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Desktop\T.D.O\2022\6. SEGUNDO SEMESTRE\PUBLICAR SEMSTRE II 2022\"/>
    </mc:Choice>
  </mc:AlternateContent>
  <xr:revisionPtr revIDLastSave="0" documentId="13_ncr:1_{F5A2DDBC-CF74-4ED0-B10D-BCE54F568E1D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 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640" i="34" l="1"/>
  <c r="K640" i="34"/>
  <c r="J640" i="34"/>
  <c r="I640" i="34"/>
  <c r="H640" i="34"/>
  <c r="N640" i="34" s="1"/>
  <c r="G640" i="34"/>
  <c r="M640" i="34" s="1"/>
  <c r="L639" i="34"/>
  <c r="K639" i="34"/>
  <c r="J639" i="34"/>
  <c r="I639" i="34"/>
  <c r="H639" i="34"/>
  <c r="N639" i="34" s="1"/>
  <c r="G639" i="34"/>
  <c r="M639" i="34" s="1"/>
  <c r="L638" i="34"/>
  <c r="K638" i="34"/>
  <c r="J638" i="34"/>
  <c r="I638" i="34"/>
  <c r="H638" i="34"/>
  <c r="N638" i="34" s="1"/>
  <c r="G638" i="34"/>
  <c r="M638" i="34" s="1"/>
  <c r="L637" i="34"/>
  <c r="K637" i="34"/>
  <c r="J637" i="34"/>
  <c r="I637" i="34"/>
  <c r="H637" i="34"/>
  <c r="N637" i="34" s="1"/>
  <c r="G637" i="34"/>
  <c r="M637" i="34" s="1"/>
  <c r="L636" i="34"/>
  <c r="K636" i="34"/>
  <c r="J636" i="34"/>
  <c r="I636" i="34"/>
  <c r="H636" i="34"/>
  <c r="N636" i="34" s="1"/>
  <c r="G636" i="34"/>
  <c r="M636" i="34" s="1"/>
  <c r="L635" i="34"/>
  <c r="K635" i="34"/>
  <c r="J635" i="34"/>
  <c r="I635" i="34"/>
  <c r="H635" i="34"/>
  <c r="N635" i="34" s="1"/>
  <c r="G635" i="34"/>
  <c r="M635" i="34" s="1"/>
  <c r="L634" i="34"/>
  <c r="K634" i="34"/>
  <c r="H634" i="34"/>
  <c r="N634" i="34" s="1"/>
  <c r="G634" i="34"/>
  <c r="M634" i="34" s="1"/>
  <c r="L633" i="34"/>
  <c r="K633" i="34"/>
  <c r="J633" i="34"/>
  <c r="I633" i="34"/>
  <c r="H633" i="34"/>
  <c r="N633" i="34" s="1"/>
  <c r="G633" i="34"/>
  <c r="M633" i="34" s="1"/>
  <c r="L632" i="34"/>
  <c r="K632" i="34"/>
  <c r="J632" i="34"/>
  <c r="I632" i="34"/>
  <c r="H632" i="34"/>
  <c r="N632" i="34" s="1"/>
  <c r="G632" i="34"/>
  <c r="M632" i="34" s="1"/>
  <c r="L631" i="34"/>
  <c r="K631" i="34"/>
  <c r="I631" i="34"/>
  <c r="H631" i="34"/>
  <c r="N631" i="34" s="1"/>
  <c r="G631" i="34"/>
  <c r="L630" i="34"/>
  <c r="K630" i="34"/>
  <c r="I630" i="34"/>
  <c r="G630" i="34"/>
  <c r="L629" i="34"/>
  <c r="K629" i="34"/>
  <c r="L628" i="34"/>
  <c r="K628" i="34"/>
  <c r="I628" i="34"/>
  <c r="H628" i="34"/>
  <c r="G628" i="34"/>
  <c r="M628" i="34" s="1"/>
  <c r="L627" i="34"/>
  <c r="K627" i="34"/>
  <c r="J627" i="34"/>
  <c r="I627" i="34"/>
  <c r="H627" i="34"/>
  <c r="N627" i="34" s="1"/>
  <c r="G627" i="34"/>
  <c r="M627" i="34" s="1"/>
  <c r="L626" i="34"/>
  <c r="K626" i="34"/>
  <c r="J626" i="34"/>
  <c r="I626" i="34"/>
  <c r="H626" i="34"/>
  <c r="N626" i="34" s="1"/>
  <c r="G626" i="34"/>
  <c r="M626" i="34" s="1"/>
  <c r="L625" i="34"/>
  <c r="K625" i="34"/>
  <c r="J625" i="34"/>
  <c r="I625" i="34"/>
  <c r="H625" i="34"/>
  <c r="N625" i="34" s="1"/>
  <c r="G625" i="34"/>
  <c r="M625" i="34" s="1"/>
  <c r="L624" i="34"/>
  <c r="K624" i="34"/>
  <c r="J624" i="34"/>
  <c r="I624" i="34"/>
  <c r="H624" i="34"/>
  <c r="N624" i="34" s="1"/>
  <c r="G624" i="34"/>
  <c r="M624" i="34" s="1"/>
  <c r="L623" i="34"/>
  <c r="K623" i="34"/>
  <c r="J623" i="34"/>
  <c r="I623" i="34"/>
  <c r="H623" i="34"/>
  <c r="N623" i="34" s="1"/>
  <c r="G623" i="34"/>
  <c r="M623" i="34" s="1"/>
  <c r="L622" i="34"/>
  <c r="K622" i="34"/>
  <c r="J622" i="34"/>
  <c r="I622" i="34"/>
  <c r="H622" i="34"/>
  <c r="N622" i="34" s="1"/>
  <c r="G622" i="34"/>
  <c r="M622" i="34" s="1"/>
  <c r="L621" i="34"/>
  <c r="K621" i="34"/>
  <c r="J621" i="34"/>
  <c r="I621" i="34"/>
  <c r="H621" i="34"/>
  <c r="N621" i="34" s="1"/>
  <c r="G621" i="34"/>
  <c r="M621" i="34" s="1"/>
  <c r="L620" i="34"/>
  <c r="K620" i="34"/>
  <c r="J620" i="34"/>
  <c r="I620" i="34"/>
  <c r="H620" i="34"/>
  <c r="N620" i="34" s="1"/>
  <c r="G620" i="34"/>
  <c r="M620" i="34" s="1"/>
  <c r="L619" i="34"/>
  <c r="K619" i="34"/>
  <c r="J619" i="34"/>
  <c r="I619" i="34"/>
  <c r="H619" i="34"/>
  <c r="N619" i="34" s="1"/>
  <c r="G619" i="34"/>
  <c r="M619" i="34" s="1"/>
  <c r="L618" i="34"/>
  <c r="K618" i="34"/>
  <c r="J618" i="34"/>
  <c r="I618" i="34"/>
  <c r="H618" i="34"/>
  <c r="N618" i="34" s="1"/>
  <c r="G618" i="34"/>
  <c r="M618" i="34" s="1"/>
  <c r="L617" i="34"/>
  <c r="K617" i="34"/>
  <c r="J617" i="34"/>
  <c r="H617" i="34"/>
  <c r="N617" i="34" s="1"/>
  <c r="G617" i="34"/>
  <c r="L616" i="34"/>
  <c r="K616" i="34"/>
  <c r="J616" i="34"/>
  <c r="I616" i="34"/>
  <c r="H616" i="34"/>
  <c r="N616" i="34" s="1"/>
  <c r="L615" i="34"/>
  <c r="K615" i="34"/>
  <c r="J615" i="34"/>
  <c r="I615" i="34"/>
  <c r="H615" i="34"/>
  <c r="N615" i="34" s="1"/>
  <c r="L614" i="34"/>
  <c r="K614" i="34"/>
  <c r="J614" i="34"/>
  <c r="I614" i="34"/>
  <c r="H614" i="34"/>
  <c r="N614" i="34" s="1"/>
  <c r="G614" i="34"/>
  <c r="M614" i="34" s="1"/>
  <c r="L613" i="34"/>
  <c r="K613" i="34"/>
  <c r="I613" i="34"/>
  <c r="H613" i="34"/>
  <c r="G613" i="34"/>
  <c r="L612" i="34"/>
  <c r="F612" i="34"/>
  <c r="J634" i="34" s="1"/>
  <c r="E612" i="34"/>
  <c r="I634" i="34" s="1"/>
  <c r="D612" i="34"/>
  <c r="C612" i="34"/>
  <c r="C14" i="34" s="1"/>
  <c r="K14" i="34" s="1"/>
  <c r="L604" i="34"/>
  <c r="K604" i="34"/>
  <c r="J604" i="34"/>
  <c r="I604" i="34"/>
  <c r="H604" i="34"/>
  <c r="N604" i="34" s="1"/>
  <c r="G604" i="34"/>
  <c r="M604" i="34" s="1"/>
  <c r="L603" i="34"/>
  <c r="K603" i="34"/>
  <c r="J603" i="34"/>
  <c r="I603" i="34"/>
  <c r="H603" i="34"/>
  <c r="N603" i="34" s="1"/>
  <c r="G603" i="34"/>
  <c r="M603" i="34" s="1"/>
  <c r="L602" i="34"/>
  <c r="K602" i="34"/>
  <c r="J602" i="34"/>
  <c r="I602" i="34"/>
  <c r="H602" i="34"/>
  <c r="N602" i="34" s="1"/>
  <c r="G602" i="34"/>
  <c r="M602" i="34" s="1"/>
  <c r="L601" i="34"/>
  <c r="K601" i="34"/>
  <c r="J601" i="34"/>
  <c r="I601" i="34"/>
  <c r="H601" i="34"/>
  <c r="N601" i="34" s="1"/>
  <c r="G601" i="34"/>
  <c r="M601" i="34" s="1"/>
  <c r="L600" i="34"/>
  <c r="K600" i="34"/>
  <c r="J600" i="34"/>
  <c r="I600" i="34"/>
  <c r="H600" i="34"/>
  <c r="N600" i="34" s="1"/>
  <c r="G600" i="34"/>
  <c r="M600" i="34" s="1"/>
  <c r="L599" i="34"/>
  <c r="K599" i="34"/>
  <c r="J599" i="34"/>
  <c r="I599" i="34"/>
  <c r="H599" i="34"/>
  <c r="N599" i="34" s="1"/>
  <c r="G599" i="34"/>
  <c r="M599" i="34" s="1"/>
  <c r="L598" i="34"/>
  <c r="K598" i="34"/>
  <c r="J598" i="34"/>
  <c r="I598" i="34"/>
  <c r="H598" i="34"/>
  <c r="N598" i="34" s="1"/>
  <c r="G598" i="34"/>
  <c r="M598" i="34" s="1"/>
  <c r="L597" i="34"/>
  <c r="K597" i="34"/>
  <c r="J597" i="34"/>
  <c r="I597" i="34"/>
  <c r="H597" i="34"/>
  <c r="N597" i="34" s="1"/>
  <c r="G597" i="34"/>
  <c r="M597" i="34" s="1"/>
  <c r="L596" i="34"/>
  <c r="K596" i="34"/>
  <c r="J596" i="34"/>
  <c r="I596" i="34"/>
  <c r="H596" i="34"/>
  <c r="N596" i="34" s="1"/>
  <c r="G596" i="34"/>
  <c r="M596" i="34" s="1"/>
  <c r="L595" i="34"/>
  <c r="K595" i="34"/>
  <c r="J595" i="34"/>
  <c r="I595" i="34"/>
  <c r="H595" i="34"/>
  <c r="N595" i="34" s="1"/>
  <c r="G595" i="34"/>
  <c r="M595" i="34" s="1"/>
  <c r="L594" i="34"/>
  <c r="K594" i="34"/>
  <c r="J594" i="34"/>
  <c r="I594" i="34"/>
  <c r="H594" i="34"/>
  <c r="N594" i="34" s="1"/>
  <c r="G594" i="34"/>
  <c r="M594" i="34" s="1"/>
  <c r="L593" i="34"/>
  <c r="K593" i="34"/>
  <c r="J593" i="34"/>
  <c r="I593" i="34"/>
  <c r="H593" i="34"/>
  <c r="N593" i="34" s="1"/>
  <c r="G593" i="34"/>
  <c r="M593" i="34" s="1"/>
  <c r="L592" i="34"/>
  <c r="K592" i="34"/>
  <c r="J592" i="34"/>
  <c r="I592" i="34"/>
  <c r="H592" i="34"/>
  <c r="N592" i="34" s="1"/>
  <c r="G592" i="34"/>
  <c r="M592" i="34" s="1"/>
  <c r="L591" i="34"/>
  <c r="K591" i="34"/>
  <c r="J591" i="34"/>
  <c r="I591" i="34"/>
  <c r="H591" i="34"/>
  <c r="N591" i="34" s="1"/>
  <c r="G591" i="34"/>
  <c r="M591" i="34" s="1"/>
  <c r="L590" i="34"/>
  <c r="K590" i="34"/>
  <c r="I590" i="34"/>
  <c r="H590" i="34"/>
  <c r="G590" i="34"/>
  <c r="L589" i="34"/>
  <c r="K589" i="34"/>
  <c r="J589" i="34"/>
  <c r="I589" i="34"/>
  <c r="H589" i="34"/>
  <c r="N589" i="34" s="1"/>
  <c r="G589" i="34"/>
  <c r="M589" i="34" s="1"/>
  <c r="L588" i="34"/>
  <c r="K588" i="34"/>
  <c r="I588" i="34"/>
  <c r="H588" i="34"/>
  <c r="G588" i="34"/>
  <c r="L587" i="34"/>
  <c r="K587" i="34"/>
  <c r="J587" i="34"/>
  <c r="I587" i="34"/>
  <c r="H587" i="34"/>
  <c r="N587" i="34" s="1"/>
  <c r="G587" i="34"/>
  <c r="M587" i="34" s="1"/>
  <c r="L586" i="34"/>
  <c r="K586" i="34"/>
  <c r="J586" i="34"/>
  <c r="I586" i="34"/>
  <c r="H586" i="34"/>
  <c r="N586" i="34" s="1"/>
  <c r="G586" i="34"/>
  <c r="M586" i="34" s="1"/>
  <c r="L585" i="34"/>
  <c r="K585" i="34"/>
  <c r="I585" i="34"/>
  <c r="G585" i="34"/>
  <c r="M585" i="34" s="1"/>
  <c r="L584" i="34"/>
  <c r="K584" i="34"/>
  <c r="J584" i="34"/>
  <c r="I584" i="34"/>
  <c r="H584" i="34"/>
  <c r="N584" i="34" s="1"/>
  <c r="G584" i="34"/>
  <c r="M584" i="34" s="1"/>
  <c r="L583" i="34"/>
  <c r="K583" i="34"/>
  <c r="J583" i="34"/>
  <c r="I583" i="34"/>
  <c r="G583" i="34"/>
  <c r="L582" i="34"/>
  <c r="K582" i="34"/>
  <c r="J582" i="34"/>
  <c r="I582" i="34"/>
  <c r="H582" i="34"/>
  <c r="N582" i="34" s="1"/>
  <c r="G582" i="34"/>
  <c r="M582" i="34" s="1"/>
  <c r="L581" i="34"/>
  <c r="K581" i="34"/>
  <c r="J581" i="34"/>
  <c r="I581" i="34"/>
  <c r="H581" i="34"/>
  <c r="N581" i="34" s="1"/>
  <c r="G581" i="34"/>
  <c r="M581" i="34" s="1"/>
  <c r="L580" i="34"/>
  <c r="K580" i="34"/>
  <c r="J580" i="34"/>
  <c r="I580" i="34"/>
  <c r="H580" i="34"/>
  <c r="N580" i="34" s="1"/>
  <c r="G580" i="34"/>
  <c r="M580" i="34" s="1"/>
  <c r="L579" i="34"/>
  <c r="K579" i="34"/>
  <c r="J579" i="34"/>
  <c r="I579" i="34"/>
  <c r="H579" i="34"/>
  <c r="N579" i="34" s="1"/>
  <c r="G579" i="34"/>
  <c r="M579" i="34" s="1"/>
  <c r="L578" i="34"/>
  <c r="K578" i="34"/>
  <c r="J578" i="34"/>
  <c r="I578" i="34"/>
  <c r="H578" i="34"/>
  <c r="N578" i="34" s="1"/>
  <c r="G578" i="34"/>
  <c r="M578" i="34" s="1"/>
  <c r="L577" i="34"/>
  <c r="K577" i="34"/>
  <c r="J577" i="34"/>
  <c r="I577" i="34"/>
  <c r="G577" i="34"/>
  <c r="L576" i="34"/>
  <c r="K576" i="34"/>
  <c r="J576" i="34"/>
  <c r="I576" i="34"/>
  <c r="H576" i="34"/>
  <c r="N576" i="34" s="1"/>
  <c r="G576" i="34"/>
  <c r="M576" i="34" s="1"/>
  <c r="L575" i="34"/>
  <c r="K575" i="34"/>
  <c r="J575" i="34"/>
  <c r="I575" i="34"/>
  <c r="H575" i="34"/>
  <c r="N575" i="34" s="1"/>
  <c r="G575" i="34"/>
  <c r="M575" i="34" s="1"/>
  <c r="L574" i="34"/>
  <c r="K574" i="34"/>
  <c r="J574" i="34"/>
  <c r="I574" i="34"/>
  <c r="H574" i="34"/>
  <c r="N574" i="34" s="1"/>
  <c r="G574" i="34"/>
  <c r="M574" i="34" s="1"/>
  <c r="L573" i="34"/>
  <c r="K573" i="34"/>
  <c r="J573" i="34"/>
  <c r="I573" i="34"/>
  <c r="H573" i="34"/>
  <c r="N573" i="34" s="1"/>
  <c r="G573" i="34"/>
  <c r="M573" i="34" s="1"/>
  <c r="L572" i="34"/>
  <c r="K572" i="34"/>
  <c r="J572" i="34"/>
  <c r="I572" i="34"/>
  <c r="H572" i="34"/>
  <c r="N572" i="34" s="1"/>
  <c r="G572" i="34"/>
  <c r="M572" i="34" s="1"/>
  <c r="L571" i="34"/>
  <c r="K571" i="34"/>
  <c r="J571" i="34"/>
  <c r="I571" i="34"/>
  <c r="H571" i="34"/>
  <c r="N571" i="34" s="1"/>
  <c r="G571" i="34"/>
  <c r="M571" i="34" s="1"/>
  <c r="L570" i="34"/>
  <c r="K570" i="34"/>
  <c r="J570" i="34"/>
  <c r="I570" i="34"/>
  <c r="H570" i="34"/>
  <c r="N570" i="34" s="1"/>
  <c r="G570" i="34"/>
  <c r="M570" i="34" s="1"/>
  <c r="L569" i="34"/>
  <c r="K569" i="34"/>
  <c r="J569" i="34"/>
  <c r="I569" i="34"/>
  <c r="H569" i="34"/>
  <c r="N569" i="34" s="1"/>
  <c r="G569" i="34"/>
  <c r="M569" i="34" s="1"/>
  <c r="L568" i="34"/>
  <c r="K568" i="34"/>
  <c r="J568" i="34"/>
  <c r="I568" i="34"/>
  <c r="H568" i="34"/>
  <c r="N568" i="34" s="1"/>
  <c r="G568" i="34"/>
  <c r="M568" i="34" s="1"/>
  <c r="L567" i="34"/>
  <c r="K567" i="34"/>
  <c r="J567" i="34"/>
  <c r="I567" i="34"/>
  <c r="G567" i="34"/>
  <c r="L566" i="34"/>
  <c r="K566" i="34"/>
  <c r="J566" i="34"/>
  <c r="I566" i="34"/>
  <c r="H566" i="34"/>
  <c r="N566" i="34" s="1"/>
  <c r="G566" i="34"/>
  <c r="M566" i="34" s="1"/>
  <c r="L565" i="34"/>
  <c r="K565" i="34"/>
  <c r="J565" i="34"/>
  <c r="I565" i="34"/>
  <c r="H565" i="34"/>
  <c r="N565" i="34" s="1"/>
  <c r="G565" i="34"/>
  <c r="M565" i="34" s="1"/>
  <c r="L564" i="34"/>
  <c r="K564" i="34"/>
  <c r="J564" i="34"/>
  <c r="I564" i="34"/>
  <c r="H564" i="34"/>
  <c r="N564" i="34" s="1"/>
  <c r="G564" i="34"/>
  <c r="M564" i="34" s="1"/>
  <c r="L563" i="34"/>
  <c r="K563" i="34"/>
  <c r="J563" i="34"/>
  <c r="I563" i="34"/>
  <c r="H563" i="34"/>
  <c r="N563" i="34" s="1"/>
  <c r="G563" i="34"/>
  <c r="M563" i="34" s="1"/>
  <c r="L562" i="34"/>
  <c r="K562" i="34"/>
  <c r="J562" i="34"/>
  <c r="I562" i="34"/>
  <c r="H562" i="34"/>
  <c r="N562" i="34" s="1"/>
  <c r="G562" i="34"/>
  <c r="M562" i="34" s="1"/>
  <c r="M561" i="34"/>
  <c r="L561" i="34"/>
  <c r="K561" i="34"/>
  <c r="J561" i="34"/>
  <c r="I561" i="34"/>
  <c r="H561" i="34"/>
  <c r="N561" i="34" s="1"/>
  <c r="G561" i="34"/>
  <c r="L560" i="34"/>
  <c r="K560" i="34"/>
  <c r="J560" i="34"/>
  <c r="I560" i="34"/>
  <c r="H560" i="34"/>
  <c r="N560" i="34" s="1"/>
  <c r="G560" i="34"/>
  <c r="M560" i="34" s="1"/>
  <c r="L559" i="34"/>
  <c r="K559" i="34"/>
  <c r="J559" i="34"/>
  <c r="I559" i="34"/>
  <c r="H559" i="34"/>
  <c r="N559" i="34" s="1"/>
  <c r="G559" i="34"/>
  <c r="M559" i="34" s="1"/>
  <c r="L558" i="34"/>
  <c r="K558" i="34"/>
  <c r="J558" i="34"/>
  <c r="I558" i="34"/>
  <c r="H558" i="34"/>
  <c r="N558" i="34" s="1"/>
  <c r="G558" i="34"/>
  <c r="M558" i="34" s="1"/>
  <c r="L557" i="34"/>
  <c r="K557" i="34"/>
  <c r="J557" i="34"/>
  <c r="I557" i="34"/>
  <c r="H557" i="34"/>
  <c r="N557" i="34" s="1"/>
  <c r="G557" i="34"/>
  <c r="M557" i="34" s="1"/>
  <c r="L556" i="34"/>
  <c r="K556" i="34"/>
  <c r="J556" i="34"/>
  <c r="I556" i="34"/>
  <c r="H556" i="34"/>
  <c r="N556" i="34" s="1"/>
  <c r="G556" i="34"/>
  <c r="M556" i="34" s="1"/>
  <c r="L555" i="34"/>
  <c r="K555" i="34"/>
  <c r="J555" i="34"/>
  <c r="I555" i="34"/>
  <c r="H555" i="34"/>
  <c r="N555" i="34" s="1"/>
  <c r="G555" i="34"/>
  <c r="M555" i="34" s="1"/>
  <c r="L554" i="34"/>
  <c r="K554" i="34"/>
  <c r="J554" i="34"/>
  <c r="I554" i="34"/>
  <c r="H554" i="34"/>
  <c r="N554" i="34" s="1"/>
  <c r="G554" i="34"/>
  <c r="M554" i="34" s="1"/>
  <c r="L553" i="34"/>
  <c r="K553" i="34"/>
  <c r="J553" i="34"/>
  <c r="I553" i="34"/>
  <c r="H553" i="34"/>
  <c r="N553" i="34" s="1"/>
  <c r="G553" i="34"/>
  <c r="M553" i="34" s="1"/>
  <c r="L552" i="34"/>
  <c r="K552" i="34"/>
  <c r="J552" i="34"/>
  <c r="I552" i="34"/>
  <c r="H552" i="34"/>
  <c r="N552" i="34" s="1"/>
  <c r="G552" i="34"/>
  <c r="M552" i="34" s="1"/>
  <c r="L551" i="34"/>
  <c r="K551" i="34"/>
  <c r="J551" i="34"/>
  <c r="I551" i="34"/>
  <c r="H551" i="34"/>
  <c r="N551" i="34" s="1"/>
  <c r="G551" i="34"/>
  <c r="M551" i="34" s="1"/>
  <c r="L550" i="34"/>
  <c r="K550" i="34"/>
  <c r="J550" i="34"/>
  <c r="I550" i="34"/>
  <c r="H550" i="34"/>
  <c r="N550" i="34" s="1"/>
  <c r="G550" i="34"/>
  <c r="M550" i="34" s="1"/>
  <c r="L549" i="34"/>
  <c r="K549" i="34"/>
  <c r="J549" i="34"/>
  <c r="I549" i="34"/>
  <c r="G549" i="34"/>
  <c r="L548" i="34"/>
  <c r="K548" i="34"/>
  <c r="J548" i="34"/>
  <c r="I548" i="34"/>
  <c r="H548" i="34"/>
  <c r="N548" i="34" s="1"/>
  <c r="G548" i="34"/>
  <c r="M548" i="34" s="1"/>
  <c r="L547" i="34"/>
  <c r="K547" i="34"/>
  <c r="J547" i="34"/>
  <c r="I547" i="34"/>
  <c r="H547" i="34"/>
  <c r="N547" i="34" s="1"/>
  <c r="G547" i="34"/>
  <c r="M547" i="34" s="1"/>
  <c r="L546" i="34"/>
  <c r="K546" i="34"/>
  <c r="J546" i="34"/>
  <c r="I546" i="34"/>
  <c r="H546" i="34"/>
  <c r="N546" i="34" s="1"/>
  <c r="G546" i="34"/>
  <c r="M546" i="34" s="1"/>
  <c r="L545" i="34"/>
  <c r="K545" i="34"/>
  <c r="J545" i="34"/>
  <c r="I545" i="34"/>
  <c r="H545" i="34"/>
  <c r="N545" i="34" s="1"/>
  <c r="G545" i="34"/>
  <c r="M545" i="34" s="1"/>
  <c r="L544" i="34"/>
  <c r="K544" i="34"/>
  <c r="J544" i="34"/>
  <c r="I544" i="34"/>
  <c r="H544" i="34"/>
  <c r="N544" i="34" s="1"/>
  <c r="G544" i="34"/>
  <c r="M544" i="34" s="1"/>
  <c r="L543" i="34"/>
  <c r="K543" i="34"/>
  <c r="J543" i="34"/>
  <c r="I543" i="34"/>
  <c r="H543" i="34"/>
  <c r="N543" i="34" s="1"/>
  <c r="G543" i="34"/>
  <c r="M543" i="34" s="1"/>
  <c r="L542" i="34"/>
  <c r="K542" i="34"/>
  <c r="J542" i="34"/>
  <c r="I542" i="34"/>
  <c r="H542" i="34"/>
  <c r="N542" i="34" s="1"/>
  <c r="G542" i="34"/>
  <c r="M542" i="34" s="1"/>
  <c r="L541" i="34"/>
  <c r="K541" i="34"/>
  <c r="J541" i="34"/>
  <c r="I541" i="34"/>
  <c r="H541" i="34"/>
  <c r="N541" i="34" s="1"/>
  <c r="G541" i="34"/>
  <c r="M541" i="34" s="1"/>
  <c r="L540" i="34"/>
  <c r="K540" i="34"/>
  <c r="J540" i="34"/>
  <c r="I540" i="34"/>
  <c r="H540" i="34"/>
  <c r="N540" i="34" s="1"/>
  <c r="G540" i="34"/>
  <c r="M540" i="34" s="1"/>
  <c r="L539" i="34"/>
  <c r="K539" i="34"/>
  <c r="J539" i="34"/>
  <c r="I539" i="34"/>
  <c r="H539" i="34"/>
  <c r="N539" i="34" s="1"/>
  <c r="G539" i="34"/>
  <c r="M539" i="34" s="1"/>
  <c r="L538" i="34"/>
  <c r="K538" i="34"/>
  <c r="J538" i="34"/>
  <c r="I538" i="34"/>
  <c r="H538" i="34"/>
  <c r="N538" i="34" s="1"/>
  <c r="G538" i="34"/>
  <c r="M538" i="34" s="1"/>
  <c r="N537" i="34"/>
  <c r="L537" i="34"/>
  <c r="K537" i="34"/>
  <c r="J537" i="34"/>
  <c r="I537" i="34"/>
  <c r="H537" i="34"/>
  <c r="G537" i="34"/>
  <c r="M537" i="34" s="1"/>
  <c r="L536" i="34"/>
  <c r="K536" i="34"/>
  <c r="J536" i="34"/>
  <c r="I536" i="34"/>
  <c r="H536" i="34"/>
  <c r="N536" i="34" s="1"/>
  <c r="G536" i="34"/>
  <c r="M536" i="34" s="1"/>
  <c r="L535" i="34"/>
  <c r="K535" i="34"/>
  <c r="J535" i="34"/>
  <c r="I535" i="34"/>
  <c r="H535" i="34"/>
  <c r="N535" i="34" s="1"/>
  <c r="G535" i="34"/>
  <c r="M535" i="34" s="1"/>
  <c r="L534" i="34"/>
  <c r="K534" i="34"/>
  <c r="J534" i="34"/>
  <c r="I534" i="34"/>
  <c r="H534" i="34"/>
  <c r="N534" i="34" s="1"/>
  <c r="G534" i="34"/>
  <c r="M534" i="34" s="1"/>
  <c r="L533" i="34"/>
  <c r="K533" i="34"/>
  <c r="J533" i="34"/>
  <c r="I533" i="34"/>
  <c r="H533" i="34"/>
  <c r="N533" i="34" s="1"/>
  <c r="G533" i="34"/>
  <c r="M533" i="34" s="1"/>
  <c r="L532" i="34"/>
  <c r="K532" i="34"/>
  <c r="J532" i="34"/>
  <c r="I532" i="34"/>
  <c r="H532" i="34"/>
  <c r="N532" i="34" s="1"/>
  <c r="G532" i="34"/>
  <c r="M532" i="34" s="1"/>
  <c r="L531" i="34"/>
  <c r="K531" i="34"/>
  <c r="J531" i="34"/>
  <c r="I531" i="34"/>
  <c r="H531" i="34"/>
  <c r="N531" i="34" s="1"/>
  <c r="G531" i="34"/>
  <c r="M531" i="34" s="1"/>
  <c r="L530" i="34"/>
  <c r="K530" i="34"/>
  <c r="J530" i="34"/>
  <c r="I530" i="34"/>
  <c r="H530" i="34"/>
  <c r="N530" i="34" s="1"/>
  <c r="G530" i="34"/>
  <c r="M530" i="34" s="1"/>
  <c r="L529" i="34"/>
  <c r="K529" i="34"/>
  <c r="J529" i="34"/>
  <c r="I529" i="34"/>
  <c r="H529" i="34"/>
  <c r="N529" i="34" s="1"/>
  <c r="G529" i="34"/>
  <c r="M529" i="34" s="1"/>
  <c r="L528" i="34"/>
  <c r="K528" i="34"/>
  <c r="I528" i="34"/>
  <c r="H528" i="34"/>
  <c r="N528" i="34" s="1"/>
  <c r="G528" i="34"/>
  <c r="M528" i="34" s="1"/>
  <c r="L527" i="34"/>
  <c r="K527" i="34"/>
  <c r="J527" i="34"/>
  <c r="I527" i="34"/>
  <c r="H527" i="34"/>
  <c r="N527" i="34" s="1"/>
  <c r="G527" i="34"/>
  <c r="M527" i="34" s="1"/>
  <c r="L526" i="34"/>
  <c r="K526" i="34"/>
  <c r="J526" i="34"/>
  <c r="I526" i="34"/>
  <c r="H526" i="34"/>
  <c r="N526" i="34" s="1"/>
  <c r="G526" i="34"/>
  <c r="M526" i="34" s="1"/>
  <c r="L525" i="34"/>
  <c r="K525" i="34"/>
  <c r="J525" i="34"/>
  <c r="I525" i="34"/>
  <c r="G525" i="34"/>
  <c r="L524" i="34"/>
  <c r="K524" i="34"/>
  <c r="J524" i="34"/>
  <c r="I524" i="34"/>
  <c r="H524" i="34"/>
  <c r="N524" i="34" s="1"/>
  <c r="G524" i="34"/>
  <c r="M524" i="34" s="1"/>
  <c r="L523" i="34"/>
  <c r="K523" i="34"/>
  <c r="J523" i="34"/>
  <c r="I523" i="34"/>
  <c r="H523" i="34"/>
  <c r="N523" i="34" s="1"/>
  <c r="G523" i="34"/>
  <c r="M523" i="34" s="1"/>
  <c r="L522" i="34"/>
  <c r="K522" i="34"/>
  <c r="J522" i="34"/>
  <c r="I522" i="34"/>
  <c r="H522" i="34"/>
  <c r="N522" i="34" s="1"/>
  <c r="G522" i="34"/>
  <c r="M522" i="34" s="1"/>
  <c r="L521" i="34"/>
  <c r="K521" i="34"/>
  <c r="J521" i="34"/>
  <c r="I521" i="34"/>
  <c r="H521" i="34"/>
  <c r="N521" i="34" s="1"/>
  <c r="G521" i="34"/>
  <c r="M521" i="34" s="1"/>
  <c r="L520" i="34"/>
  <c r="K520" i="34"/>
  <c r="J520" i="34"/>
  <c r="I520" i="34"/>
  <c r="H520" i="34"/>
  <c r="N520" i="34" s="1"/>
  <c r="G520" i="34"/>
  <c r="M520" i="34" s="1"/>
  <c r="L519" i="34"/>
  <c r="K519" i="34"/>
  <c r="J519" i="34"/>
  <c r="I519" i="34"/>
  <c r="H519" i="34"/>
  <c r="N519" i="34" s="1"/>
  <c r="G519" i="34"/>
  <c r="M519" i="34" s="1"/>
  <c r="L518" i="34"/>
  <c r="K518" i="34"/>
  <c r="I518" i="34"/>
  <c r="H518" i="34"/>
  <c r="G518" i="34"/>
  <c r="M518" i="34" s="1"/>
  <c r="L517" i="34"/>
  <c r="K517" i="34"/>
  <c r="J517" i="34"/>
  <c r="I517" i="34"/>
  <c r="H517" i="34"/>
  <c r="N517" i="34" s="1"/>
  <c r="G517" i="34"/>
  <c r="M517" i="34" s="1"/>
  <c r="L516" i="34"/>
  <c r="K516" i="34"/>
  <c r="J516" i="34"/>
  <c r="I516" i="34"/>
  <c r="H516" i="34"/>
  <c r="N516" i="34" s="1"/>
  <c r="G516" i="34"/>
  <c r="M516" i="34" s="1"/>
  <c r="L515" i="34"/>
  <c r="K515" i="34"/>
  <c r="J515" i="34"/>
  <c r="I515" i="34"/>
  <c r="H515" i="34"/>
  <c r="N515" i="34" s="1"/>
  <c r="G515" i="34"/>
  <c r="M515" i="34" s="1"/>
  <c r="L514" i="34"/>
  <c r="K514" i="34"/>
  <c r="J514" i="34"/>
  <c r="I514" i="34"/>
  <c r="H514" i="34"/>
  <c r="N514" i="34" s="1"/>
  <c r="G514" i="34"/>
  <c r="M514" i="34" s="1"/>
  <c r="L513" i="34"/>
  <c r="K513" i="34"/>
  <c r="J513" i="34"/>
  <c r="I513" i="34"/>
  <c r="H513" i="34"/>
  <c r="N513" i="34" s="1"/>
  <c r="G513" i="34"/>
  <c r="M513" i="34" s="1"/>
  <c r="N512" i="34"/>
  <c r="L512" i="34"/>
  <c r="K512" i="34"/>
  <c r="J512" i="34"/>
  <c r="I512" i="34"/>
  <c r="H512" i="34"/>
  <c r="G512" i="34"/>
  <c r="M512" i="34" s="1"/>
  <c r="L511" i="34"/>
  <c r="K511" i="34"/>
  <c r="J511" i="34"/>
  <c r="I511" i="34"/>
  <c r="H511" i="34"/>
  <c r="N511" i="34" s="1"/>
  <c r="G511" i="34"/>
  <c r="M511" i="34" s="1"/>
  <c r="L510" i="34"/>
  <c r="K510" i="34"/>
  <c r="J510" i="34"/>
  <c r="I510" i="34"/>
  <c r="H510" i="34"/>
  <c r="N510" i="34" s="1"/>
  <c r="G510" i="34"/>
  <c r="M510" i="34" s="1"/>
  <c r="L509" i="34"/>
  <c r="K509" i="34"/>
  <c r="J509" i="34"/>
  <c r="I509" i="34"/>
  <c r="H509" i="34"/>
  <c r="N509" i="34" s="1"/>
  <c r="G509" i="34"/>
  <c r="M509" i="34" s="1"/>
  <c r="L508" i="34"/>
  <c r="K508" i="34"/>
  <c r="J508" i="34"/>
  <c r="I508" i="34"/>
  <c r="H508" i="34"/>
  <c r="N508" i="34" s="1"/>
  <c r="G508" i="34"/>
  <c r="M508" i="34" s="1"/>
  <c r="L507" i="34"/>
  <c r="K507" i="34"/>
  <c r="J507" i="34"/>
  <c r="I507" i="34"/>
  <c r="H507" i="34"/>
  <c r="N507" i="34" s="1"/>
  <c r="G507" i="34"/>
  <c r="M507" i="34" s="1"/>
  <c r="L506" i="34"/>
  <c r="K506" i="34"/>
  <c r="J506" i="34"/>
  <c r="I506" i="34"/>
  <c r="H506" i="34"/>
  <c r="N506" i="34" s="1"/>
  <c r="G506" i="34"/>
  <c r="M506" i="34" s="1"/>
  <c r="L505" i="34"/>
  <c r="K505" i="34"/>
  <c r="J505" i="34"/>
  <c r="I505" i="34"/>
  <c r="H505" i="34"/>
  <c r="N505" i="34" s="1"/>
  <c r="G505" i="34"/>
  <c r="M505" i="34" s="1"/>
  <c r="L504" i="34"/>
  <c r="K504" i="34"/>
  <c r="J504" i="34"/>
  <c r="I504" i="34"/>
  <c r="H504" i="34"/>
  <c r="N504" i="34" s="1"/>
  <c r="G504" i="34"/>
  <c r="M504" i="34" s="1"/>
  <c r="L503" i="34"/>
  <c r="K503" i="34"/>
  <c r="J503" i="34"/>
  <c r="I503" i="34"/>
  <c r="H503" i="34"/>
  <c r="N503" i="34" s="1"/>
  <c r="G503" i="34"/>
  <c r="M503" i="34" s="1"/>
  <c r="L502" i="34"/>
  <c r="K502" i="34"/>
  <c r="J502" i="34"/>
  <c r="I502" i="34"/>
  <c r="H502" i="34"/>
  <c r="N502" i="34" s="1"/>
  <c r="G502" i="34"/>
  <c r="M502" i="34" s="1"/>
  <c r="L501" i="34"/>
  <c r="K501" i="34"/>
  <c r="J501" i="34"/>
  <c r="I501" i="34"/>
  <c r="H501" i="34"/>
  <c r="N501" i="34" s="1"/>
  <c r="G501" i="34"/>
  <c r="M501" i="34" s="1"/>
  <c r="L500" i="34"/>
  <c r="K500" i="34"/>
  <c r="J500" i="34"/>
  <c r="I500" i="34"/>
  <c r="H500" i="34"/>
  <c r="N500" i="34" s="1"/>
  <c r="G500" i="34"/>
  <c r="M500" i="34" s="1"/>
  <c r="L499" i="34"/>
  <c r="K499" i="34"/>
  <c r="J499" i="34"/>
  <c r="I499" i="34"/>
  <c r="H499" i="34"/>
  <c r="N499" i="34" s="1"/>
  <c r="G499" i="34"/>
  <c r="M499" i="34" s="1"/>
  <c r="L498" i="34"/>
  <c r="K498" i="34"/>
  <c r="J498" i="34"/>
  <c r="I498" i="34"/>
  <c r="H498" i="34"/>
  <c r="N498" i="34" s="1"/>
  <c r="G498" i="34"/>
  <c r="M498" i="34" s="1"/>
  <c r="L497" i="34"/>
  <c r="K497" i="34"/>
  <c r="J497" i="34"/>
  <c r="I497" i="34"/>
  <c r="H497" i="34"/>
  <c r="N497" i="34" s="1"/>
  <c r="G497" i="34"/>
  <c r="M497" i="34" s="1"/>
  <c r="L496" i="34"/>
  <c r="K496" i="34"/>
  <c r="J496" i="34"/>
  <c r="I496" i="34"/>
  <c r="H496" i="34"/>
  <c r="N496" i="34" s="1"/>
  <c r="G496" i="34"/>
  <c r="M496" i="34" s="1"/>
  <c r="L495" i="34"/>
  <c r="K495" i="34"/>
  <c r="J495" i="34"/>
  <c r="I495" i="34"/>
  <c r="H495" i="34"/>
  <c r="N495" i="34" s="1"/>
  <c r="G495" i="34"/>
  <c r="M495" i="34" s="1"/>
  <c r="L494" i="34"/>
  <c r="K494" i="34"/>
  <c r="J494" i="34"/>
  <c r="I494" i="34"/>
  <c r="H494" i="34"/>
  <c r="N494" i="34" s="1"/>
  <c r="G494" i="34"/>
  <c r="M494" i="34" s="1"/>
  <c r="L493" i="34"/>
  <c r="K493" i="34"/>
  <c r="J493" i="34"/>
  <c r="I493" i="34"/>
  <c r="H493" i="34"/>
  <c r="N493" i="34" s="1"/>
  <c r="G493" i="34"/>
  <c r="M493" i="34" s="1"/>
  <c r="L492" i="34"/>
  <c r="K492" i="34"/>
  <c r="J492" i="34"/>
  <c r="I492" i="34"/>
  <c r="H492" i="34"/>
  <c r="N492" i="34" s="1"/>
  <c r="G492" i="34"/>
  <c r="M492" i="34" s="1"/>
  <c r="L491" i="34"/>
  <c r="K491" i="34"/>
  <c r="J491" i="34"/>
  <c r="I491" i="34"/>
  <c r="H491" i="34"/>
  <c r="N491" i="34" s="1"/>
  <c r="G491" i="34"/>
  <c r="M491" i="34" s="1"/>
  <c r="L490" i="34"/>
  <c r="K490" i="34"/>
  <c r="J490" i="34"/>
  <c r="I490" i="34"/>
  <c r="H490" i="34"/>
  <c r="N490" i="34" s="1"/>
  <c r="G490" i="34"/>
  <c r="M490" i="34" s="1"/>
  <c r="L489" i="34"/>
  <c r="K489" i="34"/>
  <c r="J489" i="34"/>
  <c r="I489" i="34"/>
  <c r="H489" i="34"/>
  <c r="N489" i="34" s="1"/>
  <c r="G489" i="34"/>
  <c r="M489" i="34" s="1"/>
  <c r="L488" i="34"/>
  <c r="K488" i="34"/>
  <c r="J488" i="34"/>
  <c r="I488" i="34"/>
  <c r="H488" i="34"/>
  <c r="N488" i="34" s="1"/>
  <c r="G488" i="34"/>
  <c r="M488" i="34" s="1"/>
  <c r="L487" i="34"/>
  <c r="K487" i="34"/>
  <c r="J487" i="34"/>
  <c r="I487" i="34"/>
  <c r="H487" i="34"/>
  <c r="N487" i="34" s="1"/>
  <c r="G487" i="34"/>
  <c r="M487" i="34" s="1"/>
  <c r="L486" i="34"/>
  <c r="K486" i="34"/>
  <c r="J486" i="34"/>
  <c r="I486" i="34"/>
  <c r="H486" i="34"/>
  <c r="N486" i="34" s="1"/>
  <c r="G486" i="34"/>
  <c r="M486" i="34" s="1"/>
  <c r="L485" i="34"/>
  <c r="K485" i="34"/>
  <c r="J485" i="34"/>
  <c r="I485" i="34"/>
  <c r="H485" i="34"/>
  <c r="N485" i="34" s="1"/>
  <c r="G485" i="34"/>
  <c r="M485" i="34" s="1"/>
  <c r="L484" i="34"/>
  <c r="K484" i="34"/>
  <c r="J484" i="34"/>
  <c r="I484" i="34"/>
  <c r="G484" i="34"/>
  <c r="L483" i="34"/>
  <c r="K483" i="34"/>
  <c r="J483" i="34"/>
  <c r="I483" i="34"/>
  <c r="H483" i="34"/>
  <c r="N483" i="34" s="1"/>
  <c r="G483" i="34"/>
  <c r="M483" i="34" s="1"/>
  <c r="L482" i="34"/>
  <c r="K482" i="34"/>
  <c r="J482" i="34"/>
  <c r="I482" i="34"/>
  <c r="H482" i="34"/>
  <c r="N482" i="34" s="1"/>
  <c r="G482" i="34"/>
  <c r="M482" i="34" s="1"/>
  <c r="L481" i="34"/>
  <c r="K481" i="34"/>
  <c r="J481" i="34"/>
  <c r="I481" i="34"/>
  <c r="H481" i="34"/>
  <c r="N481" i="34" s="1"/>
  <c r="G481" i="34"/>
  <c r="M481" i="34" s="1"/>
  <c r="L480" i="34"/>
  <c r="K480" i="34"/>
  <c r="J480" i="34"/>
  <c r="I480" i="34"/>
  <c r="H480" i="34"/>
  <c r="N480" i="34" s="1"/>
  <c r="G480" i="34"/>
  <c r="M480" i="34" s="1"/>
  <c r="L479" i="34"/>
  <c r="K479" i="34"/>
  <c r="J479" i="34"/>
  <c r="I479" i="34"/>
  <c r="H479" i="34"/>
  <c r="N479" i="34" s="1"/>
  <c r="G479" i="34"/>
  <c r="M479" i="34" s="1"/>
  <c r="L478" i="34"/>
  <c r="K478" i="34"/>
  <c r="J478" i="34"/>
  <c r="I478" i="34"/>
  <c r="H478" i="34"/>
  <c r="N478" i="34" s="1"/>
  <c r="G478" i="34"/>
  <c r="M478" i="34" s="1"/>
  <c r="L477" i="34"/>
  <c r="K477" i="34"/>
  <c r="J477" i="34"/>
  <c r="I477" i="34"/>
  <c r="H477" i="34"/>
  <c r="N477" i="34" s="1"/>
  <c r="G477" i="34"/>
  <c r="M477" i="34" s="1"/>
  <c r="L476" i="34"/>
  <c r="K476" i="34"/>
  <c r="J476" i="34"/>
  <c r="I476" i="34"/>
  <c r="H476" i="34"/>
  <c r="N476" i="34" s="1"/>
  <c r="G476" i="34"/>
  <c r="M476" i="34" s="1"/>
  <c r="L475" i="34"/>
  <c r="K475" i="34"/>
  <c r="J475" i="34"/>
  <c r="I475" i="34"/>
  <c r="H475" i="34"/>
  <c r="N475" i="34" s="1"/>
  <c r="G475" i="34"/>
  <c r="M475" i="34" s="1"/>
  <c r="L474" i="34"/>
  <c r="K474" i="34"/>
  <c r="J474" i="34"/>
  <c r="I474" i="34"/>
  <c r="H474" i="34"/>
  <c r="N474" i="34" s="1"/>
  <c r="G474" i="34"/>
  <c r="M474" i="34" s="1"/>
  <c r="L473" i="34"/>
  <c r="K473" i="34"/>
  <c r="J473" i="34"/>
  <c r="I473" i="34"/>
  <c r="H473" i="34"/>
  <c r="N473" i="34" s="1"/>
  <c r="G473" i="34"/>
  <c r="M473" i="34" s="1"/>
  <c r="L472" i="34"/>
  <c r="K472" i="34"/>
  <c r="J472" i="34"/>
  <c r="I472" i="34"/>
  <c r="L471" i="34"/>
  <c r="K471" i="34"/>
  <c r="J471" i="34"/>
  <c r="I471" i="34"/>
  <c r="H471" i="34"/>
  <c r="N471" i="34" s="1"/>
  <c r="G471" i="34"/>
  <c r="M471" i="34" s="1"/>
  <c r="L470" i="34"/>
  <c r="K470" i="34"/>
  <c r="J470" i="34"/>
  <c r="I470" i="34"/>
  <c r="H470" i="34"/>
  <c r="N470" i="34" s="1"/>
  <c r="G470" i="34"/>
  <c r="L469" i="34"/>
  <c r="K469" i="34"/>
  <c r="J469" i="34"/>
  <c r="I469" i="34"/>
  <c r="H469" i="34"/>
  <c r="N469" i="34" s="1"/>
  <c r="G469" i="34"/>
  <c r="M469" i="34" s="1"/>
  <c r="L468" i="34"/>
  <c r="K468" i="34"/>
  <c r="J468" i="34"/>
  <c r="I468" i="34"/>
  <c r="H468" i="34"/>
  <c r="N468" i="34" s="1"/>
  <c r="G468" i="34"/>
  <c r="M468" i="34" s="1"/>
  <c r="L467" i="34"/>
  <c r="K467" i="34"/>
  <c r="J467" i="34"/>
  <c r="I467" i="34"/>
  <c r="H467" i="34"/>
  <c r="N467" i="34" s="1"/>
  <c r="G467" i="34"/>
  <c r="M467" i="34" s="1"/>
  <c r="L466" i="34"/>
  <c r="K466" i="34"/>
  <c r="J466" i="34"/>
  <c r="I466" i="34"/>
  <c r="H466" i="34"/>
  <c r="N466" i="34" s="1"/>
  <c r="G466" i="34"/>
  <c r="M466" i="34" s="1"/>
  <c r="L465" i="34"/>
  <c r="K465" i="34"/>
  <c r="J465" i="34"/>
  <c r="I465" i="34"/>
  <c r="H465" i="34"/>
  <c r="N465" i="34" s="1"/>
  <c r="G465" i="34"/>
  <c r="M465" i="34" s="1"/>
  <c r="L464" i="34"/>
  <c r="K464" i="34"/>
  <c r="J464" i="34"/>
  <c r="I464" i="34"/>
  <c r="H464" i="34"/>
  <c r="N464" i="34" s="1"/>
  <c r="G464" i="34"/>
  <c r="M464" i="34" s="1"/>
  <c r="L463" i="34"/>
  <c r="K463" i="34"/>
  <c r="J463" i="34"/>
  <c r="I463" i="34"/>
  <c r="H463" i="34"/>
  <c r="N463" i="34" s="1"/>
  <c r="G463" i="34"/>
  <c r="M463" i="34" s="1"/>
  <c r="L462" i="34"/>
  <c r="K462" i="34"/>
  <c r="J462" i="34"/>
  <c r="I462" i="34"/>
  <c r="H462" i="34"/>
  <c r="N462" i="34" s="1"/>
  <c r="G462" i="34"/>
  <c r="M462" i="34" s="1"/>
  <c r="L461" i="34"/>
  <c r="K461" i="34"/>
  <c r="J461" i="34"/>
  <c r="I461" i="34"/>
  <c r="H461" i="34"/>
  <c r="N461" i="34" s="1"/>
  <c r="G461" i="34"/>
  <c r="M461" i="34" s="1"/>
  <c r="L460" i="34"/>
  <c r="K460" i="34"/>
  <c r="J460" i="34"/>
  <c r="I460" i="34"/>
  <c r="H460" i="34"/>
  <c r="N460" i="34" s="1"/>
  <c r="G460" i="34"/>
  <c r="M460" i="34" s="1"/>
  <c r="L459" i="34"/>
  <c r="K459" i="34"/>
  <c r="J459" i="34"/>
  <c r="I459" i="34"/>
  <c r="H459" i="34"/>
  <c r="N459" i="34" s="1"/>
  <c r="G459" i="34"/>
  <c r="M459" i="34" s="1"/>
  <c r="L458" i="34"/>
  <c r="K458" i="34"/>
  <c r="J458" i="34"/>
  <c r="I458" i="34"/>
  <c r="H458" i="34"/>
  <c r="N458" i="34" s="1"/>
  <c r="G458" i="34"/>
  <c r="M458" i="34" s="1"/>
  <c r="L457" i="34"/>
  <c r="K457" i="34"/>
  <c r="J457" i="34"/>
  <c r="I457" i="34"/>
  <c r="H457" i="34"/>
  <c r="N457" i="34" s="1"/>
  <c r="G457" i="34"/>
  <c r="M457" i="34" s="1"/>
  <c r="L456" i="34"/>
  <c r="K456" i="34"/>
  <c r="J456" i="34"/>
  <c r="I456" i="34"/>
  <c r="H456" i="34"/>
  <c r="N456" i="34" s="1"/>
  <c r="G456" i="34"/>
  <c r="M456" i="34" s="1"/>
  <c r="L455" i="34"/>
  <c r="K455" i="34"/>
  <c r="J455" i="34"/>
  <c r="I455" i="34"/>
  <c r="H455" i="34"/>
  <c r="N455" i="34" s="1"/>
  <c r="G455" i="34"/>
  <c r="M455" i="34" s="1"/>
  <c r="L454" i="34"/>
  <c r="K454" i="34"/>
  <c r="J454" i="34"/>
  <c r="I454" i="34"/>
  <c r="H454" i="34"/>
  <c r="N454" i="34" s="1"/>
  <c r="G454" i="34"/>
  <c r="M454" i="34" s="1"/>
  <c r="L453" i="34"/>
  <c r="K453" i="34"/>
  <c r="J453" i="34"/>
  <c r="I453" i="34"/>
  <c r="H453" i="34"/>
  <c r="N453" i="34" s="1"/>
  <c r="G453" i="34"/>
  <c r="M453" i="34" s="1"/>
  <c r="L452" i="34"/>
  <c r="K452" i="34"/>
  <c r="J452" i="34"/>
  <c r="I452" i="34"/>
  <c r="H452" i="34"/>
  <c r="N452" i="34" s="1"/>
  <c r="G452" i="34"/>
  <c r="M452" i="34" s="1"/>
  <c r="L451" i="34"/>
  <c r="K451" i="34"/>
  <c r="J451" i="34"/>
  <c r="I451" i="34"/>
  <c r="H451" i="34"/>
  <c r="N451" i="34" s="1"/>
  <c r="G451" i="34"/>
  <c r="M451" i="34" s="1"/>
  <c r="L450" i="34"/>
  <c r="K450" i="34"/>
  <c r="J450" i="34"/>
  <c r="I450" i="34"/>
  <c r="H450" i="34"/>
  <c r="N450" i="34" s="1"/>
  <c r="G450" i="34"/>
  <c r="M450" i="34" s="1"/>
  <c r="L449" i="34"/>
  <c r="K449" i="34"/>
  <c r="J449" i="34"/>
  <c r="I449" i="34"/>
  <c r="H449" i="34"/>
  <c r="N449" i="34" s="1"/>
  <c r="G449" i="34"/>
  <c r="M449" i="34" s="1"/>
  <c r="L448" i="34"/>
  <c r="K448" i="34"/>
  <c r="J448" i="34"/>
  <c r="I448" i="34"/>
  <c r="H448" i="34"/>
  <c r="N448" i="34" s="1"/>
  <c r="G448" i="34"/>
  <c r="M448" i="34" s="1"/>
  <c r="L447" i="34"/>
  <c r="K447" i="34"/>
  <c r="J447" i="34"/>
  <c r="I447" i="34"/>
  <c r="H447" i="34"/>
  <c r="N447" i="34" s="1"/>
  <c r="G447" i="34"/>
  <c r="M447" i="34" s="1"/>
  <c r="L446" i="34"/>
  <c r="K446" i="34"/>
  <c r="H446" i="34"/>
  <c r="L445" i="34"/>
  <c r="K445" i="34"/>
  <c r="J445" i="34"/>
  <c r="I445" i="34"/>
  <c r="H445" i="34"/>
  <c r="N445" i="34" s="1"/>
  <c r="G445" i="34"/>
  <c r="M445" i="34" s="1"/>
  <c r="L444" i="34"/>
  <c r="K444" i="34"/>
  <c r="J444" i="34"/>
  <c r="I444" i="34"/>
  <c r="H444" i="34"/>
  <c r="N444" i="34" s="1"/>
  <c r="G444" i="34"/>
  <c r="L443" i="34"/>
  <c r="K443" i="34"/>
  <c r="J443" i="34"/>
  <c r="I443" i="34"/>
  <c r="H443" i="34"/>
  <c r="N443" i="34" s="1"/>
  <c r="G443" i="34"/>
  <c r="M443" i="34" s="1"/>
  <c r="L442" i="34"/>
  <c r="K442" i="34"/>
  <c r="J442" i="34"/>
  <c r="I442" i="34"/>
  <c r="H442" i="34"/>
  <c r="N442" i="34" s="1"/>
  <c r="G442" i="34"/>
  <c r="M442" i="34" s="1"/>
  <c r="L441" i="34"/>
  <c r="K441" i="34"/>
  <c r="J441" i="34"/>
  <c r="I441" i="34"/>
  <c r="H441" i="34"/>
  <c r="N441" i="34" s="1"/>
  <c r="G441" i="34"/>
  <c r="M441" i="34" s="1"/>
  <c r="L440" i="34"/>
  <c r="K440" i="34"/>
  <c r="J440" i="34"/>
  <c r="I440" i="34"/>
  <c r="H440" i="34"/>
  <c r="N440" i="34" s="1"/>
  <c r="G440" i="34"/>
  <c r="M440" i="34" s="1"/>
  <c r="L439" i="34"/>
  <c r="K439" i="34"/>
  <c r="J439" i="34"/>
  <c r="I439" i="34"/>
  <c r="H439" i="34"/>
  <c r="N439" i="34" s="1"/>
  <c r="G439" i="34"/>
  <c r="M439" i="34" s="1"/>
  <c r="L438" i="34"/>
  <c r="K438" i="34"/>
  <c r="J438" i="34"/>
  <c r="I438" i="34"/>
  <c r="H438" i="34"/>
  <c r="N438" i="34" s="1"/>
  <c r="G438" i="34"/>
  <c r="M438" i="34" s="1"/>
  <c r="L437" i="34"/>
  <c r="K437" i="34"/>
  <c r="J437" i="34"/>
  <c r="I437" i="34"/>
  <c r="H437" i="34"/>
  <c r="N437" i="34" s="1"/>
  <c r="G437" i="34"/>
  <c r="M437" i="34" s="1"/>
  <c r="L436" i="34"/>
  <c r="K436" i="34"/>
  <c r="J436" i="34"/>
  <c r="I436" i="34"/>
  <c r="H436" i="34"/>
  <c r="N436" i="34" s="1"/>
  <c r="G436" i="34"/>
  <c r="M436" i="34" s="1"/>
  <c r="L435" i="34"/>
  <c r="K435" i="34"/>
  <c r="J435" i="34"/>
  <c r="I435" i="34"/>
  <c r="H435" i="34"/>
  <c r="N435" i="34" s="1"/>
  <c r="G435" i="34"/>
  <c r="M435" i="34" s="1"/>
  <c r="L434" i="34"/>
  <c r="K434" i="34"/>
  <c r="J434" i="34"/>
  <c r="I434" i="34"/>
  <c r="H434" i="34"/>
  <c r="N434" i="34" s="1"/>
  <c r="G434" i="34"/>
  <c r="M434" i="34" s="1"/>
  <c r="L433" i="34"/>
  <c r="K433" i="34"/>
  <c r="J433" i="34"/>
  <c r="I433" i="34"/>
  <c r="H433" i="34"/>
  <c r="N433" i="34" s="1"/>
  <c r="G433" i="34"/>
  <c r="M433" i="34" s="1"/>
  <c r="L432" i="34"/>
  <c r="K432" i="34"/>
  <c r="J432" i="34"/>
  <c r="I432" i="34"/>
  <c r="H432" i="34"/>
  <c r="N432" i="34" s="1"/>
  <c r="G432" i="34"/>
  <c r="M432" i="34" s="1"/>
  <c r="L431" i="34"/>
  <c r="K431" i="34"/>
  <c r="J431" i="34"/>
  <c r="I431" i="34"/>
  <c r="H431" i="34"/>
  <c r="N431" i="34" s="1"/>
  <c r="G431" i="34"/>
  <c r="M431" i="34" s="1"/>
  <c r="L430" i="34"/>
  <c r="K430" i="34"/>
  <c r="J430" i="34"/>
  <c r="I430" i="34"/>
  <c r="H430" i="34"/>
  <c r="N430" i="34" s="1"/>
  <c r="G430" i="34"/>
  <c r="M430" i="34" s="1"/>
  <c r="L429" i="34"/>
  <c r="K429" i="34"/>
  <c r="J429" i="34"/>
  <c r="I429" i="34"/>
  <c r="H429" i="34"/>
  <c r="N429" i="34" s="1"/>
  <c r="G429" i="34"/>
  <c r="M429" i="34" s="1"/>
  <c r="L428" i="34"/>
  <c r="K428" i="34"/>
  <c r="J428" i="34"/>
  <c r="I428" i="34"/>
  <c r="H428" i="34"/>
  <c r="N428" i="34" s="1"/>
  <c r="G428" i="34"/>
  <c r="M428" i="34" s="1"/>
  <c r="L427" i="34"/>
  <c r="K427" i="34"/>
  <c r="J427" i="34"/>
  <c r="I427" i="34"/>
  <c r="H427" i="34"/>
  <c r="N427" i="34" s="1"/>
  <c r="G427" i="34"/>
  <c r="M427" i="34" s="1"/>
  <c r="L426" i="34"/>
  <c r="K426" i="34"/>
  <c r="J426" i="34"/>
  <c r="I426" i="34"/>
  <c r="H426" i="34"/>
  <c r="N426" i="34" s="1"/>
  <c r="G426" i="34"/>
  <c r="M426" i="34" s="1"/>
  <c r="L425" i="34"/>
  <c r="K425" i="34"/>
  <c r="J425" i="34"/>
  <c r="I425" i="34"/>
  <c r="H425" i="34"/>
  <c r="N425" i="34" s="1"/>
  <c r="G425" i="34"/>
  <c r="M425" i="34" s="1"/>
  <c r="L424" i="34"/>
  <c r="K424" i="34"/>
  <c r="J424" i="34"/>
  <c r="H424" i="34"/>
  <c r="G424" i="34"/>
  <c r="M424" i="34" s="1"/>
  <c r="L423" i="34"/>
  <c r="K423" i="34"/>
  <c r="J423" i="34"/>
  <c r="I423" i="34"/>
  <c r="H423" i="34"/>
  <c r="N423" i="34" s="1"/>
  <c r="G423" i="34"/>
  <c r="M423" i="34" s="1"/>
  <c r="L422" i="34"/>
  <c r="K422" i="34"/>
  <c r="J422" i="34"/>
  <c r="I422" i="34"/>
  <c r="H422" i="34"/>
  <c r="N422" i="34" s="1"/>
  <c r="G422" i="34"/>
  <c r="M422" i="34" s="1"/>
  <c r="L421" i="34"/>
  <c r="K421" i="34"/>
  <c r="J421" i="34"/>
  <c r="I421" i="34"/>
  <c r="H421" i="34"/>
  <c r="N421" i="34" s="1"/>
  <c r="G421" i="34"/>
  <c r="M421" i="34" s="1"/>
  <c r="L420" i="34"/>
  <c r="K420" i="34"/>
  <c r="J420" i="34"/>
  <c r="I420" i="34"/>
  <c r="H420" i="34"/>
  <c r="N420" i="34" s="1"/>
  <c r="G420" i="34"/>
  <c r="M420" i="34" s="1"/>
  <c r="L419" i="34"/>
  <c r="K419" i="34"/>
  <c r="J419" i="34"/>
  <c r="I419" i="34"/>
  <c r="H419" i="34"/>
  <c r="N419" i="34" s="1"/>
  <c r="G419" i="34"/>
  <c r="M419" i="34" s="1"/>
  <c r="L418" i="34"/>
  <c r="K418" i="34"/>
  <c r="J418" i="34"/>
  <c r="I418" i="34"/>
  <c r="H418" i="34"/>
  <c r="N418" i="34" s="1"/>
  <c r="G418" i="34"/>
  <c r="M418" i="34" s="1"/>
  <c r="L417" i="34"/>
  <c r="K417" i="34"/>
  <c r="J417" i="34"/>
  <c r="I417" i="34"/>
  <c r="H417" i="34"/>
  <c r="N417" i="34" s="1"/>
  <c r="G417" i="34"/>
  <c r="M417" i="34" s="1"/>
  <c r="L416" i="34"/>
  <c r="K416" i="34"/>
  <c r="J416" i="34"/>
  <c r="I416" i="34"/>
  <c r="H416" i="34"/>
  <c r="N416" i="34" s="1"/>
  <c r="G416" i="34"/>
  <c r="M416" i="34" s="1"/>
  <c r="L415" i="34"/>
  <c r="K415" i="34"/>
  <c r="J415" i="34"/>
  <c r="I415" i="34"/>
  <c r="H415" i="34"/>
  <c r="N415" i="34" s="1"/>
  <c r="G415" i="34"/>
  <c r="M415" i="34" s="1"/>
  <c r="L414" i="34"/>
  <c r="K414" i="34"/>
  <c r="J414" i="34"/>
  <c r="I414" i="34"/>
  <c r="H414" i="34"/>
  <c r="N414" i="34" s="1"/>
  <c r="G414" i="34"/>
  <c r="M414" i="34" s="1"/>
  <c r="L413" i="34"/>
  <c r="K413" i="34"/>
  <c r="J413" i="34"/>
  <c r="H413" i="34"/>
  <c r="G413" i="34"/>
  <c r="M413" i="34" s="1"/>
  <c r="L412" i="34"/>
  <c r="K412" i="34"/>
  <c r="J412" i="34"/>
  <c r="I412" i="34"/>
  <c r="H412" i="34"/>
  <c r="N412" i="34" s="1"/>
  <c r="G412" i="34"/>
  <c r="M412" i="34" s="1"/>
  <c r="L411" i="34"/>
  <c r="K411" i="34"/>
  <c r="J411" i="34"/>
  <c r="I411" i="34"/>
  <c r="H411" i="34"/>
  <c r="N411" i="34" s="1"/>
  <c r="G411" i="34"/>
  <c r="M411" i="34" s="1"/>
  <c r="L410" i="34"/>
  <c r="K410" i="34"/>
  <c r="I410" i="34"/>
  <c r="H410" i="34"/>
  <c r="G410" i="34"/>
  <c r="L409" i="34"/>
  <c r="K409" i="34"/>
  <c r="J409" i="34"/>
  <c r="I409" i="34"/>
  <c r="H409" i="34"/>
  <c r="N409" i="34" s="1"/>
  <c r="G409" i="34"/>
  <c r="M409" i="34" s="1"/>
  <c r="L408" i="34"/>
  <c r="K408" i="34"/>
  <c r="J408" i="34"/>
  <c r="I408" i="34"/>
  <c r="H408" i="34"/>
  <c r="N408" i="34" s="1"/>
  <c r="G408" i="34"/>
  <c r="M408" i="34" s="1"/>
  <c r="L407" i="34"/>
  <c r="K407" i="34"/>
  <c r="J407" i="34"/>
  <c r="I407" i="34"/>
  <c r="H407" i="34"/>
  <c r="N407" i="34" s="1"/>
  <c r="G407" i="34"/>
  <c r="M407" i="34" s="1"/>
  <c r="L406" i="34"/>
  <c r="K406" i="34"/>
  <c r="H406" i="34"/>
  <c r="L405" i="34"/>
  <c r="K405" i="34"/>
  <c r="J405" i="34"/>
  <c r="I405" i="34"/>
  <c r="H405" i="34"/>
  <c r="N405" i="34" s="1"/>
  <c r="G405" i="34"/>
  <c r="M405" i="34" s="1"/>
  <c r="L404" i="34"/>
  <c r="K404" i="34"/>
  <c r="J404" i="34"/>
  <c r="I404" i="34"/>
  <c r="H404" i="34"/>
  <c r="N404" i="34" s="1"/>
  <c r="G404" i="34"/>
  <c r="M404" i="34" s="1"/>
  <c r="L403" i="34"/>
  <c r="K403" i="34"/>
  <c r="J403" i="34"/>
  <c r="I403" i="34"/>
  <c r="H403" i="34"/>
  <c r="N403" i="34" s="1"/>
  <c r="G403" i="34"/>
  <c r="M403" i="34" s="1"/>
  <c r="L402" i="34"/>
  <c r="K402" i="34"/>
  <c r="I402" i="34"/>
  <c r="H402" i="34"/>
  <c r="N402" i="34" s="1"/>
  <c r="L401" i="34"/>
  <c r="K401" i="34"/>
  <c r="J401" i="34"/>
  <c r="I401" i="34"/>
  <c r="H401" i="34"/>
  <c r="N401" i="34" s="1"/>
  <c r="N400" i="34"/>
  <c r="L400" i="34"/>
  <c r="K400" i="34"/>
  <c r="J400" i="34"/>
  <c r="I400" i="34"/>
  <c r="H400" i="34"/>
  <c r="G400" i="34"/>
  <c r="M400" i="34" s="1"/>
  <c r="L399" i="34"/>
  <c r="K399" i="34"/>
  <c r="J399" i="34"/>
  <c r="I399" i="34"/>
  <c r="H399" i="34"/>
  <c r="N399" i="34" s="1"/>
  <c r="G399" i="34"/>
  <c r="M399" i="34" s="1"/>
  <c r="L398" i="34"/>
  <c r="K398" i="34"/>
  <c r="J398" i="34"/>
  <c r="I398" i="34"/>
  <c r="H398" i="34"/>
  <c r="N398" i="34" s="1"/>
  <c r="G398" i="34"/>
  <c r="M398" i="34" s="1"/>
  <c r="L397" i="34"/>
  <c r="K397" i="34"/>
  <c r="J397" i="34"/>
  <c r="I397" i="34"/>
  <c r="H397" i="34"/>
  <c r="N397" i="34" s="1"/>
  <c r="G397" i="34"/>
  <c r="M397" i="34" s="1"/>
  <c r="N396" i="34"/>
  <c r="L396" i="34"/>
  <c r="K396" i="34"/>
  <c r="J396" i="34"/>
  <c r="I396" i="34"/>
  <c r="H396" i="34"/>
  <c r="G396" i="34"/>
  <c r="M396" i="34" s="1"/>
  <c r="L395" i="34"/>
  <c r="K395" i="34"/>
  <c r="I395" i="34"/>
  <c r="L394" i="34"/>
  <c r="K394" i="34"/>
  <c r="J394" i="34"/>
  <c r="I394" i="34"/>
  <c r="G394" i="34"/>
  <c r="M394" i="34" s="1"/>
  <c r="L393" i="34"/>
  <c r="K393" i="34"/>
  <c r="J393" i="34"/>
  <c r="I393" i="34"/>
  <c r="H393" i="34"/>
  <c r="N393" i="34" s="1"/>
  <c r="G393" i="34"/>
  <c r="M393" i="34" s="1"/>
  <c r="L392" i="34"/>
  <c r="K392" i="34"/>
  <c r="J392" i="34"/>
  <c r="I392" i="34"/>
  <c r="H392" i="34"/>
  <c r="N392" i="34" s="1"/>
  <c r="G392" i="34"/>
  <c r="M392" i="34" s="1"/>
  <c r="L391" i="34"/>
  <c r="K391" i="34"/>
  <c r="I391" i="34"/>
  <c r="H391" i="34"/>
  <c r="N391" i="34" s="1"/>
  <c r="G391" i="34"/>
  <c r="M390" i="34"/>
  <c r="L390" i="34"/>
  <c r="K390" i="34"/>
  <c r="J390" i="34"/>
  <c r="I390" i="34"/>
  <c r="H390" i="34"/>
  <c r="N390" i="34" s="1"/>
  <c r="G390" i="34"/>
  <c r="M389" i="34"/>
  <c r="L389" i="34"/>
  <c r="K389" i="34"/>
  <c r="J389" i="34"/>
  <c r="I389" i="34"/>
  <c r="H389" i="34"/>
  <c r="N389" i="34" s="1"/>
  <c r="G389" i="34"/>
  <c r="M388" i="34"/>
  <c r="L388" i="34"/>
  <c r="K388" i="34"/>
  <c r="J388" i="34"/>
  <c r="I388" i="34"/>
  <c r="H388" i="34"/>
  <c r="N388" i="34" s="1"/>
  <c r="G388" i="34"/>
  <c r="M387" i="34"/>
  <c r="L387" i="34"/>
  <c r="K387" i="34"/>
  <c r="J387" i="34"/>
  <c r="I387" i="34"/>
  <c r="H387" i="34"/>
  <c r="N387" i="34" s="1"/>
  <c r="G387" i="34"/>
  <c r="L386" i="34"/>
  <c r="K386" i="34"/>
  <c r="J386" i="34"/>
  <c r="I386" i="34"/>
  <c r="H386" i="34"/>
  <c r="N386" i="34" s="1"/>
  <c r="M385" i="34"/>
  <c r="L385" i="34"/>
  <c r="K385" i="34"/>
  <c r="J385" i="34"/>
  <c r="I385" i="34"/>
  <c r="H385" i="34"/>
  <c r="N385" i="34" s="1"/>
  <c r="G385" i="34"/>
  <c r="L384" i="34"/>
  <c r="K384" i="34"/>
  <c r="J384" i="34"/>
  <c r="I384" i="34"/>
  <c r="H384" i="34"/>
  <c r="N384" i="34" s="1"/>
  <c r="G384" i="34"/>
  <c r="M384" i="34" s="1"/>
  <c r="L383" i="34"/>
  <c r="K383" i="34"/>
  <c r="I383" i="34"/>
  <c r="L382" i="34"/>
  <c r="K382" i="34"/>
  <c r="J382" i="34"/>
  <c r="I382" i="34"/>
  <c r="H382" i="34"/>
  <c r="N382" i="34" s="1"/>
  <c r="G382" i="34"/>
  <c r="M382" i="34" s="1"/>
  <c r="L381" i="34"/>
  <c r="K381" i="34"/>
  <c r="J381" i="34"/>
  <c r="I381" i="34"/>
  <c r="H381" i="34"/>
  <c r="N381" i="34" s="1"/>
  <c r="G381" i="34"/>
  <c r="M381" i="34" s="1"/>
  <c r="L380" i="34"/>
  <c r="K380" i="34"/>
  <c r="J380" i="34"/>
  <c r="I380" i="34"/>
  <c r="H380" i="34"/>
  <c r="N380" i="34" s="1"/>
  <c r="G380" i="34"/>
  <c r="M380" i="34" s="1"/>
  <c r="L379" i="34"/>
  <c r="K379" i="34"/>
  <c r="J379" i="34"/>
  <c r="I379" i="34"/>
  <c r="H379" i="34"/>
  <c r="N379" i="34" s="1"/>
  <c r="G379" i="34"/>
  <c r="M379" i="34" s="1"/>
  <c r="L378" i="34"/>
  <c r="K378" i="34"/>
  <c r="J378" i="34"/>
  <c r="I378" i="34"/>
  <c r="H378" i="34"/>
  <c r="N378" i="34" s="1"/>
  <c r="G378" i="34"/>
  <c r="M378" i="34" s="1"/>
  <c r="L377" i="34"/>
  <c r="K377" i="34"/>
  <c r="H377" i="34"/>
  <c r="N377" i="34" s="1"/>
  <c r="L376" i="34"/>
  <c r="K376" i="34"/>
  <c r="J376" i="34"/>
  <c r="I376" i="34"/>
  <c r="H376" i="34"/>
  <c r="N376" i="34" s="1"/>
  <c r="G376" i="34"/>
  <c r="M376" i="34" s="1"/>
  <c r="L375" i="34"/>
  <c r="K375" i="34"/>
  <c r="J375" i="34"/>
  <c r="I375" i="34"/>
  <c r="H375" i="34"/>
  <c r="N375" i="34" s="1"/>
  <c r="G375" i="34"/>
  <c r="M375" i="34" s="1"/>
  <c r="L374" i="34"/>
  <c r="K374" i="34"/>
  <c r="J374" i="34"/>
  <c r="I374" i="34"/>
  <c r="H374" i="34"/>
  <c r="N374" i="34" s="1"/>
  <c r="G374" i="34"/>
  <c r="M374" i="34" s="1"/>
  <c r="L373" i="34"/>
  <c r="K373" i="34"/>
  <c r="J373" i="34"/>
  <c r="I373" i="34"/>
  <c r="H373" i="34"/>
  <c r="N373" i="34" s="1"/>
  <c r="N372" i="34"/>
  <c r="L372" i="34"/>
  <c r="K372" i="34"/>
  <c r="J372" i="34"/>
  <c r="I372" i="34"/>
  <c r="H372" i="34"/>
  <c r="G372" i="34"/>
  <c r="M372" i="34" s="1"/>
  <c r="I371" i="34"/>
  <c r="F371" i="34"/>
  <c r="E371" i="34"/>
  <c r="D371" i="34"/>
  <c r="H525" i="34" s="1"/>
  <c r="N525" i="34" s="1"/>
  <c r="C371" i="34"/>
  <c r="L363" i="34"/>
  <c r="K363" i="34"/>
  <c r="J363" i="34"/>
  <c r="I363" i="34"/>
  <c r="H363" i="34"/>
  <c r="N363" i="34" s="1"/>
  <c r="G363" i="34"/>
  <c r="M363" i="34" s="1"/>
  <c r="N362" i="34"/>
  <c r="L362" i="34"/>
  <c r="K362" i="34"/>
  <c r="J362" i="34"/>
  <c r="I362" i="34"/>
  <c r="H362" i="34"/>
  <c r="G362" i="34"/>
  <c r="M362" i="34" s="1"/>
  <c r="L361" i="34"/>
  <c r="K361" i="34"/>
  <c r="J361" i="34"/>
  <c r="I361" i="34"/>
  <c r="H361" i="34"/>
  <c r="N361" i="34" s="1"/>
  <c r="G361" i="34"/>
  <c r="M361" i="34" s="1"/>
  <c r="L360" i="34"/>
  <c r="K360" i="34"/>
  <c r="J360" i="34"/>
  <c r="I360" i="34"/>
  <c r="H360" i="34"/>
  <c r="N360" i="34" s="1"/>
  <c r="G360" i="34"/>
  <c r="M360" i="34" s="1"/>
  <c r="L359" i="34"/>
  <c r="K359" i="34"/>
  <c r="J359" i="34"/>
  <c r="I359" i="34"/>
  <c r="H359" i="34"/>
  <c r="N359" i="34" s="1"/>
  <c r="G359" i="34"/>
  <c r="M359" i="34" s="1"/>
  <c r="N358" i="34"/>
  <c r="L358" i="34"/>
  <c r="K358" i="34"/>
  <c r="J358" i="34"/>
  <c r="I358" i="34"/>
  <c r="H358" i="34"/>
  <c r="G358" i="34"/>
  <c r="M358" i="34" s="1"/>
  <c r="L357" i="34"/>
  <c r="K357" i="34"/>
  <c r="J357" i="34"/>
  <c r="I357" i="34"/>
  <c r="H357" i="34"/>
  <c r="N357" i="34" s="1"/>
  <c r="G357" i="34"/>
  <c r="M357" i="34" s="1"/>
  <c r="L356" i="34"/>
  <c r="K356" i="34"/>
  <c r="J356" i="34"/>
  <c r="I356" i="34"/>
  <c r="H356" i="34"/>
  <c r="N356" i="34" s="1"/>
  <c r="G356" i="34"/>
  <c r="M356" i="34" s="1"/>
  <c r="L355" i="34"/>
  <c r="K355" i="34"/>
  <c r="J355" i="34"/>
  <c r="I355" i="34"/>
  <c r="H355" i="34"/>
  <c r="N355" i="34" s="1"/>
  <c r="G355" i="34"/>
  <c r="M355" i="34" s="1"/>
  <c r="N354" i="34"/>
  <c r="L354" i="34"/>
  <c r="K354" i="34"/>
  <c r="J354" i="34"/>
  <c r="I354" i="34"/>
  <c r="H354" i="34"/>
  <c r="G354" i="34"/>
  <c r="M354" i="34" s="1"/>
  <c r="L353" i="34"/>
  <c r="K353" i="34"/>
  <c r="J353" i="34"/>
  <c r="I353" i="34"/>
  <c r="H353" i="34"/>
  <c r="N353" i="34" s="1"/>
  <c r="G353" i="34"/>
  <c r="M353" i="34" s="1"/>
  <c r="L352" i="34"/>
  <c r="K352" i="34"/>
  <c r="J352" i="34"/>
  <c r="I352" i="34"/>
  <c r="H352" i="34"/>
  <c r="N352" i="34" s="1"/>
  <c r="G352" i="34"/>
  <c r="M352" i="34" s="1"/>
  <c r="L351" i="34"/>
  <c r="K351" i="34"/>
  <c r="J351" i="34"/>
  <c r="I351" i="34"/>
  <c r="H351" i="34"/>
  <c r="N351" i="34" s="1"/>
  <c r="G351" i="34"/>
  <c r="M351" i="34" s="1"/>
  <c r="N350" i="34"/>
  <c r="L350" i="34"/>
  <c r="K350" i="34"/>
  <c r="J350" i="34"/>
  <c r="I350" i="34"/>
  <c r="H350" i="34"/>
  <c r="G350" i="34"/>
  <c r="M350" i="34" s="1"/>
  <c r="L349" i="34"/>
  <c r="K349" i="34"/>
  <c r="J349" i="34"/>
  <c r="I349" i="34"/>
  <c r="H349" i="34"/>
  <c r="N349" i="34" s="1"/>
  <c r="G349" i="34"/>
  <c r="M349" i="34" s="1"/>
  <c r="L348" i="34"/>
  <c r="K348" i="34"/>
  <c r="J348" i="34"/>
  <c r="I348" i="34"/>
  <c r="H348" i="34"/>
  <c r="N348" i="34" s="1"/>
  <c r="G348" i="34"/>
  <c r="M348" i="34" s="1"/>
  <c r="L347" i="34"/>
  <c r="K347" i="34"/>
  <c r="J347" i="34"/>
  <c r="I347" i="34"/>
  <c r="H347" i="34"/>
  <c r="N347" i="34" s="1"/>
  <c r="G347" i="34"/>
  <c r="M347" i="34" s="1"/>
  <c r="N346" i="34"/>
  <c r="L346" i="34"/>
  <c r="K346" i="34"/>
  <c r="J346" i="34"/>
  <c r="I346" i="34"/>
  <c r="H346" i="34"/>
  <c r="G346" i="34"/>
  <c r="M346" i="34" s="1"/>
  <c r="L345" i="34"/>
  <c r="K345" i="34"/>
  <c r="J345" i="34"/>
  <c r="I345" i="34"/>
  <c r="H345" i="34"/>
  <c r="N345" i="34" s="1"/>
  <c r="G345" i="34"/>
  <c r="M345" i="34" s="1"/>
  <c r="L344" i="34"/>
  <c r="K344" i="34"/>
  <c r="J344" i="34"/>
  <c r="I344" i="34"/>
  <c r="H344" i="34"/>
  <c r="N344" i="34" s="1"/>
  <c r="G344" i="34"/>
  <c r="M344" i="34" s="1"/>
  <c r="L343" i="34"/>
  <c r="K343" i="34"/>
  <c r="J343" i="34"/>
  <c r="I343" i="34"/>
  <c r="H343" i="34"/>
  <c r="N343" i="34" s="1"/>
  <c r="G343" i="34"/>
  <c r="M343" i="34" s="1"/>
  <c r="N342" i="34"/>
  <c r="L342" i="34"/>
  <c r="K342" i="34"/>
  <c r="J342" i="34"/>
  <c r="I342" i="34"/>
  <c r="H342" i="34"/>
  <c r="G342" i="34"/>
  <c r="M342" i="34" s="1"/>
  <c r="L341" i="34"/>
  <c r="K341" i="34"/>
  <c r="J341" i="34"/>
  <c r="I341" i="34"/>
  <c r="H341" i="34"/>
  <c r="N341" i="34" s="1"/>
  <c r="G341" i="34"/>
  <c r="M341" i="34" s="1"/>
  <c r="L340" i="34"/>
  <c r="K340" i="34"/>
  <c r="J340" i="34"/>
  <c r="I340" i="34"/>
  <c r="H340" i="34"/>
  <c r="N340" i="34" s="1"/>
  <c r="G340" i="34"/>
  <c r="M340" i="34" s="1"/>
  <c r="N339" i="34"/>
  <c r="L339" i="34"/>
  <c r="K339" i="34"/>
  <c r="J339" i="34"/>
  <c r="I339" i="34"/>
  <c r="H339" i="34"/>
  <c r="G339" i="34"/>
  <c r="M339" i="34" s="1"/>
  <c r="N338" i="34"/>
  <c r="L338" i="34"/>
  <c r="K338" i="34"/>
  <c r="J338" i="34"/>
  <c r="I338" i="34"/>
  <c r="H338" i="34"/>
  <c r="G338" i="34"/>
  <c r="M338" i="34" s="1"/>
  <c r="L337" i="34"/>
  <c r="K337" i="34"/>
  <c r="J337" i="34"/>
  <c r="I337" i="34"/>
  <c r="H337" i="34"/>
  <c r="N337" i="34" s="1"/>
  <c r="G337" i="34"/>
  <c r="M337" i="34" s="1"/>
  <c r="L336" i="34"/>
  <c r="K336" i="34"/>
  <c r="J336" i="34"/>
  <c r="I336" i="34"/>
  <c r="H336" i="34"/>
  <c r="N336" i="34" s="1"/>
  <c r="G336" i="34"/>
  <c r="M336" i="34" s="1"/>
  <c r="L335" i="34"/>
  <c r="K335" i="34"/>
  <c r="J335" i="34"/>
  <c r="I335" i="34"/>
  <c r="H335" i="34"/>
  <c r="N335" i="34" s="1"/>
  <c r="G335" i="34"/>
  <c r="M335" i="34" s="1"/>
  <c r="N334" i="34"/>
  <c r="L334" i="34"/>
  <c r="K334" i="34"/>
  <c r="J334" i="34"/>
  <c r="I334" i="34"/>
  <c r="H334" i="34"/>
  <c r="G334" i="34"/>
  <c r="M334" i="34" s="1"/>
  <c r="L333" i="34"/>
  <c r="K333" i="34"/>
  <c r="J333" i="34"/>
  <c r="I333" i="34"/>
  <c r="H333" i="34"/>
  <c r="N333" i="34" s="1"/>
  <c r="G333" i="34"/>
  <c r="M333" i="34" s="1"/>
  <c r="N332" i="34"/>
  <c r="L332" i="34"/>
  <c r="K332" i="34"/>
  <c r="J332" i="34"/>
  <c r="I332" i="34"/>
  <c r="H332" i="34"/>
  <c r="G332" i="34"/>
  <c r="M332" i="34" s="1"/>
  <c r="L331" i="34"/>
  <c r="K331" i="34"/>
  <c r="J331" i="34"/>
  <c r="I331" i="34"/>
  <c r="H331" i="34"/>
  <c r="N331" i="34" s="1"/>
  <c r="G331" i="34"/>
  <c r="M331" i="34" s="1"/>
  <c r="N330" i="34"/>
  <c r="L330" i="34"/>
  <c r="K330" i="34"/>
  <c r="J330" i="34"/>
  <c r="I330" i="34"/>
  <c r="H330" i="34"/>
  <c r="G330" i="34"/>
  <c r="M330" i="34" s="1"/>
  <c r="L329" i="34"/>
  <c r="K329" i="34"/>
  <c r="N328" i="34"/>
  <c r="L328" i="34"/>
  <c r="K328" i="34"/>
  <c r="J328" i="34"/>
  <c r="I328" i="34"/>
  <c r="H328" i="34"/>
  <c r="G328" i="34"/>
  <c r="M328" i="34" s="1"/>
  <c r="N327" i="34"/>
  <c r="L327" i="34"/>
  <c r="K327" i="34"/>
  <c r="J327" i="34"/>
  <c r="I327" i="34"/>
  <c r="H327" i="34"/>
  <c r="G327" i="34"/>
  <c r="M327" i="34" s="1"/>
  <c r="M326" i="34"/>
  <c r="L326" i="34"/>
  <c r="K326" i="34"/>
  <c r="I326" i="34"/>
  <c r="H326" i="34"/>
  <c r="N326" i="34" s="1"/>
  <c r="G326" i="34"/>
  <c r="L325" i="34"/>
  <c r="K325" i="34"/>
  <c r="J325" i="34"/>
  <c r="I325" i="34"/>
  <c r="H325" i="34"/>
  <c r="N325" i="34" s="1"/>
  <c r="G325" i="34"/>
  <c r="M325" i="34" s="1"/>
  <c r="L324" i="34"/>
  <c r="K324" i="34"/>
  <c r="H324" i="34"/>
  <c r="N324" i="34" s="1"/>
  <c r="G324" i="34"/>
  <c r="L323" i="34"/>
  <c r="K323" i="34"/>
  <c r="J323" i="34"/>
  <c r="I323" i="34"/>
  <c r="H323" i="34"/>
  <c r="N323" i="34" s="1"/>
  <c r="G323" i="34"/>
  <c r="M323" i="34" s="1"/>
  <c r="L322" i="34"/>
  <c r="K322" i="34"/>
  <c r="J322" i="34"/>
  <c r="I322" i="34"/>
  <c r="H322" i="34"/>
  <c r="N322" i="34" s="1"/>
  <c r="G322" i="34"/>
  <c r="M322" i="34" s="1"/>
  <c r="L321" i="34"/>
  <c r="K321" i="34"/>
  <c r="J321" i="34"/>
  <c r="I321" i="34"/>
  <c r="H321" i="34"/>
  <c r="N321" i="34" s="1"/>
  <c r="G321" i="34"/>
  <c r="M321" i="34" s="1"/>
  <c r="L320" i="34"/>
  <c r="K320" i="34"/>
  <c r="J320" i="34"/>
  <c r="I320" i="34"/>
  <c r="H320" i="34"/>
  <c r="N320" i="34" s="1"/>
  <c r="G320" i="34"/>
  <c r="M320" i="34" s="1"/>
  <c r="L319" i="34"/>
  <c r="K319" i="34"/>
  <c r="J319" i="34"/>
  <c r="I319" i="34"/>
  <c r="H319" i="34"/>
  <c r="N319" i="34" s="1"/>
  <c r="G319" i="34"/>
  <c r="M319" i="34" s="1"/>
  <c r="L318" i="34"/>
  <c r="K318" i="34"/>
  <c r="J318" i="34"/>
  <c r="I318" i="34"/>
  <c r="L317" i="34"/>
  <c r="K317" i="34"/>
  <c r="J317" i="34"/>
  <c r="I317" i="34"/>
  <c r="H317" i="34"/>
  <c r="N317" i="34" s="1"/>
  <c r="G317" i="34"/>
  <c r="M317" i="34" s="1"/>
  <c r="L316" i="34"/>
  <c r="K316" i="34"/>
  <c r="J316" i="34"/>
  <c r="I316" i="34"/>
  <c r="H316" i="34"/>
  <c r="N316" i="34" s="1"/>
  <c r="G316" i="34"/>
  <c r="M316" i="34" s="1"/>
  <c r="L315" i="34"/>
  <c r="K315" i="34"/>
  <c r="J315" i="34"/>
  <c r="I315" i="34"/>
  <c r="H315" i="34"/>
  <c r="N315" i="34" s="1"/>
  <c r="G315" i="34"/>
  <c r="M315" i="34" s="1"/>
  <c r="L314" i="34"/>
  <c r="K314" i="34"/>
  <c r="J314" i="34"/>
  <c r="I314" i="34"/>
  <c r="H314" i="34"/>
  <c r="N314" i="34" s="1"/>
  <c r="G314" i="34"/>
  <c r="M314" i="34" s="1"/>
  <c r="L313" i="34"/>
  <c r="K313" i="34"/>
  <c r="J313" i="34"/>
  <c r="I313" i="34"/>
  <c r="H313" i="34"/>
  <c r="N313" i="34" s="1"/>
  <c r="G313" i="34"/>
  <c r="M313" i="34" s="1"/>
  <c r="L312" i="34"/>
  <c r="K312" i="34"/>
  <c r="J312" i="34"/>
  <c r="I312" i="34"/>
  <c r="L311" i="34"/>
  <c r="K311" i="34"/>
  <c r="J311" i="34"/>
  <c r="I311" i="34"/>
  <c r="H311" i="34"/>
  <c r="N311" i="34" s="1"/>
  <c r="G311" i="34"/>
  <c r="M311" i="34" s="1"/>
  <c r="L310" i="34"/>
  <c r="K310" i="34"/>
  <c r="J310" i="34"/>
  <c r="I310" i="34"/>
  <c r="H310" i="34"/>
  <c r="N310" i="34" s="1"/>
  <c r="G310" i="34"/>
  <c r="M310" i="34" s="1"/>
  <c r="L309" i="34"/>
  <c r="K309" i="34"/>
  <c r="J309" i="34"/>
  <c r="I309" i="34"/>
  <c r="H309" i="34"/>
  <c r="N309" i="34" s="1"/>
  <c r="G309" i="34"/>
  <c r="M309" i="34" s="1"/>
  <c r="L308" i="34"/>
  <c r="K308" i="34"/>
  <c r="J308" i="34"/>
  <c r="I308" i="34"/>
  <c r="H308" i="34"/>
  <c r="N308" i="34" s="1"/>
  <c r="G308" i="34"/>
  <c r="M308" i="34" s="1"/>
  <c r="L307" i="34"/>
  <c r="K307" i="34"/>
  <c r="J307" i="34"/>
  <c r="I307" i="34"/>
  <c r="H307" i="34"/>
  <c r="N307" i="34" s="1"/>
  <c r="G307" i="34"/>
  <c r="M307" i="34" s="1"/>
  <c r="L306" i="34"/>
  <c r="K306" i="34"/>
  <c r="J306" i="34"/>
  <c r="I306" i="34"/>
  <c r="H306" i="34"/>
  <c r="N306" i="34" s="1"/>
  <c r="G306" i="34"/>
  <c r="M306" i="34" s="1"/>
  <c r="L305" i="34"/>
  <c r="K305" i="34"/>
  <c r="J305" i="34"/>
  <c r="I305" i="34"/>
  <c r="H305" i="34"/>
  <c r="N305" i="34" s="1"/>
  <c r="G305" i="34"/>
  <c r="M305" i="34" s="1"/>
  <c r="L304" i="34"/>
  <c r="K304" i="34"/>
  <c r="J304" i="34"/>
  <c r="I304" i="34"/>
  <c r="H304" i="34"/>
  <c r="N304" i="34" s="1"/>
  <c r="G304" i="34"/>
  <c r="M304" i="34" s="1"/>
  <c r="L303" i="34"/>
  <c r="K303" i="34"/>
  <c r="J303" i="34"/>
  <c r="I303" i="34"/>
  <c r="H303" i="34"/>
  <c r="N303" i="34" s="1"/>
  <c r="G303" i="34"/>
  <c r="M303" i="34" s="1"/>
  <c r="L302" i="34"/>
  <c r="K302" i="34"/>
  <c r="J302" i="34"/>
  <c r="I302" i="34"/>
  <c r="H302" i="34"/>
  <c r="N302" i="34" s="1"/>
  <c r="G302" i="34"/>
  <c r="M302" i="34" s="1"/>
  <c r="L301" i="34"/>
  <c r="K301" i="34"/>
  <c r="J301" i="34"/>
  <c r="I301" i="34"/>
  <c r="H301" i="34"/>
  <c r="N301" i="34" s="1"/>
  <c r="G301" i="34"/>
  <c r="M301" i="34" s="1"/>
  <c r="L300" i="34"/>
  <c r="K300" i="34"/>
  <c r="J300" i="34"/>
  <c r="I300" i="34"/>
  <c r="H300" i="34"/>
  <c r="N300" i="34" s="1"/>
  <c r="G300" i="34"/>
  <c r="M300" i="34" s="1"/>
  <c r="L299" i="34"/>
  <c r="K299" i="34"/>
  <c r="J299" i="34"/>
  <c r="I299" i="34"/>
  <c r="H299" i="34"/>
  <c r="N299" i="34" s="1"/>
  <c r="G299" i="34"/>
  <c r="M299" i="34" s="1"/>
  <c r="L298" i="34"/>
  <c r="K298" i="34"/>
  <c r="J298" i="34"/>
  <c r="I298" i="34"/>
  <c r="H298" i="34"/>
  <c r="N298" i="34" s="1"/>
  <c r="G298" i="34"/>
  <c r="M298" i="34" s="1"/>
  <c r="L297" i="34"/>
  <c r="K297" i="34"/>
  <c r="J297" i="34"/>
  <c r="I297" i="34"/>
  <c r="H297" i="34"/>
  <c r="N297" i="34" s="1"/>
  <c r="G297" i="34"/>
  <c r="M297" i="34" s="1"/>
  <c r="L296" i="34"/>
  <c r="K296" i="34"/>
  <c r="J296" i="34"/>
  <c r="I296" i="34"/>
  <c r="H296" i="34"/>
  <c r="N296" i="34" s="1"/>
  <c r="G296" i="34"/>
  <c r="M296" i="34" s="1"/>
  <c r="L295" i="34"/>
  <c r="K295" i="34"/>
  <c r="J295" i="34"/>
  <c r="I295" i="34"/>
  <c r="H295" i="34"/>
  <c r="N295" i="34" s="1"/>
  <c r="G295" i="34"/>
  <c r="M295" i="34" s="1"/>
  <c r="L294" i="34"/>
  <c r="K294" i="34"/>
  <c r="J294" i="34"/>
  <c r="I294" i="34"/>
  <c r="H294" i="34"/>
  <c r="N294" i="34" s="1"/>
  <c r="G294" i="34"/>
  <c r="M294" i="34" s="1"/>
  <c r="L293" i="34"/>
  <c r="K293" i="34"/>
  <c r="J293" i="34"/>
  <c r="I293" i="34"/>
  <c r="H293" i="34"/>
  <c r="N293" i="34" s="1"/>
  <c r="G293" i="34"/>
  <c r="M293" i="34" s="1"/>
  <c r="L292" i="34"/>
  <c r="K292" i="34"/>
  <c r="J292" i="34"/>
  <c r="I292" i="34"/>
  <c r="H292" i="34"/>
  <c r="N292" i="34" s="1"/>
  <c r="G292" i="34"/>
  <c r="M292" i="34" s="1"/>
  <c r="L291" i="34"/>
  <c r="K291" i="34"/>
  <c r="J291" i="34"/>
  <c r="I291" i="34"/>
  <c r="H291" i="34"/>
  <c r="N291" i="34" s="1"/>
  <c r="G291" i="34"/>
  <c r="M291" i="34" s="1"/>
  <c r="L290" i="34"/>
  <c r="K290" i="34"/>
  <c r="J290" i="34"/>
  <c r="I290" i="34"/>
  <c r="H290" i="34"/>
  <c r="N290" i="34" s="1"/>
  <c r="G290" i="34"/>
  <c r="M290" i="34" s="1"/>
  <c r="L289" i="34"/>
  <c r="K289" i="34"/>
  <c r="J289" i="34"/>
  <c r="I289" i="34"/>
  <c r="H289" i="34"/>
  <c r="N289" i="34" s="1"/>
  <c r="G289" i="34"/>
  <c r="M289" i="34" s="1"/>
  <c r="L288" i="34"/>
  <c r="K288" i="34"/>
  <c r="J288" i="34"/>
  <c r="I288" i="34"/>
  <c r="H288" i="34"/>
  <c r="N288" i="34" s="1"/>
  <c r="G288" i="34"/>
  <c r="M288" i="34" s="1"/>
  <c r="L287" i="34"/>
  <c r="K287" i="34"/>
  <c r="J287" i="34"/>
  <c r="I287" i="34"/>
  <c r="H287" i="34"/>
  <c r="N287" i="34" s="1"/>
  <c r="G287" i="34"/>
  <c r="M287" i="34" s="1"/>
  <c r="L286" i="34"/>
  <c r="K286" i="34"/>
  <c r="J286" i="34"/>
  <c r="I286" i="34"/>
  <c r="H286" i="34"/>
  <c r="N286" i="34" s="1"/>
  <c r="G286" i="34"/>
  <c r="M286" i="34" s="1"/>
  <c r="M285" i="34"/>
  <c r="L285" i="34"/>
  <c r="K285" i="34"/>
  <c r="J285" i="34"/>
  <c r="I285" i="34"/>
  <c r="H285" i="34"/>
  <c r="N285" i="34" s="1"/>
  <c r="G285" i="34"/>
  <c r="M284" i="34"/>
  <c r="L284" i="34"/>
  <c r="K284" i="34"/>
  <c r="J284" i="34"/>
  <c r="I284" i="34"/>
  <c r="H284" i="34"/>
  <c r="N284" i="34" s="1"/>
  <c r="G284" i="34"/>
  <c r="M283" i="34"/>
  <c r="L283" i="34"/>
  <c r="K283" i="34"/>
  <c r="J283" i="34"/>
  <c r="I283" i="34"/>
  <c r="H283" i="34"/>
  <c r="N283" i="34" s="1"/>
  <c r="G283" i="34"/>
  <c r="M282" i="34"/>
  <c r="L282" i="34"/>
  <c r="K282" i="34"/>
  <c r="J282" i="34"/>
  <c r="I282" i="34"/>
  <c r="H282" i="34"/>
  <c r="N282" i="34" s="1"/>
  <c r="G282" i="34"/>
  <c r="L281" i="34"/>
  <c r="K281" i="34"/>
  <c r="J281" i="34"/>
  <c r="I281" i="34"/>
  <c r="G281" i="34"/>
  <c r="M281" i="34" s="1"/>
  <c r="M280" i="34"/>
  <c r="L280" i="34"/>
  <c r="K280" i="34"/>
  <c r="J280" i="34"/>
  <c r="I280" i="34"/>
  <c r="H280" i="34"/>
  <c r="N280" i="34" s="1"/>
  <c r="G280" i="34"/>
  <c r="L279" i="34"/>
  <c r="K279" i="34"/>
  <c r="J279" i="34"/>
  <c r="I279" i="34"/>
  <c r="H279" i="34"/>
  <c r="N279" i="34" s="1"/>
  <c r="G279" i="34"/>
  <c r="M279" i="34" s="1"/>
  <c r="L278" i="34"/>
  <c r="K278" i="34"/>
  <c r="J278" i="34"/>
  <c r="I278" i="34"/>
  <c r="H278" i="34"/>
  <c r="N278" i="34" s="1"/>
  <c r="G278" i="34"/>
  <c r="M278" i="34" s="1"/>
  <c r="L277" i="34"/>
  <c r="K277" i="34"/>
  <c r="J277" i="34"/>
  <c r="I277" i="34"/>
  <c r="H277" i="34"/>
  <c r="N277" i="34" s="1"/>
  <c r="G277" i="34"/>
  <c r="M277" i="34" s="1"/>
  <c r="L276" i="34"/>
  <c r="K276" i="34"/>
  <c r="J276" i="34"/>
  <c r="I276" i="34"/>
  <c r="H276" i="34"/>
  <c r="N276" i="34" s="1"/>
  <c r="G276" i="34"/>
  <c r="M276" i="34" s="1"/>
  <c r="M275" i="34"/>
  <c r="L275" i="34"/>
  <c r="K275" i="34"/>
  <c r="J275" i="34"/>
  <c r="I275" i="34"/>
  <c r="H275" i="34"/>
  <c r="N275" i="34" s="1"/>
  <c r="G275" i="34"/>
  <c r="L274" i="34"/>
  <c r="K274" i="34"/>
  <c r="J274" i="34"/>
  <c r="I274" i="34"/>
  <c r="H274" i="34"/>
  <c r="N274" i="34" s="1"/>
  <c r="G274" i="34"/>
  <c r="M274" i="34" s="1"/>
  <c r="L273" i="34"/>
  <c r="K273" i="34"/>
  <c r="J273" i="34"/>
  <c r="I273" i="34"/>
  <c r="H273" i="34"/>
  <c r="N273" i="34" s="1"/>
  <c r="G273" i="34"/>
  <c r="M273" i="34" s="1"/>
  <c r="M272" i="34"/>
  <c r="L272" i="34"/>
  <c r="K272" i="34"/>
  <c r="J272" i="34"/>
  <c r="I272" i="34"/>
  <c r="H272" i="34"/>
  <c r="N272" i="34" s="1"/>
  <c r="G272" i="34"/>
  <c r="L271" i="34"/>
  <c r="K271" i="34"/>
  <c r="J271" i="34"/>
  <c r="I271" i="34"/>
  <c r="H271" i="34"/>
  <c r="N271" i="34" s="1"/>
  <c r="G271" i="34"/>
  <c r="M271" i="34" s="1"/>
  <c r="L270" i="34"/>
  <c r="K270" i="34"/>
  <c r="J270" i="34"/>
  <c r="I270" i="34"/>
  <c r="H270" i="34"/>
  <c r="N270" i="34" s="1"/>
  <c r="G270" i="34"/>
  <c r="M270" i="34" s="1"/>
  <c r="L269" i="34"/>
  <c r="K269" i="34"/>
  <c r="J269" i="34"/>
  <c r="I269" i="34"/>
  <c r="H269" i="34"/>
  <c r="N269" i="34" s="1"/>
  <c r="G269" i="34"/>
  <c r="M269" i="34" s="1"/>
  <c r="L268" i="34"/>
  <c r="K268" i="34"/>
  <c r="J268" i="34"/>
  <c r="I268" i="34"/>
  <c r="H268" i="34"/>
  <c r="N268" i="34" s="1"/>
  <c r="G268" i="34"/>
  <c r="M268" i="34" s="1"/>
  <c r="M267" i="34"/>
  <c r="L267" i="34"/>
  <c r="K267" i="34"/>
  <c r="J267" i="34"/>
  <c r="I267" i="34"/>
  <c r="H267" i="34"/>
  <c r="N267" i="34" s="1"/>
  <c r="G267" i="34"/>
  <c r="L266" i="34"/>
  <c r="K266" i="34"/>
  <c r="J266" i="34"/>
  <c r="I266" i="34"/>
  <c r="H266" i="34"/>
  <c r="N266" i="34" s="1"/>
  <c r="G266" i="34"/>
  <c r="M266" i="34" s="1"/>
  <c r="L265" i="34"/>
  <c r="K265" i="34"/>
  <c r="J265" i="34"/>
  <c r="I265" i="34"/>
  <c r="H265" i="34"/>
  <c r="N265" i="34" s="1"/>
  <c r="G265" i="34"/>
  <c r="M265" i="34" s="1"/>
  <c r="M264" i="34"/>
  <c r="L264" i="34"/>
  <c r="K264" i="34"/>
  <c r="J264" i="34"/>
  <c r="I264" i="34"/>
  <c r="H264" i="34"/>
  <c r="N264" i="34" s="1"/>
  <c r="G264" i="34"/>
  <c r="L263" i="34"/>
  <c r="K263" i="34"/>
  <c r="J263" i="34"/>
  <c r="I263" i="34"/>
  <c r="H263" i="34"/>
  <c r="N263" i="34" s="1"/>
  <c r="G263" i="34"/>
  <c r="M263" i="34" s="1"/>
  <c r="L262" i="34"/>
  <c r="K262" i="34"/>
  <c r="J262" i="34"/>
  <c r="I262" i="34"/>
  <c r="H262" i="34"/>
  <c r="N262" i="34" s="1"/>
  <c r="G262" i="34"/>
  <c r="M262" i="34" s="1"/>
  <c r="L261" i="34"/>
  <c r="K261" i="34"/>
  <c r="J261" i="34"/>
  <c r="I261" i="34"/>
  <c r="H261" i="34"/>
  <c r="N261" i="34" s="1"/>
  <c r="G261" i="34"/>
  <c r="M261" i="34" s="1"/>
  <c r="L260" i="34"/>
  <c r="K260" i="34"/>
  <c r="J260" i="34"/>
  <c r="I260" i="34"/>
  <c r="H260" i="34"/>
  <c r="N260" i="34" s="1"/>
  <c r="G260" i="34"/>
  <c r="M260" i="34" s="1"/>
  <c r="M259" i="34"/>
  <c r="L259" i="34"/>
  <c r="K259" i="34"/>
  <c r="J259" i="34"/>
  <c r="I259" i="34"/>
  <c r="H259" i="34"/>
  <c r="N259" i="34" s="1"/>
  <c r="G259" i="34"/>
  <c r="L258" i="34"/>
  <c r="K258" i="34"/>
  <c r="L257" i="34"/>
  <c r="K257" i="34"/>
  <c r="J257" i="34"/>
  <c r="I257" i="34"/>
  <c r="H257" i="34"/>
  <c r="N257" i="34" s="1"/>
  <c r="G257" i="34"/>
  <c r="M257" i="34" s="1"/>
  <c r="N256" i="34"/>
  <c r="L256" i="34"/>
  <c r="K256" i="34"/>
  <c r="J256" i="34"/>
  <c r="I256" i="34"/>
  <c r="H256" i="34"/>
  <c r="G256" i="34"/>
  <c r="M256" i="34" s="1"/>
  <c r="L255" i="34"/>
  <c r="K255" i="34"/>
  <c r="J255" i="34"/>
  <c r="I255" i="34"/>
  <c r="H255" i="34"/>
  <c r="N255" i="34" s="1"/>
  <c r="G255" i="34"/>
  <c r="M255" i="34" s="1"/>
  <c r="N254" i="34"/>
  <c r="L254" i="34"/>
  <c r="K254" i="34"/>
  <c r="J254" i="34"/>
  <c r="I254" i="34"/>
  <c r="H254" i="34"/>
  <c r="G254" i="34"/>
  <c r="M254" i="34" s="1"/>
  <c r="L253" i="34"/>
  <c r="K253" i="34"/>
  <c r="J253" i="34"/>
  <c r="I253" i="34"/>
  <c r="H253" i="34"/>
  <c r="N253" i="34" s="1"/>
  <c r="G253" i="34"/>
  <c r="M253" i="34" s="1"/>
  <c r="N252" i="34"/>
  <c r="L252" i="34"/>
  <c r="K252" i="34"/>
  <c r="J252" i="34"/>
  <c r="I252" i="34"/>
  <c r="H252" i="34"/>
  <c r="G252" i="34"/>
  <c r="M252" i="34" s="1"/>
  <c r="L251" i="34"/>
  <c r="K251" i="34"/>
  <c r="J251" i="34"/>
  <c r="I251" i="34"/>
  <c r="H251" i="34"/>
  <c r="N251" i="34" s="1"/>
  <c r="G251" i="34"/>
  <c r="M251" i="34" s="1"/>
  <c r="N250" i="34"/>
  <c r="L250" i="34"/>
  <c r="K250" i="34"/>
  <c r="J250" i="34"/>
  <c r="I250" i="34"/>
  <c r="H250" i="34"/>
  <c r="G250" i="34"/>
  <c r="M250" i="34" s="1"/>
  <c r="L249" i="34"/>
  <c r="K249" i="34"/>
  <c r="J249" i="34"/>
  <c r="I249" i="34"/>
  <c r="H249" i="34"/>
  <c r="N249" i="34" s="1"/>
  <c r="G249" i="34"/>
  <c r="M249" i="34" s="1"/>
  <c r="L248" i="34"/>
  <c r="K248" i="34"/>
  <c r="L247" i="34"/>
  <c r="K247" i="34"/>
  <c r="J247" i="34"/>
  <c r="I247" i="34"/>
  <c r="H247" i="34"/>
  <c r="N247" i="34" s="1"/>
  <c r="G247" i="34"/>
  <c r="M247" i="34" s="1"/>
  <c r="L246" i="34"/>
  <c r="K246" i="34"/>
  <c r="J246" i="34"/>
  <c r="I246" i="34"/>
  <c r="H246" i="34"/>
  <c r="N246" i="34" s="1"/>
  <c r="G246" i="34"/>
  <c r="M246" i="34" s="1"/>
  <c r="L245" i="34"/>
  <c r="K245" i="34"/>
  <c r="I245" i="34"/>
  <c r="L244" i="34"/>
  <c r="K244" i="34"/>
  <c r="J244" i="34"/>
  <c r="I244" i="34"/>
  <c r="H244" i="34"/>
  <c r="N244" i="34" s="1"/>
  <c r="G244" i="34"/>
  <c r="M244" i="34" s="1"/>
  <c r="L243" i="34"/>
  <c r="K243" i="34"/>
  <c r="J243" i="34"/>
  <c r="I243" i="34"/>
  <c r="H243" i="34"/>
  <c r="N243" i="34" s="1"/>
  <c r="G243" i="34"/>
  <c r="M243" i="34" s="1"/>
  <c r="L242" i="34"/>
  <c r="N242" i="34" s="1"/>
  <c r="K242" i="34"/>
  <c r="I242" i="34"/>
  <c r="H242" i="34"/>
  <c r="G242" i="34"/>
  <c r="N241" i="34"/>
  <c r="M241" i="34"/>
  <c r="L241" i="34"/>
  <c r="K241" i="34"/>
  <c r="J241" i="34"/>
  <c r="I241" i="34"/>
  <c r="H241" i="34"/>
  <c r="G241" i="34"/>
  <c r="N240" i="34"/>
  <c r="M240" i="34"/>
  <c r="L240" i="34"/>
  <c r="K240" i="34"/>
  <c r="J240" i="34"/>
  <c r="I240" i="34"/>
  <c r="H240" i="34"/>
  <c r="G240" i="34"/>
  <c r="N239" i="34"/>
  <c r="M239" i="34"/>
  <c r="L239" i="34"/>
  <c r="K239" i="34"/>
  <c r="J239" i="34"/>
  <c r="I239" i="34"/>
  <c r="H239" i="34"/>
  <c r="G239" i="34"/>
  <c r="N238" i="34"/>
  <c r="M238" i="34"/>
  <c r="L238" i="34"/>
  <c r="K238" i="34"/>
  <c r="J238" i="34"/>
  <c r="I238" i="34"/>
  <c r="H238" i="34"/>
  <c r="G238" i="34"/>
  <c r="N237" i="34"/>
  <c r="M237" i="34"/>
  <c r="L237" i="34"/>
  <c r="K237" i="34"/>
  <c r="J237" i="34"/>
  <c r="I237" i="34"/>
  <c r="H237" i="34"/>
  <c r="G237" i="34"/>
  <c r="N236" i="34"/>
  <c r="M236" i="34"/>
  <c r="L236" i="34"/>
  <c r="K236" i="34"/>
  <c r="J236" i="34"/>
  <c r="I236" i="34"/>
  <c r="H236" i="34"/>
  <c r="G236" i="34"/>
  <c r="M235" i="34"/>
  <c r="L235" i="34"/>
  <c r="K235" i="34"/>
  <c r="I235" i="34"/>
  <c r="H235" i="34"/>
  <c r="N235" i="34" s="1"/>
  <c r="G235" i="34"/>
  <c r="L234" i="34"/>
  <c r="K234" i="34"/>
  <c r="J234" i="34"/>
  <c r="I234" i="34"/>
  <c r="H234" i="34"/>
  <c r="N234" i="34" s="1"/>
  <c r="G234" i="34"/>
  <c r="M234" i="34" s="1"/>
  <c r="L233" i="34"/>
  <c r="K233" i="34"/>
  <c r="J233" i="34"/>
  <c r="I233" i="34"/>
  <c r="H233" i="34"/>
  <c r="N233" i="34" s="1"/>
  <c r="G233" i="34"/>
  <c r="M233" i="34" s="1"/>
  <c r="M232" i="34"/>
  <c r="L232" i="34"/>
  <c r="K232" i="34"/>
  <c r="J232" i="34"/>
  <c r="I232" i="34"/>
  <c r="H232" i="34"/>
  <c r="N232" i="34" s="1"/>
  <c r="G232" i="34"/>
  <c r="M231" i="34"/>
  <c r="L231" i="34"/>
  <c r="K231" i="34"/>
  <c r="J231" i="34"/>
  <c r="I231" i="34"/>
  <c r="H231" i="34"/>
  <c r="N231" i="34" s="1"/>
  <c r="G231" i="34"/>
  <c r="L230" i="34"/>
  <c r="K230" i="34"/>
  <c r="J230" i="34"/>
  <c r="H230" i="34"/>
  <c r="G230" i="34"/>
  <c r="M230" i="34" s="1"/>
  <c r="L229" i="34"/>
  <c r="K229" i="34"/>
  <c r="J229" i="34"/>
  <c r="I229" i="34"/>
  <c r="H229" i="34"/>
  <c r="N229" i="34" s="1"/>
  <c r="G229" i="34"/>
  <c r="M229" i="34" s="1"/>
  <c r="L228" i="34"/>
  <c r="K228" i="34"/>
  <c r="J228" i="34"/>
  <c r="I228" i="34"/>
  <c r="H228" i="34"/>
  <c r="N228" i="34" s="1"/>
  <c r="G228" i="34"/>
  <c r="M228" i="34" s="1"/>
  <c r="M227" i="34"/>
  <c r="L227" i="34"/>
  <c r="K227" i="34"/>
  <c r="J227" i="34"/>
  <c r="I227" i="34"/>
  <c r="H227" i="34"/>
  <c r="N227" i="34" s="1"/>
  <c r="G227" i="34"/>
  <c r="L226" i="34"/>
  <c r="K226" i="34"/>
  <c r="J226" i="34"/>
  <c r="I226" i="34"/>
  <c r="H226" i="34"/>
  <c r="N226" i="34" s="1"/>
  <c r="G226" i="34"/>
  <c r="M226" i="34" s="1"/>
  <c r="L225" i="34"/>
  <c r="K225" i="34"/>
  <c r="I225" i="34"/>
  <c r="H225" i="34"/>
  <c r="G225" i="34"/>
  <c r="N224" i="34"/>
  <c r="L224" i="34"/>
  <c r="K224" i="34"/>
  <c r="J224" i="34"/>
  <c r="I224" i="34"/>
  <c r="H224" i="34"/>
  <c r="M223" i="34"/>
  <c r="L223" i="34"/>
  <c r="K223" i="34"/>
  <c r="J223" i="34"/>
  <c r="I223" i="34"/>
  <c r="H223" i="34"/>
  <c r="N223" i="34" s="1"/>
  <c r="G223" i="34"/>
  <c r="M222" i="34"/>
  <c r="L222" i="34"/>
  <c r="K222" i="34"/>
  <c r="J222" i="34"/>
  <c r="I222" i="34"/>
  <c r="H222" i="34"/>
  <c r="N222" i="34" s="1"/>
  <c r="G222" i="34"/>
  <c r="L221" i="34"/>
  <c r="K221" i="34"/>
  <c r="I221" i="34"/>
  <c r="G221" i="34"/>
  <c r="M220" i="34"/>
  <c r="L220" i="34"/>
  <c r="K220" i="34"/>
  <c r="J220" i="34"/>
  <c r="H220" i="34"/>
  <c r="N220" i="34" s="1"/>
  <c r="G220" i="34"/>
  <c r="L219" i="34"/>
  <c r="K219" i="34"/>
  <c r="J219" i="34"/>
  <c r="I219" i="34"/>
  <c r="G219" i="34"/>
  <c r="M219" i="34" s="1"/>
  <c r="L218" i="34"/>
  <c r="K218" i="34"/>
  <c r="J218" i="34"/>
  <c r="I218" i="34"/>
  <c r="H218" i="34"/>
  <c r="N218" i="34" s="1"/>
  <c r="G218" i="34"/>
  <c r="M218" i="34" s="1"/>
  <c r="L217" i="34"/>
  <c r="K217" i="34"/>
  <c r="J217" i="34"/>
  <c r="I217" i="34"/>
  <c r="H217" i="34"/>
  <c r="N217" i="34" s="1"/>
  <c r="G217" i="34"/>
  <c r="M217" i="34" s="1"/>
  <c r="L216" i="34"/>
  <c r="K216" i="34"/>
  <c r="J216" i="34"/>
  <c r="I216" i="34"/>
  <c r="H216" i="34"/>
  <c r="N216" i="34" s="1"/>
  <c r="G216" i="34"/>
  <c r="M216" i="34" s="1"/>
  <c r="L215" i="34"/>
  <c r="K215" i="34"/>
  <c r="J215" i="34"/>
  <c r="H215" i="34"/>
  <c r="N215" i="34" s="1"/>
  <c r="G215" i="34"/>
  <c r="L214" i="34"/>
  <c r="K214" i="34"/>
  <c r="J214" i="34"/>
  <c r="I214" i="34"/>
  <c r="H214" i="34"/>
  <c r="N214" i="34" s="1"/>
  <c r="G214" i="34"/>
  <c r="M214" i="34" s="1"/>
  <c r="L213" i="34"/>
  <c r="K213" i="34"/>
  <c r="J213" i="34"/>
  <c r="I213" i="34"/>
  <c r="H213" i="34"/>
  <c r="N213" i="34" s="1"/>
  <c r="G213" i="34"/>
  <c r="M213" i="34" s="1"/>
  <c r="L212" i="34"/>
  <c r="K212" i="34"/>
  <c r="J212" i="34"/>
  <c r="I212" i="34"/>
  <c r="H212" i="34"/>
  <c r="N212" i="34" s="1"/>
  <c r="G212" i="34"/>
  <c r="M212" i="34" s="1"/>
  <c r="L211" i="34"/>
  <c r="K211" i="34"/>
  <c r="J211" i="34"/>
  <c r="I211" i="34"/>
  <c r="H211" i="34"/>
  <c r="N211" i="34" s="1"/>
  <c r="G211" i="34"/>
  <c r="M211" i="34" s="1"/>
  <c r="L210" i="34"/>
  <c r="K210" i="34"/>
  <c r="J210" i="34"/>
  <c r="I210" i="34"/>
  <c r="H210" i="34"/>
  <c r="N210" i="34" s="1"/>
  <c r="G210" i="34"/>
  <c r="M210" i="34" s="1"/>
  <c r="L209" i="34"/>
  <c r="K209" i="34"/>
  <c r="J209" i="34"/>
  <c r="I209" i="34"/>
  <c r="H209" i="34"/>
  <c r="N209" i="34" s="1"/>
  <c r="G209" i="34"/>
  <c r="M209" i="34" s="1"/>
  <c r="L208" i="34"/>
  <c r="K208" i="34"/>
  <c r="J208" i="34"/>
  <c r="I208" i="34"/>
  <c r="H208" i="34"/>
  <c r="N208" i="34" s="1"/>
  <c r="G208" i="34"/>
  <c r="M208" i="34" s="1"/>
  <c r="L207" i="34"/>
  <c r="K207" i="34"/>
  <c r="J207" i="34"/>
  <c r="I207" i="34"/>
  <c r="H207" i="34"/>
  <c r="N207" i="34" s="1"/>
  <c r="G207" i="34"/>
  <c r="M207" i="34" s="1"/>
  <c r="L206" i="34"/>
  <c r="K206" i="34"/>
  <c r="J206" i="34"/>
  <c r="I206" i="34"/>
  <c r="H206" i="34"/>
  <c r="N206" i="34" s="1"/>
  <c r="G206" i="34"/>
  <c r="M206" i="34" s="1"/>
  <c r="L205" i="34"/>
  <c r="K205" i="34"/>
  <c r="J205" i="34"/>
  <c r="I205" i="34"/>
  <c r="H205" i="34"/>
  <c r="N205" i="34" s="1"/>
  <c r="G205" i="34"/>
  <c r="M205" i="34" s="1"/>
  <c r="L204" i="34"/>
  <c r="K204" i="34"/>
  <c r="J204" i="34"/>
  <c r="I204" i="34"/>
  <c r="H204" i="34"/>
  <c r="N204" i="34" s="1"/>
  <c r="G204" i="34"/>
  <c r="M204" i="34" s="1"/>
  <c r="L203" i="34"/>
  <c r="K203" i="34"/>
  <c r="J203" i="34"/>
  <c r="I203" i="34"/>
  <c r="H203" i="34"/>
  <c r="N203" i="34" s="1"/>
  <c r="G203" i="34"/>
  <c r="M203" i="34" s="1"/>
  <c r="L202" i="34"/>
  <c r="K202" i="34"/>
  <c r="J202" i="34"/>
  <c r="I202" i="34"/>
  <c r="H202" i="34"/>
  <c r="N202" i="34" s="1"/>
  <c r="G202" i="34"/>
  <c r="M202" i="34" s="1"/>
  <c r="L201" i="34"/>
  <c r="K201" i="34"/>
  <c r="J201" i="34"/>
  <c r="I201" i="34"/>
  <c r="H201" i="34"/>
  <c r="N201" i="34" s="1"/>
  <c r="G201" i="34"/>
  <c r="M201" i="34" s="1"/>
  <c r="L200" i="34"/>
  <c r="K200" i="34"/>
  <c r="J200" i="34"/>
  <c r="I200" i="34"/>
  <c r="H200" i="34"/>
  <c r="N200" i="34" s="1"/>
  <c r="G200" i="34"/>
  <c r="M200" i="34" s="1"/>
  <c r="L199" i="34"/>
  <c r="K199" i="34"/>
  <c r="J199" i="34"/>
  <c r="I199" i="34"/>
  <c r="H199" i="34"/>
  <c r="N199" i="34" s="1"/>
  <c r="G199" i="34"/>
  <c r="M199" i="34" s="1"/>
  <c r="L198" i="34"/>
  <c r="K198" i="34"/>
  <c r="J198" i="34"/>
  <c r="I198" i="34"/>
  <c r="H198" i="34"/>
  <c r="N198" i="34" s="1"/>
  <c r="G198" i="34"/>
  <c r="M198" i="34" s="1"/>
  <c r="L197" i="34"/>
  <c r="K197" i="34"/>
  <c r="J197" i="34"/>
  <c r="I197" i="34"/>
  <c r="H197" i="34"/>
  <c r="N197" i="34" s="1"/>
  <c r="G197" i="34"/>
  <c r="M197" i="34" s="1"/>
  <c r="L196" i="34"/>
  <c r="K196" i="34"/>
  <c r="J196" i="34"/>
  <c r="I196" i="34"/>
  <c r="H196" i="34"/>
  <c r="N196" i="34" s="1"/>
  <c r="G196" i="34"/>
  <c r="M196" i="34" s="1"/>
  <c r="L195" i="34"/>
  <c r="K195" i="34"/>
  <c r="J195" i="34"/>
  <c r="H195" i="34"/>
  <c r="N195" i="34" s="1"/>
  <c r="L194" i="34"/>
  <c r="K194" i="34"/>
  <c r="J194" i="34"/>
  <c r="I194" i="34"/>
  <c r="H194" i="34"/>
  <c r="N194" i="34" s="1"/>
  <c r="G194" i="34"/>
  <c r="M194" i="34" s="1"/>
  <c r="L193" i="34"/>
  <c r="K193" i="34"/>
  <c r="J193" i="34"/>
  <c r="I193" i="34"/>
  <c r="H193" i="34"/>
  <c r="N193" i="34" s="1"/>
  <c r="G193" i="34"/>
  <c r="M193" i="34" s="1"/>
  <c r="L192" i="34"/>
  <c r="K192" i="34"/>
  <c r="J192" i="34"/>
  <c r="I192" i="34"/>
  <c r="H192" i="34"/>
  <c r="N192" i="34" s="1"/>
  <c r="G192" i="34"/>
  <c r="M192" i="34" s="1"/>
  <c r="N191" i="34"/>
  <c r="L191" i="34"/>
  <c r="K191" i="34"/>
  <c r="J191" i="34"/>
  <c r="I191" i="34"/>
  <c r="H191" i="34"/>
  <c r="G191" i="34"/>
  <c r="M191" i="34" s="1"/>
  <c r="L190" i="34"/>
  <c r="K190" i="34"/>
  <c r="J190" i="34"/>
  <c r="I190" i="34"/>
  <c r="H190" i="34"/>
  <c r="N190" i="34" s="1"/>
  <c r="G190" i="34"/>
  <c r="M190" i="34" s="1"/>
  <c r="L189" i="34"/>
  <c r="K189" i="34"/>
  <c r="J189" i="34"/>
  <c r="H189" i="34"/>
  <c r="N189" i="34" s="1"/>
  <c r="G189" i="34"/>
  <c r="M189" i="34" s="1"/>
  <c r="J188" i="34"/>
  <c r="F188" i="34"/>
  <c r="E188" i="34"/>
  <c r="I189" i="34" s="1"/>
  <c r="D188" i="34"/>
  <c r="C188" i="34"/>
  <c r="L180" i="34"/>
  <c r="K180" i="34"/>
  <c r="J180" i="34"/>
  <c r="I180" i="34"/>
  <c r="H180" i="34"/>
  <c r="N180" i="34" s="1"/>
  <c r="G180" i="34"/>
  <c r="M180" i="34" s="1"/>
  <c r="L179" i="34"/>
  <c r="K179" i="34"/>
  <c r="J179" i="34"/>
  <c r="I179" i="34"/>
  <c r="H179" i="34"/>
  <c r="N179" i="34" s="1"/>
  <c r="G179" i="34"/>
  <c r="M179" i="34" s="1"/>
  <c r="M178" i="34"/>
  <c r="L178" i="34"/>
  <c r="K178" i="34"/>
  <c r="J178" i="34"/>
  <c r="I178" i="34"/>
  <c r="H178" i="34"/>
  <c r="N178" i="34" s="1"/>
  <c r="G178" i="34"/>
  <c r="L177" i="34"/>
  <c r="K177" i="34"/>
  <c r="J177" i="34"/>
  <c r="I177" i="34"/>
  <c r="H177" i="34"/>
  <c r="N177" i="34" s="1"/>
  <c r="G177" i="34"/>
  <c r="M177" i="34" s="1"/>
  <c r="L176" i="34"/>
  <c r="K176" i="34"/>
  <c r="J176" i="34"/>
  <c r="I176" i="34"/>
  <c r="H176" i="34"/>
  <c r="N176" i="34" s="1"/>
  <c r="G176" i="34"/>
  <c r="M176" i="34" s="1"/>
  <c r="L175" i="34"/>
  <c r="K175" i="34"/>
  <c r="J175" i="34"/>
  <c r="I175" i="34"/>
  <c r="H175" i="34"/>
  <c r="N175" i="34" s="1"/>
  <c r="G175" i="34"/>
  <c r="M175" i="34" s="1"/>
  <c r="L174" i="34"/>
  <c r="K174" i="34"/>
  <c r="J174" i="34"/>
  <c r="I174" i="34"/>
  <c r="H174" i="34"/>
  <c r="N174" i="34" s="1"/>
  <c r="G174" i="34"/>
  <c r="M174" i="34" s="1"/>
  <c r="M173" i="34"/>
  <c r="L173" i="34"/>
  <c r="K173" i="34"/>
  <c r="J173" i="34"/>
  <c r="I173" i="34"/>
  <c r="H173" i="34"/>
  <c r="N173" i="34" s="1"/>
  <c r="G173" i="34"/>
  <c r="M172" i="34"/>
  <c r="L172" i="34"/>
  <c r="K172" i="34"/>
  <c r="J172" i="34"/>
  <c r="I172" i="34"/>
  <c r="H172" i="34"/>
  <c r="N172" i="34" s="1"/>
  <c r="G172" i="34"/>
  <c r="L171" i="34"/>
  <c r="K171" i="34"/>
  <c r="J171" i="34"/>
  <c r="I171" i="34"/>
  <c r="H171" i="34"/>
  <c r="N171" i="34" s="1"/>
  <c r="G171" i="34"/>
  <c r="M171" i="34" s="1"/>
  <c r="L170" i="34"/>
  <c r="K170" i="34"/>
  <c r="J170" i="34"/>
  <c r="I170" i="34"/>
  <c r="H170" i="34"/>
  <c r="N170" i="34" s="1"/>
  <c r="G170" i="34"/>
  <c r="M170" i="34" s="1"/>
  <c r="L169" i="34"/>
  <c r="K169" i="34"/>
  <c r="J169" i="34"/>
  <c r="I169" i="34"/>
  <c r="H169" i="34"/>
  <c r="N169" i="34" s="1"/>
  <c r="L168" i="34"/>
  <c r="K168" i="34"/>
  <c r="J168" i="34"/>
  <c r="I168" i="34"/>
  <c r="H168" i="34"/>
  <c r="N168" i="34" s="1"/>
  <c r="G168" i="34"/>
  <c r="M168" i="34" s="1"/>
  <c r="L167" i="34"/>
  <c r="K167" i="34"/>
  <c r="I167" i="34"/>
  <c r="H167" i="34"/>
  <c r="N167" i="34" s="1"/>
  <c r="G167" i="34"/>
  <c r="N166" i="34"/>
  <c r="M166" i="34"/>
  <c r="L166" i="34"/>
  <c r="K166" i="34"/>
  <c r="J166" i="34"/>
  <c r="I166" i="34"/>
  <c r="H166" i="34"/>
  <c r="G166" i="34"/>
  <c r="N165" i="34"/>
  <c r="M165" i="34"/>
  <c r="L165" i="34"/>
  <c r="K165" i="34"/>
  <c r="J165" i="34"/>
  <c r="I165" i="34"/>
  <c r="H165" i="34"/>
  <c r="G165" i="34"/>
  <c r="N164" i="34"/>
  <c r="M164" i="34"/>
  <c r="L164" i="34"/>
  <c r="K164" i="34"/>
  <c r="J164" i="34"/>
  <c r="I164" i="34"/>
  <c r="H164" i="34"/>
  <c r="G164" i="34"/>
  <c r="N163" i="34"/>
  <c r="M163" i="34"/>
  <c r="L163" i="34"/>
  <c r="K163" i="34"/>
  <c r="J163" i="34"/>
  <c r="I163" i="34"/>
  <c r="H163" i="34"/>
  <c r="G163" i="34"/>
  <c r="N162" i="34"/>
  <c r="M162" i="34"/>
  <c r="L162" i="34"/>
  <c r="K162" i="34"/>
  <c r="J162" i="34"/>
  <c r="I162" i="34"/>
  <c r="H162" i="34"/>
  <c r="G162" i="34"/>
  <c r="N161" i="34"/>
  <c r="M161" i="34"/>
  <c r="L161" i="34"/>
  <c r="K161" i="34"/>
  <c r="J161" i="34"/>
  <c r="I161" i="34"/>
  <c r="H161" i="34"/>
  <c r="G161" i="34"/>
  <c r="N160" i="34"/>
  <c r="M160" i="34"/>
  <c r="L160" i="34"/>
  <c r="K160" i="34"/>
  <c r="J160" i="34"/>
  <c r="I160" i="34"/>
  <c r="H160" i="34"/>
  <c r="G160" i="34"/>
  <c r="N159" i="34"/>
  <c r="M159" i="34"/>
  <c r="L159" i="34"/>
  <c r="K159" i="34"/>
  <c r="J159" i="34"/>
  <c r="I159" i="34"/>
  <c r="H159" i="34"/>
  <c r="G159" i="34"/>
  <c r="N158" i="34"/>
  <c r="M158" i="34"/>
  <c r="L158" i="34"/>
  <c r="K158" i="34"/>
  <c r="J158" i="34"/>
  <c r="I158" i="34"/>
  <c r="H158" i="34"/>
  <c r="G158" i="34"/>
  <c r="N157" i="34"/>
  <c r="M157" i="34"/>
  <c r="L157" i="34"/>
  <c r="K157" i="34"/>
  <c r="J157" i="34"/>
  <c r="I157" i="34"/>
  <c r="H157" i="34"/>
  <c r="G157" i="34"/>
  <c r="L156" i="34"/>
  <c r="K156" i="34"/>
  <c r="I156" i="34"/>
  <c r="H156" i="34"/>
  <c r="N156" i="34" s="1"/>
  <c r="L155" i="34"/>
  <c r="K155" i="34"/>
  <c r="J155" i="34"/>
  <c r="I155" i="34"/>
  <c r="G155" i="34"/>
  <c r="M155" i="34" s="1"/>
  <c r="L154" i="34"/>
  <c r="K154" i="34"/>
  <c r="J154" i="34"/>
  <c r="I154" i="34"/>
  <c r="H154" i="34"/>
  <c r="N154" i="34" s="1"/>
  <c r="G154" i="34"/>
  <c r="M154" i="34" s="1"/>
  <c r="M153" i="34"/>
  <c r="L153" i="34"/>
  <c r="K153" i="34"/>
  <c r="J153" i="34"/>
  <c r="I153" i="34"/>
  <c r="H153" i="34"/>
  <c r="N153" i="34" s="1"/>
  <c r="G153" i="34"/>
  <c r="M152" i="34"/>
  <c r="L152" i="34"/>
  <c r="K152" i="34"/>
  <c r="J152" i="34"/>
  <c r="I152" i="34"/>
  <c r="H152" i="34"/>
  <c r="N152" i="34" s="1"/>
  <c r="G152" i="34"/>
  <c r="L151" i="34"/>
  <c r="K151" i="34"/>
  <c r="J151" i="34"/>
  <c r="I151" i="34"/>
  <c r="H151" i="34"/>
  <c r="N151" i="34" s="1"/>
  <c r="G151" i="34"/>
  <c r="M151" i="34" s="1"/>
  <c r="L150" i="34"/>
  <c r="K150" i="34"/>
  <c r="J150" i="34"/>
  <c r="I150" i="34"/>
  <c r="H150" i="34"/>
  <c r="N150" i="34" s="1"/>
  <c r="G150" i="34"/>
  <c r="M150" i="34" s="1"/>
  <c r="M149" i="34"/>
  <c r="L149" i="34"/>
  <c r="K149" i="34"/>
  <c r="J149" i="34"/>
  <c r="I149" i="34"/>
  <c r="H149" i="34"/>
  <c r="N149" i="34" s="1"/>
  <c r="G149" i="34"/>
  <c r="L148" i="34"/>
  <c r="K148" i="34"/>
  <c r="J148" i="34"/>
  <c r="H148" i="34"/>
  <c r="N148" i="34" s="1"/>
  <c r="G148" i="34"/>
  <c r="M148" i="34" s="1"/>
  <c r="L147" i="34"/>
  <c r="K147" i="34"/>
  <c r="J147" i="34"/>
  <c r="I147" i="34"/>
  <c r="H147" i="34"/>
  <c r="N147" i="34" s="1"/>
  <c r="G147" i="34"/>
  <c r="M147" i="34" s="1"/>
  <c r="L146" i="34"/>
  <c r="K146" i="34"/>
  <c r="L145" i="34"/>
  <c r="K145" i="34"/>
  <c r="J145" i="34"/>
  <c r="I145" i="34"/>
  <c r="H145" i="34"/>
  <c r="N145" i="34" s="1"/>
  <c r="G145" i="34"/>
  <c r="M145" i="34" s="1"/>
  <c r="L144" i="34"/>
  <c r="K144" i="34"/>
  <c r="L143" i="34"/>
  <c r="K143" i="34"/>
  <c r="J143" i="34"/>
  <c r="I143" i="34"/>
  <c r="H143" i="34"/>
  <c r="N143" i="34" s="1"/>
  <c r="G143" i="34"/>
  <c r="M143" i="34" s="1"/>
  <c r="L142" i="34"/>
  <c r="K142" i="34"/>
  <c r="J142" i="34"/>
  <c r="I142" i="34"/>
  <c r="G142" i="34"/>
  <c r="M142" i="34" s="1"/>
  <c r="L141" i="34"/>
  <c r="K141" i="34"/>
  <c r="I141" i="34"/>
  <c r="H141" i="34"/>
  <c r="N141" i="34" s="1"/>
  <c r="G141" i="34"/>
  <c r="N140" i="34"/>
  <c r="L140" i="34"/>
  <c r="K140" i="34"/>
  <c r="J140" i="34"/>
  <c r="I140" i="34"/>
  <c r="H140" i="34"/>
  <c r="G140" i="34"/>
  <c r="M140" i="34" s="1"/>
  <c r="L139" i="34"/>
  <c r="K139" i="34"/>
  <c r="J139" i="34"/>
  <c r="H139" i="34"/>
  <c r="N139" i="34" s="1"/>
  <c r="G139" i="34"/>
  <c r="M139" i="34" s="1"/>
  <c r="L138" i="34"/>
  <c r="K138" i="34"/>
  <c r="J138" i="34"/>
  <c r="I138" i="34"/>
  <c r="H138" i="34"/>
  <c r="N138" i="34" s="1"/>
  <c r="G138" i="34"/>
  <c r="M138" i="34" s="1"/>
  <c r="L137" i="34"/>
  <c r="K137" i="34"/>
  <c r="J137" i="34"/>
  <c r="H137" i="34"/>
  <c r="N137" i="34" s="1"/>
  <c r="G137" i="34"/>
  <c r="L136" i="34"/>
  <c r="K136" i="34"/>
  <c r="J136" i="34"/>
  <c r="I136" i="34"/>
  <c r="H136" i="34"/>
  <c r="N136" i="34" s="1"/>
  <c r="G136" i="34"/>
  <c r="M136" i="34" s="1"/>
  <c r="L135" i="34"/>
  <c r="K135" i="34"/>
  <c r="J135" i="34"/>
  <c r="I135" i="34"/>
  <c r="H135" i="34"/>
  <c r="N135" i="34" s="1"/>
  <c r="G135" i="34"/>
  <c r="M135" i="34" s="1"/>
  <c r="L134" i="34"/>
  <c r="K134" i="34"/>
  <c r="J134" i="34"/>
  <c r="I134" i="34"/>
  <c r="H134" i="34"/>
  <c r="N134" i="34" s="1"/>
  <c r="G134" i="34"/>
  <c r="M134" i="34" s="1"/>
  <c r="L133" i="34"/>
  <c r="K133" i="34"/>
  <c r="J133" i="34"/>
  <c r="I133" i="34"/>
  <c r="H133" i="34"/>
  <c r="N133" i="34" s="1"/>
  <c r="G133" i="34"/>
  <c r="M133" i="34" s="1"/>
  <c r="L132" i="34"/>
  <c r="K132" i="34"/>
  <c r="J132" i="34"/>
  <c r="I132" i="34"/>
  <c r="H132" i="34"/>
  <c r="N132" i="34" s="1"/>
  <c r="G132" i="34"/>
  <c r="M132" i="34" s="1"/>
  <c r="L131" i="34"/>
  <c r="K131" i="34"/>
  <c r="J131" i="34"/>
  <c r="I131" i="34"/>
  <c r="H131" i="34"/>
  <c r="N131" i="34" s="1"/>
  <c r="G131" i="34"/>
  <c r="M131" i="34" s="1"/>
  <c r="L130" i="34"/>
  <c r="K130" i="34"/>
  <c r="J130" i="34"/>
  <c r="I130" i="34"/>
  <c r="H130" i="34"/>
  <c r="N130" i="34" s="1"/>
  <c r="G130" i="34"/>
  <c r="M130" i="34" s="1"/>
  <c r="N129" i="34"/>
  <c r="L129" i="34"/>
  <c r="K129" i="34"/>
  <c r="J129" i="34"/>
  <c r="I129" i="34"/>
  <c r="H129" i="34"/>
  <c r="G129" i="34"/>
  <c r="M129" i="34" s="1"/>
  <c r="L128" i="34"/>
  <c r="K128" i="34"/>
  <c r="J128" i="34"/>
  <c r="I128" i="34"/>
  <c r="H128" i="34"/>
  <c r="N128" i="34" s="1"/>
  <c r="G128" i="34"/>
  <c r="M128" i="34" s="1"/>
  <c r="L127" i="34"/>
  <c r="K127" i="34"/>
  <c r="M127" i="34" s="1"/>
  <c r="I127" i="34"/>
  <c r="G127" i="34"/>
  <c r="M126" i="34"/>
  <c r="L126" i="34"/>
  <c r="K126" i="34"/>
  <c r="J126" i="34"/>
  <c r="I126" i="34"/>
  <c r="H126" i="34"/>
  <c r="N126" i="34" s="1"/>
  <c r="G126" i="34"/>
  <c r="M125" i="34"/>
  <c r="L125" i="34"/>
  <c r="K125" i="34"/>
  <c r="J125" i="34"/>
  <c r="I125" i="34"/>
  <c r="H125" i="34"/>
  <c r="N125" i="34" s="1"/>
  <c r="G125" i="34"/>
  <c r="M124" i="34"/>
  <c r="L124" i="34"/>
  <c r="K124" i="34"/>
  <c r="J124" i="34"/>
  <c r="I124" i="34"/>
  <c r="H124" i="34"/>
  <c r="N124" i="34" s="1"/>
  <c r="G124" i="34"/>
  <c r="M123" i="34"/>
  <c r="L123" i="34"/>
  <c r="K123" i="34"/>
  <c r="J123" i="34"/>
  <c r="I123" i="34"/>
  <c r="H123" i="34"/>
  <c r="N123" i="34" s="1"/>
  <c r="G123" i="34"/>
  <c r="M122" i="34"/>
  <c r="L122" i="34"/>
  <c r="K122" i="34"/>
  <c r="J122" i="34"/>
  <c r="I122" i="34"/>
  <c r="H122" i="34"/>
  <c r="N122" i="34" s="1"/>
  <c r="G122" i="34"/>
  <c r="M121" i="34"/>
  <c r="L121" i="34"/>
  <c r="K121" i="34"/>
  <c r="J121" i="34"/>
  <c r="I121" i="34"/>
  <c r="H121" i="34"/>
  <c r="N121" i="34" s="1"/>
  <c r="G121" i="34"/>
  <c r="M120" i="34"/>
  <c r="L120" i="34"/>
  <c r="K120" i="34"/>
  <c r="J120" i="34"/>
  <c r="I120" i="34"/>
  <c r="H120" i="34"/>
  <c r="N120" i="34" s="1"/>
  <c r="G120" i="34"/>
  <c r="M119" i="34"/>
  <c r="L119" i="34"/>
  <c r="K119" i="34"/>
  <c r="J119" i="34"/>
  <c r="I119" i="34"/>
  <c r="H119" i="34"/>
  <c r="N119" i="34" s="1"/>
  <c r="G119" i="34"/>
  <c r="M118" i="34"/>
  <c r="L118" i="34"/>
  <c r="K118" i="34"/>
  <c r="J118" i="34"/>
  <c r="I118" i="34"/>
  <c r="H118" i="34"/>
  <c r="N118" i="34" s="1"/>
  <c r="G118" i="34"/>
  <c r="M117" i="34"/>
  <c r="L117" i="34"/>
  <c r="K117" i="34"/>
  <c r="J117" i="34"/>
  <c r="I117" i="34"/>
  <c r="H117" i="34"/>
  <c r="N117" i="34" s="1"/>
  <c r="G117" i="34"/>
  <c r="L116" i="34"/>
  <c r="K116" i="34"/>
  <c r="I116" i="34"/>
  <c r="H116" i="34"/>
  <c r="N116" i="34" s="1"/>
  <c r="G116" i="34"/>
  <c r="M116" i="34" s="1"/>
  <c r="L115" i="34"/>
  <c r="K115" i="34"/>
  <c r="J115" i="34"/>
  <c r="I115" i="34"/>
  <c r="H115" i="34"/>
  <c r="N115" i="34" s="1"/>
  <c r="G115" i="34"/>
  <c r="M115" i="34" s="1"/>
  <c r="L114" i="34"/>
  <c r="K114" i="34"/>
  <c r="J114" i="34"/>
  <c r="I114" i="34"/>
  <c r="H114" i="34"/>
  <c r="N114" i="34" s="1"/>
  <c r="G114" i="34"/>
  <c r="M114" i="34" s="1"/>
  <c r="L113" i="34"/>
  <c r="K113" i="34"/>
  <c r="J113" i="34"/>
  <c r="I113" i="34"/>
  <c r="H113" i="34"/>
  <c r="N113" i="34" s="1"/>
  <c r="G113" i="34"/>
  <c r="M113" i="34" s="1"/>
  <c r="M112" i="34"/>
  <c r="L112" i="34"/>
  <c r="K112" i="34"/>
  <c r="J112" i="34"/>
  <c r="I112" i="34"/>
  <c r="H112" i="34"/>
  <c r="N112" i="34" s="1"/>
  <c r="G112" i="34"/>
  <c r="L111" i="34"/>
  <c r="K111" i="34"/>
  <c r="J111" i="34"/>
  <c r="I111" i="34"/>
  <c r="H111" i="34"/>
  <c r="N111" i="34" s="1"/>
  <c r="N110" i="34"/>
  <c r="L110" i="34"/>
  <c r="K110" i="34"/>
  <c r="J110" i="34"/>
  <c r="I110" i="34"/>
  <c r="H110" i="34"/>
  <c r="G110" i="34"/>
  <c r="M110" i="34" s="1"/>
  <c r="L109" i="34"/>
  <c r="K109" i="34"/>
  <c r="J109" i="34"/>
  <c r="I109" i="34"/>
  <c r="H109" i="34"/>
  <c r="N109" i="34" s="1"/>
  <c r="G109" i="34"/>
  <c r="M109" i="34" s="1"/>
  <c r="L108" i="34"/>
  <c r="K108" i="34"/>
  <c r="J108" i="34"/>
  <c r="I108" i="34"/>
  <c r="H108" i="34"/>
  <c r="N108" i="34" s="1"/>
  <c r="G108" i="34"/>
  <c r="M108" i="34" s="1"/>
  <c r="L107" i="34"/>
  <c r="K107" i="34"/>
  <c r="J107" i="34"/>
  <c r="I107" i="34"/>
  <c r="H107" i="34"/>
  <c r="N107" i="34" s="1"/>
  <c r="G107" i="34"/>
  <c r="M107" i="34" s="1"/>
  <c r="N106" i="34"/>
  <c r="L106" i="34"/>
  <c r="K106" i="34"/>
  <c r="J106" i="34"/>
  <c r="I106" i="34"/>
  <c r="H106" i="34"/>
  <c r="G106" i="34"/>
  <c r="M106" i="34" s="1"/>
  <c r="L105" i="34"/>
  <c r="K105" i="34"/>
  <c r="J105" i="34"/>
  <c r="I105" i="34"/>
  <c r="H105" i="34"/>
  <c r="N105" i="34" s="1"/>
  <c r="G105" i="34"/>
  <c r="M105" i="34" s="1"/>
  <c r="L104" i="34"/>
  <c r="K104" i="34"/>
  <c r="J104" i="34"/>
  <c r="I104" i="34"/>
  <c r="H104" i="34"/>
  <c r="N104" i="34" s="1"/>
  <c r="G104" i="34"/>
  <c r="M104" i="34" s="1"/>
  <c r="L103" i="34"/>
  <c r="K103" i="34"/>
  <c r="J103" i="34"/>
  <c r="I103" i="34"/>
  <c r="H103" i="34"/>
  <c r="N103" i="34" s="1"/>
  <c r="G103" i="34"/>
  <c r="M103" i="34" s="1"/>
  <c r="N102" i="34"/>
  <c r="L102" i="34"/>
  <c r="K102" i="34"/>
  <c r="J102" i="34"/>
  <c r="I102" i="34"/>
  <c r="H102" i="34"/>
  <c r="G102" i="34"/>
  <c r="M102" i="34" s="1"/>
  <c r="L101" i="34"/>
  <c r="K101" i="34"/>
  <c r="J101" i="34"/>
  <c r="I101" i="34"/>
  <c r="H101" i="34"/>
  <c r="N101" i="34" s="1"/>
  <c r="G101" i="34"/>
  <c r="M101" i="34" s="1"/>
  <c r="L100" i="34"/>
  <c r="K100" i="34"/>
  <c r="J100" i="34"/>
  <c r="I100" i="34"/>
  <c r="H100" i="34"/>
  <c r="N100" i="34" s="1"/>
  <c r="G100" i="34"/>
  <c r="M100" i="34" s="1"/>
  <c r="L99" i="34"/>
  <c r="K99" i="34"/>
  <c r="M99" i="34" s="1"/>
  <c r="H99" i="34"/>
  <c r="N99" i="34" s="1"/>
  <c r="G99" i="34"/>
  <c r="M98" i="34"/>
  <c r="L98" i="34"/>
  <c r="K98" i="34"/>
  <c r="J98" i="34"/>
  <c r="I98" i="34"/>
  <c r="H98" i="34"/>
  <c r="N98" i="34" s="1"/>
  <c r="G98" i="34"/>
  <c r="L97" i="34"/>
  <c r="K97" i="34"/>
  <c r="J97" i="34"/>
  <c r="I97" i="34"/>
  <c r="G97" i="34"/>
  <c r="M97" i="34" s="1"/>
  <c r="N96" i="34"/>
  <c r="L96" i="34"/>
  <c r="K96" i="34"/>
  <c r="J96" i="34"/>
  <c r="I96" i="34"/>
  <c r="H96" i="34"/>
  <c r="G96" i="34"/>
  <c r="M96" i="34" s="1"/>
  <c r="L95" i="34"/>
  <c r="K95" i="34"/>
  <c r="J95" i="34"/>
  <c r="I95" i="34"/>
  <c r="H95" i="34"/>
  <c r="N95" i="34" s="1"/>
  <c r="G95" i="34"/>
  <c r="M95" i="34" s="1"/>
  <c r="L94" i="34"/>
  <c r="K94" i="34"/>
  <c r="J94" i="34"/>
  <c r="I94" i="34"/>
  <c r="H94" i="34"/>
  <c r="N94" i="34" s="1"/>
  <c r="G94" i="34"/>
  <c r="M94" i="34" s="1"/>
  <c r="L93" i="34"/>
  <c r="K93" i="34"/>
  <c r="J93" i="34"/>
  <c r="I93" i="34"/>
  <c r="H93" i="34"/>
  <c r="N93" i="34" s="1"/>
  <c r="G93" i="34"/>
  <c r="M93" i="34" s="1"/>
  <c r="L92" i="34"/>
  <c r="K92" i="34"/>
  <c r="J92" i="34"/>
  <c r="I92" i="34"/>
  <c r="H92" i="34"/>
  <c r="N92" i="34" s="1"/>
  <c r="G92" i="34"/>
  <c r="M92" i="34" s="1"/>
  <c r="L91" i="34"/>
  <c r="K91" i="34"/>
  <c r="J91" i="34"/>
  <c r="I91" i="34"/>
  <c r="H91" i="34"/>
  <c r="N91" i="34" s="1"/>
  <c r="G91" i="34"/>
  <c r="M91" i="34" s="1"/>
  <c r="L90" i="34"/>
  <c r="K90" i="34"/>
  <c r="J90" i="34"/>
  <c r="I90" i="34"/>
  <c r="H90" i="34"/>
  <c r="N90" i="34" s="1"/>
  <c r="G90" i="34"/>
  <c r="M90" i="34" s="1"/>
  <c r="L89" i="34"/>
  <c r="K89" i="34"/>
  <c r="J89" i="34"/>
  <c r="I89" i="34"/>
  <c r="H89" i="34"/>
  <c r="N89" i="34" s="1"/>
  <c r="G89" i="34"/>
  <c r="M89" i="34" s="1"/>
  <c r="L88" i="34"/>
  <c r="K88" i="34"/>
  <c r="J88" i="34"/>
  <c r="I88" i="34"/>
  <c r="H88" i="34"/>
  <c r="N88" i="34" s="1"/>
  <c r="G88" i="34"/>
  <c r="M88" i="34" s="1"/>
  <c r="L87" i="34"/>
  <c r="K87" i="34"/>
  <c r="J87" i="34"/>
  <c r="I87" i="34"/>
  <c r="G87" i="34"/>
  <c r="M87" i="34" s="1"/>
  <c r="L86" i="34"/>
  <c r="K86" i="34"/>
  <c r="I86" i="34"/>
  <c r="H86" i="34"/>
  <c r="G86" i="34"/>
  <c r="M86" i="34" s="1"/>
  <c r="L85" i="34"/>
  <c r="K85" i="34"/>
  <c r="I85" i="34"/>
  <c r="H85" i="34"/>
  <c r="N85" i="34" s="1"/>
  <c r="L84" i="34"/>
  <c r="K84" i="34"/>
  <c r="J84" i="34"/>
  <c r="I84" i="34"/>
  <c r="H84" i="34"/>
  <c r="N84" i="34" s="1"/>
  <c r="G84" i="34"/>
  <c r="M84" i="34" s="1"/>
  <c r="L83" i="34"/>
  <c r="K83" i="34"/>
  <c r="J83" i="34"/>
  <c r="I83" i="34"/>
  <c r="H83" i="34"/>
  <c r="N83" i="34" s="1"/>
  <c r="G83" i="34"/>
  <c r="M83" i="34" s="1"/>
  <c r="L82" i="34"/>
  <c r="K82" i="34"/>
  <c r="J82" i="34"/>
  <c r="H82" i="34"/>
  <c r="N82" i="34" s="1"/>
  <c r="G82" i="34"/>
  <c r="J81" i="34"/>
  <c r="F81" i="34"/>
  <c r="E81" i="34"/>
  <c r="I148" i="34" s="1"/>
  <c r="D81" i="34"/>
  <c r="H155" i="34" s="1"/>
  <c r="N155" i="34" s="1"/>
  <c r="C81" i="34"/>
  <c r="L73" i="34"/>
  <c r="K73" i="34"/>
  <c r="J73" i="34"/>
  <c r="I73" i="34"/>
  <c r="H73" i="34"/>
  <c r="N73" i="34" s="1"/>
  <c r="G73" i="34"/>
  <c r="M73" i="34" s="1"/>
  <c r="N72" i="34"/>
  <c r="L72" i="34"/>
  <c r="K72" i="34"/>
  <c r="J72" i="34"/>
  <c r="I72" i="34"/>
  <c r="H72" i="34"/>
  <c r="G72" i="34"/>
  <c r="M72" i="34" s="1"/>
  <c r="L71" i="34"/>
  <c r="K71" i="34"/>
  <c r="J71" i="34"/>
  <c r="I71" i="34"/>
  <c r="H71" i="34"/>
  <c r="N71" i="34" s="1"/>
  <c r="G71" i="34"/>
  <c r="M71" i="34" s="1"/>
  <c r="L70" i="34"/>
  <c r="K70" i="34"/>
  <c r="J70" i="34"/>
  <c r="I70" i="34"/>
  <c r="H70" i="34"/>
  <c r="N70" i="34" s="1"/>
  <c r="G70" i="34"/>
  <c r="M70" i="34" s="1"/>
  <c r="N69" i="34"/>
  <c r="L69" i="34"/>
  <c r="K69" i="34"/>
  <c r="J69" i="34"/>
  <c r="I69" i="34"/>
  <c r="H69" i="34"/>
  <c r="G69" i="34"/>
  <c r="M69" i="34" s="1"/>
  <c r="L68" i="34"/>
  <c r="K68" i="34"/>
  <c r="J68" i="34"/>
  <c r="I68" i="34"/>
  <c r="H68" i="34"/>
  <c r="N68" i="34" s="1"/>
  <c r="G68" i="34"/>
  <c r="M68" i="34" s="1"/>
  <c r="L67" i="34"/>
  <c r="K67" i="34"/>
  <c r="J67" i="34"/>
  <c r="I67" i="34"/>
  <c r="H67" i="34"/>
  <c r="N67" i="34" s="1"/>
  <c r="G67" i="34"/>
  <c r="M67" i="34" s="1"/>
  <c r="L66" i="34"/>
  <c r="K66" i="34"/>
  <c r="J66" i="34"/>
  <c r="I66" i="34"/>
  <c r="H66" i="34"/>
  <c r="N66" i="34" s="1"/>
  <c r="G66" i="34"/>
  <c r="M66" i="34" s="1"/>
  <c r="L65" i="34"/>
  <c r="K65" i="34"/>
  <c r="J65" i="34"/>
  <c r="I65" i="34"/>
  <c r="H65" i="34"/>
  <c r="N65" i="34" s="1"/>
  <c r="G65" i="34"/>
  <c r="M65" i="34" s="1"/>
  <c r="L64" i="34"/>
  <c r="K64" i="34"/>
  <c r="J64" i="34"/>
  <c r="I64" i="34"/>
  <c r="H64" i="34"/>
  <c r="N64" i="34" s="1"/>
  <c r="G64" i="34"/>
  <c r="M64" i="34" s="1"/>
  <c r="L63" i="34"/>
  <c r="K63" i="34"/>
  <c r="J63" i="34"/>
  <c r="I63" i="34"/>
  <c r="H63" i="34"/>
  <c r="N63" i="34" s="1"/>
  <c r="G63" i="34"/>
  <c r="M63" i="34" s="1"/>
  <c r="L62" i="34"/>
  <c r="K62" i="34"/>
  <c r="J62" i="34"/>
  <c r="I62" i="34"/>
  <c r="H62" i="34"/>
  <c r="N62" i="34" s="1"/>
  <c r="G62" i="34"/>
  <c r="M62" i="34" s="1"/>
  <c r="L61" i="34"/>
  <c r="K61" i="34"/>
  <c r="J61" i="34"/>
  <c r="I61" i="34"/>
  <c r="H61" i="34"/>
  <c r="N61" i="34" s="1"/>
  <c r="G61" i="34"/>
  <c r="M61" i="34" s="1"/>
  <c r="N60" i="34"/>
  <c r="L60" i="34"/>
  <c r="K60" i="34"/>
  <c r="J60" i="34"/>
  <c r="I60" i="34"/>
  <c r="H60" i="34"/>
  <c r="G60" i="34"/>
  <c r="M60" i="34" s="1"/>
  <c r="L59" i="34"/>
  <c r="K59" i="34"/>
  <c r="J59" i="34"/>
  <c r="I59" i="34"/>
  <c r="H59" i="34"/>
  <c r="N59" i="34" s="1"/>
  <c r="G59" i="34"/>
  <c r="M59" i="34" s="1"/>
  <c r="L58" i="34"/>
  <c r="K58" i="34"/>
  <c r="J58" i="34"/>
  <c r="I58" i="34"/>
  <c r="H58" i="34"/>
  <c r="N58" i="34" s="1"/>
  <c r="G58" i="34"/>
  <c r="M58" i="34" s="1"/>
  <c r="N57" i="34"/>
  <c r="L57" i="34"/>
  <c r="K57" i="34"/>
  <c r="J57" i="34"/>
  <c r="I57" i="34"/>
  <c r="H57" i="34"/>
  <c r="G57" i="34"/>
  <c r="M57" i="34" s="1"/>
  <c r="L56" i="34"/>
  <c r="K56" i="34"/>
  <c r="J56" i="34"/>
  <c r="I56" i="34"/>
  <c r="H56" i="34"/>
  <c r="N56" i="34" s="1"/>
  <c r="G56" i="34"/>
  <c r="M56" i="34" s="1"/>
  <c r="L55" i="34"/>
  <c r="K55" i="34"/>
  <c r="J55" i="34"/>
  <c r="I55" i="34"/>
  <c r="H55" i="34"/>
  <c r="N55" i="34" s="1"/>
  <c r="G55" i="34"/>
  <c r="M55" i="34" s="1"/>
  <c r="L54" i="34"/>
  <c r="K54" i="34"/>
  <c r="J54" i="34"/>
  <c r="I54" i="34"/>
  <c r="H54" i="34"/>
  <c r="N54" i="34" s="1"/>
  <c r="G54" i="34"/>
  <c r="M54" i="34" s="1"/>
  <c r="L53" i="34"/>
  <c r="K53" i="34"/>
  <c r="J53" i="34"/>
  <c r="I53" i="34"/>
  <c r="H53" i="34"/>
  <c r="N53" i="34" s="1"/>
  <c r="G53" i="34"/>
  <c r="M53" i="34" s="1"/>
  <c r="L52" i="34"/>
  <c r="K52" i="34"/>
  <c r="J52" i="34"/>
  <c r="I52" i="34"/>
  <c r="H52" i="34"/>
  <c r="N52" i="34" s="1"/>
  <c r="G52" i="34"/>
  <c r="M52" i="34" s="1"/>
  <c r="L51" i="34"/>
  <c r="K51" i="34"/>
  <c r="J51" i="34"/>
  <c r="I51" i="34"/>
  <c r="H51" i="34"/>
  <c r="N51" i="34" s="1"/>
  <c r="G51" i="34"/>
  <c r="M51" i="34" s="1"/>
  <c r="L50" i="34"/>
  <c r="K50" i="34"/>
  <c r="J50" i="34"/>
  <c r="I50" i="34"/>
  <c r="H50" i="34"/>
  <c r="N50" i="34" s="1"/>
  <c r="G50" i="34"/>
  <c r="M50" i="34" s="1"/>
  <c r="N49" i="34"/>
  <c r="L49" i="34"/>
  <c r="K49" i="34"/>
  <c r="J49" i="34"/>
  <c r="I49" i="34"/>
  <c r="H49" i="34"/>
  <c r="G49" i="34"/>
  <c r="M49" i="34" s="1"/>
  <c r="L48" i="34"/>
  <c r="K48" i="34"/>
  <c r="J48" i="34"/>
  <c r="I48" i="34"/>
  <c r="H48" i="34"/>
  <c r="N48" i="34" s="1"/>
  <c r="G48" i="34"/>
  <c r="M48" i="34" s="1"/>
  <c r="L47" i="34"/>
  <c r="K47" i="34"/>
  <c r="J47" i="34"/>
  <c r="I47" i="34"/>
  <c r="H47" i="34"/>
  <c r="N47" i="34" s="1"/>
  <c r="G47" i="34"/>
  <c r="M47" i="34" s="1"/>
  <c r="N46" i="34"/>
  <c r="L46" i="34"/>
  <c r="K46" i="34"/>
  <c r="J46" i="34"/>
  <c r="I46" i="34"/>
  <c r="H46" i="34"/>
  <c r="G46" i="34"/>
  <c r="M46" i="34" s="1"/>
  <c r="L45" i="34"/>
  <c r="K45" i="34"/>
  <c r="J45" i="34"/>
  <c r="I45" i="34"/>
  <c r="H45" i="34"/>
  <c r="N45" i="34" s="1"/>
  <c r="G45" i="34"/>
  <c r="M45" i="34" s="1"/>
  <c r="L44" i="34"/>
  <c r="K44" i="34"/>
  <c r="J44" i="34"/>
  <c r="I44" i="34"/>
  <c r="H44" i="34"/>
  <c r="N44" i="34" s="1"/>
  <c r="G44" i="34"/>
  <c r="M44" i="34" s="1"/>
  <c r="L43" i="34"/>
  <c r="K43" i="34"/>
  <c r="J43" i="34"/>
  <c r="I43" i="34"/>
  <c r="H43" i="34"/>
  <c r="N43" i="34" s="1"/>
  <c r="G43" i="34"/>
  <c r="M43" i="34" s="1"/>
  <c r="L42" i="34"/>
  <c r="K42" i="34"/>
  <c r="J42" i="34"/>
  <c r="I42" i="34"/>
  <c r="H42" i="34"/>
  <c r="N42" i="34" s="1"/>
  <c r="G42" i="34"/>
  <c r="M42" i="34" s="1"/>
  <c r="L41" i="34"/>
  <c r="K41" i="34"/>
  <c r="J41" i="34"/>
  <c r="I41" i="34"/>
  <c r="H41" i="34"/>
  <c r="N41" i="34" s="1"/>
  <c r="G41" i="34"/>
  <c r="M41" i="34" s="1"/>
  <c r="L40" i="34"/>
  <c r="K40" i="34"/>
  <c r="J40" i="34"/>
  <c r="I40" i="34"/>
  <c r="H40" i="34"/>
  <c r="N40" i="34" s="1"/>
  <c r="G40" i="34"/>
  <c r="M40" i="34" s="1"/>
  <c r="L39" i="34"/>
  <c r="K39" i="34"/>
  <c r="J39" i="34"/>
  <c r="I39" i="34"/>
  <c r="H39" i="34"/>
  <c r="N39" i="34" s="1"/>
  <c r="G39" i="34"/>
  <c r="M39" i="34" s="1"/>
  <c r="L38" i="34"/>
  <c r="K38" i="34"/>
  <c r="J38" i="34"/>
  <c r="I38" i="34"/>
  <c r="H38" i="34"/>
  <c r="N38" i="34" s="1"/>
  <c r="G38" i="34"/>
  <c r="M38" i="34" s="1"/>
  <c r="N37" i="34"/>
  <c r="L37" i="34"/>
  <c r="K37" i="34"/>
  <c r="J37" i="34"/>
  <c r="I37" i="34"/>
  <c r="H37" i="34"/>
  <c r="G37" i="34"/>
  <c r="M37" i="34" s="1"/>
  <c r="L36" i="34"/>
  <c r="K36" i="34"/>
  <c r="J36" i="34"/>
  <c r="I36" i="34"/>
  <c r="H36" i="34"/>
  <c r="N36" i="34" s="1"/>
  <c r="G36" i="34"/>
  <c r="M36" i="34" s="1"/>
  <c r="L35" i="34"/>
  <c r="K35" i="34"/>
  <c r="J35" i="34"/>
  <c r="I35" i="34"/>
  <c r="H35" i="34"/>
  <c r="N35" i="34" s="1"/>
  <c r="G35" i="34"/>
  <c r="M35" i="34" s="1"/>
  <c r="L34" i="34"/>
  <c r="K34" i="34"/>
  <c r="J34" i="34"/>
  <c r="I34" i="34"/>
  <c r="H34" i="34"/>
  <c r="N34" i="34" s="1"/>
  <c r="G34" i="34"/>
  <c r="M34" i="34" s="1"/>
  <c r="L33" i="34"/>
  <c r="K33" i="34"/>
  <c r="I33" i="34"/>
  <c r="H33" i="34"/>
  <c r="N33" i="34" s="1"/>
  <c r="G33" i="34"/>
  <c r="M33" i="34" s="1"/>
  <c r="N32" i="34"/>
  <c r="L32" i="34"/>
  <c r="K32" i="34"/>
  <c r="J32" i="34"/>
  <c r="I32" i="34"/>
  <c r="H32" i="34"/>
  <c r="G32" i="34"/>
  <c r="M32" i="34" s="1"/>
  <c r="N31" i="34"/>
  <c r="L31" i="34"/>
  <c r="K31" i="34"/>
  <c r="J31" i="34"/>
  <c r="I31" i="34"/>
  <c r="H31" i="34"/>
  <c r="G31" i="34"/>
  <c r="M31" i="34" s="1"/>
  <c r="N30" i="34"/>
  <c r="L30" i="34"/>
  <c r="K30" i="34"/>
  <c r="J30" i="34"/>
  <c r="I30" i="34"/>
  <c r="H30" i="34"/>
  <c r="G30" i="34"/>
  <c r="M30" i="34" s="1"/>
  <c r="N29" i="34"/>
  <c r="L29" i="34"/>
  <c r="K29" i="34"/>
  <c r="J29" i="34"/>
  <c r="I29" i="34"/>
  <c r="H29" i="34"/>
  <c r="G29" i="34"/>
  <c r="M29" i="34" s="1"/>
  <c r="N28" i="34"/>
  <c r="L28" i="34"/>
  <c r="K28" i="34"/>
  <c r="J28" i="34"/>
  <c r="I28" i="34"/>
  <c r="H28" i="34"/>
  <c r="G28" i="34"/>
  <c r="M28" i="34" s="1"/>
  <c r="N27" i="34"/>
  <c r="L27" i="34"/>
  <c r="K27" i="34"/>
  <c r="J27" i="34"/>
  <c r="I27" i="34"/>
  <c r="H27" i="34"/>
  <c r="G27" i="34"/>
  <c r="M27" i="34" s="1"/>
  <c r="N26" i="34"/>
  <c r="L26" i="34"/>
  <c r="K26" i="34"/>
  <c r="J26" i="34"/>
  <c r="I26" i="34"/>
  <c r="H26" i="34"/>
  <c r="G26" i="34"/>
  <c r="M26" i="34" s="1"/>
  <c r="N25" i="34"/>
  <c r="L25" i="34"/>
  <c r="K25" i="34"/>
  <c r="J25" i="34"/>
  <c r="I25" i="34"/>
  <c r="H25" i="34"/>
  <c r="G25" i="34"/>
  <c r="M25" i="34" s="1"/>
  <c r="N24" i="34"/>
  <c r="L24" i="34"/>
  <c r="K24" i="34"/>
  <c r="J24" i="34"/>
  <c r="I24" i="34"/>
  <c r="H24" i="34"/>
  <c r="G24" i="34"/>
  <c r="M24" i="34" s="1"/>
  <c r="N23" i="34"/>
  <c r="L23" i="34"/>
  <c r="K23" i="34"/>
  <c r="J23" i="34"/>
  <c r="I23" i="34"/>
  <c r="H23" i="34"/>
  <c r="G23" i="34"/>
  <c r="M23" i="34" s="1"/>
  <c r="J22" i="34"/>
  <c r="I22" i="34"/>
  <c r="F22" i="34"/>
  <c r="J33" i="34" s="1"/>
  <c r="E22" i="34"/>
  <c r="E10" i="34" s="1"/>
  <c r="D22" i="34"/>
  <c r="L22" i="34" s="1"/>
  <c r="C22" i="34"/>
  <c r="K22" i="34" s="1"/>
  <c r="F14" i="34"/>
  <c r="E14" i="34"/>
  <c r="F13" i="34"/>
  <c r="E13" i="34"/>
  <c r="D13" i="34"/>
  <c r="C13" i="34"/>
  <c r="K13" i="34" s="1"/>
  <c r="F12" i="34"/>
  <c r="F11" i="34"/>
  <c r="E11" i="34"/>
  <c r="D11" i="34"/>
  <c r="F10" i="34"/>
  <c r="D10" i="34"/>
  <c r="C10" i="34"/>
  <c r="L640" i="33"/>
  <c r="K640" i="33"/>
  <c r="J640" i="33"/>
  <c r="I640" i="33"/>
  <c r="H640" i="33"/>
  <c r="N640" i="33" s="1"/>
  <c r="G640" i="33"/>
  <c r="M640" i="33" s="1"/>
  <c r="M639" i="33"/>
  <c r="L639" i="33"/>
  <c r="K639" i="33"/>
  <c r="J639" i="33"/>
  <c r="I639" i="33"/>
  <c r="H639" i="33"/>
  <c r="N639" i="33" s="1"/>
  <c r="G639" i="33"/>
  <c r="L638" i="33"/>
  <c r="K638" i="33"/>
  <c r="J638" i="33"/>
  <c r="I638" i="33"/>
  <c r="H638" i="33"/>
  <c r="N638" i="33" s="1"/>
  <c r="G638" i="33"/>
  <c r="M638" i="33" s="1"/>
  <c r="L637" i="33"/>
  <c r="K637" i="33"/>
  <c r="J637" i="33"/>
  <c r="I637" i="33"/>
  <c r="H637" i="33"/>
  <c r="N637" i="33" s="1"/>
  <c r="G637" i="33"/>
  <c r="M637" i="33" s="1"/>
  <c r="M636" i="33"/>
  <c r="L636" i="33"/>
  <c r="K636" i="33"/>
  <c r="J636" i="33"/>
  <c r="I636" i="33"/>
  <c r="H636" i="33"/>
  <c r="N636" i="33" s="1"/>
  <c r="G636" i="33"/>
  <c r="L635" i="33"/>
  <c r="K635" i="33"/>
  <c r="J635" i="33"/>
  <c r="I635" i="33"/>
  <c r="H635" i="33"/>
  <c r="N635" i="33" s="1"/>
  <c r="G635" i="33"/>
  <c r="M635" i="33" s="1"/>
  <c r="L634" i="33"/>
  <c r="K634" i="33"/>
  <c r="J634" i="33"/>
  <c r="I634" i="33"/>
  <c r="H634" i="33"/>
  <c r="N634" i="33" s="1"/>
  <c r="G634" i="33"/>
  <c r="M634" i="33" s="1"/>
  <c r="L633" i="33"/>
  <c r="K633" i="33"/>
  <c r="J633" i="33"/>
  <c r="I633" i="33"/>
  <c r="H633" i="33"/>
  <c r="N633" i="33" s="1"/>
  <c r="G633" i="33"/>
  <c r="M633" i="33" s="1"/>
  <c r="L632" i="33"/>
  <c r="K632" i="33"/>
  <c r="J632" i="33"/>
  <c r="I632" i="33"/>
  <c r="H632" i="33"/>
  <c r="N632" i="33" s="1"/>
  <c r="G632" i="33"/>
  <c r="M632" i="33" s="1"/>
  <c r="M631" i="33"/>
  <c r="L631" i="33"/>
  <c r="K631" i="33"/>
  <c r="J631" i="33"/>
  <c r="I631" i="33"/>
  <c r="H631" i="33"/>
  <c r="N631" i="33" s="1"/>
  <c r="G631" i="33"/>
  <c r="L630" i="33"/>
  <c r="K630" i="33"/>
  <c r="J630" i="33"/>
  <c r="I630" i="33"/>
  <c r="H630" i="33"/>
  <c r="N630" i="33" s="1"/>
  <c r="G630" i="33"/>
  <c r="M630" i="33" s="1"/>
  <c r="L629" i="33"/>
  <c r="K629" i="33"/>
  <c r="J629" i="33"/>
  <c r="I629" i="33"/>
  <c r="H629" i="33"/>
  <c r="N629" i="33" s="1"/>
  <c r="G629" i="33"/>
  <c r="M629" i="33" s="1"/>
  <c r="L628" i="33"/>
  <c r="K628" i="33"/>
  <c r="J628" i="33"/>
  <c r="I628" i="33"/>
  <c r="H628" i="33"/>
  <c r="N628" i="33" s="1"/>
  <c r="G628" i="33"/>
  <c r="M628" i="33" s="1"/>
  <c r="L627" i="33"/>
  <c r="K627" i="33"/>
  <c r="J627" i="33"/>
  <c r="I627" i="33"/>
  <c r="H627" i="33"/>
  <c r="N627" i="33" s="1"/>
  <c r="G627" i="33"/>
  <c r="M627" i="33" s="1"/>
  <c r="L626" i="33"/>
  <c r="K626" i="33"/>
  <c r="J626" i="33"/>
  <c r="I626" i="33"/>
  <c r="H626" i="33"/>
  <c r="N626" i="33" s="1"/>
  <c r="G626" i="33"/>
  <c r="M626" i="33" s="1"/>
  <c r="L625" i="33"/>
  <c r="K625" i="33"/>
  <c r="J625" i="33"/>
  <c r="I625" i="33"/>
  <c r="H625" i="33"/>
  <c r="N625" i="33" s="1"/>
  <c r="G625" i="33"/>
  <c r="M625" i="33" s="1"/>
  <c r="L624" i="33"/>
  <c r="K624" i="33"/>
  <c r="J624" i="33"/>
  <c r="I624" i="33"/>
  <c r="H624" i="33"/>
  <c r="N624" i="33" s="1"/>
  <c r="G624" i="33"/>
  <c r="M624" i="33" s="1"/>
  <c r="L623" i="33"/>
  <c r="K623" i="33"/>
  <c r="J623" i="33"/>
  <c r="I623" i="33"/>
  <c r="H623" i="33"/>
  <c r="N623" i="33" s="1"/>
  <c r="G623" i="33"/>
  <c r="M623" i="33" s="1"/>
  <c r="L622" i="33"/>
  <c r="K622" i="33"/>
  <c r="J622" i="33"/>
  <c r="I622" i="33"/>
  <c r="H622" i="33"/>
  <c r="N622" i="33" s="1"/>
  <c r="G622" i="33"/>
  <c r="M622" i="33" s="1"/>
  <c r="L621" i="33"/>
  <c r="K621" i="33"/>
  <c r="J621" i="33"/>
  <c r="I621" i="33"/>
  <c r="H621" i="33"/>
  <c r="N621" i="33" s="1"/>
  <c r="G621" i="33"/>
  <c r="M621" i="33" s="1"/>
  <c r="L620" i="33"/>
  <c r="K620" i="33"/>
  <c r="J620" i="33"/>
  <c r="I620" i="33"/>
  <c r="H620" i="33"/>
  <c r="N620" i="33" s="1"/>
  <c r="G620" i="33"/>
  <c r="M620" i="33" s="1"/>
  <c r="L619" i="33"/>
  <c r="K619" i="33"/>
  <c r="J619" i="33"/>
  <c r="I619" i="33"/>
  <c r="H619" i="33"/>
  <c r="N619" i="33" s="1"/>
  <c r="G619" i="33"/>
  <c r="M619" i="33" s="1"/>
  <c r="L618" i="33"/>
  <c r="K618" i="33"/>
  <c r="J618" i="33"/>
  <c r="I618" i="33"/>
  <c r="H618" i="33"/>
  <c r="N618" i="33" s="1"/>
  <c r="G618" i="33"/>
  <c r="M618" i="33" s="1"/>
  <c r="L617" i="33"/>
  <c r="K617" i="33"/>
  <c r="J617" i="33"/>
  <c r="I617" i="33"/>
  <c r="H617" i="33"/>
  <c r="N617" i="33" s="1"/>
  <c r="G617" i="33"/>
  <c r="M617" i="33" s="1"/>
  <c r="L616" i="33"/>
  <c r="N616" i="33" s="1"/>
  <c r="K616" i="33"/>
  <c r="J616" i="33"/>
  <c r="H616" i="33"/>
  <c r="G616" i="33"/>
  <c r="M616" i="33" s="1"/>
  <c r="N615" i="33"/>
  <c r="L615" i="33"/>
  <c r="K615" i="33"/>
  <c r="J615" i="33"/>
  <c r="I615" i="33"/>
  <c r="H615" i="33"/>
  <c r="G615" i="33"/>
  <c r="M615" i="33" s="1"/>
  <c r="L614" i="33"/>
  <c r="K614" i="33"/>
  <c r="J614" i="33"/>
  <c r="I614" i="33"/>
  <c r="H614" i="33"/>
  <c r="N614" i="33" s="1"/>
  <c r="G614" i="33"/>
  <c r="M614" i="33" s="1"/>
  <c r="L613" i="33"/>
  <c r="K613" i="33"/>
  <c r="J613" i="33"/>
  <c r="I613" i="33"/>
  <c r="H613" i="33"/>
  <c r="N613" i="33" s="1"/>
  <c r="G613" i="33"/>
  <c r="M613" i="33" s="1"/>
  <c r="J612" i="33"/>
  <c r="F612" i="33"/>
  <c r="E612" i="33"/>
  <c r="D612" i="33"/>
  <c r="L612" i="33" s="1"/>
  <c r="C612" i="33"/>
  <c r="M604" i="33"/>
  <c r="L604" i="33"/>
  <c r="K604" i="33"/>
  <c r="J604" i="33"/>
  <c r="I604" i="33"/>
  <c r="H604" i="33"/>
  <c r="N604" i="33" s="1"/>
  <c r="G604" i="33"/>
  <c r="M603" i="33"/>
  <c r="L603" i="33"/>
  <c r="K603" i="33"/>
  <c r="J603" i="33"/>
  <c r="I603" i="33"/>
  <c r="H603" i="33"/>
  <c r="N603" i="33" s="1"/>
  <c r="G603" i="33"/>
  <c r="L602" i="33"/>
  <c r="K602" i="33"/>
  <c r="J602" i="33"/>
  <c r="I602" i="33"/>
  <c r="H602" i="33"/>
  <c r="N602" i="33" s="1"/>
  <c r="G602" i="33"/>
  <c r="M602" i="33" s="1"/>
  <c r="L601" i="33"/>
  <c r="K601" i="33"/>
  <c r="J601" i="33"/>
  <c r="I601" i="33"/>
  <c r="H601" i="33"/>
  <c r="N601" i="33" s="1"/>
  <c r="G601" i="33"/>
  <c r="M601" i="33" s="1"/>
  <c r="M600" i="33"/>
  <c r="L600" i="33"/>
  <c r="K600" i="33"/>
  <c r="J600" i="33"/>
  <c r="I600" i="33"/>
  <c r="H600" i="33"/>
  <c r="N600" i="33" s="1"/>
  <c r="G600" i="33"/>
  <c r="M599" i="33"/>
  <c r="L599" i="33"/>
  <c r="K599" i="33"/>
  <c r="J599" i="33"/>
  <c r="I599" i="33"/>
  <c r="H599" i="33"/>
  <c r="N599" i="33" s="1"/>
  <c r="G599" i="33"/>
  <c r="L598" i="33"/>
  <c r="K598" i="33"/>
  <c r="J598" i="33"/>
  <c r="I598" i="33"/>
  <c r="H598" i="33"/>
  <c r="N598" i="33" s="1"/>
  <c r="G598" i="33"/>
  <c r="M598" i="33" s="1"/>
  <c r="L597" i="33"/>
  <c r="K597" i="33"/>
  <c r="I597" i="33"/>
  <c r="H597" i="33"/>
  <c r="N597" i="33" s="1"/>
  <c r="G597" i="33"/>
  <c r="M597" i="33" s="1"/>
  <c r="L596" i="33"/>
  <c r="K596" i="33"/>
  <c r="J596" i="33"/>
  <c r="I596" i="33"/>
  <c r="H596" i="33"/>
  <c r="N596" i="33" s="1"/>
  <c r="G596" i="33"/>
  <c r="M596" i="33" s="1"/>
  <c r="L595" i="33"/>
  <c r="K595" i="33"/>
  <c r="J595" i="33"/>
  <c r="I595" i="33"/>
  <c r="H595" i="33"/>
  <c r="N595" i="33" s="1"/>
  <c r="G595" i="33"/>
  <c r="M595" i="33" s="1"/>
  <c r="L594" i="33"/>
  <c r="N594" i="33" s="1"/>
  <c r="K594" i="33"/>
  <c r="I594" i="33"/>
  <c r="H594" i="33"/>
  <c r="G594" i="33"/>
  <c r="M594" i="33" s="1"/>
  <c r="N593" i="33"/>
  <c r="L593" i="33"/>
  <c r="K593" i="33"/>
  <c r="J593" i="33"/>
  <c r="I593" i="33"/>
  <c r="H593" i="33"/>
  <c r="G593" i="33"/>
  <c r="M593" i="33" s="1"/>
  <c r="L592" i="33"/>
  <c r="K592" i="33"/>
  <c r="J592" i="33"/>
  <c r="I592" i="33"/>
  <c r="H592" i="33"/>
  <c r="N592" i="33" s="1"/>
  <c r="G592" i="33"/>
  <c r="M592" i="33" s="1"/>
  <c r="L591" i="33"/>
  <c r="K591" i="33"/>
  <c r="J591" i="33"/>
  <c r="I591" i="33"/>
  <c r="H591" i="33"/>
  <c r="N591" i="33" s="1"/>
  <c r="G591" i="33"/>
  <c r="M591" i="33" s="1"/>
  <c r="L590" i="33"/>
  <c r="K590" i="33"/>
  <c r="M590" i="33" s="1"/>
  <c r="I590" i="33"/>
  <c r="H590" i="33"/>
  <c r="N590" i="33" s="1"/>
  <c r="G590" i="33"/>
  <c r="N589" i="33"/>
  <c r="M589" i="33"/>
  <c r="L589" i="33"/>
  <c r="K589" i="33"/>
  <c r="J589" i="33"/>
  <c r="I589" i="33"/>
  <c r="H589" i="33"/>
  <c r="G589" i="33"/>
  <c r="N588" i="33"/>
  <c r="M588" i="33"/>
  <c r="L588" i="33"/>
  <c r="K588" i="33"/>
  <c r="J588" i="33"/>
  <c r="I588" i="33"/>
  <c r="H588" i="33"/>
  <c r="G588" i="33"/>
  <c r="N587" i="33"/>
  <c r="M587" i="33"/>
  <c r="L587" i="33"/>
  <c r="K587" i="33"/>
  <c r="J587" i="33"/>
  <c r="I587" i="33"/>
  <c r="H587" i="33"/>
  <c r="G587" i="33"/>
  <c r="N586" i="33"/>
  <c r="M586" i="33"/>
  <c r="L586" i="33"/>
  <c r="K586" i="33"/>
  <c r="J586" i="33"/>
  <c r="I586" i="33"/>
  <c r="H586" i="33"/>
  <c r="G586" i="33"/>
  <c r="N585" i="33"/>
  <c r="M585" i="33"/>
  <c r="L585" i="33"/>
  <c r="K585" i="33"/>
  <c r="J585" i="33"/>
  <c r="I585" i="33"/>
  <c r="H585" i="33"/>
  <c r="G585" i="33"/>
  <c r="N584" i="33"/>
  <c r="M584" i="33"/>
  <c r="L584" i="33"/>
  <c r="K584" i="33"/>
  <c r="J584" i="33"/>
  <c r="I584" i="33"/>
  <c r="H584" i="33"/>
  <c r="G584" i="33"/>
  <c r="N583" i="33"/>
  <c r="M583" i="33"/>
  <c r="L583" i="33"/>
  <c r="K583" i="33"/>
  <c r="J583" i="33"/>
  <c r="I583" i="33"/>
  <c r="H583" i="33"/>
  <c r="G583" i="33"/>
  <c r="N582" i="33"/>
  <c r="M582" i="33"/>
  <c r="L582" i="33"/>
  <c r="K582" i="33"/>
  <c r="J582" i="33"/>
  <c r="I582" i="33"/>
  <c r="H582" i="33"/>
  <c r="G582" i="33"/>
  <c r="N581" i="33"/>
  <c r="M581" i="33"/>
  <c r="L581" i="33"/>
  <c r="K581" i="33"/>
  <c r="J581" i="33"/>
  <c r="I581" i="33"/>
  <c r="H581" i="33"/>
  <c r="G581" i="33"/>
  <c r="N580" i="33"/>
  <c r="M580" i="33"/>
  <c r="L580" i="33"/>
  <c r="K580" i="33"/>
  <c r="J580" i="33"/>
  <c r="I580" i="33"/>
  <c r="H580" i="33"/>
  <c r="G580" i="33"/>
  <c r="N579" i="33"/>
  <c r="M579" i="33"/>
  <c r="L579" i="33"/>
  <c r="K579" i="33"/>
  <c r="J579" i="33"/>
  <c r="I579" i="33"/>
  <c r="H579" i="33"/>
  <c r="G579" i="33"/>
  <c r="N578" i="33"/>
  <c r="M578" i="33"/>
  <c r="L578" i="33"/>
  <c r="K578" i="33"/>
  <c r="J578" i="33"/>
  <c r="I578" i="33"/>
  <c r="H578" i="33"/>
  <c r="G578" i="33"/>
  <c r="N577" i="33"/>
  <c r="M577" i="33"/>
  <c r="L577" i="33"/>
  <c r="K577" i="33"/>
  <c r="J577" i="33"/>
  <c r="I577" i="33"/>
  <c r="H577" i="33"/>
  <c r="G577" i="33"/>
  <c r="N576" i="33"/>
  <c r="M576" i="33"/>
  <c r="L576" i="33"/>
  <c r="K576" i="33"/>
  <c r="J576" i="33"/>
  <c r="I576" i="33"/>
  <c r="H576" i="33"/>
  <c r="G576" i="33"/>
  <c r="N575" i="33"/>
  <c r="M575" i="33"/>
  <c r="L575" i="33"/>
  <c r="K575" i="33"/>
  <c r="J575" i="33"/>
  <c r="I575" i="33"/>
  <c r="H575" i="33"/>
  <c r="G575" i="33"/>
  <c r="N574" i="33"/>
  <c r="M574" i="33"/>
  <c r="L574" i="33"/>
  <c r="K574" i="33"/>
  <c r="J574" i="33"/>
  <c r="I574" i="33"/>
  <c r="H574" i="33"/>
  <c r="G574" i="33"/>
  <c r="N573" i="33"/>
  <c r="M573" i="33"/>
  <c r="L573" i="33"/>
  <c r="K573" i="33"/>
  <c r="J573" i="33"/>
  <c r="I573" i="33"/>
  <c r="H573" i="33"/>
  <c r="G573" i="33"/>
  <c r="N572" i="33"/>
  <c r="M572" i="33"/>
  <c r="L572" i="33"/>
  <c r="K572" i="33"/>
  <c r="J572" i="33"/>
  <c r="I572" i="33"/>
  <c r="H572" i="33"/>
  <c r="G572" i="33"/>
  <c r="N571" i="33"/>
  <c r="M571" i="33"/>
  <c r="L571" i="33"/>
  <c r="K571" i="33"/>
  <c r="J571" i="33"/>
  <c r="I571" i="33"/>
  <c r="H571" i="33"/>
  <c r="G571" i="33"/>
  <c r="N570" i="33"/>
  <c r="M570" i="33"/>
  <c r="L570" i="33"/>
  <c r="K570" i="33"/>
  <c r="J570" i="33"/>
  <c r="I570" i="33"/>
  <c r="H570" i="33"/>
  <c r="G570" i="33"/>
  <c r="N569" i="33"/>
  <c r="M569" i="33"/>
  <c r="L569" i="33"/>
  <c r="K569" i="33"/>
  <c r="J569" i="33"/>
  <c r="I569" i="33"/>
  <c r="H569" i="33"/>
  <c r="G569" i="33"/>
  <c r="N568" i="33"/>
  <c r="M568" i="33"/>
  <c r="L568" i="33"/>
  <c r="K568" i="33"/>
  <c r="J568" i="33"/>
  <c r="I568" i="33"/>
  <c r="H568" i="33"/>
  <c r="G568" i="33"/>
  <c r="N567" i="33"/>
  <c r="M567" i="33"/>
  <c r="L567" i="33"/>
  <c r="K567" i="33"/>
  <c r="J567" i="33"/>
  <c r="I567" i="33"/>
  <c r="H567" i="33"/>
  <c r="G567" i="33"/>
  <c r="N566" i="33"/>
  <c r="M566" i="33"/>
  <c r="L566" i="33"/>
  <c r="K566" i="33"/>
  <c r="J566" i="33"/>
  <c r="I566" i="33"/>
  <c r="H566" i="33"/>
  <c r="G566" i="33"/>
  <c r="N565" i="33"/>
  <c r="M565" i="33"/>
  <c r="L565" i="33"/>
  <c r="K565" i="33"/>
  <c r="J565" i="33"/>
  <c r="I565" i="33"/>
  <c r="H565" i="33"/>
  <c r="G565" i="33"/>
  <c r="N564" i="33"/>
  <c r="M564" i="33"/>
  <c r="L564" i="33"/>
  <c r="K564" i="33"/>
  <c r="J564" i="33"/>
  <c r="I564" i="33"/>
  <c r="H564" i="33"/>
  <c r="G564" i="33"/>
  <c r="N563" i="33"/>
  <c r="M563" i="33"/>
  <c r="L563" i="33"/>
  <c r="K563" i="33"/>
  <c r="J563" i="33"/>
  <c r="I563" i="33"/>
  <c r="H563" i="33"/>
  <c r="G563" i="33"/>
  <c r="N562" i="33"/>
  <c r="M562" i="33"/>
  <c r="L562" i="33"/>
  <c r="K562" i="33"/>
  <c r="J562" i="33"/>
  <c r="I562" i="33"/>
  <c r="H562" i="33"/>
  <c r="G562" i="33"/>
  <c r="N561" i="33"/>
  <c r="M561" i="33"/>
  <c r="L561" i="33"/>
  <c r="K561" i="33"/>
  <c r="J561" i="33"/>
  <c r="I561" i="33"/>
  <c r="H561" i="33"/>
  <c r="G561" i="33"/>
  <c r="N560" i="33"/>
  <c r="M560" i="33"/>
  <c r="L560" i="33"/>
  <c r="K560" i="33"/>
  <c r="J560" i="33"/>
  <c r="I560" i="33"/>
  <c r="H560" i="33"/>
  <c r="G560" i="33"/>
  <c r="N559" i="33"/>
  <c r="M559" i="33"/>
  <c r="L559" i="33"/>
  <c r="K559" i="33"/>
  <c r="J559" i="33"/>
  <c r="I559" i="33"/>
  <c r="H559" i="33"/>
  <c r="G559" i="33"/>
  <c r="N558" i="33"/>
  <c r="M558" i="33"/>
  <c r="L558" i="33"/>
  <c r="K558" i="33"/>
  <c r="J558" i="33"/>
  <c r="I558" i="33"/>
  <c r="H558" i="33"/>
  <c r="G558" i="33"/>
  <c r="M557" i="33"/>
  <c r="L557" i="33"/>
  <c r="K557" i="33"/>
  <c r="J557" i="33"/>
  <c r="I557" i="33"/>
  <c r="H557" i="33"/>
  <c r="N557" i="33" s="1"/>
  <c r="G557" i="33"/>
  <c r="L556" i="33"/>
  <c r="K556" i="33"/>
  <c r="J556" i="33"/>
  <c r="I556" i="33"/>
  <c r="H556" i="33"/>
  <c r="N556" i="33" s="1"/>
  <c r="G556" i="33"/>
  <c r="M556" i="33" s="1"/>
  <c r="L555" i="33"/>
  <c r="K555" i="33"/>
  <c r="J555" i="33"/>
  <c r="I555" i="33"/>
  <c r="H555" i="33"/>
  <c r="N555" i="33" s="1"/>
  <c r="G555" i="33"/>
  <c r="M555" i="33" s="1"/>
  <c r="M554" i="33"/>
  <c r="L554" i="33"/>
  <c r="K554" i="33"/>
  <c r="J554" i="33"/>
  <c r="I554" i="33"/>
  <c r="H554" i="33"/>
  <c r="N554" i="33" s="1"/>
  <c r="G554" i="33"/>
  <c r="M553" i="33"/>
  <c r="L553" i="33"/>
  <c r="K553" i="33"/>
  <c r="J553" i="33"/>
  <c r="I553" i="33"/>
  <c r="H553" i="33"/>
  <c r="N553" i="33" s="1"/>
  <c r="G553" i="33"/>
  <c r="L552" i="33"/>
  <c r="K552" i="33"/>
  <c r="J552" i="33"/>
  <c r="I552" i="33"/>
  <c r="H552" i="33"/>
  <c r="N552" i="33" s="1"/>
  <c r="G552" i="33"/>
  <c r="M552" i="33" s="1"/>
  <c r="L551" i="33"/>
  <c r="K551" i="33"/>
  <c r="J551" i="33"/>
  <c r="I551" i="33"/>
  <c r="H551" i="33"/>
  <c r="N551" i="33" s="1"/>
  <c r="G551" i="33"/>
  <c r="M551" i="33" s="1"/>
  <c r="M550" i="33"/>
  <c r="L550" i="33"/>
  <c r="K550" i="33"/>
  <c r="J550" i="33"/>
  <c r="I550" i="33"/>
  <c r="H550" i="33"/>
  <c r="N550" i="33" s="1"/>
  <c r="G550" i="33"/>
  <c r="M549" i="33"/>
  <c r="L549" i="33"/>
  <c r="K549" i="33"/>
  <c r="J549" i="33"/>
  <c r="I549" i="33"/>
  <c r="H549" i="33"/>
  <c r="N549" i="33" s="1"/>
  <c r="G549" i="33"/>
  <c r="L548" i="33"/>
  <c r="K548" i="33"/>
  <c r="J548" i="33"/>
  <c r="I548" i="33"/>
  <c r="H548" i="33"/>
  <c r="N548" i="33" s="1"/>
  <c r="G548" i="33"/>
  <c r="M548" i="33" s="1"/>
  <c r="L547" i="33"/>
  <c r="K547" i="33"/>
  <c r="J547" i="33"/>
  <c r="I547" i="33"/>
  <c r="H547" i="33"/>
  <c r="N547" i="33" s="1"/>
  <c r="G547" i="33"/>
  <c r="M547" i="33" s="1"/>
  <c r="M546" i="33"/>
  <c r="L546" i="33"/>
  <c r="K546" i="33"/>
  <c r="J546" i="33"/>
  <c r="I546" i="33"/>
  <c r="H546" i="33"/>
  <c r="N546" i="33" s="1"/>
  <c r="G546" i="33"/>
  <c r="M545" i="33"/>
  <c r="L545" i="33"/>
  <c r="K545" i="33"/>
  <c r="J545" i="33"/>
  <c r="I545" i="33"/>
  <c r="H545" i="33"/>
  <c r="N545" i="33" s="1"/>
  <c r="G545" i="33"/>
  <c r="L544" i="33"/>
  <c r="K544" i="33"/>
  <c r="J544" i="33"/>
  <c r="I544" i="33"/>
  <c r="H544" i="33"/>
  <c r="N544" i="33" s="1"/>
  <c r="G544" i="33"/>
  <c r="M544" i="33" s="1"/>
  <c r="L543" i="33"/>
  <c r="K543" i="33"/>
  <c r="J543" i="33"/>
  <c r="I543" i="33"/>
  <c r="H543" i="33"/>
  <c r="N543" i="33" s="1"/>
  <c r="G543" i="33"/>
  <c r="M543" i="33" s="1"/>
  <c r="M542" i="33"/>
  <c r="L542" i="33"/>
  <c r="K542" i="33"/>
  <c r="J542" i="33"/>
  <c r="I542" i="33"/>
  <c r="H542" i="33"/>
  <c r="N542" i="33" s="1"/>
  <c r="G542" i="33"/>
  <c r="M541" i="33"/>
  <c r="L541" i="33"/>
  <c r="K541" i="33"/>
  <c r="J541" i="33"/>
  <c r="I541" i="33"/>
  <c r="H541" i="33"/>
  <c r="N541" i="33" s="1"/>
  <c r="G541" i="33"/>
  <c r="L540" i="33"/>
  <c r="K540" i="33"/>
  <c r="J540" i="33"/>
  <c r="I540" i="33"/>
  <c r="H540" i="33"/>
  <c r="N540" i="33" s="1"/>
  <c r="G540" i="33"/>
  <c r="M540" i="33" s="1"/>
  <c r="L539" i="33"/>
  <c r="K539" i="33"/>
  <c r="J539" i="33"/>
  <c r="I539" i="33"/>
  <c r="H539" i="33"/>
  <c r="N539" i="33" s="1"/>
  <c r="G539" i="33"/>
  <c r="M539" i="33" s="1"/>
  <c r="M538" i="33"/>
  <c r="L538" i="33"/>
  <c r="K538" i="33"/>
  <c r="J538" i="33"/>
  <c r="I538" i="33"/>
  <c r="H538" i="33"/>
  <c r="N538" i="33" s="1"/>
  <c r="G538" i="33"/>
  <c r="M537" i="33"/>
  <c r="L537" i="33"/>
  <c r="K537" i="33"/>
  <c r="J537" i="33"/>
  <c r="I537" i="33"/>
  <c r="H537" i="33"/>
  <c r="N537" i="33" s="1"/>
  <c r="G537" i="33"/>
  <c r="L536" i="33"/>
  <c r="K536" i="33"/>
  <c r="J536" i="33"/>
  <c r="I536" i="33"/>
  <c r="H536" i="33"/>
  <c r="N536" i="33" s="1"/>
  <c r="G536" i="33"/>
  <c r="M536" i="33" s="1"/>
  <c r="L535" i="33"/>
  <c r="K535" i="33"/>
  <c r="J535" i="33"/>
  <c r="I535" i="33"/>
  <c r="H535" i="33"/>
  <c r="N535" i="33" s="1"/>
  <c r="G535" i="33"/>
  <c r="M535" i="33" s="1"/>
  <c r="M534" i="33"/>
  <c r="L534" i="33"/>
  <c r="K534" i="33"/>
  <c r="J534" i="33"/>
  <c r="I534" i="33"/>
  <c r="H534" i="33"/>
  <c r="N534" i="33" s="1"/>
  <c r="G534" i="33"/>
  <c r="M533" i="33"/>
  <c r="L533" i="33"/>
  <c r="K533" i="33"/>
  <c r="J533" i="33"/>
  <c r="I533" i="33"/>
  <c r="H533" i="33"/>
  <c r="N533" i="33" s="1"/>
  <c r="G533" i="33"/>
  <c r="L532" i="33"/>
  <c r="K532" i="33"/>
  <c r="J532" i="33"/>
  <c r="I532" i="33"/>
  <c r="H532" i="33"/>
  <c r="N532" i="33" s="1"/>
  <c r="G532" i="33"/>
  <c r="M532" i="33" s="1"/>
  <c r="L531" i="33"/>
  <c r="K531" i="33"/>
  <c r="J531" i="33"/>
  <c r="I531" i="33"/>
  <c r="H531" i="33"/>
  <c r="N531" i="33" s="1"/>
  <c r="G531" i="33"/>
  <c r="M531" i="33" s="1"/>
  <c r="M530" i="33"/>
  <c r="L530" i="33"/>
  <c r="K530" i="33"/>
  <c r="J530" i="33"/>
  <c r="I530" i="33"/>
  <c r="H530" i="33"/>
  <c r="N530" i="33" s="1"/>
  <c r="G530" i="33"/>
  <c r="M529" i="33"/>
  <c r="L529" i="33"/>
  <c r="K529" i="33"/>
  <c r="J529" i="33"/>
  <c r="I529" i="33"/>
  <c r="H529" i="33"/>
  <c r="N529" i="33" s="1"/>
  <c r="G529" i="33"/>
  <c r="L528" i="33"/>
  <c r="K528" i="33"/>
  <c r="J528" i="33"/>
  <c r="I528" i="33"/>
  <c r="H528" i="33"/>
  <c r="N528" i="33" s="1"/>
  <c r="G528" i="33"/>
  <c r="M528" i="33" s="1"/>
  <c r="L527" i="33"/>
  <c r="K527" i="33"/>
  <c r="J527" i="33"/>
  <c r="I527" i="33"/>
  <c r="H527" i="33"/>
  <c r="N527" i="33" s="1"/>
  <c r="G527" i="33"/>
  <c r="M527" i="33" s="1"/>
  <c r="M526" i="33"/>
  <c r="L526" i="33"/>
  <c r="K526" i="33"/>
  <c r="J526" i="33"/>
  <c r="I526" i="33"/>
  <c r="H526" i="33"/>
  <c r="N526" i="33" s="1"/>
  <c r="G526" i="33"/>
  <c r="M525" i="33"/>
  <c r="L525" i="33"/>
  <c r="K525" i="33"/>
  <c r="J525" i="33"/>
  <c r="I525" i="33"/>
  <c r="H525" i="33"/>
  <c r="N525" i="33" s="1"/>
  <c r="G525" i="33"/>
  <c r="L524" i="33"/>
  <c r="K524" i="33"/>
  <c r="J524" i="33"/>
  <c r="I524" i="33"/>
  <c r="H524" i="33"/>
  <c r="N524" i="33" s="1"/>
  <c r="G524" i="33"/>
  <c r="M524" i="33" s="1"/>
  <c r="L523" i="33"/>
  <c r="K523" i="33"/>
  <c r="J523" i="33"/>
  <c r="I523" i="33"/>
  <c r="H523" i="33"/>
  <c r="N523" i="33" s="1"/>
  <c r="G523" i="33"/>
  <c r="M523" i="33" s="1"/>
  <c r="M522" i="33"/>
  <c r="L522" i="33"/>
  <c r="K522" i="33"/>
  <c r="J522" i="33"/>
  <c r="I522" i="33"/>
  <c r="H522" i="33"/>
  <c r="N522" i="33" s="1"/>
  <c r="G522" i="33"/>
  <c r="M521" i="33"/>
  <c r="L521" i="33"/>
  <c r="K521" i="33"/>
  <c r="J521" i="33"/>
  <c r="I521" i="33"/>
  <c r="H521" i="33"/>
  <c r="N521" i="33" s="1"/>
  <c r="G521" i="33"/>
  <c r="L520" i="33"/>
  <c r="K520" i="33"/>
  <c r="J520" i="33"/>
  <c r="I520" i="33"/>
  <c r="H520" i="33"/>
  <c r="N520" i="33" s="1"/>
  <c r="G520" i="33"/>
  <c r="M520" i="33" s="1"/>
  <c r="L519" i="33"/>
  <c r="K519" i="33"/>
  <c r="J519" i="33"/>
  <c r="I519" i="33"/>
  <c r="H519" i="33"/>
  <c r="N519" i="33" s="1"/>
  <c r="G519" i="33"/>
  <c r="M519" i="33" s="1"/>
  <c r="M518" i="33"/>
  <c r="L518" i="33"/>
  <c r="K518" i="33"/>
  <c r="J518" i="33"/>
  <c r="I518" i="33"/>
  <c r="H518" i="33"/>
  <c r="N518" i="33" s="1"/>
  <c r="G518" i="33"/>
  <c r="M517" i="33"/>
  <c r="L517" i="33"/>
  <c r="K517" i="33"/>
  <c r="J517" i="33"/>
  <c r="I517" i="33"/>
  <c r="H517" i="33"/>
  <c r="N517" i="33" s="1"/>
  <c r="G517" i="33"/>
  <c r="L516" i="33"/>
  <c r="K516" i="33"/>
  <c r="J516" i="33"/>
  <c r="I516" i="33"/>
  <c r="H516" i="33"/>
  <c r="N516" i="33" s="1"/>
  <c r="G516" i="33"/>
  <c r="M516" i="33" s="1"/>
  <c r="L515" i="33"/>
  <c r="K515" i="33"/>
  <c r="J515" i="33"/>
  <c r="I515" i="33"/>
  <c r="H515" i="33"/>
  <c r="N515" i="33" s="1"/>
  <c r="G515" i="33"/>
  <c r="M515" i="33" s="1"/>
  <c r="M514" i="33"/>
  <c r="L514" i="33"/>
  <c r="K514" i="33"/>
  <c r="J514" i="33"/>
  <c r="I514" i="33"/>
  <c r="H514" i="33"/>
  <c r="N514" i="33" s="1"/>
  <c r="G514" i="33"/>
  <c r="M513" i="33"/>
  <c r="L513" i="33"/>
  <c r="K513" i="33"/>
  <c r="J513" i="33"/>
  <c r="I513" i="33"/>
  <c r="H513" i="33"/>
  <c r="N513" i="33" s="1"/>
  <c r="G513" i="33"/>
  <c r="L512" i="33"/>
  <c r="K512" i="33"/>
  <c r="J512" i="33"/>
  <c r="I512" i="33"/>
  <c r="H512" i="33"/>
  <c r="N512" i="33" s="1"/>
  <c r="G512" i="33"/>
  <c r="M512" i="33" s="1"/>
  <c r="L511" i="33"/>
  <c r="K511" i="33"/>
  <c r="J511" i="33"/>
  <c r="I511" i="33"/>
  <c r="H511" i="33"/>
  <c r="N511" i="33" s="1"/>
  <c r="G511" i="33"/>
  <c r="M511" i="33" s="1"/>
  <c r="M510" i="33"/>
  <c r="L510" i="33"/>
  <c r="K510" i="33"/>
  <c r="J510" i="33"/>
  <c r="I510" i="33"/>
  <c r="H510" i="33"/>
  <c r="N510" i="33" s="1"/>
  <c r="G510" i="33"/>
  <c r="M509" i="33"/>
  <c r="L509" i="33"/>
  <c r="K509" i="33"/>
  <c r="J509" i="33"/>
  <c r="I509" i="33"/>
  <c r="H509" i="33"/>
  <c r="N509" i="33" s="1"/>
  <c r="G509" i="33"/>
  <c r="L508" i="33"/>
  <c r="K508" i="33"/>
  <c r="J508" i="33"/>
  <c r="I508" i="33"/>
  <c r="H508" i="33"/>
  <c r="N508" i="33" s="1"/>
  <c r="G508" i="33"/>
  <c r="M508" i="33" s="1"/>
  <c r="L507" i="33"/>
  <c r="K507" i="33"/>
  <c r="J507" i="33"/>
  <c r="I507" i="33"/>
  <c r="H507" i="33"/>
  <c r="N507" i="33" s="1"/>
  <c r="G507" i="33"/>
  <c r="M507" i="33" s="1"/>
  <c r="M506" i="33"/>
  <c r="L506" i="33"/>
  <c r="K506" i="33"/>
  <c r="J506" i="33"/>
  <c r="I506" i="33"/>
  <c r="H506" i="33"/>
  <c r="N506" i="33" s="1"/>
  <c r="G506" i="33"/>
  <c r="M505" i="33"/>
  <c r="L505" i="33"/>
  <c r="K505" i="33"/>
  <c r="J505" i="33"/>
  <c r="I505" i="33"/>
  <c r="H505" i="33"/>
  <c r="N505" i="33" s="1"/>
  <c r="G505" i="33"/>
  <c r="L504" i="33"/>
  <c r="K504" i="33"/>
  <c r="J504" i="33"/>
  <c r="I504" i="33"/>
  <c r="H504" i="33"/>
  <c r="N504" i="33" s="1"/>
  <c r="G504" i="33"/>
  <c r="M504" i="33" s="1"/>
  <c r="L503" i="33"/>
  <c r="K503" i="33"/>
  <c r="J503" i="33"/>
  <c r="I503" i="33"/>
  <c r="H503" i="33"/>
  <c r="N503" i="33" s="1"/>
  <c r="G503" i="33"/>
  <c r="M503" i="33" s="1"/>
  <c r="M502" i="33"/>
  <c r="L502" i="33"/>
  <c r="K502" i="33"/>
  <c r="J502" i="33"/>
  <c r="I502" i="33"/>
  <c r="H502" i="33"/>
  <c r="N502" i="33" s="1"/>
  <c r="G502" i="33"/>
  <c r="M501" i="33"/>
  <c r="L501" i="33"/>
  <c r="K501" i="33"/>
  <c r="J501" i="33"/>
  <c r="I501" i="33"/>
  <c r="H501" i="33"/>
  <c r="N501" i="33" s="1"/>
  <c r="G501" i="33"/>
  <c r="L500" i="33"/>
  <c r="K500" i="33"/>
  <c r="J500" i="33"/>
  <c r="I500" i="33"/>
  <c r="H500" i="33"/>
  <c r="N500" i="33" s="1"/>
  <c r="G500" i="33"/>
  <c r="M500" i="33" s="1"/>
  <c r="L499" i="33"/>
  <c r="K499" i="33"/>
  <c r="I499" i="33"/>
  <c r="H499" i="33"/>
  <c r="N499" i="33" s="1"/>
  <c r="G499" i="33"/>
  <c r="M499" i="33" s="1"/>
  <c r="M498" i="33"/>
  <c r="L498" i="33"/>
  <c r="K498" i="33"/>
  <c r="J498" i="33"/>
  <c r="I498" i="33"/>
  <c r="H498" i="33"/>
  <c r="N498" i="33" s="1"/>
  <c r="G498" i="33"/>
  <c r="L497" i="33"/>
  <c r="K497" i="33"/>
  <c r="J497" i="33"/>
  <c r="I497" i="33"/>
  <c r="H497" i="33"/>
  <c r="N497" i="33" s="1"/>
  <c r="G497" i="33"/>
  <c r="M497" i="33" s="1"/>
  <c r="L496" i="33"/>
  <c r="K496" i="33"/>
  <c r="J496" i="33"/>
  <c r="I496" i="33"/>
  <c r="H496" i="33"/>
  <c r="N496" i="33" s="1"/>
  <c r="G496" i="33"/>
  <c r="M496" i="33" s="1"/>
  <c r="M495" i="33"/>
  <c r="L495" i="33"/>
  <c r="K495" i="33"/>
  <c r="J495" i="33"/>
  <c r="I495" i="33"/>
  <c r="H495" i="33"/>
  <c r="N495" i="33" s="1"/>
  <c r="G495" i="33"/>
  <c r="M494" i="33"/>
  <c r="L494" i="33"/>
  <c r="K494" i="33"/>
  <c r="J494" i="33"/>
  <c r="I494" i="33"/>
  <c r="H494" i="33"/>
  <c r="N494" i="33" s="1"/>
  <c r="G494" i="33"/>
  <c r="L493" i="33"/>
  <c r="K493" i="33"/>
  <c r="J493" i="33"/>
  <c r="I493" i="33"/>
  <c r="H493" i="33"/>
  <c r="N493" i="33" s="1"/>
  <c r="G493" i="33"/>
  <c r="M493" i="33" s="1"/>
  <c r="L492" i="33"/>
  <c r="K492" i="33"/>
  <c r="J492" i="33"/>
  <c r="I492" i="33"/>
  <c r="H492" i="33"/>
  <c r="N492" i="33" s="1"/>
  <c r="G492" i="33"/>
  <c r="M492" i="33" s="1"/>
  <c r="M491" i="33"/>
  <c r="L491" i="33"/>
  <c r="K491" i="33"/>
  <c r="J491" i="33"/>
  <c r="I491" i="33"/>
  <c r="H491" i="33"/>
  <c r="N491" i="33" s="1"/>
  <c r="G491" i="33"/>
  <c r="M490" i="33"/>
  <c r="L490" i="33"/>
  <c r="K490" i="33"/>
  <c r="J490" i="33"/>
  <c r="I490" i="33"/>
  <c r="H490" i="33"/>
  <c r="N490" i="33" s="1"/>
  <c r="G490" i="33"/>
  <c r="L489" i="33"/>
  <c r="K489" i="33"/>
  <c r="J489" i="33"/>
  <c r="I489" i="33"/>
  <c r="H489" i="33"/>
  <c r="N489" i="33" s="1"/>
  <c r="G489" i="33"/>
  <c r="M489" i="33" s="1"/>
  <c r="L488" i="33"/>
  <c r="K488" i="33"/>
  <c r="J488" i="33"/>
  <c r="I488" i="33"/>
  <c r="H488" i="33"/>
  <c r="N488" i="33" s="1"/>
  <c r="G488" i="33"/>
  <c r="M488" i="33" s="1"/>
  <c r="M487" i="33"/>
  <c r="L487" i="33"/>
  <c r="K487" i="33"/>
  <c r="J487" i="33"/>
  <c r="I487" i="33"/>
  <c r="H487" i="33"/>
  <c r="N487" i="33" s="1"/>
  <c r="G487" i="33"/>
  <c r="M486" i="33"/>
  <c r="L486" i="33"/>
  <c r="K486" i="33"/>
  <c r="J486" i="33"/>
  <c r="I486" i="33"/>
  <c r="H486" i="33"/>
  <c r="N486" i="33" s="1"/>
  <c r="G486" i="33"/>
  <c r="L485" i="33"/>
  <c r="K485" i="33"/>
  <c r="J485" i="33"/>
  <c r="I485" i="33"/>
  <c r="H485" i="33"/>
  <c r="N485" i="33" s="1"/>
  <c r="G485" i="33"/>
  <c r="M485" i="33" s="1"/>
  <c r="L484" i="33"/>
  <c r="K484" i="33"/>
  <c r="J484" i="33"/>
  <c r="I484" i="33"/>
  <c r="H484" i="33"/>
  <c r="N484" i="33" s="1"/>
  <c r="G484" i="33"/>
  <c r="M484" i="33" s="1"/>
  <c r="M483" i="33"/>
  <c r="L483" i="33"/>
  <c r="K483" i="33"/>
  <c r="J483" i="33"/>
  <c r="I483" i="33"/>
  <c r="H483" i="33"/>
  <c r="N483" i="33" s="1"/>
  <c r="G483" i="33"/>
  <c r="M482" i="33"/>
  <c r="L482" i="33"/>
  <c r="K482" i="33"/>
  <c r="J482" i="33"/>
  <c r="I482" i="33"/>
  <c r="H482" i="33"/>
  <c r="N482" i="33" s="1"/>
  <c r="G482" i="33"/>
  <c r="L481" i="33"/>
  <c r="K481" i="33"/>
  <c r="J481" i="33"/>
  <c r="I481" i="33"/>
  <c r="H481" i="33"/>
  <c r="N481" i="33" s="1"/>
  <c r="G481" i="33"/>
  <c r="M481" i="33" s="1"/>
  <c r="L480" i="33"/>
  <c r="K480" i="33"/>
  <c r="J480" i="33"/>
  <c r="I480" i="33"/>
  <c r="H480" i="33"/>
  <c r="N480" i="33" s="1"/>
  <c r="G480" i="33"/>
  <c r="M480" i="33" s="1"/>
  <c r="M479" i="33"/>
  <c r="L479" i="33"/>
  <c r="K479" i="33"/>
  <c r="J479" i="33"/>
  <c r="I479" i="33"/>
  <c r="H479" i="33"/>
  <c r="N479" i="33" s="1"/>
  <c r="G479" i="33"/>
  <c r="M478" i="33"/>
  <c r="L478" i="33"/>
  <c r="K478" i="33"/>
  <c r="J478" i="33"/>
  <c r="I478" i="33"/>
  <c r="H478" i="33"/>
  <c r="N478" i="33" s="1"/>
  <c r="G478" i="33"/>
  <c r="L477" i="33"/>
  <c r="K477" i="33"/>
  <c r="J477" i="33"/>
  <c r="I477" i="33"/>
  <c r="H477" i="33"/>
  <c r="N477" i="33" s="1"/>
  <c r="G477" i="33"/>
  <c r="M477" i="33" s="1"/>
  <c r="L476" i="33"/>
  <c r="K476" i="33"/>
  <c r="J476" i="33"/>
  <c r="I476" i="33"/>
  <c r="H476" i="33"/>
  <c r="N476" i="33" s="1"/>
  <c r="G476" i="33"/>
  <c r="M476" i="33" s="1"/>
  <c r="M475" i="33"/>
  <c r="L475" i="33"/>
  <c r="K475" i="33"/>
  <c r="J475" i="33"/>
  <c r="I475" i="33"/>
  <c r="H475" i="33"/>
  <c r="N475" i="33" s="1"/>
  <c r="G475" i="33"/>
  <c r="M474" i="33"/>
  <c r="L474" i="33"/>
  <c r="K474" i="33"/>
  <c r="J474" i="33"/>
  <c r="I474" i="33"/>
  <c r="H474" i="33"/>
  <c r="N474" i="33" s="1"/>
  <c r="G474" i="33"/>
  <c r="L473" i="33"/>
  <c r="K473" i="33"/>
  <c r="J473" i="33"/>
  <c r="I473" i="33"/>
  <c r="H473" i="33"/>
  <c r="N473" i="33" s="1"/>
  <c r="G473" i="33"/>
  <c r="M473" i="33" s="1"/>
  <c r="L472" i="33"/>
  <c r="K472" i="33"/>
  <c r="J472" i="33"/>
  <c r="I472" i="33"/>
  <c r="H472" i="33"/>
  <c r="N472" i="33" s="1"/>
  <c r="G472" i="33"/>
  <c r="M472" i="33" s="1"/>
  <c r="M471" i="33"/>
  <c r="L471" i="33"/>
  <c r="K471" i="33"/>
  <c r="J471" i="33"/>
  <c r="I471" i="33"/>
  <c r="H471" i="33"/>
  <c r="N471" i="33" s="1"/>
  <c r="G471" i="33"/>
  <c r="M470" i="33"/>
  <c r="L470" i="33"/>
  <c r="K470" i="33"/>
  <c r="J470" i="33"/>
  <c r="I470" i="33"/>
  <c r="H470" i="33"/>
  <c r="N470" i="33" s="1"/>
  <c r="G470" i="33"/>
  <c r="L469" i="33"/>
  <c r="K469" i="33"/>
  <c r="J469" i="33"/>
  <c r="I469" i="33"/>
  <c r="H469" i="33"/>
  <c r="N469" i="33" s="1"/>
  <c r="G469" i="33"/>
  <c r="M469" i="33" s="1"/>
  <c r="L468" i="33"/>
  <c r="K468" i="33"/>
  <c r="J468" i="33"/>
  <c r="I468" i="33"/>
  <c r="H468" i="33"/>
  <c r="N468" i="33" s="1"/>
  <c r="G468" i="33"/>
  <c r="M468" i="33" s="1"/>
  <c r="M467" i="33"/>
  <c r="L467" i="33"/>
  <c r="K467" i="33"/>
  <c r="J467" i="33"/>
  <c r="I467" i="33"/>
  <c r="H467" i="33"/>
  <c r="N467" i="33" s="1"/>
  <c r="G467" i="33"/>
  <c r="M466" i="33"/>
  <c r="L466" i="33"/>
  <c r="K466" i="33"/>
  <c r="J466" i="33"/>
  <c r="I466" i="33"/>
  <c r="H466" i="33"/>
  <c r="N466" i="33" s="1"/>
  <c r="G466" i="33"/>
  <c r="L465" i="33"/>
  <c r="K465" i="33"/>
  <c r="J465" i="33"/>
  <c r="I465" i="33"/>
  <c r="H465" i="33"/>
  <c r="N465" i="33" s="1"/>
  <c r="G465" i="33"/>
  <c r="M465" i="33" s="1"/>
  <c r="L464" i="33"/>
  <c r="K464" i="33"/>
  <c r="J464" i="33"/>
  <c r="I464" i="33"/>
  <c r="H464" i="33"/>
  <c r="N464" i="33" s="1"/>
  <c r="G464" i="33"/>
  <c r="M464" i="33" s="1"/>
  <c r="M463" i="33"/>
  <c r="L463" i="33"/>
  <c r="K463" i="33"/>
  <c r="J463" i="33"/>
  <c r="I463" i="33"/>
  <c r="H463" i="33"/>
  <c r="N463" i="33" s="1"/>
  <c r="G463" i="33"/>
  <c r="M462" i="33"/>
  <c r="L462" i="33"/>
  <c r="K462" i="33"/>
  <c r="J462" i="33"/>
  <c r="I462" i="33"/>
  <c r="H462" i="33"/>
  <c r="N462" i="33" s="1"/>
  <c r="G462" i="33"/>
  <c r="L461" i="33"/>
  <c r="K461" i="33"/>
  <c r="J461" i="33"/>
  <c r="I461" i="33"/>
  <c r="H461" i="33"/>
  <c r="N461" i="33" s="1"/>
  <c r="G461" i="33"/>
  <c r="M461" i="33" s="1"/>
  <c r="L460" i="33"/>
  <c r="K460" i="33"/>
  <c r="J460" i="33"/>
  <c r="I460" i="33"/>
  <c r="H460" i="33"/>
  <c r="N460" i="33" s="1"/>
  <c r="G460" i="33"/>
  <c r="M460" i="33" s="1"/>
  <c r="M459" i="33"/>
  <c r="L459" i="33"/>
  <c r="K459" i="33"/>
  <c r="J459" i="33"/>
  <c r="I459" i="33"/>
  <c r="H459" i="33"/>
  <c r="N459" i="33" s="1"/>
  <c r="G459" i="33"/>
  <c r="M458" i="33"/>
  <c r="L458" i="33"/>
  <c r="K458" i="33"/>
  <c r="J458" i="33"/>
  <c r="I458" i="33"/>
  <c r="H458" i="33"/>
  <c r="N458" i="33" s="1"/>
  <c r="G458" i="33"/>
  <c r="L457" i="33"/>
  <c r="K457" i="33"/>
  <c r="J457" i="33"/>
  <c r="I457" i="33"/>
  <c r="H457" i="33"/>
  <c r="N457" i="33" s="1"/>
  <c r="G457" i="33"/>
  <c r="M457" i="33" s="1"/>
  <c r="L456" i="33"/>
  <c r="K456" i="33"/>
  <c r="J456" i="33"/>
  <c r="I456" i="33"/>
  <c r="H456" i="33"/>
  <c r="N456" i="33" s="1"/>
  <c r="G456" i="33"/>
  <c r="M456" i="33" s="1"/>
  <c r="M455" i="33"/>
  <c r="L455" i="33"/>
  <c r="K455" i="33"/>
  <c r="J455" i="33"/>
  <c r="I455" i="33"/>
  <c r="H455" i="33"/>
  <c r="N455" i="33" s="1"/>
  <c r="G455" i="33"/>
  <c r="M454" i="33"/>
  <c r="L454" i="33"/>
  <c r="K454" i="33"/>
  <c r="J454" i="33"/>
  <c r="I454" i="33"/>
  <c r="H454" i="33"/>
  <c r="N454" i="33" s="1"/>
  <c r="G454" i="33"/>
  <c r="L453" i="33"/>
  <c r="K453" i="33"/>
  <c r="J453" i="33"/>
  <c r="I453" i="33"/>
  <c r="H453" i="33"/>
  <c r="N453" i="33" s="1"/>
  <c r="G453" i="33"/>
  <c r="M453" i="33" s="1"/>
  <c r="L452" i="33"/>
  <c r="K452" i="33"/>
  <c r="J452" i="33"/>
  <c r="I452" i="33"/>
  <c r="H452" i="33"/>
  <c r="N452" i="33" s="1"/>
  <c r="G452" i="33"/>
  <c r="M452" i="33" s="1"/>
  <c r="M451" i="33"/>
  <c r="L451" i="33"/>
  <c r="K451" i="33"/>
  <c r="J451" i="33"/>
  <c r="I451" i="33"/>
  <c r="H451" i="33"/>
  <c r="N451" i="33" s="1"/>
  <c r="G451" i="33"/>
  <c r="M450" i="33"/>
  <c r="L450" i="33"/>
  <c r="K450" i="33"/>
  <c r="J450" i="33"/>
  <c r="I450" i="33"/>
  <c r="H450" i="33"/>
  <c r="N450" i="33" s="1"/>
  <c r="G450" i="33"/>
  <c r="L449" i="33"/>
  <c r="K449" i="33"/>
  <c r="J449" i="33"/>
  <c r="I449" i="33"/>
  <c r="H449" i="33"/>
  <c r="N449" i="33" s="1"/>
  <c r="G449" i="33"/>
  <c r="M449" i="33" s="1"/>
  <c r="L448" i="33"/>
  <c r="K448" i="33"/>
  <c r="J448" i="33"/>
  <c r="I448" i="33"/>
  <c r="H448" i="33"/>
  <c r="N448" i="33" s="1"/>
  <c r="G448" i="33"/>
  <c r="M448" i="33" s="1"/>
  <c r="M447" i="33"/>
  <c r="L447" i="33"/>
  <c r="K447" i="33"/>
  <c r="J447" i="33"/>
  <c r="I447" i="33"/>
  <c r="H447" i="33"/>
  <c r="N447" i="33" s="1"/>
  <c r="G447" i="33"/>
  <c r="M446" i="33"/>
  <c r="L446" i="33"/>
  <c r="K446" i="33"/>
  <c r="J446" i="33"/>
  <c r="I446" i="33"/>
  <c r="H446" i="33"/>
  <c r="N446" i="33" s="1"/>
  <c r="G446" i="33"/>
  <c r="L445" i="33"/>
  <c r="K445" i="33"/>
  <c r="J445" i="33"/>
  <c r="I445" i="33"/>
  <c r="H445" i="33"/>
  <c r="N445" i="33" s="1"/>
  <c r="G445" i="33"/>
  <c r="M445" i="33" s="1"/>
  <c r="L444" i="33"/>
  <c r="K444" i="33"/>
  <c r="J444" i="33"/>
  <c r="I444" i="33"/>
  <c r="H444" i="33"/>
  <c r="N444" i="33" s="1"/>
  <c r="G444" i="33"/>
  <c r="M444" i="33" s="1"/>
  <c r="M443" i="33"/>
  <c r="L443" i="33"/>
  <c r="K443" i="33"/>
  <c r="J443" i="33"/>
  <c r="I443" i="33"/>
  <c r="H443" i="33"/>
  <c r="N443" i="33" s="1"/>
  <c r="G443" i="33"/>
  <c r="M442" i="33"/>
  <c r="L442" i="33"/>
  <c r="K442" i="33"/>
  <c r="J442" i="33"/>
  <c r="I442" i="33"/>
  <c r="H442" i="33"/>
  <c r="N442" i="33" s="1"/>
  <c r="G442" i="33"/>
  <c r="L441" i="33"/>
  <c r="K441" i="33"/>
  <c r="J441" i="33"/>
  <c r="I441" i="33"/>
  <c r="H441" i="33"/>
  <c r="N441" i="33" s="1"/>
  <c r="G441" i="33"/>
  <c r="M441" i="33" s="1"/>
  <c r="L440" i="33"/>
  <c r="K440" i="33"/>
  <c r="J440" i="33"/>
  <c r="I440" i="33"/>
  <c r="H440" i="33"/>
  <c r="N440" i="33" s="1"/>
  <c r="G440" i="33"/>
  <c r="M440" i="33" s="1"/>
  <c r="M439" i="33"/>
  <c r="L439" i="33"/>
  <c r="K439" i="33"/>
  <c r="J439" i="33"/>
  <c r="I439" i="33"/>
  <c r="H439" i="33"/>
  <c r="N439" i="33" s="1"/>
  <c r="G439" i="33"/>
  <c r="M438" i="33"/>
  <c r="L438" i="33"/>
  <c r="K438" i="33"/>
  <c r="J438" i="33"/>
  <c r="I438" i="33"/>
  <c r="H438" i="33"/>
  <c r="N438" i="33" s="1"/>
  <c r="G438" i="33"/>
  <c r="L437" i="33"/>
  <c r="N437" i="33" s="1"/>
  <c r="K437" i="33"/>
  <c r="J437" i="33"/>
  <c r="H437" i="33"/>
  <c r="G437" i="33"/>
  <c r="M437" i="33" s="1"/>
  <c r="M436" i="33"/>
  <c r="L436" i="33"/>
  <c r="K436" i="33"/>
  <c r="J436" i="33"/>
  <c r="I436" i="33"/>
  <c r="H436" i="33"/>
  <c r="N436" i="33" s="1"/>
  <c r="G436" i="33"/>
  <c r="L435" i="33"/>
  <c r="K435" i="33"/>
  <c r="J435" i="33"/>
  <c r="I435" i="33"/>
  <c r="H435" i="33"/>
  <c r="N435" i="33" s="1"/>
  <c r="G435" i="33"/>
  <c r="M435" i="33" s="1"/>
  <c r="L434" i="33"/>
  <c r="K434" i="33"/>
  <c r="J434" i="33"/>
  <c r="I434" i="33"/>
  <c r="H434" i="33"/>
  <c r="N434" i="33" s="1"/>
  <c r="G434" i="33"/>
  <c r="M434" i="33" s="1"/>
  <c r="L433" i="33"/>
  <c r="K433" i="33"/>
  <c r="J433" i="33"/>
  <c r="I433" i="33"/>
  <c r="H433" i="33"/>
  <c r="N433" i="33" s="1"/>
  <c r="G433" i="33"/>
  <c r="M433" i="33" s="1"/>
  <c r="L432" i="33"/>
  <c r="K432" i="33"/>
  <c r="J432" i="33"/>
  <c r="I432" i="33"/>
  <c r="H432" i="33"/>
  <c r="N432" i="33" s="1"/>
  <c r="G432" i="33"/>
  <c r="M432" i="33" s="1"/>
  <c r="M431" i="33"/>
  <c r="L431" i="33"/>
  <c r="K431" i="33"/>
  <c r="J431" i="33"/>
  <c r="I431" i="33"/>
  <c r="H431" i="33"/>
  <c r="N431" i="33" s="1"/>
  <c r="G431" i="33"/>
  <c r="L430" i="33"/>
  <c r="K430" i="33"/>
  <c r="J430" i="33"/>
  <c r="I430" i="33"/>
  <c r="H430" i="33"/>
  <c r="N430" i="33" s="1"/>
  <c r="G430" i="33"/>
  <c r="M430" i="33" s="1"/>
  <c r="L429" i="33"/>
  <c r="K429" i="33"/>
  <c r="J429" i="33"/>
  <c r="I429" i="33"/>
  <c r="H429" i="33"/>
  <c r="N429" i="33" s="1"/>
  <c r="G429" i="33"/>
  <c r="M429" i="33" s="1"/>
  <c r="L428" i="33"/>
  <c r="K428" i="33"/>
  <c r="J428" i="33"/>
  <c r="I428" i="33"/>
  <c r="H428" i="33"/>
  <c r="N428" i="33" s="1"/>
  <c r="G428" i="33"/>
  <c r="M428" i="33" s="1"/>
  <c r="L427" i="33"/>
  <c r="K427" i="33"/>
  <c r="J427" i="33"/>
  <c r="I427" i="33"/>
  <c r="H427" i="33"/>
  <c r="N427" i="33" s="1"/>
  <c r="G427" i="33"/>
  <c r="M427" i="33" s="1"/>
  <c r="L426" i="33"/>
  <c r="K426" i="33"/>
  <c r="J426" i="33"/>
  <c r="I426" i="33"/>
  <c r="H426" i="33"/>
  <c r="N426" i="33" s="1"/>
  <c r="G426" i="33"/>
  <c r="M426" i="33" s="1"/>
  <c r="N425" i="33"/>
  <c r="L425" i="33"/>
  <c r="K425" i="33"/>
  <c r="J425" i="33"/>
  <c r="I425" i="33"/>
  <c r="H425" i="33"/>
  <c r="G425" i="33"/>
  <c r="M425" i="33" s="1"/>
  <c r="L424" i="33"/>
  <c r="K424" i="33"/>
  <c r="J424" i="33"/>
  <c r="I424" i="33"/>
  <c r="H424" i="33"/>
  <c r="N424" i="33" s="1"/>
  <c r="L423" i="33"/>
  <c r="K423" i="33"/>
  <c r="J423" i="33"/>
  <c r="I423" i="33"/>
  <c r="H423" i="33"/>
  <c r="N423" i="33" s="1"/>
  <c r="G423" i="33"/>
  <c r="M423" i="33" s="1"/>
  <c r="L422" i="33"/>
  <c r="K422" i="33"/>
  <c r="H422" i="33"/>
  <c r="G422" i="33"/>
  <c r="M422" i="33" s="1"/>
  <c r="N421" i="33"/>
  <c r="L421" i="33"/>
  <c r="K421" i="33"/>
  <c r="J421" i="33"/>
  <c r="I421" i="33"/>
  <c r="H421" i="33"/>
  <c r="G421" i="33"/>
  <c r="M421" i="33" s="1"/>
  <c r="L420" i="33"/>
  <c r="K420" i="33"/>
  <c r="J420" i="33"/>
  <c r="I420" i="33"/>
  <c r="H420" i="33"/>
  <c r="N420" i="33" s="1"/>
  <c r="G420" i="33"/>
  <c r="M420" i="33" s="1"/>
  <c r="L419" i="33"/>
  <c r="K419" i="33"/>
  <c r="I419" i="33"/>
  <c r="H419" i="33"/>
  <c r="N419" i="33" s="1"/>
  <c r="L418" i="33"/>
  <c r="K418" i="33"/>
  <c r="J418" i="33"/>
  <c r="I418" i="33"/>
  <c r="H418" i="33"/>
  <c r="N418" i="33" s="1"/>
  <c r="G418" i="33"/>
  <c r="M418" i="33" s="1"/>
  <c r="L417" i="33"/>
  <c r="K417" i="33"/>
  <c r="J417" i="33"/>
  <c r="I417" i="33"/>
  <c r="H417" i="33"/>
  <c r="N417" i="33" s="1"/>
  <c r="G417" i="33"/>
  <c r="M417" i="33" s="1"/>
  <c r="L416" i="33"/>
  <c r="K416" i="33"/>
  <c r="J416" i="33"/>
  <c r="I416" i="33"/>
  <c r="H416" i="33"/>
  <c r="N416" i="33" s="1"/>
  <c r="G416" i="33"/>
  <c r="M416" i="33" s="1"/>
  <c r="L415" i="33"/>
  <c r="K415" i="33"/>
  <c r="J415" i="33"/>
  <c r="I415" i="33"/>
  <c r="H415" i="33"/>
  <c r="N415" i="33" s="1"/>
  <c r="G415" i="33"/>
  <c r="M415" i="33" s="1"/>
  <c r="L414" i="33"/>
  <c r="K414" i="33"/>
  <c r="J414" i="33"/>
  <c r="I414" i="33"/>
  <c r="H414" i="33"/>
  <c r="N414" i="33" s="1"/>
  <c r="G414" i="33"/>
  <c r="M414" i="33" s="1"/>
  <c r="L413" i="33"/>
  <c r="K413" i="33"/>
  <c r="J413" i="33"/>
  <c r="L412" i="33"/>
  <c r="K412" i="33"/>
  <c r="J412" i="33"/>
  <c r="I412" i="33"/>
  <c r="H412" i="33"/>
  <c r="N412" i="33" s="1"/>
  <c r="G412" i="33"/>
  <c r="M412" i="33" s="1"/>
  <c r="L411" i="33"/>
  <c r="K411" i="33"/>
  <c r="J411" i="33"/>
  <c r="I411" i="33"/>
  <c r="H411" i="33"/>
  <c r="N411" i="33" s="1"/>
  <c r="G411" i="33"/>
  <c r="M411" i="33" s="1"/>
  <c r="L410" i="33"/>
  <c r="K410" i="33"/>
  <c r="J410" i="33"/>
  <c r="I410" i="33"/>
  <c r="H410" i="33"/>
  <c r="N410" i="33" s="1"/>
  <c r="G410" i="33"/>
  <c r="M410" i="33" s="1"/>
  <c r="N409" i="33"/>
  <c r="L409" i="33"/>
  <c r="K409" i="33"/>
  <c r="J409" i="33"/>
  <c r="I409" i="33"/>
  <c r="H409" i="33"/>
  <c r="G409" i="33"/>
  <c r="M409" i="33" s="1"/>
  <c r="L408" i="33"/>
  <c r="K408" i="33"/>
  <c r="J408" i="33"/>
  <c r="I408" i="33"/>
  <c r="H408" i="33"/>
  <c r="N408" i="33" s="1"/>
  <c r="G408" i="33"/>
  <c r="M408" i="33" s="1"/>
  <c r="L407" i="33"/>
  <c r="K407" i="33"/>
  <c r="J407" i="33"/>
  <c r="I407" i="33"/>
  <c r="H407" i="33"/>
  <c r="N407" i="33" s="1"/>
  <c r="G407" i="33"/>
  <c r="M407" i="33" s="1"/>
  <c r="L406" i="33"/>
  <c r="K406" i="33"/>
  <c r="M406" i="33" s="1"/>
  <c r="H406" i="33"/>
  <c r="N406" i="33" s="1"/>
  <c r="G406" i="33"/>
  <c r="L405" i="33"/>
  <c r="K405" i="33"/>
  <c r="J405" i="33"/>
  <c r="H405" i="33"/>
  <c r="N405" i="33" s="1"/>
  <c r="G405" i="33"/>
  <c r="M405" i="33" s="1"/>
  <c r="L404" i="33"/>
  <c r="K404" i="33"/>
  <c r="J404" i="33"/>
  <c r="I404" i="33"/>
  <c r="H404" i="33"/>
  <c r="N404" i="33" s="1"/>
  <c r="G404" i="33"/>
  <c r="M404" i="33" s="1"/>
  <c r="M403" i="33"/>
  <c r="L403" i="33"/>
  <c r="K403" i="33"/>
  <c r="J403" i="33"/>
  <c r="I403" i="33"/>
  <c r="H403" i="33"/>
  <c r="N403" i="33" s="1"/>
  <c r="G403" i="33"/>
  <c r="M402" i="33"/>
  <c r="L402" i="33"/>
  <c r="K402" i="33"/>
  <c r="J402" i="33"/>
  <c r="I402" i="33"/>
  <c r="H402" i="33"/>
  <c r="N402" i="33" s="1"/>
  <c r="G402" i="33"/>
  <c r="L401" i="33"/>
  <c r="K401" i="33"/>
  <c r="J401" i="33"/>
  <c r="I401" i="33"/>
  <c r="H401" i="33"/>
  <c r="N401" i="33" s="1"/>
  <c r="G401" i="33"/>
  <c r="M401" i="33" s="1"/>
  <c r="L400" i="33"/>
  <c r="K400" i="33"/>
  <c r="J400" i="33"/>
  <c r="I400" i="33"/>
  <c r="H400" i="33"/>
  <c r="N400" i="33" s="1"/>
  <c r="G400" i="33"/>
  <c r="M400" i="33" s="1"/>
  <c r="M399" i="33"/>
  <c r="L399" i="33"/>
  <c r="K399" i="33"/>
  <c r="J399" i="33"/>
  <c r="I399" i="33"/>
  <c r="H399" i="33"/>
  <c r="G399" i="33"/>
  <c r="M398" i="33"/>
  <c r="L398" i="33"/>
  <c r="K398" i="33"/>
  <c r="J398" i="33"/>
  <c r="I398" i="33"/>
  <c r="H398" i="33"/>
  <c r="N398" i="33" s="1"/>
  <c r="G398" i="33"/>
  <c r="L397" i="33"/>
  <c r="K397" i="33"/>
  <c r="J397" i="33"/>
  <c r="I397" i="33"/>
  <c r="H397" i="33"/>
  <c r="N397" i="33" s="1"/>
  <c r="G397" i="33"/>
  <c r="M397" i="33" s="1"/>
  <c r="L396" i="33"/>
  <c r="K396" i="33"/>
  <c r="J396" i="33"/>
  <c r="I396" i="33"/>
  <c r="H396" i="33"/>
  <c r="N396" i="33" s="1"/>
  <c r="G396" i="33"/>
  <c r="M396" i="33" s="1"/>
  <c r="M395" i="33"/>
  <c r="L395" i="33"/>
  <c r="K395" i="33"/>
  <c r="J395" i="33"/>
  <c r="I395" i="33"/>
  <c r="H395" i="33"/>
  <c r="N395" i="33" s="1"/>
  <c r="G395" i="33"/>
  <c r="M394" i="33"/>
  <c r="L394" i="33"/>
  <c r="K394" i="33"/>
  <c r="J394" i="33"/>
  <c r="I394" i="33"/>
  <c r="H394" i="33"/>
  <c r="N394" i="33" s="1"/>
  <c r="G394" i="33"/>
  <c r="L393" i="33"/>
  <c r="K393" i="33"/>
  <c r="J393" i="33"/>
  <c r="I393" i="33"/>
  <c r="H393" i="33"/>
  <c r="N393" i="33" s="1"/>
  <c r="G393" i="33"/>
  <c r="M393" i="33" s="1"/>
  <c r="L392" i="33"/>
  <c r="K392" i="33"/>
  <c r="I392" i="33"/>
  <c r="H392" i="33"/>
  <c r="N392" i="33" s="1"/>
  <c r="G392" i="33"/>
  <c r="M392" i="33" s="1"/>
  <c r="L391" i="33"/>
  <c r="K391" i="33"/>
  <c r="I391" i="33"/>
  <c r="H391" i="33"/>
  <c r="N391" i="33" s="1"/>
  <c r="G391" i="33"/>
  <c r="M391" i="33" s="1"/>
  <c r="L390" i="33"/>
  <c r="K390" i="33"/>
  <c r="J390" i="33"/>
  <c r="I390" i="33"/>
  <c r="H390" i="33"/>
  <c r="N390" i="33" s="1"/>
  <c r="G390" i="33"/>
  <c r="M390" i="33" s="1"/>
  <c r="M389" i="33"/>
  <c r="L389" i="33"/>
  <c r="K389" i="33"/>
  <c r="J389" i="33"/>
  <c r="I389" i="33"/>
  <c r="H389" i="33"/>
  <c r="G389" i="33"/>
  <c r="M388" i="33"/>
  <c r="L388" i="33"/>
  <c r="K388" i="33"/>
  <c r="J388" i="33"/>
  <c r="I388" i="33"/>
  <c r="H388" i="33"/>
  <c r="N388" i="33" s="1"/>
  <c r="G388" i="33"/>
  <c r="L387" i="33"/>
  <c r="K387" i="33"/>
  <c r="J387" i="33"/>
  <c r="I387" i="33"/>
  <c r="H387" i="33"/>
  <c r="N387" i="33" s="1"/>
  <c r="G387" i="33"/>
  <c r="M387" i="33" s="1"/>
  <c r="L386" i="33"/>
  <c r="K386" i="33"/>
  <c r="I386" i="33"/>
  <c r="H386" i="33"/>
  <c r="N386" i="33" s="1"/>
  <c r="G386" i="33"/>
  <c r="M386" i="33" s="1"/>
  <c r="M385" i="33"/>
  <c r="L385" i="33"/>
  <c r="K385" i="33"/>
  <c r="J385" i="33"/>
  <c r="I385" i="33"/>
  <c r="H385" i="33"/>
  <c r="N385" i="33" s="1"/>
  <c r="G385" i="33"/>
  <c r="L384" i="33"/>
  <c r="K384" i="33"/>
  <c r="J384" i="33"/>
  <c r="I384" i="33"/>
  <c r="H384" i="33"/>
  <c r="N384" i="33" s="1"/>
  <c r="G384" i="33"/>
  <c r="M384" i="33" s="1"/>
  <c r="L383" i="33"/>
  <c r="K383" i="33"/>
  <c r="M382" i="33"/>
  <c r="L382" i="33"/>
  <c r="K382" i="33"/>
  <c r="J382" i="33"/>
  <c r="I382" i="33"/>
  <c r="H382" i="33"/>
  <c r="N382" i="33" s="1"/>
  <c r="G382" i="33"/>
  <c r="L381" i="33"/>
  <c r="K381" i="33"/>
  <c r="J381" i="33"/>
  <c r="I381" i="33"/>
  <c r="H381" i="33"/>
  <c r="N381" i="33" s="1"/>
  <c r="G381" i="33"/>
  <c r="M381" i="33" s="1"/>
  <c r="L380" i="33"/>
  <c r="K380" i="33"/>
  <c r="J380" i="33"/>
  <c r="I380" i="33"/>
  <c r="H380" i="33"/>
  <c r="N380" i="33" s="1"/>
  <c r="G380" i="33"/>
  <c r="M380" i="33" s="1"/>
  <c r="L379" i="33"/>
  <c r="K379" i="33"/>
  <c r="J379" i="33"/>
  <c r="I379" i="33"/>
  <c r="H379" i="33"/>
  <c r="N379" i="33" s="1"/>
  <c r="G379" i="33"/>
  <c r="M379" i="33" s="1"/>
  <c r="L378" i="33"/>
  <c r="K378" i="33"/>
  <c r="J378" i="33"/>
  <c r="I378" i="33"/>
  <c r="H378" i="33"/>
  <c r="N378" i="33" s="1"/>
  <c r="G378" i="33"/>
  <c r="M378" i="33" s="1"/>
  <c r="N377" i="33"/>
  <c r="L377" i="33"/>
  <c r="K377" i="33"/>
  <c r="J377" i="33"/>
  <c r="I377" i="33"/>
  <c r="H377" i="33"/>
  <c r="L376" i="33"/>
  <c r="K376" i="33"/>
  <c r="J376" i="33"/>
  <c r="I376" i="33"/>
  <c r="H376" i="33"/>
  <c r="N376" i="33" s="1"/>
  <c r="G376" i="33"/>
  <c r="M376" i="33" s="1"/>
  <c r="L375" i="33"/>
  <c r="K375" i="33"/>
  <c r="J375" i="33"/>
  <c r="I375" i="33"/>
  <c r="H375" i="33"/>
  <c r="N375" i="33" s="1"/>
  <c r="G375" i="33"/>
  <c r="M375" i="33" s="1"/>
  <c r="M374" i="33"/>
  <c r="L374" i="33"/>
  <c r="K374" i="33"/>
  <c r="J374" i="33"/>
  <c r="I374" i="33"/>
  <c r="H374" i="33"/>
  <c r="N374" i="33" s="1"/>
  <c r="G374" i="33"/>
  <c r="M373" i="33"/>
  <c r="L373" i="33"/>
  <c r="K373" i="33"/>
  <c r="J373" i="33"/>
  <c r="I373" i="33"/>
  <c r="H373" i="33"/>
  <c r="N373" i="33" s="1"/>
  <c r="G373" i="33"/>
  <c r="L372" i="33"/>
  <c r="K372" i="33"/>
  <c r="J372" i="33"/>
  <c r="I372" i="33"/>
  <c r="H372" i="33"/>
  <c r="N372" i="33" s="1"/>
  <c r="G372" i="33"/>
  <c r="M372" i="33" s="1"/>
  <c r="H371" i="33"/>
  <c r="F371" i="33"/>
  <c r="E371" i="33"/>
  <c r="I371" i="33" s="1"/>
  <c r="D371" i="33"/>
  <c r="C371" i="33"/>
  <c r="M363" i="33"/>
  <c r="L363" i="33"/>
  <c r="K363" i="33"/>
  <c r="J363" i="33"/>
  <c r="I363" i="33"/>
  <c r="H363" i="33"/>
  <c r="N363" i="33" s="1"/>
  <c r="G363" i="33"/>
  <c r="L362" i="33"/>
  <c r="K362" i="33"/>
  <c r="J362" i="33"/>
  <c r="I362" i="33"/>
  <c r="H362" i="33"/>
  <c r="N362" i="33" s="1"/>
  <c r="G362" i="33"/>
  <c r="M362" i="33" s="1"/>
  <c r="L361" i="33"/>
  <c r="K361" i="33"/>
  <c r="J361" i="33"/>
  <c r="I361" i="33"/>
  <c r="H361" i="33"/>
  <c r="N361" i="33" s="1"/>
  <c r="G361" i="33"/>
  <c r="M361" i="33" s="1"/>
  <c r="L360" i="33"/>
  <c r="K360" i="33"/>
  <c r="J360" i="33"/>
  <c r="I360" i="33"/>
  <c r="H360" i="33"/>
  <c r="N360" i="33" s="1"/>
  <c r="G360" i="33"/>
  <c r="M360" i="33" s="1"/>
  <c r="L359" i="33"/>
  <c r="K359" i="33"/>
  <c r="J359" i="33"/>
  <c r="I359" i="33"/>
  <c r="H359" i="33"/>
  <c r="N359" i="33" s="1"/>
  <c r="G359" i="33"/>
  <c r="M359" i="33" s="1"/>
  <c r="L358" i="33"/>
  <c r="K358" i="33"/>
  <c r="J358" i="33"/>
  <c r="I358" i="33"/>
  <c r="H358" i="33"/>
  <c r="N358" i="33" s="1"/>
  <c r="G358" i="33"/>
  <c r="M358" i="33" s="1"/>
  <c r="L357" i="33"/>
  <c r="K357" i="33"/>
  <c r="J357" i="33"/>
  <c r="I357" i="33"/>
  <c r="H357" i="33"/>
  <c r="N357" i="33" s="1"/>
  <c r="G357" i="33"/>
  <c r="M357" i="33" s="1"/>
  <c r="L356" i="33"/>
  <c r="K356" i="33"/>
  <c r="J356" i="33"/>
  <c r="I356" i="33"/>
  <c r="H356" i="33"/>
  <c r="N356" i="33" s="1"/>
  <c r="G356" i="33"/>
  <c r="M356" i="33" s="1"/>
  <c r="L355" i="33"/>
  <c r="K355" i="33"/>
  <c r="J355" i="33"/>
  <c r="I355" i="33"/>
  <c r="H355" i="33"/>
  <c r="N355" i="33" s="1"/>
  <c r="G355" i="33"/>
  <c r="M355" i="33" s="1"/>
  <c r="L354" i="33"/>
  <c r="K354" i="33"/>
  <c r="J354" i="33"/>
  <c r="I354" i="33"/>
  <c r="H354" i="33"/>
  <c r="N354" i="33" s="1"/>
  <c r="G354" i="33"/>
  <c r="M354" i="33" s="1"/>
  <c r="L353" i="33"/>
  <c r="K353" i="33"/>
  <c r="J353" i="33"/>
  <c r="I353" i="33"/>
  <c r="H353" i="33"/>
  <c r="N353" i="33" s="1"/>
  <c r="G353" i="33"/>
  <c r="M353" i="33" s="1"/>
  <c r="L352" i="33"/>
  <c r="K352" i="33"/>
  <c r="J352" i="33"/>
  <c r="I352" i="33"/>
  <c r="H352" i="33"/>
  <c r="N352" i="33" s="1"/>
  <c r="G352" i="33"/>
  <c r="M352" i="33" s="1"/>
  <c r="L351" i="33"/>
  <c r="K351" i="33"/>
  <c r="J351" i="33"/>
  <c r="I351" i="33"/>
  <c r="H351" i="33"/>
  <c r="N351" i="33" s="1"/>
  <c r="G351" i="33"/>
  <c r="M351" i="33" s="1"/>
  <c r="L350" i="33"/>
  <c r="K350" i="33"/>
  <c r="J350" i="33"/>
  <c r="I350" i="33"/>
  <c r="H350" i="33"/>
  <c r="N350" i="33" s="1"/>
  <c r="G350" i="33"/>
  <c r="M350" i="33" s="1"/>
  <c r="L349" i="33"/>
  <c r="K349" i="33"/>
  <c r="J349" i="33"/>
  <c r="I349" i="33"/>
  <c r="H349" i="33"/>
  <c r="N349" i="33" s="1"/>
  <c r="G349" i="33"/>
  <c r="M349" i="33" s="1"/>
  <c r="L348" i="33"/>
  <c r="K348" i="33"/>
  <c r="J348" i="33"/>
  <c r="I348" i="33"/>
  <c r="H348" i="33"/>
  <c r="N348" i="33" s="1"/>
  <c r="G348" i="33"/>
  <c r="M348" i="33" s="1"/>
  <c r="M347" i="33"/>
  <c r="L347" i="33"/>
  <c r="K347" i="33"/>
  <c r="J347" i="33"/>
  <c r="I347" i="33"/>
  <c r="H347" i="33"/>
  <c r="N347" i="33" s="1"/>
  <c r="G347" i="33"/>
  <c r="L346" i="33"/>
  <c r="K346" i="33"/>
  <c r="J346" i="33"/>
  <c r="I346" i="33"/>
  <c r="H346" i="33"/>
  <c r="N346" i="33" s="1"/>
  <c r="G346" i="33"/>
  <c r="M346" i="33" s="1"/>
  <c r="L345" i="33"/>
  <c r="K345" i="33"/>
  <c r="J345" i="33"/>
  <c r="I345" i="33"/>
  <c r="H345" i="33"/>
  <c r="N345" i="33" s="1"/>
  <c r="G345" i="33"/>
  <c r="M345" i="33" s="1"/>
  <c r="L344" i="33"/>
  <c r="K344" i="33"/>
  <c r="J344" i="33"/>
  <c r="I344" i="33"/>
  <c r="H344" i="33"/>
  <c r="N344" i="33" s="1"/>
  <c r="G344" i="33"/>
  <c r="M344" i="33" s="1"/>
  <c r="L343" i="33"/>
  <c r="K343" i="33"/>
  <c r="J343" i="33"/>
  <c r="I343" i="33"/>
  <c r="H343" i="33"/>
  <c r="N343" i="33" s="1"/>
  <c r="G343" i="33"/>
  <c r="M343" i="33" s="1"/>
  <c r="L342" i="33"/>
  <c r="K342" i="33"/>
  <c r="J342" i="33"/>
  <c r="I342" i="33"/>
  <c r="H342" i="33"/>
  <c r="N342" i="33" s="1"/>
  <c r="G342" i="33"/>
  <c r="M342" i="33" s="1"/>
  <c r="L341" i="33"/>
  <c r="K341" i="33"/>
  <c r="J341" i="33"/>
  <c r="I341" i="33"/>
  <c r="H341" i="33"/>
  <c r="N341" i="33" s="1"/>
  <c r="G341" i="33"/>
  <c r="M341" i="33" s="1"/>
  <c r="L340" i="33"/>
  <c r="K340" i="33"/>
  <c r="J340" i="33"/>
  <c r="I340" i="33"/>
  <c r="H340" i="33"/>
  <c r="N340" i="33" s="1"/>
  <c r="G340" i="33"/>
  <c r="M340" i="33" s="1"/>
  <c r="L339" i="33"/>
  <c r="K339" i="33"/>
  <c r="J339" i="33"/>
  <c r="I339" i="33"/>
  <c r="H339" i="33"/>
  <c r="N339" i="33" s="1"/>
  <c r="G339" i="33"/>
  <c r="M339" i="33" s="1"/>
  <c r="L338" i="33"/>
  <c r="K338" i="33"/>
  <c r="I338" i="33"/>
  <c r="H338" i="33"/>
  <c r="G338" i="33"/>
  <c r="M338" i="33" s="1"/>
  <c r="L337" i="33"/>
  <c r="K337" i="33"/>
  <c r="J337" i="33"/>
  <c r="I337" i="33"/>
  <c r="H337" i="33"/>
  <c r="N337" i="33" s="1"/>
  <c r="G337" i="33"/>
  <c r="M337" i="33" s="1"/>
  <c r="M336" i="33"/>
  <c r="L336" i="33"/>
  <c r="K336" i="33"/>
  <c r="J336" i="33"/>
  <c r="I336" i="33"/>
  <c r="H336" i="33"/>
  <c r="N336" i="33" s="1"/>
  <c r="G336" i="33"/>
  <c r="L335" i="33"/>
  <c r="K335" i="33"/>
  <c r="J335" i="33"/>
  <c r="I335" i="33"/>
  <c r="H335" i="33"/>
  <c r="N335" i="33" s="1"/>
  <c r="G335" i="33"/>
  <c r="M335" i="33" s="1"/>
  <c r="L334" i="33"/>
  <c r="K334" i="33"/>
  <c r="J334" i="33"/>
  <c r="I334" i="33"/>
  <c r="H334" i="33"/>
  <c r="N334" i="33" s="1"/>
  <c r="G334" i="33"/>
  <c r="M334" i="33" s="1"/>
  <c r="L333" i="33"/>
  <c r="K333" i="33"/>
  <c r="J333" i="33"/>
  <c r="I333" i="33"/>
  <c r="H333" i="33"/>
  <c r="N333" i="33" s="1"/>
  <c r="G333" i="33"/>
  <c r="M333" i="33" s="1"/>
  <c r="L332" i="33"/>
  <c r="K332" i="33"/>
  <c r="J332" i="33"/>
  <c r="I332" i="33"/>
  <c r="H332" i="33"/>
  <c r="N332" i="33" s="1"/>
  <c r="G332" i="33"/>
  <c r="M332" i="33" s="1"/>
  <c r="M331" i="33"/>
  <c r="L331" i="33"/>
  <c r="K331" i="33"/>
  <c r="J331" i="33"/>
  <c r="I331" i="33"/>
  <c r="H331" i="33"/>
  <c r="N331" i="33" s="1"/>
  <c r="G331" i="33"/>
  <c r="L330" i="33"/>
  <c r="K330" i="33"/>
  <c r="J330" i="33"/>
  <c r="I330" i="33"/>
  <c r="H330" i="33"/>
  <c r="N330" i="33" s="1"/>
  <c r="G330" i="33"/>
  <c r="M330" i="33" s="1"/>
  <c r="L329" i="33"/>
  <c r="K329" i="33"/>
  <c r="H329" i="33"/>
  <c r="N329" i="33" s="1"/>
  <c r="G329" i="33"/>
  <c r="L328" i="33"/>
  <c r="K328" i="33"/>
  <c r="J328" i="33"/>
  <c r="I328" i="33"/>
  <c r="H328" i="33"/>
  <c r="N328" i="33" s="1"/>
  <c r="G328" i="33"/>
  <c r="M328" i="33" s="1"/>
  <c r="L327" i="33"/>
  <c r="K327" i="33"/>
  <c r="H327" i="33"/>
  <c r="G327" i="33"/>
  <c r="M327" i="33" s="1"/>
  <c r="L326" i="33"/>
  <c r="K326" i="33"/>
  <c r="J326" i="33"/>
  <c r="I326" i="33"/>
  <c r="H326" i="33"/>
  <c r="N326" i="33" s="1"/>
  <c r="G326" i="33"/>
  <c r="M326" i="33" s="1"/>
  <c r="L325" i="33"/>
  <c r="K325" i="33"/>
  <c r="J325" i="33"/>
  <c r="I325" i="33"/>
  <c r="H325" i="33"/>
  <c r="N325" i="33" s="1"/>
  <c r="G325" i="33"/>
  <c r="M325" i="33" s="1"/>
  <c r="L324" i="33"/>
  <c r="K324" i="33"/>
  <c r="J324" i="33"/>
  <c r="I324" i="33"/>
  <c r="H324" i="33"/>
  <c r="N324" i="33" s="1"/>
  <c r="G324" i="33"/>
  <c r="M324" i="33" s="1"/>
  <c r="L323" i="33"/>
  <c r="K323" i="33"/>
  <c r="J323" i="33"/>
  <c r="I323" i="33"/>
  <c r="H323" i="33"/>
  <c r="N323" i="33" s="1"/>
  <c r="G323" i="33"/>
  <c r="M323" i="33" s="1"/>
  <c r="L322" i="33"/>
  <c r="K322" i="33"/>
  <c r="J322" i="33"/>
  <c r="I322" i="33"/>
  <c r="H322" i="33"/>
  <c r="N322" i="33" s="1"/>
  <c r="G322" i="33"/>
  <c r="M322" i="33" s="1"/>
  <c r="L321" i="33"/>
  <c r="K321" i="33"/>
  <c r="J321" i="33"/>
  <c r="I321" i="33"/>
  <c r="H321" i="33"/>
  <c r="N321" i="33" s="1"/>
  <c r="G321" i="33"/>
  <c r="M321" i="33" s="1"/>
  <c r="L320" i="33"/>
  <c r="K320" i="33"/>
  <c r="J320" i="33"/>
  <c r="I320" i="33"/>
  <c r="H320" i="33"/>
  <c r="N320" i="33" s="1"/>
  <c r="G320" i="33"/>
  <c r="M320" i="33" s="1"/>
  <c r="L319" i="33"/>
  <c r="K319" i="33"/>
  <c r="J319" i="33"/>
  <c r="I319" i="33"/>
  <c r="H319" i="33"/>
  <c r="N319" i="33" s="1"/>
  <c r="G319" i="33"/>
  <c r="M319" i="33" s="1"/>
  <c r="M318" i="33"/>
  <c r="L318" i="33"/>
  <c r="K318" i="33"/>
  <c r="J318" i="33"/>
  <c r="I318" i="33"/>
  <c r="H318" i="33"/>
  <c r="N318" i="33" s="1"/>
  <c r="G318" i="33"/>
  <c r="M317" i="33"/>
  <c r="L317" i="33"/>
  <c r="K317" i="33"/>
  <c r="J317" i="33"/>
  <c r="I317" i="33"/>
  <c r="H317" i="33"/>
  <c r="N317" i="33" s="1"/>
  <c r="G317" i="33"/>
  <c r="L316" i="33"/>
  <c r="K316" i="33"/>
  <c r="J316" i="33"/>
  <c r="I316" i="33"/>
  <c r="H316" i="33"/>
  <c r="N316" i="33" s="1"/>
  <c r="G316" i="33"/>
  <c r="M316" i="33" s="1"/>
  <c r="L315" i="33"/>
  <c r="K315" i="33"/>
  <c r="J315" i="33"/>
  <c r="I315" i="33"/>
  <c r="H315" i="33"/>
  <c r="N315" i="33" s="1"/>
  <c r="G315" i="33"/>
  <c r="M315" i="33" s="1"/>
  <c r="L314" i="33"/>
  <c r="K314" i="33"/>
  <c r="J314" i="33"/>
  <c r="I314" i="33"/>
  <c r="H314" i="33"/>
  <c r="N314" i="33" s="1"/>
  <c r="G314" i="33"/>
  <c r="M314" i="33" s="1"/>
  <c r="L313" i="33"/>
  <c r="K313" i="33"/>
  <c r="J313" i="33"/>
  <c r="I313" i="33"/>
  <c r="H313" i="33"/>
  <c r="N313" i="33" s="1"/>
  <c r="G313" i="33"/>
  <c r="M313" i="33" s="1"/>
  <c r="L312" i="33"/>
  <c r="K312" i="33"/>
  <c r="J312" i="33"/>
  <c r="I312" i="33"/>
  <c r="H312" i="33"/>
  <c r="N312" i="33" s="1"/>
  <c r="G312" i="33"/>
  <c r="M312" i="33" s="1"/>
  <c r="L311" i="33"/>
  <c r="K311" i="33"/>
  <c r="J311" i="33"/>
  <c r="I311" i="33"/>
  <c r="H311" i="33"/>
  <c r="N311" i="33" s="1"/>
  <c r="G311" i="33"/>
  <c r="M311" i="33" s="1"/>
  <c r="L310" i="33"/>
  <c r="K310" i="33"/>
  <c r="J310" i="33"/>
  <c r="I310" i="33"/>
  <c r="H310" i="33"/>
  <c r="N310" i="33" s="1"/>
  <c r="G310" i="33"/>
  <c r="M310" i="33" s="1"/>
  <c r="L309" i="33"/>
  <c r="K309" i="33"/>
  <c r="J309" i="33"/>
  <c r="I309" i="33"/>
  <c r="H309" i="33"/>
  <c r="N309" i="33" s="1"/>
  <c r="G309" i="33"/>
  <c r="M309" i="33" s="1"/>
  <c r="L308" i="33"/>
  <c r="K308" i="33"/>
  <c r="J308" i="33"/>
  <c r="I308" i="33"/>
  <c r="H308" i="33"/>
  <c r="N308" i="33" s="1"/>
  <c r="G308" i="33"/>
  <c r="M308" i="33" s="1"/>
  <c r="L307" i="33"/>
  <c r="K307" i="33"/>
  <c r="J307" i="33"/>
  <c r="I307" i="33"/>
  <c r="H307" i="33"/>
  <c r="N307" i="33" s="1"/>
  <c r="G307" i="33"/>
  <c r="M307" i="33" s="1"/>
  <c r="L306" i="33"/>
  <c r="K306" i="33"/>
  <c r="J306" i="33"/>
  <c r="I306" i="33"/>
  <c r="H306" i="33"/>
  <c r="N306" i="33" s="1"/>
  <c r="G306" i="33"/>
  <c r="M306" i="33" s="1"/>
  <c r="L305" i="33"/>
  <c r="K305" i="33"/>
  <c r="J305" i="33"/>
  <c r="I305" i="33"/>
  <c r="H305" i="33"/>
  <c r="N305" i="33" s="1"/>
  <c r="G305" i="33"/>
  <c r="M305" i="33" s="1"/>
  <c r="L304" i="33"/>
  <c r="K304" i="33"/>
  <c r="J304" i="33"/>
  <c r="I304" i="33"/>
  <c r="H304" i="33"/>
  <c r="N304" i="33" s="1"/>
  <c r="G304" i="33"/>
  <c r="M304" i="33" s="1"/>
  <c r="L303" i="33"/>
  <c r="K303" i="33"/>
  <c r="J303" i="33"/>
  <c r="I303" i="33"/>
  <c r="H303" i="33"/>
  <c r="N303" i="33" s="1"/>
  <c r="G303" i="33"/>
  <c r="M303" i="33" s="1"/>
  <c r="M302" i="33"/>
  <c r="L302" i="33"/>
  <c r="K302" i="33"/>
  <c r="J302" i="33"/>
  <c r="I302" i="33"/>
  <c r="H302" i="33"/>
  <c r="N302" i="33" s="1"/>
  <c r="G302" i="33"/>
  <c r="M301" i="33"/>
  <c r="L301" i="33"/>
  <c r="K301" i="33"/>
  <c r="J301" i="33"/>
  <c r="I301" i="33"/>
  <c r="H301" i="33"/>
  <c r="N301" i="33" s="1"/>
  <c r="G301" i="33"/>
  <c r="L300" i="33"/>
  <c r="K300" i="33"/>
  <c r="J300" i="33"/>
  <c r="I300" i="33"/>
  <c r="H300" i="33"/>
  <c r="N300" i="33" s="1"/>
  <c r="G300" i="33"/>
  <c r="M300" i="33" s="1"/>
  <c r="L299" i="33"/>
  <c r="K299" i="33"/>
  <c r="J299" i="33"/>
  <c r="I299" i="33"/>
  <c r="H299" i="33"/>
  <c r="N299" i="33" s="1"/>
  <c r="G299" i="33"/>
  <c r="M299" i="33" s="1"/>
  <c r="L298" i="33"/>
  <c r="K298" i="33"/>
  <c r="J298" i="33"/>
  <c r="I298" i="33"/>
  <c r="H298" i="33"/>
  <c r="N298" i="33" s="1"/>
  <c r="G298" i="33"/>
  <c r="M298" i="33" s="1"/>
  <c r="L297" i="33"/>
  <c r="K297" i="33"/>
  <c r="J297" i="33"/>
  <c r="I297" i="33"/>
  <c r="H297" i="33"/>
  <c r="N297" i="33" s="1"/>
  <c r="G297" i="33"/>
  <c r="M297" i="33" s="1"/>
  <c r="L296" i="33"/>
  <c r="K296" i="33"/>
  <c r="J296" i="33"/>
  <c r="I296" i="33"/>
  <c r="H296" i="33"/>
  <c r="N296" i="33" s="1"/>
  <c r="G296" i="33"/>
  <c r="M296" i="33" s="1"/>
  <c r="L295" i="33"/>
  <c r="K295" i="33"/>
  <c r="J295" i="33"/>
  <c r="I295" i="33"/>
  <c r="H295" i="33"/>
  <c r="N295" i="33" s="1"/>
  <c r="G295" i="33"/>
  <c r="M295" i="33" s="1"/>
  <c r="L294" i="33"/>
  <c r="K294" i="33"/>
  <c r="J294" i="33"/>
  <c r="I294" i="33"/>
  <c r="H294" i="33"/>
  <c r="N294" i="33" s="1"/>
  <c r="G294" i="33"/>
  <c r="M294" i="33" s="1"/>
  <c r="L293" i="33"/>
  <c r="K293" i="33"/>
  <c r="J293" i="33"/>
  <c r="H293" i="33"/>
  <c r="N293" i="33" s="1"/>
  <c r="G293" i="33"/>
  <c r="M293" i="33" s="1"/>
  <c r="L292" i="33"/>
  <c r="K292" i="33"/>
  <c r="J292" i="33"/>
  <c r="I292" i="33"/>
  <c r="H292" i="33"/>
  <c r="N292" i="33" s="1"/>
  <c r="G292" i="33"/>
  <c r="M292" i="33" s="1"/>
  <c r="L291" i="33"/>
  <c r="K291" i="33"/>
  <c r="J291" i="33"/>
  <c r="I291" i="33"/>
  <c r="H291" i="33"/>
  <c r="N291" i="33" s="1"/>
  <c r="G291" i="33"/>
  <c r="M291" i="33" s="1"/>
  <c r="L290" i="33"/>
  <c r="K290" i="33"/>
  <c r="J290" i="33"/>
  <c r="I290" i="33"/>
  <c r="H290" i="33"/>
  <c r="N290" i="33" s="1"/>
  <c r="G290" i="33"/>
  <c r="M290" i="33" s="1"/>
  <c r="L289" i="33"/>
  <c r="K289" i="33"/>
  <c r="J289" i="33"/>
  <c r="I289" i="33"/>
  <c r="H289" i="33"/>
  <c r="N289" i="33" s="1"/>
  <c r="G289" i="33"/>
  <c r="M289" i="33" s="1"/>
  <c r="L288" i="33"/>
  <c r="K288" i="33"/>
  <c r="J288" i="33"/>
  <c r="H288" i="33"/>
  <c r="N288" i="33" s="1"/>
  <c r="G288" i="33"/>
  <c r="M288" i="33" s="1"/>
  <c r="L287" i="33"/>
  <c r="K287" i="33"/>
  <c r="J287" i="33"/>
  <c r="I287" i="33"/>
  <c r="H287" i="33"/>
  <c r="N287" i="33" s="1"/>
  <c r="G287" i="33"/>
  <c r="M287" i="33" s="1"/>
  <c r="L286" i="33"/>
  <c r="K286" i="33"/>
  <c r="J286" i="33"/>
  <c r="I286" i="33"/>
  <c r="H286" i="33"/>
  <c r="N286" i="33" s="1"/>
  <c r="G286" i="33"/>
  <c r="M286" i="33" s="1"/>
  <c r="L285" i="33"/>
  <c r="K285" i="33"/>
  <c r="J285" i="33"/>
  <c r="I285" i="33"/>
  <c r="H285" i="33"/>
  <c r="N285" i="33" s="1"/>
  <c r="G285" i="33"/>
  <c r="M285" i="33" s="1"/>
  <c r="L284" i="33"/>
  <c r="K284" i="33"/>
  <c r="J284" i="33"/>
  <c r="I284" i="33"/>
  <c r="H284" i="33"/>
  <c r="N284" i="33" s="1"/>
  <c r="G284" i="33"/>
  <c r="M284" i="33" s="1"/>
  <c r="L283" i="33"/>
  <c r="K283" i="33"/>
  <c r="J283" i="33"/>
  <c r="I283" i="33"/>
  <c r="H283" i="33"/>
  <c r="N283" i="33" s="1"/>
  <c r="G283" i="33"/>
  <c r="M283" i="33" s="1"/>
  <c r="L282" i="33"/>
  <c r="K282" i="33"/>
  <c r="J282" i="33"/>
  <c r="I282" i="33"/>
  <c r="H282" i="33"/>
  <c r="N282" i="33" s="1"/>
  <c r="G282" i="33"/>
  <c r="M282" i="33" s="1"/>
  <c r="L281" i="33"/>
  <c r="K281" i="33"/>
  <c r="I281" i="33"/>
  <c r="H281" i="33"/>
  <c r="N281" i="33" s="1"/>
  <c r="G281" i="33"/>
  <c r="M281" i="33" s="1"/>
  <c r="L280" i="33"/>
  <c r="K280" i="33"/>
  <c r="J280" i="33"/>
  <c r="I280" i="33"/>
  <c r="H280" i="33"/>
  <c r="N280" i="33" s="1"/>
  <c r="G280" i="33"/>
  <c r="M280" i="33" s="1"/>
  <c r="L279" i="33"/>
  <c r="K279" i="33"/>
  <c r="J279" i="33"/>
  <c r="I279" i="33"/>
  <c r="H279" i="33"/>
  <c r="N279" i="33" s="1"/>
  <c r="G279" i="33"/>
  <c r="M279" i="33" s="1"/>
  <c r="M278" i="33"/>
  <c r="L278" i="33"/>
  <c r="K278" i="33"/>
  <c r="J278" i="33"/>
  <c r="I278" i="33"/>
  <c r="H278" i="33"/>
  <c r="N278" i="33" s="1"/>
  <c r="G278" i="33"/>
  <c r="L277" i="33"/>
  <c r="K277" i="33"/>
  <c r="J277" i="33"/>
  <c r="I277" i="33"/>
  <c r="H277" i="33"/>
  <c r="N277" i="33" s="1"/>
  <c r="G277" i="33"/>
  <c r="M277" i="33" s="1"/>
  <c r="L276" i="33"/>
  <c r="K276" i="33"/>
  <c r="J276" i="33"/>
  <c r="I276" i="33"/>
  <c r="H276" i="33"/>
  <c r="N276" i="33" s="1"/>
  <c r="G276" i="33"/>
  <c r="M276" i="33" s="1"/>
  <c r="L275" i="33"/>
  <c r="K275" i="33"/>
  <c r="J275" i="33"/>
  <c r="I275" i="33"/>
  <c r="H275" i="33"/>
  <c r="N275" i="33" s="1"/>
  <c r="G275" i="33"/>
  <c r="M275" i="33" s="1"/>
  <c r="L274" i="33"/>
  <c r="K274" i="33"/>
  <c r="J274" i="33"/>
  <c r="I274" i="33"/>
  <c r="H274" i="33"/>
  <c r="N274" i="33" s="1"/>
  <c r="G274" i="33"/>
  <c r="M274" i="33" s="1"/>
  <c r="L273" i="33"/>
  <c r="K273" i="33"/>
  <c r="J273" i="33"/>
  <c r="I273" i="33"/>
  <c r="H273" i="33"/>
  <c r="N273" i="33" s="1"/>
  <c r="G273" i="33"/>
  <c r="M273" i="33" s="1"/>
  <c r="L272" i="33"/>
  <c r="K272" i="33"/>
  <c r="J272" i="33"/>
  <c r="I272" i="33"/>
  <c r="H272" i="33"/>
  <c r="N272" i="33" s="1"/>
  <c r="G272" i="33"/>
  <c r="M272" i="33" s="1"/>
  <c r="M271" i="33"/>
  <c r="L271" i="33"/>
  <c r="K271" i="33"/>
  <c r="J271" i="33"/>
  <c r="I271" i="33"/>
  <c r="H271" i="33"/>
  <c r="N271" i="33" s="1"/>
  <c r="G271" i="33"/>
  <c r="L270" i="33"/>
  <c r="K270" i="33"/>
  <c r="J270" i="33"/>
  <c r="I270" i="33"/>
  <c r="H270" i="33"/>
  <c r="N270" i="33" s="1"/>
  <c r="G270" i="33"/>
  <c r="M270" i="33" s="1"/>
  <c r="L269" i="33"/>
  <c r="K269" i="33"/>
  <c r="J269" i="33"/>
  <c r="I269" i="33"/>
  <c r="H269" i="33"/>
  <c r="N269" i="33" s="1"/>
  <c r="G269" i="33"/>
  <c r="M269" i="33" s="1"/>
  <c r="L268" i="33"/>
  <c r="K268" i="33"/>
  <c r="J268" i="33"/>
  <c r="I268" i="33"/>
  <c r="H268" i="33"/>
  <c r="N268" i="33" s="1"/>
  <c r="G268" i="33"/>
  <c r="M268" i="33" s="1"/>
  <c r="L267" i="33"/>
  <c r="K267" i="33"/>
  <c r="J267" i="33"/>
  <c r="I267" i="33"/>
  <c r="H267" i="33"/>
  <c r="N267" i="33" s="1"/>
  <c r="G267" i="33"/>
  <c r="M267" i="33" s="1"/>
  <c r="L266" i="33"/>
  <c r="K266" i="33"/>
  <c r="J266" i="33"/>
  <c r="I266" i="33"/>
  <c r="H266" i="33"/>
  <c r="N266" i="33" s="1"/>
  <c r="G266" i="33"/>
  <c r="M266" i="33" s="1"/>
  <c r="L265" i="33"/>
  <c r="K265" i="33"/>
  <c r="J265" i="33"/>
  <c r="I265" i="33"/>
  <c r="H265" i="33"/>
  <c r="N265" i="33" s="1"/>
  <c r="G265" i="33"/>
  <c r="M265" i="33" s="1"/>
  <c r="L264" i="33"/>
  <c r="K264" i="33"/>
  <c r="J264" i="33"/>
  <c r="I264" i="33"/>
  <c r="H264" i="33"/>
  <c r="N264" i="33" s="1"/>
  <c r="G264" i="33"/>
  <c r="M264" i="33" s="1"/>
  <c r="L263" i="33"/>
  <c r="K263" i="33"/>
  <c r="J263" i="33"/>
  <c r="I263" i="33"/>
  <c r="H263" i="33"/>
  <c r="N263" i="33" s="1"/>
  <c r="G263" i="33"/>
  <c r="M263" i="33" s="1"/>
  <c r="M262" i="33"/>
  <c r="L262" i="33"/>
  <c r="K262" i="33"/>
  <c r="J262" i="33"/>
  <c r="I262" i="33"/>
  <c r="H262" i="33"/>
  <c r="N262" i="33" s="1"/>
  <c r="G262" i="33"/>
  <c r="L261" i="33"/>
  <c r="K261" i="33"/>
  <c r="J261" i="33"/>
  <c r="I261" i="33"/>
  <c r="H261" i="33"/>
  <c r="N261" i="33" s="1"/>
  <c r="G261" i="33"/>
  <c r="M261" i="33" s="1"/>
  <c r="L260" i="33"/>
  <c r="K260" i="33"/>
  <c r="J260" i="33"/>
  <c r="I260" i="33"/>
  <c r="H260" i="33"/>
  <c r="N260" i="33" s="1"/>
  <c r="G260" i="33"/>
  <c r="M260" i="33" s="1"/>
  <c r="L259" i="33"/>
  <c r="K259" i="33"/>
  <c r="J259" i="33"/>
  <c r="I259" i="33"/>
  <c r="H259" i="33"/>
  <c r="N259" i="33" s="1"/>
  <c r="G259" i="33"/>
  <c r="M259" i="33" s="1"/>
  <c r="L258" i="33"/>
  <c r="K258" i="33"/>
  <c r="H258" i="33"/>
  <c r="N258" i="33" s="1"/>
  <c r="G258" i="33"/>
  <c r="M258" i="33" s="1"/>
  <c r="L257" i="33"/>
  <c r="K257" i="33"/>
  <c r="J257" i="33"/>
  <c r="I257" i="33"/>
  <c r="H257" i="33"/>
  <c r="N257" i="33" s="1"/>
  <c r="G257" i="33"/>
  <c r="M257" i="33" s="1"/>
  <c r="M256" i="33"/>
  <c r="L256" i="33"/>
  <c r="K256" i="33"/>
  <c r="J256" i="33"/>
  <c r="I256" i="33"/>
  <c r="H256" i="33"/>
  <c r="N256" i="33" s="1"/>
  <c r="G256" i="33"/>
  <c r="M255" i="33"/>
  <c r="L255" i="33"/>
  <c r="K255" i="33"/>
  <c r="J255" i="33"/>
  <c r="I255" i="33"/>
  <c r="H255" i="33"/>
  <c r="N255" i="33" s="1"/>
  <c r="L254" i="33"/>
  <c r="K254" i="33"/>
  <c r="J254" i="33"/>
  <c r="I254" i="33"/>
  <c r="H254" i="33"/>
  <c r="N254" i="33" s="1"/>
  <c r="G254" i="33"/>
  <c r="M254" i="33" s="1"/>
  <c r="L253" i="33"/>
  <c r="K253" i="33"/>
  <c r="J253" i="33"/>
  <c r="I253" i="33"/>
  <c r="H253" i="33"/>
  <c r="N253" i="33" s="1"/>
  <c r="G253" i="33"/>
  <c r="M253" i="33" s="1"/>
  <c r="L252" i="33"/>
  <c r="K252" i="33"/>
  <c r="J252" i="33"/>
  <c r="I252" i="33"/>
  <c r="H252" i="33"/>
  <c r="N252" i="33" s="1"/>
  <c r="G252" i="33"/>
  <c r="M252" i="33" s="1"/>
  <c r="L251" i="33"/>
  <c r="K251" i="33"/>
  <c r="J251" i="33"/>
  <c r="I251" i="33"/>
  <c r="H251" i="33"/>
  <c r="N251" i="33" s="1"/>
  <c r="G251" i="33"/>
  <c r="M251" i="33" s="1"/>
  <c r="L250" i="33"/>
  <c r="K250" i="33"/>
  <c r="J250" i="33"/>
  <c r="I250" i="33"/>
  <c r="H250" i="33"/>
  <c r="N250" i="33" s="1"/>
  <c r="G250" i="33"/>
  <c r="M250" i="33" s="1"/>
  <c r="L249" i="33"/>
  <c r="K249" i="33"/>
  <c r="J249" i="33"/>
  <c r="I249" i="33"/>
  <c r="H249" i="33"/>
  <c r="N249" i="33" s="1"/>
  <c r="G249" i="33"/>
  <c r="M249" i="33" s="1"/>
  <c r="L248" i="33"/>
  <c r="K248" i="33"/>
  <c r="J248" i="33"/>
  <c r="I248" i="33"/>
  <c r="H248" i="33"/>
  <c r="N248" i="33" s="1"/>
  <c r="G248" i="33"/>
  <c r="M248" i="33" s="1"/>
  <c r="L247" i="33"/>
  <c r="K247" i="33"/>
  <c r="J247" i="33"/>
  <c r="I247" i="33"/>
  <c r="H247" i="33"/>
  <c r="N247" i="33" s="1"/>
  <c r="G247" i="33"/>
  <c r="M247" i="33" s="1"/>
  <c r="L246" i="33"/>
  <c r="K246" i="33"/>
  <c r="J246" i="33"/>
  <c r="I246" i="33"/>
  <c r="H246" i="33"/>
  <c r="N246" i="33" s="1"/>
  <c r="G246" i="33"/>
  <c r="M246" i="33" s="1"/>
  <c r="L245" i="33"/>
  <c r="K245" i="33"/>
  <c r="J245" i="33"/>
  <c r="I245" i="33"/>
  <c r="H245" i="33"/>
  <c r="N245" i="33" s="1"/>
  <c r="G245" i="33"/>
  <c r="M245" i="33" s="1"/>
  <c r="L244" i="33"/>
  <c r="K244" i="33"/>
  <c r="J244" i="33"/>
  <c r="I244" i="33"/>
  <c r="H244" i="33"/>
  <c r="N244" i="33" s="1"/>
  <c r="G244" i="33"/>
  <c r="M244" i="33" s="1"/>
  <c r="M243" i="33"/>
  <c r="L243" i="33"/>
  <c r="K243" i="33"/>
  <c r="J243" i="33"/>
  <c r="I243" i="33"/>
  <c r="H243" i="33"/>
  <c r="N243" i="33" s="1"/>
  <c r="G243" i="33"/>
  <c r="L242" i="33"/>
  <c r="K242" i="33"/>
  <c r="I242" i="33"/>
  <c r="H242" i="33"/>
  <c r="G242" i="33"/>
  <c r="M241" i="33"/>
  <c r="L241" i="33"/>
  <c r="K241" i="33"/>
  <c r="J241" i="33"/>
  <c r="I241" i="33"/>
  <c r="H241" i="33"/>
  <c r="N241" i="33" s="1"/>
  <c r="G241" i="33"/>
  <c r="M240" i="33"/>
  <c r="L240" i="33"/>
  <c r="K240" i="33"/>
  <c r="J240" i="33"/>
  <c r="I240" i="33"/>
  <c r="H240" i="33"/>
  <c r="N240" i="33" s="1"/>
  <c r="G240" i="33"/>
  <c r="L239" i="33"/>
  <c r="K239" i="33"/>
  <c r="J239" i="33"/>
  <c r="I239" i="33"/>
  <c r="H239" i="33"/>
  <c r="N239" i="33" s="1"/>
  <c r="G239" i="33"/>
  <c r="M239" i="33" s="1"/>
  <c r="L238" i="33"/>
  <c r="K238" i="33"/>
  <c r="J238" i="33"/>
  <c r="I238" i="33"/>
  <c r="H238" i="33"/>
  <c r="N238" i="33" s="1"/>
  <c r="G238" i="33"/>
  <c r="M238" i="33" s="1"/>
  <c r="L237" i="33"/>
  <c r="K237" i="33"/>
  <c r="J237" i="33"/>
  <c r="I237" i="33"/>
  <c r="H237" i="33"/>
  <c r="N237" i="33" s="1"/>
  <c r="G237" i="33"/>
  <c r="M237" i="33" s="1"/>
  <c r="L236" i="33"/>
  <c r="K236" i="33"/>
  <c r="J236" i="33"/>
  <c r="I236" i="33"/>
  <c r="H236" i="33"/>
  <c r="N236" i="33" s="1"/>
  <c r="G236" i="33"/>
  <c r="M236" i="33" s="1"/>
  <c r="L235" i="33"/>
  <c r="K235" i="33"/>
  <c r="J235" i="33"/>
  <c r="I235" i="33"/>
  <c r="H235" i="33"/>
  <c r="N235" i="33" s="1"/>
  <c r="G235" i="33"/>
  <c r="M235" i="33" s="1"/>
  <c r="L234" i="33"/>
  <c r="K234" i="33"/>
  <c r="J234" i="33"/>
  <c r="I234" i="33"/>
  <c r="H234" i="33"/>
  <c r="N234" i="33" s="1"/>
  <c r="G234" i="33"/>
  <c r="M234" i="33" s="1"/>
  <c r="L233" i="33"/>
  <c r="K233" i="33"/>
  <c r="J233" i="33"/>
  <c r="I233" i="33"/>
  <c r="H233" i="33"/>
  <c r="N233" i="33" s="1"/>
  <c r="G233" i="33"/>
  <c r="M233" i="33" s="1"/>
  <c r="L232" i="33"/>
  <c r="K232" i="33"/>
  <c r="J232" i="33"/>
  <c r="I232" i="33"/>
  <c r="H232" i="33"/>
  <c r="N232" i="33" s="1"/>
  <c r="G232" i="33"/>
  <c r="M232" i="33" s="1"/>
  <c r="L231" i="33"/>
  <c r="K231" i="33"/>
  <c r="J231" i="33"/>
  <c r="I231" i="33"/>
  <c r="H231" i="33"/>
  <c r="N231" i="33" s="1"/>
  <c r="G231" i="33"/>
  <c r="M231" i="33" s="1"/>
  <c r="L230" i="33"/>
  <c r="K230" i="33"/>
  <c r="J230" i="33"/>
  <c r="I230" i="33"/>
  <c r="H230" i="33"/>
  <c r="N230" i="33" s="1"/>
  <c r="G230" i="33"/>
  <c r="M230" i="33" s="1"/>
  <c r="L229" i="33"/>
  <c r="K229" i="33"/>
  <c r="J229" i="33"/>
  <c r="I229" i="33"/>
  <c r="H229" i="33"/>
  <c r="N229" i="33" s="1"/>
  <c r="G229" i="33"/>
  <c r="M229" i="33" s="1"/>
  <c r="L228" i="33"/>
  <c r="K228" i="33"/>
  <c r="J228" i="33"/>
  <c r="I228" i="33"/>
  <c r="H228" i="33"/>
  <c r="N228" i="33" s="1"/>
  <c r="G228" i="33"/>
  <c r="M228" i="33" s="1"/>
  <c r="L227" i="33"/>
  <c r="K227" i="33"/>
  <c r="J227" i="33"/>
  <c r="I227" i="33"/>
  <c r="H227" i="33"/>
  <c r="N227" i="33" s="1"/>
  <c r="G227" i="33"/>
  <c r="M227" i="33" s="1"/>
  <c r="L226" i="33"/>
  <c r="K226" i="33"/>
  <c r="J226" i="33"/>
  <c r="I226" i="33"/>
  <c r="H226" i="33"/>
  <c r="N226" i="33" s="1"/>
  <c r="G226" i="33"/>
  <c r="M226" i="33" s="1"/>
  <c r="M225" i="33"/>
  <c r="L225" i="33"/>
  <c r="K225" i="33"/>
  <c r="J225" i="33"/>
  <c r="I225" i="33"/>
  <c r="H225" i="33"/>
  <c r="N225" i="33" s="1"/>
  <c r="G225" i="33"/>
  <c r="M224" i="33"/>
  <c r="L224" i="33"/>
  <c r="K224" i="33"/>
  <c r="J224" i="33"/>
  <c r="I224" i="33"/>
  <c r="H224" i="33"/>
  <c r="N224" i="33" s="1"/>
  <c r="G224" i="33"/>
  <c r="L223" i="33"/>
  <c r="K223" i="33"/>
  <c r="J223" i="33"/>
  <c r="I223" i="33"/>
  <c r="H223" i="33"/>
  <c r="N223" i="33" s="1"/>
  <c r="G223" i="33"/>
  <c r="M223" i="33" s="1"/>
  <c r="L222" i="33"/>
  <c r="K222" i="33"/>
  <c r="J222" i="33"/>
  <c r="I222" i="33"/>
  <c r="H222" i="33"/>
  <c r="N222" i="33" s="1"/>
  <c r="G222" i="33"/>
  <c r="M222" i="33" s="1"/>
  <c r="L221" i="33"/>
  <c r="K221" i="33"/>
  <c r="J221" i="33"/>
  <c r="I221" i="33"/>
  <c r="H221" i="33"/>
  <c r="N221" i="33" s="1"/>
  <c r="G221" i="33"/>
  <c r="M221" i="33" s="1"/>
  <c r="L220" i="33"/>
  <c r="K220" i="33"/>
  <c r="J220" i="33"/>
  <c r="I220" i="33"/>
  <c r="H220" i="33"/>
  <c r="N220" i="33" s="1"/>
  <c r="G220" i="33"/>
  <c r="M220" i="33" s="1"/>
  <c r="L219" i="33"/>
  <c r="K219" i="33"/>
  <c r="J219" i="33"/>
  <c r="I219" i="33"/>
  <c r="H219" i="33"/>
  <c r="N219" i="33" s="1"/>
  <c r="G219" i="33"/>
  <c r="M219" i="33" s="1"/>
  <c r="L218" i="33"/>
  <c r="K218" i="33"/>
  <c r="J218" i="33"/>
  <c r="I218" i="33"/>
  <c r="H218" i="33"/>
  <c r="N218" i="33" s="1"/>
  <c r="G218" i="33"/>
  <c r="M218" i="33" s="1"/>
  <c r="L217" i="33"/>
  <c r="K217" i="33"/>
  <c r="J217" i="33"/>
  <c r="I217" i="33"/>
  <c r="H217" i="33"/>
  <c r="N217" i="33" s="1"/>
  <c r="G217" i="33"/>
  <c r="M217" i="33" s="1"/>
  <c r="L216" i="33"/>
  <c r="K216" i="33"/>
  <c r="J216" i="33"/>
  <c r="I216" i="33"/>
  <c r="H216" i="33"/>
  <c r="N216" i="33" s="1"/>
  <c r="G216" i="33"/>
  <c r="M216" i="33" s="1"/>
  <c r="L215" i="33"/>
  <c r="K215" i="33"/>
  <c r="H215" i="33"/>
  <c r="G215" i="33"/>
  <c r="L214" i="33"/>
  <c r="K214" i="33"/>
  <c r="J214" i="33"/>
  <c r="I214" i="33"/>
  <c r="H214" i="33"/>
  <c r="N214" i="33" s="1"/>
  <c r="G214" i="33"/>
  <c r="M214" i="33" s="1"/>
  <c r="L213" i="33"/>
  <c r="K213" i="33"/>
  <c r="J213" i="33"/>
  <c r="I213" i="33"/>
  <c r="H213" i="33"/>
  <c r="N213" i="33" s="1"/>
  <c r="G213" i="33"/>
  <c r="M213" i="33" s="1"/>
  <c r="L212" i="33"/>
  <c r="K212" i="33"/>
  <c r="J212" i="33"/>
  <c r="I212" i="33"/>
  <c r="H212" i="33"/>
  <c r="N212" i="33" s="1"/>
  <c r="G212" i="33"/>
  <c r="M212" i="33" s="1"/>
  <c r="L211" i="33"/>
  <c r="K211" i="33"/>
  <c r="J211" i="33"/>
  <c r="I211" i="33"/>
  <c r="H211" i="33"/>
  <c r="N211" i="33" s="1"/>
  <c r="G211" i="33"/>
  <c r="M211" i="33" s="1"/>
  <c r="M210" i="33"/>
  <c r="L210" i="33"/>
  <c r="K210" i="33"/>
  <c r="J210" i="33"/>
  <c r="I210" i="33"/>
  <c r="H210" i="33"/>
  <c r="N210" i="33" s="1"/>
  <c r="G210" i="33"/>
  <c r="M209" i="33"/>
  <c r="L209" i="33"/>
  <c r="K209" i="33"/>
  <c r="J209" i="33"/>
  <c r="I209" i="33"/>
  <c r="H209" i="33"/>
  <c r="N209" i="33" s="1"/>
  <c r="G209" i="33"/>
  <c r="L208" i="33"/>
  <c r="K208" i="33"/>
  <c r="J208" i="33"/>
  <c r="I208" i="33"/>
  <c r="H208" i="33"/>
  <c r="N208" i="33" s="1"/>
  <c r="G208" i="33"/>
  <c r="M208" i="33" s="1"/>
  <c r="L207" i="33"/>
  <c r="K207" i="33"/>
  <c r="J207" i="33"/>
  <c r="I207" i="33"/>
  <c r="H207" i="33"/>
  <c r="N207" i="33" s="1"/>
  <c r="G207" i="33"/>
  <c r="M207" i="33" s="1"/>
  <c r="L206" i="33"/>
  <c r="K206" i="33"/>
  <c r="J206" i="33"/>
  <c r="I206" i="33"/>
  <c r="H206" i="33"/>
  <c r="N206" i="33" s="1"/>
  <c r="G206" i="33"/>
  <c r="M206" i="33" s="1"/>
  <c r="L205" i="33"/>
  <c r="K205" i="33"/>
  <c r="J205" i="33"/>
  <c r="I205" i="33"/>
  <c r="H205" i="33"/>
  <c r="N205" i="33" s="1"/>
  <c r="G205" i="33"/>
  <c r="M205" i="33" s="1"/>
  <c r="L204" i="33"/>
  <c r="K204" i="33"/>
  <c r="J204" i="33"/>
  <c r="I204" i="33"/>
  <c r="H204" i="33"/>
  <c r="N204" i="33" s="1"/>
  <c r="G204" i="33"/>
  <c r="M204" i="33" s="1"/>
  <c r="L203" i="33"/>
  <c r="K203" i="33"/>
  <c r="J203" i="33"/>
  <c r="I203" i="33"/>
  <c r="H203" i="33"/>
  <c r="N203" i="33" s="1"/>
  <c r="G203" i="33"/>
  <c r="M203" i="33" s="1"/>
  <c r="L202" i="33"/>
  <c r="K202" i="33"/>
  <c r="J202" i="33"/>
  <c r="I202" i="33"/>
  <c r="H202" i="33"/>
  <c r="N202" i="33" s="1"/>
  <c r="G202" i="33"/>
  <c r="M202" i="33" s="1"/>
  <c r="L201" i="33"/>
  <c r="K201" i="33"/>
  <c r="J201" i="33"/>
  <c r="I201" i="33"/>
  <c r="H201" i="33"/>
  <c r="N201" i="33" s="1"/>
  <c r="G201" i="33"/>
  <c r="M201" i="33" s="1"/>
  <c r="L200" i="33"/>
  <c r="K200" i="33"/>
  <c r="J200" i="33"/>
  <c r="I200" i="33"/>
  <c r="H200" i="33"/>
  <c r="N200" i="33" s="1"/>
  <c r="G200" i="33"/>
  <c r="M200" i="33" s="1"/>
  <c r="L199" i="33"/>
  <c r="K199" i="33"/>
  <c r="J199" i="33"/>
  <c r="I199" i="33"/>
  <c r="H199" i="33"/>
  <c r="N199" i="33" s="1"/>
  <c r="G199" i="33"/>
  <c r="M199" i="33" s="1"/>
  <c r="L198" i="33"/>
  <c r="K198" i="33"/>
  <c r="J198" i="33"/>
  <c r="I198" i="33"/>
  <c r="H198" i="33"/>
  <c r="N198" i="33" s="1"/>
  <c r="G198" i="33"/>
  <c r="M198" i="33" s="1"/>
  <c r="L197" i="33"/>
  <c r="K197" i="33"/>
  <c r="J197" i="33"/>
  <c r="I197" i="33"/>
  <c r="H197" i="33"/>
  <c r="N197" i="33" s="1"/>
  <c r="G197" i="33"/>
  <c r="M197" i="33" s="1"/>
  <c r="L196" i="33"/>
  <c r="K196" i="33"/>
  <c r="J196" i="33"/>
  <c r="I196" i="33"/>
  <c r="H196" i="33"/>
  <c r="N196" i="33" s="1"/>
  <c r="G196" i="33"/>
  <c r="M196" i="33" s="1"/>
  <c r="L195" i="33"/>
  <c r="K195" i="33"/>
  <c r="J195" i="33"/>
  <c r="I195" i="33"/>
  <c r="H195" i="33"/>
  <c r="N195" i="33" s="1"/>
  <c r="G195" i="33"/>
  <c r="M195" i="33" s="1"/>
  <c r="M194" i="33"/>
  <c r="L194" i="33"/>
  <c r="K194" i="33"/>
  <c r="J194" i="33"/>
  <c r="I194" i="33"/>
  <c r="H194" i="33"/>
  <c r="N194" i="33" s="1"/>
  <c r="G194" i="33"/>
  <c r="M193" i="33"/>
  <c r="L193" i="33"/>
  <c r="K193" i="33"/>
  <c r="J193" i="33"/>
  <c r="I193" i="33"/>
  <c r="H193" i="33"/>
  <c r="N193" i="33" s="1"/>
  <c r="G193" i="33"/>
  <c r="L192" i="33"/>
  <c r="K192" i="33"/>
  <c r="J192" i="33"/>
  <c r="I192" i="33"/>
  <c r="H192" i="33"/>
  <c r="N192" i="33" s="1"/>
  <c r="G192" i="33"/>
  <c r="M192" i="33" s="1"/>
  <c r="L191" i="33"/>
  <c r="K191" i="33"/>
  <c r="J191" i="33"/>
  <c r="I191" i="33"/>
  <c r="H191" i="33"/>
  <c r="N191" i="33" s="1"/>
  <c r="G191" i="33"/>
  <c r="M191" i="33" s="1"/>
  <c r="L190" i="33"/>
  <c r="K190" i="33"/>
  <c r="J190" i="33"/>
  <c r="I190" i="33"/>
  <c r="H190" i="33"/>
  <c r="N190" i="33" s="1"/>
  <c r="G190" i="33"/>
  <c r="M190" i="33" s="1"/>
  <c r="L189" i="33"/>
  <c r="K189" i="33"/>
  <c r="H189" i="33"/>
  <c r="N189" i="33" s="1"/>
  <c r="G189" i="33"/>
  <c r="F188" i="33"/>
  <c r="E188" i="33"/>
  <c r="D188" i="33"/>
  <c r="H188" i="33" s="1"/>
  <c r="C188" i="33"/>
  <c r="G255" i="33" s="1"/>
  <c r="L180" i="33"/>
  <c r="K180" i="33"/>
  <c r="J180" i="33"/>
  <c r="I180" i="33"/>
  <c r="H180" i="33"/>
  <c r="N180" i="33" s="1"/>
  <c r="G180" i="33"/>
  <c r="M180" i="33" s="1"/>
  <c r="L179" i="33"/>
  <c r="K179" i="33"/>
  <c r="J179" i="33"/>
  <c r="I179" i="33"/>
  <c r="H179" i="33"/>
  <c r="N179" i="33" s="1"/>
  <c r="G179" i="33"/>
  <c r="M179" i="33" s="1"/>
  <c r="L178" i="33"/>
  <c r="K178" i="33"/>
  <c r="J178" i="33"/>
  <c r="I178" i="33"/>
  <c r="H178" i="33"/>
  <c r="N178" i="33" s="1"/>
  <c r="G178" i="33"/>
  <c r="M178" i="33" s="1"/>
  <c r="L177" i="33"/>
  <c r="K177" i="33"/>
  <c r="J177" i="33"/>
  <c r="I177" i="33"/>
  <c r="H177" i="33"/>
  <c r="N177" i="33" s="1"/>
  <c r="G177" i="33"/>
  <c r="M177" i="33" s="1"/>
  <c r="L176" i="33"/>
  <c r="K176" i="33"/>
  <c r="J176" i="33"/>
  <c r="I176" i="33"/>
  <c r="H176" i="33"/>
  <c r="N176" i="33" s="1"/>
  <c r="G176" i="33"/>
  <c r="M176" i="33" s="1"/>
  <c r="L175" i="33"/>
  <c r="K175" i="33"/>
  <c r="J175" i="33"/>
  <c r="I175" i="33"/>
  <c r="G175" i="33"/>
  <c r="M175" i="33" s="1"/>
  <c r="L174" i="33"/>
  <c r="K174" i="33"/>
  <c r="J174" i="33"/>
  <c r="I174" i="33"/>
  <c r="H174" i="33"/>
  <c r="N174" i="33" s="1"/>
  <c r="G174" i="33"/>
  <c r="M174" i="33" s="1"/>
  <c r="M173" i="33"/>
  <c r="L173" i="33"/>
  <c r="K173" i="33"/>
  <c r="J173" i="33"/>
  <c r="I173" i="33"/>
  <c r="H173" i="33"/>
  <c r="N173" i="33" s="1"/>
  <c r="G173" i="33"/>
  <c r="L172" i="33"/>
  <c r="K172" i="33"/>
  <c r="J172" i="33"/>
  <c r="I172" i="33"/>
  <c r="H172" i="33"/>
  <c r="N172" i="33" s="1"/>
  <c r="G172" i="33"/>
  <c r="M172" i="33" s="1"/>
  <c r="L171" i="33"/>
  <c r="K171" i="33"/>
  <c r="J171" i="33"/>
  <c r="I171" i="33"/>
  <c r="H171" i="33"/>
  <c r="N171" i="33" s="1"/>
  <c r="G171" i="33"/>
  <c r="M171" i="33" s="1"/>
  <c r="L170" i="33"/>
  <c r="K170" i="33"/>
  <c r="J170" i="33"/>
  <c r="I170" i="33"/>
  <c r="H170" i="33"/>
  <c r="N170" i="33" s="1"/>
  <c r="G170" i="33"/>
  <c r="M170" i="33" s="1"/>
  <c r="L169" i="33"/>
  <c r="K169" i="33"/>
  <c r="J169" i="33"/>
  <c r="I169" i="33"/>
  <c r="H169" i="33"/>
  <c r="N169" i="33" s="1"/>
  <c r="G169" i="33"/>
  <c r="M169" i="33" s="1"/>
  <c r="L168" i="33"/>
  <c r="K168" i="33"/>
  <c r="J168" i="33"/>
  <c r="I168" i="33"/>
  <c r="H168" i="33"/>
  <c r="N168" i="33" s="1"/>
  <c r="G168" i="33"/>
  <c r="M168" i="33" s="1"/>
  <c r="L167" i="33"/>
  <c r="K167" i="33"/>
  <c r="J167" i="33"/>
  <c r="I167" i="33"/>
  <c r="H167" i="33"/>
  <c r="N167" i="33" s="1"/>
  <c r="G167" i="33"/>
  <c r="M167" i="33" s="1"/>
  <c r="L166" i="33"/>
  <c r="K166" i="33"/>
  <c r="J166" i="33"/>
  <c r="I166" i="33"/>
  <c r="H166" i="33"/>
  <c r="N166" i="33" s="1"/>
  <c r="G166" i="33"/>
  <c r="M166" i="33" s="1"/>
  <c r="L165" i="33"/>
  <c r="K165" i="33"/>
  <c r="J165" i="33"/>
  <c r="I165" i="33"/>
  <c r="H165" i="33"/>
  <c r="N165" i="33" s="1"/>
  <c r="G165" i="33"/>
  <c r="M165" i="33" s="1"/>
  <c r="L164" i="33"/>
  <c r="K164" i="33"/>
  <c r="J164" i="33"/>
  <c r="I164" i="33"/>
  <c r="H164" i="33"/>
  <c r="N164" i="33" s="1"/>
  <c r="G164" i="33"/>
  <c r="M164" i="33" s="1"/>
  <c r="L163" i="33"/>
  <c r="K163" i="33"/>
  <c r="J163" i="33"/>
  <c r="I163" i="33"/>
  <c r="H163" i="33"/>
  <c r="N163" i="33" s="1"/>
  <c r="G163" i="33"/>
  <c r="M163" i="33" s="1"/>
  <c r="M162" i="33"/>
  <c r="L162" i="33"/>
  <c r="K162" i="33"/>
  <c r="J162" i="33"/>
  <c r="I162" i="33"/>
  <c r="H162" i="33"/>
  <c r="N162" i="33" s="1"/>
  <c r="G162" i="33"/>
  <c r="L161" i="33"/>
  <c r="K161" i="33"/>
  <c r="J161" i="33"/>
  <c r="H161" i="33"/>
  <c r="G161" i="33"/>
  <c r="M161" i="33" s="1"/>
  <c r="L160" i="33"/>
  <c r="K160" i="33"/>
  <c r="J160" i="33"/>
  <c r="I160" i="33"/>
  <c r="H160" i="33"/>
  <c r="N160" i="33" s="1"/>
  <c r="G160" i="33"/>
  <c r="M160" i="33" s="1"/>
  <c r="L159" i="33"/>
  <c r="K159" i="33"/>
  <c r="J159" i="33"/>
  <c r="I159" i="33"/>
  <c r="H159" i="33"/>
  <c r="N159" i="33" s="1"/>
  <c r="G159" i="33"/>
  <c r="M159" i="33" s="1"/>
  <c r="L158" i="33"/>
  <c r="K158" i="33"/>
  <c r="J158" i="33"/>
  <c r="I158" i="33"/>
  <c r="H158" i="33"/>
  <c r="N158" i="33" s="1"/>
  <c r="G158" i="33"/>
  <c r="M158" i="33" s="1"/>
  <c r="L157" i="33"/>
  <c r="K157" i="33"/>
  <c r="J157" i="33"/>
  <c r="I157" i="33"/>
  <c r="H157" i="33"/>
  <c r="N157" i="33" s="1"/>
  <c r="G157" i="33"/>
  <c r="M157" i="33" s="1"/>
  <c r="L156" i="33"/>
  <c r="K156" i="33"/>
  <c r="J156" i="33"/>
  <c r="I156" i="33"/>
  <c r="L155" i="33"/>
  <c r="K155" i="33"/>
  <c r="J155" i="33"/>
  <c r="I155" i="33"/>
  <c r="H155" i="33"/>
  <c r="N155" i="33" s="1"/>
  <c r="G155" i="33"/>
  <c r="M155" i="33" s="1"/>
  <c r="L154" i="33"/>
  <c r="K154" i="33"/>
  <c r="J154" i="33"/>
  <c r="I154" i="33"/>
  <c r="H154" i="33"/>
  <c r="N154" i="33" s="1"/>
  <c r="G154" i="33"/>
  <c r="M154" i="33" s="1"/>
  <c r="L153" i="33"/>
  <c r="K153" i="33"/>
  <c r="J153" i="33"/>
  <c r="I153" i="33"/>
  <c r="H153" i="33"/>
  <c r="N153" i="33" s="1"/>
  <c r="G153" i="33"/>
  <c r="M153" i="33" s="1"/>
  <c r="L152" i="33"/>
  <c r="K152" i="33"/>
  <c r="J152" i="33"/>
  <c r="I152" i="33"/>
  <c r="H152" i="33"/>
  <c r="N152" i="33" s="1"/>
  <c r="G152" i="33"/>
  <c r="M152" i="33" s="1"/>
  <c r="L151" i="33"/>
  <c r="K151" i="33"/>
  <c r="J151" i="33"/>
  <c r="I151" i="33"/>
  <c r="H151" i="33"/>
  <c r="N151" i="33" s="1"/>
  <c r="G151" i="33"/>
  <c r="M151" i="33" s="1"/>
  <c r="L150" i="33"/>
  <c r="K150" i="33"/>
  <c r="J150" i="33"/>
  <c r="I150" i="33"/>
  <c r="H150" i="33"/>
  <c r="N150" i="33" s="1"/>
  <c r="G150" i="33"/>
  <c r="M150" i="33" s="1"/>
  <c r="L149" i="33"/>
  <c r="K149" i="33"/>
  <c r="J149" i="33"/>
  <c r="H149" i="33"/>
  <c r="L148" i="33"/>
  <c r="K148" i="33"/>
  <c r="J148" i="33"/>
  <c r="L147" i="33"/>
  <c r="K147" i="33"/>
  <c r="J147" i="33"/>
  <c r="H147" i="33"/>
  <c r="G147" i="33"/>
  <c r="M147" i="33" s="1"/>
  <c r="L146" i="33"/>
  <c r="K146" i="33"/>
  <c r="H146" i="33"/>
  <c r="N146" i="33" s="1"/>
  <c r="G146" i="33"/>
  <c r="L145" i="33"/>
  <c r="K145" i="33"/>
  <c r="J145" i="33"/>
  <c r="I145" i="33"/>
  <c r="H145" i="33"/>
  <c r="N145" i="33" s="1"/>
  <c r="G145" i="33"/>
  <c r="M145" i="33" s="1"/>
  <c r="L144" i="33"/>
  <c r="K144" i="33"/>
  <c r="L143" i="33"/>
  <c r="K143" i="33"/>
  <c r="J143" i="33"/>
  <c r="I143" i="33"/>
  <c r="H143" i="33"/>
  <c r="N143" i="33" s="1"/>
  <c r="G143" i="33"/>
  <c r="M143" i="33" s="1"/>
  <c r="L142" i="33"/>
  <c r="K142" i="33"/>
  <c r="J142" i="33"/>
  <c r="I142" i="33"/>
  <c r="H142" i="33"/>
  <c r="N142" i="33" s="1"/>
  <c r="G142" i="33"/>
  <c r="M142" i="33" s="1"/>
  <c r="L141" i="33"/>
  <c r="K141" i="33"/>
  <c r="J141" i="33"/>
  <c r="I141" i="33"/>
  <c r="H141" i="33"/>
  <c r="N141" i="33" s="1"/>
  <c r="G141" i="33"/>
  <c r="M141" i="33" s="1"/>
  <c r="L140" i="33"/>
  <c r="K140" i="33"/>
  <c r="J140" i="33"/>
  <c r="I140" i="33"/>
  <c r="H140" i="33"/>
  <c r="N140" i="33" s="1"/>
  <c r="G140" i="33"/>
  <c r="M140" i="33" s="1"/>
  <c r="L139" i="33"/>
  <c r="K139" i="33"/>
  <c r="J139" i="33"/>
  <c r="H139" i="33"/>
  <c r="N139" i="33" s="1"/>
  <c r="L138" i="33"/>
  <c r="K138" i="33"/>
  <c r="J138" i="33"/>
  <c r="I138" i="33"/>
  <c r="H138" i="33"/>
  <c r="N138" i="33" s="1"/>
  <c r="G138" i="33"/>
  <c r="M138" i="33" s="1"/>
  <c r="L137" i="33"/>
  <c r="K137" i="33"/>
  <c r="J137" i="33"/>
  <c r="I137" i="33"/>
  <c r="H137" i="33"/>
  <c r="N137" i="33" s="1"/>
  <c r="G137" i="33"/>
  <c r="M137" i="33" s="1"/>
  <c r="L136" i="33"/>
  <c r="K136" i="33"/>
  <c r="J136" i="33"/>
  <c r="I136" i="33"/>
  <c r="H136" i="33"/>
  <c r="N136" i="33" s="1"/>
  <c r="G136" i="33"/>
  <c r="M136" i="33" s="1"/>
  <c r="L135" i="33"/>
  <c r="K135" i="33"/>
  <c r="J135" i="33"/>
  <c r="I135" i="33"/>
  <c r="H135" i="33"/>
  <c r="N135" i="33" s="1"/>
  <c r="G135" i="33"/>
  <c r="M135" i="33" s="1"/>
  <c r="L134" i="33"/>
  <c r="K134" i="33"/>
  <c r="J134" i="33"/>
  <c r="I134" i="33"/>
  <c r="H134" i="33"/>
  <c r="N134" i="33" s="1"/>
  <c r="G134" i="33"/>
  <c r="M134" i="33" s="1"/>
  <c r="L133" i="33"/>
  <c r="K133" i="33"/>
  <c r="J133" i="33"/>
  <c r="H133" i="33"/>
  <c r="N133" i="33" s="1"/>
  <c r="G133" i="33"/>
  <c r="L132" i="33"/>
  <c r="K132" i="33"/>
  <c r="I132" i="33"/>
  <c r="H132" i="33"/>
  <c r="G132" i="33"/>
  <c r="L131" i="33"/>
  <c r="K131" i="33"/>
  <c r="J131" i="33"/>
  <c r="I131" i="33"/>
  <c r="H131" i="33"/>
  <c r="N131" i="33" s="1"/>
  <c r="G131" i="33"/>
  <c r="M131" i="33" s="1"/>
  <c r="L130" i="33"/>
  <c r="K130" i="33"/>
  <c r="J130" i="33"/>
  <c r="I130" i="33"/>
  <c r="H130" i="33"/>
  <c r="N130" i="33" s="1"/>
  <c r="G130" i="33"/>
  <c r="M130" i="33" s="1"/>
  <c r="L129" i="33"/>
  <c r="K129" i="33"/>
  <c r="J129" i="33"/>
  <c r="I129" i="33"/>
  <c r="H129" i="33"/>
  <c r="N129" i="33" s="1"/>
  <c r="G129" i="33"/>
  <c r="M129" i="33" s="1"/>
  <c r="L128" i="33"/>
  <c r="K128" i="33"/>
  <c r="J128" i="33"/>
  <c r="I128" i="33"/>
  <c r="H128" i="33"/>
  <c r="N128" i="33" s="1"/>
  <c r="G128" i="33"/>
  <c r="M128" i="33" s="1"/>
  <c r="L127" i="33"/>
  <c r="K127" i="33"/>
  <c r="I127" i="33"/>
  <c r="H127" i="33"/>
  <c r="G127" i="33"/>
  <c r="L126" i="33"/>
  <c r="K126" i="33"/>
  <c r="J126" i="33"/>
  <c r="I126" i="33"/>
  <c r="H126" i="33"/>
  <c r="N126" i="33" s="1"/>
  <c r="G126" i="33"/>
  <c r="M126" i="33" s="1"/>
  <c r="L125" i="33"/>
  <c r="K125" i="33"/>
  <c r="J125" i="33"/>
  <c r="I125" i="33"/>
  <c r="H125" i="33"/>
  <c r="N125" i="33" s="1"/>
  <c r="G125" i="33"/>
  <c r="M125" i="33" s="1"/>
  <c r="L124" i="33"/>
  <c r="K124" i="33"/>
  <c r="H124" i="33"/>
  <c r="G124" i="33"/>
  <c r="M124" i="33" s="1"/>
  <c r="L123" i="33"/>
  <c r="K123" i="33"/>
  <c r="J123" i="33"/>
  <c r="I123" i="33"/>
  <c r="H123" i="33"/>
  <c r="N123" i="33" s="1"/>
  <c r="G123" i="33"/>
  <c r="M123" i="33" s="1"/>
  <c r="M122" i="33"/>
  <c r="L122" i="33"/>
  <c r="K122" i="33"/>
  <c r="J122" i="33"/>
  <c r="I122" i="33"/>
  <c r="H122" i="33"/>
  <c r="N122" i="33" s="1"/>
  <c r="G122" i="33"/>
  <c r="L121" i="33"/>
  <c r="K121" i="33"/>
  <c r="J121" i="33"/>
  <c r="I121" i="33"/>
  <c r="H121" i="33"/>
  <c r="N121" i="33" s="1"/>
  <c r="G121" i="33"/>
  <c r="M121" i="33" s="1"/>
  <c r="L120" i="33"/>
  <c r="K120" i="33"/>
  <c r="J120" i="33"/>
  <c r="I120" i="33"/>
  <c r="H120" i="33"/>
  <c r="N120" i="33" s="1"/>
  <c r="G120" i="33"/>
  <c r="M120" i="33" s="1"/>
  <c r="L119" i="33"/>
  <c r="K119" i="33"/>
  <c r="J119" i="33"/>
  <c r="I119" i="33"/>
  <c r="H119" i="33"/>
  <c r="N119" i="33" s="1"/>
  <c r="G119" i="33"/>
  <c r="M119" i="33" s="1"/>
  <c r="L118" i="33"/>
  <c r="K118" i="33"/>
  <c r="J118" i="33"/>
  <c r="I118" i="33"/>
  <c r="H118" i="33"/>
  <c r="N118" i="33" s="1"/>
  <c r="G118" i="33"/>
  <c r="M118" i="33" s="1"/>
  <c r="L117" i="33"/>
  <c r="K117" i="33"/>
  <c r="J117" i="33"/>
  <c r="I117" i="33"/>
  <c r="H117" i="33"/>
  <c r="N117" i="33" s="1"/>
  <c r="G117" i="33"/>
  <c r="M117" i="33" s="1"/>
  <c r="L116" i="33"/>
  <c r="K116" i="33"/>
  <c r="J116" i="33"/>
  <c r="I116" i="33"/>
  <c r="H116" i="33"/>
  <c r="N116" i="33" s="1"/>
  <c r="G116" i="33"/>
  <c r="M116" i="33" s="1"/>
  <c r="L115" i="33"/>
  <c r="K115" i="33"/>
  <c r="J115" i="33"/>
  <c r="I115" i="33"/>
  <c r="H115" i="33"/>
  <c r="N115" i="33" s="1"/>
  <c r="G115" i="33"/>
  <c r="M115" i="33" s="1"/>
  <c r="L114" i="33"/>
  <c r="K114" i="33"/>
  <c r="J114" i="33"/>
  <c r="I114" i="33"/>
  <c r="H114" i="33"/>
  <c r="N114" i="33" s="1"/>
  <c r="G114" i="33"/>
  <c r="M114" i="33" s="1"/>
  <c r="L113" i="33"/>
  <c r="K113" i="33"/>
  <c r="J113" i="33"/>
  <c r="I113" i="33"/>
  <c r="H113" i="33"/>
  <c r="N113" i="33" s="1"/>
  <c r="G113" i="33"/>
  <c r="M113" i="33" s="1"/>
  <c r="L112" i="33"/>
  <c r="K112" i="33"/>
  <c r="J112" i="33"/>
  <c r="I112" i="33"/>
  <c r="H112" i="33"/>
  <c r="N112" i="33" s="1"/>
  <c r="G112" i="33"/>
  <c r="M112" i="33" s="1"/>
  <c r="L111" i="33"/>
  <c r="K111" i="33"/>
  <c r="J111" i="33"/>
  <c r="I111" i="33"/>
  <c r="H111" i="33"/>
  <c r="N111" i="33" s="1"/>
  <c r="G111" i="33"/>
  <c r="M111" i="33" s="1"/>
  <c r="L110" i="33"/>
  <c r="K110" i="33"/>
  <c r="J110" i="33"/>
  <c r="I110" i="33"/>
  <c r="H110" i="33"/>
  <c r="N110" i="33" s="1"/>
  <c r="G110" i="33"/>
  <c r="M110" i="33" s="1"/>
  <c r="M109" i="33"/>
  <c r="L109" i="33"/>
  <c r="K109" i="33"/>
  <c r="J109" i="33"/>
  <c r="I109" i="33"/>
  <c r="H109" i="33"/>
  <c r="N109" i="33" s="1"/>
  <c r="G109" i="33"/>
  <c r="L108" i="33"/>
  <c r="K108" i="33"/>
  <c r="J108" i="33"/>
  <c r="I108" i="33"/>
  <c r="H108" i="33"/>
  <c r="N108" i="33" s="1"/>
  <c r="G108" i="33"/>
  <c r="M108" i="33" s="1"/>
  <c r="L107" i="33"/>
  <c r="K107" i="33"/>
  <c r="J107" i="33"/>
  <c r="I107" i="33"/>
  <c r="H107" i="33"/>
  <c r="N107" i="33" s="1"/>
  <c r="G107" i="33"/>
  <c r="M107" i="33" s="1"/>
  <c r="M106" i="33"/>
  <c r="L106" i="33"/>
  <c r="K106" i="33"/>
  <c r="J106" i="33"/>
  <c r="I106" i="33"/>
  <c r="H106" i="33"/>
  <c r="N106" i="33" s="1"/>
  <c r="G106" i="33"/>
  <c r="L105" i="33"/>
  <c r="K105" i="33"/>
  <c r="J105" i="33"/>
  <c r="I105" i="33"/>
  <c r="H105" i="33"/>
  <c r="N105" i="33" s="1"/>
  <c r="G105" i="33"/>
  <c r="M105" i="33" s="1"/>
  <c r="L104" i="33"/>
  <c r="K104" i="33"/>
  <c r="J104" i="33"/>
  <c r="I104" i="33"/>
  <c r="H104" i="33"/>
  <c r="N104" i="33" s="1"/>
  <c r="G104" i="33"/>
  <c r="M104" i="33" s="1"/>
  <c r="L103" i="33"/>
  <c r="K103" i="33"/>
  <c r="I103" i="33"/>
  <c r="H103" i="33"/>
  <c r="G103" i="33"/>
  <c r="M103" i="33" s="1"/>
  <c r="L102" i="33"/>
  <c r="K102" i="33"/>
  <c r="J102" i="33"/>
  <c r="I102" i="33"/>
  <c r="H102" i="33"/>
  <c r="N102" i="33" s="1"/>
  <c r="G102" i="33"/>
  <c r="M102" i="33" s="1"/>
  <c r="L101" i="33"/>
  <c r="K101" i="33"/>
  <c r="J101" i="33"/>
  <c r="I101" i="33"/>
  <c r="H101" i="33"/>
  <c r="N101" i="33" s="1"/>
  <c r="G101" i="33"/>
  <c r="M101" i="33" s="1"/>
  <c r="L100" i="33"/>
  <c r="K100" i="33"/>
  <c r="J100" i="33"/>
  <c r="I100" i="33"/>
  <c r="H100" i="33"/>
  <c r="N100" i="33" s="1"/>
  <c r="G100" i="33"/>
  <c r="M100" i="33" s="1"/>
  <c r="L99" i="33"/>
  <c r="K99" i="33"/>
  <c r="H99" i="33"/>
  <c r="G99" i="33"/>
  <c r="L98" i="33"/>
  <c r="K98" i="33"/>
  <c r="J98" i="33"/>
  <c r="I98" i="33"/>
  <c r="H98" i="33"/>
  <c r="N98" i="33" s="1"/>
  <c r="G98" i="33"/>
  <c r="M98" i="33" s="1"/>
  <c r="L97" i="33"/>
  <c r="K97" i="33"/>
  <c r="J97" i="33"/>
  <c r="H97" i="33"/>
  <c r="N97" i="33" s="1"/>
  <c r="G97" i="33"/>
  <c r="M97" i="33" s="1"/>
  <c r="L96" i="33"/>
  <c r="K96" i="33"/>
  <c r="J96" i="33"/>
  <c r="I96" i="33"/>
  <c r="H96" i="33"/>
  <c r="N96" i="33" s="1"/>
  <c r="G96" i="33"/>
  <c r="M96" i="33" s="1"/>
  <c r="L95" i="33"/>
  <c r="K95" i="33"/>
  <c r="J95" i="33"/>
  <c r="I95" i="33"/>
  <c r="H95" i="33"/>
  <c r="N95" i="33" s="1"/>
  <c r="G95" i="33"/>
  <c r="M95" i="33" s="1"/>
  <c r="L94" i="33"/>
  <c r="K94" i="33"/>
  <c r="J94" i="33"/>
  <c r="I94" i="33"/>
  <c r="H94" i="33"/>
  <c r="N94" i="33" s="1"/>
  <c r="G94" i="33"/>
  <c r="M94" i="33" s="1"/>
  <c r="L93" i="33"/>
  <c r="K93" i="33"/>
  <c r="J93" i="33"/>
  <c r="I93" i="33"/>
  <c r="H93" i="33"/>
  <c r="N93" i="33" s="1"/>
  <c r="G93" i="33"/>
  <c r="M93" i="33" s="1"/>
  <c r="L92" i="33"/>
  <c r="K92" i="33"/>
  <c r="J92" i="33"/>
  <c r="I92" i="33"/>
  <c r="H92" i="33"/>
  <c r="N92" i="33" s="1"/>
  <c r="G92" i="33"/>
  <c r="M92" i="33" s="1"/>
  <c r="L91" i="33"/>
  <c r="K91" i="33"/>
  <c r="J91" i="33"/>
  <c r="I91" i="33"/>
  <c r="H91" i="33"/>
  <c r="N91" i="33" s="1"/>
  <c r="G91" i="33"/>
  <c r="M91" i="33" s="1"/>
  <c r="L90" i="33"/>
  <c r="K90" i="33"/>
  <c r="J90" i="33"/>
  <c r="I90" i="33"/>
  <c r="H90" i="33"/>
  <c r="N90" i="33" s="1"/>
  <c r="G90" i="33"/>
  <c r="M90" i="33" s="1"/>
  <c r="M89" i="33"/>
  <c r="L89" i="33"/>
  <c r="K89" i="33"/>
  <c r="J89" i="33"/>
  <c r="I89" i="33"/>
  <c r="H89" i="33"/>
  <c r="N89" i="33" s="1"/>
  <c r="G89" i="33"/>
  <c r="L88" i="33"/>
  <c r="K88" i="33"/>
  <c r="J88" i="33"/>
  <c r="I88" i="33"/>
  <c r="H88" i="33"/>
  <c r="N88" i="33" s="1"/>
  <c r="G88" i="33"/>
  <c r="M88" i="33" s="1"/>
  <c r="L87" i="33"/>
  <c r="K87" i="33"/>
  <c r="J87" i="33"/>
  <c r="I87" i="33"/>
  <c r="H87" i="33"/>
  <c r="N87" i="33" s="1"/>
  <c r="G87" i="33"/>
  <c r="M87" i="33" s="1"/>
  <c r="L86" i="33"/>
  <c r="K86" i="33"/>
  <c r="J86" i="33"/>
  <c r="I86" i="33"/>
  <c r="H86" i="33"/>
  <c r="N86" i="33" s="1"/>
  <c r="L85" i="33"/>
  <c r="K85" i="33"/>
  <c r="J85" i="33"/>
  <c r="H85" i="33"/>
  <c r="N85" i="33" s="1"/>
  <c r="M84" i="33"/>
  <c r="L84" i="33"/>
  <c r="K84" i="33"/>
  <c r="J84" i="33"/>
  <c r="I84" i="33"/>
  <c r="H84" i="33"/>
  <c r="N84" i="33" s="1"/>
  <c r="G84" i="33"/>
  <c r="L83" i="33"/>
  <c r="K83" i="33"/>
  <c r="J83" i="33"/>
  <c r="I83" i="33"/>
  <c r="H83" i="33"/>
  <c r="N83" i="33" s="1"/>
  <c r="G83" i="33"/>
  <c r="M83" i="33" s="1"/>
  <c r="L82" i="33"/>
  <c r="K82" i="33"/>
  <c r="J82" i="33"/>
  <c r="H82" i="33"/>
  <c r="G82" i="33"/>
  <c r="H81" i="33"/>
  <c r="F81" i="33"/>
  <c r="J146" i="33" s="1"/>
  <c r="E81" i="33"/>
  <c r="D81" i="33"/>
  <c r="C81" i="33"/>
  <c r="G85" i="33" s="1"/>
  <c r="M85" i="33" s="1"/>
  <c r="M73" i="33"/>
  <c r="L73" i="33"/>
  <c r="K73" i="33"/>
  <c r="J73" i="33"/>
  <c r="I73" i="33"/>
  <c r="H73" i="33"/>
  <c r="N73" i="33" s="1"/>
  <c r="G73" i="33"/>
  <c r="L72" i="33"/>
  <c r="K72" i="33"/>
  <c r="J72" i="33"/>
  <c r="I72" i="33"/>
  <c r="H72" i="33"/>
  <c r="N72" i="33" s="1"/>
  <c r="G72" i="33"/>
  <c r="M72" i="33" s="1"/>
  <c r="L71" i="33"/>
  <c r="K71" i="33"/>
  <c r="J71" i="33"/>
  <c r="I71" i="33"/>
  <c r="H71" i="33"/>
  <c r="N71" i="33" s="1"/>
  <c r="G71" i="33"/>
  <c r="M71" i="33" s="1"/>
  <c r="L70" i="33"/>
  <c r="K70" i="33"/>
  <c r="J70" i="33"/>
  <c r="I70" i="33"/>
  <c r="H70" i="33"/>
  <c r="N70" i="33" s="1"/>
  <c r="G70" i="33"/>
  <c r="M70" i="33" s="1"/>
  <c r="L69" i="33"/>
  <c r="K69" i="33"/>
  <c r="J69" i="33"/>
  <c r="I69" i="33"/>
  <c r="H69" i="33"/>
  <c r="N69" i="33" s="1"/>
  <c r="G69" i="33"/>
  <c r="M69" i="33" s="1"/>
  <c r="L68" i="33"/>
  <c r="K68" i="33"/>
  <c r="J68" i="33"/>
  <c r="I68" i="33"/>
  <c r="H68" i="33"/>
  <c r="N68" i="33" s="1"/>
  <c r="G68" i="33"/>
  <c r="M68" i="33" s="1"/>
  <c r="L67" i="33"/>
  <c r="K67" i="33"/>
  <c r="J67" i="33"/>
  <c r="I67" i="33"/>
  <c r="H67" i="33"/>
  <c r="N67" i="33" s="1"/>
  <c r="G67" i="33"/>
  <c r="M67" i="33" s="1"/>
  <c r="L66" i="33"/>
  <c r="K66" i="33"/>
  <c r="J66" i="33"/>
  <c r="I66" i="33"/>
  <c r="H66" i="33"/>
  <c r="N66" i="33" s="1"/>
  <c r="G66" i="33"/>
  <c r="M66" i="33" s="1"/>
  <c r="L65" i="33"/>
  <c r="K65" i="33"/>
  <c r="J65" i="33"/>
  <c r="I65" i="33"/>
  <c r="H65" i="33"/>
  <c r="N65" i="33" s="1"/>
  <c r="G65" i="33"/>
  <c r="M65" i="33" s="1"/>
  <c r="M64" i="33"/>
  <c r="L64" i="33"/>
  <c r="K64" i="33"/>
  <c r="J64" i="33"/>
  <c r="I64" i="33"/>
  <c r="H64" i="33"/>
  <c r="N64" i="33" s="1"/>
  <c r="G64" i="33"/>
  <c r="L63" i="33"/>
  <c r="K63" i="33"/>
  <c r="J63" i="33"/>
  <c r="I63" i="33"/>
  <c r="H63" i="33"/>
  <c r="N63" i="33" s="1"/>
  <c r="G63" i="33"/>
  <c r="M63" i="33" s="1"/>
  <c r="L62" i="33"/>
  <c r="K62" i="33"/>
  <c r="I62" i="33"/>
  <c r="H62" i="33"/>
  <c r="G62" i="33"/>
  <c r="M62" i="33" s="1"/>
  <c r="L61" i="33"/>
  <c r="K61" i="33"/>
  <c r="J61" i="33"/>
  <c r="I61" i="33"/>
  <c r="H61" i="33"/>
  <c r="N61" i="33" s="1"/>
  <c r="G61" i="33"/>
  <c r="M61" i="33" s="1"/>
  <c r="L60" i="33"/>
  <c r="K60" i="33"/>
  <c r="J60" i="33"/>
  <c r="I60" i="33"/>
  <c r="H60" i="33"/>
  <c r="N60" i="33" s="1"/>
  <c r="G60" i="33"/>
  <c r="M60" i="33" s="1"/>
  <c r="L59" i="33"/>
  <c r="K59" i="33"/>
  <c r="J59" i="33"/>
  <c r="I59" i="33"/>
  <c r="H59" i="33"/>
  <c r="N59" i="33" s="1"/>
  <c r="G59" i="33"/>
  <c r="M59" i="33" s="1"/>
  <c r="L58" i="33"/>
  <c r="K58" i="33"/>
  <c r="J58" i="33"/>
  <c r="I58" i="33"/>
  <c r="H58" i="33"/>
  <c r="N58" i="33" s="1"/>
  <c r="G58" i="33"/>
  <c r="M58" i="33" s="1"/>
  <c r="L57" i="33"/>
  <c r="K57" i="33"/>
  <c r="J57" i="33"/>
  <c r="I57" i="33"/>
  <c r="H57" i="33"/>
  <c r="N57" i="33" s="1"/>
  <c r="G57" i="33"/>
  <c r="M57" i="33" s="1"/>
  <c r="L56" i="33"/>
  <c r="K56" i="33"/>
  <c r="J56" i="33"/>
  <c r="I56" i="33"/>
  <c r="H56" i="33"/>
  <c r="N56" i="33" s="1"/>
  <c r="G56" i="33"/>
  <c r="M56" i="33" s="1"/>
  <c r="L55" i="33"/>
  <c r="K55" i="33"/>
  <c r="J55" i="33"/>
  <c r="I55" i="33"/>
  <c r="H55" i="33"/>
  <c r="N55" i="33" s="1"/>
  <c r="G55" i="33"/>
  <c r="M55" i="33" s="1"/>
  <c r="N54" i="33"/>
  <c r="L54" i="33"/>
  <c r="K54" i="33"/>
  <c r="J54" i="33"/>
  <c r="I54" i="33"/>
  <c r="H54" i="33"/>
  <c r="G54" i="33"/>
  <c r="M54" i="33" s="1"/>
  <c r="L53" i="33"/>
  <c r="K53" i="33"/>
  <c r="J53" i="33"/>
  <c r="I53" i="33"/>
  <c r="H53" i="33"/>
  <c r="N53" i="33" s="1"/>
  <c r="G53" i="33"/>
  <c r="M53" i="33" s="1"/>
  <c r="L52" i="33"/>
  <c r="K52" i="33"/>
  <c r="J52" i="33"/>
  <c r="I52" i="33"/>
  <c r="H52" i="33"/>
  <c r="N52" i="33" s="1"/>
  <c r="G52" i="33"/>
  <c r="M52" i="33" s="1"/>
  <c r="L51" i="33"/>
  <c r="K51" i="33"/>
  <c r="J51" i="33"/>
  <c r="I51" i="33"/>
  <c r="H51" i="33"/>
  <c r="N51" i="33" s="1"/>
  <c r="G51" i="33"/>
  <c r="M51" i="33" s="1"/>
  <c r="L50" i="33"/>
  <c r="K50" i="33"/>
  <c r="J50" i="33"/>
  <c r="I50" i="33"/>
  <c r="H50" i="33"/>
  <c r="N50" i="33" s="1"/>
  <c r="G50" i="33"/>
  <c r="M50" i="33" s="1"/>
  <c r="L49" i="33"/>
  <c r="K49" i="33"/>
  <c r="J49" i="33"/>
  <c r="I49" i="33"/>
  <c r="H49" i="33"/>
  <c r="N49" i="33" s="1"/>
  <c r="G49" i="33"/>
  <c r="M49" i="33" s="1"/>
  <c r="L48" i="33"/>
  <c r="K48" i="33"/>
  <c r="J48" i="33"/>
  <c r="H48" i="33"/>
  <c r="G48" i="33"/>
  <c r="L47" i="33"/>
  <c r="K47" i="33"/>
  <c r="J47" i="33"/>
  <c r="I47" i="33"/>
  <c r="H47" i="33"/>
  <c r="N47" i="33" s="1"/>
  <c r="G47" i="33"/>
  <c r="M47" i="33" s="1"/>
  <c r="L46" i="33"/>
  <c r="K46" i="33"/>
  <c r="J46" i="33"/>
  <c r="I46" i="33"/>
  <c r="H46" i="33"/>
  <c r="N46" i="33" s="1"/>
  <c r="G46" i="33"/>
  <c r="M46" i="33" s="1"/>
  <c r="L45" i="33"/>
  <c r="K45" i="33"/>
  <c r="J45" i="33"/>
  <c r="I45" i="33"/>
  <c r="H45" i="33"/>
  <c r="N45" i="33" s="1"/>
  <c r="G45" i="33"/>
  <c r="M45" i="33" s="1"/>
  <c r="L44" i="33"/>
  <c r="K44" i="33"/>
  <c r="J44" i="33"/>
  <c r="I44" i="33"/>
  <c r="H44" i="33"/>
  <c r="N44" i="33" s="1"/>
  <c r="G44" i="33"/>
  <c r="M44" i="33" s="1"/>
  <c r="L43" i="33"/>
  <c r="K43" i="33"/>
  <c r="J43" i="33"/>
  <c r="I43" i="33"/>
  <c r="H43" i="33"/>
  <c r="N43" i="33" s="1"/>
  <c r="G43" i="33"/>
  <c r="M43" i="33" s="1"/>
  <c r="L42" i="33"/>
  <c r="K42" i="33"/>
  <c r="J42" i="33"/>
  <c r="I42" i="33"/>
  <c r="H42" i="33"/>
  <c r="N42" i="33" s="1"/>
  <c r="G42" i="33"/>
  <c r="M42" i="33" s="1"/>
  <c r="L41" i="33"/>
  <c r="K41" i="33"/>
  <c r="J41" i="33"/>
  <c r="I41" i="33"/>
  <c r="H41" i="33"/>
  <c r="N41" i="33" s="1"/>
  <c r="G41" i="33"/>
  <c r="M41" i="33" s="1"/>
  <c r="L40" i="33"/>
  <c r="K40" i="33"/>
  <c r="J40" i="33"/>
  <c r="I40" i="33"/>
  <c r="H40" i="33"/>
  <c r="N40" i="33" s="1"/>
  <c r="G40" i="33"/>
  <c r="M40" i="33" s="1"/>
  <c r="L39" i="33"/>
  <c r="K39" i="33"/>
  <c r="J39" i="33"/>
  <c r="I39" i="33"/>
  <c r="H39" i="33"/>
  <c r="N39" i="33" s="1"/>
  <c r="G39" i="33"/>
  <c r="M39" i="33" s="1"/>
  <c r="L38" i="33"/>
  <c r="K38" i="33"/>
  <c r="J38" i="33"/>
  <c r="I38" i="33"/>
  <c r="H38" i="33"/>
  <c r="N38" i="33" s="1"/>
  <c r="G38" i="33"/>
  <c r="M38" i="33" s="1"/>
  <c r="L37" i="33"/>
  <c r="K37" i="33"/>
  <c r="J37" i="33"/>
  <c r="I37" i="33"/>
  <c r="H37" i="33"/>
  <c r="N37" i="33" s="1"/>
  <c r="G37" i="33"/>
  <c r="M37" i="33" s="1"/>
  <c r="L36" i="33"/>
  <c r="K36" i="33"/>
  <c r="J36" i="33"/>
  <c r="I36" i="33"/>
  <c r="H36" i="33"/>
  <c r="N36" i="33" s="1"/>
  <c r="G36" i="33"/>
  <c r="M36" i="33" s="1"/>
  <c r="L35" i="33"/>
  <c r="K35" i="33"/>
  <c r="J35" i="33"/>
  <c r="I35" i="33"/>
  <c r="H35" i="33"/>
  <c r="N35" i="33" s="1"/>
  <c r="G35" i="33"/>
  <c r="M35" i="33" s="1"/>
  <c r="L34" i="33"/>
  <c r="K34" i="33"/>
  <c r="J34" i="33"/>
  <c r="I34" i="33"/>
  <c r="H34" i="33"/>
  <c r="N34" i="33" s="1"/>
  <c r="G34" i="33"/>
  <c r="M34" i="33" s="1"/>
  <c r="L33" i="33"/>
  <c r="K33" i="33"/>
  <c r="I33" i="33"/>
  <c r="H33" i="33"/>
  <c r="G33" i="33"/>
  <c r="L32" i="33"/>
  <c r="K32" i="33"/>
  <c r="J32" i="33"/>
  <c r="I32" i="33"/>
  <c r="H32" i="33"/>
  <c r="N32" i="33" s="1"/>
  <c r="G32" i="33"/>
  <c r="M32" i="33" s="1"/>
  <c r="N31" i="33"/>
  <c r="L31" i="33"/>
  <c r="K31" i="33"/>
  <c r="J31" i="33"/>
  <c r="I31" i="33"/>
  <c r="H31" i="33"/>
  <c r="G31" i="33"/>
  <c r="M31" i="33" s="1"/>
  <c r="L30" i="33"/>
  <c r="K30" i="33"/>
  <c r="J30" i="33"/>
  <c r="I30" i="33"/>
  <c r="H30" i="33"/>
  <c r="N30" i="33" s="1"/>
  <c r="G30" i="33"/>
  <c r="M30" i="33" s="1"/>
  <c r="L29" i="33"/>
  <c r="K29" i="33"/>
  <c r="J29" i="33"/>
  <c r="I29" i="33"/>
  <c r="H29" i="33"/>
  <c r="N29" i="33" s="1"/>
  <c r="G29" i="33"/>
  <c r="M29" i="33" s="1"/>
  <c r="L28" i="33"/>
  <c r="K28" i="33"/>
  <c r="J28" i="33"/>
  <c r="I28" i="33"/>
  <c r="H28" i="33"/>
  <c r="N28" i="33" s="1"/>
  <c r="G28" i="33"/>
  <c r="M28" i="33" s="1"/>
  <c r="L27" i="33"/>
  <c r="K27" i="33"/>
  <c r="J27" i="33"/>
  <c r="I27" i="33"/>
  <c r="H27" i="33"/>
  <c r="N27" i="33" s="1"/>
  <c r="G27" i="33"/>
  <c r="M27" i="33" s="1"/>
  <c r="L26" i="33"/>
  <c r="K26" i="33"/>
  <c r="J26" i="33"/>
  <c r="I26" i="33"/>
  <c r="H26" i="33"/>
  <c r="N26" i="33" s="1"/>
  <c r="G26" i="33"/>
  <c r="M26" i="33" s="1"/>
  <c r="L25" i="33"/>
  <c r="K25" i="33"/>
  <c r="J25" i="33"/>
  <c r="I25" i="33"/>
  <c r="H25" i="33"/>
  <c r="N25" i="33" s="1"/>
  <c r="G25" i="33"/>
  <c r="M25" i="33" s="1"/>
  <c r="N24" i="33"/>
  <c r="L24" i="33"/>
  <c r="K24" i="33"/>
  <c r="J24" i="33"/>
  <c r="I24" i="33"/>
  <c r="H24" i="33"/>
  <c r="G24" i="33"/>
  <c r="M24" i="33" s="1"/>
  <c r="L23" i="33"/>
  <c r="K23" i="33"/>
  <c r="J23" i="33"/>
  <c r="I23" i="33"/>
  <c r="H23" i="33"/>
  <c r="N23" i="33" s="1"/>
  <c r="G23" i="33"/>
  <c r="M23" i="33" s="1"/>
  <c r="F22" i="33"/>
  <c r="E22" i="33"/>
  <c r="I48" i="33" s="1"/>
  <c r="D22" i="33"/>
  <c r="C22" i="33"/>
  <c r="F14" i="33"/>
  <c r="D14" i="33"/>
  <c r="C14" i="33"/>
  <c r="E13" i="33"/>
  <c r="D13" i="33"/>
  <c r="C12" i="33"/>
  <c r="F11" i="33"/>
  <c r="D11" i="33"/>
  <c r="L11" i="33" s="1"/>
  <c r="C11" i="33"/>
  <c r="E10" i="33"/>
  <c r="E9" i="33"/>
  <c r="L640" i="32"/>
  <c r="K640" i="32"/>
  <c r="L639" i="32"/>
  <c r="K639" i="32"/>
  <c r="L638" i="32"/>
  <c r="K638" i="32"/>
  <c r="J638" i="32"/>
  <c r="I638" i="32"/>
  <c r="G638" i="32"/>
  <c r="L637" i="32"/>
  <c r="K637" i="32"/>
  <c r="G637" i="32"/>
  <c r="M637" i="32" s="1"/>
  <c r="L636" i="32"/>
  <c r="K636" i="32"/>
  <c r="I636" i="32"/>
  <c r="H636" i="32"/>
  <c r="G636" i="32"/>
  <c r="L635" i="32"/>
  <c r="K635" i="32"/>
  <c r="J635" i="32"/>
  <c r="I635" i="32"/>
  <c r="H635" i="32"/>
  <c r="N635" i="32" s="1"/>
  <c r="G635" i="32"/>
  <c r="M635" i="32" s="1"/>
  <c r="L634" i="32"/>
  <c r="K634" i="32"/>
  <c r="H634" i="32"/>
  <c r="G634" i="32"/>
  <c r="M634" i="32" s="1"/>
  <c r="L633" i="32"/>
  <c r="K633" i="32"/>
  <c r="I633" i="32"/>
  <c r="G633" i="32"/>
  <c r="L632" i="32"/>
  <c r="K632" i="32"/>
  <c r="L631" i="32"/>
  <c r="K631" i="32"/>
  <c r="L630" i="32"/>
  <c r="K630" i="32"/>
  <c r="L629" i="32"/>
  <c r="K629" i="32"/>
  <c r="I629" i="32"/>
  <c r="L628" i="32"/>
  <c r="K628" i="32"/>
  <c r="L627" i="32"/>
  <c r="K627" i="32"/>
  <c r="G627" i="32"/>
  <c r="M627" i="32" s="1"/>
  <c r="L626" i="32"/>
  <c r="K626" i="32"/>
  <c r="J626" i="32"/>
  <c r="I626" i="32"/>
  <c r="H626" i="32"/>
  <c r="N626" i="32" s="1"/>
  <c r="G626" i="32"/>
  <c r="M626" i="32" s="1"/>
  <c r="L625" i="32"/>
  <c r="K625" i="32"/>
  <c r="H625" i="32"/>
  <c r="N625" i="32" s="1"/>
  <c r="G625" i="32"/>
  <c r="L624" i="32"/>
  <c r="K624" i="32"/>
  <c r="J624" i="32"/>
  <c r="I624" i="32"/>
  <c r="H624" i="32"/>
  <c r="N624" i="32" s="1"/>
  <c r="G624" i="32"/>
  <c r="M624" i="32" s="1"/>
  <c r="L623" i="32"/>
  <c r="K623" i="32"/>
  <c r="L622" i="32"/>
  <c r="K622" i="32"/>
  <c r="G622" i="32"/>
  <c r="L621" i="32"/>
  <c r="K621" i="32"/>
  <c r="L620" i="32"/>
  <c r="K620" i="32"/>
  <c r="J620" i="32"/>
  <c r="I620" i="32"/>
  <c r="H620" i="32"/>
  <c r="N620" i="32" s="1"/>
  <c r="G620" i="32"/>
  <c r="M620" i="32" s="1"/>
  <c r="L619" i="32"/>
  <c r="K619" i="32"/>
  <c r="L618" i="32"/>
  <c r="K618" i="32"/>
  <c r="H618" i="32"/>
  <c r="G618" i="32"/>
  <c r="L617" i="32"/>
  <c r="K617" i="32"/>
  <c r="L616" i="32"/>
  <c r="K616" i="32"/>
  <c r="L615" i="32"/>
  <c r="K615" i="32"/>
  <c r="L614" i="32"/>
  <c r="K614" i="32"/>
  <c r="L613" i="32"/>
  <c r="K613" i="32"/>
  <c r="J613" i="32"/>
  <c r="I613" i="32"/>
  <c r="H613" i="32"/>
  <c r="N613" i="32" s="1"/>
  <c r="G613" i="32"/>
  <c r="M613" i="32" s="1"/>
  <c r="F612" i="32"/>
  <c r="E612" i="32"/>
  <c r="I640" i="32" s="1"/>
  <c r="D612" i="32"/>
  <c r="C612" i="32"/>
  <c r="L604" i="32"/>
  <c r="K604" i="32"/>
  <c r="J604" i="32"/>
  <c r="I604" i="32"/>
  <c r="H604" i="32"/>
  <c r="N604" i="32" s="1"/>
  <c r="G604" i="32"/>
  <c r="M604" i="32" s="1"/>
  <c r="L603" i="32"/>
  <c r="K603" i="32"/>
  <c r="J603" i="32"/>
  <c r="I603" i="32"/>
  <c r="H603" i="32"/>
  <c r="N603" i="32" s="1"/>
  <c r="G603" i="32"/>
  <c r="M603" i="32" s="1"/>
  <c r="L602" i="32"/>
  <c r="K602" i="32"/>
  <c r="J602" i="32"/>
  <c r="I602" i="32"/>
  <c r="G602" i="32"/>
  <c r="L601" i="32"/>
  <c r="K601" i="32"/>
  <c r="J601" i="32"/>
  <c r="I601" i="32"/>
  <c r="G601" i="32"/>
  <c r="L600" i="32"/>
  <c r="K600" i="32"/>
  <c r="I600" i="32"/>
  <c r="G600" i="32"/>
  <c r="M600" i="32" s="1"/>
  <c r="L599" i="32"/>
  <c r="K599" i="32"/>
  <c r="J599" i="32"/>
  <c r="I599" i="32"/>
  <c r="H599" i="32"/>
  <c r="N599" i="32" s="1"/>
  <c r="G599" i="32"/>
  <c r="M599" i="32" s="1"/>
  <c r="L598" i="32"/>
  <c r="K598" i="32"/>
  <c r="I598" i="32"/>
  <c r="G598" i="32"/>
  <c r="L597" i="32"/>
  <c r="K597" i="32"/>
  <c r="L596" i="32"/>
  <c r="K596" i="32"/>
  <c r="L595" i="32"/>
  <c r="K595" i="32"/>
  <c r="L594" i="32"/>
  <c r="K594" i="32"/>
  <c r="J594" i="32"/>
  <c r="I594" i="32"/>
  <c r="G594" i="32"/>
  <c r="M594" i="32" s="1"/>
  <c r="L593" i="32"/>
  <c r="K593" i="32"/>
  <c r="J593" i="32"/>
  <c r="I593" i="32"/>
  <c r="H593" i="32"/>
  <c r="N593" i="32" s="1"/>
  <c r="G593" i="32"/>
  <c r="M593" i="32" s="1"/>
  <c r="L592" i="32"/>
  <c r="K592" i="32"/>
  <c r="J592" i="32"/>
  <c r="I592" i="32"/>
  <c r="H592" i="32"/>
  <c r="N592" i="32" s="1"/>
  <c r="G592" i="32"/>
  <c r="M592" i="32" s="1"/>
  <c r="L591" i="32"/>
  <c r="K591" i="32"/>
  <c r="I591" i="32"/>
  <c r="G591" i="32"/>
  <c r="L590" i="32"/>
  <c r="K590" i="32"/>
  <c r="I590" i="32"/>
  <c r="L589" i="32"/>
  <c r="K589" i="32"/>
  <c r="J589" i="32"/>
  <c r="I589" i="32"/>
  <c r="G589" i="32"/>
  <c r="L588" i="32"/>
  <c r="K588" i="32"/>
  <c r="G588" i="32"/>
  <c r="L587" i="32"/>
  <c r="K587" i="32"/>
  <c r="J587" i="32"/>
  <c r="I587" i="32"/>
  <c r="H587" i="32"/>
  <c r="N587" i="32" s="1"/>
  <c r="G587" i="32"/>
  <c r="M587" i="32" s="1"/>
  <c r="L586" i="32"/>
  <c r="K586" i="32"/>
  <c r="J586" i="32"/>
  <c r="I586" i="32"/>
  <c r="H586" i="32"/>
  <c r="N586" i="32" s="1"/>
  <c r="G586" i="32"/>
  <c r="M586" i="32" s="1"/>
  <c r="L585" i="32"/>
  <c r="K585" i="32"/>
  <c r="I585" i="32"/>
  <c r="G585" i="32"/>
  <c r="M585" i="32" s="1"/>
  <c r="L584" i="32"/>
  <c r="K584" i="32"/>
  <c r="J584" i="32"/>
  <c r="I584" i="32"/>
  <c r="H584" i="32"/>
  <c r="N584" i="32" s="1"/>
  <c r="G584" i="32"/>
  <c r="M584" i="32" s="1"/>
  <c r="L583" i="32"/>
  <c r="K583" i="32"/>
  <c r="I583" i="32"/>
  <c r="G583" i="32"/>
  <c r="M583" i="32" s="1"/>
  <c r="L582" i="32"/>
  <c r="K582" i="32"/>
  <c r="J582" i="32"/>
  <c r="I582" i="32"/>
  <c r="H582" i="32"/>
  <c r="N582" i="32" s="1"/>
  <c r="G582" i="32"/>
  <c r="M582" i="32" s="1"/>
  <c r="L581" i="32"/>
  <c r="K581" i="32"/>
  <c r="J581" i="32"/>
  <c r="I581" i="32"/>
  <c r="H581" i="32"/>
  <c r="N581" i="32" s="1"/>
  <c r="G581" i="32"/>
  <c r="M581" i="32" s="1"/>
  <c r="L580" i="32"/>
  <c r="K580" i="32"/>
  <c r="I580" i="32"/>
  <c r="G580" i="32"/>
  <c r="M580" i="32" s="1"/>
  <c r="L579" i="32"/>
  <c r="K579" i="32"/>
  <c r="J579" i="32"/>
  <c r="I579" i="32"/>
  <c r="H579" i="32"/>
  <c r="N579" i="32" s="1"/>
  <c r="G579" i="32"/>
  <c r="M579" i="32" s="1"/>
  <c r="L578" i="32"/>
  <c r="K578" i="32"/>
  <c r="J578" i="32"/>
  <c r="I578" i="32"/>
  <c r="H578" i="32"/>
  <c r="N578" i="32" s="1"/>
  <c r="G578" i="32"/>
  <c r="M578" i="32" s="1"/>
  <c r="L577" i="32"/>
  <c r="K577" i="32"/>
  <c r="L576" i="32"/>
  <c r="K576" i="32"/>
  <c r="J576" i="32"/>
  <c r="I576" i="32"/>
  <c r="H576" i="32"/>
  <c r="N576" i="32" s="1"/>
  <c r="G576" i="32"/>
  <c r="M576" i="32" s="1"/>
  <c r="L575" i="32"/>
  <c r="K575" i="32"/>
  <c r="H575" i="32"/>
  <c r="G575" i="32"/>
  <c r="L574" i="32"/>
  <c r="K574" i="32"/>
  <c r="J574" i="32"/>
  <c r="I574" i="32"/>
  <c r="H574" i="32"/>
  <c r="N574" i="32" s="1"/>
  <c r="G574" i="32"/>
  <c r="M574" i="32" s="1"/>
  <c r="L573" i="32"/>
  <c r="K573" i="32"/>
  <c r="J573" i="32"/>
  <c r="I573" i="32"/>
  <c r="H573" i="32"/>
  <c r="N573" i="32" s="1"/>
  <c r="G573" i="32"/>
  <c r="M573" i="32" s="1"/>
  <c r="L572" i="32"/>
  <c r="K572" i="32"/>
  <c r="J572" i="32"/>
  <c r="I572" i="32"/>
  <c r="H572" i="32"/>
  <c r="N572" i="32" s="1"/>
  <c r="G572" i="32"/>
  <c r="M572" i="32" s="1"/>
  <c r="L571" i="32"/>
  <c r="K571" i="32"/>
  <c r="I571" i="32"/>
  <c r="H571" i="32"/>
  <c r="N571" i="32" s="1"/>
  <c r="G571" i="32"/>
  <c r="M571" i="32" s="1"/>
  <c r="L570" i="32"/>
  <c r="K570" i="32"/>
  <c r="J570" i="32"/>
  <c r="I570" i="32"/>
  <c r="H570" i="32"/>
  <c r="N570" i="32" s="1"/>
  <c r="G570" i="32"/>
  <c r="M570" i="32" s="1"/>
  <c r="L569" i="32"/>
  <c r="K569" i="32"/>
  <c r="J569" i="32"/>
  <c r="I569" i="32"/>
  <c r="H569" i="32"/>
  <c r="N569" i="32" s="1"/>
  <c r="G569" i="32"/>
  <c r="M569" i="32" s="1"/>
  <c r="L568" i="32"/>
  <c r="K568" i="32"/>
  <c r="I568" i="32"/>
  <c r="G568" i="32"/>
  <c r="L567" i="32"/>
  <c r="K567" i="32"/>
  <c r="I567" i="32"/>
  <c r="G567" i="32"/>
  <c r="M567" i="32" s="1"/>
  <c r="L566" i="32"/>
  <c r="K566" i="32"/>
  <c r="J566" i="32"/>
  <c r="I566" i="32"/>
  <c r="H566" i="32"/>
  <c r="N566" i="32" s="1"/>
  <c r="G566" i="32"/>
  <c r="M566" i="32" s="1"/>
  <c r="L565" i="32"/>
  <c r="K565" i="32"/>
  <c r="J565" i="32"/>
  <c r="I565" i="32"/>
  <c r="H565" i="32"/>
  <c r="N565" i="32" s="1"/>
  <c r="G565" i="32"/>
  <c r="M565" i="32" s="1"/>
  <c r="L564" i="32"/>
  <c r="K564" i="32"/>
  <c r="L563" i="32"/>
  <c r="K563" i="32"/>
  <c r="I563" i="32"/>
  <c r="G563" i="32"/>
  <c r="L562" i="32"/>
  <c r="K562" i="32"/>
  <c r="J562" i="32"/>
  <c r="I562" i="32"/>
  <c r="H562" i="32"/>
  <c r="N562" i="32" s="1"/>
  <c r="G562" i="32"/>
  <c r="M562" i="32" s="1"/>
  <c r="L561" i="32"/>
  <c r="K561" i="32"/>
  <c r="I561" i="32"/>
  <c r="G561" i="32"/>
  <c r="L560" i="32"/>
  <c r="K560" i="32"/>
  <c r="J560" i="32"/>
  <c r="I560" i="32"/>
  <c r="H560" i="32"/>
  <c r="N560" i="32" s="1"/>
  <c r="G560" i="32"/>
  <c r="M560" i="32" s="1"/>
  <c r="L559" i="32"/>
  <c r="K559" i="32"/>
  <c r="J559" i="32"/>
  <c r="I559" i="32"/>
  <c r="H559" i="32"/>
  <c r="N559" i="32" s="1"/>
  <c r="L558" i="32"/>
  <c r="K558" i="32"/>
  <c r="J558" i="32"/>
  <c r="I558" i="32"/>
  <c r="H558" i="32"/>
  <c r="N558" i="32" s="1"/>
  <c r="G558" i="32"/>
  <c r="M558" i="32" s="1"/>
  <c r="L557" i="32"/>
  <c r="K557" i="32"/>
  <c r="J557" i="32"/>
  <c r="I557" i="32"/>
  <c r="G557" i="32"/>
  <c r="M557" i="32" s="1"/>
  <c r="L556" i="32"/>
  <c r="K556" i="32"/>
  <c r="J556" i="32"/>
  <c r="I556" i="32"/>
  <c r="H556" i="32"/>
  <c r="N556" i="32" s="1"/>
  <c r="G556" i="32"/>
  <c r="M556" i="32" s="1"/>
  <c r="L555" i="32"/>
  <c r="K555" i="32"/>
  <c r="J555" i="32"/>
  <c r="I555" i="32"/>
  <c r="H555" i="32"/>
  <c r="N555" i="32" s="1"/>
  <c r="G555" i="32"/>
  <c r="M555" i="32" s="1"/>
  <c r="L554" i="32"/>
  <c r="K554" i="32"/>
  <c r="J554" i="32"/>
  <c r="I554" i="32"/>
  <c r="H554" i="32"/>
  <c r="N554" i="32" s="1"/>
  <c r="G554" i="32"/>
  <c r="M554" i="32" s="1"/>
  <c r="L553" i="32"/>
  <c r="K553" i="32"/>
  <c r="J553" i="32"/>
  <c r="I553" i="32"/>
  <c r="H553" i="32"/>
  <c r="N553" i="32" s="1"/>
  <c r="G553" i="32"/>
  <c r="M553" i="32" s="1"/>
  <c r="L552" i="32"/>
  <c r="K552" i="32"/>
  <c r="J552" i="32"/>
  <c r="I552" i="32"/>
  <c r="G552" i="32"/>
  <c r="L551" i="32"/>
  <c r="K551" i="32"/>
  <c r="J551" i="32"/>
  <c r="I551" i="32"/>
  <c r="H551" i="32"/>
  <c r="N551" i="32" s="1"/>
  <c r="G551" i="32"/>
  <c r="M551" i="32" s="1"/>
  <c r="L550" i="32"/>
  <c r="K550" i="32"/>
  <c r="J550" i="32"/>
  <c r="I550" i="32"/>
  <c r="H550" i="32"/>
  <c r="N550" i="32" s="1"/>
  <c r="G550" i="32"/>
  <c r="M550" i="32" s="1"/>
  <c r="N549" i="32"/>
  <c r="L549" i="32"/>
  <c r="K549" i="32"/>
  <c r="J549" i="32"/>
  <c r="I549" i="32"/>
  <c r="H549" i="32"/>
  <c r="G549" i="32"/>
  <c r="M549" i="32" s="1"/>
  <c r="L548" i="32"/>
  <c r="K548" i="32"/>
  <c r="J548" i="32"/>
  <c r="I548" i="32"/>
  <c r="H548" i="32"/>
  <c r="N548" i="32" s="1"/>
  <c r="G548" i="32"/>
  <c r="M548" i="32" s="1"/>
  <c r="L547" i="32"/>
  <c r="K547" i="32"/>
  <c r="J547" i="32"/>
  <c r="I547" i="32"/>
  <c r="H547" i="32"/>
  <c r="N547" i="32" s="1"/>
  <c r="G547" i="32"/>
  <c r="M547" i="32" s="1"/>
  <c r="L546" i="32"/>
  <c r="K546" i="32"/>
  <c r="J546" i="32"/>
  <c r="L545" i="32"/>
  <c r="K545" i="32"/>
  <c r="J545" i="32"/>
  <c r="I545" i="32"/>
  <c r="G545" i="32"/>
  <c r="L544" i="32"/>
  <c r="K544" i="32"/>
  <c r="L543" i="32"/>
  <c r="K543" i="32"/>
  <c r="I543" i="32"/>
  <c r="L542" i="32"/>
  <c r="K542" i="32"/>
  <c r="J542" i="32"/>
  <c r="I542" i="32"/>
  <c r="G542" i="32"/>
  <c r="L541" i="32"/>
  <c r="K541" i="32"/>
  <c r="J541" i="32"/>
  <c r="I541" i="32"/>
  <c r="L540" i="32"/>
  <c r="K540" i="32"/>
  <c r="J540" i="32"/>
  <c r="I540" i="32"/>
  <c r="L539" i="32"/>
  <c r="K539" i="32"/>
  <c r="N538" i="32"/>
  <c r="L538" i="32"/>
  <c r="K538" i="32"/>
  <c r="J538" i="32"/>
  <c r="I538" i="32"/>
  <c r="H538" i="32"/>
  <c r="L537" i="32"/>
  <c r="K537" i="32"/>
  <c r="J537" i="32"/>
  <c r="I537" i="32"/>
  <c r="H537" i="32"/>
  <c r="N537" i="32" s="1"/>
  <c r="G537" i="32"/>
  <c r="M537" i="32" s="1"/>
  <c r="L536" i="32"/>
  <c r="K536" i="32"/>
  <c r="J536" i="32"/>
  <c r="H536" i="32"/>
  <c r="N536" i="32" s="1"/>
  <c r="G536" i="32"/>
  <c r="L535" i="32"/>
  <c r="K535" i="32"/>
  <c r="J535" i="32"/>
  <c r="I535" i="32"/>
  <c r="H535" i="32"/>
  <c r="N535" i="32" s="1"/>
  <c r="G535" i="32"/>
  <c r="M535" i="32" s="1"/>
  <c r="L534" i="32"/>
  <c r="K534" i="32"/>
  <c r="J534" i="32"/>
  <c r="I534" i="32"/>
  <c r="H534" i="32"/>
  <c r="N534" i="32" s="1"/>
  <c r="G534" i="32"/>
  <c r="M534" i="32" s="1"/>
  <c r="L533" i="32"/>
  <c r="K533" i="32"/>
  <c r="J533" i="32"/>
  <c r="I533" i="32"/>
  <c r="H533" i="32"/>
  <c r="N533" i="32" s="1"/>
  <c r="G533" i="32"/>
  <c r="M533" i="32" s="1"/>
  <c r="L532" i="32"/>
  <c r="K532" i="32"/>
  <c r="J532" i="32"/>
  <c r="I532" i="32"/>
  <c r="H532" i="32"/>
  <c r="N532" i="32" s="1"/>
  <c r="G532" i="32"/>
  <c r="M532" i="32" s="1"/>
  <c r="L531" i="32"/>
  <c r="K531" i="32"/>
  <c r="J531" i="32"/>
  <c r="I531" i="32"/>
  <c r="H531" i="32"/>
  <c r="N531" i="32" s="1"/>
  <c r="G531" i="32"/>
  <c r="M531" i="32" s="1"/>
  <c r="L530" i="32"/>
  <c r="K530" i="32"/>
  <c r="I530" i="32"/>
  <c r="H530" i="32"/>
  <c r="N530" i="32" s="1"/>
  <c r="G530" i="32"/>
  <c r="L529" i="32"/>
  <c r="K529" i="32"/>
  <c r="J529" i="32"/>
  <c r="I529" i="32"/>
  <c r="H529" i="32"/>
  <c r="N529" i="32" s="1"/>
  <c r="G529" i="32"/>
  <c r="M529" i="32" s="1"/>
  <c r="L528" i="32"/>
  <c r="K528" i="32"/>
  <c r="I528" i="32"/>
  <c r="G528" i="32"/>
  <c r="L527" i="32"/>
  <c r="K527" i="32"/>
  <c r="J527" i="32"/>
  <c r="I527" i="32"/>
  <c r="H527" i="32"/>
  <c r="N527" i="32" s="1"/>
  <c r="G527" i="32"/>
  <c r="M527" i="32" s="1"/>
  <c r="L526" i="32"/>
  <c r="K526" i="32"/>
  <c r="L525" i="32"/>
  <c r="K525" i="32"/>
  <c r="J525" i="32"/>
  <c r="I525" i="32"/>
  <c r="G525" i="32"/>
  <c r="L524" i="32"/>
  <c r="K524" i="32"/>
  <c r="J524" i="32"/>
  <c r="I524" i="32"/>
  <c r="H524" i="32"/>
  <c r="N524" i="32" s="1"/>
  <c r="G524" i="32"/>
  <c r="M524" i="32" s="1"/>
  <c r="L523" i="32"/>
  <c r="K523" i="32"/>
  <c r="I523" i="32"/>
  <c r="G523" i="32"/>
  <c r="M523" i="32" s="1"/>
  <c r="L522" i="32"/>
  <c r="K522" i="32"/>
  <c r="J522" i="32"/>
  <c r="I522" i="32"/>
  <c r="H522" i="32"/>
  <c r="N522" i="32" s="1"/>
  <c r="G522" i="32"/>
  <c r="M522" i="32" s="1"/>
  <c r="L521" i="32"/>
  <c r="K521" i="32"/>
  <c r="I521" i="32"/>
  <c r="H521" i="32"/>
  <c r="N521" i="32" s="1"/>
  <c r="G521" i="32"/>
  <c r="M521" i="32" s="1"/>
  <c r="L520" i="32"/>
  <c r="K520" i="32"/>
  <c r="I520" i="32"/>
  <c r="H520" i="32"/>
  <c r="N520" i="32" s="1"/>
  <c r="G520" i="32"/>
  <c r="L519" i="32"/>
  <c r="K519" i="32"/>
  <c r="J519" i="32"/>
  <c r="I519" i="32"/>
  <c r="H519" i="32"/>
  <c r="N519" i="32" s="1"/>
  <c r="G519" i="32"/>
  <c r="M519" i="32" s="1"/>
  <c r="L518" i="32"/>
  <c r="K518" i="32"/>
  <c r="I518" i="32"/>
  <c r="G518" i="32"/>
  <c r="L517" i="32"/>
  <c r="K517" i="32"/>
  <c r="I517" i="32"/>
  <c r="L516" i="32"/>
  <c r="K516" i="32"/>
  <c r="J516" i="32"/>
  <c r="I516" i="32"/>
  <c r="H516" i="32"/>
  <c r="N516" i="32" s="1"/>
  <c r="G516" i="32"/>
  <c r="M516" i="32" s="1"/>
  <c r="L515" i="32"/>
  <c r="K515" i="32"/>
  <c r="J515" i="32"/>
  <c r="I515" i="32"/>
  <c r="H515" i="32"/>
  <c r="N515" i="32" s="1"/>
  <c r="G515" i="32"/>
  <c r="M515" i="32" s="1"/>
  <c r="L514" i="32"/>
  <c r="K514" i="32"/>
  <c r="I514" i="32"/>
  <c r="H514" i="32"/>
  <c r="N514" i="32" s="1"/>
  <c r="G514" i="32"/>
  <c r="M514" i="32" s="1"/>
  <c r="L513" i="32"/>
  <c r="K513" i="32"/>
  <c r="J513" i="32"/>
  <c r="I513" i="32"/>
  <c r="G513" i="32"/>
  <c r="L512" i="32"/>
  <c r="K512" i="32"/>
  <c r="I512" i="32"/>
  <c r="L511" i="32"/>
  <c r="K511" i="32"/>
  <c r="I511" i="32"/>
  <c r="G511" i="32"/>
  <c r="L510" i="32"/>
  <c r="K510" i="32"/>
  <c r="J510" i="32"/>
  <c r="I510" i="32"/>
  <c r="H510" i="32"/>
  <c r="N510" i="32" s="1"/>
  <c r="G510" i="32"/>
  <c r="M510" i="32" s="1"/>
  <c r="L509" i="32"/>
  <c r="K509" i="32"/>
  <c r="I509" i="32"/>
  <c r="G509" i="32"/>
  <c r="M509" i="32" s="1"/>
  <c r="L508" i="32"/>
  <c r="K508" i="32"/>
  <c r="I508" i="32"/>
  <c r="G508" i="32"/>
  <c r="M508" i="32" s="1"/>
  <c r="L507" i="32"/>
  <c r="K507" i="32"/>
  <c r="L506" i="32"/>
  <c r="K506" i="32"/>
  <c r="J506" i="32"/>
  <c r="I506" i="32"/>
  <c r="H506" i="32"/>
  <c r="N506" i="32" s="1"/>
  <c r="G506" i="32"/>
  <c r="M506" i="32" s="1"/>
  <c r="L505" i="32"/>
  <c r="K505" i="32"/>
  <c r="J505" i="32"/>
  <c r="I505" i="32"/>
  <c r="H505" i="32"/>
  <c r="N505" i="32" s="1"/>
  <c r="G505" i="32"/>
  <c r="M505" i="32" s="1"/>
  <c r="L504" i="32"/>
  <c r="K504" i="32"/>
  <c r="J504" i="32"/>
  <c r="I504" i="32"/>
  <c r="G504" i="32"/>
  <c r="L503" i="32"/>
  <c r="K503" i="32"/>
  <c r="J503" i="32"/>
  <c r="I503" i="32"/>
  <c r="H503" i="32"/>
  <c r="N503" i="32" s="1"/>
  <c r="G503" i="32"/>
  <c r="M503" i="32" s="1"/>
  <c r="L502" i="32"/>
  <c r="K502" i="32"/>
  <c r="J502" i="32"/>
  <c r="I502" i="32"/>
  <c r="H502" i="32"/>
  <c r="N502" i="32" s="1"/>
  <c r="G502" i="32"/>
  <c r="M502" i="32" s="1"/>
  <c r="L501" i="32"/>
  <c r="K501" i="32"/>
  <c r="J501" i="32"/>
  <c r="I501" i="32"/>
  <c r="H501" i="32"/>
  <c r="N501" i="32" s="1"/>
  <c r="G501" i="32"/>
  <c r="M501" i="32" s="1"/>
  <c r="L500" i="32"/>
  <c r="K500" i="32"/>
  <c r="J500" i="32"/>
  <c r="I500" i="32"/>
  <c r="G500" i="32"/>
  <c r="M500" i="32" s="1"/>
  <c r="L499" i="32"/>
  <c r="K499" i="32"/>
  <c r="I499" i="32"/>
  <c r="G499" i="32"/>
  <c r="M499" i="32" s="1"/>
  <c r="L498" i="32"/>
  <c r="K498" i="32"/>
  <c r="I498" i="32"/>
  <c r="G498" i="32"/>
  <c r="M498" i="32" s="1"/>
  <c r="L497" i="32"/>
  <c r="K497" i="32"/>
  <c r="I497" i="32"/>
  <c r="H497" i="32"/>
  <c r="N497" i="32" s="1"/>
  <c r="G497" i="32"/>
  <c r="M497" i="32" s="1"/>
  <c r="L496" i="32"/>
  <c r="K496" i="32"/>
  <c r="J496" i="32"/>
  <c r="I496" i="32"/>
  <c r="G496" i="32"/>
  <c r="L495" i="32"/>
  <c r="K495" i="32"/>
  <c r="J495" i="32"/>
  <c r="I495" i="32"/>
  <c r="H495" i="32"/>
  <c r="N495" i="32" s="1"/>
  <c r="G495" i="32"/>
  <c r="M495" i="32" s="1"/>
  <c r="L494" i="32"/>
  <c r="K494" i="32"/>
  <c r="I494" i="32"/>
  <c r="G494" i="32"/>
  <c r="L493" i="32"/>
  <c r="K493" i="32"/>
  <c r="I493" i="32"/>
  <c r="L492" i="32"/>
  <c r="K492" i="32"/>
  <c r="I492" i="32"/>
  <c r="H492" i="32"/>
  <c r="N492" i="32" s="1"/>
  <c r="G492" i="32"/>
  <c r="L491" i="32"/>
  <c r="K491" i="32"/>
  <c r="G491" i="32"/>
  <c r="L490" i="32"/>
  <c r="K490" i="32"/>
  <c r="J490" i="32"/>
  <c r="I490" i="32"/>
  <c r="H490" i="32"/>
  <c r="N490" i="32" s="1"/>
  <c r="G490" i="32"/>
  <c r="M490" i="32" s="1"/>
  <c r="L489" i="32"/>
  <c r="K489" i="32"/>
  <c r="I489" i="32"/>
  <c r="G489" i="32"/>
  <c r="L488" i="32"/>
  <c r="K488" i="32"/>
  <c r="I488" i="32"/>
  <c r="H488" i="32"/>
  <c r="N488" i="32" s="1"/>
  <c r="G488" i="32"/>
  <c r="L487" i="32"/>
  <c r="K487" i="32"/>
  <c r="I487" i="32"/>
  <c r="L486" i="32"/>
  <c r="K486" i="32"/>
  <c r="J486" i="32"/>
  <c r="I486" i="32"/>
  <c r="G486" i="32"/>
  <c r="L485" i="32"/>
  <c r="K485" i="32"/>
  <c r="J485" i="32"/>
  <c r="I485" i="32"/>
  <c r="G485" i="32"/>
  <c r="L484" i="32"/>
  <c r="K484" i="32"/>
  <c r="I484" i="32"/>
  <c r="G484" i="32"/>
  <c r="M484" i="32" s="1"/>
  <c r="L483" i="32"/>
  <c r="K483" i="32"/>
  <c r="I483" i="32"/>
  <c r="L482" i="32"/>
  <c r="K482" i="32"/>
  <c r="J482" i="32"/>
  <c r="I482" i="32"/>
  <c r="G482" i="32"/>
  <c r="M482" i="32" s="1"/>
  <c r="L481" i="32"/>
  <c r="K481" i="32"/>
  <c r="G481" i="32"/>
  <c r="M481" i="32" s="1"/>
  <c r="N480" i="32"/>
  <c r="L480" i="32"/>
  <c r="K480" i="32"/>
  <c r="H480" i="32"/>
  <c r="G480" i="32"/>
  <c r="L479" i="32"/>
  <c r="K479" i="32"/>
  <c r="I479" i="32"/>
  <c r="H479" i="32"/>
  <c r="N479" i="32" s="1"/>
  <c r="G479" i="32"/>
  <c r="L478" i="32"/>
  <c r="K478" i="32"/>
  <c r="J478" i="32"/>
  <c r="I478" i="32"/>
  <c r="L477" i="32"/>
  <c r="K477" i="32"/>
  <c r="J477" i="32"/>
  <c r="I477" i="32"/>
  <c r="H477" i="32"/>
  <c r="N477" i="32" s="1"/>
  <c r="G477" i="32"/>
  <c r="M477" i="32" s="1"/>
  <c r="L476" i="32"/>
  <c r="K476" i="32"/>
  <c r="L475" i="32"/>
  <c r="K475" i="32"/>
  <c r="J475" i="32"/>
  <c r="I475" i="32"/>
  <c r="H475" i="32"/>
  <c r="N475" i="32" s="1"/>
  <c r="G475" i="32"/>
  <c r="M475" i="32" s="1"/>
  <c r="L474" i="32"/>
  <c r="K474" i="32"/>
  <c r="J474" i="32"/>
  <c r="I474" i="32"/>
  <c r="G474" i="32"/>
  <c r="L473" i="32"/>
  <c r="K473" i="32"/>
  <c r="L472" i="32"/>
  <c r="K472" i="32"/>
  <c r="J472" i="32"/>
  <c r="I472" i="32"/>
  <c r="L471" i="32"/>
  <c r="K471" i="32"/>
  <c r="L470" i="32"/>
  <c r="K470" i="32"/>
  <c r="N469" i="32"/>
  <c r="L469" i="32"/>
  <c r="K469" i="32"/>
  <c r="J469" i="32"/>
  <c r="I469" i="32"/>
  <c r="H469" i="32"/>
  <c r="G469" i="32"/>
  <c r="M469" i="32" s="1"/>
  <c r="L468" i="32"/>
  <c r="K468" i="32"/>
  <c r="J468" i="32"/>
  <c r="I468" i="32"/>
  <c r="H468" i="32"/>
  <c r="N468" i="32" s="1"/>
  <c r="G468" i="32"/>
  <c r="M468" i="32" s="1"/>
  <c r="L467" i="32"/>
  <c r="K467" i="32"/>
  <c r="J467" i="32"/>
  <c r="I467" i="32"/>
  <c r="H467" i="32"/>
  <c r="N467" i="32" s="1"/>
  <c r="G467" i="32"/>
  <c r="M467" i="32" s="1"/>
  <c r="L466" i="32"/>
  <c r="K466" i="32"/>
  <c r="J466" i="32"/>
  <c r="I466" i="32"/>
  <c r="H466" i="32"/>
  <c r="N466" i="32" s="1"/>
  <c r="G466" i="32"/>
  <c r="M466" i="32" s="1"/>
  <c r="L465" i="32"/>
  <c r="K465" i="32"/>
  <c r="J465" i="32"/>
  <c r="I465" i="32"/>
  <c r="H465" i="32"/>
  <c r="N465" i="32" s="1"/>
  <c r="G465" i="32"/>
  <c r="M465" i="32" s="1"/>
  <c r="L464" i="32"/>
  <c r="K464" i="32"/>
  <c r="I464" i="32"/>
  <c r="H464" i="32"/>
  <c r="N464" i="32" s="1"/>
  <c r="G464" i="32"/>
  <c r="M464" i="32" s="1"/>
  <c r="L463" i="32"/>
  <c r="K463" i="32"/>
  <c r="J463" i="32"/>
  <c r="I463" i="32"/>
  <c r="H463" i="32"/>
  <c r="N463" i="32" s="1"/>
  <c r="G463" i="32"/>
  <c r="M463" i="32" s="1"/>
  <c r="N462" i="32"/>
  <c r="L462" i="32"/>
  <c r="K462" i="32"/>
  <c r="J462" i="32"/>
  <c r="I462" i="32"/>
  <c r="H462" i="32"/>
  <c r="G462" i="32"/>
  <c r="M462" i="32" s="1"/>
  <c r="L461" i="32"/>
  <c r="K461" i="32"/>
  <c r="J461" i="32"/>
  <c r="I461" i="32"/>
  <c r="H461" i="32"/>
  <c r="N461" i="32" s="1"/>
  <c r="G461" i="32"/>
  <c r="M461" i="32" s="1"/>
  <c r="L460" i="32"/>
  <c r="K460" i="32"/>
  <c r="J460" i="32"/>
  <c r="I460" i="32"/>
  <c r="H460" i="32"/>
  <c r="N460" i="32" s="1"/>
  <c r="G460" i="32"/>
  <c r="M460" i="32" s="1"/>
  <c r="L459" i="32"/>
  <c r="K459" i="32"/>
  <c r="J459" i="32"/>
  <c r="I459" i="32"/>
  <c r="H459" i="32"/>
  <c r="N459" i="32" s="1"/>
  <c r="G459" i="32"/>
  <c r="M459" i="32" s="1"/>
  <c r="L458" i="32"/>
  <c r="K458" i="32"/>
  <c r="J458" i="32"/>
  <c r="I458" i="32"/>
  <c r="H458" i="32"/>
  <c r="N458" i="32" s="1"/>
  <c r="G458" i="32"/>
  <c r="M458" i="32" s="1"/>
  <c r="L457" i="32"/>
  <c r="K457" i="32"/>
  <c r="H457" i="32"/>
  <c r="G457" i="32"/>
  <c r="L456" i="32"/>
  <c r="K456" i="32"/>
  <c r="J456" i="32"/>
  <c r="I456" i="32"/>
  <c r="H456" i="32"/>
  <c r="N456" i="32" s="1"/>
  <c r="G456" i="32"/>
  <c r="M456" i="32" s="1"/>
  <c r="L455" i="32"/>
  <c r="K455" i="32"/>
  <c r="J455" i="32"/>
  <c r="I455" i="32"/>
  <c r="H455" i="32"/>
  <c r="N455" i="32" s="1"/>
  <c r="L454" i="32"/>
  <c r="K454" i="32"/>
  <c r="J454" i="32"/>
  <c r="I454" i="32"/>
  <c r="H454" i="32"/>
  <c r="N454" i="32" s="1"/>
  <c r="G454" i="32"/>
  <c r="M454" i="32" s="1"/>
  <c r="L453" i="32"/>
  <c r="K453" i="32"/>
  <c r="J453" i="32"/>
  <c r="I453" i="32"/>
  <c r="H453" i="32"/>
  <c r="N453" i="32" s="1"/>
  <c r="G453" i="32"/>
  <c r="M453" i="32" s="1"/>
  <c r="L452" i="32"/>
  <c r="K452" i="32"/>
  <c r="J452" i="32"/>
  <c r="I452" i="32"/>
  <c r="H452" i="32"/>
  <c r="N452" i="32" s="1"/>
  <c r="G452" i="32"/>
  <c r="M452" i="32" s="1"/>
  <c r="L451" i="32"/>
  <c r="K451" i="32"/>
  <c r="G451" i="32"/>
  <c r="L450" i="32"/>
  <c r="K450" i="32"/>
  <c r="J450" i="32"/>
  <c r="I450" i="32"/>
  <c r="H450" i="32"/>
  <c r="N450" i="32" s="1"/>
  <c r="G450" i="32"/>
  <c r="M450" i="32" s="1"/>
  <c r="L449" i="32"/>
  <c r="K449" i="32"/>
  <c r="J449" i="32"/>
  <c r="I449" i="32"/>
  <c r="H449" i="32"/>
  <c r="N449" i="32" s="1"/>
  <c r="G449" i="32"/>
  <c r="M449" i="32" s="1"/>
  <c r="L448" i="32"/>
  <c r="K448" i="32"/>
  <c r="J448" i="32"/>
  <c r="I448" i="32"/>
  <c r="H448" i="32"/>
  <c r="N448" i="32" s="1"/>
  <c r="L447" i="32"/>
  <c r="K447" i="32"/>
  <c r="J447" i="32"/>
  <c r="I447" i="32"/>
  <c r="H447" i="32"/>
  <c r="N447" i="32" s="1"/>
  <c r="G447" i="32"/>
  <c r="M447" i="32" s="1"/>
  <c r="L446" i="32"/>
  <c r="K446" i="32"/>
  <c r="H446" i="32"/>
  <c r="N446" i="32" s="1"/>
  <c r="L445" i="32"/>
  <c r="K445" i="32"/>
  <c r="J445" i="32"/>
  <c r="I445" i="32"/>
  <c r="H445" i="32"/>
  <c r="N445" i="32" s="1"/>
  <c r="G445" i="32"/>
  <c r="M445" i="32" s="1"/>
  <c r="L444" i="32"/>
  <c r="K444" i="32"/>
  <c r="J444" i="32"/>
  <c r="I444" i="32"/>
  <c r="H444" i="32"/>
  <c r="N444" i="32" s="1"/>
  <c r="G444" i="32"/>
  <c r="M444" i="32" s="1"/>
  <c r="L443" i="32"/>
  <c r="K443" i="32"/>
  <c r="J443" i="32"/>
  <c r="I443" i="32"/>
  <c r="H443" i="32"/>
  <c r="N443" i="32" s="1"/>
  <c r="G443" i="32"/>
  <c r="M443" i="32" s="1"/>
  <c r="L442" i="32"/>
  <c r="K442" i="32"/>
  <c r="J442" i="32"/>
  <c r="I442" i="32"/>
  <c r="H442" i="32"/>
  <c r="N442" i="32" s="1"/>
  <c r="G442" i="32"/>
  <c r="M442" i="32" s="1"/>
  <c r="L441" i="32"/>
  <c r="K441" i="32"/>
  <c r="J441" i="32"/>
  <c r="I441" i="32"/>
  <c r="G441" i="32"/>
  <c r="M441" i="32" s="1"/>
  <c r="L440" i="32"/>
  <c r="K440" i="32"/>
  <c r="J440" i="32"/>
  <c r="I440" i="32"/>
  <c r="H440" i="32"/>
  <c r="N440" i="32" s="1"/>
  <c r="G440" i="32"/>
  <c r="M440" i="32" s="1"/>
  <c r="L439" i="32"/>
  <c r="K439" i="32"/>
  <c r="J439" i="32"/>
  <c r="I439" i="32"/>
  <c r="H439" i="32"/>
  <c r="N439" i="32" s="1"/>
  <c r="G439" i="32"/>
  <c r="M439" i="32" s="1"/>
  <c r="L438" i="32"/>
  <c r="K438" i="32"/>
  <c r="J438" i="32"/>
  <c r="H438" i="32"/>
  <c r="G438" i="32"/>
  <c r="M438" i="32" s="1"/>
  <c r="L437" i="32"/>
  <c r="K437" i="32"/>
  <c r="L436" i="32"/>
  <c r="K436" i="32"/>
  <c r="H436" i="32"/>
  <c r="L435" i="32"/>
  <c r="K435" i="32"/>
  <c r="L434" i="32"/>
  <c r="K434" i="32"/>
  <c r="L433" i="32"/>
  <c r="K433" i="32"/>
  <c r="L432" i="32"/>
  <c r="K432" i="32"/>
  <c r="J432" i="32"/>
  <c r="I432" i="32"/>
  <c r="H432" i="32"/>
  <c r="N432" i="32" s="1"/>
  <c r="G432" i="32"/>
  <c r="M432" i="32" s="1"/>
  <c r="L431" i="32"/>
  <c r="K431" i="32"/>
  <c r="J431" i="32"/>
  <c r="I431" i="32"/>
  <c r="H431" i="32"/>
  <c r="N431" i="32" s="1"/>
  <c r="G431" i="32"/>
  <c r="M431" i="32" s="1"/>
  <c r="L430" i="32"/>
  <c r="K430" i="32"/>
  <c r="H430" i="32"/>
  <c r="N430" i="32" s="1"/>
  <c r="L429" i="32"/>
  <c r="K429" i="32"/>
  <c r="J429" i="32"/>
  <c r="I429" i="32"/>
  <c r="H429" i="32"/>
  <c r="N429" i="32" s="1"/>
  <c r="G429" i="32"/>
  <c r="M429" i="32" s="1"/>
  <c r="L428" i="32"/>
  <c r="K428" i="32"/>
  <c r="H428" i="32"/>
  <c r="G428" i="32"/>
  <c r="L427" i="32"/>
  <c r="K427" i="32"/>
  <c r="J427" i="32"/>
  <c r="G427" i="32"/>
  <c r="M427" i="32" s="1"/>
  <c r="L426" i="32"/>
  <c r="K426" i="32"/>
  <c r="J426" i="32"/>
  <c r="H426" i="32"/>
  <c r="G426" i="32"/>
  <c r="L425" i="32"/>
  <c r="K425" i="32"/>
  <c r="J425" i="32"/>
  <c r="I425" i="32"/>
  <c r="H425" i="32"/>
  <c r="N425" i="32" s="1"/>
  <c r="G425" i="32"/>
  <c r="M425" i="32" s="1"/>
  <c r="L424" i="32"/>
  <c r="K424" i="32"/>
  <c r="L423" i="32"/>
  <c r="K423" i="32"/>
  <c r="L422" i="32"/>
  <c r="K422" i="32"/>
  <c r="L421" i="32"/>
  <c r="K421" i="32"/>
  <c r="J421" i="32"/>
  <c r="H421" i="32"/>
  <c r="G421" i="32"/>
  <c r="M421" i="32" s="1"/>
  <c r="L420" i="32"/>
  <c r="K420" i="32"/>
  <c r="J420" i="32"/>
  <c r="I420" i="32"/>
  <c r="H420" i="32"/>
  <c r="N420" i="32" s="1"/>
  <c r="G420" i="32"/>
  <c r="M420" i="32" s="1"/>
  <c r="L419" i="32"/>
  <c r="K419" i="32"/>
  <c r="L418" i="32"/>
  <c r="K418" i="32"/>
  <c r="J418" i="32"/>
  <c r="I418" i="32"/>
  <c r="H418" i="32"/>
  <c r="N418" i="32" s="1"/>
  <c r="G418" i="32"/>
  <c r="M418" i="32" s="1"/>
  <c r="L417" i="32"/>
  <c r="K417" i="32"/>
  <c r="J417" i="32"/>
  <c r="I417" i="32"/>
  <c r="H417" i="32"/>
  <c r="N417" i="32" s="1"/>
  <c r="G417" i="32"/>
  <c r="M417" i="32" s="1"/>
  <c r="L416" i="32"/>
  <c r="K416" i="32"/>
  <c r="I416" i="32"/>
  <c r="H416" i="32"/>
  <c r="N416" i="32" s="1"/>
  <c r="G416" i="32"/>
  <c r="L415" i="32"/>
  <c r="K415" i="32"/>
  <c r="J415" i="32"/>
  <c r="I415" i="32"/>
  <c r="H415" i="32"/>
  <c r="N415" i="32" s="1"/>
  <c r="G415" i="32"/>
  <c r="M415" i="32" s="1"/>
  <c r="L414" i="32"/>
  <c r="K414" i="32"/>
  <c r="J414" i="32"/>
  <c r="I414" i="32"/>
  <c r="H414" i="32"/>
  <c r="N414" i="32" s="1"/>
  <c r="G414" i="32"/>
  <c r="M414" i="32" s="1"/>
  <c r="L413" i="32"/>
  <c r="K413" i="32"/>
  <c r="H413" i="32"/>
  <c r="L412" i="32"/>
  <c r="K412" i="32"/>
  <c r="J412" i="32"/>
  <c r="I412" i="32"/>
  <c r="H412" i="32"/>
  <c r="N412" i="32" s="1"/>
  <c r="G412" i="32"/>
  <c r="M412" i="32" s="1"/>
  <c r="L411" i="32"/>
  <c r="K411" i="32"/>
  <c r="H411" i="32"/>
  <c r="N411" i="32" s="1"/>
  <c r="L410" i="32"/>
  <c r="K410" i="32"/>
  <c r="L409" i="32"/>
  <c r="K409" i="32"/>
  <c r="H409" i="32"/>
  <c r="N409" i="32" s="1"/>
  <c r="L408" i="32"/>
  <c r="K408" i="32"/>
  <c r="J408" i="32"/>
  <c r="I408" i="32"/>
  <c r="H408" i="32"/>
  <c r="N408" i="32" s="1"/>
  <c r="G408" i="32"/>
  <c r="M408" i="32" s="1"/>
  <c r="L407" i="32"/>
  <c r="K407" i="32"/>
  <c r="L406" i="32"/>
  <c r="K406" i="32"/>
  <c r="L405" i="32"/>
  <c r="K405" i="32"/>
  <c r="L404" i="32"/>
  <c r="K404" i="32"/>
  <c r="I404" i="32"/>
  <c r="H404" i="32"/>
  <c r="N404" i="32" s="1"/>
  <c r="G404" i="32"/>
  <c r="L403" i="32"/>
  <c r="K403" i="32"/>
  <c r="J403" i="32"/>
  <c r="I403" i="32"/>
  <c r="H403" i="32"/>
  <c r="N403" i="32" s="1"/>
  <c r="G403" i="32"/>
  <c r="M403" i="32" s="1"/>
  <c r="L402" i="32"/>
  <c r="K402" i="32"/>
  <c r="L401" i="32"/>
  <c r="K401" i="32"/>
  <c r="J401" i="32"/>
  <c r="I401" i="32"/>
  <c r="H401" i="32"/>
  <c r="N401" i="32" s="1"/>
  <c r="L400" i="32"/>
  <c r="K400" i="32"/>
  <c r="J400" i="32"/>
  <c r="I400" i="32"/>
  <c r="H400" i="32"/>
  <c r="N400" i="32" s="1"/>
  <c r="G400" i="32"/>
  <c r="M400" i="32" s="1"/>
  <c r="L399" i="32"/>
  <c r="K399" i="32"/>
  <c r="J399" i="32"/>
  <c r="I399" i="32"/>
  <c r="H399" i="32"/>
  <c r="N399" i="32" s="1"/>
  <c r="G399" i="32"/>
  <c r="M399" i="32" s="1"/>
  <c r="L398" i="32"/>
  <c r="K398" i="32"/>
  <c r="H398" i="32"/>
  <c r="N398" i="32" s="1"/>
  <c r="L397" i="32"/>
  <c r="K397" i="32"/>
  <c r="J397" i="32"/>
  <c r="I397" i="32"/>
  <c r="G397" i="32"/>
  <c r="M397" i="32" s="1"/>
  <c r="L396" i="32"/>
  <c r="K396" i="32"/>
  <c r="L395" i="32"/>
  <c r="K395" i="32"/>
  <c r="L394" i="32"/>
  <c r="K394" i="32"/>
  <c r="G394" i="32"/>
  <c r="L393" i="32"/>
  <c r="K393" i="32"/>
  <c r="J393" i="32"/>
  <c r="I393" i="32"/>
  <c r="H393" i="32"/>
  <c r="N393" i="32" s="1"/>
  <c r="G393" i="32"/>
  <c r="M393" i="32" s="1"/>
  <c r="L392" i="32"/>
  <c r="K392" i="32"/>
  <c r="I392" i="32"/>
  <c r="L391" i="32"/>
  <c r="K391" i="32"/>
  <c r="J391" i="32"/>
  <c r="L390" i="32"/>
  <c r="K390" i="32"/>
  <c r="J390" i="32"/>
  <c r="I390" i="32"/>
  <c r="H390" i="32"/>
  <c r="N390" i="32" s="1"/>
  <c r="G390" i="32"/>
  <c r="M390" i="32" s="1"/>
  <c r="L389" i="32"/>
  <c r="K389" i="32"/>
  <c r="J389" i="32"/>
  <c r="G389" i="32"/>
  <c r="L388" i="32"/>
  <c r="K388" i="32"/>
  <c r="L387" i="32"/>
  <c r="K387" i="32"/>
  <c r="L386" i="32"/>
  <c r="K386" i="32"/>
  <c r="H386" i="32"/>
  <c r="N386" i="32" s="1"/>
  <c r="L385" i="32"/>
  <c r="K385" i="32"/>
  <c r="J385" i="32"/>
  <c r="I385" i="32"/>
  <c r="H385" i="32"/>
  <c r="N385" i="32" s="1"/>
  <c r="L384" i="32"/>
  <c r="K384" i="32"/>
  <c r="L383" i="32"/>
  <c r="K383" i="32"/>
  <c r="L382" i="32"/>
  <c r="K382" i="32"/>
  <c r="J382" i="32"/>
  <c r="I382" i="32"/>
  <c r="H382" i="32"/>
  <c r="N382" i="32" s="1"/>
  <c r="G382" i="32"/>
  <c r="M382" i="32" s="1"/>
  <c r="L381" i="32"/>
  <c r="K381" i="32"/>
  <c r="H381" i="32"/>
  <c r="N381" i="32" s="1"/>
  <c r="L380" i="32"/>
  <c r="K380" i="32"/>
  <c r="L379" i="32"/>
  <c r="K379" i="32"/>
  <c r="H379" i="32"/>
  <c r="N379" i="32" s="1"/>
  <c r="L378" i="32"/>
  <c r="K378" i="32"/>
  <c r="L377" i="32"/>
  <c r="K377" i="32"/>
  <c r="G377" i="32"/>
  <c r="M377" i="32" s="1"/>
  <c r="L376" i="32"/>
  <c r="K376" i="32"/>
  <c r="J376" i="32"/>
  <c r="I376" i="32"/>
  <c r="H376" i="32"/>
  <c r="N376" i="32" s="1"/>
  <c r="G376" i="32"/>
  <c r="M376" i="32" s="1"/>
  <c r="L375" i="32"/>
  <c r="K375" i="32"/>
  <c r="J375" i="32"/>
  <c r="I375" i="32"/>
  <c r="H375" i="32"/>
  <c r="N375" i="32" s="1"/>
  <c r="G375" i="32"/>
  <c r="M375" i="32" s="1"/>
  <c r="L374" i="32"/>
  <c r="K374" i="32"/>
  <c r="H374" i="32"/>
  <c r="N374" i="32" s="1"/>
  <c r="L373" i="32"/>
  <c r="K373" i="32"/>
  <c r="L372" i="32"/>
  <c r="K372" i="32"/>
  <c r="H372" i="32"/>
  <c r="F371" i="32"/>
  <c r="J597" i="32" s="1"/>
  <c r="E371" i="32"/>
  <c r="D371" i="32"/>
  <c r="C371" i="32"/>
  <c r="L363" i="32"/>
  <c r="K363" i="32"/>
  <c r="J363" i="32"/>
  <c r="I363" i="32"/>
  <c r="G363" i="32"/>
  <c r="L362" i="32"/>
  <c r="K362" i="32"/>
  <c r="J362" i="32"/>
  <c r="I362" i="32"/>
  <c r="G362" i="32"/>
  <c r="M362" i="32" s="1"/>
  <c r="L361" i="32"/>
  <c r="K361" i="32"/>
  <c r="L360" i="32"/>
  <c r="K360" i="32"/>
  <c r="J360" i="32"/>
  <c r="I360" i="32"/>
  <c r="H360" i="32"/>
  <c r="N360" i="32" s="1"/>
  <c r="G360" i="32"/>
  <c r="M360" i="32" s="1"/>
  <c r="L359" i="32"/>
  <c r="K359" i="32"/>
  <c r="J359" i="32"/>
  <c r="I359" i="32"/>
  <c r="H359" i="32"/>
  <c r="N359" i="32" s="1"/>
  <c r="G359" i="32"/>
  <c r="M359" i="32" s="1"/>
  <c r="L358" i="32"/>
  <c r="K358" i="32"/>
  <c r="J358" i="32"/>
  <c r="I358" i="32"/>
  <c r="G358" i="32"/>
  <c r="M358" i="32" s="1"/>
  <c r="N357" i="32"/>
  <c r="L357" i="32"/>
  <c r="K357" i="32"/>
  <c r="J357" i="32"/>
  <c r="I357" i="32"/>
  <c r="H357" i="32"/>
  <c r="G357" i="32"/>
  <c r="M357" i="32" s="1"/>
  <c r="L356" i="32"/>
  <c r="K356" i="32"/>
  <c r="I356" i="32"/>
  <c r="G356" i="32"/>
  <c r="L355" i="32"/>
  <c r="K355" i="32"/>
  <c r="J355" i="32"/>
  <c r="I355" i="32"/>
  <c r="H355" i="32"/>
  <c r="N355" i="32" s="1"/>
  <c r="G355" i="32"/>
  <c r="M355" i="32" s="1"/>
  <c r="L354" i="32"/>
  <c r="K354" i="32"/>
  <c r="I354" i="32"/>
  <c r="G354" i="32"/>
  <c r="L353" i="32"/>
  <c r="K353" i="32"/>
  <c r="J353" i="32"/>
  <c r="I353" i="32"/>
  <c r="H353" i="32"/>
  <c r="N353" i="32" s="1"/>
  <c r="G353" i="32"/>
  <c r="M353" i="32" s="1"/>
  <c r="N352" i="32"/>
  <c r="L352" i="32"/>
  <c r="K352" i="32"/>
  <c r="J352" i="32"/>
  <c r="I352" i="32"/>
  <c r="H352" i="32"/>
  <c r="G352" i="32"/>
  <c r="M352" i="32" s="1"/>
  <c r="L351" i="32"/>
  <c r="K351" i="32"/>
  <c r="J351" i="32"/>
  <c r="I351" i="32"/>
  <c r="H351" i="32"/>
  <c r="N351" i="32" s="1"/>
  <c r="G351" i="32"/>
  <c r="M351" i="32" s="1"/>
  <c r="L350" i="32"/>
  <c r="K350" i="32"/>
  <c r="J350" i="32"/>
  <c r="I350" i="32"/>
  <c r="H350" i="32"/>
  <c r="N350" i="32" s="1"/>
  <c r="G350" i="32"/>
  <c r="M350" i="32" s="1"/>
  <c r="N349" i="32"/>
  <c r="L349" i="32"/>
  <c r="K349" i="32"/>
  <c r="J349" i="32"/>
  <c r="I349" i="32"/>
  <c r="H349" i="32"/>
  <c r="G349" i="32"/>
  <c r="M349" i="32" s="1"/>
  <c r="L348" i="32"/>
  <c r="K348" i="32"/>
  <c r="J348" i="32"/>
  <c r="I348" i="32"/>
  <c r="H348" i="32"/>
  <c r="N348" i="32" s="1"/>
  <c r="G348" i="32"/>
  <c r="M348" i="32" s="1"/>
  <c r="L347" i="32"/>
  <c r="K347" i="32"/>
  <c r="N346" i="32"/>
  <c r="L346" i="32"/>
  <c r="K346" i="32"/>
  <c r="J346" i="32"/>
  <c r="I346" i="32"/>
  <c r="H346" i="32"/>
  <c r="G346" i="32"/>
  <c r="M346" i="32" s="1"/>
  <c r="L345" i="32"/>
  <c r="K345" i="32"/>
  <c r="J345" i="32"/>
  <c r="I345" i="32"/>
  <c r="H345" i="32"/>
  <c r="N345" i="32" s="1"/>
  <c r="G345" i="32"/>
  <c r="M345" i="32" s="1"/>
  <c r="L344" i="32"/>
  <c r="K344" i="32"/>
  <c r="I344" i="32"/>
  <c r="H344" i="32"/>
  <c r="N344" i="32" s="1"/>
  <c r="G344" i="32"/>
  <c r="L343" i="32"/>
  <c r="K343" i="32"/>
  <c r="G343" i="32"/>
  <c r="L342" i="32"/>
  <c r="K342" i="32"/>
  <c r="J342" i="32"/>
  <c r="I342" i="32"/>
  <c r="H342" i="32"/>
  <c r="N342" i="32" s="1"/>
  <c r="G342" i="32"/>
  <c r="M342" i="32" s="1"/>
  <c r="N341" i="32"/>
  <c r="L341" i="32"/>
  <c r="K341" i="32"/>
  <c r="J341" i="32"/>
  <c r="I341" i="32"/>
  <c r="H341" i="32"/>
  <c r="G341" i="32"/>
  <c r="M341" i="32" s="1"/>
  <c r="L340" i="32"/>
  <c r="K340" i="32"/>
  <c r="J340" i="32"/>
  <c r="I340" i="32"/>
  <c r="G340" i="32"/>
  <c r="N339" i="32"/>
  <c r="L339" i="32"/>
  <c r="K339" i="32"/>
  <c r="J339" i="32"/>
  <c r="I339" i="32"/>
  <c r="H339" i="32"/>
  <c r="G339" i="32"/>
  <c r="M339" i="32" s="1"/>
  <c r="L338" i="32"/>
  <c r="K338" i="32"/>
  <c r="G338" i="32"/>
  <c r="L337" i="32"/>
  <c r="K337" i="32"/>
  <c r="J337" i="32"/>
  <c r="I337" i="32"/>
  <c r="H337" i="32"/>
  <c r="N337" i="32" s="1"/>
  <c r="G337" i="32"/>
  <c r="M337" i="32" s="1"/>
  <c r="L336" i="32"/>
  <c r="K336" i="32"/>
  <c r="G336" i="32"/>
  <c r="L335" i="32"/>
  <c r="K335" i="32"/>
  <c r="J335" i="32"/>
  <c r="I335" i="32"/>
  <c r="H335" i="32"/>
  <c r="N335" i="32" s="1"/>
  <c r="G335" i="32"/>
  <c r="M335" i="32" s="1"/>
  <c r="N334" i="32"/>
  <c r="L334" i="32"/>
  <c r="K334" i="32"/>
  <c r="J334" i="32"/>
  <c r="I334" i="32"/>
  <c r="H334" i="32"/>
  <c r="G334" i="32"/>
  <c r="M334" i="32" s="1"/>
  <c r="L333" i="32"/>
  <c r="K333" i="32"/>
  <c r="J333" i="32"/>
  <c r="I333" i="32"/>
  <c r="H333" i="32"/>
  <c r="N333" i="32" s="1"/>
  <c r="G333" i="32"/>
  <c r="M333" i="32" s="1"/>
  <c r="L332" i="32"/>
  <c r="K332" i="32"/>
  <c r="J332" i="32"/>
  <c r="I332" i="32"/>
  <c r="H332" i="32"/>
  <c r="N332" i="32" s="1"/>
  <c r="G332" i="32"/>
  <c r="M332" i="32" s="1"/>
  <c r="L331" i="32"/>
  <c r="K331" i="32"/>
  <c r="J331" i="32"/>
  <c r="I331" i="32"/>
  <c r="H331" i="32"/>
  <c r="N331" i="32" s="1"/>
  <c r="G331" i="32"/>
  <c r="M331" i="32" s="1"/>
  <c r="N330" i="32"/>
  <c r="L330" i="32"/>
  <c r="K330" i="32"/>
  <c r="J330" i="32"/>
  <c r="I330" i="32"/>
  <c r="H330" i="32"/>
  <c r="G330" i="32"/>
  <c r="M330" i="32" s="1"/>
  <c r="L329" i="32"/>
  <c r="K329" i="32"/>
  <c r="J329" i="32"/>
  <c r="I329" i="32"/>
  <c r="H329" i="32"/>
  <c r="N329" i="32" s="1"/>
  <c r="G329" i="32"/>
  <c r="M329" i="32" s="1"/>
  <c r="L328" i="32"/>
  <c r="K328" i="32"/>
  <c r="J328" i="32"/>
  <c r="I328" i="32"/>
  <c r="H328" i="32"/>
  <c r="N328" i="32" s="1"/>
  <c r="G328" i="32"/>
  <c r="M328" i="32" s="1"/>
  <c r="L327" i="32"/>
  <c r="K327" i="32"/>
  <c r="J327" i="32"/>
  <c r="L326" i="32"/>
  <c r="K326" i="32"/>
  <c r="J326" i="32"/>
  <c r="I326" i="32"/>
  <c r="G326" i="32"/>
  <c r="M326" i="32" s="1"/>
  <c r="L325" i="32"/>
  <c r="K325" i="32"/>
  <c r="J325" i="32"/>
  <c r="I325" i="32"/>
  <c r="G325" i="32"/>
  <c r="L324" i="32"/>
  <c r="K324" i="32"/>
  <c r="N323" i="32"/>
  <c r="L323" i="32"/>
  <c r="K323" i="32"/>
  <c r="J323" i="32"/>
  <c r="I323" i="32"/>
  <c r="H323" i="32"/>
  <c r="G323" i="32"/>
  <c r="M323" i="32" s="1"/>
  <c r="L322" i="32"/>
  <c r="K322" i="32"/>
  <c r="J322" i="32"/>
  <c r="I322" i="32"/>
  <c r="H322" i="32"/>
  <c r="N322" i="32" s="1"/>
  <c r="G322" i="32"/>
  <c r="M322" i="32" s="1"/>
  <c r="L321" i="32"/>
  <c r="K321" i="32"/>
  <c r="J321" i="32"/>
  <c r="I321" i="32"/>
  <c r="H321" i="32"/>
  <c r="N321" i="32" s="1"/>
  <c r="G321" i="32"/>
  <c r="M321" i="32" s="1"/>
  <c r="L320" i="32"/>
  <c r="K320" i="32"/>
  <c r="J320" i="32"/>
  <c r="I320" i="32"/>
  <c r="H320" i="32"/>
  <c r="N320" i="32" s="1"/>
  <c r="G320" i="32"/>
  <c r="M320" i="32" s="1"/>
  <c r="N319" i="32"/>
  <c r="L319" i="32"/>
  <c r="K319" i="32"/>
  <c r="J319" i="32"/>
  <c r="I319" i="32"/>
  <c r="H319" i="32"/>
  <c r="G319" i="32"/>
  <c r="M319" i="32" s="1"/>
  <c r="L318" i="32"/>
  <c r="K318" i="32"/>
  <c r="J318" i="32"/>
  <c r="I318" i="32"/>
  <c r="H318" i="32"/>
  <c r="N318" i="32" s="1"/>
  <c r="G318" i="32"/>
  <c r="M318" i="32" s="1"/>
  <c r="N317" i="32"/>
  <c r="L317" i="32"/>
  <c r="K317" i="32"/>
  <c r="J317" i="32"/>
  <c r="I317" i="32"/>
  <c r="H317" i="32"/>
  <c r="G317" i="32"/>
  <c r="M317" i="32" s="1"/>
  <c r="L316" i="32"/>
  <c r="K316" i="32"/>
  <c r="I316" i="32"/>
  <c r="H316" i="32"/>
  <c r="G316" i="32"/>
  <c r="N315" i="32"/>
  <c r="L315" i="32"/>
  <c r="K315" i="32"/>
  <c r="J315" i="32"/>
  <c r="I315" i="32"/>
  <c r="H315" i="32"/>
  <c r="L314" i="32"/>
  <c r="K314" i="32"/>
  <c r="J314" i="32"/>
  <c r="I314" i="32"/>
  <c r="H314" i="32"/>
  <c r="N314" i="32" s="1"/>
  <c r="G314" i="32"/>
  <c r="M314" i="32" s="1"/>
  <c r="N313" i="32"/>
  <c r="L313" i="32"/>
  <c r="K313" i="32"/>
  <c r="J313" i="32"/>
  <c r="I313" i="32"/>
  <c r="H313" i="32"/>
  <c r="G313" i="32"/>
  <c r="M313" i="32" s="1"/>
  <c r="L312" i="32"/>
  <c r="K312" i="32"/>
  <c r="L311" i="32"/>
  <c r="K311" i="32"/>
  <c r="J311" i="32"/>
  <c r="N310" i="32"/>
  <c r="L310" i="32"/>
  <c r="K310" i="32"/>
  <c r="J310" i="32"/>
  <c r="I310" i="32"/>
  <c r="H310" i="32"/>
  <c r="G310" i="32"/>
  <c r="M310" i="32" s="1"/>
  <c r="L309" i="32"/>
  <c r="K309" i="32"/>
  <c r="H309" i="32"/>
  <c r="N309" i="32" s="1"/>
  <c r="L308" i="32"/>
  <c r="K308" i="32"/>
  <c r="J308" i="32"/>
  <c r="I308" i="32"/>
  <c r="G308" i="32"/>
  <c r="M308" i="32" s="1"/>
  <c r="L307" i="32"/>
  <c r="K307" i="32"/>
  <c r="G307" i="32"/>
  <c r="L306" i="32"/>
  <c r="K306" i="32"/>
  <c r="L305" i="32"/>
  <c r="K305" i="32"/>
  <c r="I305" i="32"/>
  <c r="H305" i="32"/>
  <c r="N305" i="32" s="1"/>
  <c r="G305" i="32"/>
  <c r="N304" i="32"/>
  <c r="L304" i="32"/>
  <c r="K304" i="32"/>
  <c r="J304" i="32"/>
  <c r="I304" i="32"/>
  <c r="H304" i="32"/>
  <c r="G304" i="32"/>
  <c r="M304" i="32" s="1"/>
  <c r="L303" i="32"/>
  <c r="K303" i="32"/>
  <c r="J303" i="32"/>
  <c r="I303" i="32"/>
  <c r="H303" i="32"/>
  <c r="N303" i="32" s="1"/>
  <c r="G303" i="32"/>
  <c r="M303" i="32" s="1"/>
  <c r="L302" i="32"/>
  <c r="K302" i="32"/>
  <c r="J302" i="32"/>
  <c r="I302" i="32"/>
  <c r="H302" i="32"/>
  <c r="N302" i="32" s="1"/>
  <c r="G302" i="32"/>
  <c r="M302" i="32" s="1"/>
  <c r="L301" i="32"/>
  <c r="K301" i="32"/>
  <c r="J301" i="32"/>
  <c r="I301" i="32"/>
  <c r="H301" i="32"/>
  <c r="N301" i="32" s="1"/>
  <c r="G301" i="32"/>
  <c r="M301" i="32" s="1"/>
  <c r="L300" i="32"/>
  <c r="K300" i="32"/>
  <c r="I300" i="32"/>
  <c r="H300" i="32"/>
  <c r="N300" i="32" s="1"/>
  <c r="G300" i="32"/>
  <c r="M300" i="32" s="1"/>
  <c r="L299" i="32"/>
  <c r="K299" i="32"/>
  <c r="J299" i="32"/>
  <c r="I299" i="32"/>
  <c r="H299" i="32"/>
  <c r="N299" i="32" s="1"/>
  <c r="G299" i="32"/>
  <c r="M299" i="32" s="1"/>
  <c r="L298" i="32"/>
  <c r="K298" i="32"/>
  <c r="J298" i="32"/>
  <c r="I298" i="32"/>
  <c r="H298" i="32"/>
  <c r="N298" i="32" s="1"/>
  <c r="G298" i="32"/>
  <c r="M298" i="32" s="1"/>
  <c r="N297" i="32"/>
  <c r="L297" i="32"/>
  <c r="K297" i="32"/>
  <c r="J297" i="32"/>
  <c r="I297" i="32"/>
  <c r="H297" i="32"/>
  <c r="G297" i="32"/>
  <c r="M297" i="32" s="1"/>
  <c r="L296" i="32"/>
  <c r="K296" i="32"/>
  <c r="J296" i="32"/>
  <c r="I296" i="32"/>
  <c r="H296" i="32"/>
  <c r="N296" i="32" s="1"/>
  <c r="G296" i="32"/>
  <c r="M296" i="32" s="1"/>
  <c r="L295" i="32"/>
  <c r="K295" i="32"/>
  <c r="I295" i="32"/>
  <c r="L294" i="32"/>
  <c r="K294" i="32"/>
  <c r="G294" i="32"/>
  <c r="L293" i="32"/>
  <c r="K293" i="32"/>
  <c r="L292" i="32"/>
  <c r="K292" i="32"/>
  <c r="L291" i="32"/>
  <c r="K291" i="32"/>
  <c r="J291" i="32"/>
  <c r="I291" i="32"/>
  <c r="H291" i="32"/>
  <c r="N291" i="32" s="1"/>
  <c r="G291" i="32"/>
  <c r="M291" i="32" s="1"/>
  <c r="N290" i="32"/>
  <c r="L290" i="32"/>
  <c r="K290" i="32"/>
  <c r="J290" i="32"/>
  <c r="I290" i="32"/>
  <c r="H290" i="32"/>
  <c r="G290" i="32"/>
  <c r="M290" i="32" s="1"/>
  <c r="L289" i="32"/>
  <c r="K289" i="32"/>
  <c r="J289" i="32"/>
  <c r="I289" i="32"/>
  <c r="H289" i="32"/>
  <c r="N289" i="32" s="1"/>
  <c r="G289" i="32"/>
  <c r="M289" i="32" s="1"/>
  <c r="L288" i="32"/>
  <c r="K288" i="32"/>
  <c r="J288" i="32"/>
  <c r="I288" i="32"/>
  <c r="H288" i="32"/>
  <c r="N288" i="32" s="1"/>
  <c r="G288" i="32"/>
  <c r="M288" i="32" s="1"/>
  <c r="L287" i="32"/>
  <c r="K287" i="32"/>
  <c r="J287" i="32"/>
  <c r="I287" i="32"/>
  <c r="H287" i="32"/>
  <c r="N287" i="32" s="1"/>
  <c r="G287" i="32"/>
  <c r="M287" i="32" s="1"/>
  <c r="N286" i="32"/>
  <c r="L286" i="32"/>
  <c r="K286" i="32"/>
  <c r="J286" i="32"/>
  <c r="I286" i="32"/>
  <c r="H286" i="32"/>
  <c r="G286" i="32"/>
  <c r="M286" i="32" s="1"/>
  <c r="L285" i="32"/>
  <c r="K285" i="32"/>
  <c r="J285" i="32"/>
  <c r="I285" i="32"/>
  <c r="H285" i="32"/>
  <c r="N285" i="32" s="1"/>
  <c r="G285" i="32"/>
  <c r="M285" i="32" s="1"/>
  <c r="L284" i="32"/>
  <c r="K284" i="32"/>
  <c r="J284" i="32"/>
  <c r="I284" i="32"/>
  <c r="H284" i="32"/>
  <c r="N284" i="32" s="1"/>
  <c r="G284" i="32"/>
  <c r="M284" i="32" s="1"/>
  <c r="L283" i="32"/>
  <c r="K283" i="32"/>
  <c r="J283" i="32"/>
  <c r="I283" i="32"/>
  <c r="H283" i="32"/>
  <c r="N283" i="32" s="1"/>
  <c r="G283" i="32"/>
  <c r="M283" i="32" s="1"/>
  <c r="N282" i="32"/>
  <c r="L282" i="32"/>
  <c r="K282" i="32"/>
  <c r="J282" i="32"/>
  <c r="I282" i="32"/>
  <c r="H282" i="32"/>
  <c r="G282" i="32"/>
  <c r="M282" i="32" s="1"/>
  <c r="L281" i="32"/>
  <c r="K281" i="32"/>
  <c r="G281" i="32"/>
  <c r="L280" i="32"/>
  <c r="K280" i="32"/>
  <c r="J280" i="32"/>
  <c r="I280" i="32"/>
  <c r="H280" i="32"/>
  <c r="N280" i="32" s="1"/>
  <c r="G280" i="32"/>
  <c r="M280" i="32" s="1"/>
  <c r="N279" i="32"/>
  <c r="L279" i="32"/>
  <c r="K279" i="32"/>
  <c r="J279" i="32"/>
  <c r="I279" i="32"/>
  <c r="H279" i="32"/>
  <c r="G279" i="32"/>
  <c r="M279" i="32" s="1"/>
  <c r="L278" i="32"/>
  <c r="K278" i="32"/>
  <c r="J278" i="32"/>
  <c r="I278" i="32"/>
  <c r="H278" i="32"/>
  <c r="N278" i="32" s="1"/>
  <c r="G278" i="32"/>
  <c r="M278" i="32" s="1"/>
  <c r="L277" i="32"/>
  <c r="K277" i="32"/>
  <c r="J277" i="32"/>
  <c r="H277" i="32"/>
  <c r="N277" i="32" s="1"/>
  <c r="L276" i="32"/>
  <c r="K276" i="32"/>
  <c r="J276" i="32"/>
  <c r="I276" i="32"/>
  <c r="G276" i="32"/>
  <c r="M276" i="32" s="1"/>
  <c r="L275" i="32"/>
  <c r="K275" i="32"/>
  <c r="J275" i="32"/>
  <c r="I275" i="32"/>
  <c r="H275" i="32"/>
  <c r="N275" i="32" s="1"/>
  <c r="G275" i="32"/>
  <c r="M275" i="32" s="1"/>
  <c r="N274" i="32"/>
  <c r="L274" i="32"/>
  <c r="K274" i="32"/>
  <c r="J274" i="32"/>
  <c r="I274" i="32"/>
  <c r="H274" i="32"/>
  <c r="G274" i="32"/>
  <c r="M274" i="32" s="1"/>
  <c r="L273" i="32"/>
  <c r="K273" i="32"/>
  <c r="J273" i="32"/>
  <c r="I273" i="32"/>
  <c r="H273" i="32"/>
  <c r="N273" i="32" s="1"/>
  <c r="G273" i="32"/>
  <c r="M273" i="32" s="1"/>
  <c r="L272" i="32"/>
  <c r="K272" i="32"/>
  <c r="J272" i="32"/>
  <c r="I272" i="32"/>
  <c r="H272" i="32"/>
  <c r="N272" i="32" s="1"/>
  <c r="G272" i="32"/>
  <c r="M272" i="32" s="1"/>
  <c r="L271" i="32"/>
  <c r="K271" i="32"/>
  <c r="J271" i="32"/>
  <c r="I271" i="32"/>
  <c r="H271" i="32"/>
  <c r="N271" i="32" s="1"/>
  <c r="G271" i="32"/>
  <c r="M271" i="32" s="1"/>
  <c r="N270" i="32"/>
  <c r="L270" i="32"/>
  <c r="K270" i="32"/>
  <c r="J270" i="32"/>
  <c r="I270" i="32"/>
  <c r="H270" i="32"/>
  <c r="L269" i="32"/>
  <c r="K269" i="32"/>
  <c r="J269" i="32"/>
  <c r="I269" i="32"/>
  <c r="H269" i="32"/>
  <c r="N269" i="32" s="1"/>
  <c r="G269" i="32"/>
  <c r="M269" i="32" s="1"/>
  <c r="L268" i="32"/>
  <c r="K268" i="32"/>
  <c r="I268" i="32"/>
  <c r="H268" i="32"/>
  <c r="N268" i="32" s="1"/>
  <c r="G268" i="32"/>
  <c r="L267" i="32"/>
  <c r="K267" i="32"/>
  <c r="J267" i="32"/>
  <c r="I267" i="32"/>
  <c r="H267" i="32"/>
  <c r="N267" i="32" s="1"/>
  <c r="G267" i="32"/>
  <c r="M267" i="32" s="1"/>
  <c r="L266" i="32"/>
  <c r="K266" i="32"/>
  <c r="J266" i="32"/>
  <c r="I266" i="32"/>
  <c r="G266" i="32"/>
  <c r="L265" i="32"/>
  <c r="K265" i="32"/>
  <c r="I265" i="32"/>
  <c r="G265" i="32"/>
  <c r="L264" i="32"/>
  <c r="K264" i="32"/>
  <c r="J264" i="32"/>
  <c r="I264" i="32"/>
  <c r="H264" i="32"/>
  <c r="N264" i="32" s="1"/>
  <c r="G264" i="32"/>
  <c r="M264" i="32" s="1"/>
  <c r="L263" i="32"/>
  <c r="K263" i="32"/>
  <c r="J263" i="32"/>
  <c r="I263" i="32"/>
  <c r="H263" i="32"/>
  <c r="N263" i="32" s="1"/>
  <c r="G263" i="32"/>
  <c r="M263" i="32" s="1"/>
  <c r="N262" i="32"/>
  <c r="L262" i="32"/>
  <c r="K262" i="32"/>
  <c r="J262" i="32"/>
  <c r="I262" i="32"/>
  <c r="H262" i="32"/>
  <c r="G262" i="32"/>
  <c r="M262" i="32" s="1"/>
  <c r="L261" i="32"/>
  <c r="K261" i="32"/>
  <c r="J261" i="32"/>
  <c r="H261" i="32"/>
  <c r="N261" i="32" s="1"/>
  <c r="L260" i="32"/>
  <c r="K260" i="32"/>
  <c r="J260" i="32"/>
  <c r="I260" i="32"/>
  <c r="H260" i="32"/>
  <c r="N260" i="32" s="1"/>
  <c r="G260" i="32"/>
  <c r="M260" i="32" s="1"/>
  <c r="N259" i="32"/>
  <c r="L259" i="32"/>
  <c r="K259" i="32"/>
  <c r="J259" i="32"/>
  <c r="I259" i="32"/>
  <c r="H259" i="32"/>
  <c r="G259" i="32"/>
  <c r="M259" i="32" s="1"/>
  <c r="L258" i="32"/>
  <c r="K258" i="32"/>
  <c r="L257" i="32"/>
  <c r="K257" i="32"/>
  <c r="J257" i="32"/>
  <c r="I257" i="32"/>
  <c r="H257" i="32"/>
  <c r="N257" i="32" s="1"/>
  <c r="G257" i="32"/>
  <c r="M257" i="32" s="1"/>
  <c r="L256" i="32"/>
  <c r="K256" i="32"/>
  <c r="J256" i="32"/>
  <c r="H256" i="32"/>
  <c r="N256" i="32" s="1"/>
  <c r="G256" i="32"/>
  <c r="M256" i="32" s="1"/>
  <c r="L255" i="32"/>
  <c r="K255" i="32"/>
  <c r="J255" i="32"/>
  <c r="L254" i="32"/>
  <c r="K254" i="32"/>
  <c r="J254" i="32"/>
  <c r="I254" i="32"/>
  <c r="G254" i="32"/>
  <c r="L253" i="32"/>
  <c r="K253" i="32"/>
  <c r="J253" i="32"/>
  <c r="I253" i="32"/>
  <c r="H253" i="32"/>
  <c r="N253" i="32" s="1"/>
  <c r="G253" i="32"/>
  <c r="M253" i="32" s="1"/>
  <c r="L252" i="32"/>
  <c r="K252" i="32"/>
  <c r="I252" i="32"/>
  <c r="H252" i="32"/>
  <c r="N252" i="32" s="1"/>
  <c r="L251" i="32"/>
  <c r="K251" i="32"/>
  <c r="J251" i="32"/>
  <c r="I251" i="32"/>
  <c r="H251" i="32"/>
  <c r="N251" i="32" s="1"/>
  <c r="G251" i="32"/>
  <c r="M251" i="32" s="1"/>
  <c r="L250" i="32"/>
  <c r="K250" i="32"/>
  <c r="J250" i="32"/>
  <c r="I250" i="32"/>
  <c r="H250" i="32"/>
  <c r="N250" i="32" s="1"/>
  <c r="N249" i="32"/>
  <c r="L249" i="32"/>
  <c r="K249" i="32"/>
  <c r="J249" i="32"/>
  <c r="I249" i="32"/>
  <c r="H249" i="32"/>
  <c r="G249" i="32"/>
  <c r="M249" i="32" s="1"/>
  <c r="L248" i="32"/>
  <c r="K248" i="32"/>
  <c r="L247" i="32"/>
  <c r="K247" i="32"/>
  <c r="J247" i="32"/>
  <c r="I247" i="32"/>
  <c r="H247" i="32"/>
  <c r="N247" i="32" s="1"/>
  <c r="G247" i="32"/>
  <c r="M247" i="32" s="1"/>
  <c r="L246" i="32"/>
  <c r="K246" i="32"/>
  <c r="J246" i="32"/>
  <c r="I246" i="32"/>
  <c r="H246" i="32"/>
  <c r="N246" i="32" s="1"/>
  <c r="G246" i="32"/>
  <c r="M246" i="32" s="1"/>
  <c r="L245" i="32"/>
  <c r="K245" i="32"/>
  <c r="I245" i="32"/>
  <c r="G245" i="32"/>
  <c r="M245" i="32" s="1"/>
  <c r="L244" i="32"/>
  <c r="K244" i="32"/>
  <c r="J244" i="32"/>
  <c r="I244" i="32"/>
  <c r="L243" i="32"/>
  <c r="K243" i="32"/>
  <c r="J243" i="32"/>
  <c r="L242" i="32"/>
  <c r="K242" i="32"/>
  <c r="L241" i="32"/>
  <c r="K241" i="32"/>
  <c r="J241" i="32"/>
  <c r="I241" i="32"/>
  <c r="H241" i="32"/>
  <c r="N241" i="32" s="1"/>
  <c r="G241" i="32"/>
  <c r="M241" i="32" s="1"/>
  <c r="L240" i="32"/>
  <c r="K240" i="32"/>
  <c r="J240" i="32"/>
  <c r="H240" i="32"/>
  <c r="N240" i="32" s="1"/>
  <c r="G240" i="32"/>
  <c r="N239" i="32"/>
  <c r="L239" i="32"/>
  <c r="K239" i="32"/>
  <c r="J239" i="32"/>
  <c r="I239" i="32"/>
  <c r="H239" i="32"/>
  <c r="G239" i="32"/>
  <c r="M239" i="32" s="1"/>
  <c r="L238" i="32"/>
  <c r="K238" i="32"/>
  <c r="J238" i="32"/>
  <c r="I238" i="32"/>
  <c r="G238" i="32"/>
  <c r="L237" i="32"/>
  <c r="K237" i="32"/>
  <c r="J237" i="32"/>
  <c r="H237" i="32"/>
  <c r="N237" i="32" s="1"/>
  <c r="G237" i="32"/>
  <c r="L236" i="32"/>
  <c r="K236" i="32"/>
  <c r="J236" i="32"/>
  <c r="I236" i="32"/>
  <c r="H236" i="32"/>
  <c r="N236" i="32" s="1"/>
  <c r="G236" i="32"/>
  <c r="M236" i="32" s="1"/>
  <c r="L235" i="32"/>
  <c r="K235" i="32"/>
  <c r="L234" i="32"/>
  <c r="K234" i="32"/>
  <c r="J234" i="32"/>
  <c r="I234" i="32"/>
  <c r="H234" i="32"/>
  <c r="N234" i="32" s="1"/>
  <c r="G234" i="32"/>
  <c r="M234" i="32" s="1"/>
  <c r="L233" i="32"/>
  <c r="K233" i="32"/>
  <c r="J233" i="32"/>
  <c r="I233" i="32"/>
  <c r="G233" i="32"/>
  <c r="L232" i="32"/>
  <c r="K232" i="32"/>
  <c r="J232" i="32"/>
  <c r="I232" i="32"/>
  <c r="H232" i="32"/>
  <c r="N232" i="32" s="1"/>
  <c r="G232" i="32"/>
  <c r="M232" i="32" s="1"/>
  <c r="L231" i="32"/>
  <c r="K231" i="32"/>
  <c r="I231" i="32"/>
  <c r="L230" i="32"/>
  <c r="K230" i="32"/>
  <c r="L229" i="32"/>
  <c r="K229" i="32"/>
  <c r="J229" i="32"/>
  <c r="I229" i="32"/>
  <c r="G229" i="32"/>
  <c r="L228" i="32"/>
  <c r="K228" i="32"/>
  <c r="J228" i="32"/>
  <c r="I228" i="32"/>
  <c r="H228" i="32"/>
  <c r="N228" i="32" s="1"/>
  <c r="G228" i="32"/>
  <c r="M228" i="32" s="1"/>
  <c r="L227" i="32"/>
  <c r="K227" i="32"/>
  <c r="J227" i="32"/>
  <c r="I227" i="32"/>
  <c r="G227" i="32"/>
  <c r="L226" i="32"/>
  <c r="K226" i="32"/>
  <c r="L225" i="32"/>
  <c r="K225" i="32"/>
  <c r="J225" i="32"/>
  <c r="I225" i="32"/>
  <c r="G225" i="32"/>
  <c r="L224" i="32"/>
  <c r="K224" i="32"/>
  <c r="J224" i="32"/>
  <c r="I224" i="32"/>
  <c r="H224" i="32"/>
  <c r="N224" i="32" s="1"/>
  <c r="G224" i="32"/>
  <c r="M224" i="32" s="1"/>
  <c r="L223" i="32"/>
  <c r="K223" i="32"/>
  <c r="G223" i="32"/>
  <c r="M223" i="32" s="1"/>
  <c r="L222" i="32"/>
  <c r="K222" i="32"/>
  <c r="J222" i="32"/>
  <c r="I222" i="32"/>
  <c r="L221" i="32"/>
  <c r="K221" i="32"/>
  <c r="J221" i="32"/>
  <c r="I221" i="32"/>
  <c r="G221" i="32"/>
  <c r="M221" i="32" s="1"/>
  <c r="L220" i="32"/>
  <c r="K220" i="32"/>
  <c r="J220" i="32"/>
  <c r="L219" i="32"/>
  <c r="K219" i="32"/>
  <c r="J219" i="32"/>
  <c r="I219" i="32"/>
  <c r="G219" i="32"/>
  <c r="L218" i="32"/>
  <c r="K218" i="32"/>
  <c r="N217" i="32"/>
  <c r="L217" i="32"/>
  <c r="K217" i="32"/>
  <c r="J217" i="32"/>
  <c r="I217" i="32"/>
  <c r="H217" i="32"/>
  <c r="G217" i="32"/>
  <c r="M217" i="32" s="1"/>
  <c r="L216" i="32"/>
  <c r="K216" i="32"/>
  <c r="L215" i="32"/>
  <c r="K215" i="32"/>
  <c r="L214" i="32"/>
  <c r="K214" i="32"/>
  <c r="H214" i="32"/>
  <c r="G214" i="32"/>
  <c r="L213" i="32"/>
  <c r="K213" i="32"/>
  <c r="I213" i="32"/>
  <c r="L212" i="32"/>
  <c r="K212" i="32"/>
  <c r="J212" i="32"/>
  <c r="I212" i="32"/>
  <c r="H212" i="32"/>
  <c r="N212" i="32" s="1"/>
  <c r="G212" i="32"/>
  <c r="M212" i="32" s="1"/>
  <c r="L211" i="32"/>
  <c r="K211" i="32"/>
  <c r="J211" i="32"/>
  <c r="I211" i="32"/>
  <c r="H211" i="32"/>
  <c r="N211" i="32" s="1"/>
  <c r="L210" i="32"/>
  <c r="K210" i="32"/>
  <c r="L209" i="32"/>
  <c r="K209" i="32"/>
  <c r="L208" i="32"/>
  <c r="K208" i="32"/>
  <c r="J208" i="32"/>
  <c r="I208" i="32"/>
  <c r="H208" i="32"/>
  <c r="N208" i="32" s="1"/>
  <c r="G208" i="32"/>
  <c r="M208" i="32" s="1"/>
  <c r="L207" i="32"/>
  <c r="K207" i="32"/>
  <c r="J207" i="32"/>
  <c r="L206" i="32"/>
  <c r="K206" i="32"/>
  <c r="G206" i="32"/>
  <c r="L205" i="32"/>
  <c r="K205" i="32"/>
  <c r="I205" i="32"/>
  <c r="L204" i="32"/>
  <c r="K204" i="32"/>
  <c r="L203" i="32"/>
  <c r="K203" i="32"/>
  <c r="L202" i="32"/>
  <c r="K202" i="32"/>
  <c r="L201" i="32"/>
  <c r="K201" i="32"/>
  <c r="G201" i="32"/>
  <c r="M201" i="32" s="1"/>
  <c r="L200" i="32"/>
  <c r="K200" i="32"/>
  <c r="J200" i="32"/>
  <c r="I200" i="32"/>
  <c r="H200" i="32"/>
  <c r="N200" i="32" s="1"/>
  <c r="G200" i="32"/>
  <c r="M200" i="32" s="1"/>
  <c r="N199" i="32"/>
  <c r="L199" i="32"/>
  <c r="K199" i="32"/>
  <c r="J199" i="32"/>
  <c r="I199" i="32"/>
  <c r="H199" i="32"/>
  <c r="G199" i="32"/>
  <c r="M199" i="32" s="1"/>
  <c r="L198" i="32"/>
  <c r="K198" i="32"/>
  <c r="L197" i="32"/>
  <c r="K197" i="32"/>
  <c r="L196" i="32"/>
  <c r="K196" i="32"/>
  <c r="J196" i="32"/>
  <c r="I196" i="32"/>
  <c r="H196" i="32"/>
  <c r="N196" i="32" s="1"/>
  <c r="L195" i="32"/>
  <c r="K195" i="32"/>
  <c r="L194" i="32"/>
  <c r="K194" i="32"/>
  <c r="J194" i="32"/>
  <c r="H194" i="32"/>
  <c r="L193" i="32"/>
  <c r="K193" i="32"/>
  <c r="L192" i="32"/>
  <c r="K192" i="32"/>
  <c r="J192" i="32"/>
  <c r="I192" i="32"/>
  <c r="H192" i="32"/>
  <c r="N192" i="32" s="1"/>
  <c r="G192" i="32"/>
  <c r="M192" i="32" s="1"/>
  <c r="L191" i="32"/>
  <c r="K191" i="32"/>
  <c r="J191" i="32"/>
  <c r="G191" i="32"/>
  <c r="L190" i="32"/>
  <c r="K190" i="32"/>
  <c r="J190" i="32"/>
  <c r="I190" i="32"/>
  <c r="G190" i="32"/>
  <c r="M190" i="32" s="1"/>
  <c r="L189" i="32"/>
  <c r="K189" i="32"/>
  <c r="J189" i="32"/>
  <c r="J188" i="32"/>
  <c r="F188" i="32"/>
  <c r="E188" i="32"/>
  <c r="D188" i="32"/>
  <c r="H362" i="32" s="1"/>
  <c r="C188" i="32"/>
  <c r="L180" i="32"/>
  <c r="K180" i="32"/>
  <c r="J180" i="32"/>
  <c r="I180" i="32"/>
  <c r="H180" i="32"/>
  <c r="N180" i="32" s="1"/>
  <c r="G180" i="32"/>
  <c r="M180" i="32" s="1"/>
  <c r="L179" i="32"/>
  <c r="K179" i="32"/>
  <c r="J179" i="32"/>
  <c r="I179" i="32"/>
  <c r="H179" i="32"/>
  <c r="N179" i="32" s="1"/>
  <c r="G179" i="32"/>
  <c r="M179" i="32" s="1"/>
  <c r="L178" i="32"/>
  <c r="K178" i="32"/>
  <c r="J178" i="32"/>
  <c r="I178" i="32"/>
  <c r="H178" i="32"/>
  <c r="N178" i="32" s="1"/>
  <c r="G178" i="32"/>
  <c r="M178" i="32" s="1"/>
  <c r="L177" i="32"/>
  <c r="K177" i="32"/>
  <c r="L176" i="32"/>
  <c r="K176" i="32"/>
  <c r="J176" i="32"/>
  <c r="I176" i="32"/>
  <c r="H176" i="32"/>
  <c r="N176" i="32" s="1"/>
  <c r="G176" i="32"/>
  <c r="M176" i="32" s="1"/>
  <c r="L175" i="32"/>
  <c r="K175" i="32"/>
  <c r="J175" i="32"/>
  <c r="I175" i="32"/>
  <c r="H175" i="32"/>
  <c r="N175" i="32" s="1"/>
  <c r="G175" i="32"/>
  <c r="M175" i="32" s="1"/>
  <c r="L174" i="32"/>
  <c r="K174" i="32"/>
  <c r="J174" i="32"/>
  <c r="I174" i="32"/>
  <c r="H174" i="32"/>
  <c r="N174" i="32" s="1"/>
  <c r="G174" i="32"/>
  <c r="M174" i="32" s="1"/>
  <c r="L173" i="32"/>
  <c r="K173" i="32"/>
  <c r="J173" i="32"/>
  <c r="I173" i="32"/>
  <c r="H173" i="32"/>
  <c r="N173" i="32" s="1"/>
  <c r="G173" i="32"/>
  <c r="M173" i="32" s="1"/>
  <c r="L172" i="32"/>
  <c r="K172" i="32"/>
  <c r="J172" i="32"/>
  <c r="I172" i="32"/>
  <c r="H172" i="32"/>
  <c r="N172" i="32" s="1"/>
  <c r="G172" i="32"/>
  <c r="M172" i="32" s="1"/>
  <c r="L171" i="32"/>
  <c r="K171" i="32"/>
  <c r="J171" i="32"/>
  <c r="I171" i="32"/>
  <c r="H171" i="32"/>
  <c r="N171" i="32" s="1"/>
  <c r="G171" i="32"/>
  <c r="M171" i="32" s="1"/>
  <c r="L170" i="32"/>
  <c r="N170" i="32" s="1"/>
  <c r="K170" i="32"/>
  <c r="J170" i="32"/>
  <c r="H170" i="32"/>
  <c r="G170" i="32"/>
  <c r="L169" i="32"/>
  <c r="K169" i="32"/>
  <c r="J169" i="32"/>
  <c r="I169" i="32"/>
  <c r="H169" i="32"/>
  <c r="N169" i="32" s="1"/>
  <c r="G169" i="32"/>
  <c r="M169" i="32" s="1"/>
  <c r="L168" i="32"/>
  <c r="K168" i="32"/>
  <c r="J168" i="32"/>
  <c r="H168" i="32"/>
  <c r="N168" i="32" s="1"/>
  <c r="G168" i="32"/>
  <c r="M167" i="32"/>
  <c r="L167" i="32"/>
  <c r="K167" i="32"/>
  <c r="J167" i="32"/>
  <c r="I167" i="32"/>
  <c r="H167" i="32"/>
  <c r="N167" i="32" s="1"/>
  <c r="G167" i="32"/>
  <c r="L166" i="32"/>
  <c r="K166" i="32"/>
  <c r="H166" i="32"/>
  <c r="L165" i="32"/>
  <c r="K165" i="32"/>
  <c r="J165" i="32"/>
  <c r="I165" i="32"/>
  <c r="H165" i="32"/>
  <c r="N165" i="32" s="1"/>
  <c r="G165" i="32"/>
  <c r="M165" i="32" s="1"/>
  <c r="L164" i="32"/>
  <c r="K164" i="32"/>
  <c r="J164" i="32"/>
  <c r="I164" i="32"/>
  <c r="H164" i="32"/>
  <c r="N164" i="32" s="1"/>
  <c r="G164" i="32"/>
  <c r="M164" i="32" s="1"/>
  <c r="L163" i="32"/>
  <c r="K163" i="32"/>
  <c r="J163" i="32"/>
  <c r="I163" i="32"/>
  <c r="H163" i="32"/>
  <c r="N163" i="32" s="1"/>
  <c r="G163" i="32"/>
  <c r="M163" i="32" s="1"/>
  <c r="L162" i="32"/>
  <c r="K162" i="32"/>
  <c r="J162" i="32"/>
  <c r="I162" i="32"/>
  <c r="H162" i="32"/>
  <c r="N162" i="32" s="1"/>
  <c r="G162" i="32"/>
  <c r="M162" i="32" s="1"/>
  <c r="L161" i="32"/>
  <c r="K161" i="32"/>
  <c r="I161" i="32"/>
  <c r="H161" i="32"/>
  <c r="N161" i="32" s="1"/>
  <c r="L160" i="32"/>
  <c r="K160" i="32"/>
  <c r="J160" i="32"/>
  <c r="I160" i="32"/>
  <c r="H160" i="32"/>
  <c r="N160" i="32" s="1"/>
  <c r="G160" i="32"/>
  <c r="M160" i="32" s="1"/>
  <c r="N159" i="32"/>
  <c r="L159" i="32"/>
  <c r="K159" i="32"/>
  <c r="J159" i="32"/>
  <c r="I159" i="32"/>
  <c r="H159" i="32"/>
  <c r="G159" i="32"/>
  <c r="M159" i="32" s="1"/>
  <c r="L158" i="32"/>
  <c r="K158" i="32"/>
  <c r="J158" i="32"/>
  <c r="I158" i="32"/>
  <c r="H158" i="32"/>
  <c r="N158" i="32" s="1"/>
  <c r="G158" i="32"/>
  <c r="M158" i="32" s="1"/>
  <c r="L157" i="32"/>
  <c r="K157" i="32"/>
  <c r="J157" i="32"/>
  <c r="I157" i="32"/>
  <c r="H157" i="32"/>
  <c r="N157" i="32" s="1"/>
  <c r="G157" i="32"/>
  <c r="M157" i="32" s="1"/>
  <c r="L156" i="32"/>
  <c r="K156" i="32"/>
  <c r="H156" i="32"/>
  <c r="N156" i="32" s="1"/>
  <c r="G156" i="32"/>
  <c r="L155" i="32"/>
  <c r="K155" i="32"/>
  <c r="H155" i="32"/>
  <c r="G155" i="32"/>
  <c r="M155" i="32" s="1"/>
  <c r="L154" i="32"/>
  <c r="K154" i="32"/>
  <c r="J154" i="32"/>
  <c r="H154" i="32"/>
  <c r="G154" i="32"/>
  <c r="M154" i="32" s="1"/>
  <c r="L153" i="32"/>
  <c r="K153" i="32"/>
  <c r="J153" i="32"/>
  <c r="I153" i="32"/>
  <c r="H153" i="32"/>
  <c r="N153" i="32" s="1"/>
  <c r="G153" i="32"/>
  <c r="M153" i="32" s="1"/>
  <c r="L152" i="32"/>
  <c r="K152" i="32"/>
  <c r="J152" i="32"/>
  <c r="I152" i="32"/>
  <c r="H152" i="32"/>
  <c r="N152" i="32" s="1"/>
  <c r="L151" i="32"/>
  <c r="K151" i="32"/>
  <c r="J151" i="32"/>
  <c r="I151" i="32"/>
  <c r="G151" i="32"/>
  <c r="M151" i="32" s="1"/>
  <c r="L150" i="32"/>
  <c r="K150" i="32"/>
  <c r="J150" i="32"/>
  <c r="I150" i="32"/>
  <c r="G150" i="32"/>
  <c r="L149" i="32"/>
  <c r="K149" i="32"/>
  <c r="H149" i="32"/>
  <c r="M148" i="32"/>
  <c r="L148" i="32"/>
  <c r="K148" i="32"/>
  <c r="J148" i="32"/>
  <c r="H148" i="32"/>
  <c r="N148" i="32" s="1"/>
  <c r="G148" i="32"/>
  <c r="L147" i="32"/>
  <c r="K147" i="32"/>
  <c r="J147" i="32"/>
  <c r="H147" i="32"/>
  <c r="N147" i="32" s="1"/>
  <c r="G147" i="32"/>
  <c r="M147" i="32" s="1"/>
  <c r="L146" i="32"/>
  <c r="K146" i="32"/>
  <c r="J146" i="32"/>
  <c r="I146" i="32"/>
  <c r="H146" i="32"/>
  <c r="N146" i="32" s="1"/>
  <c r="G146" i="32"/>
  <c r="M146" i="32" s="1"/>
  <c r="L145" i="32"/>
  <c r="K145" i="32"/>
  <c r="J145" i="32"/>
  <c r="L144" i="32"/>
  <c r="K144" i="32"/>
  <c r="N143" i="32"/>
  <c r="L143" i="32"/>
  <c r="K143" i="32"/>
  <c r="J143" i="32"/>
  <c r="I143" i="32"/>
  <c r="H143" i="32"/>
  <c r="G143" i="32"/>
  <c r="M143" i="32" s="1"/>
  <c r="L142" i="32"/>
  <c r="K142" i="32"/>
  <c r="J142" i="32"/>
  <c r="L141" i="32"/>
  <c r="K141" i="32"/>
  <c r="J141" i="32"/>
  <c r="L140" i="32"/>
  <c r="K140" i="32"/>
  <c r="J140" i="32"/>
  <c r="I140" i="32"/>
  <c r="H140" i="32"/>
  <c r="N140" i="32" s="1"/>
  <c r="G140" i="32"/>
  <c r="M140" i="32" s="1"/>
  <c r="L139" i="32"/>
  <c r="K139" i="32"/>
  <c r="J139" i="32"/>
  <c r="L138" i="32"/>
  <c r="K138" i="32"/>
  <c r="L137" i="32"/>
  <c r="K137" i="32"/>
  <c r="J137" i="32"/>
  <c r="L136" i="32"/>
  <c r="K136" i="32"/>
  <c r="J136" i="32"/>
  <c r="H136" i="32"/>
  <c r="N136" i="32" s="1"/>
  <c r="L135" i="32"/>
  <c r="K135" i="32"/>
  <c r="J135" i="32"/>
  <c r="L134" i="32"/>
  <c r="K134" i="32"/>
  <c r="J134" i="32"/>
  <c r="G134" i="32"/>
  <c r="M134" i="32" s="1"/>
  <c r="L133" i="32"/>
  <c r="K133" i="32"/>
  <c r="J133" i="32"/>
  <c r="L132" i="32"/>
  <c r="K132" i="32"/>
  <c r="J132" i="32"/>
  <c r="G132" i="32"/>
  <c r="M131" i="32"/>
  <c r="L131" i="32"/>
  <c r="K131" i="32"/>
  <c r="J131" i="32"/>
  <c r="I131" i="32"/>
  <c r="H131" i="32"/>
  <c r="N131" i="32" s="1"/>
  <c r="G131" i="32"/>
  <c r="M130" i="32"/>
  <c r="L130" i="32"/>
  <c r="K130" i="32"/>
  <c r="J130" i="32"/>
  <c r="I130" i="32"/>
  <c r="H130" i="32"/>
  <c r="N130" i="32" s="1"/>
  <c r="G130" i="32"/>
  <c r="L129" i="32"/>
  <c r="K129" i="32"/>
  <c r="I129" i="32"/>
  <c r="G129" i="32"/>
  <c r="M129" i="32" s="1"/>
  <c r="L128" i="32"/>
  <c r="K128" i="32"/>
  <c r="J128" i="32"/>
  <c r="I128" i="32"/>
  <c r="L127" i="32"/>
  <c r="K127" i="32"/>
  <c r="L126" i="32"/>
  <c r="K126" i="32"/>
  <c r="J126" i="32"/>
  <c r="L125" i="32"/>
  <c r="K125" i="32"/>
  <c r="L124" i="32"/>
  <c r="K124" i="32"/>
  <c r="G124" i="32"/>
  <c r="M124" i="32" s="1"/>
  <c r="L123" i="32"/>
  <c r="K123" i="32"/>
  <c r="L122" i="32"/>
  <c r="K122" i="32"/>
  <c r="M122" i="32" s="1"/>
  <c r="J122" i="32"/>
  <c r="I122" i="32"/>
  <c r="G122" i="32"/>
  <c r="L121" i="32"/>
  <c r="K121" i="32"/>
  <c r="J121" i="32"/>
  <c r="I121" i="32"/>
  <c r="G121" i="32"/>
  <c r="M121" i="32" s="1"/>
  <c r="L120" i="32"/>
  <c r="K120" i="32"/>
  <c r="J120" i="32"/>
  <c r="I120" i="32"/>
  <c r="H120" i="32"/>
  <c r="N120" i="32" s="1"/>
  <c r="G120" i="32"/>
  <c r="M120" i="32" s="1"/>
  <c r="L119" i="32"/>
  <c r="K119" i="32"/>
  <c r="J119" i="32"/>
  <c r="I119" i="32"/>
  <c r="H119" i="32"/>
  <c r="N119" i="32" s="1"/>
  <c r="G119" i="32"/>
  <c r="M119" i="32" s="1"/>
  <c r="L118" i="32"/>
  <c r="K118" i="32"/>
  <c r="N117" i="32"/>
  <c r="M117" i="32"/>
  <c r="L117" i="32"/>
  <c r="K117" i="32"/>
  <c r="J117" i="32"/>
  <c r="I117" i="32"/>
  <c r="H117" i="32"/>
  <c r="G117" i="32"/>
  <c r="L116" i="32"/>
  <c r="K116" i="32"/>
  <c r="L115" i="32"/>
  <c r="K115" i="32"/>
  <c r="I115" i="32"/>
  <c r="N114" i="32"/>
  <c r="L114" i="32"/>
  <c r="K114" i="32"/>
  <c r="J114" i="32"/>
  <c r="I114" i="32"/>
  <c r="H114" i="32"/>
  <c r="G114" i="32"/>
  <c r="M114" i="32" s="1"/>
  <c r="L113" i="32"/>
  <c r="K113" i="32"/>
  <c r="I113" i="32"/>
  <c r="H113" i="32"/>
  <c r="N113" i="32" s="1"/>
  <c r="G113" i="32"/>
  <c r="L112" i="32"/>
  <c r="K112" i="32"/>
  <c r="J112" i="32"/>
  <c r="I112" i="32"/>
  <c r="L111" i="32"/>
  <c r="K111" i="32"/>
  <c r="L110" i="32"/>
  <c r="K110" i="32"/>
  <c r="J110" i="32"/>
  <c r="I110" i="32"/>
  <c r="H110" i="32"/>
  <c r="N110" i="32" s="1"/>
  <c r="G110" i="32"/>
  <c r="M110" i="32" s="1"/>
  <c r="L109" i="32"/>
  <c r="K109" i="32"/>
  <c r="M109" i="32" s="1"/>
  <c r="J109" i="32"/>
  <c r="I109" i="32"/>
  <c r="G109" i="32"/>
  <c r="M108" i="32"/>
  <c r="L108" i="32"/>
  <c r="K108" i="32"/>
  <c r="G108" i="32"/>
  <c r="L107" i="32"/>
  <c r="K107" i="32"/>
  <c r="J107" i="32"/>
  <c r="I107" i="32"/>
  <c r="G107" i="32"/>
  <c r="M107" i="32" s="1"/>
  <c r="L106" i="32"/>
  <c r="K106" i="32"/>
  <c r="L105" i="32"/>
  <c r="K105" i="32"/>
  <c r="I105" i="32"/>
  <c r="G105" i="32"/>
  <c r="M105" i="32" s="1"/>
  <c r="L104" i="32"/>
  <c r="K104" i="32"/>
  <c r="G104" i="32"/>
  <c r="M104" i="32" s="1"/>
  <c r="L103" i="32"/>
  <c r="K103" i="32"/>
  <c r="J103" i="32"/>
  <c r="L102" i="32"/>
  <c r="K102" i="32"/>
  <c r="J102" i="32"/>
  <c r="I102" i="32"/>
  <c r="H102" i="32"/>
  <c r="N102" i="32" s="1"/>
  <c r="G102" i="32"/>
  <c r="M102" i="32" s="1"/>
  <c r="M101" i="32"/>
  <c r="L101" i="32"/>
  <c r="K101" i="32"/>
  <c r="G101" i="32"/>
  <c r="L100" i="32"/>
  <c r="K100" i="32"/>
  <c r="J100" i="32"/>
  <c r="H100" i="32"/>
  <c r="N100" i="32" s="1"/>
  <c r="L99" i="32"/>
  <c r="K99" i="32"/>
  <c r="J99" i="32"/>
  <c r="I99" i="32"/>
  <c r="H99" i="32"/>
  <c r="N99" i="32" s="1"/>
  <c r="L98" i="32"/>
  <c r="K98" i="32"/>
  <c r="J98" i="32"/>
  <c r="I98" i="32"/>
  <c r="G98" i="32"/>
  <c r="M98" i="32" s="1"/>
  <c r="L97" i="32"/>
  <c r="K97" i="32"/>
  <c r="J97" i="32"/>
  <c r="N96" i="32"/>
  <c r="L96" i="32"/>
  <c r="K96" i="32"/>
  <c r="J96" i="32"/>
  <c r="I96" i="32"/>
  <c r="H96" i="32"/>
  <c r="G96" i="32"/>
  <c r="M96" i="32" s="1"/>
  <c r="L95" i="32"/>
  <c r="K95" i="32"/>
  <c r="J95" i="32"/>
  <c r="I95" i="32"/>
  <c r="H95" i="32"/>
  <c r="N95" i="32" s="1"/>
  <c r="G95" i="32"/>
  <c r="M95" i="32" s="1"/>
  <c r="L94" i="32"/>
  <c r="K94" i="32"/>
  <c r="J94" i="32"/>
  <c r="I94" i="32"/>
  <c r="H94" i="32"/>
  <c r="N94" i="32" s="1"/>
  <c r="G94" i="32"/>
  <c r="M94" i="32" s="1"/>
  <c r="L93" i="32"/>
  <c r="K93" i="32"/>
  <c r="J93" i="32"/>
  <c r="I93" i="32"/>
  <c r="H93" i="32"/>
  <c r="N93" i="32" s="1"/>
  <c r="G93" i="32"/>
  <c r="M93" i="32" s="1"/>
  <c r="L92" i="32"/>
  <c r="K92" i="32"/>
  <c r="J92" i="32"/>
  <c r="H92" i="32"/>
  <c r="N92" i="32" s="1"/>
  <c r="L91" i="32"/>
  <c r="K91" i="32"/>
  <c r="J91" i="32"/>
  <c r="I91" i="32"/>
  <c r="H91" i="32"/>
  <c r="N91" i="32" s="1"/>
  <c r="G91" i="32"/>
  <c r="M91" i="32" s="1"/>
  <c r="L90" i="32"/>
  <c r="K90" i="32"/>
  <c r="H90" i="32"/>
  <c r="N90" i="32" s="1"/>
  <c r="L89" i="32"/>
  <c r="K89" i="32"/>
  <c r="J89" i="32"/>
  <c r="H89" i="32"/>
  <c r="G89" i="32"/>
  <c r="L88" i="32"/>
  <c r="K88" i="32"/>
  <c r="J88" i="32"/>
  <c r="H88" i="32"/>
  <c r="N88" i="32" s="1"/>
  <c r="L87" i="32"/>
  <c r="K87" i="32"/>
  <c r="H87" i="32"/>
  <c r="N87" i="32" s="1"/>
  <c r="L86" i="32"/>
  <c r="K86" i="32"/>
  <c r="L85" i="32"/>
  <c r="K85" i="32"/>
  <c r="L84" i="32"/>
  <c r="K84" i="32"/>
  <c r="I84" i="32"/>
  <c r="L83" i="32"/>
  <c r="K83" i="32"/>
  <c r="L82" i="32"/>
  <c r="K82" i="32"/>
  <c r="J82" i="32"/>
  <c r="F81" i="32"/>
  <c r="J177" i="32" s="1"/>
  <c r="E81" i="32"/>
  <c r="I177" i="32" s="1"/>
  <c r="D81" i="32"/>
  <c r="C81" i="32"/>
  <c r="G177" i="32" s="1"/>
  <c r="M73" i="32"/>
  <c r="L73" i="32"/>
  <c r="K73" i="32"/>
  <c r="J73" i="32"/>
  <c r="I73" i="32"/>
  <c r="H73" i="32"/>
  <c r="N73" i="32" s="1"/>
  <c r="G73" i="32"/>
  <c r="L72" i="32"/>
  <c r="K72" i="32"/>
  <c r="H72" i="32"/>
  <c r="N72" i="32" s="1"/>
  <c r="G72" i="32"/>
  <c r="M72" i="32" s="1"/>
  <c r="L71" i="32"/>
  <c r="K71" i="32"/>
  <c r="I71" i="32"/>
  <c r="G71" i="32"/>
  <c r="L70" i="32"/>
  <c r="K70" i="32"/>
  <c r="H70" i="32"/>
  <c r="G70" i="32"/>
  <c r="M70" i="32" s="1"/>
  <c r="L69" i="32"/>
  <c r="K69" i="32"/>
  <c r="J69" i="32"/>
  <c r="I69" i="32"/>
  <c r="H69" i="32"/>
  <c r="N69" i="32" s="1"/>
  <c r="G69" i="32"/>
  <c r="M69" i="32" s="1"/>
  <c r="N68" i="32"/>
  <c r="L68" i="32"/>
  <c r="K68" i="32"/>
  <c r="M68" i="32" s="1"/>
  <c r="H68" i="32"/>
  <c r="G68" i="32"/>
  <c r="L67" i="32"/>
  <c r="K67" i="32"/>
  <c r="L66" i="32"/>
  <c r="K66" i="32"/>
  <c r="M66" i="32" s="1"/>
  <c r="J66" i="32"/>
  <c r="I66" i="32"/>
  <c r="G66" i="32"/>
  <c r="L65" i="32"/>
  <c r="K65" i="32"/>
  <c r="J65" i="32"/>
  <c r="I65" i="32"/>
  <c r="H65" i="32"/>
  <c r="N65" i="32" s="1"/>
  <c r="G65" i="32"/>
  <c r="M65" i="32" s="1"/>
  <c r="L64" i="32"/>
  <c r="K64" i="32"/>
  <c r="J64" i="32"/>
  <c r="I64" i="32"/>
  <c r="H64" i="32"/>
  <c r="N64" i="32" s="1"/>
  <c r="G64" i="32"/>
  <c r="M64" i="32" s="1"/>
  <c r="L63" i="32"/>
  <c r="K63" i="32"/>
  <c r="J63" i="32"/>
  <c r="I63" i="32"/>
  <c r="H63" i="32"/>
  <c r="N63" i="32" s="1"/>
  <c r="G63" i="32"/>
  <c r="M63" i="32" s="1"/>
  <c r="M62" i="32"/>
  <c r="L62" i="32"/>
  <c r="K62" i="32"/>
  <c r="I62" i="32"/>
  <c r="H62" i="32"/>
  <c r="N62" i="32" s="1"/>
  <c r="G62" i="32"/>
  <c r="M61" i="32"/>
  <c r="L61" i="32"/>
  <c r="K61" i="32"/>
  <c r="J61" i="32"/>
  <c r="I61" i="32"/>
  <c r="H61" i="32"/>
  <c r="N61" i="32" s="1"/>
  <c r="G61" i="32"/>
  <c r="L60" i="32"/>
  <c r="K60" i="32"/>
  <c r="J60" i="32"/>
  <c r="I60" i="32"/>
  <c r="H60" i="32"/>
  <c r="N60" i="32" s="1"/>
  <c r="G60" i="32"/>
  <c r="M60" i="32" s="1"/>
  <c r="L59" i="32"/>
  <c r="K59" i="32"/>
  <c r="J59" i="32"/>
  <c r="I59" i="32"/>
  <c r="H59" i="32"/>
  <c r="N59" i="32" s="1"/>
  <c r="G59" i="32"/>
  <c r="M59" i="32" s="1"/>
  <c r="M58" i="32"/>
  <c r="L58" i="32"/>
  <c r="K58" i="32"/>
  <c r="J58" i="32"/>
  <c r="I58" i="32"/>
  <c r="H58" i="32"/>
  <c r="G58" i="32"/>
  <c r="L57" i="32"/>
  <c r="K57" i="32"/>
  <c r="J57" i="32"/>
  <c r="I57" i="32"/>
  <c r="G57" i="32"/>
  <c r="L56" i="32"/>
  <c r="K56" i="32"/>
  <c r="J56" i="32"/>
  <c r="I56" i="32"/>
  <c r="H56" i="32"/>
  <c r="N56" i="32" s="1"/>
  <c r="L55" i="32"/>
  <c r="K55" i="32"/>
  <c r="J55" i="32"/>
  <c r="I55" i="32"/>
  <c r="H55" i="32"/>
  <c r="N55" i="32" s="1"/>
  <c r="G55" i="32"/>
  <c r="M55" i="32" s="1"/>
  <c r="L54" i="32"/>
  <c r="K54" i="32"/>
  <c r="J54" i="32"/>
  <c r="I54" i="32"/>
  <c r="H54" i="32"/>
  <c r="N54" i="32" s="1"/>
  <c r="G54" i="32"/>
  <c r="M54" i="32" s="1"/>
  <c r="L53" i="32"/>
  <c r="K53" i="32"/>
  <c r="L52" i="32"/>
  <c r="K52" i="32"/>
  <c r="J52" i="32"/>
  <c r="H52" i="32"/>
  <c r="N52" i="32" s="1"/>
  <c r="G52" i="32"/>
  <c r="L51" i="32"/>
  <c r="K51" i="32"/>
  <c r="J51" i="32"/>
  <c r="I51" i="32"/>
  <c r="H51" i="32"/>
  <c r="N51" i="32" s="1"/>
  <c r="G51" i="32"/>
  <c r="M51" i="32" s="1"/>
  <c r="L50" i="32"/>
  <c r="K50" i="32"/>
  <c r="J50" i="32"/>
  <c r="I50" i="32"/>
  <c r="H50" i="32"/>
  <c r="N50" i="32" s="1"/>
  <c r="G50" i="32"/>
  <c r="M50" i="32" s="1"/>
  <c r="L49" i="32"/>
  <c r="K49" i="32"/>
  <c r="J49" i="32"/>
  <c r="I49" i="32"/>
  <c r="H49" i="32"/>
  <c r="N49" i="32" s="1"/>
  <c r="G49" i="32"/>
  <c r="M49" i="32" s="1"/>
  <c r="L48" i="32"/>
  <c r="K48" i="32"/>
  <c r="H48" i="32"/>
  <c r="N48" i="32" s="1"/>
  <c r="G48" i="32"/>
  <c r="M48" i="32" s="1"/>
  <c r="L47" i="32"/>
  <c r="K47" i="32"/>
  <c r="J47" i="32"/>
  <c r="I47" i="32"/>
  <c r="H47" i="32"/>
  <c r="N47" i="32" s="1"/>
  <c r="N46" i="32"/>
  <c r="M46" i="32"/>
  <c r="L46" i="32"/>
  <c r="K46" i="32"/>
  <c r="J46" i="32"/>
  <c r="I46" i="32"/>
  <c r="H46" i="32"/>
  <c r="G46" i="32"/>
  <c r="N45" i="32"/>
  <c r="M45" i="32"/>
  <c r="L45" i="32"/>
  <c r="K45" i="32"/>
  <c r="J45" i="32"/>
  <c r="I45" i="32"/>
  <c r="H45" i="32"/>
  <c r="G45" i="32"/>
  <c r="N44" i="32"/>
  <c r="M44" i="32"/>
  <c r="L44" i="32"/>
  <c r="K44" i="32"/>
  <c r="J44" i="32"/>
  <c r="I44" i="32"/>
  <c r="H44" i="32"/>
  <c r="G44" i="32"/>
  <c r="N43" i="32"/>
  <c r="M43" i="32"/>
  <c r="L43" i="32"/>
  <c r="K43" i="32"/>
  <c r="J43" i="32"/>
  <c r="I43" i="32"/>
  <c r="H43" i="32"/>
  <c r="G43" i="32"/>
  <c r="L42" i="32"/>
  <c r="K42" i="32"/>
  <c r="J42" i="32"/>
  <c r="H42" i="32"/>
  <c r="N42" i="32" s="1"/>
  <c r="L41" i="32"/>
  <c r="K41" i="32"/>
  <c r="J41" i="32"/>
  <c r="I41" i="32"/>
  <c r="G41" i="32"/>
  <c r="M41" i="32" s="1"/>
  <c r="L40" i="32"/>
  <c r="K40" i="32"/>
  <c r="I40" i="32"/>
  <c r="H40" i="32"/>
  <c r="G40" i="32"/>
  <c r="L39" i="32"/>
  <c r="K39" i="32"/>
  <c r="N38" i="32"/>
  <c r="L38" i="32"/>
  <c r="K38" i="32"/>
  <c r="J38" i="32"/>
  <c r="I38" i="32"/>
  <c r="H38" i="32"/>
  <c r="G38" i="32"/>
  <c r="M38" i="32" s="1"/>
  <c r="N37" i="32"/>
  <c r="L37" i="32"/>
  <c r="K37" i="32"/>
  <c r="J37" i="32"/>
  <c r="I37" i="32"/>
  <c r="H37" i="32"/>
  <c r="G37" i="32"/>
  <c r="M37" i="32" s="1"/>
  <c r="N36" i="32"/>
  <c r="L36" i="32"/>
  <c r="K36" i="32"/>
  <c r="J36" i="32"/>
  <c r="I36" i="32"/>
  <c r="H36" i="32"/>
  <c r="G36" i="32"/>
  <c r="M36" i="32" s="1"/>
  <c r="N35" i="32"/>
  <c r="L35" i="32"/>
  <c r="K35" i="32"/>
  <c r="J35" i="32"/>
  <c r="I35" i="32"/>
  <c r="H35" i="32"/>
  <c r="G35" i="32"/>
  <c r="M35" i="32" s="1"/>
  <c r="N34" i="32"/>
  <c r="L34" i="32"/>
  <c r="K34" i="32"/>
  <c r="J34" i="32"/>
  <c r="I34" i="32"/>
  <c r="H34" i="32"/>
  <c r="G34" i="32"/>
  <c r="M34" i="32" s="1"/>
  <c r="L33" i="32"/>
  <c r="K33" i="32"/>
  <c r="L32" i="32"/>
  <c r="K32" i="32"/>
  <c r="J32" i="32"/>
  <c r="I32" i="32"/>
  <c r="L31" i="32"/>
  <c r="K31" i="32"/>
  <c r="J31" i="32"/>
  <c r="H31" i="32"/>
  <c r="N31" i="32" s="1"/>
  <c r="G31" i="32"/>
  <c r="M31" i="32" s="1"/>
  <c r="L30" i="32"/>
  <c r="K30" i="32"/>
  <c r="J30" i="32"/>
  <c r="I30" i="32"/>
  <c r="H30" i="32"/>
  <c r="N30" i="32" s="1"/>
  <c r="G30" i="32"/>
  <c r="M30" i="32" s="1"/>
  <c r="L29" i="32"/>
  <c r="K29" i="32"/>
  <c r="M29" i="32" s="1"/>
  <c r="J29" i="32"/>
  <c r="I29" i="32"/>
  <c r="G29" i="32"/>
  <c r="L28" i="32"/>
  <c r="K28" i="32"/>
  <c r="H28" i="32"/>
  <c r="N28" i="32" s="1"/>
  <c r="G28" i="32"/>
  <c r="M28" i="32" s="1"/>
  <c r="L27" i="32"/>
  <c r="K27" i="32"/>
  <c r="J27" i="32"/>
  <c r="I27" i="32"/>
  <c r="H27" i="32"/>
  <c r="N27" i="32" s="1"/>
  <c r="G27" i="32"/>
  <c r="M27" i="32" s="1"/>
  <c r="L26" i="32"/>
  <c r="K26" i="32"/>
  <c r="J26" i="32"/>
  <c r="I26" i="32"/>
  <c r="H26" i="32"/>
  <c r="N26" i="32" s="1"/>
  <c r="G26" i="32"/>
  <c r="M26" i="32" s="1"/>
  <c r="M25" i="32"/>
  <c r="L25" i="32"/>
  <c r="K25" i="32"/>
  <c r="J25" i="32"/>
  <c r="I25" i="32"/>
  <c r="G25" i="32"/>
  <c r="L24" i="32"/>
  <c r="K24" i="32"/>
  <c r="J24" i="32"/>
  <c r="I24" i="32"/>
  <c r="H24" i="32"/>
  <c r="N24" i="32" s="1"/>
  <c r="G24" i="32"/>
  <c r="M24" i="32" s="1"/>
  <c r="L23" i="32"/>
  <c r="K23" i="32"/>
  <c r="J23" i="32"/>
  <c r="I23" i="32"/>
  <c r="H23" i="32"/>
  <c r="N23" i="32" s="1"/>
  <c r="G23" i="32"/>
  <c r="M23" i="32" s="1"/>
  <c r="F22" i="32"/>
  <c r="E22" i="32"/>
  <c r="D22" i="32"/>
  <c r="H71" i="32" s="1"/>
  <c r="N71" i="32" s="1"/>
  <c r="C22" i="32"/>
  <c r="G67" i="32" s="1"/>
  <c r="F14" i="32"/>
  <c r="E14" i="32"/>
  <c r="D14" i="32"/>
  <c r="F13" i="32"/>
  <c r="E13" i="32"/>
  <c r="D13" i="32"/>
  <c r="F12" i="32"/>
  <c r="E12" i="32"/>
  <c r="D12" i="32"/>
  <c r="C11" i="32"/>
  <c r="C10" i="32"/>
  <c r="L640" i="31"/>
  <c r="K640" i="31"/>
  <c r="I640" i="31"/>
  <c r="G640" i="31"/>
  <c r="L639" i="31"/>
  <c r="K639" i="31"/>
  <c r="J639" i="31"/>
  <c r="H639" i="31"/>
  <c r="N638" i="31"/>
  <c r="L638" i="31"/>
  <c r="K638" i="31"/>
  <c r="J638" i="31"/>
  <c r="I638" i="31"/>
  <c r="H638" i="31"/>
  <c r="G638" i="31"/>
  <c r="M638" i="31" s="1"/>
  <c r="N637" i="31"/>
  <c r="L637" i="31"/>
  <c r="K637" i="31"/>
  <c r="J637" i="31"/>
  <c r="I637" i="31"/>
  <c r="H637" i="31"/>
  <c r="G637" i="31"/>
  <c r="M637" i="31" s="1"/>
  <c r="L636" i="31"/>
  <c r="K636" i="31"/>
  <c r="I636" i="31"/>
  <c r="G636" i="31"/>
  <c r="M636" i="31" s="1"/>
  <c r="N635" i="31"/>
  <c r="L635" i="31"/>
  <c r="K635" i="31"/>
  <c r="J635" i="31"/>
  <c r="I635" i="31"/>
  <c r="H635" i="31"/>
  <c r="G635" i="31"/>
  <c r="M635" i="31" s="1"/>
  <c r="L634" i="31"/>
  <c r="K634" i="31"/>
  <c r="H634" i="31"/>
  <c r="N634" i="31" s="1"/>
  <c r="G634" i="31"/>
  <c r="M634" i="31" s="1"/>
  <c r="L633" i="31"/>
  <c r="K633" i="31"/>
  <c r="J633" i="31"/>
  <c r="I633" i="31"/>
  <c r="G633" i="31"/>
  <c r="L632" i="31"/>
  <c r="K632" i="31"/>
  <c r="I632" i="31"/>
  <c r="G632" i="31"/>
  <c r="M632" i="31" s="1"/>
  <c r="L631" i="31"/>
  <c r="K631" i="31"/>
  <c r="I631" i="31"/>
  <c r="G631" i="31"/>
  <c r="M631" i="31" s="1"/>
  <c r="L630" i="31"/>
  <c r="K630" i="31"/>
  <c r="J630" i="31"/>
  <c r="L629" i="31"/>
  <c r="K629" i="31"/>
  <c r="I629" i="31"/>
  <c r="G629" i="31"/>
  <c r="M629" i="31" s="1"/>
  <c r="L628" i="31"/>
  <c r="K628" i="31"/>
  <c r="H628" i="31"/>
  <c r="N628" i="31" s="1"/>
  <c r="G628" i="31"/>
  <c r="M628" i="31" s="1"/>
  <c r="L627" i="31"/>
  <c r="K627" i="31"/>
  <c r="L626" i="31"/>
  <c r="K626" i="31"/>
  <c r="J626" i="31"/>
  <c r="I626" i="31"/>
  <c r="H626" i="31"/>
  <c r="N626" i="31" s="1"/>
  <c r="G626" i="31"/>
  <c r="M626" i="31" s="1"/>
  <c r="L625" i="31"/>
  <c r="K625" i="31"/>
  <c r="J625" i="31"/>
  <c r="I625" i="31"/>
  <c r="G625" i="31"/>
  <c r="M625" i="31" s="1"/>
  <c r="L624" i="31"/>
  <c r="K624" i="31"/>
  <c r="J624" i="31"/>
  <c r="I624" i="31"/>
  <c r="H624" i="31"/>
  <c r="N624" i="31" s="1"/>
  <c r="G624" i="31"/>
  <c r="M624" i="31" s="1"/>
  <c r="L623" i="31"/>
  <c r="K623" i="31"/>
  <c r="L622" i="31"/>
  <c r="K622" i="31"/>
  <c r="I622" i="31"/>
  <c r="H622" i="31"/>
  <c r="N622" i="31" s="1"/>
  <c r="G622" i="31"/>
  <c r="M622" i="31" s="1"/>
  <c r="L621" i="31"/>
  <c r="K621" i="31"/>
  <c r="L620" i="31"/>
  <c r="K620" i="31"/>
  <c r="J620" i="31"/>
  <c r="I620" i="31"/>
  <c r="H620" i="31"/>
  <c r="N620" i="31" s="1"/>
  <c r="G620" i="31"/>
  <c r="M620" i="31" s="1"/>
  <c r="L619" i="31"/>
  <c r="K619" i="31"/>
  <c r="I619" i="31"/>
  <c r="G619" i="31"/>
  <c r="M619" i="31" s="1"/>
  <c r="L618" i="31"/>
  <c r="K618" i="31"/>
  <c r="J618" i="31"/>
  <c r="I618" i="31"/>
  <c r="H618" i="31"/>
  <c r="N618" i="31" s="1"/>
  <c r="G618" i="31"/>
  <c r="M618" i="31" s="1"/>
  <c r="L617" i="31"/>
  <c r="K617" i="31"/>
  <c r="L616" i="31"/>
  <c r="K616" i="31"/>
  <c r="J616" i="31"/>
  <c r="L615" i="31"/>
  <c r="K615" i="31"/>
  <c r="J615" i="31"/>
  <c r="M614" i="31"/>
  <c r="L614" i="31"/>
  <c r="K614" i="31"/>
  <c r="G614" i="31"/>
  <c r="L613" i="31"/>
  <c r="K613" i="31"/>
  <c r="I613" i="31"/>
  <c r="G613" i="31"/>
  <c r="M613" i="31" s="1"/>
  <c r="F612" i="31"/>
  <c r="J628" i="31" s="1"/>
  <c r="E612" i="31"/>
  <c r="I639" i="31" s="1"/>
  <c r="D612" i="31"/>
  <c r="H640" i="31" s="1"/>
  <c r="N640" i="31" s="1"/>
  <c r="C612" i="31"/>
  <c r="L604" i="31"/>
  <c r="K604" i="31"/>
  <c r="J604" i="31"/>
  <c r="I604" i="31"/>
  <c r="H604" i="31"/>
  <c r="N604" i="31" s="1"/>
  <c r="G604" i="31"/>
  <c r="M604" i="31" s="1"/>
  <c r="L603" i="31"/>
  <c r="K603" i="31"/>
  <c r="J603" i="31"/>
  <c r="I603" i="31"/>
  <c r="H603" i="31"/>
  <c r="N603" i="31" s="1"/>
  <c r="G603" i="31"/>
  <c r="M603" i="31" s="1"/>
  <c r="L602" i="31"/>
  <c r="K602" i="31"/>
  <c r="J602" i="31"/>
  <c r="I602" i="31"/>
  <c r="H602" i="31"/>
  <c r="N602" i="31" s="1"/>
  <c r="G602" i="31"/>
  <c r="M602" i="31" s="1"/>
  <c r="L601" i="31"/>
  <c r="K601" i="31"/>
  <c r="J601" i="31"/>
  <c r="I601" i="31"/>
  <c r="H601" i="31"/>
  <c r="N601" i="31" s="1"/>
  <c r="G601" i="31"/>
  <c r="M601" i="31" s="1"/>
  <c r="L600" i="31"/>
  <c r="K600" i="31"/>
  <c r="J600" i="31"/>
  <c r="I600" i="31"/>
  <c r="H600" i="31"/>
  <c r="N600" i="31" s="1"/>
  <c r="G600" i="31"/>
  <c r="M600" i="31" s="1"/>
  <c r="M599" i="31"/>
  <c r="L599" i="31"/>
  <c r="K599" i="31"/>
  <c r="J599" i="31"/>
  <c r="I599" i="31"/>
  <c r="H599" i="31"/>
  <c r="N599" i="31" s="1"/>
  <c r="G599" i="31"/>
  <c r="L598" i="31"/>
  <c r="K598" i="31"/>
  <c r="I598" i="31"/>
  <c r="G598" i="31"/>
  <c r="M598" i="31" s="1"/>
  <c r="L597" i="31"/>
  <c r="K597" i="31"/>
  <c r="I597" i="31"/>
  <c r="M596" i="31"/>
  <c r="L596" i="31"/>
  <c r="K596" i="31"/>
  <c r="J596" i="31"/>
  <c r="I596" i="31"/>
  <c r="H596" i="31"/>
  <c r="N596" i="31" s="1"/>
  <c r="G596" i="31"/>
  <c r="M595" i="31"/>
  <c r="L595" i="31"/>
  <c r="K595" i="31"/>
  <c r="J595" i="31"/>
  <c r="I595" i="31"/>
  <c r="H595" i="31"/>
  <c r="N595" i="31" s="1"/>
  <c r="G595" i="31"/>
  <c r="M594" i="31"/>
  <c r="L594" i="31"/>
  <c r="K594" i="31"/>
  <c r="J594" i="31"/>
  <c r="I594" i="31"/>
  <c r="H594" i="31"/>
  <c r="N594" i="31" s="1"/>
  <c r="G594" i="31"/>
  <c r="M593" i="31"/>
  <c r="L593" i="31"/>
  <c r="K593" i="31"/>
  <c r="J593" i="31"/>
  <c r="I593" i="31"/>
  <c r="H593" i="31"/>
  <c r="N593" i="31" s="1"/>
  <c r="G593" i="31"/>
  <c r="M592" i="31"/>
  <c r="L592" i="31"/>
  <c r="K592" i="31"/>
  <c r="J592" i="31"/>
  <c r="I592" i="31"/>
  <c r="H592" i="31"/>
  <c r="N592" i="31" s="1"/>
  <c r="G592" i="31"/>
  <c r="M591" i="31"/>
  <c r="L591" i="31"/>
  <c r="K591" i="31"/>
  <c r="J591" i="31"/>
  <c r="I591" i="31"/>
  <c r="H591" i="31"/>
  <c r="N591" i="31" s="1"/>
  <c r="G591" i="31"/>
  <c r="L590" i="31"/>
  <c r="K590" i="31"/>
  <c r="J590" i="31"/>
  <c r="I590" i="31"/>
  <c r="G590" i="31"/>
  <c r="M590" i="31" s="1"/>
  <c r="L589" i="31"/>
  <c r="K589" i="31"/>
  <c r="J589" i="31"/>
  <c r="I589" i="31"/>
  <c r="G589" i="31"/>
  <c r="L588" i="31"/>
  <c r="K588" i="31"/>
  <c r="L587" i="31"/>
  <c r="K587" i="31"/>
  <c r="J587" i="31"/>
  <c r="I587" i="31"/>
  <c r="H587" i="31"/>
  <c r="N587" i="31" s="1"/>
  <c r="G587" i="31"/>
  <c r="M587" i="31" s="1"/>
  <c r="L586" i="31"/>
  <c r="K586" i="31"/>
  <c r="J586" i="31"/>
  <c r="I586" i="31"/>
  <c r="H586" i="31"/>
  <c r="N586" i="31" s="1"/>
  <c r="G586" i="31"/>
  <c r="M586" i="31" s="1"/>
  <c r="L585" i="31"/>
  <c r="K585" i="31"/>
  <c r="J585" i="31"/>
  <c r="I585" i="31"/>
  <c r="H585" i="31"/>
  <c r="N585" i="31" s="1"/>
  <c r="G585" i="31"/>
  <c r="M585" i="31" s="1"/>
  <c r="L584" i="31"/>
  <c r="K584" i="31"/>
  <c r="J584" i="31"/>
  <c r="I584" i="31"/>
  <c r="H584" i="31"/>
  <c r="N584" i="31" s="1"/>
  <c r="G584" i="31"/>
  <c r="M584" i="31" s="1"/>
  <c r="L583" i="31"/>
  <c r="K583" i="31"/>
  <c r="I583" i="31"/>
  <c r="G583" i="31"/>
  <c r="M583" i="31" s="1"/>
  <c r="M582" i="31"/>
  <c r="L582" i="31"/>
  <c r="K582" i="31"/>
  <c r="J582" i="31"/>
  <c r="I582" i="31"/>
  <c r="G582" i="31"/>
  <c r="L581" i="31"/>
  <c r="K581" i="31"/>
  <c r="J581" i="31"/>
  <c r="I581" i="31"/>
  <c r="H581" i="31"/>
  <c r="N581" i="31" s="1"/>
  <c r="G581" i="31"/>
  <c r="M581" i="31" s="1"/>
  <c r="L580" i="31"/>
  <c r="K580" i="31"/>
  <c r="J580" i="31"/>
  <c r="I580" i="31"/>
  <c r="G580" i="31"/>
  <c r="L579" i="31"/>
  <c r="K579" i="31"/>
  <c r="J579" i="31"/>
  <c r="I579" i="31"/>
  <c r="H579" i="31"/>
  <c r="N579" i="31" s="1"/>
  <c r="G579" i="31"/>
  <c r="M579" i="31" s="1"/>
  <c r="L578" i="31"/>
  <c r="K578" i="31"/>
  <c r="J578" i="31"/>
  <c r="I578" i="31"/>
  <c r="H578" i="31"/>
  <c r="N578" i="31" s="1"/>
  <c r="G578" i="31"/>
  <c r="M578" i="31" s="1"/>
  <c r="L577" i="31"/>
  <c r="K577" i="31"/>
  <c r="J577" i="31"/>
  <c r="I577" i="31"/>
  <c r="H577" i="31"/>
  <c r="N577" i="31" s="1"/>
  <c r="G577" i="31"/>
  <c r="M577" i="31" s="1"/>
  <c r="L576" i="31"/>
  <c r="K576" i="31"/>
  <c r="J576" i="31"/>
  <c r="I576" i="31"/>
  <c r="H576" i="31"/>
  <c r="N576" i="31" s="1"/>
  <c r="G576" i="31"/>
  <c r="M576" i="31" s="1"/>
  <c r="L575" i="31"/>
  <c r="K575" i="31"/>
  <c r="J575" i="31"/>
  <c r="I575" i="31"/>
  <c r="H575" i="31"/>
  <c r="N575" i="31" s="1"/>
  <c r="G575" i="31"/>
  <c r="M575" i="31" s="1"/>
  <c r="L574" i="31"/>
  <c r="K574" i="31"/>
  <c r="J574" i="31"/>
  <c r="I574" i="31"/>
  <c r="H574" i="31"/>
  <c r="N574" i="31" s="1"/>
  <c r="G574" i="31"/>
  <c r="M574" i="31" s="1"/>
  <c r="L573" i="31"/>
  <c r="K573" i="31"/>
  <c r="J573" i="31"/>
  <c r="I573" i="31"/>
  <c r="H573" i="31"/>
  <c r="N573" i="31" s="1"/>
  <c r="L572" i="31"/>
  <c r="K572" i="31"/>
  <c r="J572" i="31"/>
  <c r="I572" i="31"/>
  <c r="H572" i="31"/>
  <c r="N572" i="31" s="1"/>
  <c r="G572" i="31"/>
  <c r="M572" i="31" s="1"/>
  <c r="N571" i="31"/>
  <c r="L571" i="31"/>
  <c r="K571" i="31"/>
  <c r="J571" i="31"/>
  <c r="I571" i="31"/>
  <c r="H571" i="31"/>
  <c r="G571" i="31"/>
  <c r="M571" i="31" s="1"/>
  <c r="L570" i="31"/>
  <c r="K570" i="31"/>
  <c r="J570" i="31"/>
  <c r="I570" i="31"/>
  <c r="H570" i="31"/>
  <c r="N570" i="31" s="1"/>
  <c r="G570" i="31"/>
  <c r="M570" i="31" s="1"/>
  <c r="L569" i="31"/>
  <c r="K569" i="31"/>
  <c r="J569" i="31"/>
  <c r="I569" i="31"/>
  <c r="H569" i="31"/>
  <c r="N569" i="31" s="1"/>
  <c r="G569" i="31"/>
  <c r="M569" i="31" s="1"/>
  <c r="L568" i="31"/>
  <c r="K568" i="31"/>
  <c r="I568" i="31"/>
  <c r="G568" i="31"/>
  <c r="M568" i="31" s="1"/>
  <c r="L567" i="31"/>
  <c r="K567" i="31"/>
  <c r="J567" i="31"/>
  <c r="I567" i="31"/>
  <c r="G567" i="31"/>
  <c r="N566" i="31"/>
  <c r="L566" i="31"/>
  <c r="K566" i="31"/>
  <c r="J566" i="31"/>
  <c r="I566" i="31"/>
  <c r="H566" i="31"/>
  <c r="G566" i="31"/>
  <c r="M566" i="31" s="1"/>
  <c r="N565" i="31"/>
  <c r="L565" i="31"/>
  <c r="K565" i="31"/>
  <c r="J565" i="31"/>
  <c r="I565" i="31"/>
  <c r="H565" i="31"/>
  <c r="G565" i="31"/>
  <c r="M565" i="31" s="1"/>
  <c r="L564" i="31"/>
  <c r="K564" i="31"/>
  <c r="J564" i="31"/>
  <c r="I564" i="31"/>
  <c r="G564" i="31"/>
  <c r="M564" i="31" s="1"/>
  <c r="L563" i="31"/>
  <c r="K563" i="31"/>
  <c r="J563" i="31"/>
  <c r="G563" i="31"/>
  <c r="M563" i="31" s="1"/>
  <c r="L562" i="31"/>
  <c r="K562" i="31"/>
  <c r="J562" i="31"/>
  <c r="I562" i="31"/>
  <c r="H562" i="31"/>
  <c r="N562" i="31" s="1"/>
  <c r="G562" i="31"/>
  <c r="M562" i="31" s="1"/>
  <c r="L561" i="31"/>
  <c r="K561" i="31"/>
  <c r="I561" i="31"/>
  <c r="G561" i="31"/>
  <c r="M561" i="31" s="1"/>
  <c r="L560" i="31"/>
  <c r="K560" i="31"/>
  <c r="J560" i="31"/>
  <c r="I560" i="31"/>
  <c r="H560" i="31"/>
  <c r="N560" i="31" s="1"/>
  <c r="G560" i="31"/>
  <c r="M560" i="31" s="1"/>
  <c r="L559" i="31"/>
  <c r="K559" i="31"/>
  <c r="J559" i="31"/>
  <c r="I559" i="31"/>
  <c r="H559" i="31"/>
  <c r="N559" i="31" s="1"/>
  <c r="G559" i="31"/>
  <c r="M559" i="31" s="1"/>
  <c r="N558" i="31"/>
  <c r="L558" i="31"/>
  <c r="K558" i="31"/>
  <c r="J558" i="31"/>
  <c r="I558" i="31"/>
  <c r="H558" i="31"/>
  <c r="G558" i="31"/>
  <c r="M558" i="31" s="1"/>
  <c r="L557" i="31"/>
  <c r="K557" i="31"/>
  <c r="J557" i="31"/>
  <c r="I557" i="31"/>
  <c r="H557" i="31"/>
  <c r="N557" i="31" s="1"/>
  <c r="G557" i="31"/>
  <c r="M557" i="31" s="1"/>
  <c r="L556" i="31"/>
  <c r="K556" i="31"/>
  <c r="J556" i="31"/>
  <c r="I556" i="31"/>
  <c r="H556" i="31"/>
  <c r="N556" i="31" s="1"/>
  <c r="G556" i="31"/>
  <c r="M556" i="31" s="1"/>
  <c r="L555" i="31"/>
  <c r="K555" i="31"/>
  <c r="J555" i="31"/>
  <c r="I555" i="31"/>
  <c r="H555" i="31"/>
  <c r="N555" i="31" s="1"/>
  <c r="G555" i="31"/>
  <c r="M555" i="31" s="1"/>
  <c r="N554" i="31"/>
  <c r="L554" i="31"/>
  <c r="K554" i="31"/>
  <c r="J554" i="31"/>
  <c r="I554" i="31"/>
  <c r="H554" i="31"/>
  <c r="G554" i="31"/>
  <c r="M554" i="31" s="1"/>
  <c r="L553" i="31"/>
  <c r="K553" i="31"/>
  <c r="J553" i="31"/>
  <c r="I553" i="31"/>
  <c r="H553" i="31"/>
  <c r="N553" i="31" s="1"/>
  <c r="G553" i="31"/>
  <c r="M553" i="31" s="1"/>
  <c r="L552" i="31"/>
  <c r="K552" i="31"/>
  <c r="J552" i="31"/>
  <c r="I552" i="31"/>
  <c r="H552" i="31"/>
  <c r="N552" i="31" s="1"/>
  <c r="G552" i="31"/>
  <c r="M552" i="31" s="1"/>
  <c r="L551" i="31"/>
  <c r="K551" i="31"/>
  <c r="J551" i="31"/>
  <c r="I551" i="31"/>
  <c r="H551" i="31"/>
  <c r="N551" i="31" s="1"/>
  <c r="G551" i="31"/>
  <c r="M551" i="31" s="1"/>
  <c r="L550" i="31"/>
  <c r="K550" i="31"/>
  <c r="J550" i="31"/>
  <c r="I550" i="31"/>
  <c r="H550" i="31"/>
  <c r="N550" i="31" s="1"/>
  <c r="G550" i="31"/>
  <c r="M550" i="31" s="1"/>
  <c r="L549" i="31"/>
  <c r="K549" i="31"/>
  <c r="J549" i="31"/>
  <c r="I549" i="31"/>
  <c r="H549" i="31"/>
  <c r="N549" i="31" s="1"/>
  <c r="G549" i="31"/>
  <c r="M549" i="31" s="1"/>
  <c r="L548" i="31"/>
  <c r="K548" i="31"/>
  <c r="J548" i="31"/>
  <c r="I548" i="31"/>
  <c r="H548" i="31"/>
  <c r="N548" i="31" s="1"/>
  <c r="G548" i="31"/>
  <c r="M548" i="31" s="1"/>
  <c r="L547" i="31"/>
  <c r="K547" i="31"/>
  <c r="J547" i="31"/>
  <c r="I547" i="31"/>
  <c r="H547" i="31"/>
  <c r="N547" i="31" s="1"/>
  <c r="G547" i="31"/>
  <c r="M547" i="31" s="1"/>
  <c r="L546" i="31"/>
  <c r="K546" i="31"/>
  <c r="J546" i="31"/>
  <c r="I546" i="31"/>
  <c r="H546" i="31"/>
  <c r="N546" i="31" s="1"/>
  <c r="G546" i="31"/>
  <c r="M546" i="31" s="1"/>
  <c r="L545" i="31"/>
  <c r="K545" i="31"/>
  <c r="J545" i="31"/>
  <c r="I545" i="31"/>
  <c r="H545" i="31"/>
  <c r="N545" i="31" s="1"/>
  <c r="G545" i="31"/>
  <c r="M545" i="31" s="1"/>
  <c r="L544" i="31"/>
  <c r="N544" i="31" s="1"/>
  <c r="K544" i="31"/>
  <c r="H544" i="31"/>
  <c r="G544" i="31"/>
  <c r="N543" i="31"/>
  <c r="L543" i="31"/>
  <c r="K543" i="31"/>
  <c r="J543" i="31"/>
  <c r="I543" i="31"/>
  <c r="H543" i="31"/>
  <c r="L542" i="31"/>
  <c r="K542" i="31"/>
  <c r="J542" i="31"/>
  <c r="I542" i="31"/>
  <c r="H542" i="31"/>
  <c r="N542" i="31" s="1"/>
  <c r="G542" i="31"/>
  <c r="M542" i="31" s="1"/>
  <c r="L541" i="31"/>
  <c r="K541" i="31"/>
  <c r="J541" i="31"/>
  <c r="I541" i="31"/>
  <c r="H541" i="31"/>
  <c r="N541" i="31" s="1"/>
  <c r="G541" i="31"/>
  <c r="M541" i="31" s="1"/>
  <c r="L540" i="31"/>
  <c r="K540" i="31"/>
  <c r="J540" i="31"/>
  <c r="G540" i="31"/>
  <c r="M540" i="31" s="1"/>
  <c r="L539" i="31"/>
  <c r="K539" i="31"/>
  <c r="J539" i="31"/>
  <c r="L538" i="31"/>
  <c r="K538" i="31"/>
  <c r="J538" i="31"/>
  <c r="I538" i="31"/>
  <c r="H538" i="31"/>
  <c r="N538" i="31" s="1"/>
  <c r="G538" i="31"/>
  <c r="M538" i="31" s="1"/>
  <c r="L537" i="31"/>
  <c r="K537" i="31"/>
  <c r="I537" i="31"/>
  <c r="H537" i="31"/>
  <c r="G537" i="31"/>
  <c r="M537" i="31" s="1"/>
  <c r="N536" i="31"/>
  <c r="L536" i="31"/>
  <c r="K536" i="31"/>
  <c r="J536" i="31"/>
  <c r="I536" i="31"/>
  <c r="H536" i="31"/>
  <c r="G536" i="31"/>
  <c r="M536" i="31" s="1"/>
  <c r="L535" i="31"/>
  <c r="K535" i="31"/>
  <c r="J535" i="31"/>
  <c r="I535" i="31"/>
  <c r="H535" i="31"/>
  <c r="N535" i="31" s="1"/>
  <c r="G535" i="31"/>
  <c r="M535" i="31" s="1"/>
  <c r="L534" i="31"/>
  <c r="K534" i="31"/>
  <c r="J534" i="31"/>
  <c r="I534" i="31"/>
  <c r="H534" i="31"/>
  <c r="N534" i="31" s="1"/>
  <c r="G534" i="31"/>
  <c r="M534" i="31" s="1"/>
  <c r="L533" i="31"/>
  <c r="K533" i="31"/>
  <c r="J533" i="31"/>
  <c r="I533" i="31"/>
  <c r="H533" i="31"/>
  <c r="N533" i="31" s="1"/>
  <c r="G533" i="31"/>
  <c r="M533" i="31" s="1"/>
  <c r="L532" i="31"/>
  <c r="K532" i="31"/>
  <c r="J532" i="31"/>
  <c r="I532" i="31"/>
  <c r="H532" i="31"/>
  <c r="N532" i="31" s="1"/>
  <c r="G532" i="31"/>
  <c r="M532" i="31" s="1"/>
  <c r="L531" i="31"/>
  <c r="K531" i="31"/>
  <c r="J531" i="31"/>
  <c r="I531" i="31"/>
  <c r="H531" i="31"/>
  <c r="N531" i="31" s="1"/>
  <c r="G531" i="31"/>
  <c r="M531" i="31" s="1"/>
  <c r="L530" i="31"/>
  <c r="K530" i="31"/>
  <c r="J530" i="31"/>
  <c r="I530" i="31"/>
  <c r="H530" i="31"/>
  <c r="N530" i="31" s="1"/>
  <c r="G530" i="31"/>
  <c r="M530" i="31" s="1"/>
  <c r="L529" i="31"/>
  <c r="K529" i="31"/>
  <c r="J529" i="31"/>
  <c r="I529" i="31"/>
  <c r="H529" i="31"/>
  <c r="N529" i="31" s="1"/>
  <c r="G529" i="31"/>
  <c r="M529" i="31" s="1"/>
  <c r="L528" i="31"/>
  <c r="K528" i="31"/>
  <c r="I528" i="31"/>
  <c r="H528" i="31"/>
  <c r="N528" i="31" s="1"/>
  <c r="G528" i="31"/>
  <c r="L527" i="31"/>
  <c r="K527" i="31"/>
  <c r="J527" i="31"/>
  <c r="I527" i="31"/>
  <c r="H527" i="31"/>
  <c r="N527" i="31" s="1"/>
  <c r="G527" i="31"/>
  <c r="M527" i="31" s="1"/>
  <c r="L526" i="31"/>
  <c r="K526" i="31"/>
  <c r="J526" i="31"/>
  <c r="I526" i="31"/>
  <c r="H526" i="31"/>
  <c r="N526" i="31" s="1"/>
  <c r="G526" i="31"/>
  <c r="M526" i="31" s="1"/>
  <c r="M525" i="31"/>
  <c r="L525" i="31"/>
  <c r="K525" i="31"/>
  <c r="I525" i="31"/>
  <c r="H525" i="31"/>
  <c r="N525" i="31" s="1"/>
  <c r="G525" i="31"/>
  <c r="M524" i="31"/>
  <c r="L524" i="31"/>
  <c r="K524" i="31"/>
  <c r="J524" i="31"/>
  <c r="I524" i="31"/>
  <c r="H524" i="31"/>
  <c r="N524" i="31" s="1"/>
  <c r="G524" i="31"/>
  <c r="L523" i="31"/>
  <c r="K523" i="31"/>
  <c r="I523" i="31"/>
  <c r="G523" i="31"/>
  <c r="M523" i="31" s="1"/>
  <c r="M522" i="31"/>
  <c r="L522" i="31"/>
  <c r="K522" i="31"/>
  <c r="J522" i="31"/>
  <c r="I522" i="31"/>
  <c r="H522" i="31"/>
  <c r="N522" i="31" s="1"/>
  <c r="G522" i="31"/>
  <c r="M521" i="31"/>
  <c r="L521" i="31"/>
  <c r="K521" i="31"/>
  <c r="J521" i="31"/>
  <c r="I521" i="31"/>
  <c r="H521" i="31"/>
  <c r="N521" i="31" s="1"/>
  <c r="G521" i="31"/>
  <c r="L520" i="31"/>
  <c r="K520" i="31"/>
  <c r="J520" i="31"/>
  <c r="I520" i="31"/>
  <c r="G520" i="31"/>
  <c r="M520" i="31" s="1"/>
  <c r="M519" i="31"/>
  <c r="L519" i="31"/>
  <c r="K519" i="31"/>
  <c r="J519" i="31"/>
  <c r="I519" i="31"/>
  <c r="H519" i="31"/>
  <c r="N519" i="31" s="1"/>
  <c r="G519" i="31"/>
  <c r="L518" i="31"/>
  <c r="K518" i="31"/>
  <c r="I518" i="31"/>
  <c r="H518" i="31"/>
  <c r="G518" i="31"/>
  <c r="M518" i="31" s="1"/>
  <c r="L517" i="31"/>
  <c r="K517" i="31"/>
  <c r="J517" i="31"/>
  <c r="I517" i="31"/>
  <c r="G517" i="31"/>
  <c r="N516" i="31"/>
  <c r="L516" i="31"/>
  <c r="K516" i="31"/>
  <c r="J516" i="31"/>
  <c r="I516" i="31"/>
  <c r="H516" i="31"/>
  <c r="G516" i="31"/>
  <c r="M516" i="31" s="1"/>
  <c r="N515" i="31"/>
  <c r="L515" i="31"/>
  <c r="K515" i="31"/>
  <c r="J515" i="31"/>
  <c r="I515" i="31"/>
  <c r="H515" i="31"/>
  <c r="G515" i="31"/>
  <c r="M515" i="31" s="1"/>
  <c r="N514" i="31"/>
  <c r="L514" i="31"/>
  <c r="K514" i="31"/>
  <c r="J514" i="31"/>
  <c r="I514" i="31"/>
  <c r="H514" i="31"/>
  <c r="G514" i="31"/>
  <c r="M514" i="31" s="1"/>
  <c r="L513" i="31"/>
  <c r="K513" i="31"/>
  <c r="I513" i="31"/>
  <c r="G513" i="31"/>
  <c r="M513" i="31" s="1"/>
  <c r="L512" i="31"/>
  <c r="K512" i="31"/>
  <c r="I512" i="31"/>
  <c r="G512" i="31"/>
  <c r="M512" i="31" s="1"/>
  <c r="N511" i="31"/>
  <c r="L511" i="31"/>
  <c r="K511" i="31"/>
  <c r="J511" i="31"/>
  <c r="I511" i="31"/>
  <c r="H511" i="31"/>
  <c r="G511" i="31"/>
  <c r="M511" i="31" s="1"/>
  <c r="N510" i="31"/>
  <c r="L510" i="31"/>
  <c r="K510" i="31"/>
  <c r="J510" i="31"/>
  <c r="I510" i="31"/>
  <c r="H510" i="31"/>
  <c r="G510" i="31"/>
  <c r="M510" i="31" s="1"/>
  <c r="L509" i="31"/>
  <c r="K509" i="31"/>
  <c r="I509" i="31"/>
  <c r="G509" i="31"/>
  <c r="M509" i="31" s="1"/>
  <c r="N508" i="31"/>
  <c r="L508" i="31"/>
  <c r="K508" i="31"/>
  <c r="J508" i="31"/>
  <c r="I508" i="31"/>
  <c r="H508" i="31"/>
  <c r="G508" i="31"/>
  <c r="M508" i="31" s="1"/>
  <c r="L507" i="31"/>
  <c r="K507" i="31"/>
  <c r="I507" i="31"/>
  <c r="L506" i="31"/>
  <c r="K506" i="31"/>
  <c r="J506" i="31"/>
  <c r="I506" i="31"/>
  <c r="H506" i="31"/>
  <c r="N506" i="31" s="1"/>
  <c r="G506" i="31"/>
  <c r="M506" i="31" s="1"/>
  <c r="N505" i="31"/>
  <c r="L505" i="31"/>
  <c r="K505" i="31"/>
  <c r="J505" i="31"/>
  <c r="I505" i="31"/>
  <c r="H505" i="31"/>
  <c r="G505" i="31"/>
  <c r="M505" i="31" s="1"/>
  <c r="N504" i="31"/>
  <c r="L504" i="31"/>
  <c r="K504" i="31"/>
  <c r="J504" i="31"/>
  <c r="I504" i="31"/>
  <c r="H504" i="31"/>
  <c r="G504" i="31"/>
  <c r="M504" i="31" s="1"/>
  <c r="L503" i="31"/>
  <c r="K503" i="31"/>
  <c r="J503" i="31"/>
  <c r="I503" i="31"/>
  <c r="H503" i="31"/>
  <c r="N503" i="31" s="1"/>
  <c r="G503" i="31"/>
  <c r="M503" i="31" s="1"/>
  <c r="L502" i="31"/>
  <c r="K502" i="31"/>
  <c r="J502" i="31"/>
  <c r="I502" i="31"/>
  <c r="H502" i="31"/>
  <c r="N502" i="31" s="1"/>
  <c r="G502" i="31"/>
  <c r="M502" i="31" s="1"/>
  <c r="N501" i="31"/>
  <c r="L501" i="31"/>
  <c r="K501" i="31"/>
  <c r="J501" i="31"/>
  <c r="I501" i="31"/>
  <c r="H501" i="31"/>
  <c r="G501" i="31"/>
  <c r="M501" i="31" s="1"/>
  <c r="N500" i="31"/>
  <c r="L500" i="31"/>
  <c r="K500" i="31"/>
  <c r="J500" i="31"/>
  <c r="I500" i="31"/>
  <c r="H500" i="31"/>
  <c r="G500" i="31"/>
  <c r="M500" i="31" s="1"/>
  <c r="L499" i="31"/>
  <c r="K499" i="31"/>
  <c r="L498" i="31"/>
  <c r="K498" i="31"/>
  <c r="J498" i="31"/>
  <c r="I498" i="31"/>
  <c r="H498" i="31"/>
  <c r="N498" i="31" s="1"/>
  <c r="G498" i="31"/>
  <c r="M498" i="31" s="1"/>
  <c r="L497" i="31"/>
  <c r="K497" i="31"/>
  <c r="J497" i="31"/>
  <c r="I497" i="31"/>
  <c r="G497" i="31"/>
  <c r="M497" i="31" s="1"/>
  <c r="N496" i="31"/>
  <c r="L496" i="31"/>
  <c r="K496" i="31"/>
  <c r="J496" i="31"/>
  <c r="I496" i="31"/>
  <c r="H496" i="31"/>
  <c r="G496" i="31"/>
  <c r="M496" i="31" s="1"/>
  <c r="L495" i="31"/>
  <c r="K495" i="31"/>
  <c r="J495" i="31"/>
  <c r="I495" i="31"/>
  <c r="H495" i="31"/>
  <c r="N495" i="31" s="1"/>
  <c r="G495" i="31"/>
  <c r="M495" i="31" s="1"/>
  <c r="L494" i="31"/>
  <c r="K494" i="31"/>
  <c r="J494" i="31"/>
  <c r="I494" i="31"/>
  <c r="H494" i="31"/>
  <c r="N494" i="31" s="1"/>
  <c r="G494" i="31"/>
  <c r="M494" i="31" s="1"/>
  <c r="L493" i="31"/>
  <c r="K493" i="31"/>
  <c r="J493" i="31"/>
  <c r="I493" i="31"/>
  <c r="G493" i="31"/>
  <c r="L492" i="31"/>
  <c r="K492" i="31"/>
  <c r="J492" i="31"/>
  <c r="I492" i="31"/>
  <c r="H492" i="31"/>
  <c r="N492" i="31" s="1"/>
  <c r="G492" i="31"/>
  <c r="M492" i="31" s="1"/>
  <c r="L491" i="31"/>
  <c r="K491" i="31"/>
  <c r="J491" i="31"/>
  <c r="I491" i="31"/>
  <c r="H491" i="31"/>
  <c r="N491" i="31" s="1"/>
  <c r="G491" i="31"/>
  <c r="M491" i="31" s="1"/>
  <c r="L490" i="31"/>
  <c r="K490" i="31"/>
  <c r="J490" i="31"/>
  <c r="I490" i="31"/>
  <c r="H490" i="31"/>
  <c r="N490" i="31" s="1"/>
  <c r="G490" i="31"/>
  <c r="M490" i="31" s="1"/>
  <c r="L489" i="31"/>
  <c r="K489" i="31"/>
  <c r="J489" i="31"/>
  <c r="I489" i="31"/>
  <c r="H489" i="31"/>
  <c r="N489" i="31" s="1"/>
  <c r="G489" i="31"/>
  <c r="M489" i="31" s="1"/>
  <c r="L488" i="31"/>
  <c r="K488" i="31"/>
  <c r="J488" i="31"/>
  <c r="I488" i="31"/>
  <c r="H488" i="31"/>
  <c r="N488" i="31" s="1"/>
  <c r="G488" i="31"/>
  <c r="M488" i="31" s="1"/>
  <c r="L487" i="31"/>
  <c r="K487" i="31"/>
  <c r="J487" i="31"/>
  <c r="I487" i="31"/>
  <c r="H487" i="31"/>
  <c r="N487" i="31" s="1"/>
  <c r="G487" i="31"/>
  <c r="M487" i="31" s="1"/>
  <c r="L486" i="31"/>
  <c r="K486" i="31"/>
  <c r="J486" i="31"/>
  <c r="I486" i="31"/>
  <c r="G486" i="31"/>
  <c r="M486" i="31" s="1"/>
  <c r="L485" i="31"/>
  <c r="K485" i="31"/>
  <c r="M485" i="31" s="1"/>
  <c r="J485" i="31"/>
  <c r="I485" i="31"/>
  <c r="G485" i="31"/>
  <c r="L484" i="31"/>
  <c r="K484" i="31"/>
  <c r="I484" i="31"/>
  <c r="G484" i="31"/>
  <c r="M484" i="31" s="1"/>
  <c r="L483" i="31"/>
  <c r="K483" i="31"/>
  <c r="J483" i="31"/>
  <c r="I483" i="31"/>
  <c r="G483" i="31"/>
  <c r="M483" i="31" s="1"/>
  <c r="L482" i="31"/>
  <c r="K482" i="31"/>
  <c r="J482" i="31"/>
  <c r="I482" i="31"/>
  <c r="H482" i="31"/>
  <c r="N482" i="31" s="1"/>
  <c r="G482" i="31"/>
  <c r="M482" i="31" s="1"/>
  <c r="L481" i="31"/>
  <c r="K481" i="31"/>
  <c r="J481" i="31"/>
  <c r="I481" i="31"/>
  <c r="G481" i="31"/>
  <c r="N480" i="31"/>
  <c r="L480" i="31"/>
  <c r="K480" i="31"/>
  <c r="J480" i="31"/>
  <c r="I480" i="31"/>
  <c r="H480" i="31"/>
  <c r="G480" i="31"/>
  <c r="M480" i="31" s="1"/>
  <c r="N479" i="31"/>
  <c r="L479" i="31"/>
  <c r="K479" i="31"/>
  <c r="J479" i="31"/>
  <c r="I479" i="31"/>
  <c r="H479" i="31"/>
  <c r="G479" i="31"/>
  <c r="M479" i="31" s="1"/>
  <c r="N478" i="31"/>
  <c r="L478" i="31"/>
  <c r="K478" i="31"/>
  <c r="J478" i="31"/>
  <c r="I478" i="31"/>
  <c r="H478" i="31"/>
  <c r="G478" i="31"/>
  <c r="M478" i="31" s="1"/>
  <c r="N477" i="31"/>
  <c r="L477" i="31"/>
  <c r="K477" i="31"/>
  <c r="J477" i="31"/>
  <c r="I477" i="31"/>
  <c r="H477" i="31"/>
  <c r="G477" i="31"/>
  <c r="M477" i="31" s="1"/>
  <c r="N476" i="31"/>
  <c r="L476" i="31"/>
  <c r="K476" i="31"/>
  <c r="J476" i="31"/>
  <c r="I476" i="31"/>
  <c r="H476" i="31"/>
  <c r="G476" i="31"/>
  <c r="M476" i="31" s="1"/>
  <c r="N475" i="31"/>
  <c r="L475" i="31"/>
  <c r="K475" i="31"/>
  <c r="J475" i="31"/>
  <c r="I475" i="31"/>
  <c r="H475" i="31"/>
  <c r="G475" i="31"/>
  <c r="M475" i="31" s="1"/>
  <c r="N474" i="31"/>
  <c r="L474" i="31"/>
  <c r="K474" i="31"/>
  <c r="J474" i="31"/>
  <c r="I474" i="31"/>
  <c r="H474" i="31"/>
  <c r="G474" i="31"/>
  <c r="M474" i="31" s="1"/>
  <c r="L473" i="31"/>
  <c r="K473" i="31"/>
  <c r="I473" i="31"/>
  <c r="G473" i="31"/>
  <c r="M473" i="31" s="1"/>
  <c r="M472" i="31"/>
  <c r="L472" i="31"/>
  <c r="K472" i="31"/>
  <c r="J472" i="31"/>
  <c r="I472" i="31"/>
  <c r="H472" i="31"/>
  <c r="N472" i="31" s="1"/>
  <c r="G472" i="31"/>
  <c r="L471" i="31"/>
  <c r="K471" i="31"/>
  <c r="J471" i="31"/>
  <c r="I471" i="31"/>
  <c r="G471" i="31"/>
  <c r="L470" i="31"/>
  <c r="K470" i="31"/>
  <c r="I470" i="31"/>
  <c r="L469" i="31"/>
  <c r="K469" i="31"/>
  <c r="J469" i="31"/>
  <c r="I469" i="31"/>
  <c r="N468" i="31"/>
  <c r="M468" i="31"/>
  <c r="L468" i="31"/>
  <c r="K468" i="31"/>
  <c r="J468" i="31"/>
  <c r="I468" i="31"/>
  <c r="H468" i="31"/>
  <c r="G468" i="31"/>
  <c r="L467" i="31"/>
  <c r="K467" i="31"/>
  <c r="J467" i="31"/>
  <c r="I467" i="31"/>
  <c r="G467" i="31"/>
  <c r="M467" i="31" s="1"/>
  <c r="L466" i="31"/>
  <c r="K466" i="31"/>
  <c r="I466" i="31"/>
  <c r="H466" i="31"/>
  <c r="G466" i="31"/>
  <c r="M466" i="31" s="1"/>
  <c r="M465" i="31"/>
  <c r="L465" i="31"/>
  <c r="K465" i="31"/>
  <c r="J465" i="31"/>
  <c r="I465" i="31"/>
  <c r="G465" i="31"/>
  <c r="L464" i="31"/>
  <c r="K464" i="31"/>
  <c r="I464" i="31"/>
  <c r="H464" i="31"/>
  <c r="N464" i="31" s="1"/>
  <c r="G464" i="31"/>
  <c r="M464" i="31" s="1"/>
  <c r="L463" i="31"/>
  <c r="K463" i="31"/>
  <c r="J463" i="31"/>
  <c r="I463" i="31"/>
  <c r="H463" i="31"/>
  <c r="N463" i="31" s="1"/>
  <c r="G463" i="31"/>
  <c r="M463" i="31" s="1"/>
  <c r="L462" i="31"/>
  <c r="K462" i="31"/>
  <c r="J462" i="31"/>
  <c r="I462" i="31"/>
  <c r="G462" i="31"/>
  <c r="M462" i="31" s="1"/>
  <c r="L461" i="31"/>
  <c r="K461" i="31"/>
  <c r="J461" i="31"/>
  <c r="I461" i="31"/>
  <c r="H461" i="31"/>
  <c r="N461" i="31" s="1"/>
  <c r="G461" i="31"/>
  <c r="M461" i="31" s="1"/>
  <c r="L460" i="31"/>
  <c r="K460" i="31"/>
  <c r="J460" i="31"/>
  <c r="L459" i="31"/>
  <c r="K459" i="31"/>
  <c r="J459" i="31"/>
  <c r="I459" i="31"/>
  <c r="H459" i="31"/>
  <c r="N459" i="31" s="1"/>
  <c r="G459" i="31"/>
  <c r="M459" i="31" s="1"/>
  <c r="L458" i="31"/>
  <c r="K458" i="31"/>
  <c r="H458" i="31"/>
  <c r="N458" i="31" s="1"/>
  <c r="G458" i="31"/>
  <c r="L457" i="31"/>
  <c r="K457" i="31"/>
  <c r="J457" i="31"/>
  <c r="I457" i="31"/>
  <c r="H457" i="31"/>
  <c r="N457" i="31" s="1"/>
  <c r="G457" i="31"/>
  <c r="M457" i="31" s="1"/>
  <c r="L456" i="31"/>
  <c r="K456" i="31"/>
  <c r="J456" i="31"/>
  <c r="I456" i="31"/>
  <c r="H456" i="31"/>
  <c r="N456" i="31" s="1"/>
  <c r="G456" i="31"/>
  <c r="M456" i="31" s="1"/>
  <c r="L455" i="31"/>
  <c r="K455" i="31"/>
  <c r="J455" i="31"/>
  <c r="H455" i="31"/>
  <c r="N455" i="31" s="1"/>
  <c r="N454" i="31"/>
  <c r="L454" i="31"/>
  <c r="K454" i="31"/>
  <c r="J454" i="31"/>
  <c r="I454" i="31"/>
  <c r="H454" i="31"/>
  <c r="G454" i="31"/>
  <c r="M454" i="31" s="1"/>
  <c r="N453" i="31"/>
  <c r="L453" i="31"/>
  <c r="K453" i="31"/>
  <c r="J453" i="31"/>
  <c r="I453" i="31"/>
  <c r="H453" i="31"/>
  <c r="G453" i="31"/>
  <c r="M453" i="31" s="1"/>
  <c r="N452" i="31"/>
  <c r="L452" i="31"/>
  <c r="K452" i="31"/>
  <c r="J452" i="31"/>
  <c r="I452" i="31"/>
  <c r="H452" i="31"/>
  <c r="G452" i="31"/>
  <c r="M452" i="31" s="1"/>
  <c r="L451" i="31"/>
  <c r="K451" i="31"/>
  <c r="J451" i="31"/>
  <c r="I451" i="31"/>
  <c r="H451" i="31"/>
  <c r="N451" i="31" s="1"/>
  <c r="G451" i="31"/>
  <c r="M451" i="31" s="1"/>
  <c r="L450" i="31"/>
  <c r="K450" i="31"/>
  <c r="I450" i="31"/>
  <c r="H450" i="31"/>
  <c r="N450" i="31" s="1"/>
  <c r="G450" i="31"/>
  <c r="M450" i="31" s="1"/>
  <c r="L449" i="31"/>
  <c r="K449" i="31"/>
  <c r="J449" i="31"/>
  <c r="I449" i="31"/>
  <c r="H449" i="31"/>
  <c r="N449" i="31" s="1"/>
  <c r="G449" i="31"/>
  <c r="M449" i="31" s="1"/>
  <c r="L448" i="31"/>
  <c r="K448" i="31"/>
  <c r="J448" i="31"/>
  <c r="G448" i="31"/>
  <c r="M448" i="31" s="1"/>
  <c r="L447" i="31"/>
  <c r="K447" i="31"/>
  <c r="J447" i="31"/>
  <c r="I447" i="31"/>
  <c r="H447" i="31"/>
  <c r="N447" i="31" s="1"/>
  <c r="G447" i="31"/>
  <c r="M447" i="31" s="1"/>
  <c r="L446" i="31"/>
  <c r="K446" i="31"/>
  <c r="J446" i="31"/>
  <c r="L445" i="31"/>
  <c r="K445" i="31"/>
  <c r="J445" i="31"/>
  <c r="I445" i="31"/>
  <c r="H445" i="31"/>
  <c r="N445" i="31" s="1"/>
  <c r="G445" i="31"/>
  <c r="M445" i="31" s="1"/>
  <c r="L444" i="31"/>
  <c r="K444" i="31"/>
  <c r="J444" i="31"/>
  <c r="I444" i="31"/>
  <c r="H444" i="31"/>
  <c r="N444" i="31" s="1"/>
  <c r="G444" i="31"/>
  <c r="M444" i="31" s="1"/>
  <c r="N443" i="31"/>
  <c r="L443" i="31"/>
  <c r="K443" i="31"/>
  <c r="J443" i="31"/>
  <c r="I443" i="31"/>
  <c r="H443" i="31"/>
  <c r="G443" i="31"/>
  <c r="M443" i="31" s="1"/>
  <c r="N442" i="31"/>
  <c r="L442" i="31"/>
  <c r="K442" i="31"/>
  <c r="J442" i="31"/>
  <c r="I442" i="31"/>
  <c r="H442" i="31"/>
  <c r="G442" i="31"/>
  <c r="M442" i="31" s="1"/>
  <c r="L441" i="31"/>
  <c r="K441" i="31"/>
  <c r="J441" i="31"/>
  <c r="I441" i="31"/>
  <c r="H441" i="31"/>
  <c r="N441" i="31" s="1"/>
  <c r="G441" i="31"/>
  <c r="M441" i="31" s="1"/>
  <c r="L440" i="31"/>
  <c r="K440" i="31"/>
  <c r="J440" i="31"/>
  <c r="I440" i="31"/>
  <c r="H440" i="31"/>
  <c r="N440" i="31" s="1"/>
  <c r="G440" i="31"/>
  <c r="M440" i="31" s="1"/>
  <c r="N439" i="31"/>
  <c r="L439" i="31"/>
  <c r="K439" i="31"/>
  <c r="J439" i="31"/>
  <c r="I439" i="31"/>
  <c r="H439" i="31"/>
  <c r="G439" i="31"/>
  <c r="M439" i="31" s="1"/>
  <c r="L438" i="31"/>
  <c r="K438" i="31"/>
  <c r="J438" i="31"/>
  <c r="I438" i="31"/>
  <c r="L437" i="31"/>
  <c r="K437" i="31"/>
  <c r="L436" i="31"/>
  <c r="K436" i="31"/>
  <c r="H436" i="31"/>
  <c r="N436" i="31" s="1"/>
  <c r="L435" i="31"/>
  <c r="K435" i="31"/>
  <c r="J435" i="31"/>
  <c r="L434" i="31"/>
  <c r="K434" i="31"/>
  <c r="J434" i="31"/>
  <c r="I434" i="31"/>
  <c r="M433" i="31"/>
  <c r="L433" i="31"/>
  <c r="K433" i="31"/>
  <c r="J433" i="31"/>
  <c r="I433" i="31"/>
  <c r="G433" i="31"/>
  <c r="L432" i="31"/>
  <c r="K432" i="31"/>
  <c r="J432" i="31"/>
  <c r="I432" i="31"/>
  <c r="H432" i="31"/>
  <c r="N432" i="31" s="1"/>
  <c r="G432" i="31"/>
  <c r="M432" i="31" s="1"/>
  <c r="L431" i="31"/>
  <c r="K431" i="31"/>
  <c r="J431" i="31"/>
  <c r="I431" i="31"/>
  <c r="L430" i="31"/>
  <c r="K430" i="31"/>
  <c r="J430" i="31"/>
  <c r="L429" i="31"/>
  <c r="K429" i="31"/>
  <c r="J429" i="31"/>
  <c r="I429" i="31"/>
  <c r="H429" i="31"/>
  <c r="N429" i="31" s="1"/>
  <c r="G429" i="31"/>
  <c r="M429" i="31" s="1"/>
  <c r="L428" i="31"/>
  <c r="K428" i="31"/>
  <c r="J428" i="31"/>
  <c r="L427" i="31"/>
  <c r="K427" i="31"/>
  <c r="J427" i="31"/>
  <c r="I427" i="31"/>
  <c r="H427" i="31"/>
  <c r="N427" i="31" s="1"/>
  <c r="G427" i="31"/>
  <c r="M427" i="31" s="1"/>
  <c r="L426" i="31"/>
  <c r="N426" i="31" s="1"/>
  <c r="K426" i="31"/>
  <c r="H426" i="31"/>
  <c r="G426" i="31"/>
  <c r="L425" i="31"/>
  <c r="K425" i="31"/>
  <c r="J425" i="31"/>
  <c r="I425" i="31"/>
  <c r="H425" i="31"/>
  <c r="N425" i="31" s="1"/>
  <c r="G425" i="31"/>
  <c r="M425" i="31" s="1"/>
  <c r="L424" i="31"/>
  <c r="K424" i="31"/>
  <c r="L423" i="31"/>
  <c r="K423" i="31"/>
  <c r="J423" i="31"/>
  <c r="L422" i="31"/>
  <c r="K422" i="31"/>
  <c r="J422" i="31"/>
  <c r="L421" i="31"/>
  <c r="K421" i="31"/>
  <c r="J421" i="31"/>
  <c r="I421" i="31"/>
  <c r="H421" i="31"/>
  <c r="N421" i="31" s="1"/>
  <c r="G421" i="31"/>
  <c r="M421" i="31" s="1"/>
  <c r="L420" i="31"/>
  <c r="K420" i="31"/>
  <c r="J420" i="31"/>
  <c r="I420" i="31"/>
  <c r="H420" i="31"/>
  <c r="N420" i="31" s="1"/>
  <c r="G420" i="31"/>
  <c r="M420" i="31" s="1"/>
  <c r="L419" i="31"/>
  <c r="K419" i="31"/>
  <c r="J419" i="31"/>
  <c r="L418" i="31"/>
  <c r="K418" i="31"/>
  <c r="J418" i="31"/>
  <c r="I418" i="31"/>
  <c r="H418" i="31"/>
  <c r="N418" i="31" s="1"/>
  <c r="G418" i="31"/>
  <c r="M418" i="31" s="1"/>
  <c r="L417" i="31"/>
  <c r="K417" i="31"/>
  <c r="H417" i="31"/>
  <c r="N417" i="31" s="1"/>
  <c r="G417" i="31"/>
  <c r="L416" i="31"/>
  <c r="K416" i="31"/>
  <c r="J416" i="31"/>
  <c r="I416" i="31"/>
  <c r="H416" i="31"/>
  <c r="N416" i="31" s="1"/>
  <c r="G416" i="31"/>
  <c r="M416" i="31" s="1"/>
  <c r="L415" i="31"/>
  <c r="K415" i="31"/>
  <c r="J415" i="31"/>
  <c r="I415" i="31"/>
  <c r="H415" i="31"/>
  <c r="N415" i="31" s="1"/>
  <c r="G415" i="31"/>
  <c r="M415" i="31" s="1"/>
  <c r="L414" i="31"/>
  <c r="K414" i="31"/>
  <c r="J414" i="31"/>
  <c r="I414" i="31"/>
  <c r="H414" i="31"/>
  <c r="N414" i="31" s="1"/>
  <c r="G414" i="31"/>
  <c r="M414" i="31" s="1"/>
  <c r="L413" i="31"/>
  <c r="K413" i="31"/>
  <c r="J413" i="31"/>
  <c r="I413" i="31"/>
  <c r="H413" i="31"/>
  <c r="N413" i="31" s="1"/>
  <c r="G413" i="31"/>
  <c r="M413" i="31" s="1"/>
  <c r="L412" i="31"/>
  <c r="K412" i="31"/>
  <c r="J412" i="31"/>
  <c r="I412" i="31"/>
  <c r="H412" i="31"/>
  <c r="N412" i="31" s="1"/>
  <c r="G412" i="31"/>
  <c r="M412" i="31" s="1"/>
  <c r="L411" i="31"/>
  <c r="K411" i="31"/>
  <c r="J411" i="31"/>
  <c r="I411" i="31"/>
  <c r="H411" i="31"/>
  <c r="N411" i="31" s="1"/>
  <c r="G411" i="31"/>
  <c r="M411" i="31" s="1"/>
  <c r="L410" i="31"/>
  <c r="K410" i="31"/>
  <c r="L409" i="31"/>
  <c r="K409" i="31"/>
  <c r="J409" i="31"/>
  <c r="H409" i="31"/>
  <c r="N409" i="31" s="1"/>
  <c r="M408" i="31"/>
  <c r="L408" i="31"/>
  <c r="K408" i="31"/>
  <c r="J408" i="31"/>
  <c r="I408" i="31"/>
  <c r="H408" i="31"/>
  <c r="N408" i="31" s="1"/>
  <c r="G408" i="31"/>
  <c r="L407" i="31"/>
  <c r="K407" i="31"/>
  <c r="J407" i="31"/>
  <c r="I407" i="31"/>
  <c r="H407" i="31"/>
  <c r="N407" i="31" s="1"/>
  <c r="L406" i="31"/>
  <c r="K406" i="31"/>
  <c r="L405" i="31"/>
  <c r="K405" i="31"/>
  <c r="I405" i="31"/>
  <c r="H405" i="31"/>
  <c r="N405" i="31" s="1"/>
  <c r="G405" i="31"/>
  <c r="M405" i="31" s="1"/>
  <c r="L404" i="31"/>
  <c r="K404" i="31"/>
  <c r="I404" i="31"/>
  <c r="H404" i="31"/>
  <c r="N404" i="31" s="1"/>
  <c r="G404" i="31"/>
  <c r="M404" i="31" s="1"/>
  <c r="L403" i="31"/>
  <c r="K403" i="31"/>
  <c r="J403" i="31"/>
  <c r="I403" i="31"/>
  <c r="H403" i="31"/>
  <c r="N403" i="31" s="1"/>
  <c r="G403" i="31"/>
  <c r="M403" i="31" s="1"/>
  <c r="L402" i="31"/>
  <c r="K402" i="31"/>
  <c r="J402" i="31"/>
  <c r="L401" i="31"/>
  <c r="K401" i="31"/>
  <c r="J401" i="31"/>
  <c r="I401" i="31"/>
  <c r="N400" i="31"/>
  <c r="L400" i="31"/>
  <c r="K400" i="31"/>
  <c r="J400" i="31"/>
  <c r="I400" i="31"/>
  <c r="H400" i="31"/>
  <c r="G400" i="31"/>
  <c r="M400" i="31" s="1"/>
  <c r="N399" i="31"/>
  <c r="L399" i="31"/>
  <c r="K399" i="31"/>
  <c r="J399" i="31"/>
  <c r="I399" i="31"/>
  <c r="H399" i="31"/>
  <c r="G399" i="31"/>
  <c r="M399" i="31" s="1"/>
  <c r="L398" i="31"/>
  <c r="K398" i="31"/>
  <c r="J398" i="31"/>
  <c r="H398" i="31"/>
  <c r="N398" i="31" s="1"/>
  <c r="G398" i="31"/>
  <c r="L397" i="31"/>
  <c r="K397" i="31"/>
  <c r="J397" i="31"/>
  <c r="I397" i="31"/>
  <c r="G397" i="31"/>
  <c r="M397" i="31" s="1"/>
  <c r="L396" i="31"/>
  <c r="K396" i="31"/>
  <c r="J396" i="31"/>
  <c r="H396" i="31"/>
  <c r="N396" i="31" s="1"/>
  <c r="L395" i="31"/>
  <c r="K395" i="31"/>
  <c r="J395" i="31"/>
  <c r="L394" i="31"/>
  <c r="K394" i="31"/>
  <c r="I394" i="31"/>
  <c r="G394" i="31"/>
  <c r="M394" i="31" s="1"/>
  <c r="L393" i="31"/>
  <c r="K393" i="31"/>
  <c r="J393" i="31"/>
  <c r="I393" i="31"/>
  <c r="H393" i="31"/>
  <c r="N393" i="31" s="1"/>
  <c r="G393" i="31"/>
  <c r="L392" i="31"/>
  <c r="K392" i="31"/>
  <c r="J392" i="31"/>
  <c r="H392" i="31"/>
  <c r="N392" i="31" s="1"/>
  <c r="L391" i="31"/>
  <c r="K391" i="31"/>
  <c r="J391" i="31"/>
  <c r="L390" i="31"/>
  <c r="K390" i="31"/>
  <c r="J390" i="31"/>
  <c r="I390" i="31"/>
  <c r="H390" i="31"/>
  <c r="N390" i="31" s="1"/>
  <c r="G390" i="31"/>
  <c r="M390" i="31" s="1"/>
  <c r="L389" i="31"/>
  <c r="K389" i="31"/>
  <c r="J389" i="31"/>
  <c r="I389" i="31"/>
  <c r="H389" i="31"/>
  <c r="N389" i="31" s="1"/>
  <c r="G389" i="31"/>
  <c r="M389" i="31" s="1"/>
  <c r="L388" i="31"/>
  <c r="K388" i="31"/>
  <c r="J388" i="31"/>
  <c r="I388" i="31"/>
  <c r="H388" i="31"/>
  <c r="N388" i="31" s="1"/>
  <c r="G388" i="31"/>
  <c r="M388" i="31" s="1"/>
  <c r="L387" i="31"/>
  <c r="K387" i="31"/>
  <c r="H387" i="31"/>
  <c r="N387" i="31" s="1"/>
  <c r="G387" i="31"/>
  <c r="M387" i="31" s="1"/>
  <c r="L386" i="31"/>
  <c r="K386" i="31"/>
  <c r="N385" i="31"/>
  <c r="L385" i="31"/>
  <c r="K385" i="31"/>
  <c r="J385" i="31"/>
  <c r="I385" i="31"/>
  <c r="H385" i="31"/>
  <c r="G385" i="31"/>
  <c r="M385" i="31" s="1"/>
  <c r="M384" i="31"/>
  <c r="L384" i="31"/>
  <c r="K384" i="31"/>
  <c r="G384" i="31"/>
  <c r="L383" i="31"/>
  <c r="K383" i="31"/>
  <c r="L382" i="31"/>
  <c r="K382" i="31"/>
  <c r="J382" i="31"/>
  <c r="I382" i="31"/>
  <c r="H382" i="31"/>
  <c r="N382" i="31" s="1"/>
  <c r="G382" i="31"/>
  <c r="M382" i="31" s="1"/>
  <c r="L381" i="31"/>
  <c r="K381" i="31"/>
  <c r="I381" i="31"/>
  <c r="H381" i="31"/>
  <c r="N381" i="31" s="1"/>
  <c r="L380" i="31"/>
  <c r="K380" i="31"/>
  <c r="H380" i="31"/>
  <c r="N380" i="31" s="1"/>
  <c r="G380" i="31"/>
  <c r="M380" i="31" s="1"/>
  <c r="L379" i="31"/>
  <c r="K379" i="31"/>
  <c r="J379" i="31"/>
  <c r="L378" i="31"/>
  <c r="K378" i="31"/>
  <c r="J378" i="31"/>
  <c r="H378" i="31"/>
  <c r="N378" i="31" s="1"/>
  <c r="L377" i="31"/>
  <c r="K377" i="31"/>
  <c r="J377" i="31"/>
  <c r="L376" i="31"/>
  <c r="K376" i="31"/>
  <c r="J376" i="31"/>
  <c r="H376" i="31"/>
  <c r="N376" i="31" s="1"/>
  <c r="L375" i="31"/>
  <c r="K375" i="31"/>
  <c r="J375" i="31"/>
  <c r="I375" i="31"/>
  <c r="H375" i="31"/>
  <c r="N375" i="31" s="1"/>
  <c r="G375" i="31"/>
  <c r="M375" i="31" s="1"/>
  <c r="L374" i="31"/>
  <c r="K374" i="31"/>
  <c r="H374" i="31"/>
  <c r="L373" i="31"/>
  <c r="K373" i="31"/>
  <c r="J373" i="31"/>
  <c r="L372" i="31"/>
  <c r="K372" i="31"/>
  <c r="H372" i="31"/>
  <c r="N372" i="31" s="1"/>
  <c r="F371" i="31"/>
  <c r="E371" i="31"/>
  <c r="I588" i="31" s="1"/>
  <c r="D371" i="31"/>
  <c r="H598" i="31" s="1"/>
  <c r="C371" i="31"/>
  <c r="G597" i="31" s="1"/>
  <c r="M597" i="31" s="1"/>
  <c r="L363" i="31"/>
  <c r="K363" i="31"/>
  <c r="J363" i="31"/>
  <c r="I363" i="31"/>
  <c r="H363" i="31"/>
  <c r="N363" i="31" s="1"/>
  <c r="G363" i="31"/>
  <c r="M363" i="31" s="1"/>
  <c r="L362" i="31"/>
  <c r="K362" i="31"/>
  <c r="J362" i="31"/>
  <c r="I362" i="31"/>
  <c r="H362" i="31"/>
  <c r="N362" i="31" s="1"/>
  <c r="G362" i="31"/>
  <c r="M362" i="31" s="1"/>
  <c r="L361" i="31"/>
  <c r="K361" i="31"/>
  <c r="J361" i="31"/>
  <c r="I361" i="31"/>
  <c r="G361" i="31"/>
  <c r="M361" i="31" s="1"/>
  <c r="L360" i="31"/>
  <c r="K360" i="31"/>
  <c r="J360" i="31"/>
  <c r="I360" i="31"/>
  <c r="H360" i="31"/>
  <c r="N360" i="31" s="1"/>
  <c r="G360" i="31"/>
  <c r="M360" i="31" s="1"/>
  <c r="L359" i="31"/>
  <c r="K359" i="31"/>
  <c r="J359" i="31"/>
  <c r="I359" i="31"/>
  <c r="H359" i="31"/>
  <c r="N359" i="31" s="1"/>
  <c r="G359" i="31"/>
  <c r="M359" i="31" s="1"/>
  <c r="L358" i="31"/>
  <c r="K358" i="31"/>
  <c r="J358" i="31"/>
  <c r="I358" i="31"/>
  <c r="H358" i="31"/>
  <c r="N358" i="31" s="1"/>
  <c r="G358" i="31"/>
  <c r="M358" i="31" s="1"/>
  <c r="L357" i="31"/>
  <c r="K357" i="31"/>
  <c r="J357" i="31"/>
  <c r="I357" i="31"/>
  <c r="H357" i="31"/>
  <c r="N357" i="31" s="1"/>
  <c r="G357" i="31"/>
  <c r="M357" i="31" s="1"/>
  <c r="M356" i="31"/>
  <c r="L356" i="31"/>
  <c r="K356" i="31"/>
  <c r="J356" i="31"/>
  <c r="I356" i="31"/>
  <c r="G356" i="31"/>
  <c r="M355" i="31"/>
  <c r="L355" i="31"/>
  <c r="K355" i="31"/>
  <c r="J355" i="31"/>
  <c r="I355" i="31"/>
  <c r="H355" i="31"/>
  <c r="N355" i="31" s="1"/>
  <c r="G355" i="31"/>
  <c r="L354" i="31"/>
  <c r="K354" i="31"/>
  <c r="J354" i="31"/>
  <c r="I354" i="31"/>
  <c r="H354" i="31"/>
  <c r="N354" i="31" s="1"/>
  <c r="G354" i="31"/>
  <c r="M354" i="31" s="1"/>
  <c r="L353" i="31"/>
  <c r="K353" i="31"/>
  <c r="J353" i="31"/>
  <c r="I353" i="31"/>
  <c r="H353" i="31"/>
  <c r="N353" i="31" s="1"/>
  <c r="G353" i="31"/>
  <c r="M353" i="31" s="1"/>
  <c r="L352" i="31"/>
  <c r="K352" i="31"/>
  <c r="J352" i="31"/>
  <c r="H352" i="31"/>
  <c r="N352" i="31" s="1"/>
  <c r="G352" i="31"/>
  <c r="M352" i="31" s="1"/>
  <c r="M351" i="31"/>
  <c r="L351" i="31"/>
  <c r="K351" i="31"/>
  <c r="J351" i="31"/>
  <c r="I351" i="31"/>
  <c r="H351" i="31"/>
  <c r="N351" i="31" s="1"/>
  <c r="G351" i="31"/>
  <c r="L350" i="31"/>
  <c r="K350" i="31"/>
  <c r="J350" i="31"/>
  <c r="I350" i="31"/>
  <c r="H350" i="31"/>
  <c r="N350" i="31" s="1"/>
  <c r="G350" i="31"/>
  <c r="M350" i="31" s="1"/>
  <c r="L349" i="31"/>
  <c r="K349" i="31"/>
  <c r="J349" i="31"/>
  <c r="I349" i="31"/>
  <c r="H349" i="31"/>
  <c r="N349" i="31" s="1"/>
  <c r="G349" i="31"/>
  <c r="M349" i="31" s="1"/>
  <c r="L348" i="31"/>
  <c r="K348" i="31"/>
  <c r="J348" i="31"/>
  <c r="I348" i="31"/>
  <c r="H348" i="31"/>
  <c r="N348" i="31" s="1"/>
  <c r="G348" i="31"/>
  <c r="M348" i="31" s="1"/>
  <c r="L347" i="31"/>
  <c r="K347" i="31"/>
  <c r="H347" i="31"/>
  <c r="N347" i="31" s="1"/>
  <c r="G347" i="31"/>
  <c r="M347" i="31" s="1"/>
  <c r="N346" i="31"/>
  <c r="L346" i="31"/>
  <c r="K346" i="31"/>
  <c r="J346" i="31"/>
  <c r="I346" i="31"/>
  <c r="H346" i="31"/>
  <c r="G346" i="31"/>
  <c r="M346" i="31" s="1"/>
  <c r="L345" i="31"/>
  <c r="K345" i="31"/>
  <c r="J345" i="31"/>
  <c r="I345" i="31"/>
  <c r="H345" i="31"/>
  <c r="N345" i="31" s="1"/>
  <c r="G345" i="31"/>
  <c r="M345" i="31" s="1"/>
  <c r="N344" i="31"/>
  <c r="L344" i="31"/>
  <c r="K344" i="31"/>
  <c r="J344" i="31"/>
  <c r="I344" i="31"/>
  <c r="H344" i="31"/>
  <c r="G344" i="31"/>
  <c r="M344" i="31" s="1"/>
  <c r="L343" i="31"/>
  <c r="K343" i="31"/>
  <c r="M343" i="31" s="1"/>
  <c r="J343" i="31"/>
  <c r="H343" i="31"/>
  <c r="N343" i="31" s="1"/>
  <c r="G343" i="31"/>
  <c r="M342" i="31"/>
  <c r="L342" i="31"/>
  <c r="K342" i="31"/>
  <c r="J342" i="31"/>
  <c r="I342" i="31"/>
  <c r="H342" i="31"/>
  <c r="N342" i="31" s="1"/>
  <c r="G342" i="31"/>
  <c r="M341" i="31"/>
  <c r="L341" i="31"/>
  <c r="K341" i="31"/>
  <c r="J341" i="31"/>
  <c r="I341" i="31"/>
  <c r="H341" i="31"/>
  <c r="N341" i="31" s="1"/>
  <c r="G341" i="31"/>
  <c r="L340" i="31"/>
  <c r="K340" i="31"/>
  <c r="I340" i="31"/>
  <c r="H340" i="31"/>
  <c r="N340" i="31" s="1"/>
  <c r="L339" i="31"/>
  <c r="K339" i="31"/>
  <c r="J339" i="31"/>
  <c r="I339" i="31"/>
  <c r="H339" i="31"/>
  <c r="N339" i="31" s="1"/>
  <c r="G339" i="31"/>
  <c r="M339" i="31" s="1"/>
  <c r="L338" i="31"/>
  <c r="K338" i="31"/>
  <c r="I338" i="31"/>
  <c r="N337" i="31"/>
  <c r="M337" i="31"/>
  <c r="L337" i="31"/>
  <c r="K337" i="31"/>
  <c r="J337" i="31"/>
  <c r="I337" i="31"/>
  <c r="H337" i="31"/>
  <c r="G337" i="31"/>
  <c r="L336" i="31"/>
  <c r="K336" i="31"/>
  <c r="J336" i="31"/>
  <c r="G336" i="31"/>
  <c r="M336" i="31" s="1"/>
  <c r="L335" i="31"/>
  <c r="K335" i="31"/>
  <c r="J335" i="31"/>
  <c r="I335" i="31"/>
  <c r="H335" i="31"/>
  <c r="N335" i="31" s="1"/>
  <c r="G335" i="31"/>
  <c r="M335" i="31" s="1"/>
  <c r="L334" i="31"/>
  <c r="K334" i="31"/>
  <c r="J334" i="31"/>
  <c r="I334" i="31"/>
  <c r="H334" i="31"/>
  <c r="N334" i="31" s="1"/>
  <c r="G334" i="31"/>
  <c r="M334" i="31" s="1"/>
  <c r="L333" i="31"/>
  <c r="K333" i="31"/>
  <c r="J333" i="31"/>
  <c r="I333" i="31"/>
  <c r="H333" i="31"/>
  <c r="N333" i="31" s="1"/>
  <c r="G333" i="31"/>
  <c r="M333" i="31" s="1"/>
  <c r="L332" i="31"/>
  <c r="K332" i="31"/>
  <c r="J332" i="31"/>
  <c r="I332" i="31"/>
  <c r="H332" i="31"/>
  <c r="N332" i="31" s="1"/>
  <c r="G332" i="31"/>
  <c r="M332" i="31" s="1"/>
  <c r="N331" i="31"/>
  <c r="L331" i="31"/>
  <c r="K331" i="31"/>
  <c r="J331" i="31"/>
  <c r="I331" i="31"/>
  <c r="H331" i="31"/>
  <c r="G331" i="31"/>
  <c r="M331" i="31" s="1"/>
  <c r="L330" i="31"/>
  <c r="K330" i="31"/>
  <c r="J330" i="31"/>
  <c r="I330" i="31"/>
  <c r="H330" i="31"/>
  <c r="N330" i="31" s="1"/>
  <c r="G330" i="31"/>
  <c r="M330" i="31" s="1"/>
  <c r="L329" i="31"/>
  <c r="K329" i="31"/>
  <c r="I329" i="31"/>
  <c r="H329" i="31"/>
  <c r="G329" i="31"/>
  <c r="N328" i="31"/>
  <c r="L328" i="31"/>
  <c r="K328" i="31"/>
  <c r="J328" i="31"/>
  <c r="I328" i="31"/>
  <c r="H328" i="31"/>
  <c r="G328" i="31"/>
  <c r="M328" i="31" s="1"/>
  <c r="L327" i="31"/>
  <c r="K327" i="31"/>
  <c r="M326" i="31"/>
  <c r="L326" i="31"/>
  <c r="K326" i="31"/>
  <c r="J326" i="31"/>
  <c r="I326" i="31"/>
  <c r="H326" i="31"/>
  <c r="N326" i="31" s="1"/>
  <c r="G326" i="31"/>
  <c r="L325" i="31"/>
  <c r="K325" i="31"/>
  <c r="I325" i="31"/>
  <c r="H325" i="31"/>
  <c r="N325" i="31" s="1"/>
  <c r="G325" i="31"/>
  <c r="M325" i="31" s="1"/>
  <c r="L324" i="31"/>
  <c r="K324" i="31"/>
  <c r="J324" i="31"/>
  <c r="I324" i="31"/>
  <c r="L323" i="31"/>
  <c r="K323" i="31"/>
  <c r="J323" i="31"/>
  <c r="I323" i="31"/>
  <c r="G323" i="31"/>
  <c r="L322" i="31"/>
  <c r="K322" i="31"/>
  <c r="I322" i="31"/>
  <c r="G322" i="31"/>
  <c r="M322" i="31" s="1"/>
  <c r="L321" i="31"/>
  <c r="K321" i="31"/>
  <c r="J321" i="31"/>
  <c r="N320" i="31"/>
  <c r="M320" i="31"/>
  <c r="L320" i="31"/>
  <c r="K320" i="31"/>
  <c r="J320" i="31"/>
  <c r="I320" i="31"/>
  <c r="H320" i="31"/>
  <c r="G320" i="31"/>
  <c r="N319" i="31"/>
  <c r="M319" i="31"/>
  <c r="L319" i="31"/>
  <c r="K319" i="31"/>
  <c r="J319" i="31"/>
  <c r="I319" i="31"/>
  <c r="H319" i="31"/>
  <c r="G319" i="31"/>
  <c r="L318" i="31"/>
  <c r="K318" i="31"/>
  <c r="J318" i="31"/>
  <c r="I318" i="31"/>
  <c r="G318" i="31"/>
  <c r="M318" i="31" s="1"/>
  <c r="M317" i="31"/>
  <c r="L317" i="31"/>
  <c r="K317" i="31"/>
  <c r="J317" i="31"/>
  <c r="I317" i="31"/>
  <c r="H317" i="31"/>
  <c r="N317" i="31" s="1"/>
  <c r="G317" i="31"/>
  <c r="L316" i="31"/>
  <c r="K316" i="31"/>
  <c r="J316" i="31"/>
  <c r="I316" i="31"/>
  <c r="G316" i="31"/>
  <c r="N315" i="31"/>
  <c r="L315" i="31"/>
  <c r="K315" i="31"/>
  <c r="J315" i="31"/>
  <c r="I315" i="31"/>
  <c r="H315" i="31"/>
  <c r="G315" i="31"/>
  <c r="M315" i="31" s="1"/>
  <c r="L314" i="31"/>
  <c r="K314" i="31"/>
  <c r="I314" i="31"/>
  <c r="G314" i="31"/>
  <c r="M314" i="31" s="1"/>
  <c r="L313" i="31"/>
  <c r="K313" i="31"/>
  <c r="J313" i="31"/>
  <c r="I313" i="31"/>
  <c r="H313" i="31"/>
  <c r="N313" i="31" s="1"/>
  <c r="L312" i="31"/>
  <c r="K312" i="31"/>
  <c r="I312" i="31"/>
  <c r="L311" i="31"/>
  <c r="K311" i="31"/>
  <c r="J311" i="31"/>
  <c r="H311" i="31"/>
  <c r="G311" i="31"/>
  <c r="M311" i="31" s="1"/>
  <c r="L310" i="31"/>
  <c r="K310" i="31"/>
  <c r="J310" i="31"/>
  <c r="I310" i="31"/>
  <c r="H310" i="31"/>
  <c r="N310" i="31" s="1"/>
  <c r="L309" i="31"/>
  <c r="K309" i="31"/>
  <c r="I309" i="31"/>
  <c r="G309" i="31"/>
  <c r="M309" i="31" s="1"/>
  <c r="L308" i="31"/>
  <c r="K308" i="31"/>
  <c r="J308" i="31"/>
  <c r="I308" i="31"/>
  <c r="G308" i="31"/>
  <c r="M308" i="31" s="1"/>
  <c r="L307" i="31"/>
  <c r="K307" i="31"/>
  <c r="H307" i="31"/>
  <c r="N307" i="31" s="1"/>
  <c r="L306" i="31"/>
  <c r="K306" i="31"/>
  <c r="J306" i="31"/>
  <c r="L305" i="31"/>
  <c r="K305" i="31"/>
  <c r="J305" i="31"/>
  <c r="I305" i="31"/>
  <c r="H305" i="31"/>
  <c r="N305" i="31" s="1"/>
  <c r="G305" i="31"/>
  <c r="M305" i="31" s="1"/>
  <c r="L304" i="31"/>
  <c r="K304" i="31"/>
  <c r="J304" i="31"/>
  <c r="L303" i="31"/>
  <c r="K303" i="31"/>
  <c r="J303" i="31"/>
  <c r="I303" i="31"/>
  <c r="H303" i="31"/>
  <c r="N303" i="31" s="1"/>
  <c r="G303" i="31"/>
  <c r="M303" i="31" s="1"/>
  <c r="N302" i="31"/>
  <c r="L302" i="31"/>
  <c r="K302" i="31"/>
  <c r="J302" i="31"/>
  <c r="I302" i="31"/>
  <c r="H302" i="31"/>
  <c r="G302" i="31"/>
  <c r="M302" i="31" s="1"/>
  <c r="L301" i="31"/>
  <c r="K301" i="31"/>
  <c r="J301" i="31"/>
  <c r="I301" i="31"/>
  <c r="H301" i="31"/>
  <c r="N301" i="31" s="1"/>
  <c r="G301" i="31"/>
  <c r="M301" i="31" s="1"/>
  <c r="N300" i="31"/>
  <c r="L300" i="31"/>
  <c r="K300" i="31"/>
  <c r="J300" i="31"/>
  <c r="I300" i="31"/>
  <c r="H300" i="31"/>
  <c r="G300" i="31"/>
  <c r="M300" i="31" s="1"/>
  <c r="L299" i="31"/>
  <c r="K299" i="31"/>
  <c r="J299" i="31"/>
  <c r="I299" i="31"/>
  <c r="H299" i="31"/>
  <c r="N299" i="31" s="1"/>
  <c r="G299" i="31"/>
  <c r="M299" i="31" s="1"/>
  <c r="N298" i="31"/>
  <c r="L298" i="31"/>
  <c r="K298" i="31"/>
  <c r="J298" i="31"/>
  <c r="I298" i="31"/>
  <c r="H298" i="31"/>
  <c r="G298" i="31"/>
  <c r="M298" i="31" s="1"/>
  <c r="L297" i="31"/>
  <c r="K297" i="31"/>
  <c r="J297" i="31"/>
  <c r="I297" i="31"/>
  <c r="H297" i="31"/>
  <c r="N297" i="31" s="1"/>
  <c r="L296" i="31"/>
  <c r="K296" i="31"/>
  <c r="J296" i="31"/>
  <c r="I296" i="31"/>
  <c r="H296" i="31"/>
  <c r="N296" i="31" s="1"/>
  <c r="G296" i="31"/>
  <c r="M296" i="31" s="1"/>
  <c r="L295" i="31"/>
  <c r="K295" i="31"/>
  <c r="H295" i="31"/>
  <c r="G295" i="31"/>
  <c r="L294" i="31"/>
  <c r="K294" i="31"/>
  <c r="L293" i="31"/>
  <c r="K293" i="31"/>
  <c r="J293" i="31"/>
  <c r="L292" i="31"/>
  <c r="K292" i="31"/>
  <c r="J292" i="31"/>
  <c r="L291" i="31"/>
  <c r="K291" i="31"/>
  <c r="J291" i="31"/>
  <c r="I291" i="31"/>
  <c r="H291" i="31"/>
  <c r="N291" i="31" s="1"/>
  <c r="G291" i="31"/>
  <c r="M291" i="31" s="1"/>
  <c r="L290" i="31"/>
  <c r="K290" i="31"/>
  <c r="J290" i="31"/>
  <c r="I290" i="31"/>
  <c r="H290" i="31"/>
  <c r="N290" i="31" s="1"/>
  <c r="G290" i="31"/>
  <c r="M290" i="31" s="1"/>
  <c r="L289" i="31"/>
  <c r="K289" i="31"/>
  <c r="J289" i="31"/>
  <c r="I289" i="31"/>
  <c r="H289" i="31"/>
  <c r="N289" i="31" s="1"/>
  <c r="G289" i="31"/>
  <c r="M289" i="31" s="1"/>
  <c r="L288" i="31"/>
  <c r="K288" i="31"/>
  <c r="J288" i="31"/>
  <c r="I288" i="31"/>
  <c r="H288" i="31"/>
  <c r="N288" i="31" s="1"/>
  <c r="L287" i="31"/>
  <c r="K287" i="31"/>
  <c r="J287" i="31"/>
  <c r="I287" i="31"/>
  <c r="H287" i="31"/>
  <c r="N287" i="31" s="1"/>
  <c r="G287" i="31"/>
  <c r="M287" i="31" s="1"/>
  <c r="L286" i="31"/>
  <c r="K286" i="31"/>
  <c r="J286" i="31"/>
  <c r="I286" i="31"/>
  <c r="H286" i="31"/>
  <c r="N286" i="31" s="1"/>
  <c r="G286" i="31"/>
  <c r="M286" i="31" s="1"/>
  <c r="M285" i="31"/>
  <c r="L285" i="31"/>
  <c r="K285" i="31"/>
  <c r="J285" i="31"/>
  <c r="I285" i="31"/>
  <c r="H285" i="31"/>
  <c r="N285" i="31" s="1"/>
  <c r="G285" i="31"/>
  <c r="M284" i="31"/>
  <c r="L284" i="31"/>
  <c r="K284" i="31"/>
  <c r="J284" i="31"/>
  <c r="I284" i="31"/>
  <c r="H284" i="31"/>
  <c r="N284" i="31" s="1"/>
  <c r="G284" i="31"/>
  <c r="L283" i="31"/>
  <c r="K283" i="31"/>
  <c r="J283" i="31"/>
  <c r="I283" i="31"/>
  <c r="H283" i="31"/>
  <c r="N283" i="31" s="1"/>
  <c r="G283" i="31"/>
  <c r="M283" i="31" s="1"/>
  <c r="M282" i="31"/>
  <c r="L282" i="31"/>
  <c r="K282" i="31"/>
  <c r="J282" i="31"/>
  <c r="I282" i="31"/>
  <c r="H282" i="31"/>
  <c r="N282" i="31" s="1"/>
  <c r="G282" i="31"/>
  <c r="L281" i="31"/>
  <c r="K281" i="31"/>
  <c r="J281" i="31"/>
  <c r="I281" i="31"/>
  <c r="M280" i="31"/>
  <c r="L280" i="31"/>
  <c r="K280" i="31"/>
  <c r="J280" i="31"/>
  <c r="I280" i="31"/>
  <c r="H280" i="31"/>
  <c r="N280" i="31" s="1"/>
  <c r="G280" i="31"/>
  <c r="L279" i="31"/>
  <c r="K279" i="31"/>
  <c r="J279" i="31"/>
  <c r="I279" i="31"/>
  <c r="G279" i="31"/>
  <c r="M279" i="31" s="1"/>
  <c r="L278" i="31"/>
  <c r="K278" i="31"/>
  <c r="J278" i="31"/>
  <c r="I278" i="31"/>
  <c r="H278" i="31"/>
  <c r="N278" i="31" s="1"/>
  <c r="G278" i="31"/>
  <c r="M278" i="31" s="1"/>
  <c r="L277" i="31"/>
  <c r="K277" i="31"/>
  <c r="J277" i="31"/>
  <c r="I277" i="31"/>
  <c r="H277" i="31"/>
  <c r="N277" i="31" s="1"/>
  <c r="G277" i="31"/>
  <c r="M277" i="31" s="1"/>
  <c r="L276" i="31"/>
  <c r="K276" i="31"/>
  <c r="J276" i="31"/>
  <c r="H276" i="31"/>
  <c r="N276" i="31" s="1"/>
  <c r="M275" i="31"/>
  <c r="L275" i="31"/>
  <c r="K275" i="31"/>
  <c r="J275" i="31"/>
  <c r="I275" i="31"/>
  <c r="H275" i="31"/>
  <c r="N275" i="31" s="1"/>
  <c r="G275" i="31"/>
  <c r="L274" i="31"/>
  <c r="K274" i="31"/>
  <c r="J274" i="31"/>
  <c r="I274" i="31"/>
  <c r="H274" i="31"/>
  <c r="N274" i="31" s="1"/>
  <c r="G274" i="31"/>
  <c r="M274" i="31" s="1"/>
  <c r="L273" i="31"/>
  <c r="K273" i="31"/>
  <c r="J273" i="31"/>
  <c r="I273" i="31"/>
  <c r="H273" i="31"/>
  <c r="N273" i="31" s="1"/>
  <c r="G273" i="31"/>
  <c r="M273" i="31" s="1"/>
  <c r="M272" i="31"/>
  <c r="L272" i="31"/>
  <c r="K272" i="31"/>
  <c r="J272" i="31"/>
  <c r="I272" i="31"/>
  <c r="H272" i="31"/>
  <c r="N272" i="31" s="1"/>
  <c r="G272" i="31"/>
  <c r="L271" i="31"/>
  <c r="K271" i="31"/>
  <c r="J271" i="31"/>
  <c r="I271" i="31"/>
  <c r="L270" i="31"/>
  <c r="K270" i="31"/>
  <c r="I270" i="31"/>
  <c r="H270" i="31"/>
  <c r="G270" i="31"/>
  <c r="M270" i="31" s="1"/>
  <c r="L269" i="31"/>
  <c r="K269" i="31"/>
  <c r="J269" i="31"/>
  <c r="I269" i="31"/>
  <c r="H269" i="31"/>
  <c r="N269" i="31" s="1"/>
  <c r="G269" i="31"/>
  <c r="M269" i="31" s="1"/>
  <c r="L268" i="31"/>
  <c r="K268" i="31"/>
  <c r="I268" i="31"/>
  <c r="H268" i="31"/>
  <c r="N268" i="31" s="1"/>
  <c r="G268" i="31"/>
  <c r="N267" i="31"/>
  <c r="L267" i="31"/>
  <c r="K267" i="31"/>
  <c r="J267" i="31"/>
  <c r="I267" i="31"/>
  <c r="H267" i="31"/>
  <c r="G267" i="31"/>
  <c r="M267" i="31" s="1"/>
  <c r="N266" i="31"/>
  <c r="L266" i="31"/>
  <c r="K266" i="31"/>
  <c r="J266" i="31"/>
  <c r="I266" i="31"/>
  <c r="H266" i="31"/>
  <c r="G266" i="31"/>
  <c r="M266" i="31" s="1"/>
  <c r="N265" i="31"/>
  <c r="L265" i="31"/>
  <c r="K265" i="31"/>
  <c r="J265" i="31"/>
  <c r="I265" i="31"/>
  <c r="H265" i="31"/>
  <c r="G265" i="31"/>
  <c r="M265" i="31" s="1"/>
  <c r="N264" i="31"/>
  <c r="L264" i="31"/>
  <c r="K264" i="31"/>
  <c r="J264" i="31"/>
  <c r="I264" i="31"/>
  <c r="H264" i="31"/>
  <c r="G264" i="31"/>
  <c r="M264" i="31" s="1"/>
  <c r="N263" i="31"/>
  <c r="L263" i="31"/>
  <c r="K263" i="31"/>
  <c r="J263" i="31"/>
  <c r="I263" i="31"/>
  <c r="H263" i="31"/>
  <c r="G263" i="31"/>
  <c r="M263" i="31" s="1"/>
  <c r="N262" i="31"/>
  <c r="L262" i="31"/>
  <c r="K262" i="31"/>
  <c r="J262" i="31"/>
  <c r="I262" i="31"/>
  <c r="H262" i="31"/>
  <c r="G262" i="31"/>
  <c r="M262" i="31" s="1"/>
  <c r="L261" i="31"/>
  <c r="K261" i="31"/>
  <c r="J261" i="31"/>
  <c r="I261" i="31"/>
  <c r="H261" i="31"/>
  <c r="N261" i="31" s="1"/>
  <c r="L260" i="31"/>
  <c r="K260" i="31"/>
  <c r="J260" i="31"/>
  <c r="I260" i="31"/>
  <c r="H260" i="31"/>
  <c r="N260" i="31" s="1"/>
  <c r="G260" i="31"/>
  <c r="M260" i="31" s="1"/>
  <c r="M259" i="31"/>
  <c r="L259" i="31"/>
  <c r="K259" i="31"/>
  <c r="J259" i="31"/>
  <c r="I259" i="31"/>
  <c r="H259" i="31"/>
  <c r="N259" i="31" s="1"/>
  <c r="G259" i="31"/>
  <c r="L258" i="31"/>
  <c r="K258" i="31"/>
  <c r="J258" i="31"/>
  <c r="I258" i="31"/>
  <c r="L257" i="31"/>
  <c r="K257" i="31"/>
  <c r="J257" i="31"/>
  <c r="I257" i="31"/>
  <c r="H257" i="31"/>
  <c r="N257" i="31" s="1"/>
  <c r="G257" i="31"/>
  <c r="M257" i="31" s="1"/>
  <c r="L256" i="31"/>
  <c r="K256" i="31"/>
  <c r="J256" i="31"/>
  <c r="I256" i="31"/>
  <c r="H256" i="31"/>
  <c r="N256" i="31" s="1"/>
  <c r="G256" i="31"/>
  <c r="M256" i="31" s="1"/>
  <c r="L255" i="31"/>
  <c r="K255" i="31"/>
  <c r="J255" i="31"/>
  <c r="H255" i="31"/>
  <c r="N254" i="31"/>
  <c r="L254" i="31"/>
  <c r="K254" i="31"/>
  <c r="H254" i="31"/>
  <c r="N253" i="31"/>
  <c r="L253" i="31"/>
  <c r="K253" i="31"/>
  <c r="J253" i="31"/>
  <c r="I253" i="31"/>
  <c r="H253" i="31"/>
  <c r="G253" i="31"/>
  <c r="M253" i="31" s="1"/>
  <c r="L252" i="31"/>
  <c r="K252" i="31"/>
  <c r="J252" i="31"/>
  <c r="I252" i="31"/>
  <c r="L251" i="31"/>
  <c r="K251" i="31"/>
  <c r="J251" i="31"/>
  <c r="I251" i="31"/>
  <c r="H251" i="31"/>
  <c r="N251" i="31" s="1"/>
  <c r="G251" i="31"/>
  <c r="M251" i="31" s="1"/>
  <c r="N250" i="31"/>
  <c r="L250" i="31"/>
  <c r="K250" i="31"/>
  <c r="J250" i="31"/>
  <c r="I250" i="31"/>
  <c r="H250" i="31"/>
  <c r="G250" i="31"/>
  <c r="M250" i="31" s="1"/>
  <c r="L249" i="31"/>
  <c r="K249" i="31"/>
  <c r="J249" i="31"/>
  <c r="I249" i="31"/>
  <c r="H249" i="31"/>
  <c r="N249" i="31" s="1"/>
  <c r="G249" i="31"/>
  <c r="M249" i="31" s="1"/>
  <c r="L248" i="31"/>
  <c r="K248" i="31"/>
  <c r="J248" i="31"/>
  <c r="L247" i="31"/>
  <c r="K247" i="31"/>
  <c r="J247" i="31"/>
  <c r="I247" i="31"/>
  <c r="H247" i="31"/>
  <c r="N247" i="31" s="1"/>
  <c r="G247" i="31"/>
  <c r="M247" i="31" s="1"/>
  <c r="M246" i="31"/>
  <c r="L246" i="31"/>
  <c r="K246" i="31"/>
  <c r="J246" i="31"/>
  <c r="I246" i="31"/>
  <c r="H246" i="31"/>
  <c r="N246" i="31" s="1"/>
  <c r="G246" i="31"/>
  <c r="M245" i="31"/>
  <c r="L245" i="31"/>
  <c r="K245" i="31"/>
  <c r="J245" i="31"/>
  <c r="I245" i="31"/>
  <c r="H245" i="31"/>
  <c r="N245" i="31" s="1"/>
  <c r="G245" i="31"/>
  <c r="L244" i="31"/>
  <c r="K244" i="31"/>
  <c r="J244" i="31"/>
  <c r="I244" i="31"/>
  <c r="H244" i="31"/>
  <c r="N244" i="31" s="1"/>
  <c r="L243" i="31"/>
  <c r="K243" i="31"/>
  <c r="J243" i="31"/>
  <c r="I243" i="31"/>
  <c r="H243" i="31"/>
  <c r="N243" i="31" s="1"/>
  <c r="G243" i="31"/>
  <c r="M243" i="31" s="1"/>
  <c r="L242" i="31"/>
  <c r="K242" i="31"/>
  <c r="J242" i="31"/>
  <c r="N241" i="31"/>
  <c r="L241" i="31"/>
  <c r="K241" i="31"/>
  <c r="J241" i="31"/>
  <c r="I241" i="31"/>
  <c r="H241" i="31"/>
  <c r="G241" i="31"/>
  <c r="M241" i="31" s="1"/>
  <c r="N240" i="31"/>
  <c r="L240" i="31"/>
  <c r="K240" i="31"/>
  <c r="J240" i="31"/>
  <c r="I240" i="31"/>
  <c r="H240" i="31"/>
  <c r="G240" i="31"/>
  <c r="M240" i="31" s="1"/>
  <c r="N239" i="31"/>
  <c r="L239" i="31"/>
  <c r="K239" i="31"/>
  <c r="J239" i="31"/>
  <c r="I239" i="31"/>
  <c r="H239" i="31"/>
  <c r="G239" i="31"/>
  <c r="M239" i="31" s="1"/>
  <c r="N238" i="31"/>
  <c r="L238" i="31"/>
  <c r="K238" i="31"/>
  <c r="J238" i="31"/>
  <c r="I238" i="31"/>
  <c r="H238" i="31"/>
  <c r="G238" i="31"/>
  <c r="M238" i="31" s="1"/>
  <c r="N237" i="31"/>
  <c r="L237" i="31"/>
  <c r="K237" i="31"/>
  <c r="J237" i="31"/>
  <c r="I237" i="31"/>
  <c r="H237" i="31"/>
  <c r="G237" i="31"/>
  <c r="M237" i="31" s="1"/>
  <c r="N236" i="31"/>
  <c r="L236" i="31"/>
  <c r="K236" i="31"/>
  <c r="J236" i="31"/>
  <c r="I236" i="31"/>
  <c r="H236" i="31"/>
  <c r="G236" i="31"/>
  <c r="M236" i="31" s="1"/>
  <c r="L235" i="31"/>
  <c r="K235" i="31"/>
  <c r="J235" i="31"/>
  <c r="H235" i="31"/>
  <c r="N235" i="31" s="1"/>
  <c r="L234" i="31"/>
  <c r="K234" i="31"/>
  <c r="I234" i="31"/>
  <c r="H234" i="31"/>
  <c r="N234" i="31" s="1"/>
  <c r="G234" i="31"/>
  <c r="L233" i="31"/>
  <c r="K233" i="31"/>
  <c r="J233" i="31"/>
  <c r="I233" i="31"/>
  <c r="G233" i="31"/>
  <c r="M233" i="31" s="1"/>
  <c r="L232" i="31"/>
  <c r="K232" i="31"/>
  <c r="J232" i="31"/>
  <c r="I232" i="31"/>
  <c r="H232" i="31"/>
  <c r="N232" i="31" s="1"/>
  <c r="G232" i="31"/>
  <c r="M232" i="31" s="1"/>
  <c r="L231" i="31"/>
  <c r="K231" i="31"/>
  <c r="J231" i="31"/>
  <c r="I231" i="31"/>
  <c r="G231" i="31"/>
  <c r="M231" i="31" s="1"/>
  <c r="L230" i="31"/>
  <c r="K230" i="31"/>
  <c r="M229" i="31"/>
  <c r="L229" i="31"/>
  <c r="K229" i="31"/>
  <c r="J229" i="31"/>
  <c r="I229" i="31"/>
  <c r="H229" i="31"/>
  <c r="N229" i="31" s="1"/>
  <c r="G229" i="31"/>
  <c r="L228" i="31"/>
  <c r="K228" i="31"/>
  <c r="J228" i="31"/>
  <c r="I228" i="31"/>
  <c r="G228" i="31"/>
  <c r="M227" i="31"/>
  <c r="L227" i="31"/>
  <c r="K227" i="31"/>
  <c r="J227" i="31"/>
  <c r="I227" i="31"/>
  <c r="G227" i="31"/>
  <c r="L226" i="31"/>
  <c r="K226" i="31"/>
  <c r="J226" i="31"/>
  <c r="L225" i="31"/>
  <c r="K225" i="31"/>
  <c r="H225" i="31"/>
  <c r="N225" i="31" s="1"/>
  <c r="G225" i="31"/>
  <c r="M225" i="31" s="1"/>
  <c r="L224" i="31"/>
  <c r="K224" i="31"/>
  <c r="J224" i="31"/>
  <c r="I224" i="31"/>
  <c r="H224" i="31"/>
  <c r="N224" i="31" s="1"/>
  <c r="G224" i="31"/>
  <c r="M224" i="31" s="1"/>
  <c r="L223" i="31"/>
  <c r="K223" i="31"/>
  <c r="I223" i="31"/>
  <c r="G223" i="31"/>
  <c r="M223" i="31" s="1"/>
  <c r="L222" i="31"/>
  <c r="K222" i="31"/>
  <c r="J222" i="31"/>
  <c r="I222" i="31"/>
  <c r="H222" i="31"/>
  <c r="N222" i="31" s="1"/>
  <c r="G222" i="31"/>
  <c r="M222" i="31" s="1"/>
  <c r="L221" i="31"/>
  <c r="K221" i="31"/>
  <c r="J221" i="31"/>
  <c r="I221" i="31"/>
  <c r="G221" i="31"/>
  <c r="L220" i="31"/>
  <c r="K220" i="31"/>
  <c r="J220" i="31"/>
  <c r="L219" i="31"/>
  <c r="K219" i="31"/>
  <c r="J219" i="31"/>
  <c r="L218" i="31"/>
  <c r="K218" i="31"/>
  <c r="J218" i="31"/>
  <c r="I218" i="31"/>
  <c r="L217" i="31"/>
  <c r="K217" i="31"/>
  <c r="J217" i="31"/>
  <c r="I217" i="31"/>
  <c r="H217" i="31"/>
  <c r="N217" i="31" s="1"/>
  <c r="G217" i="31"/>
  <c r="M217" i="31" s="1"/>
  <c r="L216" i="31"/>
  <c r="K216" i="31"/>
  <c r="J216" i="31"/>
  <c r="I216" i="31"/>
  <c r="H216" i="31"/>
  <c r="N216" i="31" s="1"/>
  <c r="G216" i="31"/>
  <c r="M216" i="31" s="1"/>
  <c r="L215" i="31"/>
  <c r="K215" i="31"/>
  <c r="J215" i="31"/>
  <c r="G215" i="31"/>
  <c r="M215" i="31" s="1"/>
  <c r="L214" i="31"/>
  <c r="K214" i="31"/>
  <c r="J214" i="31"/>
  <c r="I214" i="31"/>
  <c r="H214" i="31"/>
  <c r="N214" i="31" s="1"/>
  <c r="G214" i="31"/>
  <c r="M214" i="31" s="1"/>
  <c r="L213" i="31"/>
  <c r="K213" i="31"/>
  <c r="J213" i="31"/>
  <c r="I213" i="31"/>
  <c r="H213" i="31"/>
  <c r="N213" i="31" s="1"/>
  <c r="N212" i="31"/>
  <c r="L212" i="31"/>
  <c r="K212" i="31"/>
  <c r="J212" i="31"/>
  <c r="I212" i="31"/>
  <c r="H212" i="31"/>
  <c r="G212" i="31"/>
  <c r="M212" i="31" s="1"/>
  <c r="L211" i="31"/>
  <c r="K211" i="31"/>
  <c r="J211" i="31"/>
  <c r="I211" i="31"/>
  <c r="H211" i="31"/>
  <c r="N211" i="31" s="1"/>
  <c r="G211" i="31"/>
  <c r="M211" i="31" s="1"/>
  <c r="L210" i="31"/>
  <c r="K210" i="31"/>
  <c r="J210" i="31"/>
  <c r="I210" i="31"/>
  <c r="G210" i="31"/>
  <c r="M210" i="31" s="1"/>
  <c r="L209" i="31"/>
  <c r="K209" i="31"/>
  <c r="J209" i="31"/>
  <c r="H209" i="31"/>
  <c r="L208" i="31"/>
  <c r="K208" i="31"/>
  <c r="J208" i="31"/>
  <c r="I208" i="31"/>
  <c r="H208" i="31"/>
  <c r="N208" i="31" s="1"/>
  <c r="G208" i="31"/>
  <c r="M208" i="31" s="1"/>
  <c r="L207" i="31"/>
  <c r="K207" i="31"/>
  <c r="J207" i="31"/>
  <c r="I207" i="31"/>
  <c r="H207" i="31"/>
  <c r="N207" i="31" s="1"/>
  <c r="L206" i="31"/>
  <c r="K206" i="31"/>
  <c r="J206" i="31"/>
  <c r="I206" i="31"/>
  <c r="H206" i="31"/>
  <c r="N206" i="31" s="1"/>
  <c r="G206" i="31"/>
  <c r="M206" i="31" s="1"/>
  <c r="L205" i="31"/>
  <c r="K205" i="31"/>
  <c r="J205" i="31"/>
  <c r="I205" i="31"/>
  <c r="H205" i="31"/>
  <c r="N205" i="31" s="1"/>
  <c r="G205" i="31"/>
  <c r="M205" i="31" s="1"/>
  <c r="L204" i="31"/>
  <c r="K204" i="31"/>
  <c r="L203" i="31"/>
  <c r="N203" i="31" s="1"/>
  <c r="K203" i="31"/>
  <c r="H203" i="31"/>
  <c r="L202" i="31"/>
  <c r="K202" i="31"/>
  <c r="J202" i="31"/>
  <c r="I202" i="31"/>
  <c r="L201" i="31"/>
  <c r="K201" i="31"/>
  <c r="J201" i="31"/>
  <c r="I201" i="31"/>
  <c r="H201" i="31"/>
  <c r="N201" i="31" s="1"/>
  <c r="G201" i="31"/>
  <c r="M201" i="31" s="1"/>
  <c r="L200" i="31"/>
  <c r="K200" i="31"/>
  <c r="J200" i="31"/>
  <c r="I200" i="31"/>
  <c r="H200" i="31"/>
  <c r="N200" i="31" s="1"/>
  <c r="G200" i="31"/>
  <c r="M200" i="31" s="1"/>
  <c r="M199" i="31"/>
  <c r="L199" i="31"/>
  <c r="K199" i="31"/>
  <c r="J199" i="31"/>
  <c r="I199" i="31"/>
  <c r="H199" i="31"/>
  <c r="N199" i="31" s="1"/>
  <c r="G199" i="31"/>
  <c r="L198" i="31"/>
  <c r="K198" i="31"/>
  <c r="J198" i="31"/>
  <c r="I198" i="31"/>
  <c r="H198" i="31"/>
  <c r="N198" i="31" s="1"/>
  <c r="L197" i="31"/>
  <c r="K197" i="31"/>
  <c r="L196" i="31"/>
  <c r="K196" i="31"/>
  <c r="I196" i="31"/>
  <c r="L195" i="31"/>
  <c r="K195" i="31"/>
  <c r="J195" i="31"/>
  <c r="L194" i="31"/>
  <c r="K194" i="31"/>
  <c r="J194" i="31"/>
  <c r="I194" i="31"/>
  <c r="H194" i="31"/>
  <c r="N194" i="31" s="1"/>
  <c r="G194" i="31"/>
  <c r="M194" i="31" s="1"/>
  <c r="L193" i="31"/>
  <c r="K193" i="31"/>
  <c r="M193" i="31" s="1"/>
  <c r="J193" i="31"/>
  <c r="I193" i="31"/>
  <c r="G193" i="31"/>
  <c r="N192" i="31"/>
  <c r="M192" i="31"/>
  <c r="L192" i="31"/>
  <c r="K192" i="31"/>
  <c r="J192" i="31"/>
  <c r="I192" i="31"/>
  <c r="H192" i="31"/>
  <c r="G192" i="31"/>
  <c r="L191" i="31"/>
  <c r="K191" i="31"/>
  <c r="J191" i="31"/>
  <c r="L190" i="31"/>
  <c r="K190" i="31"/>
  <c r="J190" i="31"/>
  <c r="I190" i="31"/>
  <c r="L189" i="31"/>
  <c r="K189" i="31"/>
  <c r="J189" i="31"/>
  <c r="J188" i="31"/>
  <c r="F188" i="31"/>
  <c r="J338" i="31" s="1"/>
  <c r="E188" i="31"/>
  <c r="D188" i="31"/>
  <c r="H361" i="31" s="1"/>
  <c r="C188" i="31"/>
  <c r="G340" i="31" s="1"/>
  <c r="M340" i="31" s="1"/>
  <c r="M180" i="31"/>
  <c r="L180" i="31"/>
  <c r="K180" i="31"/>
  <c r="J180" i="31"/>
  <c r="I180" i="31"/>
  <c r="H180" i="31"/>
  <c r="N180" i="31" s="1"/>
  <c r="G180" i="31"/>
  <c r="L179" i="31"/>
  <c r="K179" i="31"/>
  <c r="J179" i="31"/>
  <c r="I179" i="31"/>
  <c r="H179" i="31"/>
  <c r="N179" i="31" s="1"/>
  <c r="G179" i="31"/>
  <c r="M179" i="31" s="1"/>
  <c r="L178" i="31"/>
  <c r="K178" i="31"/>
  <c r="J178" i="31"/>
  <c r="I178" i="31"/>
  <c r="H178" i="31"/>
  <c r="N178" i="31" s="1"/>
  <c r="L177" i="31"/>
  <c r="K177" i="31"/>
  <c r="M176" i="31"/>
  <c r="L176" i="31"/>
  <c r="K176" i="31"/>
  <c r="J176" i="31"/>
  <c r="I176" i="31"/>
  <c r="H176" i="31"/>
  <c r="N176" i="31" s="1"/>
  <c r="G176" i="31"/>
  <c r="L175" i="31"/>
  <c r="K175" i="31"/>
  <c r="J175" i="31"/>
  <c r="I175" i="31"/>
  <c r="H175" i="31"/>
  <c r="N175" i="31" s="1"/>
  <c r="G175" i="31"/>
  <c r="M175" i="31" s="1"/>
  <c r="L174" i="31"/>
  <c r="K174" i="31"/>
  <c r="J174" i="31"/>
  <c r="I174" i="31"/>
  <c r="H174" i="31"/>
  <c r="N174" i="31" s="1"/>
  <c r="G174" i="31"/>
  <c r="M174" i="31" s="1"/>
  <c r="L173" i="31"/>
  <c r="K173" i="31"/>
  <c r="I173" i="31"/>
  <c r="H173" i="31"/>
  <c r="G173" i="31"/>
  <c r="M173" i="31" s="1"/>
  <c r="L172" i="31"/>
  <c r="K172" i="31"/>
  <c r="J172" i="31"/>
  <c r="I172" i="31"/>
  <c r="H172" i="31"/>
  <c r="N172" i="31" s="1"/>
  <c r="G172" i="31"/>
  <c r="M172" i="31" s="1"/>
  <c r="L171" i="31"/>
  <c r="K171" i="31"/>
  <c r="H171" i="31"/>
  <c r="G171" i="31"/>
  <c r="M171" i="31" s="1"/>
  <c r="N170" i="31"/>
  <c r="L170" i="31"/>
  <c r="K170" i="31"/>
  <c r="J170" i="31"/>
  <c r="I170" i="31"/>
  <c r="H170" i="31"/>
  <c r="G170" i="31"/>
  <c r="M170" i="31" s="1"/>
  <c r="L169" i="31"/>
  <c r="K169" i="31"/>
  <c r="J169" i="31"/>
  <c r="I169" i="31"/>
  <c r="G169" i="31"/>
  <c r="M169" i="31" s="1"/>
  <c r="L168" i="31"/>
  <c r="K168" i="31"/>
  <c r="J168" i="31"/>
  <c r="I168" i="31"/>
  <c r="H168" i="31"/>
  <c r="N168" i="31" s="1"/>
  <c r="G168" i="31"/>
  <c r="M168" i="31" s="1"/>
  <c r="L167" i="31"/>
  <c r="K167" i="31"/>
  <c r="J167" i="31"/>
  <c r="I167" i="31"/>
  <c r="H167" i="31"/>
  <c r="N167" i="31" s="1"/>
  <c r="G167" i="31"/>
  <c r="M167" i="31" s="1"/>
  <c r="L166" i="31"/>
  <c r="K166" i="31"/>
  <c r="J166" i="31"/>
  <c r="H166" i="31"/>
  <c r="N166" i="31" s="1"/>
  <c r="G166" i="31"/>
  <c r="M166" i="31" s="1"/>
  <c r="L165" i="31"/>
  <c r="K165" i="31"/>
  <c r="J165" i="31"/>
  <c r="I165" i="31"/>
  <c r="H165" i="31"/>
  <c r="N165" i="31" s="1"/>
  <c r="G165" i="31"/>
  <c r="M165" i="31" s="1"/>
  <c r="L164" i="31"/>
  <c r="K164" i="31"/>
  <c r="J164" i="31"/>
  <c r="I164" i="31"/>
  <c r="H164" i="31"/>
  <c r="N164" i="31" s="1"/>
  <c r="G164" i="31"/>
  <c r="M164" i="31" s="1"/>
  <c r="L163" i="31"/>
  <c r="K163" i="31"/>
  <c r="J163" i="31"/>
  <c r="I163" i="31"/>
  <c r="H163" i="31"/>
  <c r="N163" i="31" s="1"/>
  <c r="G163" i="31"/>
  <c r="M163" i="31" s="1"/>
  <c r="L162" i="31"/>
  <c r="K162" i="31"/>
  <c r="J162" i="31"/>
  <c r="I162" i="31"/>
  <c r="H162" i="31"/>
  <c r="N162" i="31" s="1"/>
  <c r="G162" i="31"/>
  <c r="M162" i="31" s="1"/>
  <c r="N161" i="31"/>
  <c r="L161" i="31"/>
  <c r="K161" i="31"/>
  <c r="J161" i="31"/>
  <c r="I161" i="31"/>
  <c r="H161" i="31"/>
  <c r="M160" i="31"/>
  <c r="L160" i="31"/>
  <c r="K160" i="31"/>
  <c r="J160" i="31"/>
  <c r="I160" i="31"/>
  <c r="H160" i="31"/>
  <c r="N160" i="31" s="1"/>
  <c r="G160" i="31"/>
  <c r="M159" i="31"/>
  <c r="L159" i="31"/>
  <c r="K159" i="31"/>
  <c r="J159" i="31"/>
  <c r="I159" i="31"/>
  <c r="H159" i="31"/>
  <c r="N159" i="31" s="1"/>
  <c r="G159" i="31"/>
  <c r="M158" i="31"/>
  <c r="L158" i="31"/>
  <c r="K158" i="31"/>
  <c r="J158" i="31"/>
  <c r="I158" i="31"/>
  <c r="H158" i="31"/>
  <c r="N158" i="31" s="1"/>
  <c r="G158" i="31"/>
  <c r="M157" i="31"/>
  <c r="L157" i="31"/>
  <c r="K157" i="31"/>
  <c r="J157" i="31"/>
  <c r="I157" i="31"/>
  <c r="H157" i="31"/>
  <c r="N157" i="31" s="1"/>
  <c r="G157" i="31"/>
  <c r="M156" i="31"/>
  <c r="L156" i="31"/>
  <c r="K156" i="31"/>
  <c r="G156" i="31"/>
  <c r="L155" i="31"/>
  <c r="K155" i="31"/>
  <c r="J155" i="31"/>
  <c r="I155" i="31"/>
  <c r="L154" i="31"/>
  <c r="K154" i="31"/>
  <c r="J154" i="31"/>
  <c r="I154" i="31"/>
  <c r="H154" i="31"/>
  <c r="N154" i="31" s="1"/>
  <c r="L153" i="31"/>
  <c r="K153" i="31"/>
  <c r="J153" i="31"/>
  <c r="I153" i="31"/>
  <c r="H153" i="31"/>
  <c r="N153" i="31" s="1"/>
  <c r="G153" i="31"/>
  <c r="M153" i="31" s="1"/>
  <c r="L152" i="31"/>
  <c r="N152" i="31" s="1"/>
  <c r="K152" i="31"/>
  <c r="J152" i="31"/>
  <c r="H152" i="31"/>
  <c r="G152" i="31"/>
  <c r="L151" i="31"/>
  <c r="K151" i="31"/>
  <c r="J151" i="31"/>
  <c r="I151" i="31"/>
  <c r="G151" i="31"/>
  <c r="M151" i="31" s="1"/>
  <c r="L150" i="31"/>
  <c r="K150" i="31"/>
  <c r="J150" i="31"/>
  <c r="H150" i="31"/>
  <c r="G150" i="31"/>
  <c r="L149" i="31"/>
  <c r="K149" i="31"/>
  <c r="J149" i="31"/>
  <c r="I149" i="31"/>
  <c r="H149" i="31"/>
  <c r="N149" i="31" s="1"/>
  <c r="G149" i="31"/>
  <c r="M149" i="31" s="1"/>
  <c r="L148" i="31"/>
  <c r="K148" i="31"/>
  <c r="J148" i="31"/>
  <c r="H148" i="31"/>
  <c r="N148" i="31" s="1"/>
  <c r="L147" i="31"/>
  <c r="K147" i="31"/>
  <c r="J147" i="31"/>
  <c r="I147" i="31"/>
  <c r="H147" i="31"/>
  <c r="N147" i="31" s="1"/>
  <c r="G147" i="31"/>
  <c r="M147" i="31" s="1"/>
  <c r="L146" i="31"/>
  <c r="K146" i="31"/>
  <c r="J146" i="31"/>
  <c r="H146" i="31"/>
  <c r="G146" i="31"/>
  <c r="M146" i="31" s="1"/>
  <c r="L145" i="31"/>
  <c r="K145" i="31"/>
  <c r="J145" i="31"/>
  <c r="I145" i="31"/>
  <c r="G145" i="31"/>
  <c r="M145" i="31" s="1"/>
  <c r="L144" i="31"/>
  <c r="K144" i="31"/>
  <c r="L143" i="31"/>
  <c r="K143" i="31"/>
  <c r="J143" i="31"/>
  <c r="I143" i="31"/>
  <c r="L142" i="31"/>
  <c r="K142" i="31"/>
  <c r="J142" i="31"/>
  <c r="I142" i="31"/>
  <c r="L141" i="31"/>
  <c r="K141" i="31"/>
  <c r="J141" i="31"/>
  <c r="G141" i="31"/>
  <c r="M141" i="31" s="1"/>
  <c r="L140" i="31"/>
  <c r="K140" i="31"/>
  <c r="J140" i="31"/>
  <c r="I140" i="31"/>
  <c r="H140" i="31"/>
  <c r="N140" i="31" s="1"/>
  <c r="G140" i="31"/>
  <c r="M140" i="31" s="1"/>
  <c r="L139" i="31"/>
  <c r="K139" i="31"/>
  <c r="J139" i="31"/>
  <c r="H139" i="31"/>
  <c r="N139" i="31" s="1"/>
  <c r="N138" i="31"/>
  <c r="M138" i="31"/>
  <c r="L138" i="31"/>
  <c r="K138" i="31"/>
  <c r="J138" i="31"/>
  <c r="I138" i="31"/>
  <c r="H138" i="31"/>
  <c r="G138" i="31"/>
  <c r="L137" i="31"/>
  <c r="K137" i="31"/>
  <c r="L136" i="31"/>
  <c r="K136" i="31"/>
  <c r="J136" i="31"/>
  <c r="H136" i="31"/>
  <c r="G136" i="31"/>
  <c r="L135" i="31"/>
  <c r="K135" i="31"/>
  <c r="M135" i="31" s="1"/>
  <c r="J135" i="31"/>
  <c r="H135" i="31"/>
  <c r="N135" i="31" s="1"/>
  <c r="G135" i="31"/>
  <c r="L134" i="31"/>
  <c r="K134" i="31"/>
  <c r="J134" i="31"/>
  <c r="H134" i="31"/>
  <c r="N134" i="31" s="1"/>
  <c r="N133" i="31"/>
  <c r="L133" i="31"/>
  <c r="K133" i="31"/>
  <c r="H133" i="31"/>
  <c r="G133" i="31"/>
  <c r="M133" i="31" s="1"/>
  <c r="L132" i="31"/>
  <c r="K132" i="31"/>
  <c r="J132" i="31"/>
  <c r="I132" i="31"/>
  <c r="L131" i="31"/>
  <c r="K131" i="31"/>
  <c r="J131" i="31"/>
  <c r="I131" i="31"/>
  <c r="H131" i="31"/>
  <c r="N131" i="31" s="1"/>
  <c r="G131" i="31"/>
  <c r="M131" i="31" s="1"/>
  <c r="L130" i="31"/>
  <c r="K130" i="31"/>
  <c r="J130" i="31"/>
  <c r="I130" i="31"/>
  <c r="H130" i="31"/>
  <c r="N130" i="31" s="1"/>
  <c r="G130" i="31"/>
  <c r="M130" i="31" s="1"/>
  <c r="L129" i="31"/>
  <c r="K129" i="31"/>
  <c r="J129" i="31"/>
  <c r="I129" i="31"/>
  <c r="H129" i="31"/>
  <c r="N129" i="31" s="1"/>
  <c r="G129" i="31"/>
  <c r="M129" i="31" s="1"/>
  <c r="L128" i="31"/>
  <c r="K128" i="31"/>
  <c r="J128" i="31"/>
  <c r="I128" i="31"/>
  <c r="H128" i="31"/>
  <c r="N128" i="31" s="1"/>
  <c r="L127" i="31"/>
  <c r="K127" i="31"/>
  <c r="L126" i="31"/>
  <c r="K126" i="31"/>
  <c r="J126" i="31"/>
  <c r="I126" i="31"/>
  <c r="L125" i="31"/>
  <c r="K125" i="31"/>
  <c r="G125" i="31"/>
  <c r="M125" i="31" s="1"/>
  <c r="L124" i="31"/>
  <c r="K124" i="31"/>
  <c r="L123" i="31"/>
  <c r="K123" i="31"/>
  <c r="J123" i="31"/>
  <c r="I123" i="31"/>
  <c r="N122" i="31"/>
  <c r="L122" i="31"/>
  <c r="K122" i="31"/>
  <c r="J122" i="31"/>
  <c r="I122" i="31"/>
  <c r="H122" i="31"/>
  <c r="G122" i="31"/>
  <c r="M122" i="31" s="1"/>
  <c r="N121" i="31"/>
  <c r="L121" i="31"/>
  <c r="K121" i="31"/>
  <c r="J121" i="31"/>
  <c r="I121" i="31"/>
  <c r="H121" i="31"/>
  <c r="G121" i="31"/>
  <c r="M121" i="31" s="1"/>
  <c r="N120" i="31"/>
  <c r="L120" i="31"/>
  <c r="K120" i="31"/>
  <c r="J120" i="31"/>
  <c r="I120" i="31"/>
  <c r="H120" i="31"/>
  <c r="G120" i="31"/>
  <c r="M120" i="31" s="1"/>
  <c r="L119" i="31"/>
  <c r="K119" i="31"/>
  <c r="H119" i="31"/>
  <c r="N119" i="31" s="1"/>
  <c r="G119" i="31"/>
  <c r="M119" i="31" s="1"/>
  <c r="L118" i="31"/>
  <c r="K118" i="31"/>
  <c r="M117" i="31"/>
  <c r="L117" i="31"/>
  <c r="K117" i="31"/>
  <c r="J117" i="31"/>
  <c r="I117" i="31"/>
  <c r="H117" i="31"/>
  <c r="N117" i="31" s="1"/>
  <c r="G117" i="31"/>
  <c r="L116" i="31"/>
  <c r="K116" i="31"/>
  <c r="J116" i="31"/>
  <c r="I116" i="31"/>
  <c r="G116" i="31"/>
  <c r="M116" i="31" s="1"/>
  <c r="L115" i="31"/>
  <c r="K115" i="31"/>
  <c r="I115" i="31"/>
  <c r="G115" i="31"/>
  <c r="M115" i="31" s="1"/>
  <c r="M114" i="31"/>
  <c r="L114" i="31"/>
  <c r="K114" i="31"/>
  <c r="J114" i="31"/>
  <c r="I114" i="31"/>
  <c r="H114" i="31"/>
  <c r="N114" i="31" s="1"/>
  <c r="G114" i="31"/>
  <c r="L113" i="31"/>
  <c r="K113" i="31"/>
  <c r="J113" i="31"/>
  <c r="I113" i="31"/>
  <c r="H113" i="31"/>
  <c r="N113" i="31" s="1"/>
  <c r="G113" i="31"/>
  <c r="M113" i="31" s="1"/>
  <c r="L112" i="31"/>
  <c r="K112" i="31"/>
  <c r="J112" i="31"/>
  <c r="I112" i="31"/>
  <c r="H112" i="31"/>
  <c r="N112" i="31" s="1"/>
  <c r="G112" i="31"/>
  <c r="M112" i="31" s="1"/>
  <c r="L111" i="31"/>
  <c r="K111" i="31"/>
  <c r="G111" i="31"/>
  <c r="M111" i="31" s="1"/>
  <c r="L110" i="31"/>
  <c r="K110" i="31"/>
  <c r="J110" i="31"/>
  <c r="I110" i="31"/>
  <c r="H110" i="31"/>
  <c r="N110" i="31" s="1"/>
  <c r="G110" i="31"/>
  <c r="M110" i="31" s="1"/>
  <c r="L109" i="31"/>
  <c r="K109" i="31"/>
  <c r="J109" i="31"/>
  <c r="I109" i="31"/>
  <c r="H109" i="31"/>
  <c r="N109" i="31" s="1"/>
  <c r="G109" i="31"/>
  <c r="M109" i="31" s="1"/>
  <c r="L108" i="31"/>
  <c r="K108" i="31"/>
  <c r="J108" i="31"/>
  <c r="I108" i="31"/>
  <c r="H108" i="31"/>
  <c r="N108" i="31" s="1"/>
  <c r="G108" i="31"/>
  <c r="M108" i="31" s="1"/>
  <c r="L107" i="31"/>
  <c r="K107" i="31"/>
  <c r="J107" i="31"/>
  <c r="I107" i="31"/>
  <c r="H107" i="31"/>
  <c r="N107" i="31" s="1"/>
  <c r="G107" i="31"/>
  <c r="M107" i="31" s="1"/>
  <c r="L106" i="31"/>
  <c r="K106" i="31"/>
  <c r="I106" i="31"/>
  <c r="G106" i="31"/>
  <c r="M106" i="31" s="1"/>
  <c r="L105" i="31"/>
  <c r="K105" i="31"/>
  <c r="I105" i="31"/>
  <c r="G105" i="31"/>
  <c r="M105" i="31" s="1"/>
  <c r="L104" i="31"/>
  <c r="K104" i="31"/>
  <c r="I104" i="31"/>
  <c r="G104" i="31"/>
  <c r="M104" i="31" s="1"/>
  <c r="L103" i="31"/>
  <c r="K103" i="31"/>
  <c r="J103" i="31"/>
  <c r="N102" i="31"/>
  <c r="L102" i="31"/>
  <c r="K102" i="31"/>
  <c r="H102" i="31"/>
  <c r="G102" i="31"/>
  <c r="M102" i="31" s="1"/>
  <c r="L101" i="31"/>
  <c r="K101" i="31"/>
  <c r="H101" i="31"/>
  <c r="N101" i="31" s="1"/>
  <c r="G101" i="31"/>
  <c r="M101" i="31" s="1"/>
  <c r="L100" i="31"/>
  <c r="K100" i="31"/>
  <c r="J100" i="31"/>
  <c r="H100" i="31"/>
  <c r="G100" i="31"/>
  <c r="M100" i="31" s="1"/>
  <c r="L99" i="31"/>
  <c r="K99" i="31"/>
  <c r="G99" i="31"/>
  <c r="M99" i="31" s="1"/>
  <c r="L98" i="31"/>
  <c r="K98" i="31"/>
  <c r="J98" i="31"/>
  <c r="G98" i="31"/>
  <c r="M98" i="31" s="1"/>
  <c r="L97" i="31"/>
  <c r="K97" i="31"/>
  <c r="J97" i="31"/>
  <c r="N96" i="31"/>
  <c r="L96" i="31"/>
  <c r="K96" i="31"/>
  <c r="J96" i="31"/>
  <c r="I96" i="31"/>
  <c r="H96" i="31"/>
  <c r="G96" i="31"/>
  <c r="M96" i="31" s="1"/>
  <c r="L95" i="31"/>
  <c r="K95" i="31"/>
  <c r="J95" i="31"/>
  <c r="I95" i="31"/>
  <c r="H95" i="31"/>
  <c r="N95" i="31" s="1"/>
  <c r="G95" i="31"/>
  <c r="M95" i="31" s="1"/>
  <c r="L94" i="31"/>
  <c r="K94" i="31"/>
  <c r="J94" i="31"/>
  <c r="I94" i="31"/>
  <c r="H94" i="31"/>
  <c r="N94" i="31" s="1"/>
  <c r="G94" i="31"/>
  <c r="M94" i="31" s="1"/>
  <c r="L93" i="31"/>
  <c r="K93" i="31"/>
  <c r="J93" i="31"/>
  <c r="I93" i="31"/>
  <c r="H93" i="31"/>
  <c r="N93" i="31" s="1"/>
  <c r="G93" i="31"/>
  <c r="M93" i="31" s="1"/>
  <c r="M92" i="31"/>
  <c r="L92" i="31"/>
  <c r="K92" i="31"/>
  <c r="J92" i="31"/>
  <c r="I92" i="31"/>
  <c r="G92" i="31"/>
  <c r="L91" i="31"/>
  <c r="K91" i="31"/>
  <c r="J91" i="31"/>
  <c r="I91" i="31"/>
  <c r="H91" i="31"/>
  <c r="N91" i="31" s="1"/>
  <c r="G91" i="31"/>
  <c r="M91" i="31" s="1"/>
  <c r="M90" i="31"/>
  <c r="L90" i="31"/>
  <c r="K90" i="31"/>
  <c r="J90" i="31"/>
  <c r="I90" i="31"/>
  <c r="H90" i="31"/>
  <c r="N90" i="31" s="1"/>
  <c r="G90" i="31"/>
  <c r="M89" i="31"/>
  <c r="L89" i="31"/>
  <c r="K89" i="31"/>
  <c r="J89" i="31"/>
  <c r="I89" i="31"/>
  <c r="H89" i="31"/>
  <c r="N89" i="31" s="1"/>
  <c r="G89" i="31"/>
  <c r="L88" i="31"/>
  <c r="K88" i="31"/>
  <c r="J88" i="31"/>
  <c r="I88" i="31"/>
  <c r="G88" i="31"/>
  <c r="N87" i="31"/>
  <c r="M87" i="31"/>
  <c r="L87" i="31"/>
  <c r="K87" i="31"/>
  <c r="J87" i="31"/>
  <c r="I87" i="31"/>
  <c r="H87" i="31"/>
  <c r="G87" i="31"/>
  <c r="L86" i="31"/>
  <c r="K86" i="31"/>
  <c r="L85" i="31"/>
  <c r="K85" i="31"/>
  <c r="M84" i="31"/>
  <c r="L84" i="31"/>
  <c r="K84" i="31"/>
  <c r="J84" i="31"/>
  <c r="I84" i="31"/>
  <c r="G84" i="31"/>
  <c r="L83" i="31"/>
  <c r="K83" i="31"/>
  <c r="J83" i="31"/>
  <c r="I83" i="31"/>
  <c r="G83" i="31"/>
  <c r="L82" i="31"/>
  <c r="K82" i="31"/>
  <c r="F81" i="31"/>
  <c r="E81" i="31"/>
  <c r="I177" i="31" s="1"/>
  <c r="D81" i="31"/>
  <c r="C81" i="31"/>
  <c r="L73" i="31"/>
  <c r="K73" i="31"/>
  <c r="J73" i="31"/>
  <c r="I73" i="31"/>
  <c r="H73" i="31"/>
  <c r="N73" i="31" s="1"/>
  <c r="G73" i="31"/>
  <c r="M73" i="31" s="1"/>
  <c r="N72" i="31"/>
  <c r="M72" i="31"/>
  <c r="L72" i="31"/>
  <c r="K72" i="31"/>
  <c r="J72" i="31"/>
  <c r="I72" i="31"/>
  <c r="H72" i="31"/>
  <c r="G72" i="31"/>
  <c r="M71" i="31"/>
  <c r="L71" i="31"/>
  <c r="K71" i="31"/>
  <c r="J71" i="31"/>
  <c r="I71" i="31"/>
  <c r="G71" i="31"/>
  <c r="L70" i="31"/>
  <c r="K70" i="31"/>
  <c r="J70" i="31"/>
  <c r="I70" i="31"/>
  <c r="H70" i="31"/>
  <c r="N70" i="31" s="1"/>
  <c r="G70" i="31"/>
  <c r="M70" i="31" s="1"/>
  <c r="L69" i="31"/>
  <c r="K69" i="31"/>
  <c r="J69" i="31"/>
  <c r="I69" i="31"/>
  <c r="H69" i="31"/>
  <c r="N69" i="31" s="1"/>
  <c r="G69" i="31"/>
  <c r="M69" i="31" s="1"/>
  <c r="M68" i="31"/>
  <c r="L68" i="31"/>
  <c r="K68" i="31"/>
  <c r="J68" i="31"/>
  <c r="I68" i="31"/>
  <c r="H68" i="31"/>
  <c r="N68" i="31" s="1"/>
  <c r="G68" i="31"/>
  <c r="L67" i="31"/>
  <c r="K67" i="31"/>
  <c r="J67" i="31"/>
  <c r="H67" i="31"/>
  <c r="N67" i="31" s="1"/>
  <c r="G67" i="31"/>
  <c r="M67" i="31" s="1"/>
  <c r="L66" i="31"/>
  <c r="K66" i="31"/>
  <c r="J66" i="31"/>
  <c r="I66" i="31"/>
  <c r="H66" i="31"/>
  <c r="N66" i="31" s="1"/>
  <c r="G66" i="31"/>
  <c r="M66" i="31" s="1"/>
  <c r="L65" i="31"/>
  <c r="K65" i="31"/>
  <c r="J65" i="31"/>
  <c r="I65" i="31"/>
  <c r="G65" i="31"/>
  <c r="M65" i="31" s="1"/>
  <c r="L64" i="31"/>
  <c r="K64" i="31"/>
  <c r="I64" i="31"/>
  <c r="H64" i="31"/>
  <c r="N64" i="31" s="1"/>
  <c r="G64" i="31"/>
  <c r="M63" i="31"/>
  <c r="L63" i="31"/>
  <c r="K63" i="31"/>
  <c r="J63" i="31"/>
  <c r="I63" i="31"/>
  <c r="H63" i="31"/>
  <c r="N63" i="31" s="1"/>
  <c r="G63" i="31"/>
  <c r="L62" i="31"/>
  <c r="K62" i="31"/>
  <c r="J62" i="31"/>
  <c r="H62" i="31"/>
  <c r="N62" i="31" s="1"/>
  <c r="G62" i="31"/>
  <c r="M62" i="31" s="1"/>
  <c r="L61" i="31"/>
  <c r="K61" i="31"/>
  <c r="J61" i="31"/>
  <c r="I61" i="31"/>
  <c r="H61" i="31"/>
  <c r="N61" i="31" s="1"/>
  <c r="G61" i="31"/>
  <c r="M61" i="31" s="1"/>
  <c r="L60" i="31"/>
  <c r="K60" i="31"/>
  <c r="J60" i="31"/>
  <c r="I60" i="31"/>
  <c r="H60" i="31"/>
  <c r="N60" i="31" s="1"/>
  <c r="G60" i="31"/>
  <c r="M60" i="31" s="1"/>
  <c r="L59" i="31"/>
  <c r="K59" i="31"/>
  <c r="J59" i="31"/>
  <c r="I59" i="31"/>
  <c r="H59" i="31"/>
  <c r="N59" i="31" s="1"/>
  <c r="G59" i="31"/>
  <c r="M59" i="31" s="1"/>
  <c r="M58" i="31"/>
  <c r="L58" i="31"/>
  <c r="K58" i="31"/>
  <c r="J58" i="31"/>
  <c r="I58" i="31"/>
  <c r="H58" i="31"/>
  <c r="N58" i="31" s="1"/>
  <c r="G58" i="31"/>
  <c r="L57" i="31"/>
  <c r="K57" i="31"/>
  <c r="J57" i="31"/>
  <c r="L56" i="31"/>
  <c r="K56" i="31"/>
  <c r="J56" i="31"/>
  <c r="I56" i="31"/>
  <c r="H56" i="31"/>
  <c r="N56" i="31" s="1"/>
  <c r="G56" i="31"/>
  <c r="M56" i="31" s="1"/>
  <c r="N55" i="31"/>
  <c r="L55" i="31"/>
  <c r="K55" i="31"/>
  <c r="J55" i="31"/>
  <c r="I55" i="31"/>
  <c r="H55" i="31"/>
  <c r="G55" i="31"/>
  <c r="M55" i="31" s="1"/>
  <c r="L54" i="31"/>
  <c r="K54" i="31"/>
  <c r="J54" i="31"/>
  <c r="I54" i="31"/>
  <c r="H54" i="31"/>
  <c r="N54" i="31" s="1"/>
  <c r="G54" i="31"/>
  <c r="M54" i="31" s="1"/>
  <c r="L53" i="31"/>
  <c r="K53" i="31"/>
  <c r="J53" i="31"/>
  <c r="H53" i="31"/>
  <c r="N53" i="31" s="1"/>
  <c r="L52" i="31"/>
  <c r="K52" i="31"/>
  <c r="J52" i="31"/>
  <c r="I52" i="31"/>
  <c r="H52" i="31"/>
  <c r="N52" i="31" s="1"/>
  <c r="G52" i="31"/>
  <c r="M52" i="31" s="1"/>
  <c r="L51" i="31"/>
  <c r="K51" i="31"/>
  <c r="J51" i="31"/>
  <c r="I51" i="31"/>
  <c r="H51" i="31"/>
  <c r="N51" i="31" s="1"/>
  <c r="G51" i="31"/>
  <c r="M51" i="31" s="1"/>
  <c r="L50" i="31"/>
  <c r="K50" i="31"/>
  <c r="J50" i="31"/>
  <c r="I50" i="31"/>
  <c r="H50" i="31"/>
  <c r="N50" i="31" s="1"/>
  <c r="G50" i="31"/>
  <c r="M50" i="31" s="1"/>
  <c r="L49" i="31"/>
  <c r="K49" i="31"/>
  <c r="J49" i="31"/>
  <c r="I49" i="31"/>
  <c r="H49" i="31"/>
  <c r="N49" i="31" s="1"/>
  <c r="G49" i="31"/>
  <c r="M49" i="31" s="1"/>
  <c r="L48" i="31"/>
  <c r="K48" i="31"/>
  <c r="J48" i="31"/>
  <c r="I48" i="31"/>
  <c r="G48" i="31"/>
  <c r="M48" i="31" s="1"/>
  <c r="L47" i="31"/>
  <c r="K47" i="31"/>
  <c r="J47" i="31"/>
  <c r="I47" i="31"/>
  <c r="H47" i="31"/>
  <c r="N47" i="31" s="1"/>
  <c r="G47" i="31"/>
  <c r="M47" i="31" s="1"/>
  <c r="N46" i="31"/>
  <c r="L46" i="31"/>
  <c r="K46" i="31"/>
  <c r="J46" i="31"/>
  <c r="I46" i="31"/>
  <c r="H46" i="31"/>
  <c r="G46" i="31"/>
  <c r="M46" i="31" s="1"/>
  <c r="L45" i="31"/>
  <c r="K45" i="31"/>
  <c r="J45" i="31"/>
  <c r="I45" i="31"/>
  <c r="H45" i="31"/>
  <c r="N45" i="31" s="1"/>
  <c r="G45" i="31"/>
  <c r="M45" i="31" s="1"/>
  <c r="L44" i="31"/>
  <c r="K44" i="31"/>
  <c r="J44" i="31"/>
  <c r="I44" i="31"/>
  <c r="H44" i="31"/>
  <c r="N44" i="31" s="1"/>
  <c r="G44" i="31"/>
  <c r="M44" i="31" s="1"/>
  <c r="L43" i="31"/>
  <c r="K43" i="31"/>
  <c r="J43" i="31"/>
  <c r="I43" i="31"/>
  <c r="H43" i="31"/>
  <c r="N43" i="31" s="1"/>
  <c r="G43" i="31"/>
  <c r="M43" i="31" s="1"/>
  <c r="N42" i="31"/>
  <c r="L42" i="31"/>
  <c r="K42" i="31"/>
  <c r="J42" i="31"/>
  <c r="I42" i="31"/>
  <c r="H42" i="31"/>
  <c r="L41" i="31"/>
  <c r="K41" i="31"/>
  <c r="J41" i="31"/>
  <c r="I41" i="31"/>
  <c r="H41" i="31"/>
  <c r="N41" i="31" s="1"/>
  <c r="G41" i="31"/>
  <c r="M41" i="31" s="1"/>
  <c r="L40" i="31"/>
  <c r="K40" i="31"/>
  <c r="J40" i="31"/>
  <c r="I40" i="31"/>
  <c r="H40" i="31"/>
  <c r="N40" i="31" s="1"/>
  <c r="G40" i="31"/>
  <c r="M40" i="31" s="1"/>
  <c r="L39" i="31"/>
  <c r="K39" i="31"/>
  <c r="J39" i="31"/>
  <c r="H39" i="31"/>
  <c r="N39" i="31" s="1"/>
  <c r="M38" i="31"/>
  <c r="L38" i="31"/>
  <c r="K38" i="31"/>
  <c r="J38" i="31"/>
  <c r="I38" i="31"/>
  <c r="H38" i="31"/>
  <c r="N38" i="31" s="1"/>
  <c r="G38" i="31"/>
  <c r="L37" i="31"/>
  <c r="K37" i="31"/>
  <c r="J37" i="31"/>
  <c r="I37" i="31"/>
  <c r="H37" i="31"/>
  <c r="N37" i="31" s="1"/>
  <c r="G37" i="31"/>
  <c r="M37" i="31" s="1"/>
  <c r="M36" i="31"/>
  <c r="L36" i="31"/>
  <c r="K36" i="31"/>
  <c r="J36" i="31"/>
  <c r="I36" i="31"/>
  <c r="H36" i="31"/>
  <c r="N36" i="31" s="1"/>
  <c r="G36" i="31"/>
  <c r="M35" i="31"/>
  <c r="L35" i="31"/>
  <c r="K35" i="31"/>
  <c r="J35" i="31"/>
  <c r="I35" i="31"/>
  <c r="H35" i="31"/>
  <c r="N35" i="31" s="1"/>
  <c r="G35" i="31"/>
  <c r="L34" i="31"/>
  <c r="K34" i="31"/>
  <c r="J34" i="31"/>
  <c r="I34" i="31"/>
  <c r="H34" i="31"/>
  <c r="N34" i="31" s="1"/>
  <c r="G34" i="31"/>
  <c r="M34" i="31" s="1"/>
  <c r="L33" i="31"/>
  <c r="K33" i="31"/>
  <c r="J33" i="31"/>
  <c r="M32" i="31"/>
  <c r="L32" i="31"/>
  <c r="K32" i="31"/>
  <c r="J32" i="31"/>
  <c r="I32" i="31"/>
  <c r="H32" i="31"/>
  <c r="N32" i="31" s="1"/>
  <c r="G32" i="31"/>
  <c r="L31" i="31"/>
  <c r="K31" i="31"/>
  <c r="J31" i="31"/>
  <c r="I31" i="31"/>
  <c r="H31" i="31"/>
  <c r="N31" i="31" s="1"/>
  <c r="L30" i="31"/>
  <c r="K30" i="31"/>
  <c r="J30" i="31"/>
  <c r="N29" i="31"/>
  <c r="M29" i="31"/>
  <c r="L29" i="31"/>
  <c r="K29" i="31"/>
  <c r="J29" i="31"/>
  <c r="I29" i="31"/>
  <c r="H29" i="31"/>
  <c r="G29" i="31"/>
  <c r="N28" i="31"/>
  <c r="M28" i="31"/>
  <c r="L28" i="31"/>
  <c r="K28" i="31"/>
  <c r="J28" i="31"/>
  <c r="I28" i="31"/>
  <c r="H28" i="31"/>
  <c r="G28" i="31"/>
  <c r="L27" i="31"/>
  <c r="K27" i="31"/>
  <c r="J27" i="31"/>
  <c r="I27" i="31"/>
  <c r="H27" i="31"/>
  <c r="N27" i="31" s="1"/>
  <c r="N26" i="31"/>
  <c r="L26" i="31"/>
  <c r="K26" i="31"/>
  <c r="J26" i="31"/>
  <c r="I26" i="31"/>
  <c r="H26" i="31"/>
  <c r="G26" i="31"/>
  <c r="M26" i="31" s="1"/>
  <c r="N25" i="31"/>
  <c r="L25" i="31"/>
  <c r="K25" i="31"/>
  <c r="J25" i="31"/>
  <c r="I25" i="31"/>
  <c r="H25" i="31"/>
  <c r="G25" i="31"/>
  <c r="M25" i="31" s="1"/>
  <c r="L24" i="31"/>
  <c r="K24" i="31"/>
  <c r="J24" i="31"/>
  <c r="I24" i="31"/>
  <c r="H24" i="31"/>
  <c r="N24" i="31" s="1"/>
  <c r="G24" i="31"/>
  <c r="M24" i="31" s="1"/>
  <c r="L23" i="31"/>
  <c r="K23" i="31"/>
  <c r="J23" i="31"/>
  <c r="I23" i="31"/>
  <c r="H23" i="31"/>
  <c r="N23" i="31" s="1"/>
  <c r="G23" i="31"/>
  <c r="M23" i="31" s="1"/>
  <c r="J22" i="31"/>
  <c r="F22" i="31"/>
  <c r="J64" i="31" s="1"/>
  <c r="E22" i="31"/>
  <c r="D22" i="31"/>
  <c r="C22" i="31"/>
  <c r="E14" i="31"/>
  <c r="D14" i="31"/>
  <c r="F13" i="31"/>
  <c r="E13" i="31"/>
  <c r="D13" i="31"/>
  <c r="C13" i="31"/>
  <c r="F12" i="31"/>
  <c r="D12" i="31"/>
  <c r="C12" i="31"/>
  <c r="E11" i="31"/>
  <c r="F10" i="31"/>
  <c r="E10" i="31"/>
  <c r="C10" i="31"/>
  <c r="L640" i="30"/>
  <c r="K640" i="30"/>
  <c r="J640" i="30"/>
  <c r="I640" i="30"/>
  <c r="L639" i="30"/>
  <c r="K639" i="30"/>
  <c r="I639" i="30"/>
  <c r="L638" i="30"/>
  <c r="K638" i="30"/>
  <c r="J638" i="30"/>
  <c r="I638" i="30"/>
  <c r="H638" i="30"/>
  <c r="N638" i="30" s="1"/>
  <c r="G638" i="30"/>
  <c r="M638" i="30" s="1"/>
  <c r="L637" i="30"/>
  <c r="K637" i="30"/>
  <c r="J637" i="30"/>
  <c r="I637" i="30"/>
  <c r="H637" i="30"/>
  <c r="N637" i="30" s="1"/>
  <c r="G637" i="30"/>
  <c r="M637" i="30" s="1"/>
  <c r="L636" i="30"/>
  <c r="K636" i="30"/>
  <c r="I636" i="30"/>
  <c r="G636" i="30"/>
  <c r="M636" i="30" s="1"/>
  <c r="N635" i="30"/>
  <c r="L635" i="30"/>
  <c r="K635" i="30"/>
  <c r="J635" i="30"/>
  <c r="I635" i="30"/>
  <c r="H635" i="30"/>
  <c r="G635" i="30"/>
  <c r="M635" i="30" s="1"/>
  <c r="L634" i="30"/>
  <c r="K634" i="30"/>
  <c r="J634" i="30"/>
  <c r="I634" i="30"/>
  <c r="H634" i="30"/>
  <c r="N634" i="30" s="1"/>
  <c r="G634" i="30"/>
  <c r="M634" i="30" s="1"/>
  <c r="L633" i="30"/>
  <c r="K633" i="30"/>
  <c r="G633" i="30"/>
  <c r="M633" i="30" s="1"/>
  <c r="L632" i="30"/>
  <c r="K632" i="30"/>
  <c r="J632" i="30"/>
  <c r="I632" i="30"/>
  <c r="G632" i="30"/>
  <c r="L631" i="30"/>
  <c r="K631" i="30"/>
  <c r="I631" i="30"/>
  <c r="H631" i="30"/>
  <c r="N631" i="30" s="1"/>
  <c r="G631" i="30"/>
  <c r="M631" i="30" s="1"/>
  <c r="L630" i="30"/>
  <c r="K630" i="30"/>
  <c r="L629" i="30"/>
  <c r="K629" i="30"/>
  <c r="I629" i="30"/>
  <c r="G629" i="30"/>
  <c r="L628" i="30"/>
  <c r="K628" i="30"/>
  <c r="I628" i="30"/>
  <c r="G628" i="30"/>
  <c r="M628" i="30" s="1"/>
  <c r="L627" i="30"/>
  <c r="K627" i="30"/>
  <c r="G627" i="30"/>
  <c r="L626" i="30"/>
  <c r="K626" i="30"/>
  <c r="J626" i="30"/>
  <c r="I626" i="30"/>
  <c r="H626" i="30"/>
  <c r="N626" i="30" s="1"/>
  <c r="G626" i="30"/>
  <c r="M626" i="30" s="1"/>
  <c r="L625" i="30"/>
  <c r="K625" i="30"/>
  <c r="L624" i="30"/>
  <c r="K624" i="30"/>
  <c r="J624" i="30"/>
  <c r="I624" i="30"/>
  <c r="H624" i="30"/>
  <c r="N624" i="30" s="1"/>
  <c r="G624" i="30"/>
  <c r="M624" i="30" s="1"/>
  <c r="L623" i="30"/>
  <c r="K623" i="30"/>
  <c r="J623" i="30"/>
  <c r="I623" i="30"/>
  <c r="H623" i="30"/>
  <c r="N623" i="30" s="1"/>
  <c r="G623" i="30"/>
  <c r="M623" i="30" s="1"/>
  <c r="N622" i="30"/>
  <c r="L622" i="30"/>
  <c r="K622" i="30"/>
  <c r="J622" i="30"/>
  <c r="I622" i="30"/>
  <c r="H622" i="30"/>
  <c r="G622" i="30"/>
  <c r="M622" i="30" s="1"/>
  <c r="L621" i="30"/>
  <c r="K621" i="30"/>
  <c r="J621" i="30"/>
  <c r="I621" i="30"/>
  <c r="H621" i="30"/>
  <c r="N621" i="30" s="1"/>
  <c r="G621" i="30"/>
  <c r="M621" i="30" s="1"/>
  <c r="L620" i="30"/>
  <c r="K620" i="30"/>
  <c r="J620" i="30"/>
  <c r="I620" i="30"/>
  <c r="H620" i="30"/>
  <c r="N620" i="30" s="1"/>
  <c r="G620" i="30"/>
  <c r="M620" i="30" s="1"/>
  <c r="L619" i="30"/>
  <c r="K619" i="30"/>
  <c r="J619" i="30"/>
  <c r="I619" i="30"/>
  <c r="H619" i="30"/>
  <c r="N619" i="30" s="1"/>
  <c r="G619" i="30"/>
  <c r="M619" i="30" s="1"/>
  <c r="L618" i="30"/>
  <c r="K618" i="30"/>
  <c r="I618" i="30"/>
  <c r="H618" i="30"/>
  <c r="N618" i="30" s="1"/>
  <c r="G618" i="30"/>
  <c r="M618" i="30" s="1"/>
  <c r="L617" i="30"/>
  <c r="K617" i="30"/>
  <c r="I617" i="30"/>
  <c r="G617" i="30"/>
  <c r="M617" i="30" s="1"/>
  <c r="L616" i="30"/>
  <c r="K616" i="30"/>
  <c r="L615" i="30"/>
  <c r="K615" i="30"/>
  <c r="L614" i="30"/>
  <c r="K614" i="30"/>
  <c r="J614" i="30"/>
  <c r="I614" i="30"/>
  <c r="L613" i="30"/>
  <c r="K613" i="30"/>
  <c r="J613" i="30"/>
  <c r="I613" i="30"/>
  <c r="H613" i="30"/>
  <c r="N613" i="30" s="1"/>
  <c r="G613" i="30"/>
  <c r="M613" i="30" s="1"/>
  <c r="F612" i="30"/>
  <c r="J631" i="30" s="1"/>
  <c r="E612" i="30"/>
  <c r="D612" i="30"/>
  <c r="H640" i="30" s="1"/>
  <c r="C612" i="30"/>
  <c r="G640" i="30" s="1"/>
  <c r="L604" i="30"/>
  <c r="K604" i="30"/>
  <c r="J604" i="30"/>
  <c r="I604" i="30"/>
  <c r="H604" i="30"/>
  <c r="N604" i="30" s="1"/>
  <c r="G604" i="30"/>
  <c r="M604" i="30" s="1"/>
  <c r="L603" i="30"/>
  <c r="K603" i="30"/>
  <c r="J603" i="30"/>
  <c r="I603" i="30"/>
  <c r="H603" i="30"/>
  <c r="N603" i="30" s="1"/>
  <c r="G603" i="30"/>
  <c r="M603" i="30" s="1"/>
  <c r="L602" i="30"/>
  <c r="K602" i="30"/>
  <c r="J602" i="30"/>
  <c r="I602" i="30"/>
  <c r="H602" i="30"/>
  <c r="N602" i="30" s="1"/>
  <c r="G602" i="30"/>
  <c r="M602" i="30" s="1"/>
  <c r="L601" i="30"/>
  <c r="K601" i="30"/>
  <c r="J601" i="30"/>
  <c r="I601" i="30"/>
  <c r="H601" i="30"/>
  <c r="N601" i="30" s="1"/>
  <c r="G601" i="30"/>
  <c r="M601" i="30" s="1"/>
  <c r="N600" i="30"/>
  <c r="L600" i="30"/>
  <c r="K600" i="30"/>
  <c r="I600" i="30"/>
  <c r="H600" i="30"/>
  <c r="G600" i="30"/>
  <c r="M600" i="30" s="1"/>
  <c r="M599" i="30"/>
  <c r="L599" i="30"/>
  <c r="K599" i="30"/>
  <c r="J599" i="30"/>
  <c r="I599" i="30"/>
  <c r="H599" i="30"/>
  <c r="N599" i="30" s="1"/>
  <c r="G599" i="30"/>
  <c r="L598" i="30"/>
  <c r="K598" i="30"/>
  <c r="I598" i="30"/>
  <c r="G598" i="30"/>
  <c r="M598" i="30" s="1"/>
  <c r="L597" i="30"/>
  <c r="K597" i="30"/>
  <c r="G597" i="30"/>
  <c r="M597" i="30" s="1"/>
  <c r="L596" i="30"/>
  <c r="K596" i="30"/>
  <c r="J596" i="30"/>
  <c r="I596" i="30"/>
  <c r="H596" i="30"/>
  <c r="N596" i="30" s="1"/>
  <c r="G596" i="30"/>
  <c r="M596" i="30" s="1"/>
  <c r="N595" i="30"/>
  <c r="L595" i="30"/>
  <c r="K595" i="30"/>
  <c r="J595" i="30"/>
  <c r="I595" i="30"/>
  <c r="H595" i="30"/>
  <c r="G595" i="30"/>
  <c r="M595" i="30" s="1"/>
  <c r="L594" i="30"/>
  <c r="K594" i="30"/>
  <c r="J594" i="30"/>
  <c r="I594" i="30"/>
  <c r="H594" i="30"/>
  <c r="N594" i="30" s="1"/>
  <c r="G594" i="30"/>
  <c r="M594" i="30" s="1"/>
  <c r="L593" i="30"/>
  <c r="K593" i="30"/>
  <c r="I593" i="30"/>
  <c r="H593" i="30"/>
  <c r="N593" i="30" s="1"/>
  <c r="G593" i="30"/>
  <c r="N592" i="30"/>
  <c r="L592" i="30"/>
  <c r="K592" i="30"/>
  <c r="H592" i="30"/>
  <c r="G592" i="30"/>
  <c r="M592" i="30" s="1"/>
  <c r="L591" i="30"/>
  <c r="K591" i="30"/>
  <c r="J591" i="30"/>
  <c r="I591" i="30"/>
  <c r="G591" i="30"/>
  <c r="M591" i="30" s="1"/>
  <c r="L590" i="30"/>
  <c r="K590" i="30"/>
  <c r="G590" i="30"/>
  <c r="M590" i="30" s="1"/>
  <c r="L589" i="30"/>
  <c r="K589" i="30"/>
  <c r="I589" i="30"/>
  <c r="G589" i="30"/>
  <c r="M589" i="30" s="1"/>
  <c r="L588" i="30"/>
  <c r="K588" i="30"/>
  <c r="G588" i="30"/>
  <c r="M587" i="30"/>
  <c r="L587" i="30"/>
  <c r="K587" i="30"/>
  <c r="J587" i="30"/>
  <c r="I587" i="30"/>
  <c r="H587" i="30"/>
  <c r="N587" i="30" s="1"/>
  <c r="G587" i="30"/>
  <c r="L586" i="30"/>
  <c r="K586" i="30"/>
  <c r="J586" i="30"/>
  <c r="I586" i="30"/>
  <c r="H586" i="30"/>
  <c r="N586" i="30" s="1"/>
  <c r="G586" i="30"/>
  <c r="M586" i="30" s="1"/>
  <c r="L585" i="30"/>
  <c r="K585" i="30"/>
  <c r="J585" i="30"/>
  <c r="I585" i="30"/>
  <c r="H585" i="30"/>
  <c r="N585" i="30" s="1"/>
  <c r="G585" i="30"/>
  <c r="M585" i="30" s="1"/>
  <c r="M584" i="30"/>
  <c r="L584" i="30"/>
  <c r="K584" i="30"/>
  <c r="J584" i="30"/>
  <c r="I584" i="30"/>
  <c r="H584" i="30"/>
  <c r="N584" i="30" s="1"/>
  <c r="G584" i="30"/>
  <c r="L583" i="30"/>
  <c r="K583" i="30"/>
  <c r="I583" i="30"/>
  <c r="G583" i="30"/>
  <c r="L582" i="30"/>
  <c r="K582" i="30"/>
  <c r="J582" i="30"/>
  <c r="I582" i="30"/>
  <c r="H582" i="30"/>
  <c r="N582" i="30" s="1"/>
  <c r="G582" i="30"/>
  <c r="M582" i="30" s="1"/>
  <c r="N581" i="30"/>
  <c r="L581" i="30"/>
  <c r="K581" i="30"/>
  <c r="J581" i="30"/>
  <c r="I581" i="30"/>
  <c r="H581" i="30"/>
  <c r="G581" i="30"/>
  <c r="M581" i="30" s="1"/>
  <c r="L580" i="30"/>
  <c r="K580" i="30"/>
  <c r="I580" i="30"/>
  <c r="G580" i="30"/>
  <c r="M580" i="30" s="1"/>
  <c r="L579" i="30"/>
  <c r="K579" i="30"/>
  <c r="I579" i="30"/>
  <c r="G579" i="30"/>
  <c r="L578" i="30"/>
  <c r="K578" i="30"/>
  <c r="J578" i="30"/>
  <c r="I578" i="30"/>
  <c r="H578" i="30"/>
  <c r="N578" i="30" s="1"/>
  <c r="G578" i="30"/>
  <c r="M578" i="30" s="1"/>
  <c r="L577" i="30"/>
  <c r="K577" i="30"/>
  <c r="M577" i="30" s="1"/>
  <c r="J577" i="30"/>
  <c r="H577" i="30"/>
  <c r="N577" i="30" s="1"/>
  <c r="G577" i="30"/>
  <c r="N576" i="30"/>
  <c r="L576" i="30"/>
  <c r="K576" i="30"/>
  <c r="J576" i="30"/>
  <c r="I576" i="30"/>
  <c r="H576" i="30"/>
  <c r="G576" i="30"/>
  <c r="M576" i="30" s="1"/>
  <c r="L575" i="30"/>
  <c r="K575" i="30"/>
  <c r="J575" i="30"/>
  <c r="I575" i="30"/>
  <c r="H575" i="30"/>
  <c r="N575" i="30" s="1"/>
  <c r="G575" i="30"/>
  <c r="M575" i="30" s="1"/>
  <c r="N574" i="30"/>
  <c r="L574" i="30"/>
  <c r="K574" i="30"/>
  <c r="J574" i="30"/>
  <c r="I574" i="30"/>
  <c r="H574" i="30"/>
  <c r="G574" i="30"/>
  <c r="M574" i="30" s="1"/>
  <c r="N573" i="30"/>
  <c r="L573" i="30"/>
  <c r="K573" i="30"/>
  <c r="J573" i="30"/>
  <c r="I573" i="30"/>
  <c r="H573" i="30"/>
  <c r="G573" i="30"/>
  <c r="M573" i="30" s="1"/>
  <c r="L572" i="30"/>
  <c r="K572" i="30"/>
  <c r="J572" i="30"/>
  <c r="I572" i="30"/>
  <c r="H572" i="30"/>
  <c r="N572" i="30" s="1"/>
  <c r="G572" i="30"/>
  <c r="M572" i="30" s="1"/>
  <c r="L571" i="30"/>
  <c r="K571" i="30"/>
  <c r="J571" i="30"/>
  <c r="I571" i="30"/>
  <c r="H571" i="30"/>
  <c r="N571" i="30" s="1"/>
  <c r="G571" i="30"/>
  <c r="M571" i="30" s="1"/>
  <c r="L570" i="30"/>
  <c r="K570" i="30"/>
  <c r="J570" i="30"/>
  <c r="I570" i="30"/>
  <c r="H570" i="30"/>
  <c r="N570" i="30" s="1"/>
  <c r="G570" i="30"/>
  <c r="M570" i="30" s="1"/>
  <c r="L569" i="30"/>
  <c r="K569" i="30"/>
  <c r="J569" i="30"/>
  <c r="I569" i="30"/>
  <c r="H569" i="30"/>
  <c r="N569" i="30" s="1"/>
  <c r="G569" i="30"/>
  <c r="M569" i="30" s="1"/>
  <c r="L568" i="30"/>
  <c r="K568" i="30"/>
  <c r="I568" i="30"/>
  <c r="G568" i="30"/>
  <c r="M568" i="30" s="1"/>
  <c r="L567" i="30"/>
  <c r="K567" i="30"/>
  <c r="G567" i="30"/>
  <c r="L566" i="30"/>
  <c r="K566" i="30"/>
  <c r="J566" i="30"/>
  <c r="I566" i="30"/>
  <c r="H566" i="30"/>
  <c r="N566" i="30" s="1"/>
  <c r="G566" i="30"/>
  <c r="M566" i="30" s="1"/>
  <c r="M565" i="30"/>
  <c r="L565" i="30"/>
  <c r="K565" i="30"/>
  <c r="J565" i="30"/>
  <c r="I565" i="30"/>
  <c r="H565" i="30"/>
  <c r="N565" i="30" s="1"/>
  <c r="G565" i="30"/>
  <c r="L564" i="30"/>
  <c r="K564" i="30"/>
  <c r="I564" i="30"/>
  <c r="G564" i="30"/>
  <c r="M564" i="30" s="1"/>
  <c r="L563" i="30"/>
  <c r="K563" i="30"/>
  <c r="J563" i="30"/>
  <c r="I563" i="30"/>
  <c r="H563" i="30"/>
  <c r="N563" i="30" s="1"/>
  <c r="G563" i="30"/>
  <c r="M563" i="30" s="1"/>
  <c r="N562" i="30"/>
  <c r="L562" i="30"/>
  <c r="K562" i="30"/>
  <c r="J562" i="30"/>
  <c r="I562" i="30"/>
  <c r="H562" i="30"/>
  <c r="G562" i="30"/>
  <c r="M562" i="30" s="1"/>
  <c r="L561" i="30"/>
  <c r="K561" i="30"/>
  <c r="I561" i="30"/>
  <c r="G561" i="30"/>
  <c r="M561" i="30" s="1"/>
  <c r="M560" i="30"/>
  <c r="L560" i="30"/>
  <c r="K560" i="30"/>
  <c r="J560" i="30"/>
  <c r="H560" i="30"/>
  <c r="N560" i="30" s="1"/>
  <c r="G560" i="30"/>
  <c r="L559" i="30"/>
  <c r="K559" i="30"/>
  <c r="J559" i="30"/>
  <c r="I559" i="30"/>
  <c r="H559" i="30"/>
  <c r="N559" i="30" s="1"/>
  <c r="G559" i="30"/>
  <c r="M559" i="30" s="1"/>
  <c r="L558" i="30"/>
  <c r="K558" i="30"/>
  <c r="J558" i="30"/>
  <c r="I558" i="30"/>
  <c r="H558" i="30"/>
  <c r="N558" i="30" s="1"/>
  <c r="G558" i="30"/>
  <c r="M558" i="30" s="1"/>
  <c r="M557" i="30"/>
  <c r="L557" i="30"/>
  <c r="K557" i="30"/>
  <c r="J557" i="30"/>
  <c r="I557" i="30"/>
  <c r="H557" i="30"/>
  <c r="N557" i="30" s="1"/>
  <c r="G557" i="30"/>
  <c r="L556" i="30"/>
  <c r="K556" i="30"/>
  <c r="J556" i="30"/>
  <c r="I556" i="30"/>
  <c r="H556" i="30"/>
  <c r="N556" i="30" s="1"/>
  <c r="G556" i="30"/>
  <c r="M556" i="30" s="1"/>
  <c r="L555" i="30"/>
  <c r="K555" i="30"/>
  <c r="J555" i="30"/>
  <c r="I555" i="30"/>
  <c r="H555" i="30"/>
  <c r="N555" i="30" s="1"/>
  <c r="G555" i="30"/>
  <c r="M555" i="30" s="1"/>
  <c r="M554" i="30"/>
  <c r="L554" i="30"/>
  <c r="K554" i="30"/>
  <c r="J554" i="30"/>
  <c r="I554" i="30"/>
  <c r="H554" i="30"/>
  <c r="N554" i="30" s="1"/>
  <c r="G554" i="30"/>
  <c r="L553" i="30"/>
  <c r="K553" i="30"/>
  <c r="J553" i="30"/>
  <c r="I553" i="30"/>
  <c r="H553" i="30"/>
  <c r="N553" i="30" s="1"/>
  <c r="G553" i="30"/>
  <c r="M553" i="30" s="1"/>
  <c r="L552" i="30"/>
  <c r="K552" i="30"/>
  <c r="J552" i="30"/>
  <c r="I552" i="30"/>
  <c r="H552" i="30"/>
  <c r="N552" i="30" s="1"/>
  <c r="G552" i="30"/>
  <c r="M552" i="30" s="1"/>
  <c r="L551" i="30"/>
  <c r="K551" i="30"/>
  <c r="J551" i="30"/>
  <c r="I551" i="30"/>
  <c r="H551" i="30"/>
  <c r="N551" i="30" s="1"/>
  <c r="G551" i="30"/>
  <c r="M551" i="30" s="1"/>
  <c r="L550" i="30"/>
  <c r="K550" i="30"/>
  <c r="J550" i="30"/>
  <c r="I550" i="30"/>
  <c r="H550" i="30"/>
  <c r="N550" i="30" s="1"/>
  <c r="G550" i="30"/>
  <c r="M550" i="30" s="1"/>
  <c r="M549" i="30"/>
  <c r="L549" i="30"/>
  <c r="K549" i="30"/>
  <c r="J549" i="30"/>
  <c r="I549" i="30"/>
  <c r="H549" i="30"/>
  <c r="N549" i="30" s="1"/>
  <c r="G549" i="30"/>
  <c r="L548" i="30"/>
  <c r="K548" i="30"/>
  <c r="J548" i="30"/>
  <c r="I548" i="30"/>
  <c r="H548" i="30"/>
  <c r="N548" i="30" s="1"/>
  <c r="G548" i="30"/>
  <c r="M548" i="30" s="1"/>
  <c r="L547" i="30"/>
  <c r="K547" i="30"/>
  <c r="J547" i="30"/>
  <c r="I547" i="30"/>
  <c r="H547" i="30"/>
  <c r="N547" i="30" s="1"/>
  <c r="G547" i="30"/>
  <c r="M547" i="30" s="1"/>
  <c r="M546" i="30"/>
  <c r="L546" i="30"/>
  <c r="K546" i="30"/>
  <c r="J546" i="30"/>
  <c r="I546" i="30"/>
  <c r="H546" i="30"/>
  <c r="N546" i="30" s="1"/>
  <c r="G546" i="30"/>
  <c r="L545" i="30"/>
  <c r="K545" i="30"/>
  <c r="J545" i="30"/>
  <c r="I545" i="30"/>
  <c r="L544" i="30"/>
  <c r="K544" i="30"/>
  <c r="J544" i="30"/>
  <c r="I544" i="30"/>
  <c r="L543" i="30"/>
  <c r="K543" i="30"/>
  <c r="J543" i="30"/>
  <c r="I543" i="30"/>
  <c r="H543" i="30"/>
  <c r="N543" i="30" s="1"/>
  <c r="G543" i="30"/>
  <c r="M543" i="30" s="1"/>
  <c r="L542" i="30"/>
  <c r="K542" i="30"/>
  <c r="J542" i="30"/>
  <c r="I542" i="30"/>
  <c r="H542" i="30"/>
  <c r="N542" i="30" s="1"/>
  <c r="G542" i="30"/>
  <c r="M542" i="30" s="1"/>
  <c r="L541" i="30"/>
  <c r="K541" i="30"/>
  <c r="J541" i="30"/>
  <c r="I541" i="30"/>
  <c r="H541" i="30"/>
  <c r="N541" i="30" s="1"/>
  <c r="G541" i="30"/>
  <c r="M541" i="30" s="1"/>
  <c r="L540" i="30"/>
  <c r="K540" i="30"/>
  <c r="J540" i="30"/>
  <c r="I540" i="30"/>
  <c r="H540" i="30"/>
  <c r="N540" i="30" s="1"/>
  <c r="G540" i="30"/>
  <c r="M540" i="30" s="1"/>
  <c r="M539" i="30"/>
  <c r="L539" i="30"/>
  <c r="K539" i="30"/>
  <c r="J539" i="30"/>
  <c r="I539" i="30"/>
  <c r="H539" i="30"/>
  <c r="N539" i="30" s="1"/>
  <c r="G539" i="30"/>
  <c r="L538" i="30"/>
  <c r="K538" i="30"/>
  <c r="J538" i="30"/>
  <c r="I538" i="30"/>
  <c r="H538" i="30"/>
  <c r="N538" i="30" s="1"/>
  <c r="G538" i="30"/>
  <c r="M538" i="30" s="1"/>
  <c r="L537" i="30"/>
  <c r="K537" i="30"/>
  <c r="J537" i="30"/>
  <c r="H537" i="30"/>
  <c r="N537" i="30" s="1"/>
  <c r="G537" i="30"/>
  <c r="L536" i="30"/>
  <c r="K536" i="30"/>
  <c r="J536" i="30"/>
  <c r="I536" i="30"/>
  <c r="H536" i="30"/>
  <c r="N536" i="30" s="1"/>
  <c r="G536" i="30"/>
  <c r="M536" i="30" s="1"/>
  <c r="L535" i="30"/>
  <c r="K535" i="30"/>
  <c r="J535" i="30"/>
  <c r="I535" i="30"/>
  <c r="H535" i="30"/>
  <c r="N535" i="30" s="1"/>
  <c r="G535" i="30"/>
  <c r="M535" i="30" s="1"/>
  <c r="L534" i="30"/>
  <c r="K534" i="30"/>
  <c r="J534" i="30"/>
  <c r="I534" i="30"/>
  <c r="H534" i="30"/>
  <c r="N534" i="30" s="1"/>
  <c r="G534" i="30"/>
  <c r="M534" i="30" s="1"/>
  <c r="L533" i="30"/>
  <c r="K533" i="30"/>
  <c r="J533" i="30"/>
  <c r="I533" i="30"/>
  <c r="H533" i="30"/>
  <c r="N533" i="30" s="1"/>
  <c r="G533" i="30"/>
  <c r="M533" i="30" s="1"/>
  <c r="N532" i="30"/>
  <c r="L532" i="30"/>
  <c r="K532" i="30"/>
  <c r="J532" i="30"/>
  <c r="I532" i="30"/>
  <c r="H532" i="30"/>
  <c r="G532" i="30"/>
  <c r="M532" i="30" s="1"/>
  <c r="L531" i="30"/>
  <c r="K531" i="30"/>
  <c r="J531" i="30"/>
  <c r="I531" i="30"/>
  <c r="H531" i="30"/>
  <c r="N531" i="30" s="1"/>
  <c r="G531" i="30"/>
  <c r="M531" i="30" s="1"/>
  <c r="L530" i="30"/>
  <c r="K530" i="30"/>
  <c r="J530" i="30"/>
  <c r="I530" i="30"/>
  <c r="H530" i="30"/>
  <c r="N530" i="30" s="1"/>
  <c r="G530" i="30"/>
  <c r="M530" i="30" s="1"/>
  <c r="N529" i="30"/>
  <c r="L529" i="30"/>
  <c r="K529" i="30"/>
  <c r="J529" i="30"/>
  <c r="I529" i="30"/>
  <c r="H529" i="30"/>
  <c r="G529" i="30"/>
  <c r="M529" i="30" s="1"/>
  <c r="L528" i="30"/>
  <c r="K528" i="30"/>
  <c r="I528" i="30"/>
  <c r="H528" i="30"/>
  <c r="N528" i="30" s="1"/>
  <c r="G528" i="30"/>
  <c r="M528" i="30" s="1"/>
  <c r="L527" i="30"/>
  <c r="K527" i="30"/>
  <c r="J527" i="30"/>
  <c r="I527" i="30"/>
  <c r="H527" i="30"/>
  <c r="N527" i="30" s="1"/>
  <c r="G527" i="30"/>
  <c r="M527" i="30" s="1"/>
  <c r="N526" i="30"/>
  <c r="L526" i="30"/>
  <c r="K526" i="30"/>
  <c r="J526" i="30"/>
  <c r="I526" i="30"/>
  <c r="H526" i="30"/>
  <c r="G526" i="30"/>
  <c r="M526" i="30" s="1"/>
  <c r="M525" i="30"/>
  <c r="L525" i="30"/>
  <c r="K525" i="30"/>
  <c r="J525" i="30"/>
  <c r="I525" i="30"/>
  <c r="G525" i="30"/>
  <c r="L524" i="30"/>
  <c r="K524" i="30"/>
  <c r="J524" i="30"/>
  <c r="I524" i="30"/>
  <c r="H524" i="30"/>
  <c r="N524" i="30" s="1"/>
  <c r="G524" i="30"/>
  <c r="M524" i="30" s="1"/>
  <c r="L523" i="30"/>
  <c r="K523" i="30"/>
  <c r="J523" i="30"/>
  <c r="I523" i="30"/>
  <c r="H523" i="30"/>
  <c r="N523" i="30" s="1"/>
  <c r="G523" i="30"/>
  <c r="M523" i="30" s="1"/>
  <c r="L522" i="30"/>
  <c r="K522" i="30"/>
  <c r="J522" i="30"/>
  <c r="I522" i="30"/>
  <c r="H522" i="30"/>
  <c r="N522" i="30" s="1"/>
  <c r="G522" i="30"/>
  <c r="M522" i="30" s="1"/>
  <c r="L521" i="30"/>
  <c r="K521" i="30"/>
  <c r="J521" i="30"/>
  <c r="I521" i="30"/>
  <c r="H521" i="30"/>
  <c r="N521" i="30" s="1"/>
  <c r="G521" i="30"/>
  <c r="M521" i="30" s="1"/>
  <c r="M520" i="30"/>
  <c r="L520" i="30"/>
  <c r="K520" i="30"/>
  <c r="J520" i="30"/>
  <c r="I520" i="30"/>
  <c r="H520" i="30"/>
  <c r="N520" i="30" s="1"/>
  <c r="G520" i="30"/>
  <c r="L519" i="30"/>
  <c r="K519" i="30"/>
  <c r="J519" i="30"/>
  <c r="I519" i="30"/>
  <c r="H519" i="30"/>
  <c r="N519" i="30" s="1"/>
  <c r="G519" i="30"/>
  <c r="M519" i="30" s="1"/>
  <c r="L518" i="30"/>
  <c r="K518" i="30"/>
  <c r="I518" i="30"/>
  <c r="H518" i="30"/>
  <c r="N518" i="30" s="1"/>
  <c r="G518" i="30"/>
  <c r="L517" i="30"/>
  <c r="K517" i="30"/>
  <c r="J517" i="30"/>
  <c r="I517" i="30"/>
  <c r="H517" i="30"/>
  <c r="N517" i="30" s="1"/>
  <c r="G517" i="30"/>
  <c r="M517" i="30" s="1"/>
  <c r="L516" i="30"/>
  <c r="K516" i="30"/>
  <c r="J516" i="30"/>
  <c r="I516" i="30"/>
  <c r="H516" i="30"/>
  <c r="N516" i="30" s="1"/>
  <c r="G516" i="30"/>
  <c r="M516" i="30" s="1"/>
  <c r="N515" i="30"/>
  <c r="L515" i="30"/>
  <c r="K515" i="30"/>
  <c r="J515" i="30"/>
  <c r="I515" i="30"/>
  <c r="H515" i="30"/>
  <c r="G515" i="30"/>
  <c r="M515" i="30" s="1"/>
  <c r="L514" i="30"/>
  <c r="K514" i="30"/>
  <c r="I514" i="30"/>
  <c r="H514" i="30"/>
  <c r="N514" i="30" s="1"/>
  <c r="G514" i="30"/>
  <c r="M514" i="30" s="1"/>
  <c r="N513" i="30"/>
  <c r="L513" i="30"/>
  <c r="K513" i="30"/>
  <c r="J513" i="30"/>
  <c r="I513" i="30"/>
  <c r="H513" i="30"/>
  <c r="G513" i="30"/>
  <c r="M513" i="30" s="1"/>
  <c r="L512" i="30"/>
  <c r="K512" i="30"/>
  <c r="I512" i="30"/>
  <c r="G512" i="30"/>
  <c r="M512" i="30" s="1"/>
  <c r="L511" i="30"/>
  <c r="K511" i="30"/>
  <c r="I511" i="30"/>
  <c r="H511" i="30"/>
  <c r="N511" i="30" s="1"/>
  <c r="G511" i="30"/>
  <c r="M511" i="30" s="1"/>
  <c r="L510" i="30"/>
  <c r="K510" i="30"/>
  <c r="J510" i="30"/>
  <c r="I510" i="30"/>
  <c r="H510" i="30"/>
  <c r="N510" i="30" s="1"/>
  <c r="G510" i="30"/>
  <c r="M510" i="30" s="1"/>
  <c r="L509" i="30"/>
  <c r="K509" i="30"/>
  <c r="J509" i="30"/>
  <c r="I509" i="30"/>
  <c r="H509" i="30"/>
  <c r="N509" i="30" s="1"/>
  <c r="G509" i="30"/>
  <c r="M509" i="30" s="1"/>
  <c r="L508" i="30"/>
  <c r="K508" i="30"/>
  <c r="J508" i="30"/>
  <c r="I508" i="30"/>
  <c r="H508" i="30"/>
  <c r="N508" i="30" s="1"/>
  <c r="G508" i="30"/>
  <c r="M508" i="30" s="1"/>
  <c r="L507" i="30"/>
  <c r="K507" i="30"/>
  <c r="I507" i="30"/>
  <c r="G507" i="30"/>
  <c r="M507" i="30" s="1"/>
  <c r="L506" i="30"/>
  <c r="K506" i="30"/>
  <c r="J506" i="30"/>
  <c r="I506" i="30"/>
  <c r="H506" i="30"/>
  <c r="N506" i="30" s="1"/>
  <c r="G506" i="30"/>
  <c r="M506" i="30" s="1"/>
  <c r="L505" i="30"/>
  <c r="K505" i="30"/>
  <c r="J505" i="30"/>
  <c r="I505" i="30"/>
  <c r="H505" i="30"/>
  <c r="N505" i="30" s="1"/>
  <c r="G505" i="30"/>
  <c r="M505" i="30" s="1"/>
  <c r="M504" i="30"/>
  <c r="L504" i="30"/>
  <c r="K504" i="30"/>
  <c r="J504" i="30"/>
  <c r="I504" i="30"/>
  <c r="H504" i="30"/>
  <c r="N504" i="30" s="1"/>
  <c r="G504" i="30"/>
  <c r="M503" i="30"/>
  <c r="L503" i="30"/>
  <c r="K503" i="30"/>
  <c r="J503" i="30"/>
  <c r="I503" i="30"/>
  <c r="H503" i="30"/>
  <c r="N503" i="30" s="1"/>
  <c r="G503" i="30"/>
  <c r="L502" i="30"/>
  <c r="K502" i="30"/>
  <c r="J502" i="30"/>
  <c r="I502" i="30"/>
  <c r="H502" i="30"/>
  <c r="N502" i="30" s="1"/>
  <c r="G502" i="30"/>
  <c r="M502" i="30" s="1"/>
  <c r="L501" i="30"/>
  <c r="K501" i="30"/>
  <c r="J501" i="30"/>
  <c r="I501" i="30"/>
  <c r="H501" i="30"/>
  <c r="N501" i="30" s="1"/>
  <c r="G501" i="30"/>
  <c r="M501" i="30" s="1"/>
  <c r="M500" i="30"/>
  <c r="L500" i="30"/>
  <c r="K500" i="30"/>
  <c r="J500" i="30"/>
  <c r="I500" i="30"/>
  <c r="H500" i="30"/>
  <c r="N500" i="30" s="1"/>
  <c r="G500" i="30"/>
  <c r="L499" i="30"/>
  <c r="K499" i="30"/>
  <c r="I499" i="30"/>
  <c r="L498" i="30"/>
  <c r="K498" i="30"/>
  <c r="J498" i="30"/>
  <c r="I498" i="30"/>
  <c r="H498" i="30"/>
  <c r="N498" i="30" s="1"/>
  <c r="G498" i="30"/>
  <c r="M498" i="30" s="1"/>
  <c r="M497" i="30"/>
  <c r="L497" i="30"/>
  <c r="K497" i="30"/>
  <c r="I497" i="30"/>
  <c r="H497" i="30"/>
  <c r="N497" i="30" s="1"/>
  <c r="G497" i="30"/>
  <c r="L496" i="30"/>
  <c r="K496" i="30"/>
  <c r="I496" i="30"/>
  <c r="G496" i="30"/>
  <c r="M496" i="30" s="1"/>
  <c r="N495" i="30"/>
  <c r="M495" i="30"/>
  <c r="L495" i="30"/>
  <c r="K495" i="30"/>
  <c r="J495" i="30"/>
  <c r="I495" i="30"/>
  <c r="H495" i="30"/>
  <c r="G495" i="30"/>
  <c r="L494" i="30"/>
  <c r="K494" i="30"/>
  <c r="J494" i="30"/>
  <c r="I494" i="30"/>
  <c r="G494" i="30"/>
  <c r="M494" i="30" s="1"/>
  <c r="L493" i="30"/>
  <c r="K493" i="30"/>
  <c r="I493" i="30"/>
  <c r="G493" i="30"/>
  <c r="M493" i="30" s="1"/>
  <c r="L492" i="30"/>
  <c r="K492" i="30"/>
  <c r="I492" i="30"/>
  <c r="G492" i="30"/>
  <c r="M492" i="30" s="1"/>
  <c r="N491" i="30"/>
  <c r="L491" i="30"/>
  <c r="K491" i="30"/>
  <c r="J491" i="30"/>
  <c r="I491" i="30"/>
  <c r="H491" i="30"/>
  <c r="G491" i="30"/>
  <c r="M491" i="30" s="1"/>
  <c r="L490" i="30"/>
  <c r="K490" i="30"/>
  <c r="J490" i="30"/>
  <c r="I490" i="30"/>
  <c r="H490" i="30"/>
  <c r="N490" i="30" s="1"/>
  <c r="G490" i="30"/>
  <c r="M490" i="30" s="1"/>
  <c r="L489" i="30"/>
  <c r="K489" i="30"/>
  <c r="J489" i="30"/>
  <c r="I489" i="30"/>
  <c r="H489" i="30"/>
  <c r="N489" i="30" s="1"/>
  <c r="G489" i="30"/>
  <c r="M489" i="30" s="1"/>
  <c r="N488" i="30"/>
  <c r="L488" i="30"/>
  <c r="K488" i="30"/>
  <c r="J488" i="30"/>
  <c r="I488" i="30"/>
  <c r="H488" i="30"/>
  <c r="G488" i="30"/>
  <c r="M488" i="30" s="1"/>
  <c r="M487" i="30"/>
  <c r="L487" i="30"/>
  <c r="K487" i="30"/>
  <c r="J487" i="30"/>
  <c r="I487" i="30"/>
  <c r="G487" i="30"/>
  <c r="L486" i="30"/>
  <c r="K486" i="30"/>
  <c r="J486" i="30"/>
  <c r="I486" i="30"/>
  <c r="H486" i="30"/>
  <c r="N486" i="30" s="1"/>
  <c r="G486" i="30"/>
  <c r="M486" i="30" s="1"/>
  <c r="L485" i="30"/>
  <c r="K485" i="30"/>
  <c r="J485" i="30"/>
  <c r="I485" i="30"/>
  <c r="G485" i="30"/>
  <c r="L484" i="30"/>
  <c r="K484" i="30"/>
  <c r="I484" i="30"/>
  <c r="G484" i="30"/>
  <c r="M484" i="30" s="1"/>
  <c r="L483" i="30"/>
  <c r="K483" i="30"/>
  <c r="I483" i="30"/>
  <c r="G483" i="30"/>
  <c r="M483" i="30" s="1"/>
  <c r="L482" i="30"/>
  <c r="K482" i="30"/>
  <c r="J482" i="30"/>
  <c r="I482" i="30"/>
  <c r="H482" i="30"/>
  <c r="N482" i="30" s="1"/>
  <c r="G482" i="30"/>
  <c r="M482" i="30" s="1"/>
  <c r="L481" i="30"/>
  <c r="K481" i="30"/>
  <c r="J481" i="30"/>
  <c r="I481" i="30"/>
  <c r="G481" i="30"/>
  <c r="M481" i="30" s="1"/>
  <c r="L480" i="30"/>
  <c r="K480" i="30"/>
  <c r="I480" i="30"/>
  <c r="H480" i="30"/>
  <c r="N480" i="30" s="1"/>
  <c r="G480" i="30"/>
  <c r="N479" i="30"/>
  <c r="L479" i="30"/>
  <c r="K479" i="30"/>
  <c r="J479" i="30"/>
  <c r="I479" i="30"/>
  <c r="H479" i="30"/>
  <c r="G479" i="30"/>
  <c r="M479" i="30" s="1"/>
  <c r="L478" i="30"/>
  <c r="K478" i="30"/>
  <c r="J478" i="30"/>
  <c r="I478" i="30"/>
  <c r="H478" i="30"/>
  <c r="N478" i="30" s="1"/>
  <c r="G478" i="30"/>
  <c r="M478" i="30" s="1"/>
  <c r="N477" i="30"/>
  <c r="L477" i="30"/>
  <c r="K477" i="30"/>
  <c r="J477" i="30"/>
  <c r="I477" i="30"/>
  <c r="H477" i="30"/>
  <c r="G477" i="30"/>
  <c r="M477" i="30" s="1"/>
  <c r="N476" i="30"/>
  <c r="L476" i="30"/>
  <c r="K476" i="30"/>
  <c r="J476" i="30"/>
  <c r="I476" i="30"/>
  <c r="H476" i="30"/>
  <c r="G476" i="30"/>
  <c r="M476" i="30" s="1"/>
  <c r="L475" i="30"/>
  <c r="K475" i="30"/>
  <c r="J475" i="30"/>
  <c r="I475" i="30"/>
  <c r="H475" i="30"/>
  <c r="N475" i="30" s="1"/>
  <c r="G475" i="30"/>
  <c r="M475" i="30" s="1"/>
  <c r="L474" i="30"/>
  <c r="K474" i="30"/>
  <c r="J474" i="30"/>
  <c r="I474" i="30"/>
  <c r="H474" i="30"/>
  <c r="N474" i="30" s="1"/>
  <c r="G474" i="30"/>
  <c r="M474" i="30" s="1"/>
  <c r="N473" i="30"/>
  <c r="L473" i="30"/>
  <c r="K473" i="30"/>
  <c r="J473" i="30"/>
  <c r="I473" i="30"/>
  <c r="H473" i="30"/>
  <c r="G473" i="30"/>
  <c r="M473" i="30" s="1"/>
  <c r="N472" i="30"/>
  <c r="L472" i="30"/>
  <c r="K472" i="30"/>
  <c r="J472" i="30"/>
  <c r="I472" i="30"/>
  <c r="H472" i="30"/>
  <c r="G472" i="30"/>
  <c r="M472" i="30" s="1"/>
  <c r="N471" i="30"/>
  <c r="L471" i="30"/>
  <c r="K471" i="30"/>
  <c r="H471" i="30"/>
  <c r="G471" i="30"/>
  <c r="N470" i="30"/>
  <c r="L470" i="30"/>
  <c r="K470" i="30"/>
  <c r="J470" i="30"/>
  <c r="I470" i="30"/>
  <c r="H470" i="30"/>
  <c r="G470" i="30"/>
  <c r="M470" i="30" s="1"/>
  <c r="N469" i="30"/>
  <c r="L469" i="30"/>
  <c r="K469" i="30"/>
  <c r="J469" i="30"/>
  <c r="I469" i="30"/>
  <c r="H469" i="30"/>
  <c r="G469" i="30"/>
  <c r="M469" i="30" s="1"/>
  <c r="N468" i="30"/>
  <c r="L468" i="30"/>
  <c r="K468" i="30"/>
  <c r="J468" i="30"/>
  <c r="I468" i="30"/>
  <c r="H468" i="30"/>
  <c r="G468" i="30"/>
  <c r="M468" i="30" s="1"/>
  <c r="L467" i="30"/>
  <c r="K467" i="30"/>
  <c r="I467" i="30"/>
  <c r="G467" i="30"/>
  <c r="M467" i="30" s="1"/>
  <c r="N466" i="30"/>
  <c r="L466" i="30"/>
  <c r="K466" i="30"/>
  <c r="J466" i="30"/>
  <c r="I466" i="30"/>
  <c r="H466" i="30"/>
  <c r="G466" i="30"/>
  <c r="M466" i="30" s="1"/>
  <c r="L465" i="30"/>
  <c r="K465" i="30"/>
  <c r="I465" i="30"/>
  <c r="G465" i="30"/>
  <c r="M465" i="30" s="1"/>
  <c r="L464" i="30"/>
  <c r="K464" i="30"/>
  <c r="J464" i="30"/>
  <c r="I464" i="30"/>
  <c r="H464" i="30"/>
  <c r="N464" i="30" s="1"/>
  <c r="G464" i="30"/>
  <c r="M464" i="30" s="1"/>
  <c r="N463" i="30"/>
  <c r="L463" i="30"/>
  <c r="K463" i="30"/>
  <c r="J463" i="30"/>
  <c r="I463" i="30"/>
  <c r="H463" i="30"/>
  <c r="G463" i="30"/>
  <c r="M463" i="30" s="1"/>
  <c r="M462" i="30"/>
  <c r="L462" i="30"/>
  <c r="K462" i="30"/>
  <c r="J462" i="30"/>
  <c r="I462" i="30"/>
  <c r="G462" i="30"/>
  <c r="L461" i="30"/>
  <c r="K461" i="30"/>
  <c r="J461" i="30"/>
  <c r="I461" i="30"/>
  <c r="H461" i="30"/>
  <c r="N461" i="30" s="1"/>
  <c r="G461" i="30"/>
  <c r="M461" i="30" s="1"/>
  <c r="L460" i="30"/>
  <c r="K460" i="30"/>
  <c r="L459" i="30"/>
  <c r="K459" i="30"/>
  <c r="J459" i="30"/>
  <c r="I459" i="30"/>
  <c r="H459" i="30"/>
  <c r="N459" i="30" s="1"/>
  <c r="G459" i="30"/>
  <c r="M459" i="30" s="1"/>
  <c r="L458" i="30"/>
  <c r="K458" i="30"/>
  <c r="J458" i="30"/>
  <c r="I458" i="30"/>
  <c r="H458" i="30"/>
  <c r="N458" i="30" s="1"/>
  <c r="G458" i="30"/>
  <c r="M458" i="30" s="1"/>
  <c r="L457" i="30"/>
  <c r="K457" i="30"/>
  <c r="J457" i="30"/>
  <c r="I457" i="30"/>
  <c r="H457" i="30"/>
  <c r="N457" i="30" s="1"/>
  <c r="G457" i="30"/>
  <c r="M457" i="30" s="1"/>
  <c r="L456" i="30"/>
  <c r="K456" i="30"/>
  <c r="J456" i="30"/>
  <c r="I456" i="30"/>
  <c r="H456" i="30"/>
  <c r="N456" i="30" s="1"/>
  <c r="G456" i="30"/>
  <c r="M456" i="30" s="1"/>
  <c r="L455" i="30"/>
  <c r="K455" i="30"/>
  <c r="J455" i="30"/>
  <c r="H455" i="30"/>
  <c r="N455" i="30" s="1"/>
  <c r="G455" i="30"/>
  <c r="M455" i="30" s="1"/>
  <c r="N454" i="30"/>
  <c r="M454" i="30"/>
  <c r="L454" i="30"/>
  <c r="K454" i="30"/>
  <c r="J454" i="30"/>
  <c r="I454" i="30"/>
  <c r="H454" i="30"/>
  <c r="G454" i="30"/>
  <c r="N453" i="30"/>
  <c r="M453" i="30"/>
  <c r="L453" i="30"/>
  <c r="K453" i="30"/>
  <c r="J453" i="30"/>
  <c r="I453" i="30"/>
  <c r="H453" i="30"/>
  <c r="G453" i="30"/>
  <c r="N452" i="30"/>
  <c r="M452" i="30"/>
  <c r="L452" i="30"/>
  <c r="K452" i="30"/>
  <c r="J452" i="30"/>
  <c r="I452" i="30"/>
  <c r="H452" i="30"/>
  <c r="G452" i="30"/>
  <c r="N451" i="30"/>
  <c r="M451" i="30"/>
  <c r="L451" i="30"/>
  <c r="K451" i="30"/>
  <c r="J451" i="30"/>
  <c r="I451" i="30"/>
  <c r="H451" i="30"/>
  <c r="G451" i="30"/>
  <c r="N450" i="30"/>
  <c r="M450" i="30"/>
  <c r="L450" i="30"/>
  <c r="K450" i="30"/>
  <c r="J450" i="30"/>
  <c r="I450" i="30"/>
  <c r="H450" i="30"/>
  <c r="G450" i="30"/>
  <c r="N449" i="30"/>
  <c r="M449" i="30"/>
  <c r="L449" i="30"/>
  <c r="K449" i="30"/>
  <c r="J449" i="30"/>
  <c r="I449" i="30"/>
  <c r="H449" i="30"/>
  <c r="G449" i="30"/>
  <c r="N448" i="30"/>
  <c r="M448" i="30"/>
  <c r="L448" i="30"/>
  <c r="K448" i="30"/>
  <c r="J448" i="30"/>
  <c r="I448" i="30"/>
  <c r="H448" i="30"/>
  <c r="G448" i="30"/>
  <c r="N447" i="30"/>
  <c r="M447" i="30"/>
  <c r="L447" i="30"/>
  <c r="K447" i="30"/>
  <c r="J447" i="30"/>
  <c r="I447" i="30"/>
  <c r="H447" i="30"/>
  <c r="G447" i="30"/>
  <c r="L446" i="30"/>
  <c r="K446" i="30"/>
  <c r="L445" i="30"/>
  <c r="K445" i="30"/>
  <c r="J445" i="30"/>
  <c r="I445" i="30"/>
  <c r="H445" i="30"/>
  <c r="N445" i="30" s="1"/>
  <c r="G445" i="30"/>
  <c r="M445" i="30" s="1"/>
  <c r="M444" i="30"/>
  <c r="L444" i="30"/>
  <c r="K444" i="30"/>
  <c r="J444" i="30"/>
  <c r="I444" i="30"/>
  <c r="H444" i="30"/>
  <c r="N444" i="30" s="1"/>
  <c r="G444" i="30"/>
  <c r="L443" i="30"/>
  <c r="K443" i="30"/>
  <c r="J443" i="30"/>
  <c r="I443" i="30"/>
  <c r="H443" i="30"/>
  <c r="N443" i="30" s="1"/>
  <c r="G443" i="30"/>
  <c r="M443" i="30" s="1"/>
  <c r="L442" i="30"/>
  <c r="K442" i="30"/>
  <c r="J442" i="30"/>
  <c r="I442" i="30"/>
  <c r="H442" i="30"/>
  <c r="N442" i="30" s="1"/>
  <c r="G442" i="30"/>
  <c r="M442" i="30" s="1"/>
  <c r="M441" i="30"/>
  <c r="L441" i="30"/>
  <c r="K441" i="30"/>
  <c r="J441" i="30"/>
  <c r="I441" i="30"/>
  <c r="H441" i="30"/>
  <c r="N441" i="30" s="1"/>
  <c r="G441" i="30"/>
  <c r="L440" i="30"/>
  <c r="K440" i="30"/>
  <c r="J440" i="30"/>
  <c r="I440" i="30"/>
  <c r="H440" i="30"/>
  <c r="N440" i="30" s="1"/>
  <c r="G440" i="30"/>
  <c r="M440" i="30" s="1"/>
  <c r="L439" i="30"/>
  <c r="K439" i="30"/>
  <c r="J439" i="30"/>
  <c r="I439" i="30"/>
  <c r="H439" i="30"/>
  <c r="N439" i="30" s="1"/>
  <c r="G439" i="30"/>
  <c r="M439" i="30" s="1"/>
  <c r="L438" i="30"/>
  <c r="K438" i="30"/>
  <c r="J438" i="30"/>
  <c r="I438" i="30"/>
  <c r="H438" i="30"/>
  <c r="N438" i="30" s="1"/>
  <c r="G438" i="30"/>
  <c r="M438" i="30" s="1"/>
  <c r="L437" i="30"/>
  <c r="K437" i="30"/>
  <c r="L436" i="30"/>
  <c r="K436" i="30"/>
  <c r="I436" i="30"/>
  <c r="H436" i="30"/>
  <c r="N436" i="30" s="1"/>
  <c r="G436" i="30"/>
  <c r="M436" i="30" s="1"/>
  <c r="L435" i="30"/>
  <c r="K435" i="30"/>
  <c r="M434" i="30"/>
  <c r="L434" i="30"/>
  <c r="K434" i="30"/>
  <c r="G434" i="30"/>
  <c r="L433" i="30"/>
  <c r="K433" i="30"/>
  <c r="I433" i="30"/>
  <c r="H433" i="30"/>
  <c r="N433" i="30" s="1"/>
  <c r="G433" i="30"/>
  <c r="M433" i="30" s="1"/>
  <c r="L432" i="30"/>
  <c r="K432" i="30"/>
  <c r="J432" i="30"/>
  <c r="I432" i="30"/>
  <c r="H432" i="30"/>
  <c r="N432" i="30" s="1"/>
  <c r="G432" i="30"/>
  <c r="M432" i="30" s="1"/>
  <c r="L431" i="30"/>
  <c r="K431" i="30"/>
  <c r="J431" i="30"/>
  <c r="I431" i="30"/>
  <c r="H431" i="30"/>
  <c r="N431" i="30" s="1"/>
  <c r="G431" i="30"/>
  <c r="M431" i="30" s="1"/>
  <c r="N430" i="30"/>
  <c r="L430" i="30"/>
  <c r="K430" i="30"/>
  <c r="J430" i="30"/>
  <c r="I430" i="30"/>
  <c r="H430" i="30"/>
  <c r="G430" i="30"/>
  <c r="M430" i="30" s="1"/>
  <c r="N429" i="30"/>
  <c r="L429" i="30"/>
  <c r="K429" i="30"/>
  <c r="J429" i="30"/>
  <c r="I429" i="30"/>
  <c r="H429" i="30"/>
  <c r="G429" i="30"/>
  <c r="M429" i="30" s="1"/>
  <c r="L428" i="30"/>
  <c r="K428" i="30"/>
  <c r="J428" i="30"/>
  <c r="I428" i="30"/>
  <c r="H428" i="30"/>
  <c r="N428" i="30" s="1"/>
  <c r="G428" i="30"/>
  <c r="M428" i="30" s="1"/>
  <c r="N427" i="30"/>
  <c r="L427" i="30"/>
  <c r="K427" i="30"/>
  <c r="J427" i="30"/>
  <c r="I427" i="30"/>
  <c r="H427" i="30"/>
  <c r="G427" i="30"/>
  <c r="M427" i="30" s="1"/>
  <c r="N426" i="30"/>
  <c r="L426" i="30"/>
  <c r="K426" i="30"/>
  <c r="J426" i="30"/>
  <c r="I426" i="30"/>
  <c r="H426" i="30"/>
  <c r="G426" i="30"/>
  <c r="M426" i="30" s="1"/>
  <c r="L425" i="30"/>
  <c r="K425" i="30"/>
  <c r="J425" i="30"/>
  <c r="I425" i="30"/>
  <c r="H425" i="30"/>
  <c r="N425" i="30" s="1"/>
  <c r="G425" i="30"/>
  <c r="M425" i="30" s="1"/>
  <c r="L424" i="30"/>
  <c r="K424" i="30"/>
  <c r="H424" i="30"/>
  <c r="N424" i="30" s="1"/>
  <c r="L423" i="30"/>
  <c r="K423" i="30"/>
  <c r="H423" i="30"/>
  <c r="L422" i="30"/>
  <c r="K422" i="30"/>
  <c r="J422" i="30"/>
  <c r="L421" i="30"/>
  <c r="K421" i="30"/>
  <c r="J421" i="30"/>
  <c r="I421" i="30"/>
  <c r="L420" i="30"/>
  <c r="K420" i="30"/>
  <c r="J420" i="30"/>
  <c r="I420" i="30"/>
  <c r="H420" i="30"/>
  <c r="N420" i="30" s="1"/>
  <c r="G420" i="30"/>
  <c r="M420" i="30" s="1"/>
  <c r="L419" i="30"/>
  <c r="K419" i="30"/>
  <c r="M418" i="30"/>
  <c r="L418" i="30"/>
  <c r="K418" i="30"/>
  <c r="J418" i="30"/>
  <c r="I418" i="30"/>
  <c r="H418" i="30"/>
  <c r="N418" i="30" s="1"/>
  <c r="G418" i="30"/>
  <c r="M417" i="30"/>
  <c r="L417" i="30"/>
  <c r="K417" i="30"/>
  <c r="J417" i="30"/>
  <c r="I417" i="30"/>
  <c r="H417" i="30"/>
  <c r="N417" i="30" s="1"/>
  <c r="G417" i="30"/>
  <c r="M416" i="30"/>
  <c r="L416" i="30"/>
  <c r="K416" i="30"/>
  <c r="J416" i="30"/>
  <c r="I416" i="30"/>
  <c r="H416" i="30"/>
  <c r="N416" i="30" s="1"/>
  <c r="G416" i="30"/>
  <c r="M415" i="30"/>
  <c r="L415" i="30"/>
  <c r="K415" i="30"/>
  <c r="J415" i="30"/>
  <c r="I415" i="30"/>
  <c r="H415" i="30"/>
  <c r="N415" i="30" s="1"/>
  <c r="G415" i="30"/>
  <c r="M414" i="30"/>
  <c r="L414" i="30"/>
  <c r="K414" i="30"/>
  <c r="J414" i="30"/>
  <c r="I414" i="30"/>
  <c r="H414" i="30"/>
  <c r="N414" i="30" s="1"/>
  <c r="G414" i="30"/>
  <c r="M413" i="30"/>
  <c r="L413" i="30"/>
  <c r="K413" i="30"/>
  <c r="J413" i="30"/>
  <c r="I413" i="30"/>
  <c r="H413" i="30"/>
  <c r="N413" i="30" s="1"/>
  <c r="G413" i="30"/>
  <c r="M412" i="30"/>
  <c r="L412" i="30"/>
  <c r="K412" i="30"/>
  <c r="J412" i="30"/>
  <c r="I412" i="30"/>
  <c r="H412" i="30"/>
  <c r="N412" i="30" s="1"/>
  <c r="G412" i="30"/>
  <c r="M411" i="30"/>
  <c r="L411" i="30"/>
  <c r="K411" i="30"/>
  <c r="J411" i="30"/>
  <c r="I411" i="30"/>
  <c r="H411" i="30"/>
  <c r="N411" i="30" s="1"/>
  <c r="G411" i="30"/>
  <c r="L410" i="30"/>
  <c r="K410" i="30"/>
  <c r="H410" i="30"/>
  <c r="N410" i="30" s="1"/>
  <c r="G410" i="30"/>
  <c r="M410" i="30" s="1"/>
  <c r="M409" i="30"/>
  <c r="L409" i="30"/>
  <c r="K409" i="30"/>
  <c r="J409" i="30"/>
  <c r="I409" i="30"/>
  <c r="H409" i="30"/>
  <c r="N409" i="30" s="1"/>
  <c r="G409" i="30"/>
  <c r="L408" i="30"/>
  <c r="K408" i="30"/>
  <c r="J408" i="30"/>
  <c r="I408" i="30"/>
  <c r="L407" i="30"/>
  <c r="K407" i="30"/>
  <c r="J407" i="30"/>
  <c r="I407" i="30"/>
  <c r="H407" i="30"/>
  <c r="N407" i="30" s="1"/>
  <c r="G407" i="30"/>
  <c r="M407" i="30" s="1"/>
  <c r="L406" i="30"/>
  <c r="K406" i="30"/>
  <c r="L405" i="30"/>
  <c r="K405" i="30"/>
  <c r="J405" i="30"/>
  <c r="H405" i="30"/>
  <c r="N405" i="30" s="1"/>
  <c r="G405" i="30"/>
  <c r="M405" i="30" s="1"/>
  <c r="M404" i="30"/>
  <c r="L404" i="30"/>
  <c r="K404" i="30"/>
  <c r="I404" i="30"/>
  <c r="H404" i="30"/>
  <c r="N404" i="30" s="1"/>
  <c r="G404" i="30"/>
  <c r="L403" i="30"/>
  <c r="K403" i="30"/>
  <c r="M403" i="30" s="1"/>
  <c r="J403" i="30"/>
  <c r="I403" i="30"/>
  <c r="G403" i="30"/>
  <c r="L402" i="30"/>
  <c r="K402" i="30"/>
  <c r="J402" i="30"/>
  <c r="I402" i="30"/>
  <c r="L401" i="30"/>
  <c r="K401" i="30"/>
  <c r="J401" i="30"/>
  <c r="I401" i="30"/>
  <c r="H401" i="30"/>
  <c r="N401" i="30" s="1"/>
  <c r="G401" i="30"/>
  <c r="M401" i="30" s="1"/>
  <c r="L400" i="30"/>
  <c r="K400" i="30"/>
  <c r="J400" i="30"/>
  <c r="I400" i="30"/>
  <c r="H400" i="30"/>
  <c r="N400" i="30" s="1"/>
  <c r="G400" i="30"/>
  <c r="M400" i="30" s="1"/>
  <c r="N399" i="30"/>
  <c r="L399" i="30"/>
  <c r="K399" i="30"/>
  <c r="J399" i="30"/>
  <c r="I399" i="30"/>
  <c r="H399" i="30"/>
  <c r="G399" i="30"/>
  <c r="M399" i="30" s="1"/>
  <c r="L398" i="30"/>
  <c r="K398" i="30"/>
  <c r="J398" i="30"/>
  <c r="I398" i="30"/>
  <c r="H398" i="30"/>
  <c r="N398" i="30" s="1"/>
  <c r="G398" i="30"/>
  <c r="M398" i="30" s="1"/>
  <c r="L397" i="30"/>
  <c r="K397" i="30"/>
  <c r="J397" i="30"/>
  <c r="I397" i="30"/>
  <c r="H397" i="30"/>
  <c r="N397" i="30" s="1"/>
  <c r="G397" i="30"/>
  <c r="M397" i="30" s="1"/>
  <c r="L396" i="30"/>
  <c r="K396" i="30"/>
  <c r="J396" i="30"/>
  <c r="G396" i="30"/>
  <c r="M396" i="30" s="1"/>
  <c r="L395" i="30"/>
  <c r="K395" i="30"/>
  <c r="L394" i="30"/>
  <c r="K394" i="30"/>
  <c r="J394" i="30"/>
  <c r="I394" i="30"/>
  <c r="H394" i="30"/>
  <c r="N394" i="30" s="1"/>
  <c r="G394" i="30"/>
  <c r="M394" i="30" s="1"/>
  <c r="N393" i="30"/>
  <c r="L393" i="30"/>
  <c r="K393" i="30"/>
  <c r="J393" i="30"/>
  <c r="I393" i="30"/>
  <c r="H393" i="30"/>
  <c r="G393" i="30"/>
  <c r="M393" i="30" s="1"/>
  <c r="L392" i="30"/>
  <c r="K392" i="30"/>
  <c r="G392" i="30"/>
  <c r="M392" i="30" s="1"/>
  <c r="L391" i="30"/>
  <c r="K391" i="30"/>
  <c r="L390" i="30"/>
  <c r="K390" i="30"/>
  <c r="J390" i="30"/>
  <c r="I390" i="30"/>
  <c r="H390" i="30"/>
  <c r="N390" i="30" s="1"/>
  <c r="G390" i="30"/>
  <c r="M390" i="30" s="1"/>
  <c r="L389" i="30"/>
  <c r="K389" i="30"/>
  <c r="J389" i="30"/>
  <c r="I389" i="30"/>
  <c r="H389" i="30"/>
  <c r="N389" i="30" s="1"/>
  <c r="G389" i="30"/>
  <c r="M389" i="30" s="1"/>
  <c r="L388" i="30"/>
  <c r="K388" i="30"/>
  <c r="J388" i="30"/>
  <c r="I388" i="30"/>
  <c r="H388" i="30"/>
  <c r="N388" i="30" s="1"/>
  <c r="G388" i="30"/>
  <c r="M388" i="30" s="1"/>
  <c r="L387" i="30"/>
  <c r="K387" i="30"/>
  <c r="J387" i="30"/>
  <c r="L386" i="30"/>
  <c r="N386" i="30" s="1"/>
  <c r="K386" i="30"/>
  <c r="H386" i="30"/>
  <c r="M385" i="30"/>
  <c r="L385" i="30"/>
  <c r="K385" i="30"/>
  <c r="J385" i="30"/>
  <c r="I385" i="30"/>
  <c r="H385" i="30"/>
  <c r="N385" i="30" s="1"/>
  <c r="G385" i="30"/>
  <c r="L384" i="30"/>
  <c r="K384" i="30"/>
  <c r="J384" i="30"/>
  <c r="I384" i="30"/>
  <c r="H384" i="30"/>
  <c r="N384" i="30" s="1"/>
  <c r="G384" i="30"/>
  <c r="M384" i="30" s="1"/>
  <c r="L383" i="30"/>
  <c r="K383" i="30"/>
  <c r="L382" i="30"/>
  <c r="K382" i="30"/>
  <c r="J382" i="30"/>
  <c r="I382" i="30"/>
  <c r="H382" i="30"/>
  <c r="N382" i="30" s="1"/>
  <c r="G382" i="30"/>
  <c r="M382" i="30" s="1"/>
  <c r="L381" i="30"/>
  <c r="K381" i="30"/>
  <c r="J381" i="30"/>
  <c r="H381" i="30"/>
  <c r="N381" i="30" s="1"/>
  <c r="G381" i="30"/>
  <c r="M381" i="30" s="1"/>
  <c r="L380" i="30"/>
  <c r="K380" i="30"/>
  <c r="H380" i="30"/>
  <c r="N380" i="30" s="1"/>
  <c r="G380" i="30"/>
  <c r="M380" i="30" s="1"/>
  <c r="M379" i="30"/>
  <c r="L379" i="30"/>
  <c r="K379" i="30"/>
  <c r="J379" i="30"/>
  <c r="I379" i="30"/>
  <c r="H379" i="30"/>
  <c r="N379" i="30" s="1"/>
  <c r="G379" i="30"/>
  <c r="L378" i="30"/>
  <c r="K378" i="30"/>
  <c r="J378" i="30"/>
  <c r="H378" i="30"/>
  <c r="G378" i="30"/>
  <c r="M378" i="30" s="1"/>
  <c r="L377" i="30"/>
  <c r="K377" i="30"/>
  <c r="J377" i="30"/>
  <c r="H377" i="30"/>
  <c r="N377" i="30" s="1"/>
  <c r="L376" i="30"/>
  <c r="K376" i="30"/>
  <c r="J376" i="30"/>
  <c r="I376" i="30"/>
  <c r="H376" i="30"/>
  <c r="N376" i="30" s="1"/>
  <c r="G376" i="30"/>
  <c r="M376" i="30" s="1"/>
  <c r="L375" i="30"/>
  <c r="K375" i="30"/>
  <c r="J375" i="30"/>
  <c r="I375" i="30"/>
  <c r="H375" i="30"/>
  <c r="N375" i="30" s="1"/>
  <c r="G375" i="30"/>
  <c r="M375" i="30" s="1"/>
  <c r="L374" i="30"/>
  <c r="K374" i="30"/>
  <c r="J374" i="30"/>
  <c r="I374" i="30"/>
  <c r="H374" i="30"/>
  <c r="G374" i="30"/>
  <c r="M374" i="30" s="1"/>
  <c r="L373" i="30"/>
  <c r="K373" i="30"/>
  <c r="J373" i="30"/>
  <c r="H373" i="30"/>
  <c r="G373" i="30"/>
  <c r="L372" i="30"/>
  <c r="K372" i="30"/>
  <c r="J372" i="30"/>
  <c r="F371" i="30"/>
  <c r="E371" i="30"/>
  <c r="D371" i="30"/>
  <c r="H598" i="30" s="1"/>
  <c r="C371" i="30"/>
  <c r="G545" i="30" s="1"/>
  <c r="L363" i="30"/>
  <c r="K363" i="30"/>
  <c r="J363" i="30"/>
  <c r="I363" i="30"/>
  <c r="H363" i="30"/>
  <c r="N363" i="30" s="1"/>
  <c r="G363" i="30"/>
  <c r="M363" i="30" s="1"/>
  <c r="M362" i="30"/>
  <c r="L362" i="30"/>
  <c r="K362" i="30"/>
  <c r="J362" i="30"/>
  <c r="I362" i="30"/>
  <c r="H362" i="30"/>
  <c r="N362" i="30" s="1"/>
  <c r="G362" i="30"/>
  <c r="M361" i="30"/>
  <c r="L361" i="30"/>
  <c r="K361" i="30"/>
  <c r="J361" i="30"/>
  <c r="I361" i="30"/>
  <c r="H361" i="30"/>
  <c r="N361" i="30" s="1"/>
  <c r="G361" i="30"/>
  <c r="M360" i="30"/>
  <c r="L360" i="30"/>
  <c r="K360" i="30"/>
  <c r="J360" i="30"/>
  <c r="I360" i="30"/>
  <c r="H360" i="30"/>
  <c r="N360" i="30" s="1"/>
  <c r="G360" i="30"/>
  <c r="M359" i="30"/>
  <c r="L359" i="30"/>
  <c r="K359" i="30"/>
  <c r="J359" i="30"/>
  <c r="I359" i="30"/>
  <c r="H359" i="30"/>
  <c r="N359" i="30" s="1"/>
  <c r="G359" i="30"/>
  <c r="L358" i="30"/>
  <c r="K358" i="30"/>
  <c r="J358" i="30"/>
  <c r="I358" i="30"/>
  <c r="G358" i="30"/>
  <c r="M358" i="30" s="1"/>
  <c r="L357" i="30"/>
  <c r="K357" i="30"/>
  <c r="J357" i="30"/>
  <c r="I357" i="30"/>
  <c r="H357" i="30"/>
  <c r="N357" i="30" s="1"/>
  <c r="G357" i="30"/>
  <c r="M357" i="30" s="1"/>
  <c r="L356" i="30"/>
  <c r="K356" i="30"/>
  <c r="J356" i="30"/>
  <c r="I356" i="30"/>
  <c r="H356" i="30"/>
  <c r="N356" i="30" s="1"/>
  <c r="G356" i="30"/>
  <c r="M356" i="30" s="1"/>
  <c r="M355" i="30"/>
  <c r="L355" i="30"/>
  <c r="K355" i="30"/>
  <c r="J355" i="30"/>
  <c r="I355" i="30"/>
  <c r="H355" i="30"/>
  <c r="N355" i="30" s="1"/>
  <c r="G355" i="30"/>
  <c r="L354" i="30"/>
  <c r="K354" i="30"/>
  <c r="J354" i="30"/>
  <c r="I354" i="30"/>
  <c r="H354" i="30"/>
  <c r="N354" i="30" s="1"/>
  <c r="G354" i="30"/>
  <c r="M354" i="30" s="1"/>
  <c r="L353" i="30"/>
  <c r="K353" i="30"/>
  <c r="J353" i="30"/>
  <c r="I353" i="30"/>
  <c r="H353" i="30"/>
  <c r="N353" i="30" s="1"/>
  <c r="G353" i="30"/>
  <c r="M353" i="30" s="1"/>
  <c r="M352" i="30"/>
  <c r="L352" i="30"/>
  <c r="K352" i="30"/>
  <c r="J352" i="30"/>
  <c r="I352" i="30"/>
  <c r="H352" i="30"/>
  <c r="N352" i="30" s="1"/>
  <c r="G352" i="30"/>
  <c r="L351" i="30"/>
  <c r="K351" i="30"/>
  <c r="J351" i="30"/>
  <c r="I351" i="30"/>
  <c r="H351" i="30"/>
  <c r="N351" i="30" s="1"/>
  <c r="G351" i="30"/>
  <c r="M351" i="30" s="1"/>
  <c r="L350" i="30"/>
  <c r="K350" i="30"/>
  <c r="J350" i="30"/>
  <c r="I350" i="30"/>
  <c r="H350" i="30"/>
  <c r="N350" i="30" s="1"/>
  <c r="G350" i="30"/>
  <c r="M350" i="30" s="1"/>
  <c r="L349" i="30"/>
  <c r="K349" i="30"/>
  <c r="J349" i="30"/>
  <c r="I349" i="30"/>
  <c r="H349" i="30"/>
  <c r="N349" i="30" s="1"/>
  <c r="G349" i="30"/>
  <c r="M349" i="30" s="1"/>
  <c r="L348" i="30"/>
  <c r="K348" i="30"/>
  <c r="J348" i="30"/>
  <c r="I348" i="30"/>
  <c r="H348" i="30"/>
  <c r="N348" i="30" s="1"/>
  <c r="G348" i="30"/>
  <c r="M348" i="30" s="1"/>
  <c r="M347" i="30"/>
  <c r="L347" i="30"/>
  <c r="K347" i="30"/>
  <c r="J347" i="30"/>
  <c r="I347" i="30"/>
  <c r="H347" i="30"/>
  <c r="N347" i="30" s="1"/>
  <c r="G347" i="30"/>
  <c r="L346" i="30"/>
  <c r="K346" i="30"/>
  <c r="J346" i="30"/>
  <c r="I346" i="30"/>
  <c r="H346" i="30"/>
  <c r="N346" i="30" s="1"/>
  <c r="G346" i="30"/>
  <c r="M346" i="30" s="1"/>
  <c r="L345" i="30"/>
  <c r="K345" i="30"/>
  <c r="J345" i="30"/>
  <c r="I345" i="30"/>
  <c r="H345" i="30"/>
  <c r="N345" i="30" s="1"/>
  <c r="G345" i="30"/>
  <c r="M345" i="30" s="1"/>
  <c r="M344" i="30"/>
  <c r="L344" i="30"/>
  <c r="K344" i="30"/>
  <c r="J344" i="30"/>
  <c r="I344" i="30"/>
  <c r="H344" i="30"/>
  <c r="N344" i="30" s="1"/>
  <c r="G344" i="30"/>
  <c r="L343" i="30"/>
  <c r="K343" i="30"/>
  <c r="J343" i="30"/>
  <c r="I343" i="30"/>
  <c r="H343" i="30"/>
  <c r="N343" i="30" s="1"/>
  <c r="G343" i="30"/>
  <c r="M343" i="30" s="1"/>
  <c r="L342" i="30"/>
  <c r="K342" i="30"/>
  <c r="J342" i="30"/>
  <c r="I342" i="30"/>
  <c r="H342" i="30"/>
  <c r="N342" i="30" s="1"/>
  <c r="G342" i="30"/>
  <c r="M342" i="30" s="1"/>
  <c r="L341" i="30"/>
  <c r="K341" i="30"/>
  <c r="J341" i="30"/>
  <c r="I341" i="30"/>
  <c r="H341" i="30"/>
  <c r="N341" i="30" s="1"/>
  <c r="G341" i="30"/>
  <c r="M341" i="30" s="1"/>
  <c r="L340" i="30"/>
  <c r="K340" i="30"/>
  <c r="J340" i="30"/>
  <c r="I340" i="30"/>
  <c r="H340" i="30"/>
  <c r="N340" i="30" s="1"/>
  <c r="G340" i="30"/>
  <c r="M340" i="30" s="1"/>
  <c r="M339" i="30"/>
  <c r="L339" i="30"/>
  <c r="K339" i="30"/>
  <c r="J339" i="30"/>
  <c r="I339" i="30"/>
  <c r="H339" i="30"/>
  <c r="N339" i="30" s="1"/>
  <c r="G339" i="30"/>
  <c r="L338" i="30"/>
  <c r="K338" i="30"/>
  <c r="I338" i="30"/>
  <c r="G338" i="30"/>
  <c r="M337" i="30"/>
  <c r="L337" i="30"/>
  <c r="K337" i="30"/>
  <c r="J337" i="30"/>
  <c r="I337" i="30"/>
  <c r="H337" i="30"/>
  <c r="N337" i="30" s="1"/>
  <c r="G337" i="30"/>
  <c r="M336" i="30"/>
  <c r="L336" i="30"/>
  <c r="K336" i="30"/>
  <c r="I336" i="30"/>
  <c r="H336" i="30"/>
  <c r="G336" i="30"/>
  <c r="M335" i="30"/>
  <c r="L335" i="30"/>
  <c r="K335" i="30"/>
  <c r="J335" i="30"/>
  <c r="I335" i="30"/>
  <c r="H335" i="30"/>
  <c r="N335" i="30" s="1"/>
  <c r="G335" i="30"/>
  <c r="M334" i="30"/>
  <c r="L334" i="30"/>
  <c r="K334" i="30"/>
  <c r="J334" i="30"/>
  <c r="I334" i="30"/>
  <c r="H334" i="30"/>
  <c r="N334" i="30" s="1"/>
  <c r="G334" i="30"/>
  <c r="L333" i="30"/>
  <c r="K333" i="30"/>
  <c r="J333" i="30"/>
  <c r="I333" i="30"/>
  <c r="H333" i="30"/>
  <c r="N333" i="30" s="1"/>
  <c r="G333" i="30"/>
  <c r="M333" i="30" s="1"/>
  <c r="L332" i="30"/>
  <c r="K332" i="30"/>
  <c r="J332" i="30"/>
  <c r="I332" i="30"/>
  <c r="G332" i="30"/>
  <c r="N331" i="30"/>
  <c r="L331" i="30"/>
  <c r="K331" i="30"/>
  <c r="J331" i="30"/>
  <c r="I331" i="30"/>
  <c r="H331" i="30"/>
  <c r="G331" i="30"/>
  <c r="M331" i="30" s="1"/>
  <c r="L330" i="30"/>
  <c r="K330" i="30"/>
  <c r="J330" i="30"/>
  <c r="I330" i="30"/>
  <c r="H330" i="30"/>
  <c r="N330" i="30" s="1"/>
  <c r="G330" i="30"/>
  <c r="M330" i="30" s="1"/>
  <c r="L329" i="30"/>
  <c r="K329" i="30"/>
  <c r="J329" i="30"/>
  <c r="I329" i="30"/>
  <c r="H329" i="30"/>
  <c r="N329" i="30" s="1"/>
  <c r="G329" i="30"/>
  <c r="M329" i="30" s="1"/>
  <c r="L328" i="30"/>
  <c r="K328" i="30"/>
  <c r="J328" i="30"/>
  <c r="I328" i="30"/>
  <c r="H328" i="30"/>
  <c r="N328" i="30" s="1"/>
  <c r="G328" i="30"/>
  <c r="M328" i="30" s="1"/>
  <c r="N327" i="30"/>
  <c r="L327" i="30"/>
  <c r="K327" i="30"/>
  <c r="J327" i="30"/>
  <c r="I327" i="30"/>
  <c r="H327" i="30"/>
  <c r="G327" i="30"/>
  <c r="M327" i="30" s="1"/>
  <c r="L326" i="30"/>
  <c r="K326" i="30"/>
  <c r="J326" i="30"/>
  <c r="I326" i="30"/>
  <c r="H326" i="30"/>
  <c r="N326" i="30" s="1"/>
  <c r="G326" i="30"/>
  <c r="M326" i="30" s="1"/>
  <c r="L325" i="30"/>
  <c r="K325" i="30"/>
  <c r="J325" i="30"/>
  <c r="I325" i="30"/>
  <c r="H325" i="30"/>
  <c r="N325" i="30" s="1"/>
  <c r="G325" i="30"/>
  <c r="M325" i="30" s="1"/>
  <c r="L324" i="30"/>
  <c r="K324" i="30"/>
  <c r="J324" i="30"/>
  <c r="H324" i="30"/>
  <c r="N324" i="30" s="1"/>
  <c r="G324" i="30"/>
  <c r="M323" i="30"/>
  <c r="L323" i="30"/>
  <c r="K323" i="30"/>
  <c r="J323" i="30"/>
  <c r="I323" i="30"/>
  <c r="H323" i="30"/>
  <c r="N323" i="30" s="1"/>
  <c r="G323" i="30"/>
  <c r="M322" i="30"/>
  <c r="L322" i="30"/>
  <c r="K322" i="30"/>
  <c r="J322" i="30"/>
  <c r="I322" i="30"/>
  <c r="H322" i="30"/>
  <c r="N322" i="30" s="1"/>
  <c r="G322" i="30"/>
  <c r="L321" i="30"/>
  <c r="K321" i="30"/>
  <c r="L320" i="30"/>
  <c r="K320" i="30"/>
  <c r="J320" i="30"/>
  <c r="I320" i="30"/>
  <c r="H320" i="30"/>
  <c r="N320" i="30" s="1"/>
  <c r="G320" i="30"/>
  <c r="M320" i="30" s="1"/>
  <c r="L319" i="30"/>
  <c r="K319" i="30"/>
  <c r="J319" i="30"/>
  <c r="I319" i="30"/>
  <c r="H319" i="30"/>
  <c r="N319" i="30" s="1"/>
  <c r="G319" i="30"/>
  <c r="M319" i="30" s="1"/>
  <c r="L318" i="30"/>
  <c r="K318" i="30"/>
  <c r="J318" i="30"/>
  <c r="I318" i="30"/>
  <c r="H318" i="30"/>
  <c r="N318" i="30" s="1"/>
  <c r="G318" i="30"/>
  <c r="M318" i="30" s="1"/>
  <c r="L317" i="30"/>
  <c r="K317" i="30"/>
  <c r="J317" i="30"/>
  <c r="I317" i="30"/>
  <c r="H317" i="30"/>
  <c r="N317" i="30" s="1"/>
  <c r="G317" i="30"/>
  <c r="M317" i="30" s="1"/>
  <c r="L316" i="30"/>
  <c r="K316" i="30"/>
  <c r="J316" i="30"/>
  <c r="I316" i="30"/>
  <c r="H316" i="30"/>
  <c r="N316" i="30" s="1"/>
  <c r="G316" i="30"/>
  <c r="M316" i="30" s="1"/>
  <c r="M315" i="30"/>
  <c r="L315" i="30"/>
  <c r="K315" i="30"/>
  <c r="J315" i="30"/>
  <c r="I315" i="30"/>
  <c r="H315" i="30"/>
  <c r="N315" i="30" s="1"/>
  <c r="G315" i="30"/>
  <c r="M314" i="30"/>
  <c r="L314" i="30"/>
  <c r="K314" i="30"/>
  <c r="J314" i="30"/>
  <c r="I314" i="30"/>
  <c r="H314" i="30"/>
  <c r="N314" i="30" s="1"/>
  <c r="G314" i="30"/>
  <c r="L313" i="30"/>
  <c r="K313" i="30"/>
  <c r="J313" i="30"/>
  <c r="I313" i="30"/>
  <c r="H313" i="30"/>
  <c r="N313" i="30" s="1"/>
  <c r="G313" i="30"/>
  <c r="M313" i="30" s="1"/>
  <c r="L312" i="30"/>
  <c r="K312" i="30"/>
  <c r="M311" i="30"/>
  <c r="L311" i="30"/>
  <c r="K311" i="30"/>
  <c r="J311" i="30"/>
  <c r="I311" i="30"/>
  <c r="H311" i="30"/>
  <c r="N311" i="30" s="1"/>
  <c r="G311" i="30"/>
  <c r="M310" i="30"/>
  <c r="L310" i="30"/>
  <c r="K310" i="30"/>
  <c r="J310" i="30"/>
  <c r="I310" i="30"/>
  <c r="H310" i="30"/>
  <c r="N310" i="30" s="1"/>
  <c r="G310" i="30"/>
  <c r="M309" i="30"/>
  <c r="L309" i="30"/>
  <c r="K309" i="30"/>
  <c r="J309" i="30"/>
  <c r="I309" i="30"/>
  <c r="H309" i="30"/>
  <c r="N309" i="30" s="1"/>
  <c r="G309" i="30"/>
  <c r="M308" i="30"/>
  <c r="L308" i="30"/>
  <c r="K308" i="30"/>
  <c r="J308" i="30"/>
  <c r="I308" i="30"/>
  <c r="H308" i="30"/>
  <c r="N308" i="30" s="1"/>
  <c r="G308" i="30"/>
  <c r="M307" i="30"/>
  <c r="L307" i="30"/>
  <c r="K307" i="30"/>
  <c r="J307" i="30"/>
  <c r="I307" i="30"/>
  <c r="H307" i="30"/>
  <c r="N307" i="30" s="1"/>
  <c r="G307" i="30"/>
  <c r="L306" i="30"/>
  <c r="K306" i="30"/>
  <c r="L305" i="30"/>
  <c r="K305" i="30"/>
  <c r="J305" i="30"/>
  <c r="I305" i="30"/>
  <c r="G305" i="30"/>
  <c r="L304" i="30"/>
  <c r="K304" i="30"/>
  <c r="J304" i="30"/>
  <c r="I304" i="30"/>
  <c r="H304" i="30"/>
  <c r="N304" i="30" s="1"/>
  <c r="G304" i="30"/>
  <c r="M304" i="30" s="1"/>
  <c r="L303" i="30"/>
  <c r="K303" i="30"/>
  <c r="J303" i="30"/>
  <c r="I303" i="30"/>
  <c r="H303" i="30"/>
  <c r="N303" i="30" s="1"/>
  <c r="G303" i="30"/>
  <c r="M303" i="30" s="1"/>
  <c r="N302" i="30"/>
  <c r="L302" i="30"/>
  <c r="K302" i="30"/>
  <c r="J302" i="30"/>
  <c r="I302" i="30"/>
  <c r="H302" i="30"/>
  <c r="G302" i="30"/>
  <c r="M302" i="30" s="1"/>
  <c r="L301" i="30"/>
  <c r="K301" i="30"/>
  <c r="J301" i="30"/>
  <c r="I301" i="30"/>
  <c r="H301" i="30"/>
  <c r="N301" i="30" s="1"/>
  <c r="G301" i="30"/>
  <c r="M301" i="30" s="1"/>
  <c r="L300" i="30"/>
  <c r="K300" i="30"/>
  <c r="J300" i="30"/>
  <c r="I300" i="30"/>
  <c r="H300" i="30"/>
  <c r="G300" i="30"/>
  <c r="M300" i="30" s="1"/>
  <c r="L299" i="30"/>
  <c r="K299" i="30"/>
  <c r="J299" i="30"/>
  <c r="I299" i="30"/>
  <c r="H299" i="30"/>
  <c r="N299" i="30" s="1"/>
  <c r="G299" i="30"/>
  <c r="M299" i="30" s="1"/>
  <c r="N298" i="30"/>
  <c r="L298" i="30"/>
  <c r="K298" i="30"/>
  <c r="J298" i="30"/>
  <c r="I298" i="30"/>
  <c r="H298" i="30"/>
  <c r="G298" i="30"/>
  <c r="M298" i="30" s="1"/>
  <c r="L297" i="30"/>
  <c r="K297" i="30"/>
  <c r="J297" i="30"/>
  <c r="I297" i="30"/>
  <c r="H297" i="30"/>
  <c r="N297" i="30" s="1"/>
  <c r="G297" i="30"/>
  <c r="M297" i="30" s="1"/>
  <c r="N296" i="30"/>
  <c r="L296" i="30"/>
  <c r="K296" i="30"/>
  <c r="J296" i="30"/>
  <c r="I296" i="30"/>
  <c r="H296" i="30"/>
  <c r="G296" i="30"/>
  <c r="M296" i="30" s="1"/>
  <c r="L295" i="30"/>
  <c r="K295" i="30"/>
  <c r="J295" i="30"/>
  <c r="I295" i="30"/>
  <c r="H295" i="30"/>
  <c r="N295" i="30" s="1"/>
  <c r="G295" i="30"/>
  <c r="M295" i="30" s="1"/>
  <c r="L294" i="30"/>
  <c r="K294" i="30"/>
  <c r="I294" i="30"/>
  <c r="H294" i="30"/>
  <c r="N294" i="30" s="1"/>
  <c r="G294" i="30"/>
  <c r="L293" i="30"/>
  <c r="K293" i="30"/>
  <c r="H293" i="30"/>
  <c r="N293" i="30" s="1"/>
  <c r="G293" i="30"/>
  <c r="M293" i="30" s="1"/>
  <c r="L292" i="30"/>
  <c r="K292" i="30"/>
  <c r="N291" i="30"/>
  <c r="M291" i="30"/>
  <c r="L291" i="30"/>
  <c r="K291" i="30"/>
  <c r="J291" i="30"/>
  <c r="I291" i="30"/>
  <c r="H291" i="30"/>
  <c r="G291" i="30"/>
  <c r="N290" i="30"/>
  <c r="M290" i="30"/>
  <c r="L290" i="30"/>
  <c r="K290" i="30"/>
  <c r="J290" i="30"/>
  <c r="I290" i="30"/>
  <c r="H290" i="30"/>
  <c r="G290" i="30"/>
  <c r="N289" i="30"/>
  <c r="M289" i="30"/>
  <c r="L289" i="30"/>
  <c r="K289" i="30"/>
  <c r="J289" i="30"/>
  <c r="I289" i="30"/>
  <c r="H289" i="30"/>
  <c r="G289" i="30"/>
  <c r="N288" i="30"/>
  <c r="M288" i="30"/>
  <c r="L288" i="30"/>
  <c r="K288" i="30"/>
  <c r="J288" i="30"/>
  <c r="I288" i="30"/>
  <c r="H288" i="30"/>
  <c r="G288" i="30"/>
  <c r="N287" i="30"/>
  <c r="M287" i="30"/>
  <c r="L287" i="30"/>
  <c r="K287" i="30"/>
  <c r="J287" i="30"/>
  <c r="I287" i="30"/>
  <c r="H287" i="30"/>
  <c r="G287" i="30"/>
  <c r="N286" i="30"/>
  <c r="M286" i="30"/>
  <c r="L286" i="30"/>
  <c r="K286" i="30"/>
  <c r="J286" i="30"/>
  <c r="I286" i="30"/>
  <c r="H286" i="30"/>
  <c r="G286" i="30"/>
  <c r="N285" i="30"/>
  <c r="M285" i="30"/>
  <c r="L285" i="30"/>
  <c r="K285" i="30"/>
  <c r="J285" i="30"/>
  <c r="I285" i="30"/>
  <c r="H285" i="30"/>
  <c r="G285" i="30"/>
  <c r="N284" i="30"/>
  <c r="M284" i="30"/>
  <c r="L284" i="30"/>
  <c r="K284" i="30"/>
  <c r="J284" i="30"/>
  <c r="I284" i="30"/>
  <c r="H284" i="30"/>
  <c r="G284" i="30"/>
  <c r="N283" i="30"/>
  <c r="M283" i="30"/>
  <c r="L283" i="30"/>
  <c r="K283" i="30"/>
  <c r="J283" i="30"/>
  <c r="I283" i="30"/>
  <c r="H283" i="30"/>
  <c r="G283" i="30"/>
  <c r="N282" i="30"/>
  <c r="M282" i="30"/>
  <c r="L282" i="30"/>
  <c r="K282" i="30"/>
  <c r="J282" i="30"/>
  <c r="I282" i="30"/>
  <c r="H282" i="30"/>
  <c r="G282" i="30"/>
  <c r="N281" i="30"/>
  <c r="M281" i="30"/>
  <c r="L281" i="30"/>
  <c r="K281" i="30"/>
  <c r="J281" i="30"/>
  <c r="I281" i="30"/>
  <c r="H281" i="30"/>
  <c r="G281" i="30"/>
  <c r="N280" i="30"/>
  <c r="M280" i="30"/>
  <c r="L280" i="30"/>
  <c r="K280" i="30"/>
  <c r="J280" i="30"/>
  <c r="I280" i="30"/>
  <c r="H280" i="30"/>
  <c r="G280" i="30"/>
  <c r="N279" i="30"/>
  <c r="M279" i="30"/>
  <c r="L279" i="30"/>
  <c r="K279" i="30"/>
  <c r="J279" i="30"/>
  <c r="I279" i="30"/>
  <c r="H279" i="30"/>
  <c r="G279" i="30"/>
  <c r="N278" i="30"/>
  <c r="M278" i="30"/>
  <c r="L278" i="30"/>
  <c r="K278" i="30"/>
  <c r="J278" i="30"/>
  <c r="I278" i="30"/>
  <c r="H278" i="30"/>
  <c r="G278" i="30"/>
  <c r="N277" i="30"/>
  <c r="M277" i="30"/>
  <c r="L277" i="30"/>
  <c r="K277" i="30"/>
  <c r="J277" i="30"/>
  <c r="I277" i="30"/>
  <c r="H277" i="30"/>
  <c r="G277" i="30"/>
  <c r="N276" i="30"/>
  <c r="M276" i="30"/>
  <c r="L276" i="30"/>
  <c r="K276" i="30"/>
  <c r="J276" i="30"/>
  <c r="I276" i="30"/>
  <c r="H276" i="30"/>
  <c r="G276" i="30"/>
  <c r="N275" i="30"/>
  <c r="M275" i="30"/>
  <c r="L275" i="30"/>
  <c r="K275" i="30"/>
  <c r="J275" i="30"/>
  <c r="I275" i="30"/>
  <c r="H275" i="30"/>
  <c r="G275" i="30"/>
  <c r="N274" i="30"/>
  <c r="M274" i="30"/>
  <c r="L274" i="30"/>
  <c r="K274" i="30"/>
  <c r="J274" i="30"/>
  <c r="I274" i="30"/>
  <c r="H274" i="30"/>
  <c r="G274" i="30"/>
  <c r="N273" i="30"/>
  <c r="M273" i="30"/>
  <c r="L273" i="30"/>
  <c r="K273" i="30"/>
  <c r="J273" i="30"/>
  <c r="I273" i="30"/>
  <c r="H273" i="30"/>
  <c r="G273" i="30"/>
  <c r="N272" i="30"/>
  <c r="M272" i="30"/>
  <c r="L272" i="30"/>
  <c r="K272" i="30"/>
  <c r="J272" i="30"/>
  <c r="I272" i="30"/>
  <c r="H272" i="30"/>
  <c r="G272" i="30"/>
  <c r="N271" i="30"/>
  <c r="M271" i="30"/>
  <c r="L271" i="30"/>
  <c r="K271" i="30"/>
  <c r="J271" i="30"/>
  <c r="I271" i="30"/>
  <c r="H271" i="30"/>
  <c r="G271" i="30"/>
  <c r="N270" i="30"/>
  <c r="M270" i="30"/>
  <c r="L270" i="30"/>
  <c r="K270" i="30"/>
  <c r="J270" i="30"/>
  <c r="I270" i="30"/>
  <c r="H270" i="30"/>
  <c r="G270" i="30"/>
  <c r="N269" i="30"/>
  <c r="M269" i="30"/>
  <c r="L269" i="30"/>
  <c r="K269" i="30"/>
  <c r="J269" i="30"/>
  <c r="I269" i="30"/>
  <c r="H269" i="30"/>
  <c r="G269" i="30"/>
  <c r="N268" i="30"/>
  <c r="M268" i="30"/>
  <c r="L268" i="30"/>
  <c r="K268" i="30"/>
  <c r="J268" i="30"/>
  <c r="I268" i="30"/>
  <c r="H268" i="30"/>
  <c r="G268" i="30"/>
  <c r="N267" i="30"/>
  <c r="M267" i="30"/>
  <c r="L267" i="30"/>
  <c r="K267" i="30"/>
  <c r="J267" i="30"/>
  <c r="I267" i="30"/>
  <c r="H267" i="30"/>
  <c r="G267" i="30"/>
  <c r="N266" i="30"/>
  <c r="M266" i="30"/>
  <c r="L266" i="30"/>
  <c r="K266" i="30"/>
  <c r="J266" i="30"/>
  <c r="I266" i="30"/>
  <c r="H266" i="30"/>
  <c r="G266" i="30"/>
  <c r="N265" i="30"/>
  <c r="M265" i="30"/>
  <c r="L265" i="30"/>
  <c r="K265" i="30"/>
  <c r="J265" i="30"/>
  <c r="I265" i="30"/>
  <c r="H265" i="30"/>
  <c r="G265" i="30"/>
  <c r="N264" i="30"/>
  <c r="M264" i="30"/>
  <c r="L264" i="30"/>
  <c r="K264" i="30"/>
  <c r="J264" i="30"/>
  <c r="I264" i="30"/>
  <c r="H264" i="30"/>
  <c r="G264" i="30"/>
  <c r="N263" i="30"/>
  <c r="M263" i="30"/>
  <c r="L263" i="30"/>
  <c r="K263" i="30"/>
  <c r="J263" i="30"/>
  <c r="I263" i="30"/>
  <c r="H263" i="30"/>
  <c r="G263" i="30"/>
  <c r="N262" i="30"/>
  <c r="M262" i="30"/>
  <c r="L262" i="30"/>
  <c r="K262" i="30"/>
  <c r="J262" i="30"/>
  <c r="I262" i="30"/>
  <c r="H262" i="30"/>
  <c r="G262" i="30"/>
  <c r="L261" i="30"/>
  <c r="K261" i="30"/>
  <c r="J261" i="30"/>
  <c r="I261" i="30"/>
  <c r="G261" i="30"/>
  <c r="M261" i="30" s="1"/>
  <c r="L260" i="30"/>
  <c r="K260" i="30"/>
  <c r="J260" i="30"/>
  <c r="I260" i="30"/>
  <c r="H260" i="30"/>
  <c r="N260" i="30" s="1"/>
  <c r="G260" i="30"/>
  <c r="M260" i="30" s="1"/>
  <c r="L259" i="30"/>
  <c r="K259" i="30"/>
  <c r="J259" i="30"/>
  <c r="I259" i="30"/>
  <c r="H259" i="30"/>
  <c r="N259" i="30" s="1"/>
  <c r="G259" i="30"/>
  <c r="M259" i="30" s="1"/>
  <c r="L258" i="30"/>
  <c r="K258" i="30"/>
  <c r="J258" i="30"/>
  <c r="I258" i="30"/>
  <c r="H258" i="30"/>
  <c r="N258" i="30" s="1"/>
  <c r="G258" i="30"/>
  <c r="M258" i="30" s="1"/>
  <c r="L257" i="30"/>
  <c r="K257" i="30"/>
  <c r="J257" i="30"/>
  <c r="I257" i="30"/>
  <c r="H257" i="30"/>
  <c r="N257" i="30" s="1"/>
  <c r="G257" i="30"/>
  <c r="M257" i="30" s="1"/>
  <c r="L256" i="30"/>
  <c r="K256" i="30"/>
  <c r="J256" i="30"/>
  <c r="I256" i="30"/>
  <c r="H256" i="30"/>
  <c r="N256" i="30" s="1"/>
  <c r="G256" i="30"/>
  <c r="M256" i="30" s="1"/>
  <c r="L255" i="30"/>
  <c r="K255" i="30"/>
  <c r="J255" i="30"/>
  <c r="L254" i="30"/>
  <c r="K254" i="30"/>
  <c r="J254" i="30"/>
  <c r="I254" i="30"/>
  <c r="H254" i="30"/>
  <c r="N254" i="30" s="1"/>
  <c r="G254" i="30"/>
  <c r="M254" i="30" s="1"/>
  <c r="L253" i="30"/>
  <c r="K253" i="30"/>
  <c r="J253" i="30"/>
  <c r="I253" i="30"/>
  <c r="H253" i="30"/>
  <c r="N253" i="30" s="1"/>
  <c r="G253" i="30"/>
  <c r="M253" i="30" s="1"/>
  <c r="M252" i="30"/>
  <c r="L252" i="30"/>
  <c r="K252" i="30"/>
  <c r="J252" i="30"/>
  <c r="I252" i="30"/>
  <c r="G252" i="30"/>
  <c r="L251" i="30"/>
  <c r="K251" i="30"/>
  <c r="J251" i="30"/>
  <c r="I251" i="30"/>
  <c r="H251" i="30"/>
  <c r="N251" i="30" s="1"/>
  <c r="G251" i="30"/>
  <c r="M251" i="30" s="1"/>
  <c r="L250" i="30"/>
  <c r="K250" i="30"/>
  <c r="J250" i="30"/>
  <c r="I250" i="30"/>
  <c r="H250" i="30"/>
  <c r="N250" i="30" s="1"/>
  <c r="G250" i="30"/>
  <c r="M250" i="30" s="1"/>
  <c r="M249" i="30"/>
  <c r="L249" i="30"/>
  <c r="K249" i="30"/>
  <c r="J249" i="30"/>
  <c r="I249" i="30"/>
  <c r="H249" i="30"/>
  <c r="N249" i="30" s="1"/>
  <c r="G249" i="30"/>
  <c r="M248" i="30"/>
  <c r="L248" i="30"/>
  <c r="K248" i="30"/>
  <c r="J248" i="30"/>
  <c r="I248" i="30"/>
  <c r="H248" i="30"/>
  <c r="N248" i="30" s="1"/>
  <c r="G248" i="30"/>
  <c r="L247" i="30"/>
  <c r="K247" i="30"/>
  <c r="J247" i="30"/>
  <c r="I247" i="30"/>
  <c r="H247" i="30"/>
  <c r="N247" i="30" s="1"/>
  <c r="G247" i="30"/>
  <c r="M247" i="30" s="1"/>
  <c r="L246" i="30"/>
  <c r="K246" i="30"/>
  <c r="J246" i="30"/>
  <c r="I246" i="30"/>
  <c r="H246" i="30"/>
  <c r="N246" i="30" s="1"/>
  <c r="G246" i="30"/>
  <c r="M246" i="30" s="1"/>
  <c r="M245" i="30"/>
  <c r="L245" i="30"/>
  <c r="K245" i="30"/>
  <c r="I245" i="30"/>
  <c r="H245" i="30"/>
  <c r="N245" i="30" s="1"/>
  <c r="G245" i="30"/>
  <c r="L244" i="30"/>
  <c r="K244" i="30"/>
  <c r="J244" i="30"/>
  <c r="I244" i="30"/>
  <c r="H244" i="30"/>
  <c r="N244" i="30" s="1"/>
  <c r="G244" i="30"/>
  <c r="M244" i="30" s="1"/>
  <c r="L243" i="30"/>
  <c r="K243" i="30"/>
  <c r="J243" i="30"/>
  <c r="I243" i="30"/>
  <c r="H243" i="30"/>
  <c r="N243" i="30" s="1"/>
  <c r="G243" i="30"/>
  <c r="M243" i="30" s="1"/>
  <c r="L242" i="30"/>
  <c r="K242" i="30"/>
  <c r="I242" i="30"/>
  <c r="G242" i="30"/>
  <c r="M242" i="30" s="1"/>
  <c r="N241" i="30"/>
  <c r="L241" i="30"/>
  <c r="K241" i="30"/>
  <c r="J241" i="30"/>
  <c r="I241" i="30"/>
  <c r="H241" i="30"/>
  <c r="G241" i="30"/>
  <c r="M241" i="30" s="1"/>
  <c r="L240" i="30"/>
  <c r="K240" i="30"/>
  <c r="J240" i="30"/>
  <c r="I240" i="30"/>
  <c r="H240" i="30"/>
  <c r="N240" i="30" s="1"/>
  <c r="G240" i="30"/>
  <c r="M240" i="30" s="1"/>
  <c r="L239" i="30"/>
  <c r="K239" i="30"/>
  <c r="J239" i="30"/>
  <c r="I239" i="30"/>
  <c r="H239" i="30"/>
  <c r="N239" i="30" s="1"/>
  <c r="G239" i="30"/>
  <c r="M239" i="30" s="1"/>
  <c r="L238" i="30"/>
  <c r="K238" i="30"/>
  <c r="J238" i="30"/>
  <c r="I238" i="30"/>
  <c r="H238" i="30"/>
  <c r="N238" i="30" s="1"/>
  <c r="G238" i="30"/>
  <c r="M238" i="30" s="1"/>
  <c r="N237" i="30"/>
  <c r="L237" i="30"/>
  <c r="K237" i="30"/>
  <c r="J237" i="30"/>
  <c r="I237" i="30"/>
  <c r="H237" i="30"/>
  <c r="G237" i="30"/>
  <c r="M237" i="30" s="1"/>
  <c r="L236" i="30"/>
  <c r="K236" i="30"/>
  <c r="J236" i="30"/>
  <c r="I236" i="30"/>
  <c r="H236" i="30"/>
  <c r="N236" i="30" s="1"/>
  <c r="G236" i="30"/>
  <c r="M236" i="30" s="1"/>
  <c r="L235" i="30"/>
  <c r="K235" i="30"/>
  <c r="J235" i="30"/>
  <c r="I235" i="30"/>
  <c r="H235" i="30"/>
  <c r="N235" i="30" s="1"/>
  <c r="G235" i="30"/>
  <c r="M235" i="30" s="1"/>
  <c r="L234" i="30"/>
  <c r="K234" i="30"/>
  <c r="J234" i="30"/>
  <c r="I234" i="30"/>
  <c r="H234" i="30"/>
  <c r="N234" i="30" s="1"/>
  <c r="G234" i="30"/>
  <c r="M234" i="30" s="1"/>
  <c r="N233" i="30"/>
  <c r="L233" i="30"/>
  <c r="K233" i="30"/>
  <c r="J233" i="30"/>
  <c r="I233" i="30"/>
  <c r="H233" i="30"/>
  <c r="G233" i="30"/>
  <c r="M233" i="30" s="1"/>
  <c r="L232" i="30"/>
  <c r="K232" i="30"/>
  <c r="J232" i="30"/>
  <c r="I232" i="30"/>
  <c r="H232" i="30"/>
  <c r="N232" i="30" s="1"/>
  <c r="G232" i="30"/>
  <c r="M232" i="30" s="1"/>
  <c r="L231" i="30"/>
  <c r="K231" i="30"/>
  <c r="M231" i="30" s="1"/>
  <c r="I231" i="30"/>
  <c r="H231" i="30"/>
  <c r="N231" i="30" s="1"/>
  <c r="G231" i="30"/>
  <c r="M230" i="30"/>
  <c r="L230" i="30"/>
  <c r="K230" i="30"/>
  <c r="G230" i="30"/>
  <c r="N229" i="30"/>
  <c r="L229" i="30"/>
  <c r="K229" i="30"/>
  <c r="J229" i="30"/>
  <c r="I229" i="30"/>
  <c r="H229" i="30"/>
  <c r="G229" i="30"/>
  <c r="M229" i="30" s="1"/>
  <c r="N228" i="30"/>
  <c r="L228" i="30"/>
  <c r="K228" i="30"/>
  <c r="J228" i="30"/>
  <c r="I228" i="30"/>
  <c r="H228" i="30"/>
  <c r="G228" i="30"/>
  <c r="M228" i="30" s="1"/>
  <c r="M227" i="30"/>
  <c r="L227" i="30"/>
  <c r="K227" i="30"/>
  <c r="J227" i="30"/>
  <c r="I227" i="30"/>
  <c r="G227" i="30"/>
  <c r="L226" i="30"/>
  <c r="K226" i="30"/>
  <c r="J226" i="30"/>
  <c r="I226" i="30"/>
  <c r="H226" i="30"/>
  <c r="N226" i="30" s="1"/>
  <c r="G226" i="30"/>
  <c r="M226" i="30" s="1"/>
  <c r="L225" i="30"/>
  <c r="N225" i="30" s="1"/>
  <c r="K225" i="30"/>
  <c r="H225" i="30"/>
  <c r="G225" i="30"/>
  <c r="M225" i="30" s="1"/>
  <c r="N224" i="30"/>
  <c r="L224" i="30"/>
  <c r="K224" i="30"/>
  <c r="J224" i="30"/>
  <c r="I224" i="30"/>
  <c r="H224" i="30"/>
  <c r="G224" i="30"/>
  <c r="M224" i="30" s="1"/>
  <c r="L223" i="30"/>
  <c r="K223" i="30"/>
  <c r="J223" i="30"/>
  <c r="I223" i="30"/>
  <c r="G223" i="30"/>
  <c r="M223" i="30" s="1"/>
  <c r="L222" i="30"/>
  <c r="K222" i="30"/>
  <c r="I222" i="30"/>
  <c r="H222" i="30"/>
  <c r="G222" i="30"/>
  <c r="M222" i="30" s="1"/>
  <c r="L221" i="30"/>
  <c r="K221" i="30"/>
  <c r="L220" i="30"/>
  <c r="K220" i="30"/>
  <c r="L219" i="30"/>
  <c r="K219" i="30"/>
  <c r="I219" i="30"/>
  <c r="G219" i="30"/>
  <c r="M219" i="30" s="1"/>
  <c r="L218" i="30"/>
  <c r="N218" i="30" s="1"/>
  <c r="K218" i="30"/>
  <c r="I218" i="30"/>
  <c r="H218" i="30"/>
  <c r="G218" i="30"/>
  <c r="N217" i="30"/>
  <c r="L217" i="30"/>
  <c r="K217" i="30"/>
  <c r="J217" i="30"/>
  <c r="I217" i="30"/>
  <c r="H217" i="30"/>
  <c r="G217" i="30"/>
  <c r="M217" i="30" s="1"/>
  <c r="L216" i="30"/>
  <c r="K216" i="30"/>
  <c r="J216" i="30"/>
  <c r="H216" i="30"/>
  <c r="N216" i="30" s="1"/>
  <c r="G216" i="30"/>
  <c r="L215" i="30"/>
  <c r="K215" i="30"/>
  <c r="J215" i="30"/>
  <c r="G215" i="30"/>
  <c r="M215" i="30" s="1"/>
  <c r="L214" i="30"/>
  <c r="K214" i="30"/>
  <c r="J214" i="30"/>
  <c r="I214" i="30"/>
  <c r="H214" i="30"/>
  <c r="N214" i="30" s="1"/>
  <c r="G214" i="30"/>
  <c r="M214" i="30" s="1"/>
  <c r="N213" i="30"/>
  <c r="L213" i="30"/>
  <c r="K213" i="30"/>
  <c r="J213" i="30"/>
  <c r="I213" i="30"/>
  <c r="H213" i="30"/>
  <c r="G213" i="30"/>
  <c r="M213" i="30" s="1"/>
  <c r="L212" i="30"/>
  <c r="K212" i="30"/>
  <c r="J212" i="30"/>
  <c r="I212" i="30"/>
  <c r="H212" i="30"/>
  <c r="N212" i="30" s="1"/>
  <c r="G212" i="30"/>
  <c r="M212" i="30" s="1"/>
  <c r="L211" i="30"/>
  <c r="K211" i="30"/>
  <c r="J211" i="30"/>
  <c r="I211" i="30"/>
  <c r="H211" i="30"/>
  <c r="N211" i="30" s="1"/>
  <c r="G211" i="30"/>
  <c r="M211" i="30" s="1"/>
  <c r="L210" i="30"/>
  <c r="K210" i="30"/>
  <c r="J210" i="30"/>
  <c r="I210" i="30"/>
  <c r="H210" i="30"/>
  <c r="N210" i="30" s="1"/>
  <c r="G210" i="30"/>
  <c r="M210" i="30" s="1"/>
  <c r="L209" i="30"/>
  <c r="K209" i="30"/>
  <c r="J209" i="30"/>
  <c r="H209" i="30"/>
  <c r="N209" i="30" s="1"/>
  <c r="L208" i="30"/>
  <c r="K208" i="30"/>
  <c r="J208" i="30"/>
  <c r="I208" i="30"/>
  <c r="H208" i="30"/>
  <c r="N208" i="30" s="1"/>
  <c r="G208" i="30"/>
  <c r="M208" i="30" s="1"/>
  <c r="L207" i="30"/>
  <c r="K207" i="30"/>
  <c r="J207" i="30"/>
  <c r="I207" i="30"/>
  <c r="H207" i="30"/>
  <c r="N207" i="30" s="1"/>
  <c r="G207" i="30"/>
  <c r="M207" i="30" s="1"/>
  <c r="L206" i="30"/>
  <c r="K206" i="30"/>
  <c r="J206" i="30"/>
  <c r="I206" i="30"/>
  <c r="H206" i="30"/>
  <c r="N206" i="30" s="1"/>
  <c r="G206" i="30"/>
  <c r="M206" i="30" s="1"/>
  <c r="L205" i="30"/>
  <c r="K205" i="30"/>
  <c r="J205" i="30"/>
  <c r="I205" i="30"/>
  <c r="H205" i="30"/>
  <c r="N205" i="30" s="1"/>
  <c r="G205" i="30"/>
  <c r="M205" i="30" s="1"/>
  <c r="L204" i="30"/>
  <c r="K204" i="30"/>
  <c r="H204" i="30"/>
  <c r="N204" i="30" s="1"/>
  <c r="M203" i="30"/>
  <c r="L203" i="30"/>
  <c r="K203" i="30"/>
  <c r="J203" i="30"/>
  <c r="I203" i="30"/>
  <c r="H203" i="30"/>
  <c r="N203" i="30" s="1"/>
  <c r="G203" i="30"/>
  <c r="L202" i="30"/>
  <c r="K202" i="30"/>
  <c r="J202" i="30"/>
  <c r="H202" i="30"/>
  <c r="N202" i="30" s="1"/>
  <c r="M201" i="30"/>
  <c r="L201" i="30"/>
  <c r="K201" i="30"/>
  <c r="J201" i="30"/>
  <c r="I201" i="30"/>
  <c r="H201" i="30"/>
  <c r="N201" i="30" s="1"/>
  <c r="G201" i="30"/>
  <c r="M200" i="30"/>
  <c r="L200" i="30"/>
  <c r="K200" i="30"/>
  <c r="J200" i="30"/>
  <c r="I200" i="30"/>
  <c r="H200" i="30"/>
  <c r="N200" i="30" s="1"/>
  <c r="G200" i="30"/>
  <c r="M199" i="30"/>
  <c r="L199" i="30"/>
  <c r="K199" i="30"/>
  <c r="J199" i="30"/>
  <c r="I199" i="30"/>
  <c r="H199" i="30"/>
  <c r="N199" i="30" s="1"/>
  <c r="G199" i="30"/>
  <c r="L198" i="30"/>
  <c r="K198" i="30"/>
  <c r="J198" i="30"/>
  <c r="I198" i="30"/>
  <c r="H198" i="30"/>
  <c r="N198" i="30" s="1"/>
  <c r="L197" i="30"/>
  <c r="K197" i="30"/>
  <c r="J197" i="30"/>
  <c r="I197" i="30"/>
  <c r="G197" i="30"/>
  <c r="L196" i="30"/>
  <c r="K196" i="30"/>
  <c r="J196" i="30"/>
  <c r="I196" i="30"/>
  <c r="H196" i="30"/>
  <c r="N196" i="30" s="1"/>
  <c r="G196" i="30"/>
  <c r="M196" i="30" s="1"/>
  <c r="L195" i="30"/>
  <c r="K195" i="30"/>
  <c r="M194" i="30"/>
  <c r="L194" i="30"/>
  <c r="K194" i="30"/>
  <c r="J194" i="30"/>
  <c r="I194" i="30"/>
  <c r="H194" i="30"/>
  <c r="N194" i="30" s="1"/>
  <c r="G194" i="30"/>
  <c r="L193" i="30"/>
  <c r="K193" i="30"/>
  <c r="H193" i="30"/>
  <c r="N193" i="30" s="1"/>
  <c r="G193" i="30"/>
  <c r="M193" i="30" s="1"/>
  <c r="L192" i="30"/>
  <c r="K192" i="30"/>
  <c r="J192" i="30"/>
  <c r="I192" i="30"/>
  <c r="H192" i="30"/>
  <c r="N192" i="30" s="1"/>
  <c r="G192" i="30"/>
  <c r="M192" i="30" s="1"/>
  <c r="L191" i="30"/>
  <c r="K191" i="30"/>
  <c r="J191" i="30"/>
  <c r="I191" i="30"/>
  <c r="H191" i="30"/>
  <c r="N191" i="30" s="1"/>
  <c r="G191" i="30"/>
  <c r="M191" i="30" s="1"/>
  <c r="N190" i="30"/>
  <c r="L190" i="30"/>
  <c r="K190" i="30"/>
  <c r="H190" i="30"/>
  <c r="G190" i="30"/>
  <c r="M190" i="30" s="1"/>
  <c r="L189" i="30"/>
  <c r="K189" i="30"/>
  <c r="J189" i="30"/>
  <c r="I189" i="30"/>
  <c r="H189" i="30"/>
  <c r="N189" i="30" s="1"/>
  <c r="G189" i="30"/>
  <c r="M189" i="30" s="1"/>
  <c r="F188" i="30"/>
  <c r="E188" i="30"/>
  <c r="D188" i="30"/>
  <c r="H358" i="30" s="1"/>
  <c r="C188" i="30"/>
  <c r="G321" i="30" s="1"/>
  <c r="L180" i="30"/>
  <c r="K180" i="30"/>
  <c r="J180" i="30"/>
  <c r="I180" i="30"/>
  <c r="H180" i="30"/>
  <c r="N180" i="30" s="1"/>
  <c r="G180" i="30"/>
  <c r="M180" i="30" s="1"/>
  <c r="L179" i="30"/>
  <c r="K179" i="30"/>
  <c r="J179" i="30"/>
  <c r="I179" i="30"/>
  <c r="H179" i="30"/>
  <c r="N179" i="30" s="1"/>
  <c r="G179" i="30"/>
  <c r="M179" i="30" s="1"/>
  <c r="L178" i="30"/>
  <c r="K178" i="30"/>
  <c r="J178" i="30"/>
  <c r="I178" i="30"/>
  <c r="H178" i="30"/>
  <c r="N178" i="30" s="1"/>
  <c r="G178" i="30"/>
  <c r="M178" i="30" s="1"/>
  <c r="L177" i="30"/>
  <c r="K177" i="30"/>
  <c r="J177" i="30"/>
  <c r="I177" i="30"/>
  <c r="H177" i="30"/>
  <c r="N177" i="30" s="1"/>
  <c r="G177" i="30"/>
  <c r="M177" i="30" s="1"/>
  <c r="L176" i="30"/>
  <c r="K176" i="30"/>
  <c r="J176" i="30"/>
  <c r="I176" i="30"/>
  <c r="H176" i="30"/>
  <c r="N176" i="30" s="1"/>
  <c r="G176" i="30"/>
  <c r="M176" i="30" s="1"/>
  <c r="L175" i="30"/>
  <c r="K175" i="30"/>
  <c r="J175" i="30"/>
  <c r="I175" i="30"/>
  <c r="H175" i="30"/>
  <c r="N175" i="30" s="1"/>
  <c r="G175" i="30"/>
  <c r="M175" i="30" s="1"/>
  <c r="L174" i="30"/>
  <c r="K174" i="30"/>
  <c r="J174" i="30"/>
  <c r="I174" i="30"/>
  <c r="H174" i="30"/>
  <c r="N174" i="30" s="1"/>
  <c r="G174" i="30"/>
  <c r="M174" i="30" s="1"/>
  <c r="L173" i="30"/>
  <c r="K173" i="30"/>
  <c r="J173" i="30"/>
  <c r="I173" i="30"/>
  <c r="H173" i="30"/>
  <c r="N173" i="30" s="1"/>
  <c r="G173" i="30"/>
  <c r="M173" i="30" s="1"/>
  <c r="L172" i="30"/>
  <c r="K172" i="30"/>
  <c r="J172" i="30"/>
  <c r="I172" i="30"/>
  <c r="H172" i="30"/>
  <c r="N172" i="30" s="1"/>
  <c r="G172" i="30"/>
  <c r="M172" i="30" s="1"/>
  <c r="L171" i="30"/>
  <c r="K171" i="30"/>
  <c r="J171" i="30"/>
  <c r="I171" i="30"/>
  <c r="H171" i="30"/>
  <c r="N171" i="30" s="1"/>
  <c r="G171" i="30"/>
  <c r="M171" i="30" s="1"/>
  <c r="L170" i="30"/>
  <c r="K170" i="30"/>
  <c r="J170" i="30"/>
  <c r="I170" i="30"/>
  <c r="H170" i="30"/>
  <c r="N170" i="30" s="1"/>
  <c r="G170" i="30"/>
  <c r="M170" i="30" s="1"/>
  <c r="L169" i="30"/>
  <c r="K169" i="30"/>
  <c r="J169" i="30"/>
  <c r="I169" i="30"/>
  <c r="H169" i="30"/>
  <c r="N169" i="30" s="1"/>
  <c r="G169" i="30"/>
  <c r="M169" i="30" s="1"/>
  <c r="L168" i="30"/>
  <c r="K168" i="30"/>
  <c r="J168" i="30"/>
  <c r="I168" i="30"/>
  <c r="H168" i="30"/>
  <c r="N168" i="30" s="1"/>
  <c r="G168" i="30"/>
  <c r="M168" i="30" s="1"/>
  <c r="L167" i="30"/>
  <c r="K167" i="30"/>
  <c r="J167" i="30"/>
  <c r="I167" i="30"/>
  <c r="H167" i="30"/>
  <c r="N167" i="30" s="1"/>
  <c r="G167" i="30"/>
  <c r="M167" i="30" s="1"/>
  <c r="L166" i="30"/>
  <c r="K166" i="30"/>
  <c r="J166" i="30"/>
  <c r="I166" i="30"/>
  <c r="H166" i="30"/>
  <c r="N166" i="30" s="1"/>
  <c r="G166" i="30"/>
  <c r="M166" i="30" s="1"/>
  <c r="L165" i="30"/>
  <c r="K165" i="30"/>
  <c r="J165" i="30"/>
  <c r="I165" i="30"/>
  <c r="H165" i="30"/>
  <c r="N165" i="30" s="1"/>
  <c r="G165" i="30"/>
  <c r="M165" i="30" s="1"/>
  <c r="L164" i="30"/>
  <c r="K164" i="30"/>
  <c r="J164" i="30"/>
  <c r="I164" i="30"/>
  <c r="H164" i="30"/>
  <c r="N164" i="30" s="1"/>
  <c r="G164" i="30"/>
  <c r="M164" i="30" s="1"/>
  <c r="L163" i="30"/>
  <c r="K163" i="30"/>
  <c r="J163" i="30"/>
  <c r="I163" i="30"/>
  <c r="H163" i="30"/>
  <c r="N163" i="30" s="1"/>
  <c r="G163" i="30"/>
  <c r="M163" i="30" s="1"/>
  <c r="L162" i="30"/>
  <c r="K162" i="30"/>
  <c r="J162" i="30"/>
  <c r="I162" i="30"/>
  <c r="H162" i="30"/>
  <c r="N162" i="30" s="1"/>
  <c r="G162" i="30"/>
  <c r="M162" i="30" s="1"/>
  <c r="L161" i="30"/>
  <c r="K161" i="30"/>
  <c r="J161" i="30"/>
  <c r="I161" i="30"/>
  <c r="H161" i="30"/>
  <c r="N161" i="30" s="1"/>
  <c r="G161" i="30"/>
  <c r="M161" i="30" s="1"/>
  <c r="L160" i="30"/>
  <c r="K160" i="30"/>
  <c r="J160" i="30"/>
  <c r="I160" i="30"/>
  <c r="H160" i="30"/>
  <c r="N160" i="30" s="1"/>
  <c r="G160" i="30"/>
  <c r="M160" i="30" s="1"/>
  <c r="L159" i="30"/>
  <c r="K159" i="30"/>
  <c r="J159" i="30"/>
  <c r="I159" i="30"/>
  <c r="H159" i="30"/>
  <c r="N159" i="30" s="1"/>
  <c r="G159" i="30"/>
  <c r="M159" i="30" s="1"/>
  <c r="L158" i="30"/>
  <c r="K158" i="30"/>
  <c r="J158" i="30"/>
  <c r="I158" i="30"/>
  <c r="H158" i="30"/>
  <c r="N158" i="30" s="1"/>
  <c r="G158" i="30"/>
  <c r="M158" i="30" s="1"/>
  <c r="L157" i="30"/>
  <c r="K157" i="30"/>
  <c r="J157" i="30"/>
  <c r="I157" i="30"/>
  <c r="H157" i="30"/>
  <c r="N157" i="30" s="1"/>
  <c r="G157" i="30"/>
  <c r="M157" i="30" s="1"/>
  <c r="L156" i="30"/>
  <c r="K156" i="30"/>
  <c r="J156" i="30"/>
  <c r="I156" i="30"/>
  <c r="H156" i="30"/>
  <c r="N156" i="30" s="1"/>
  <c r="G156" i="30"/>
  <c r="M156" i="30" s="1"/>
  <c r="M155" i="30"/>
  <c r="L155" i="30"/>
  <c r="K155" i="30"/>
  <c r="J155" i="30"/>
  <c r="I155" i="30"/>
  <c r="H155" i="30"/>
  <c r="N155" i="30" s="1"/>
  <c r="G155" i="30"/>
  <c r="M154" i="30"/>
  <c r="L154" i="30"/>
  <c r="K154" i="30"/>
  <c r="J154" i="30"/>
  <c r="I154" i="30"/>
  <c r="H154" i="30"/>
  <c r="N154" i="30" s="1"/>
  <c r="G154" i="30"/>
  <c r="L153" i="30"/>
  <c r="K153" i="30"/>
  <c r="J153" i="30"/>
  <c r="I153" i="30"/>
  <c r="H153" i="30"/>
  <c r="N153" i="30" s="1"/>
  <c r="G153" i="30"/>
  <c r="M153" i="30" s="1"/>
  <c r="L152" i="30"/>
  <c r="K152" i="30"/>
  <c r="J152" i="30"/>
  <c r="I152" i="30"/>
  <c r="H152" i="30"/>
  <c r="N152" i="30" s="1"/>
  <c r="G152" i="30"/>
  <c r="M152" i="30" s="1"/>
  <c r="L151" i="30"/>
  <c r="K151" i="30"/>
  <c r="J151" i="30"/>
  <c r="I151" i="30"/>
  <c r="H151" i="30"/>
  <c r="N151" i="30" s="1"/>
  <c r="G151" i="30"/>
  <c r="M151" i="30" s="1"/>
  <c r="M150" i="30"/>
  <c r="L150" i="30"/>
  <c r="K150" i="30"/>
  <c r="J150" i="30"/>
  <c r="I150" i="30"/>
  <c r="G150" i="30"/>
  <c r="L149" i="30"/>
  <c r="K149" i="30"/>
  <c r="J149" i="30"/>
  <c r="I149" i="30"/>
  <c r="H149" i="30"/>
  <c r="N149" i="30" s="1"/>
  <c r="G149" i="30"/>
  <c r="M149" i="30" s="1"/>
  <c r="L148" i="30"/>
  <c r="K148" i="30"/>
  <c r="J148" i="30"/>
  <c r="I148" i="30"/>
  <c r="L147" i="30"/>
  <c r="K147" i="30"/>
  <c r="J147" i="30"/>
  <c r="I147" i="30"/>
  <c r="H147" i="30"/>
  <c r="N147" i="30" s="1"/>
  <c r="G147" i="30"/>
  <c r="M147" i="30" s="1"/>
  <c r="L146" i="30"/>
  <c r="K146" i="30"/>
  <c r="J146" i="30"/>
  <c r="I146" i="30"/>
  <c r="H146" i="30"/>
  <c r="N146" i="30" s="1"/>
  <c r="G146" i="30"/>
  <c r="M146" i="30" s="1"/>
  <c r="L145" i="30"/>
  <c r="K145" i="30"/>
  <c r="J145" i="30"/>
  <c r="I145" i="30"/>
  <c r="H145" i="30"/>
  <c r="N145" i="30" s="1"/>
  <c r="G145" i="30"/>
  <c r="M145" i="30" s="1"/>
  <c r="L144" i="30"/>
  <c r="K144" i="30"/>
  <c r="J144" i="30"/>
  <c r="I144" i="30"/>
  <c r="L143" i="30"/>
  <c r="K143" i="30"/>
  <c r="J143" i="30"/>
  <c r="I143" i="30"/>
  <c r="H143" i="30"/>
  <c r="N143" i="30" s="1"/>
  <c r="G143" i="30"/>
  <c r="M143" i="30" s="1"/>
  <c r="L142" i="30"/>
  <c r="K142" i="30"/>
  <c r="J142" i="30"/>
  <c r="I142" i="30"/>
  <c r="G142" i="30"/>
  <c r="L141" i="30"/>
  <c r="K141" i="30"/>
  <c r="J141" i="30"/>
  <c r="I141" i="30"/>
  <c r="G141" i="30"/>
  <c r="M141" i="30" s="1"/>
  <c r="L140" i="30"/>
  <c r="K140" i="30"/>
  <c r="J140" i="30"/>
  <c r="I140" i="30"/>
  <c r="H140" i="30"/>
  <c r="N140" i="30" s="1"/>
  <c r="G140" i="30"/>
  <c r="M140" i="30" s="1"/>
  <c r="L139" i="30"/>
  <c r="K139" i="30"/>
  <c r="J139" i="30"/>
  <c r="I139" i="30"/>
  <c r="H139" i="30"/>
  <c r="N139" i="30" s="1"/>
  <c r="G139" i="30"/>
  <c r="M139" i="30" s="1"/>
  <c r="L138" i="30"/>
  <c r="K138" i="30"/>
  <c r="J138" i="30"/>
  <c r="H138" i="30"/>
  <c r="N138" i="30" s="1"/>
  <c r="G138" i="30"/>
  <c r="N137" i="30"/>
  <c r="L137" i="30"/>
  <c r="K137" i="30"/>
  <c r="J137" i="30"/>
  <c r="I137" i="30"/>
  <c r="H137" i="30"/>
  <c r="N136" i="30"/>
  <c r="M136" i="30"/>
  <c r="L136" i="30"/>
  <c r="K136" i="30"/>
  <c r="J136" i="30"/>
  <c r="I136" i="30"/>
  <c r="H136" i="30"/>
  <c r="G136" i="30"/>
  <c r="N135" i="30"/>
  <c r="M135" i="30"/>
  <c r="L135" i="30"/>
  <c r="K135" i="30"/>
  <c r="J135" i="30"/>
  <c r="I135" i="30"/>
  <c r="H135" i="30"/>
  <c r="G135" i="30"/>
  <c r="N134" i="30"/>
  <c r="M134" i="30"/>
  <c r="L134" i="30"/>
  <c r="K134" i="30"/>
  <c r="J134" i="30"/>
  <c r="I134" i="30"/>
  <c r="H134" i="30"/>
  <c r="G134" i="30"/>
  <c r="N133" i="30"/>
  <c r="M133" i="30"/>
  <c r="L133" i="30"/>
  <c r="K133" i="30"/>
  <c r="J133" i="30"/>
  <c r="I133" i="30"/>
  <c r="H133" i="30"/>
  <c r="G133" i="30"/>
  <c r="N132" i="30"/>
  <c r="M132" i="30"/>
  <c r="L132" i="30"/>
  <c r="K132" i="30"/>
  <c r="J132" i="30"/>
  <c r="I132" i="30"/>
  <c r="H132" i="30"/>
  <c r="G132" i="30"/>
  <c r="N131" i="30"/>
  <c r="M131" i="30"/>
  <c r="L131" i="30"/>
  <c r="K131" i="30"/>
  <c r="J131" i="30"/>
  <c r="I131" i="30"/>
  <c r="H131" i="30"/>
  <c r="G131" i="30"/>
  <c r="N130" i="30"/>
  <c r="M130" i="30"/>
  <c r="L130" i="30"/>
  <c r="K130" i="30"/>
  <c r="J130" i="30"/>
  <c r="I130" i="30"/>
  <c r="H130" i="30"/>
  <c r="G130" i="30"/>
  <c r="N129" i="30"/>
  <c r="M129" i="30"/>
  <c r="L129" i="30"/>
  <c r="K129" i="30"/>
  <c r="J129" i="30"/>
  <c r="I129" i="30"/>
  <c r="H129" i="30"/>
  <c r="G129" i="30"/>
  <c r="N128" i="30"/>
  <c r="M128" i="30"/>
  <c r="L128" i="30"/>
  <c r="K128" i="30"/>
  <c r="J128" i="30"/>
  <c r="I128" i="30"/>
  <c r="H128" i="30"/>
  <c r="G128" i="30"/>
  <c r="N127" i="30"/>
  <c r="M127" i="30"/>
  <c r="L127" i="30"/>
  <c r="K127" i="30"/>
  <c r="J127" i="30"/>
  <c r="I127" i="30"/>
  <c r="H127" i="30"/>
  <c r="G127" i="30"/>
  <c r="L126" i="30"/>
  <c r="K126" i="30"/>
  <c r="I126" i="30"/>
  <c r="G126" i="30"/>
  <c r="M126" i="30" s="1"/>
  <c r="L125" i="30"/>
  <c r="K125" i="30"/>
  <c r="I125" i="30"/>
  <c r="L124" i="30"/>
  <c r="K124" i="30"/>
  <c r="J124" i="30"/>
  <c r="I124" i="30"/>
  <c r="H124" i="30"/>
  <c r="N124" i="30" s="1"/>
  <c r="G124" i="30"/>
  <c r="M124" i="30" s="1"/>
  <c r="N123" i="30"/>
  <c r="L123" i="30"/>
  <c r="K123" i="30"/>
  <c r="J123" i="30"/>
  <c r="I123" i="30"/>
  <c r="H123" i="30"/>
  <c r="G123" i="30"/>
  <c r="M123" i="30" s="1"/>
  <c r="N122" i="30"/>
  <c r="L122" i="30"/>
  <c r="K122" i="30"/>
  <c r="J122" i="30"/>
  <c r="I122" i="30"/>
  <c r="H122" i="30"/>
  <c r="G122" i="30"/>
  <c r="M122" i="30" s="1"/>
  <c r="N121" i="30"/>
  <c r="L121" i="30"/>
  <c r="K121" i="30"/>
  <c r="J121" i="30"/>
  <c r="I121" i="30"/>
  <c r="H121" i="30"/>
  <c r="G121" i="30"/>
  <c r="M121" i="30" s="1"/>
  <c r="L120" i="30"/>
  <c r="K120" i="30"/>
  <c r="J120" i="30"/>
  <c r="I120" i="30"/>
  <c r="G120" i="30"/>
  <c r="M120" i="30" s="1"/>
  <c r="M119" i="30"/>
  <c r="L119" i="30"/>
  <c r="K119" i="30"/>
  <c r="J119" i="30"/>
  <c r="I119" i="30"/>
  <c r="H119" i="30"/>
  <c r="N119" i="30" s="1"/>
  <c r="G119" i="30"/>
  <c r="M118" i="30"/>
  <c r="L118" i="30"/>
  <c r="K118" i="30"/>
  <c r="J118" i="30"/>
  <c r="I118" i="30"/>
  <c r="H118" i="30"/>
  <c r="N118" i="30" s="1"/>
  <c r="G118" i="30"/>
  <c r="L117" i="30"/>
  <c r="K117" i="30"/>
  <c r="J117" i="30"/>
  <c r="I117" i="30"/>
  <c r="H117" i="30"/>
  <c r="N117" i="30" s="1"/>
  <c r="G117" i="30"/>
  <c r="M117" i="30" s="1"/>
  <c r="L116" i="30"/>
  <c r="K116" i="30"/>
  <c r="J116" i="30"/>
  <c r="I116" i="30"/>
  <c r="H116" i="30"/>
  <c r="N116" i="30" s="1"/>
  <c r="G116" i="30"/>
  <c r="M116" i="30" s="1"/>
  <c r="L115" i="30"/>
  <c r="K115" i="30"/>
  <c r="I115" i="30"/>
  <c r="G115" i="30"/>
  <c r="N114" i="30"/>
  <c r="L114" i="30"/>
  <c r="K114" i="30"/>
  <c r="J114" i="30"/>
  <c r="I114" i="30"/>
  <c r="H114" i="30"/>
  <c r="G114" i="30"/>
  <c r="M114" i="30" s="1"/>
  <c r="N113" i="30"/>
  <c r="L113" i="30"/>
  <c r="K113" i="30"/>
  <c r="J113" i="30"/>
  <c r="I113" i="30"/>
  <c r="H113" i="30"/>
  <c r="G113" i="30"/>
  <c r="M113" i="30" s="1"/>
  <c r="L112" i="30"/>
  <c r="K112" i="30"/>
  <c r="J112" i="30"/>
  <c r="I112" i="30"/>
  <c r="H112" i="30"/>
  <c r="N112" i="30" s="1"/>
  <c r="G112" i="30"/>
  <c r="M112" i="30" s="1"/>
  <c r="L111" i="30"/>
  <c r="K111" i="30"/>
  <c r="M110" i="30"/>
  <c r="L110" i="30"/>
  <c r="K110" i="30"/>
  <c r="J110" i="30"/>
  <c r="I110" i="30"/>
  <c r="H110" i="30"/>
  <c r="N110" i="30" s="1"/>
  <c r="G110" i="30"/>
  <c r="L109" i="30"/>
  <c r="K109" i="30"/>
  <c r="J109" i="30"/>
  <c r="I109" i="30"/>
  <c r="H109" i="30"/>
  <c r="N109" i="30" s="1"/>
  <c r="G109" i="30"/>
  <c r="M109" i="30" s="1"/>
  <c r="L108" i="30"/>
  <c r="K108" i="30"/>
  <c r="J108" i="30"/>
  <c r="I108" i="30"/>
  <c r="H108" i="30"/>
  <c r="N108" i="30" s="1"/>
  <c r="G108" i="30"/>
  <c r="M108" i="30" s="1"/>
  <c r="M107" i="30"/>
  <c r="L107" i="30"/>
  <c r="K107" i="30"/>
  <c r="I107" i="30"/>
  <c r="H107" i="30"/>
  <c r="N107" i="30" s="1"/>
  <c r="G107" i="30"/>
  <c r="L106" i="30"/>
  <c r="K106" i="30"/>
  <c r="J106" i="30"/>
  <c r="I106" i="30"/>
  <c r="H106" i="30"/>
  <c r="N106" i="30" s="1"/>
  <c r="G106" i="30"/>
  <c r="M106" i="30" s="1"/>
  <c r="L105" i="30"/>
  <c r="K105" i="30"/>
  <c r="I105" i="30"/>
  <c r="G105" i="30"/>
  <c r="M105" i="30" s="1"/>
  <c r="M104" i="30"/>
  <c r="L104" i="30"/>
  <c r="K104" i="30"/>
  <c r="J104" i="30"/>
  <c r="I104" i="30"/>
  <c r="G104" i="30"/>
  <c r="L103" i="30"/>
  <c r="K103" i="30"/>
  <c r="I103" i="30"/>
  <c r="L102" i="30"/>
  <c r="K102" i="30"/>
  <c r="J102" i="30"/>
  <c r="I102" i="30"/>
  <c r="H102" i="30"/>
  <c r="N102" i="30" s="1"/>
  <c r="G102" i="30"/>
  <c r="M102" i="30" s="1"/>
  <c r="L101" i="30"/>
  <c r="K101" i="30"/>
  <c r="J101" i="30"/>
  <c r="I101" i="30"/>
  <c r="G101" i="30"/>
  <c r="L100" i="30"/>
  <c r="K100" i="30"/>
  <c r="J100" i="30"/>
  <c r="I100" i="30"/>
  <c r="H100" i="30"/>
  <c r="N100" i="30" s="1"/>
  <c r="G100" i="30"/>
  <c r="M100" i="30" s="1"/>
  <c r="L99" i="30"/>
  <c r="K99" i="30"/>
  <c r="J99" i="30"/>
  <c r="I99" i="30"/>
  <c r="H99" i="30"/>
  <c r="N99" i="30" s="1"/>
  <c r="G99" i="30"/>
  <c r="M99" i="30" s="1"/>
  <c r="L98" i="30"/>
  <c r="K98" i="30"/>
  <c r="J98" i="30"/>
  <c r="I98" i="30"/>
  <c r="H98" i="30"/>
  <c r="N98" i="30" s="1"/>
  <c r="G98" i="30"/>
  <c r="M98" i="30" s="1"/>
  <c r="L97" i="30"/>
  <c r="K97" i="30"/>
  <c r="J97" i="30"/>
  <c r="I97" i="30"/>
  <c r="H97" i="30"/>
  <c r="N97" i="30" s="1"/>
  <c r="G97" i="30"/>
  <c r="M97" i="30" s="1"/>
  <c r="L96" i="30"/>
  <c r="K96" i="30"/>
  <c r="J96" i="30"/>
  <c r="I96" i="30"/>
  <c r="H96" i="30"/>
  <c r="N96" i="30" s="1"/>
  <c r="G96" i="30"/>
  <c r="M96" i="30" s="1"/>
  <c r="L95" i="30"/>
  <c r="K95" i="30"/>
  <c r="J95" i="30"/>
  <c r="I95" i="30"/>
  <c r="H95" i="30"/>
  <c r="N95" i="30" s="1"/>
  <c r="G95" i="30"/>
  <c r="M95" i="30" s="1"/>
  <c r="L94" i="30"/>
  <c r="K94" i="30"/>
  <c r="J94" i="30"/>
  <c r="I94" i="30"/>
  <c r="H94" i="30"/>
  <c r="N94" i="30" s="1"/>
  <c r="G94" i="30"/>
  <c r="M94" i="30" s="1"/>
  <c r="L93" i="30"/>
  <c r="K93" i="30"/>
  <c r="J93" i="30"/>
  <c r="I93" i="30"/>
  <c r="H93" i="30"/>
  <c r="N93" i="30" s="1"/>
  <c r="G93" i="30"/>
  <c r="M93" i="30" s="1"/>
  <c r="L92" i="30"/>
  <c r="K92" i="30"/>
  <c r="J92" i="30"/>
  <c r="I92" i="30"/>
  <c r="H92" i="30"/>
  <c r="N92" i="30" s="1"/>
  <c r="G92" i="30"/>
  <c r="M92" i="30" s="1"/>
  <c r="L91" i="30"/>
  <c r="K91" i="30"/>
  <c r="J91" i="30"/>
  <c r="I91" i="30"/>
  <c r="H91" i="30"/>
  <c r="N91" i="30" s="1"/>
  <c r="G91" i="30"/>
  <c r="M91" i="30" s="1"/>
  <c r="L90" i="30"/>
  <c r="K90" i="30"/>
  <c r="J90" i="30"/>
  <c r="I90" i="30"/>
  <c r="H90" i="30"/>
  <c r="N90" i="30" s="1"/>
  <c r="G90" i="30"/>
  <c r="M90" i="30" s="1"/>
  <c r="L89" i="30"/>
  <c r="K89" i="30"/>
  <c r="J89" i="30"/>
  <c r="I89" i="30"/>
  <c r="H89" i="30"/>
  <c r="N89" i="30" s="1"/>
  <c r="G89" i="30"/>
  <c r="M89" i="30" s="1"/>
  <c r="L88" i="30"/>
  <c r="K88" i="30"/>
  <c r="J88" i="30"/>
  <c r="I88" i="30"/>
  <c r="H88" i="30"/>
  <c r="N88" i="30" s="1"/>
  <c r="G88" i="30"/>
  <c r="M88" i="30" s="1"/>
  <c r="L87" i="30"/>
  <c r="K87" i="30"/>
  <c r="J87" i="30"/>
  <c r="I87" i="30"/>
  <c r="H87" i="30"/>
  <c r="N87" i="30" s="1"/>
  <c r="G87" i="30"/>
  <c r="M87" i="30" s="1"/>
  <c r="L86" i="30"/>
  <c r="K86" i="30"/>
  <c r="L85" i="30"/>
  <c r="K85" i="30"/>
  <c r="J85" i="30"/>
  <c r="H85" i="30"/>
  <c r="L84" i="30"/>
  <c r="K84" i="30"/>
  <c r="J84" i="30"/>
  <c r="I84" i="30"/>
  <c r="H84" i="30"/>
  <c r="N84" i="30" s="1"/>
  <c r="G84" i="30"/>
  <c r="M84" i="30" s="1"/>
  <c r="L83" i="30"/>
  <c r="K83" i="30"/>
  <c r="J83" i="30"/>
  <c r="I83" i="30"/>
  <c r="H83" i="30"/>
  <c r="N83" i="30" s="1"/>
  <c r="G83" i="30"/>
  <c r="M83" i="30" s="1"/>
  <c r="M82" i="30"/>
  <c r="L82" i="30"/>
  <c r="K82" i="30"/>
  <c r="J82" i="30"/>
  <c r="I82" i="30"/>
  <c r="G82" i="30"/>
  <c r="I81" i="30"/>
  <c r="H81" i="30"/>
  <c r="F81" i="30"/>
  <c r="J125" i="30" s="1"/>
  <c r="E81" i="30"/>
  <c r="I85" i="30" s="1"/>
  <c r="D81" i="30"/>
  <c r="D11" i="30" s="1"/>
  <c r="C81" i="30"/>
  <c r="C11" i="30" s="1"/>
  <c r="K11" i="30" s="1"/>
  <c r="L73" i="30"/>
  <c r="K73" i="30"/>
  <c r="J73" i="30"/>
  <c r="I73" i="30"/>
  <c r="H73" i="30"/>
  <c r="N73" i="30" s="1"/>
  <c r="G73" i="30"/>
  <c r="M73" i="30" s="1"/>
  <c r="L72" i="30"/>
  <c r="K72" i="30"/>
  <c r="J72" i="30"/>
  <c r="I72" i="30"/>
  <c r="H72" i="30"/>
  <c r="N72" i="30" s="1"/>
  <c r="G72" i="30"/>
  <c r="M72" i="30" s="1"/>
  <c r="L71" i="30"/>
  <c r="K71" i="30"/>
  <c r="I71" i="30"/>
  <c r="H71" i="30"/>
  <c r="G71" i="30"/>
  <c r="M71" i="30" s="1"/>
  <c r="L70" i="30"/>
  <c r="K70" i="30"/>
  <c r="J70" i="30"/>
  <c r="I70" i="30"/>
  <c r="H70" i="30"/>
  <c r="N70" i="30" s="1"/>
  <c r="G70" i="30"/>
  <c r="M70" i="30" s="1"/>
  <c r="L69" i="30"/>
  <c r="K69" i="30"/>
  <c r="J69" i="30"/>
  <c r="I69" i="30"/>
  <c r="H69" i="30"/>
  <c r="N69" i="30" s="1"/>
  <c r="G69" i="30"/>
  <c r="M69" i="30" s="1"/>
  <c r="L68" i="30"/>
  <c r="K68" i="30"/>
  <c r="J68" i="30"/>
  <c r="I68" i="30"/>
  <c r="H68" i="30"/>
  <c r="N68" i="30" s="1"/>
  <c r="G68" i="30"/>
  <c r="M68" i="30" s="1"/>
  <c r="L67" i="30"/>
  <c r="K67" i="30"/>
  <c r="I67" i="30"/>
  <c r="H67" i="30"/>
  <c r="G67" i="30"/>
  <c r="L66" i="30"/>
  <c r="K66" i="30"/>
  <c r="J66" i="30"/>
  <c r="I66" i="30"/>
  <c r="H66" i="30"/>
  <c r="N66" i="30" s="1"/>
  <c r="G66" i="30"/>
  <c r="M66" i="30" s="1"/>
  <c r="L65" i="30"/>
  <c r="K65" i="30"/>
  <c r="J65" i="30"/>
  <c r="I65" i="30"/>
  <c r="H65" i="30"/>
  <c r="N65" i="30" s="1"/>
  <c r="G65" i="30"/>
  <c r="M65" i="30" s="1"/>
  <c r="L64" i="30"/>
  <c r="K64" i="30"/>
  <c r="J64" i="30"/>
  <c r="I64" i="30"/>
  <c r="H64" i="30"/>
  <c r="N64" i="30" s="1"/>
  <c r="G64" i="30"/>
  <c r="M64" i="30" s="1"/>
  <c r="L63" i="30"/>
  <c r="K63" i="30"/>
  <c r="J63" i="30"/>
  <c r="I63" i="30"/>
  <c r="H63" i="30"/>
  <c r="N63" i="30" s="1"/>
  <c r="G63" i="30"/>
  <c r="M63" i="30" s="1"/>
  <c r="L62" i="30"/>
  <c r="K62" i="30"/>
  <c r="J62" i="30"/>
  <c r="I62" i="30"/>
  <c r="H62" i="30"/>
  <c r="N62" i="30" s="1"/>
  <c r="G62" i="30"/>
  <c r="M62" i="30" s="1"/>
  <c r="L61" i="30"/>
  <c r="K61" i="30"/>
  <c r="J61" i="30"/>
  <c r="I61" i="30"/>
  <c r="H61" i="30"/>
  <c r="N61" i="30" s="1"/>
  <c r="G61" i="30"/>
  <c r="M61" i="30" s="1"/>
  <c r="L60" i="30"/>
  <c r="K60" i="30"/>
  <c r="J60" i="30"/>
  <c r="I60" i="30"/>
  <c r="H60" i="30"/>
  <c r="N60" i="30" s="1"/>
  <c r="G60" i="30"/>
  <c r="M60" i="30" s="1"/>
  <c r="L59" i="30"/>
  <c r="K59" i="30"/>
  <c r="J59" i="30"/>
  <c r="I59" i="30"/>
  <c r="H59" i="30"/>
  <c r="N59" i="30" s="1"/>
  <c r="G59" i="30"/>
  <c r="M59" i="30" s="1"/>
  <c r="L58" i="30"/>
  <c r="K58" i="30"/>
  <c r="J58" i="30"/>
  <c r="I58" i="30"/>
  <c r="H58" i="30"/>
  <c r="N58" i="30" s="1"/>
  <c r="G58" i="30"/>
  <c r="M58" i="30" s="1"/>
  <c r="L57" i="30"/>
  <c r="K57" i="30"/>
  <c r="J57" i="30"/>
  <c r="I57" i="30"/>
  <c r="H57" i="30"/>
  <c r="N57" i="30" s="1"/>
  <c r="G57" i="30"/>
  <c r="M57" i="30" s="1"/>
  <c r="L56" i="30"/>
  <c r="K56" i="30"/>
  <c r="J56" i="30"/>
  <c r="I56" i="30"/>
  <c r="H56" i="30"/>
  <c r="N56" i="30" s="1"/>
  <c r="G56" i="30"/>
  <c r="M56" i="30" s="1"/>
  <c r="L55" i="30"/>
  <c r="K55" i="30"/>
  <c r="J55" i="30"/>
  <c r="I55" i="30"/>
  <c r="H55" i="30"/>
  <c r="N55" i="30" s="1"/>
  <c r="G55" i="30"/>
  <c r="M55" i="30" s="1"/>
  <c r="L54" i="30"/>
  <c r="K54" i="30"/>
  <c r="J54" i="30"/>
  <c r="I54" i="30"/>
  <c r="H54" i="30"/>
  <c r="N54" i="30" s="1"/>
  <c r="G54" i="30"/>
  <c r="M54" i="30" s="1"/>
  <c r="L53" i="30"/>
  <c r="K53" i="30"/>
  <c r="J53" i="30"/>
  <c r="H53" i="30"/>
  <c r="G53" i="30"/>
  <c r="L52" i="30"/>
  <c r="K52" i="30"/>
  <c r="J52" i="30"/>
  <c r="I52" i="30"/>
  <c r="H52" i="30"/>
  <c r="N52" i="30" s="1"/>
  <c r="G52" i="30"/>
  <c r="M52" i="30" s="1"/>
  <c r="L51" i="30"/>
  <c r="K51" i="30"/>
  <c r="J51" i="30"/>
  <c r="I51" i="30"/>
  <c r="H51" i="30"/>
  <c r="N51" i="30" s="1"/>
  <c r="G51" i="30"/>
  <c r="M51" i="30" s="1"/>
  <c r="L50" i="30"/>
  <c r="K50" i="30"/>
  <c r="J50" i="30"/>
  <c r="I50" i="30"/>
  <c r="H50" i="30"/>
  <c r="N50" i="30" s="1"/>
  <c r="G50" i="30"/>
  <c r="M50" i="30" s="1"/>
  <c r="L49" i="30"/>
  <c r="K49" i="30"/>
  <c r="J49" i="30"/>
  <c r="I49" i="30"/>
  <c r="H49" i="30"/>
  <c r="N49" i="30" s="1"/>
  <c r="G49" i="30"/>
  <c r="M49" i="30" s="1"/>
  <c r="L48" i="30"/>
  <c r="K48" i="30"/>
  <c r="J48" i="30"/>
  <c r="I48" i="30"/>
  <c r="H48" i="30"/>
  <c r="N48" i="30" s="1"/>
  <c r="G48" i="30"/>
  <c r="M48" i="30" s="1"/>
  <c r="L47" i="30"/>
  <c r="K47" i="30"/>
  <c r="J47" i="30"/>
  <c r="I47" i="30"/>
  <c r="H47" i="30"/>
  <c r="N47" i="30" s="1"/>
  <c r="G47" i="30"/>
  <c r="M47" i="30" s="1"/>
  <c r="M46" i="30"/>
  <c r="L46" i="30"/>
  <c r="K46" i="30"/>
  <c r="J46" i="30"/>
  <c r="I46" i="30"/>
  <c r="H46" i="30"/>
  <c r="N46" i="30" s="1"/>
  <c r="G46" i="30"/>
  <c r="L45" i="30"/>
  <c r="K45" i="30"/>
  <c r="J45" i="30"/>
  <c r="I45" i="30"/>
  <c r="H45" i="30"/>
  <c r="N45" i="30" s="1"/>
  <c r="G45" i="30"/>
  <c r="M45" i="30" s="1"/>
  <c r="L44" i="30"/>
  <c r="K44" i="30"/>
  <c r="J44" i="30"/>
  <c r="I44" i="30"/>
  <c r="H44" i="30"/>
  <c r="N44" i="30" s="1"/>
  <c r="G44" i="30"/>
  <c r="M44" i="30" s="1"/>
  <c r="M43" i="30"/>
  <c r="L43" i="30"/>
  <c r="K43" i="30"/>
  <c r="J43" i="30"/>
  <c r="I43" i="30"/>
  <c r="H43" i="30"/>
  <c r="N43" i="30" s="1"/>
  <c r="G43" i="30"/>
  <c r="L42" i="30"/>
  <c r="K42" i="30"/>
  <c r="J42" i="30"/>
  <c r="I42" i="30"/>
  <c r="H42" i="30"/>
  <c r="N42" i="30" s="1"/>
  <c r="G42" i="30"/>
  <c r="M42" i="30" s="1"/>
  <c r="L41" i="30"/>
  <c r="K41" i="30"/>
  <c r="J41" i="30"/>
  <c r="I41" i="30"/>
  <c r="H41" i="30"/>
  <c r="N41" i="30" s="1"/>
  <c r="G41" i="30"/>
  <c r="M41" i="30" s="1"/>
  <c r="L40" i="30"/>
  <c r="K40" i="30"/>
  <c r="J40" i="30"/>
  <c r="I40" i="30"/>
  <c r="H40" i="30"/>
  <c r="N40" i="30" s="1"/>
  <c r="G40" i="30"/>
  <c r="M40" i="30" s="1"/>
  <c r="L39" i="30"/>
  <c r="K39" i="30"/>
  <c r="J39" i="30"/>
  <c r="I39" i="30"/>
  <c r="H39" i="30"/>
  <c r="N39" i="30" s="1"/>
  <c r="G39" i="30"/>
  <c r="M39" i="30" s="1"/>
  <c r="L38" i="30"/>
  <c r="K38" i="30"/>
  <c r="J38" i="30"/>
  <c r="I38" i="30"/>
  <c r="H38" i="30"/>
  <c r="N38" i="30" s="1"/>
  <c r="G38" i="30"/>
  <c r="M38" i="30" s="1"/>
  <c r="L37" i="30"/>
  <c r="K37" i="30"/>
  <c r="J37" i="30"/>
  <c r="I37" i="30"/>
  <c r="H37" i="30"/>
  <c r="N37" i="30" s="1"/>
  <c r="G37" i="30"/>
  <c r="M37" i="30" s="1"/>
  <c r="L36" i="30"/>
  <c r="K36" i="30"/>
  <c r="J36" i="30"/>
  <c r="I36" i="30"/>
  <c r="H36" i="30"/>
  <c r="N36" i="30" s="1"/>
  <c r="G36" i="30"/>
  <c r="M36" i="30" s="1"/>
  <c r="L35" i="30"/>
  <c r="K35" i="30"/>
  <c r="J35" i="30"/>
  <c r="I35" i="30"/>
  <c r="H35" i="30"/>
  <c r="N35" i="30" s="1"/>
  <c r="G35" i="30"/>
  <c r="M35" i="30" s="1"/>
  <c r="L34" i="30"/>
  <c r="K34" i="30"/>
  <c r="J34" i="30"/>
  <c r="I34" i="30"/>
  <c r="H34" i="30"/>
  <c r="N34" i="30" s="1"/>
  <c r="G34" i="30"/>
  <c r="M34" i="30" s="1"/>
  <c r="L33" i="30"/>
  <c r="K33" i="30"/>
  <c r="J33" i="30"/>
  <c r="G33" i="30"/>
  <c r="M33" i="30" s="1"/>
  <c r="L32" i="30"/>
  <c r="K32" i="30"/>
  <c r="J32" i="30"/>
  <c r="I32" i="30"/>
  <c r="H32" i="30"/>
  <c r="N32" i="30" s="1"/>
  <c r="G32" i="30"/>
  <c r="M32" i="30" s="1"/>
  <c r="M31" i="30"/>
  <c r="L31" i="30"/>
  <c r="K31" i="30"/>
  <c r="J31" i="30"/>
  <c r="I31" i="30"/>
  <c r="H31" i="30"/>
  <c r="N31" i="30" s="1"/>
  <c r="G31" i="30"/>
  <c r="L30" i="30"/>
  <c r="K30" i="30"/>
  <c r="J30" i="30"/>
  <c r="I30" i="30"/>
  <c r="H30" i="30"/>
  <c r="N30" i="30" s="1"/>
  <c r="G30" i="30"/>
  <c r="M30" i="30" s="1"/>
  <c r="L29" i="30"/>
  <c r="K29" i="30"/>
  <c r="J29" i="30"/>
  <c r="I29" i="30"/>
  <c r="H29" i="30"/>
  <c r="N29" i="30" s="1"/>
  <c r="G29" i="30"/>
  <c r="M29" i="30" s="1"/>
  <c r="L28" i="30"/>
  <c r="K28" i="30"/>
  <c r="J28" i="30"/>
  <c r="I28" i="30"/>
  <c r="H28" i="30"/>
  <c r="N28" i="30" s="1"/>
  <c r="G28" i="30"/>
  <c r="M28" i="30" s="1"/>
  <c r="L27" i="30"/>
  <c r="K27" i="30"/>
  <c r="J27" i="30"/>
  <c r="I27" i="30"/>
  <c r="H27" i="30"/>
  <c r="N27" i="30" s="1"/>
  <c r="G27" i="30"/>
  <c r="M27" i="30" s="1"/>
  <c r="M26" i="30"/>
  <c r="L26" i="30"/>
  <c r="K26" i="30"/>
  <c r="J26" i="30"/>
  <c r="I26" i="30"/>
  <c r="H26" i="30"/>
  <c r="N26" i="30" s="1"/>
  <c r="G26" i="30"/>
  <c r="L25" i="30"/>
  <c r="K25" i="30"/>
  <c r="J25" i="30"/>
  <c r="I25" i="30"/>
  <c r="H25" i="30"/>
  <c r="N25" i="30" s="1"/>
  <c r="G25" i="30"/>
  <c r="M25" i="30" s="1"/>
  <c r="L24" i="30"/>
  <c r="K24" i="30"/>
  <c r="J24" i="30"/>
  <c r="I24" i="30"/>
  <c r="H24" i="30"/>
  <c r="N24" i="30" s="1"/>
  <c r="G24" i="30"/>
  <c r="M24" i="30" s="1"/>
  <c r="L23" i="30"/>
  <c r="K23" i="30"/>
  <c r="J23" i="30"/>
  <c r="I23" i="30"/>
  <c r="H23" i="30"/>
  <c r="N23" i="30" s="1"/>
  <c r="G23" i="30"/>
  <c r="M23" i="30" s="1"/>
  <c r="F22" i="30"/>
  <c r="E22" i="30"/>
  <c r="D22" i="30"/>
  <c r="L22" i="30" s="1"/>
  <c r="C22" i="30"/>
  <c r="D14" i="30"/>
  <c r="C14" i="30"/>
  <c r="D13" i="30"/>
  <c r="C13" i="30"/>
  <c r="D12" i="30"/>
  <c r="C12" i="30"/>
  <c r="F11" i="30"/>
  <c r="E11" i="30"/>
  <c r="D10" i="30"/>
  <c r="L640" i="29"/>
  <c r="K640" i="29"/>
  <c r="L639" i="29"/>
  <c r="K639" i="29"/>
  <c r="J639" i="29"/>
  <c r="M638" i="29"/>
  <c r="L638" i="29"/>
  <c r="K638" i="29"/>
  <c r="J638" i="29"/>
  <c r="I638" i="29"/>
  <c r="H638" i="29"/>
  <c r="N638" i="29" s="1"/>
  <c r="G638" i="29"/>
  <c r="L637" i="29"/>
  <c r="K637" i="29"/>
  <c r="H637" i="29"/>
  <c r="G637" i="29"/>
  <c r="L636" i="29"/>
  <c r="K636" i="29"/>
  <c r="I636" i="29"/>
  <c r="L635" i="29"/>
  <c r="K635" i="29"/>
  <c r="J635" i="29"/>
  <c r="I635" i="29"/>
  <c r="H635" i="29"/>
  <c r="N635" i="29" s="1"/>
  <c r="G635" i="29"/>
  <c r="M635" i="29" s="1"/>
  <c r="L634" i="29"/>
  <c r="K634" i="29"/>
  <c r="J634" i="29"/>
  <c r="I634" i="29"/>
  <c r="H634" i="29"/>
  <c r="N634" i="29" s="1"/>
  <c r="G634" i="29"/>
  <c r="M634" i="29" s="1"/>
  <c r="L633" i="29"/>
  <c r="K633" i="29"/>
  <c r="I633" i="29"/>
  <c r="G633" i="29"/>
  <c r="L632" i="29"/>
  <c r="K632" i="29"/>
  <c r="L631" i="29"/>
  <c r="K631" i="29"/>
  <c r="I631" i="29"/>
  <c r="L630" i="29"/>
  <c r="K630" i="29"/>
  <c r="G630" i="29"/>
  <c r="M630" i="29" s="1"/>
  <c r="L629" i="29"/>
  <c r="K629" i="29"/>
  <c r="I629" i="29"/>
  <c r="G629" i="29"/>
  <c r="M629" i="29" s="1"/>
  <c r="L628" i="29"/>
  <c r="K628" i="29"/>
  <c r="I628" i="29"/>
  <c r="G628" i="29"/>
  <c r="M628" i="29" s="1"/>
  <c r="L627" i="29"/>
  <c r="K627" i="29"/>
  <c r="I627" i="29"/>
  <c r="G627" i="29"/>
  <c r="M627" i="29" s="1"/>
  <c r="L626" i="29"/>
  <c r="K626" i="29"/>
  <c r="M626" i="29" s="1"/>
  <c r="J626" i="29"/>
  <c r="I626" i="29"/>
  <c r="G626" i="29"/>
  <c r="L625" i="29"/>
  <c r="K625" i="29"/>
  <c r="G625" i="29"/>
  <c r="L624" i="29"/>
  <c r="K624" i="29"/>
  <c r="J624" i="29"/>
  <c r="I624" i="29"/>
  <c r="G624" i="29"/>
  <c r="M624" i="29" s="1"/>
  <c r="L623" i="29"/>
  <c r="K623" i="29"/>
  <c r="H623" i="29"/>
  <c r="G623" i="29"/>
  <c r="M623" i="29" s="1"/>
  <c r="L622" i="29"/>
  <c r="K622" i="29"/>
  <c r="G622" i="29"/>
  <c r="M622" i="29" s="1"/>
  <c r="L621" i="29"/>
  <c r="K621" i="29"/>
  <c r="J621" i="29"/>
  <c r="I621" i="29"/>
  <c r="H621" i="29"/>
  <c r="N621" i="29" s="1"/>
  <c r="L620" i="29"/>
  <c r="K620" i="29"/>
  <c r="H620" i="29"/>
  <c r="G620" i="29"/>
  <c r="M620" i="29" s="1"/>
  <c r="L619" i="29"/>
  <c r="K619" i="29"/>
  <c r="M619" i="29" s="1"/>
  <c r="J619" i="29"/>
  <c r="I619" i="29"/>
  <c r="G619" i="29"/>
  <c r="L618" i="29"/>
  <c r="K618" i="29"/>
  <c r="J618" i="29"/>
  <c r="I618" i="29"/>
  <c r="L617" i="29"/>
  <c r="K617" i="29"/>
  <c r="L616" i="29"/>
  <c r="K616" i="29"/>
  <c r="L615" i="29"/>
  <c r="K615" i="29"/>
  <c r="G615" i="29"/>
  <c r="L614" i="29"/>
  <c r="K614" i="29"/>
  <c r="L613" i="29"/>
  <c r="K613" i="29"/>
  <c r="G613" i="29"/>
  <c r="F612" i="29"/>
  <c r="J640" i="29" s="1"/>
  <c r="E612" i="29"/>
  <c r="I639" i="29" s="1"/>
  <c r="D612" i="29"/>
  <c r="H618" i="29" s="1"/>
  <c r="N618" i="29" s="1"/>
  <c r="C612" i="29"/>
  <c r="L604" i="29"/>
  <c r="K604" i="29"/>
  <c r="J604" i="29"/>
  <c r="I604" i="29"/>
  <c r="H604" i="29"/>
  <c r="N604" i="29" s="1"/>
  <c r="G604" i="29"/>
  <c r="M604" i="29" s="1"/>
  <c r="L603" i="29"/>
  <c r="K603" i="29"/>
  <c r="J603" i="29"/>
  <c r="I603" i="29"/>
  <c r="H603" i="29"/>
  <c r="N603" i="29" s="1"/>
  <c r="G603" i="29"/>
  <c r="M603" i="29" s="1"/>
  <c r="L602" i="29"/>
  <c r="K602" i="29"/>
  <c r="I602" i="29"/>
  <c r="H602" i="29"/>
  <c r="N602" i="29" s="1"/>
  <c r="G602" i="29"/>
  <c r="L601" i="29"/>
  <c r="K601" i="29"/>
  <c r="J601" i="29"/>
  <c r="I601" i="29"/>
  <c r="H601" i="29"/>
  <c r="N601" i="29" s="1"/>
  <c r="G601" i="29"/>
  <c r="M601" i="29" s="1"/>
  <c r="L600" i="29"/>
  <c r="K600" i="29"/>
  <c r="J600" i="29"/>
  <c r="I600" i="29"/>
  <c r="G600" i="29"/>
  <c r="M600" i="29" s="1"/>
  <c r="L599" i="29"/>
  <c r="K599" i="29"/>
  <c r="I599" i="29"/>
  <c r="H599" i="29"/>
  <c r="G599" i="29"/>
  <c r="M599" i="29" s="1"/>
  <c r="L598" i="29"/>
  <c r="K598" i="29"/>
  <c r="I598" i="29"/>
  <c r="G598" i="29"/>
  <c r="L597" i="29"/>
  <c r="K597" i="29"/>
  <c r="L596" i="29"/>
  <c r="K596" i="29"/>
  <c r="J596" i="29"/>
  <c r="I596" i="29"/>
  <c r="H596" i="29"/>
  <c r="N596" i="29" s="1"/>
  <c r="G596" i="29"/>
  <c r="M596" i="29" s="1"/>
  <c r="L595" i="29"/>
  <c r="K595" i="29"/>
  <c r="I595" i="29"/>
  <c r="H595" i="29"/>
  <c r="G595" i="29"/>
  <c r="M595" i="29" s="1"/>
  <c r="L594" i="29"/>
  <c r="K594" i="29"/>
  <c r="I594" i="29"/>
  <c r="G594" i="29"/>
  <c r="L593" i="29"/>
  <c r="K593" i="29"/>
  <c r="J593" i="29"/>
  <c r="I593" i="29"/>
  <c r="H593" i="29"/>
  <c r="N593" i="29" s="1"/>
  <c r="G593" i="29"/>
  <c r="M593" i="29" s="1"/>
  <c r="L592" i="29"/>
  <c r="K592" i="29"/>
  <c r="L591" i="29"/>
  <c r="K591" i="29"/>
  <c r="I591" i="29"/>
  <c r="L590" i="29"/>
  <c r="K590" i="29"/>
  <c r="L589" i="29"/>
  <c r="K589" i="29"/>
  <c r="L588" i="29"/>
  <c r="K588" i="29"/>
  <c r="I588" i="29"/>
  <c r="L587" i="29"/>
  <c r="K587" i="29"/>
  <c r="J587" i="29"/>
  <c r="I587" i="29"/>
  <c r="H587" i="29"/>
  <c r="N587" i="29" s="1"/>
  <c r="G587" i="29"/>
  <c r="M587" i="29" s="1"/>
  <c r="L586" i="29"/>
  <c r="K586" i="29"/>
  <c r="J586" i="29"/>
  <c r="I586" i="29"/>
  <c r="H586" i="29"/>
  <c r="N586" i="29" s="1"/>
  <c r="G586" i="29"/>
  <c r="M586" i="29" s="1"/>
  <c r="L585" i="29"/>
  <c r="K585" i="29"/>
  <c r="G585" i="29"/>
  <c r="M585" i="29" s="1"/>
  <c r="L584" i="29"/>
  <c r="K584" i="29"/>
  <c r="J584" i="29"/>
  <c r="I584" i="29"/>
  <c r="G584" i="29"/>
  <c r="L583" i="29"/>
  <c r="K583" i="29"/>
  <c r="I583" i="29"/>
  <c r="G583" i="29"/>
  <c r="M583" i="29" s="1"/>
  <c r="L582" i="29"/>
  <c r="K582" i="29"/>
  <c r="J582" i="29"/>
  <c r="I582" i="29"/>
  <c r="H582" i="29"/>
  <c r="N582" i="29" s="1"/>
  <c r="G582" i="29"/>
  <c r="M582" i="29" s="1"/>
  <c r="L581" i="29"/>
  <c r="K581" i="29"/>
  <c r="I581" i="29"/>
  <c r="G581" i="29"/>
  <c r="M580" i="29"/>
  <c r="L580" i="29"/>
  <c r="K580" i="29"/>
  <c r="I580" i="29"/>
  <c r="H580" i="29"/>
  <c r="N580" i="29" s="1"/>
  <c r="G580" i="29"/>
  <c r="L579" i="29"/>
  <c r="K579" i="29"/>
  <c r="J579" i="29"/>
  <c r="I579" i="29"/>
  <c r="H579" i="29"/>
  <c r="N579" i="29" s="1"/>
  <c r="G579" i="29"/>
  <c r="M579" i="29" s="1"/>
  <c r="L578" i="29"/>
  <c r="K578" i="29"/>
  <c r="I578" i="29"/>
  <c r="G578" i="29"/>
  <c r="M578" i="29" s="1"/>
  <c r="L577" i="29"/>
  <c r="K577" i="29"/>
  <c r="L576" i="29"/>
  <c r="K576" i="29"/>
  <c r="J576" i="29"/>
  <c r="I576" i="29"/>
  <c r="H576" i="29"/>
  <c r="N576" i="29" s="1"/>
  <c r="G576" i="29"/>
  <c r="M576" i="29" s="1"/>
  <c r="M575" i="29"/>
  <c r="L575" i="29"/>
  <c r="K575" i="29"/>
  <c r="J575" i="29"/>
  <c r="I575" i="29"/>
  <c r="H575" i="29"/>
  <c r="N575" i="29" s="1"/>
  <c r="G575" i="29"/>
  <c r="L574" i="29"/>
  <c r="K574" i="29"/>
  <c r="J574" i="29"/>
  <c r="I574" i="29"/>
  <c r="H574" i="29"/>
  <c r="N574" i="29" s="1"/>
  <c r="G574" i="29"/>
  <c r="M574" i="29" s="1"/>
  <c r="L573" i="29"/>
  <c r="K573" i="29"/>
  <c r="I573" i="29"/>
  <c r="G573" i="29"/>
  <c r="L572" i="29"/>
  <c r="K572" i="29"/>
  <c r="J572" i="29"/>
  <c r="I572" i="29"/>
  <c r="H572" i="29"/>
  <c r="N572" i="29" s="1"/>
  <c r="G572" i="29"/>
  <c r="M572" i="29" s="1"/>
  <c r="L571" i="29"/>
  <c r="K571" i="29"/>
  <c r="J571" i="29"/>
  <c r="I571" i="29"/>
  <c r="H571" i="29"/>
  <c r="N571" i="29" s="1"/>
  <c r="G571" i="29"/>
  <c r="M571" i="29" s="1"/>
  <c r="L570" i="29"/>
  <c r="K570" i="29"/>
  <c r="J570" i="29"/>
  <c r="I570" i="29"/>
  <c r="G570" i="29"/>
  <c r="L569" i="29"/>
  <c r="K569" i="29"/>
  <c r="J569" i="29"/>
  <c r="I569" i="29"/>
  <c r="H569" i="29"/>
  <c r="N569" i="29" s="1"/>
  <c r="G569" i="29"/>
  <c r="M569" i="29" s="1"/>
  <c r="L568" i="29"/>
  <c r="K568" i="29"/>
  <c r="G568" i="29"/>
  <c r="M568" i="29" s="1"/>
  <c r="L567" i="29"/>
  <c r="K567" i="29"/>
  <c r="G567" i="29"/>
  <c r="L566" i="29"/>
  <c r="K566" i="29"/>
  <c r="J566" i="29"/>
  <c r="I566" i="29"/>
  <c r="G566" i="29"/>
  <c r="M566" i="29" s="1"/>
  <c r="L565" i="29"/>
  <c r="K565" i="29"/>
  <c r="I565" i="29"/>
  <c r="G565" i="29"/>
  <c r="M565" i="29" s="1"/>
  <c r="L564" i="29"/>
  <c r="K564" i="29"/>
  <c r="I564" i="29"/>
  <c r="L563" i="29"/>
  <c r="K563" i="29"/>
  <c r="J563" i="29"/>
  <c r="H563" i="29"/>
  <c r="L562" i="29"/>
  <c r="K562" i="29"/>
  <c r="I562" i="29"/>
  <c r="H562" i="29"/>
  <c r="G562" i="29"/>
  <c r="L561" i="29"/>
  <c r="K561" i="29"/>
  <c r="H561" i="29"/>
  <c r="N561" i="29" s="1"/>
  <c r="L560" i="29"/>
  <c r="K560" i="29"/>
  <c r="J560" i="29"/>
  <c r="I560" i="29"/>
  <c r="H560" i="29"/>
  <c r="N560" i="29" s="1"/>
  <c r="G560" i="29"/>
  <c r="M560" i="29" s="1"/>
  <c r="L559" i="29"/>
  <c r="K559" i="29"/>
  <c r="I559" i="29"/>
  <c r="H559" i="29"/>
  <c r="G559" i="29"/>
  <c r="L558" i="29"/>
  <c r="K558" i="29"/>
  <c r="J558" i="29"/>
  <c r="I558" i="29"/>
  <c r="H558" i="29"/>
  <c r="N558" i="29" s="1"/>
  <c r="G558" i="29"/>
  <c r="M558" i="29" s="1"/>
  <c r="L557" i="29"/>
  <c r="K557" i="29"/>
  <c r="I557" i="29"/>
  <c r="H557" i="29"/>
  <c r="G557" i="29"/>
  <c r="L556" i="29"/>
  <c r="K556" i="29"/>
  <c r="J556" i="29"/>
  <c r="I556" i="29"/>
  <c r="H556" i="29"/>
  <c r="N556" i="29" s="1"/>
  <c r="G556" i="29"/>
  <c r="M556" i="29" s="1"/>
  <c r="L555" i="29"/>
  <c r="K555" i="29"/>
  <c r="J555" i="29"/>
  <c r="I555" i="29"/>
  <c r="H555" i="29"/>
  <c r="N555" i="29" s="1"/>
  <c r="G555" i="29"/>
  <c r="M555" i="29" s="1"/>
  <c r="L554" i="29"/>
  <c r="K554" i="29"/>
  <c r="J554" i="29"/>
  <c r="I554" i="29"/>
  <c r="H554" i="29"/>
  <c r="N554" i="29" s="1"/>
  <c r="G554" i="29"/>
  <c r="M554" i="29" s="1"/>
  <c r="L553" i="29"/>
  <c r="K553" i="29"/>
  <c r="I553" i="29"/>
  <c r="G553" i="29"/>
  <c r="L552" i="29"/>
  <c r="K552" i="29"/>
  <c r="J552" i="29"/>
  <c r="I552" i="29"/>
  <c r="H552" i="29"/>
  <c r="N552" i="29" s="1"/>
  <c r="G552" i="29"/>
  <c r="M552" i="29" s="1"/>
  <c r="L551" i="29"/>
  <c r="K551" i="29"/>
  <c r="J551" i="29"/>
  <c r="I551" i="29"/>
  <c r="H551" i="29"/>
  <c r="N551" i="29" s="1"/>
  <c r="G551" i="29"/>
  <c r="M551" i="29" s="1"/>
  <c r="L550" i="29"/>
  <c r="K550" i="29"/>
  <c r="J550" i="29"/>
  <c r="I550" i="29"/>
  <c r="G550" i="29"/>
  <c r="M550" i="29" s="1"/>
  <c r="L549" i="29"/>
  <c r="K549" i="29"/>
  <c r="M549" i="29" s="1"/>
  <c r="J549" i="29"/>
  <c r="I549" i="29"/>
  <c r="G549" i="29"/>
  <c r="M548" i="29"/>
  <c r="L548" i="29"/>
  <c r="K548" i="29"/>
  <c r="J548" i="29"/>
  <c r="I548" i="29"/>
  <c r="H548" i="29"/>
  <c r="N548" i="29" s="1"/>
  <c r="G548" i="29"/>
  <c r="L547" i="29"/>
  <c r="K547" i="29"/>
  <c r="J547" i="29"/>
  <c r="I547" i="29"/>
  <c r="H547" i="29"/>
  <c r="N547" i="29" s="1"/>
  <c r="G547" i="29"/>
  <c r="M547" i="29" s="1"/>
  <c r="L546" i="29"/>
  <c r="K546" i="29"/>
  <c r="H546" i="29"/>
  <c r="G546" i="29"/>
  <c r="M546" i="29" s="1"/>
  <c r="L545" i="29"/>
  <c r="K545" i="29"/>
  <c r="L544" i="29"/>
  <c r="K544" i="29"/>
  <c r="I544" i="29"/>
  <c r="G544" i="29"/>
  <c r="L543" i="29"/>
  <c r="K543" i="29"/>
  <c r="H543" i="29"/>
  <c r="G543" i="29"/>
  <c r="L542" i="29"/>
  <c r="K542" i="29"/>
  <c r="J542" i="29"/>
  <c r="I542" i="29"/>
  <c r="H542" i="29"/>
  <c r="N542" i="29" s="1"/>
  <c r="G542" i="29"/>
  <c r="M542" i="29" s="1"/>
  <c r="L541" i="29"/>
  <c r="K541" i="29"/>
  <c r="H541" i="29"/>
  <c r="N541" i="29" s="1"/>
  <c r="G541" i="29"/>
  <c r="L540" i="29"/>
  <c r="K540" i="29"/>
  <c r="L539" i="29"/>
  <c r="K539" i="29"/>
  <c r="L538" i="29"/>
  <c r="K538" i="29"/>
  <c r="J538" i="29"/>
  <c r="I538" i="29"/>
  <c r="H538" i="29"/>
  <c r="N538" i="29" s="1"/>
  <c r="G538" i="29"/>
  <c r="M538" i="29" s="1"/>
  <c r="L537" i="29"/>
  <c r="K537" i="29"/>
  <c r="J537" i="29"/>
  <c r="I537" i="29"/>
  <c r="H537" i="29"/>
  <c r="N537" i="29" s="1"/>
  <c r="G537" i="29"/>
  <c r="M537" i="29" s="1"/>
  <c r="L536" i="29"/>
  <c r="K536" i="29"/>
  <c r="J536" i="29"/>
  <c r="I536" i="29"/>
  <c r="L535" i="29"/>
  <c r="K535" i="29"/>
  <c r="J535" i="29"/>
  <c r="I535" i="29"/>
  <c r="H535" i="29"/>
  <c r="N535" i="29" s="1"/>
  <c r="G535" i="29"/>
  <c r="M535" i="29" s="1"/>
  <c r="L534" i="29"/>
  <c r="K534" i="29"/>
  <c r="J534" i="29"/>
  <c r="I534" i="29"/>
  <c r="H534" i="29"/>
  <c r="N534" i="29" s="1"/>
  <c r="G534" i="29"/>
  <c r="M534" i="29" s="1"/>
  <c r="L533" i="29"/>
  <c r="K533" i="29"/>
  <c r="J533" i="29"/>
  <c r="I533" i="29"/>
  <c r="H533" i="29"/>
  <c r="N533" i="29" s="1"/>
  <c r="G533" i="29"/>
  <c r="M533" i="29" s="1"/>
  <c r="L532" i="29"/>
  <c r="K532" i="29"/>
  <c r="J532" i="29"/>
  <c r="I532" i="29"/>
  <c r="H532" i="29"/>
  <c r="N532" i="29" s="1"/>
  <c r="G532" i="29"/>
  <c r="M532" i="29" s="1"/>
  <c r="L531" i="29"/>
  <c r="K531" i="29"/>
  <c r="J531" i="29"/>
  <c r="I531" i="29"/>
  <c r="H531" i="29"/>
  <c r="N531" i="29" s="1"/>
  <c r="G531" i="29"/>
  <c r="M531" i="29" s="1"/>
  <c r="L530" i="29"/>
  <c r="K530" i="29"/>
  <c r="J530" i="29"/>
  <c r="I530" i="29"/>
  <c r="H530" i="29"/>
  <c r="N530" i="29" s="1"/>
  <c r="G530" i="29"/>
  <c r="M530" i="29" s="1"/>
  <c r="L529" i="29"/>
  <c r="K529" i="29"/>
  <c r="J529" i="29"/>
  <c r="I529" i="29"/>
  <c r="H529" i="29"/>
  <c r="N529" i="29" s="1"/>
  <c r="G529" i="29"/>
  <c r="M529" i="29" s="1"/>
  <c r="L528" i="29"/>
  <c r="K528" i="29"/>
  <c r="L527" i="29"/>
  <c r="K527" i="29"/>
  <c r="J527" i="29"/>
  <c r="I527" i="29"/>
  <c r="H527" i="29"/>
  <c r="N527" i="29" s="1"/>
  <c r="G527" i="29"/>
  <c r="M527" i="29" s="1"/>
  <c r="L526" i="29"/>
  <c r="K526" i="29"/>
  <c r="I526" i="29"/>
  <c r="G526" i="29"/>
  <c r="M526" i="29" s="1"/>
  <c r="L525" i="29"/>
  <c r="K525" i="29"/>
  <c r="L524" i="29"/>
  <c r="K524" i="29"/>
  <c r="J524" i="29"/>
  <c r="I524" i="29"/>
  <c r="H524" i="29"/>
  <c r="N524" i="29" s="1"/>
  <c r="G524" i="29"/>
  <c r="M524" i="29" s="1"/>
  <c r="L523" i="29"/>
  <c r="K523" i="29"/>
  <c r="I523" i="29"/>
  <c r="H523" i="29"/>
  <c r="N523" i="29" s="1"/>
  <c r="G523" i="29"/>
  <c r="L522" i="29"/>
  <c r="K522" i="29"/>
  <c r="J522" i="29"/>
  <c r="I522" i="29"/>
  <c r="H522" i="29"/>
  <c r="N522" i="29" s="1"/>
  <c r="G522" i="29"/>
  <c r="M522" i="29" s="1"/>
  <c r="L521" i="29"/>
  <c r="K521" i="29"/>
  <c r="J521" i="29"/>
  <c r="I521" i="29"/>
  <c r="H521" i="29"/>
  <c r="N521" i="29" s="1"/>
  <c r="G521" i="29"/>
  <c r="M521" i="29" s="1"/>
  <c r="L520" i="29"/>
  <c r="K520" i="29"/>
  <c r="G520" i="29"/>
  <c r="M520" i="29" s="1"/>
  <c r="L519" i="29"/>
  <c r="K519" i="29"/>
  <c r="I519" i="29"/>
  <c r="H519" i="29"/>
  <c r="G519" i="29"/>
  <c r="M519" i="29" s="1"/>
  <c r="L518" i="29"/>
  <c r="K518" i="29"/>
  <c r="I518" i="29"/>
  <c r="L517" i="29"/>
  <c r="K517" i="29"/>
  <c r="I517" i="29"/>
  <c r="G517" i="29"/>
  <c r="L516" i="29"/>
  <c r="K516" i="29"/>
  <c r="J516" i="29"/>
  <c r="I516" i="29"/>
  <c r="H516" i="29"/>
  <c r="N516" i="29" s="1"/>
  <c r="G516" i="29"/>
  <c r="M516" i="29" s="1"/>
  <c r="L515" i="29"/>
  <c r="K515" i="29"/>
  <c r="J515" i="29"/>
  <c r="I515" i="29"/>
  <c r="H515" i="29"/>
  <c r="N515" i="29" s="1"/>
  <c r="G515" i="29"/>
  <c r="M515" i="29" s="1"/>
  <c r="L514" i="29"/>
  <c r="K514" i="29"/>
  <c r="I514" i="29"/>
  <c r="G514" i="29"/>
  <c r="L513" i="29"/>
  <c r="K513" i="29"/>
  <c r="J513" i="29"/>
  <c r="I513" i="29"/>
  <c r="H513" i="29"/>
  <c r="N513" i="29" s="1"/>
  <c r="G513" i="29"/>
  <c r="M513" i="29" s="1"/>
  <c r="L512" i="29"/>
  <c r="K512" i="29"/>
  <c r="I512" i="29"/>
  <c r="L511" i="29"/>
  <c r="K511" i="29"/>
  <c r="I511" i="29"/>
  <c r="G511" i="29"/>
  <c r="M511" i="29" s="1"/>
  <c r="L510" i="29"/>
  <c r="K510" i="29"/>
  <c r="J510" i="29"/>
  <c r="I510" i="29"/>
  <c r="H510" i="29"/>
  <c r="N510" i="29" s="1"/>
  <c r="G510" i="29"/>
  <c r="M510" i="29" s="1"/>
  <c r="L509" i="29"/>
  <c r="K509" i="29"/>
  <c r="G509" i="29"/>
  <c r="M508" i="29"/>
  <c r="L508" i="29"/>
  <c r="K508" i="29"/>
  <c r="J508" i="29"/>
  <c r="I508" i="29"/>
  <c r="H508" i="29"/>
  <c r="N508" i="29" s="1"/>
  <c r="G508" i="29"/>
  <c r="L507" i="29"/>
  <c r="K507" i="29"/>
  <c r="I507" i="29"/>
  <c r="G507" i="29"/>
  <c r="L506" i="29"/>
  <c r="K506" i="29"/>
  <c r="J506" i="29"/>
  <c r="I506" i="29"/>
  <c r="H506" i="29"/>
  <c r="N506" i="29" s="1"/>
  <c r="G506" i="29"/>
  <c r="M506" i="29" s="1"/>
  <c r="L505" i="29"/>
  <c r="K505" i="29"/>
  <c r="J505" i="29"/>
  <c r="I505" i="29"/>
  <c r="H505" i="29"/>
  <c r="N505" i="29" s="1"/>
  <c r="G505" i="29"/>
  <c r="M505" i="29" s="1"/>
  <c r="L504" i="29"/>
  <c r="K504" i="29"/>
  <c r="I504" i="29"/>
  <c r="H504" i="29"/>
  <c r="G504" i="29"/>
  <c r="L503" i="29"/>
  <c r="K503" i="29"/>
  <c r="M502" i="29"/>
  <c r="L502" i="29"/>
  <c r="K502" i="29"/>
  <c r="J502" i="29"/>
  <c r="I502" i="29"/>
  <c r="H502" i="29"/>
  <c r="N502" i="29" s="1"/>
  <c r="G502" i="29"/>
  <c r="L501" i="29"/>
  <c r="K501" i="29"/>
  <c r="I501" i="29"/>
  <c r="H501" i="29"/>
  <c r="G501" i="29"/>
  <c r="L500" i="29"/>
  <c r="K500" i="29"/>
  <c r="J500" i="29"/>
  <c r="I500" i="29"/>
  <c r="G500" i="29"/>
  <c r="M500" i="29" s="1"/>
  <c r="L499" i="29"/>
  <c r="K499" i="29"/>
  <c r="L498" i="29"/>
  <c r="K498" i="29"/>
  <c r="J498" i="29"/>
  <c r="I498" i="29"/>
  <c r="H498" i="29"/>
  <c r="N498" i="29" s="1"/>
  <c r="G498" i="29"/>
  <c r="M498" i="29" s="1"/>
  <c r="L497" i="29"/>
  <c r="K497" i="29"/>
  <c r="I497" i="29"/>
  <c r="G497" i="29"/>
  <c r="L496" i="29"/>
  <c r="K496" i="29"/>
  <c r="I496" i="29"/>
  <c r="G496" i="29"/>
  <c r="M495" i="29"/>
  <c r="L495" i="29"/>
  <c r="K495" i="29"/>
  <c r="I495" i="29"/>
  <c r="H495" i="29"/>
  <c r="N495" i="29" s="1"/>
  <c r="G495" i="29"/>
  <c r="L494" i="29"/>
  <c r="K494" i="29"/>
  <c r="I494" i="29"/>
  <c r="G494" i="29"/>
  <c r="M494" i="29" s="1"/>
  <c r="L493" i="29"/>
  <c r="K493" i="29"/>
  <c r="H493" i="29"/>
  <c r="N493" i="29" s="1"/>
  <c r="L492" i="29"/>
  <c r="K492" i="29"/>
  <c r="L491" i="29"/>
  <c r="K491" i="29"/>
  <c r="J491" i="29"/>
  <c r="I491" i="29"/>
  <c r="L490" i="29"/>
  <c r="K490" i="29"/>
  <c r="J490" i="29"/>
  <c r="I490" i="29"/>
  <c r="H490" i="29"/>
  <c r="N490" i="29" s="1"/>
  <c r="G490" i="29"/>
  <c r="M490" i="29" s="1"/>
  <c r="L489" i="29"/>
  <c r="K489" i="29"/>
  <c r="J489" i="29"/>
  <c r="I489" i="29"/>
  <c r="G489" i="29"/>
  <c r="L488" i="29"/>
  <c r="K488" i="29"/>
  <c r="J488" i="29"/>
  <c r="I488" i="29"/>
  <c r="L487" i="29"/>
  <c r="K487" i="29"/>
  <c r="I487" i="29"/>
  <c r="G487" i="29"/>
  <c r="L486" i="29"/>
  <c r="K486" i="29"/>
  <c r="H486" i="29"/>
  <c r="G486" i="29"/>
  <c r="L485" i="29"/>
  <c r="K485" i="29"/>
  <c r="I485" i="29"/>
  <c r="G485" i="29"/>
  <c r="M485" i="29" s="1"/>
  <c r="L484" i="29"/>
  <c r="K484" i="29"/>
  <c r="I484" i="29"/>
  <c r="L483" i="29"/>
  <c r="K483" i="29"/>
  <c r="M483" i="29" s="1"/>
  <c r="I483" i="29"/>
  <c r="G483" i="29"/>
  <c r="L482" i="29"/>
  <c r="K482" i="29"/>
  <c r="J482" i="29"/>
  <c r="I482" i="29"/>
  <c r="H482" i="29"/>
  <c r="N482" i="29" s="1"/>
  <c r="G482" i="29"/>
  <c r="M482" i="29" s="1"/>
  <c r="L481" i="29"/>
  <c r="K481" i="29"/>
  <c r="I481" i="29"/>
  <c r="M480" i="29"/>
  <c r="L480" i="29"/>
  <c r="K480" i="29"/>
  <c r="J480" i="29"/>
  <c r="I480" i="29"/>
  <c r="H480" i="29"/>
  <c r="N480" i="29" s="1"/>
  <c r="G480" i="29"/>
  <c r="L479" i="29"/>
  <c r="K479" i="29"/>
  <c r="J479" i="29"/>
  <c r="I479" i="29"/>
  <c r="H479" i="29"/>
  <c r="N479" i="29" s="1"/>
  <c r="G479" i="29"/>
  <c r="M479" i="29" s="1"/>
  <c r="L478" i="29"/>
  <c r="K478" i="29"/>
  <c r="J478" i="29"/>
  <c r="I478" i="29"/>
  <c r="L477" i="29"/>
  <c r="K477" i="29"/>
  <c r="J477" i="29"/>
  <c r="I477" i="29"/>
  <c r="H477" i="29"/>
  <c r="N477" i="29" s="1"/>
  <c r="G477" i="29"/>
  <c r="M477" i="29" s="1"/>
  <c r="L476" i="29"/>
  <c r="K476" i="29"/>
  <c r="L475" i="29"/>
  <c r="K475" i="29"/>
  <c r="J475" i="29"/>
  <c r="I475" i="29"/>
  <c r="H475" i="29"/>
  <c r="N475" i="29" s="1"/>
  <c r="G475" i="29"/>
  <c r="M475" i="29" s="1"/>
  <c r="L474" i="29"/>
  <c r="K474" i="29"/>
  <c r="J474" i="29"/>
  <c r="I474" i="29"/>
  <c r="H474" i="29"/>
  <c r="N474" i="29" s="1"/>
  <c r="G474" i="29"/>
  <c r="M474" i="29" s="1"/>
  <c r="L473" i="29"/>
  <c r="K473" i="29"/>
  <c r="L472" i="29"/>
  <c r="K472" i="29"/>
  <c r="J472" i="29"/>
  <c r="I472" i="29"/>
  <c r="G472" i="29"/>
  <c r="M472" i="29" s="1"/>
  <c r="L471" i="29"/>
  <c r="K471" i="29"/>
  <c r="H471" i="29"/>
  <c r="N471" i="29" s="1"/>
  <c r="L470" i="29"/>
  <c r="K470" i="29"/>
  <c r="L469" i="29"/>
  <c r="K469" i="29"/>
  <c r="I469" i="29"/>
  <c r="L468" i="29"/>
  <c r="K468" i="29"/>
  <c r="I468" i="29"/>
  <c r="H468" i="29"/>
  <c r="G468" i="29"/>
  <c r="L467" i="29"/>
  <c r="K467" i="29"/>
  <c r="I467" i="29"/>
  <c r="G467" i="29"/>
  <c r="M467" i="29" s="1"/>
  <c r="L466" i="29"/>
  <c r="K466" i="29"/>
  <c r="I466" i="29"/>
  <c r="G466" i="29"/>
  <c r="L465" i="29"/>
  <c r="K465" i="29"/>
  <c r="I465" i="29"/>
  <c r="G465" i="29"/>
  <c r="M465" i="29" s="1"/>
  <c r="L464" i="29"/>
  <c r="K464" i="29"/>
  <c r="J464" i="29"/>
  <c r="I464" i="29"/>
  <c r="H464" i="29"/>
  <c r="N464" i="29" s="1"/>
  <c r="G464" i="29"/>
  <c r="M464" i="29" s="1"/>
  <c r="L463" i="29"/>
  <c r="K463" i="29"/>
  <c r="I463" i="29"/>
  <c r="H463" i="29"/>
  <c r="G463" i="29"/>
  <c r="L462" i="29"/>
  <c r="K462" i="29"/>
  <c r="I462" i="29"/>
  <c r="G462" i="29"/>
  <c r="L461" i="29"/>
  <c r="K461" i="29"/>
  <c r="I461" i="29"/>
  <c r="L460" i="29"/>
  <c r="K460" i="29"/>
  <c r="L459" i="29"/>
  <c r="K459" i="29"/>
  <c r="J459" i="29"/>
  <c r="I459" i="29"/>
  <c r="L458" i="29"/>
  <c r="K458" i="29"/>
  <c r="H458" i="29"/>
  <c r="N458" i="29" s="1"/>
  <c r="G458" i="29"/>
  <c r="M458" i="29" s="1"/>
  <c r="L457" i="29"/>
  <c r="K457" i="29"/>
  <c r="J457" i="29"/>
  <c r="I457" i="29"/>
  <c r="H457" i="29"/>
  <c r="N457" i="29" s="1"/>
  <c r="G457" i="29"/>
  <c r="M457" i="29" s="1"/>
  <c r="L456" i="29"/>
  <c r="K456" i="29"/>
  <c r="J456" i="29"/>
  <c r="H456" i="29"/>
  <c r="G456" i="29"/>
  <c r="L455" i="29"/>
  <c r="K455" i="29"/>
  <c r="J455" i="29"/>
  <c r="I455" i="29"/>
  <c r="H455" i="29"/>
  <c r="L454" i="29"/>
  <c r="K454" i="29"/>
  <c r="J454" i="29"/>
  <c r="H454" i="29"/>
  <c r="N454" i="29" s="1"/>
  <c r="L453" i="29"/>
  <c r="K453" i="29"/>
  <c r="J453" i="29"/>
  <c r="I453" i="29"/>
  <c r="H453" i="29"/>
  <c r="N453" i="29" s="1"/>
  <c r="G453" i="29"/>
  <c r="M453" i="29" s="1"/>
  <c r="L452" i="29"/>
  <c r="K452" i="29"/>
  <c r="J452" i="29"/>
  <c r="I452" i="29"/>
  <c r="H452" i="29"/>
  <c r="N452" i="29" s="1"/>
  <c r="G452" i="29"/>
  <c r="M452" i="29" s="1"/>
  <c r="L451" i="29"/>
  <c r="K451" i="29"/>
  <c r="J451" i="29"/>
  <c r="I451" i="29"/>
  <c r="H451" i="29"/>
  <c r="N451" i="29" s="1"/>
  <c r="G451" i="29"/>
  <c r="M451" i="29" s="1"/>
  <c r="L450" i="29"/>
  <c r="K450" i="29"/>
  <c r="J450" i="29"/>
  <c r="L449" i="29"/>
  <c r="K449" i="29"/>
  <c r="J449" i="29"/>
  <c r="H449" i="29"/>
  <c r="G449" i="29"/>
  <c r="M449" i="29" s="1"/>
  <c r="L448" i="29"/>
  <c r="K448" i="29"/>
  <c r="L447" i="29"/>
  <c r="K447" i="29"/>
  <c r="J447" i="29"/>
  <c r="I447" i="29"/>
  <c r="H447" i="29"/>
  <c r="N447" i="29" s="1"/>
  <c r="G447" i="29"/>
  <c r="M447" i="29" s="1"/>
  <c r="L446" i="29"/>
  <c r="K446" i="29"/>
  <c r="L445" i="29"/>
  <c r="K445" i="29"/>
  <c r="J445" i="29"/>
  <c r="I445" i="29"/>
  <c r="H445" i="29"/>
  <c r="N445" i="29" s="1"/>
  <c r="G445" i="29"/>
  <c r="M445" i="29" s="1"/>
  <c r="L444" i="29"/>
  <c r="K444" i="29"/>
  <c r="J444" i="29"/>
  <c r="I444" i="29"/>
  <c r="H444" i="29"/>
  <c r="N444" i="29" s="1"/>
  <c r="G444" i="29"/>
  <c r="M444" i="29" s="1"/>
  <c r="L443" i="29"/>
  <c r="K443" i="29"/>
  <c r="I443" i="29"/>
  <c r="L442" i="29"/>
  <c r="K442" i="29"/>
  <c r="H442" i="29"/>
  <c r="N442" i="29" s="1"/>
  <c r="L441" i="29"/>
  <c r="K441" i="29"/>
  <c r="J441" i="29"/>
  <c r="I441" i="29"/>
  <c r="H441" i="29"/>
  <c r="N441" i="29" s="1"/>
  <c r="G441" i="29"/>
  <c r="M441" i="29" s="1"/>
  <c r="L440" i="29"/>
  <c r="K440" i="29"/>
  <c r="J440" i="29"/>
  <c r="I440" i="29"/>
  <c r="H440" i="29"/>
  <c r="N440" i="29" s="1"/>
  <c r="G440" i="29"/>
  <c r="M440" i="29" s="1"/>
  <c r="L439" i="29"/>
  <c r="K439" i="29"/>
  <c r="J439" i="29"/>
  <c r="I439" i="29"/>
  <c r="H439" i="29"/>
  <c r="N439" i="29" s="1"/>
  <c r="G439" i="29"/>
  <c r="M439" i="29" s="1"/>
  <c r="L438" i="29"/>
  <c r="K438" i="29"/>
  <c r="J438" i="29"/>
  <c r="I438" i="29"/>
  <c r="H438" i="29"/>
  <c r="N438" i="29" s="1"/>
  <c r="G438" i="29"/>
  <c r="M438" i="29" s="1"/>
  <c r="L437" i="29"/>
  <c r="K437" i="29"/>
  <c r="L436" i="29"/>
  <c r="K436" i="29"/>
  <c r="H436" i="29"/>
  <c r="G436" i="29"/>
  <c r="L435" i="29"/>
  <c r="K435" i="29"/>
  <c r="L434" i="29"/>
  <c r="K434" i="29"/>
  <c r="I434" i="29"/>
  <c r="L433" i="29"/>
  <c r="K433" i="29"/>
  <c r="I433" i="29"/>
  <c r="L432" i="29"/>
  <c r="K432" i="29"/>
  <c r="J432" i="29"/>
  <c r="I432" i="29"/>
  <c r="H432" i="29"/>
  <c r="N432" i="29" s="1"/>
  <c r="G432" i="29"/>
  <c r="M432" i="29" s="1"/>
  <c r="L431" i="29"/>
  <c r="K431" i="29"/>
  <c r="J431" i="29"/>
  <c r="I431" i="29"/>
  <c r="H431" i="29"/>
  <c r="N431" i="29" s="1"/>
  <c r="G431" i="29"/>
  <c r="M431" i="29" s="1"/>
  <c r="L430" i="29"/>
  <c r="K430" i="29"/>
  <c r="H430" i="29"/>
  <c r="G430" i="29"/>
  <c r="M429" i="29"/>
  <c r="L429" i="29"/>
  <c r="K429" i="29"/>
  <c r="I429" i="29"/>
  <c r="H429" i="29"/>
  <c r="N429" i="29" s="1"/>
  <c r="G429" i="29"/>
  <c r="L428" i="29"/>
  <c r="K428" i="29"/>
  <c r="H428" i="29"/>
  <c r="L427" i="29"/>
  <c r="K427" i="29"/>
  <c r="J427" i="29"/>
  <c r="I427" i="29"/>
  <c r="H427" i="29"/>
  <c r="N427" i="29" s="1"/>
  <c r="G427" i="29"/>
  <c r="M427" i="29" s="1"/>
  <c r="L426" i="29"/>
  <c r="K426" i="29"/>
  <c r="L425" i="29"/>
  <c r="K425" i="29"/>
  <c r="J425" i="29"/>
  <c r="I425" i="29"/>
  <c r="H425" i="29"/>
  <c r="N425" i="29" s="1"/>
  <c r="G425" i="29"/>
  <c r="M425" i="29" s="1"/>
  <c r="L424" i="29"/>
  <c r="K424" i="29"/>
  <c r="L423" i="29"/>
  <c r="K423" i="29"/>
  <c r="L422" i="29"/>
  <c r="K422" i="29"/>
  <c r="L421" i="29"/>
  <c r="K421" i="29"/>
  <c r="J421" i="29"/>
  <c r="H421" i="29"/>
  <c r="N421" i="29" s="1"/>
  <c r="G421" i="29"/>
  <c r="L420" i="29"/>
  <c r="K420" i="29"/>
  <c r="H420" i="29"/>
  <c r="G420" i="29"/>
  <c r="L419" i="29"/>
  <c r="K419" i="29"/>
  <c r="L418" i="29"/>
  <c r="K418" i="29"/>
  <c r="J418" i="29"/>
  <c r="I418" i="29"/>
  <c r="H418" i="29"/>
  <c r="N418" i="29" s="1"/>
  <c r="G418" i="29"/>
  <c r="M418" i="29" s="1"/>
  <c r="M417" i="29"/>
  <c r="L417" i="29"/>
  <c r="K417" i="29"/>
  <c r="J417" i="29"/>
  <c r="I417" i="29"/>
  <c r="H417" i="29"/>
  <c r="N417" i="29" s="1"/>
  <c r="G417" i="29"/>
  <c r="L416" i="29"/>
  <c r="K416" i="29"/>
  <c r="J416" i="29"/>
  <c r="I416" i="29"/>
  <c r="H416" i="29"/>
  <c r="N416" i="29" s="1"/>
  <c r="G416" i="29"/>
  <c r="M416" i="29" s="1"/>
  <c r="L415" i="29"/>
  <c r="K415" i="29"/>
  <c r="J415" i="29"/>
  <c r="I415" i="29"/>
  <c r="H415" i="29"/>
  <c r="N415" i="29" s="1"/>
  <c r="G415" i="29"/>
  <c r="M415" i="29" s="1"/>
  <c r="L414" i="29"/>
  <c r="K414" i="29"/>
  <c r="J414" i="29"/>
  <c r="I414" i="29"/>
  <c r="H414" i="29"/>
  <c r="N414" i="29" s="1"/>
  <c r="G414" i="29"/>
  <c r="M414" i="29" s="1"/>
  <c r="L413" i="29"/>
  <c r="K413" i="29"/>
  <c r="J413" i="29"/>
  <c r="H413" i="29"/>
  <c r="N413" i="29" s="1"/>
  <c r="L412" i="29"/>
  <c r="K412" i="29"/>
  <c r="J412" i="29"/>
  <c r="I412" i="29"/>
  <c r="H412" i="29"/>
  <c r="N412" i="29" s="1"/>
  <c r="G412" i="29"/>
  <c r="M412" i="29" s="1"/>
  <c r="L411" i="29"/>
  <c r="K411" i="29"/>
  <c r="G411" i="29"/>
  <c r="M411" i="29" s="1"/>
  <c r="L410" i="29"/>
  <c r="K410" i="29"/>
  <c r="L409" i="29"/>
  <c r="K409" i="29"/>
  <c r="I409" i="29"/>
  <c r="L408" i="29"/>
  <c r="K408" i="29"/>
  <c r="L407" i="29"/>
  <c r="K407" i="29"/>
  <c r="J407" i="29"/>
  <c r="I407" i="29"/>
  <c r="H407" i="29"/>
  <c r="N407" i="29" s="1"/>
  <c r="L406" i="29"/>
  <c r="K406" i="29"/>
  <c r="L405" i="29"/>
  <c r="K405" i="29"/>
  <c r="L404" i="29"/>
  <c r="K404" i="29"/>
  <c r="I404" i="29"/>
  <c r="L403" i="29"/>
  <c r="K403" i="29"/>
  <c r="J403" i="29"/>
  <c r="I403" i="29"/>
  <c r="H403" i="29"/>
  <c r="N403" i="29" s="1"/>
  <c r="G403" i="29"/>
  <c r="M403" i="29" s="1"/>
  <c r="L402" i="29"/>
  <c r="K402" i="29"/>
  <c r="J402" i="29"/>
  <c r="L401" i="29"/>
  <c r="K401" i="29"/>
  <c r="I401" i="29"/>
  <c r="L400" i="29"/>
  <c r="K400" i="29"/>
  <c r="J400" i="29"/>
  <c r="I400" i="29"/>
  <c r="H400" i="29"/>
  <c r="N400" i="29" s="1"/>
  <c r="G400" i="29"/>
  <c r="M400" i="29" s="1"/>
  <c r="L399" i="29"/>
  <c r="K399" i="29"/>
  <c r="J399" i="29"/>
  <c r="I399" i="29"/>
  <c r="H399" i="29"/>
  <c r="N399" i="29" s="1"/>
  <c r="G399" i="29"/>
  <c r="M399" i="29" s="1"/>
  <c r="L398" i="29"/>
  <c r="K398" i="29"/>
  <c r="J398" i="29"/>
  <c r="L397" i="29"/>
  <c r="K397" i="29"/>
  <c r="G397" i="29"/>
  <c r="L396" i="29"/>
  <c r="K396" i="29"/>
  <c r="L395" i="29"/>
  <c r="K395" i="29"/>
  <c r="I395" i="29"/>
  <c r="H395" i="29"/>
  <c r="N395" i="29" s="1"/>
  <c r="L394" i="29"/>
  <c r="K394" i="29"/>
  <c r="M393" i="29"/>
  <c r="L393" i="29"/>
  <c r="K393" i="29"/>
  <c r="J393" i="29"/>
  <c r="I393" i="29"/>
  <c r="H393" i="29"/>
  <c r="N393" i="29" s="1"/>
  <c r="G393" i="29"/>
  <c r="L392" i="29"/>
  <c r="K392" i="29"/>
  <c r="J392" i="29"/>
  <c r="I392" i="29"/>
  <c r="L391" i="29"/>
  <c r="K391" i="29"/>
  <c r="L390" i="29"/>
  <c r="K390" i="29"/>
  <c r="J390" i="29"/>
  <c r="I390" i="29"/>
  <c r="H390" i="29"/>
  <c r="N390" i="29" s="1"/>
  <c r="G390" i="29"/>
  <c r="M390" i="29" s="1"/>
  <c r="M389" i="29"/>
  <c r="L389" i="29"/>
  <c r="K389" i="29"/>
  <c r="J389" i="29"/>
  <c r="I389" i="29"/>
  <c r="H389" i="29"/>
  <c r="N389" i="29" s="1"/>
  <c r="G389" i="29"/>
  <c r="L388" i="29"/>
  <c r="K388" i="29"/>
  <c r="J388" i="29"/>
  <c r="G388" i="29"/>
  <c r="L387" i="29"/>
  <c r="K387" i="29"/>
  <c r="J387" i="29"/>
  <c r="L386" i="29"/>
  <c r="K386" i="29"/>
  <c r="I386" i="29"/>
  <c r="L385" i="29"/>
  <c r="K385" i="29"/>
  <c r="J385" i="29"/>
  <c r="I385" i="29"/>
  <c r="H385" i="29"/>
  <c r="N385" i="29" s="1"/>
  <c r="G385" i="29"/>
  <c r="M385" i="29" s="1"/>
  <c r="L384" i="29"/>
  <c r="K384" i="29"/>
  <c r="L383" i="29"/>
  <c r="K383" i="29"/>
  <c r="L382" i="29"/>
  <c r="K382" i="29"/>
  <c r="J382" i="29"/>
  <c r="I382" i="29"/>
  <c r="G382" i="29"/>
  <c r="M382" i="29" s="1"/>
  <c r="L381" i="29"/>
  <c r="K381" i="29"/>
  <c r="L380" i="29"/>
  <c r="K380" i="29"/>
  <c r="M379" i="29"/>
  <c r="L379" i="29"/>
  <c r="K379" i="29"/>
  <c r="J379" i="29"/>
  <c r="I379" i="29"/>
  <c r="H379" i="29"/>
  <c r="N379" i="29" s="1"/>
  <c r="G379" i="29"/>
  <c r="L378" i="29"/>
  <c r="K378" i="29"/>
  <c r="H378" i="29"/>
  <c r="L377" i="29"/>
  <c r="K377" i="29"/>
  <c r="I377" i="29"/>
  <c r="L376" i="29"/>
  <c r="K376" i="29"/>
  <c r="J376" i="29"/>
  <c r="I376" i="29"/>
  <c r="H376" i="29"/>
  <c r="N376" i="29" s="1"/>
  <c r="L375" i="29"/>
  <c r="K375" i="29"/>
  <c r="J375" i="29"/>
  <c r="I375" i="29"/>
  <c r="H375" i="29"/>
  <c r="N375" i="29" s="1"/>
  <c r="G375" i="29"/>
  <c r="M375" i="29" s="1"/>
  <c r="L374" i="29"/>
  <c r="K374" i="29"/>
  <c r="L373" i="29"/>
  <c r="K373" i="29"/>
  <c r="H373" i="29"/>
  <c r="L372" i="29"/>
  <c r="K372" i="29"/>
  <c r="I372" i="29"/>
  <c r="F371" i="29"/>
  <c r="J602" i="29" s="1"/>
  <c r="E371" i="29"/>
  <c r="I448" i="29" s="1"/>
  <c r="D371" i="29"/>
  <c r="C371" i="29"/>
  <c r="L363" i="29"/>
  <c r="K363" i="29"/>
  <c r="J363" i="29"/>
  <c r="I363" i="29"/>
  <c r="H363" i="29"/>
  <c r="N363" i="29" s="1"/>
  <c r="G363" i="29"/>
  <c r="M363" i="29" s="1"/>
  <c r="L362" i="29"/>
  <c r="K362" i="29"/>
  <c r="J362" i="29"/>
  <c r="I362" i="29"/>
  <c r="H362" i="29"/>
  <c r="N362" i="29" s="1"/>
  <c r="G362" i="29"/>
  <c r="M362" i="29" s="1"/>
  <c r="L361" i="29"/>
  <c r="K361" i="29"/>
  <c r="J361" i="29"/>
  <c r="H361" i="29"/>
  <c r="G361" i="29"/>
  <c r="M361" i="29" s="1"/>
  <c r="L360" i="29"/>
  <c r="K360" i="29"/>
  <c r="J360" i="29"/>
  <c r="I360" i="29"/>
  <c r="H360" i="29"/>
  <c r="N360" i="29" s="1"/>
  <c r="G360" i="29"/>
  <c r="M360" i="29" s="1"/>
  <c r="L359" i="29"/>
  <c r="K359" i="29"/>
  <c r="J359" i="29"/>
  <c r="I359" i="29"/>
  <c r="G359" i="29"/>
  <c r="M359" i="29" s="1"/>
  <c r="L358" i="29"/>
  <c r="K358" i="29"/>
  <c r="J358" i="29"/>
  <c r="I358" i="29"/>
  <c r="H358" i="29"/>
  <c r="N358" i="29" s="1"/>
  <c r="G358" i="29"/>
  <c r="M358" i="29" s="1"/>
  <c r="L357" i="29"/>
  <c r="K357" i="29"/>
  <c r="J357" i="29"/>
  <c r="I357" i="29"/>
  <c r="H357" i="29"/>
  <c r="N357" i="29" s="1"/>
  <c r="G357" i="29"/>
  <c r="M357" i="29" s="1"/>
  <c r="L356" i="29"/>
  <c r="K356" i="29"/>
  <c r="I356" i="29"/>
  <c r="H356" i="29"/>
  <c r="G356" i="29"/>
  <c r="L355" i="29"/>
  <c r="K355" i="29"/>
  <c r="J355" i="29"/>
  <c r="I355" i="29"/>
  <c r="H355" i="29"/>
  <c r="N355" i="29" s="1"/>
  <c r="G355" i="29"/>
  <c r="M355" i="29" s="1"/>
  <c r="L354" i="29"/>
  <c r="K354" i="29"/>
  <c r="J354" i="29"/>
  <c r="I354" i="29"/>
  <c r="H354" i="29"/>
  <c r="N354" i="29" s="1"/>
  <c r="G354" i="29"/>
  <c r="M354" i="29" s="1"/>
  <c r="L353" i="29"/>
  <c r="K353" i="29"/>
  <c r="J353" i="29"/>
  <c r="I353" i="29"/>
  <c r="H353" i="29"/>
  <c r="N353" i="29" s="1"/>
  <c r="G353" i="29"/>
  <c r="M353" i="29" s="1"/>
  <c r="L352" i="29"/>
  <c r="K352" i="29"/>
  <c r="J352" i="29"/>
  <c r="I352" i="29"/>
  <c r="M351" i="29"/>
  <c r="L351" i="29"/>
  <c r="K351" i="29"/>
  <c r="J351" i="29"/>
  <c r="I351" i="29"/>
  <c r="H351" i="29"/>
  <c r="N351" i="29" s="1"/>
  <c r="G351" i="29"/>
  <c r="L350" i="29"/>
  <c r="K350" i="29"/>
  <c r="J350" i="29"/>
  <c r="I350" i="29"/>
  <c r="H350" i="29"/>
  <c r="N350" i="29" s="1"/>
  <c r="G350" i="29"/>
  <c r="M350" i="29" s="1"/>
  <c r="L349" i="29"/>
  <c r="K349" i="29"/>
  <c r="J349" i="29"/>
  <c r="I349" i="29"/>
  <c r="H349" i="29"/>
  <c r="N349" i="29" s="1"/>
  <c r="G349" i="29"/>
  <c r="M349" i="29" s="1"/>
  <c r="L348" i="29"/>
  <c r="K348" i="29"/>
  <c r="J348" i="29"/>
  <c r="I348" i="29"/>
  <c r="G348" i="29"/>
  <c r="M348" i="29" s="1"/>
  <c r="L347" i="29"/>
  <c r="K347" i="29"/>
  <c r="H347" i="29"/>
  <c r="L346" i="29"/>
  <c r="K346" i="29"/>
  <c r="J346" i="29"/>
  <c r="I346" i="29"/>
  <c r="L345" i="29"/>
  <c r="K345" i="29"/>
  <c r="J345" i="29"/>
  <c r="I345" i="29"/>
  <c r="H345" i="29"/>
  <c r="N345" i="29" s="1"/>
  <c r="G345" i="29"/>
  <c r="M345" i="29" s="1"/>
  <c r="L344" i="29"/>
  <c r="K344" i="29"/>
  <c r="I344" i="29"/>
  <c r="H344" i="29"/>
  <c r="G344" i="29"/>
  <c r="M344" i="29" s="1"/>
  <c r="L343" i="29"/>
  <c r="K343" i="29"/>
  <c r="I343" i="29"/>
  <c r="G343" i="29"/>
  <c r="M343" i="29" s="1"/>
  <c r="L342" i="29"/>
  <c r="K342" i="29"/>
  <c r="J342" i="29"/>
  <c r="I342" i="29"/>
  <c r="G342" i="29"/>
  <c r="L341" i="29"/>
  <c r="K341" i="29"/>
  <c r="J341" i="29"/>
  <c r="I341" i="29"/>
  <c r="H341" i="29"/>
  <c r="N341" i="29" s="1"/>
  <c r="G341" i="29"/>
  <c r="M341" i="29" s="1"/>
  <c r="L340" i="29"/>
  <c r="K340" i="29"/>
  <c r="I340" i="29"/>
  <c r="L339" i="29"/>
  <c r="K339" i="29"/>
  <c r="J339" i="29"/>
  <c r="I339" i="29"/>
  <c r="H339" i="29"/>
  <c r="N339" i="29" s="1"/>
  <c r="G339" i="29"/>
  <c r="M339" i="29" s="1"/>
  <c r="L338" i="29"/>
  <c r="K338" i="29"/>
  <c r="I338" i="29"/>
  <c r="L337" i="29"/>
  <c r="K337" i="29"/>
  <c r="J337" i="29"/>
  <c r="I337" i="29"/>
  <c r="G337" i="29"/>
  <c r="L336" i="29"/>
  <c r="K336" i="29"/>
  <c r="I336" i="29"/>
  <c r="G336" i="29"/>
  <c r="L335" i="29"/>
  <c r="K335" i="29"/>
  <c r="J335" i="29"/>
  <c r="I335" i="29"/>
  <c r="H335" i="29"/>
  <c r="N335" i="29" s="1"/>
  <c r="G335" i="29"/>
  <c r="M335" i="29" s="1"/>
  <c r="L334" i="29"/>
  <c r="K334" i="29"/>
  <c r="H334" i="29"/>
  <c r="G334" i="29"/>
  <c r="L333" i="29"/>
  <c r="K333" i="29"/>
  <c r="I333" i="29"/>
  <c r="H333" i="29"/>
  <c r="G333" i="29"/>
  <c r="L332" i="29"/>
  <c r="K332" i="29"/>
  <c r="I332" i="29"/>
  <c r="L331" i="29"/>
  <c r="K331" i="29"/>
  <c r="J331" i="29"/>
  <c r="I331" i="29"/>
  <c r="H331" i="29"/>
  <c r="N331" i="29" s="1"/>
  <c r="G331" i="29"/>
  <c r="M331" i="29" s="1"/>
  <c r="L330" i="29"/>
  <c r="K330" i="29"/>
  <c r="J330" i="29"/>
  <c r="I330" i="29"/>
  <c r="H330" i="29"/>
  <c r="N330" i="29" s="1"/>
  <c r="G330" i="29"/>
  <c r="M330" i="29" s="1"/>
  <c r="L329" i="29"/>
  <c r="K329" i="29"/>
  <c r="J329" i="29"/>
  <c r="I329" i="29"/>
  <c r="H329" i="29"/>
  <c r="N329" i="29" s="1"/>
  <c r="G329" i="29"/>
  <c r="M329" i="29" s="1"/>
  <c r="L328" i="29"/>
  <c r="K328" i="29"/>
  <c r="J328" i="29"/>
  <c r="I328" i="29"/>
  <c r="H328" i="29"/>
  <c r="N328" i="29" s="1"/>
  <c r="G328" i="29"/>
  <c r="M328" i="29" s="1"/>
  <c r="L327" i="29"/>
  <c r="K327" i="29"/>
  <c r="I327" i="29"/>
  <c r="L326" i="29"/>
  <c r="K326" i="29"/>
  <c r="J326" i="29"/>
  <c r="I326" i="29"/>
  <c r="H326" i="29"/>
  <c r="N326" i="29" s="1"/>
  <c r="G326" i="29"/>
  <c r="M326" i="29" s="1"/>
  <c r="L325" i="29"/>
  <c r="K325" i="29"/>
  <c r="L324" i="29"/>
  <c r="K324" i="29"/>
  <c r="I324" i="29"/>
  <c r="L323" i="29"/>
  <c r="K323" i="29"/>
  <c r="I323" i="29"/>
  <c r="G323" i="29"/>
  <c r="L322" i="29"/>
  <c r="K322" i="29"/>
  <c r="J322" i="29"/>
  <c r="I322" i="29"/>
  <c r="H322" i="29"/>
  <c r="N322" i="29" s="1"/>
  <c r="G322" i="29"/>
  <c r="M322" i="29" s="1"/>
  <c r="L321" i="29"/>
  <c r="K321" i="29"/>
  <c r="L320" i="29"/>
  <c r="K320" i="29"/>
  <c r="H320" i="29"/>
  <c r="N320" i="29" s="1"/>
  <c r="G320" i="29"/>
  <c r="M320" i="29" s="1"/>
  <c r="L319" i="29"/>
  <c r="K319" i="29"/>
  <c r="J319" i="29"/>
  <c r="I319" i="29"/>
  <c r="H319" i="29"/>
  <c r="N319" i="29" s="1"/>
  <c r="G319" i="29"/>
  <c r="M319" i="29" s="1"/>
  <c r="L318" i="29"/>
  <c r="K318" i="29"/>
  <c r="H318" i="29"/>
  <c r="G318" i="29"/>
  <c r="L317" i="29"/>
  <c r="K317" i="29"/>
  <c r="J317" i="29"/>
  <c r="I317" i="29"/>
  <c r="H317" i="29"/>
  <c r="N317" i="29" s="1"/>
  <c r="G317" i="29"/>
  <c r="M317" i="29" s="1"/>
  <c r="L316" i="29"/>
  <c r="K316" i="29"/>
  <c r="H316" i="29"/>
  <c r="N316" i="29" s="1"/>
  <c r="G316" i="29"/>
  <c r="M316" i="29" s="1"/>
  <c r="L315" i="29"/>
  <c r="K315" i="29"/>
  <c r="J315" i="29"/>
  <c r="I315" i="29"/>
  <c r="H315" i="29"/>
  <c r="N315" i="29" s="1"/>
  <c r="G315" i="29"/>
  <c r="M315" i="29" s="1"/>
  <c r="L314" i="29"/>
  <c r="K314" i="29"/>
  <c r="J314" i="29"/>
  <c r="I314" i="29"/>
  <c r="H314" i="29"/>
  <c r="N314" i="29" s="1"/>
  <c r="G314" i="29"/>
  <c r="M314" i="29" s="1"/>
  <c r="L313" i="29"/>
  <c r="K313" i="29"/>
  <c r="J313" i="29"/>
  <c r="I313" i="29"/>
  <c r="H313" i="29"/>
  <c r="N313" i="29" s="1"/>
  <c r="G313" i="29"/>
  <c r="M313" i="29" s="1"/>
  <c r="L312" i="29"/>
  <c r="K312" i="29"/>
  <c r="L311" i="29"/>
  <c r="K311" i="29"/>
  <c r="I311" i="29"/>
  <c r="H311" i="29"/>
  <c r="N311" i="29" s="1"/>
  <c r="G311" i="29"/>
  <c r="L310" i="29"/>
  <c r="K310" i="29"/>
  <c r="J310" i="29"/>
  <c r="I310" i="29"/>
  <c r="G310" i="29"/>
  <c r="L309" i="29"/>
  <c r="K309" i="29"/>
  <c r="J309" i="29"/>
  <c r="I309" i="29"/>
  <c r="L308" i="29"/>
  <c r="K308" i="29"/>
  <c r="J308" i="29"/>
  <c r="I308" i="29"/>
  <c r="H308" i="29"/>
  <c r="N308" i="29" s="1"/>
  <c r="L307" i="29"/>
  <c r="K307" i="29"/>
  <c r="I307" i="29"/>
  <c r="H307" i="29"/>
  <c r="N307" i="29" s="1"/>
  <c r="L306" i="29"/>
  <c r="K306" i="29"/>
  <c r="L305" i="29"/>
  <c r="K305" i="29"/>
  <c r="J305" i="29"/>
  <c r="I305" i="29"/>
  <c r="H305" i="29"/>
  <c r="N305" i="29" s="1"/>
  <c r="L304" i="29"/>
  <c r="K304" i="29"/>
  <c r="J304" i="29"/>
  <c r="I304" i="29"/>
  <c r="L303" i="29"/>
  <c r="K303" i="29"/>
  <c r="J303" i="29"/>
  <c r="I303" i="29"/>
  <c r="H303" i="29"/>
  <c r="N303" i="29" s="1"/>
  <c r="G303" i="29"/>
  <c r="M303" i="29" s="1"/>
  <c r="L302" i="29"/>
  <c r="K302" i="29"/>
  <c r="H302" i="29"/>
  <c r="G302" i="29"/>
  <c r="L301" i="29"/>
  <c r="K301" i="29"/>
  <c r="H301" i="29"/>
  <c r="G301" i="29"/>
  <c r="L300" i="29"/>
  <c r="K300" i="29"/>
  <c r="I300" i="29"/>
  <c r="G300" i="29"/>
  <c r="L299" i="29"/>
  <c r="K299" i="29"/>
  <c r="J299" i="29"/>
  <c r="H299" i="29"/>
  <c r="L298" i="29"/>
  <c r="K298" i="29"/>
  <c r="J298" i="29"/>
  <c r="I298" i="29"/>
  <c r="H298" i="29"/>
  <c r="N298" i="29" s="1"/>
  <c r="G298" i="29"/>
  <c r="M298" i="29" s="1"/>
  <c r="L297" i="29"/>
  <c r="K297" i="29"/>
  <c r="J297" i="29"/>
  <c r="H297" i="29"/>
  <c r="N297" i="29" s="1"/>
  <c r="G297" i="29"/>
  <c r="L296" i="29"/>
  <c r="K296" i="29"/>
  <c r="J296" i="29"/>
  <c r="I296" i="29"/>
  <c r="H296" i="29"/>
  <c r="N296" i="29" s="1"/>
  <c r="G296" i="29"/>
  <c r="M296" i="29" s="1"/>
  <c r="L295" i="29"/>
  <c r="K295" i="29"/>
  <c r="I295" i="29"/>
  <c r="L294" i="29"/>
  <c r="K294" i="29"/>
  <c r="H294" i="29"/>
  <c r="L293" i="29"/>
  <c r="K293" i="29"/>
  <c r="L292" i="29"/>
  <c r="K292" i="29"/>
  <c r="L291" i="29"/>
  <c r="K291" i="29"/>
  <c r="J291" i="29"/>
  <c r="I291" i="29"/>
  <c r="H291" i="29"/>
  <c r="N291" i="29" s="1"/>
  <c r="G291" i="29"/>
  <c r="M291" i="29" s="1"/>
  <c r="L290" i="29"/>
  <c r="K290" i="29"/>
  <c r="J290" i="29"/>
  <c r="I290" i="29"/>
  <c r="H290" i="29"/>
  <c r="N290" i="29" s="1"/>
  <c r="G290" i="29"/>
  <c r="M290" i="29" s="1"/>
  <c r="L289" i="29"/>
  <c r="K289" i="29"/>
  <c r="J289" i="29"/>
  <c r="I289" i="29"/>
  <c r="H289" i="29"/>
  <c r="N289" i="29" s="1"/>
  <c r="G289" i="29"/>
  <c r="M289" i="29" s="1"/>
  <c r="L288" i="29"/>
  <c r="K288" i="29"/>
  <c r="J288" i="29"/>
  <c r="I288" i="29"/>
  <c r="H288" i="29"/>
  <c r="N288" i="29" s="1"/>
  <c r="G288" i="29"/>
  <c r="M288" i="29" s="1"/>
  <c r="L287" i="29"/>
  <c r="K287" i="29"/>
  <c r="J287" i="29"/>
  <c r="I287" i="29"/>
  <c r="H287" i="29"/>
  <c r="N287" i="29" s="1"/>
  <c r="G287" i="29"/>
  <c r="M287" i="29" s="1"/>
  <c r="L286" i="29"/>
  <c r="K286" i="29"/>
  <c r="J286" i="29"/>
  <c r="I286" i="29"/>
  <c r="H286" i="29"/>
  <c r="N286" i="29" s="1"/>
  <c r="G286" i="29"/>
  <c r="M286" i="29" s="1"/>
  <c r="L285" i="29"/>
  <c r="K285" i="29"/>
  <c r="J285" i="29"/>
  <c r="I285" i="29"/>
  <c r="H285" i="29"/>
  <c r="N285" i="29" s="1"/>
  <c r="G285" i="29"/>
  <c r="M285" i="29" s="1"/>
  <c r="L284" i="29"/>
  <c r="K284" i="29"/>
  <c r="J284" i="29"/>
  <c r="I284" i="29"/>
  <c r="H284" i="29"/>
  <c r="N284" i="29" s="1"/>
  <c r="G284" i="29"/>
  <c r="M284" i="29" s="1"/>
  <c r="L283" i="29"/>
  <c r="K283" i="29"/>
  <c r="J283" i="29"/>
  <c r="I283" i="29"/>
  <c r="H283" i="29"/>
  <c r="N283" i="29" s="1"/>
  <c r="G283" i="29"/>
  <c r="M283" i="29" s="1"/>
  <c r="L282" i="29"/>
  <c r="K282" i="29"/>
  <c r="J282" i="29"/>
  <c r="I282" i="29"/>
  <c r="H282" i="29"/>
  <c r="N282" i="29" s="1"/>
  <c r="G282" i="29"/>
  <c r="M282" i="29" s="1"/>
  <c r="L281" i="29"/>
  <c r="K281" i="29"/>
  <c r="I281" i="29"/>
  <c r="G281" i="29"/>
  <c r="L280" i="29"/>
  <c r="K280" i="29"/>
  <c r="J280" i="29"/>
  <c r="I280" i="29"/>
  <c r="H280" i="29"/>
  <c r="N280" i="29" s="1"/>
  <c r="G280" i="29"/>
  <c r="M280" i="29" s="1"/>
  <c r="L279" i="29"/>
  <c r="K279" i="29"/>
  <c r="J279" i="29"/>
  <c r="I279" i="29"/>
  <c r="H279" i="29"/>
  <c r="N279" i="29" s="1"/>
  <c r="G279" i="29"/>
  <c r="M279" i="29" s="1"/>
  <c r="L278" i="29"/>
  <c r="K278" i="29"/>
  <c r="J278" i="29"/>
  <c r="I278" i="29"/>
  <c r="H278" i="29"/>
  <c r="N278" i="29" s="1"/>
  <c r="G278" i="29"/>
  <c r="M278" i="29" s="1"/>
  <c r="L277" i="29"/>
  <c r="K277" i="29"/>
  <c r="J277" i="29"/>
  <c r="I277" i="29"/>
  <c r="H277" i="29"/>
  <c r="N277" i="29" s="1"/>
  <c r="L276" i="29"/>
  <c r="K276" i="29"/>
  <c r="J276" i="29"/>
  <c r="I276" i="29"/>
  <c r="L275" i="29"/>
  <c r="K275" i="29"/>
  <c r="J275" i="29"/>
  <c r="I275" i="29"/>
  <c r="H275" i="29"/>
  <c r="N275" i="29" s="1"/>
  <c r="L274" i="29"/>
  <c r="K274" i="29"/>
  <c r="J274" i="29"/>
  <c r="I274" i="29"/>
  <c r="H274" i="29"/>
  <c r="N274" i="29" s="1"/>
  <c r="G274" i="29"/>
  <c r="M274" i="29" s="1"/>
  <c r="L273" i="29"/>
  <c r="K273" i="29"/>
  <c r="J273" i="29"/>
  <c r="I273" i="29"/>
  <c r="H273" i="29"/>
  <c r="N273" i="29" s="1"/>
  <c r="G273" i="29"/>
  <c r="M273" i="29" s="1"/>
  <c r="L272" i="29"/>
  <c r="K272" i="29"/>
  <c r="H272" i="29"/>
  <c r="G272" i="29"/>
  <c r="L271" i="29"/>
  <c r="K271" i="29"/>
  <c r="G271" i="29"/>
  <c r="L270" i="29"/>
  <c r="K270" i="29"/>
  <c r="J270" i="29"/>
  <c r="I270" i="29"/>
  <c r="H270" i="29"/>
  <c r="N270" i="29" s="1"/>
  <c r="L269" i="29"/>
  <c r="K269" i="29"/>
  <c r="J269" i="29"/>
  <c r="I269" i="29"/>
  <c r="H269" i="29"/>
  <c r="N269" i="29" s="1"/>
  <c r="G269" i="29"/>
  <c r="M269" i="29" s="1"/>
  <c r="L268" i="29"/>
  <c r="K268" i="29"/>
  <c r="J268" i="29"/>
  <c r="I268" i="29"/>
  <c r="H268" i="29"/>
  <c r="N268" i="29" s="1"/>
  <c r="G268" i="29"/>
  <c r="M268" i="29" s="1"/>
  <c r="L267" i="29"/>
  <c r="K267" i="29"/>
  <c r="J267" i="29"/>
  <c r="I267" i="29"/>
  <c r="H267" i="29"/>
  <c r="N267" i="29" s="1"/>
  <c r="G267" i="29"/>
  <c r="M267" i="29" s="1"/>
  <c r="L266" i="29"/>
  <c r="K266" i="29"/>
  <c r="J266" i="29"/>
  <c r="I266" i="29"/>
  <c r="H266" i="29"/>
  <c r="N266" i="29" s="1"/>
  <c r="G266" i="29"/>
  <c r="M266" i="29" s="1"/>
  <c r="L265" i="29"/>
  <c r="K265" i="29"/>
  <c r="J265" i="29"/>
  <c r="I265" i="29"/>
  <c r="H265" i="29"/>
  <c r="N265" i="29" s="1"/>
  <c r="G265" i="29"/>
  <c r="M265" i="29" s="1"/>
  <c r="L264" i="29"/>
  <c r="K264" i="29"/>
  <c r="J264" i="29"/>
  <c r="I264" i="29"/>
  <c r="H264" i="29"/>
  <c r="N264" i="29" s="1"/>
  <c r="G264" i="29"/>
  <c r="M264" i="29" s="1"/>
  <c r="L263" i="29"/>
  <c r="K263" i="29"/>
  <c r="J263" i="29"/>
  <c r="L262" i="29"/>
  <c r="K262" i="29"/>
  <c r="J262" i="29"/>
  <c r="I262" i="29"/>
  <c r="H262" i="29"/>
  <c r="N262" i="29" s="1"/>
  <c r="G262" i="29"/>
  <c r="M262" i="29" s="1"/>
  <c r="L261" i="29"/>
  <c r="K261" i="29"/>
  <c r="H261" i="29"/>
  <c r="L260" i="29"/>
  <c r="K260" i="29"/>
  <c r="J260" i="29"/>
  <c r="I260" i="29"/>
  <c r="H260" i="29"/>
  <c r="N260" i="29" s="1"/>
  <c r="G260" i="29"/>
  <c r="M260" i="29" s="1"/>
  <c r="L259" i="29"/>
  <c r="K259" i="29"/>
  <c r="J259" i="29"/>
  <c r="I259" i="29"/>
  <c r="H259" i="29"/>
  <c r="N259" i="29" s="1"/>
  <c r="G259" i="29"/>
  <c r="M259" i="29" s="1"/>
  <c r="L258" i="29"/>
  <c r="K258" i="29"/>
  <c r="L257" i="29"/>
  <c r="K257" i="29"/>
  <c r="I257" i="29"/>
  <c r="H257" i="29"/>
  <c r="G257" i="29"/>
  <c r="L256" i="29"/>
  <c r="K256" i="29"/>
  <c r="J256" i="29"/>
  <c r="L255" i="29"/>
  <c r="K255" i="29"/>
  <c r="G255" i="29"/>
  <c r="M255" i="29" s="1"/>
  <c r="L254" i="29"/>
  <c r="K254" i="29"/>
  <c r="I254" i="29"/>
  <c r="H254" i="29"/>
  <c r="N254" i="29" s="1"/>
  <c r="L253" i="29"/>
  <c r="K253" i="29"/>
  <c r="J253" i="29"/>
  <c r="I253" i="29"/>
  <c r="H253" i="29"/>
  <c r="N253" i="29" s="1"/>
  <c r="G253" i="29"/>
  <c r="M253" i="29" s="1"/>
  <c r="L252" i="29"/>
  <c r="K252" i="29"/>
  <c r="L251" i="29"/>
  <c r="K251" i="29"/>
  <c r="J251" i="29"/>
  <c r="I251" i="29"/>
  <c r="H251" i="29"/>
  <c r="N251" i="29" s="1"/>
  <c r="G251" i="29"/>
  <c r="M251" i="29" s="1"/>
  <c r="L250" i="29"/>
  <c r="K250" i="29"/>
  <c r="J250" i="29"/>
  <c r="I250" i="29"/>
  <c r="G250" i="29"/>
  <c r="L249" i="29"/>
  <c r="K249" i="29"/>
  <c r="J249" i="29"/>
  <c r="I249" i="29"/>
  <c r="H249" i="29"/>
  <c r="N249" i="29" s="1"/>
  <c r="G249" i="29"/>
  <c r="M249" i="29" s="1"/>
  <c r="L248" i="29"/>
  <c r="K248" i="29"/>
  <c r="H248" i="29"/>
  <c r="N248" i="29" s="1"/>
  <c r="L247" i="29"/>
  <c r="K247" i="29"/>
  <c r="J247" i="29"/>
  <c r="I247" i="29"/>
  <c r="G247" i="29"/>
  <c r="M247" i="29" s="1"/>
  <c r="L246" i="29"/>
  <c r="K246" i="29"/>
  <c r="J246" i="29"/>
  <c r="I246" i="29"/>
  <c r="H246" i="29"/>
  <c r="N246" i="29" s="1"/>
  <c r="L245" i="29"/>
  <c r="K245" i="29"/>
  <c r="I245" i="29"/>
  <c r="H245" i="29"/>
  <c r="L244" i="29"/>
  <c r="K244" i="29"/>
  <c r="J244" i="29"/>
  <c r="I244" i="29"/>
  <c r="H244" i="29"/>
  <c r="N244" i="29" s="1"/>
  <c r="G244" i="29"/>
  <c r="M244" i="29" s="1"/>
  <c r="L243" i="29"/>
  <c r="K243" i="29"/>
  <c r="J243" i="29"/>
  <c r="I243" i="29"/>
  <c r="G243" i="29"/>
  <c r="M243" i="29" s="1"/>
  <c r="L242" i="29"/>
  <c r="K242" i="29"/>
  <c r="L241" i="29"/>
  <c r="K241" i="29"/>
  <c r="J241" i="29"/>
  <c r="I241" i="29"/>
  <c r="H241" i="29"/>
  <c r="N241" i="29" s="1"/>
  <c r="G241" i="29"/>
  <c r="M241" i="29" s="1"/>
  <c r="L240" i="29"/>
  <c r="K240" i="29"/>
  <c r="J240" i="29"/>
  <c r="I240" i="29"/>
  <c r="L239" i="29"/>
  <c r="K239" i="29"/>
  <c r="J239" i="29"/>
  <c r="I239" i="29"/>
  <c r="G239" i="29"/>
  <c r="M239" i="29" s="1"/>
  <c r="L238" i="29"/>
  <c r="K238" i="29"/>
  <c r="I238" i="29"/>
  <c r="H238" i="29"/>
  <c r="N238" i="29" s="1"/>
  <c r="G238" i="29"/>
  <c r="L237" i="29"/>
  <c r="K237" i="29"/>
  <c r="H237" i="29"/>
  <c r="G237" i="29"/>
  <c r="L236" i="29"/>
  <c r="K236" i="29"/>
  <c r="J236" i="29"/>
  <c r="I236" i="29"/>
  <c r="H236" i="29"/>
  <c r="N236" i="29" s="1"/>
  <c r="G236" i="29"/>
  <c r="M236" i="29" s="1"/>
  <c r="L235" i="29"/>
  <c r="K235" i="29"/>
  <c r="L234" i="29"/>
  <c r="K234" i="29"/>
  <c r="J234" i="29"/>
  <c r="I234" i="29"/>
  <c r="H234" i="29"/>
  <c r="N234" i="29" s="1"/>
  <c r="G234" i="29"/>
  <c r="M234" i="29" s="1"/>
  <c r="L233" i="29"/>
  <c r="K233" i="29"/>
  <c r="J233" i="29"/>
  <c r="I233" i="29"/>
  <c r="H233" i="29"/>
  <c r="N233" i="29" s="1"/>
  <c r="G233" i="29"/>
  <c r="M233" i="29" s="1"/>
  <c r="L232" i="29"/>
  <c r="K232" i="29"/>
  <c r="J232" i="29"/>
  <c r="I232" i="29"/>
  <c r="H232" i="29"/>
  <c r="N232" i="29" s="1"/>
  <c r="G232" i="29"/>
  <c r="M232" i="29" s="1"/>
  <c r="L231" i="29"/>
  <c r="K231" i="29"/>
  <c r="J231" i="29"/>
  <c r="L230" i="29"/>
  <c r="K230" i="29"/>
  <c r="L229" i="29"/>
  <c r="K229" i="29"/>
  <c r="I229" i="29"/>
  <c r="G229" i="29"/>
  <c r="L228" i="29"/>
  <c r="K228" i="29"/>
  <c r="J228" i="29"/>
  <c r="I228" i="29"/>
  <c r="H228" i="29"/>
  <c r="N228" i="29" s="1"/>
  <c r="G228" i="29"/>
  <c r="M228" i="29" s="1"/>
  <c r="L227" i="29"/>
  <c r="K227" i="29"/>
  <c r="G227" i="29"/>
  <c r="L226" i="29"/>
  <c r="K226" i="29"/>
  <c r="L225" i="29"/>
  <c r="K225" i="29"/>
  <c r="H225" i="29"/>
  <c r="L224" i="29"/>
  <c r="K224" i="29"/>
  <c r="J224" i="29"/>
  <c r="I224" i="29"/>
  <c r="H224" i="29"/>
  <c r="N224" i="29" s="1"/>
  <c r="G224" i="29"/>
  <c r="M224" i="29" s="1"/>
  <c r="L223" i="29"/>
  <c r="K223" i="29"/>
  <c r="L222" i="29"/>
  <c r="K222" i="29"/>
  <c r="L221" i="29"/>
  <c r="K221" i="29"/>
  <c r="L220" i="29"/>
  <c r="K220" i="29"/>
  <c r="L219" i="29"/>
  <c r="K219" i="29"/>
  <c r="L218" i="29"/>
  <c r="K218" i="29"/>
  <c r="L217" i="29"/>
  <c r="K217" i="29"/>
  <c r="J217" i="29"/>
  <c r="I217" i="29"/>
  <c r="H217" i="29"/>
  <c r="N217" i="29" s="1"/>
  <c r="G217" i="29"/>
  <c r="M217" i="29" s="1"/>
  <c r="L216" i="29"/>
  <c r="K216" i="29"/>
  <c r="H216" i="29"/>
  <c r="N216" i="29" s="1"/>
  <c r="L215" i="29"/>
  <c r="K215" i="29"/>
  <c r="J215" i="29"/>
  <c r="I215" i="29"/>
  <c r="L214" i="29"/>
  <c r="K214" i="29"/>
  <c r="J214" i="29"/>
  <c r="I214" i="29"/>
  <c r="H214" i="29"/>
  <c r="N214" i="29" s="1"/>
  <c r="G214" i="29"/>
  <c r="M214" i="29" s="1"/>
  <c r="L213" i="29"/>
  <c r="K213" i="29"/>
  <c r="H213" i="29"/>
  <c r="L212" i="29"/>
  <c r="K212" i="29"/>
  <c r="J212" i="29"/>
  <c r="I212" i="29"/>
  <c r="H212" i="29"/>
  <c r="N212" i="29" s="1"/>
  <c r="G212" i="29"/>
  <c r="M212" i="29" s="1"/>
  <c r="L211" i="29"/>
  <c r="K211" i="29"/>
  <c r="L210" i="29"/>
  <c r="K210" i="29"/>
  <c r="L209" i="29"/>
  <c r="K209" i="29"/>
  <c r="L208" i="29"/>
  <c r="K208" i="29"/>
  <c r="J208" i="29"/>
  <c r="H208" i="29"/>
  <c r="G208" i="29"/>
  <c r="L207" i="29"/>
  <c r="K207" i="29"/>
  <c r="H207" i="29"/>
  <c r="L206" i="29"/>
  <c r="K206" i="29"/>
  <c r="J206" i="29"/>
  <c r="I206" i="29"/>
  <c r="H206" i="29"/>
  <c r="N206" i="29" s="1"/>
  <c r="G206" i="29"/>
  <c r="M206" i="29" s="1"/>
  <c r="L205" i="29"/>
  <c r="K205" i="29"/>
  <c r="G205" i="29"/>
  <c r="L204" i="29"/>
  <c r="K204" i="29"/>
  <c r="L203" i="29"/>
  <c r="K203" i="29"/>
  <c r="L202" i="29"/>
  <c r="K202" i="29"/>
  <c r="L201" i="29"/>
  <c r="K201" i="29"/>
  <c r="J201" i="29"/>
  <c r="I201" i="29"/>
  <c r="H201" i="29"/>
  <c r="N201" i="29" s="1"/>
  <c r="G201" i="29"/>
  <c r="M201" i="29" s="1"/>
  <c r="L200" i="29"/>
  <c r="K200" i="29"/>
  <c r="J200" i="29"/>
  <c r="I200" i="29"/>
  <c r="H200" i="29"/>
  <c r="N200" i="29" s="1"/>
  <c r="G200" i="29"/>
  <c r="M200" i="29" s="1"/>
  <c r="L199" i="29"/>
  <c r="K199" i="29"/>
  <c r="J199" i="29"/>
  <c r="I199" i="29"/>
  <c r="H199" i="29"/>
  <c r="N199" i="29" s="1"/>
  <c r="G199" i="29"/>
  <c r="M199" i="29" s="1"/>
  <c r="L198" i="29"/>
  <c r="K198" i="29"/>
  <c r="G198" i="29"/>
  <c r="M198" i="29" s="1"/>
  <c r="L197" i="29"/>
  <c r="K197" i="29"/>
  <c r="L196" i="29"/>
  <c r="K196" i="29"/>
  <c r="J196" i="29"/>
  <c r="I196" i="29"/>
  <c r="H196" i="29"/>
  <c r="N196" i="29" s="1"/>
  <c r="L195" i="29"/>
  <c r="K195" i="29"/>
  <c r="L194" i="29"/>
  <c r="K194" i="29"/>
  <c r="J194" i="29"/>
  <c r="I194" i="29"/>
  <c r="H194" i="29"/>
  <c r="N194" i="29" s="1"/>
  <c r="G194" i="29"/>
  <c r="M194" i="29" s="1"/>
  <c r="L193" i="29"/>
  <c r="K193" i="29"/>
  <c r="H193" i="29"/>
  <c r="N193" i="29" s="1"/>
  <c r="G193" i="29"/>
  <c r="M193" i="29" s="1"/>
  <c r="L192" i="29"/>
  <c r="K192" i="29"/>
  <c r="I192" i="29"/>
  <c r="H192" i="29"/>
  <c r="N192" i="29" s="1"/>
  <c r="G192" i="29"/>
  <c r="L191" i="29"/>
  <c r="K191" i="29"/>
  <c r="I191" i="29"/>
  <c r="L190" i="29"/>
  <c r="K190" i="29"/>
  <c r="J190" i="29"/>
  <c r="H190" i="29"/>
  <c r="L189" i="29"/>
  <c r="K189" i="29"/>
  <c r="F188" i="29"/>
  <c r="F12" i="29" s="1"/>
  <c r="E188" i="29"/>
  <c r="I334" i="29" s="1"/>
  <c r="D188" i="29"/>
  <c r="H263" i="29" s="1"/>
  <c r="C188" i="29"/>
  <c r="L180" i="29"/>
  <c r="K180" i="29"/>
  <c r="J180" i="29"/>
  <c r="I180" i="29"/>
  <c r="H180" i="29"/>
  <c r="N180" i="29" s="1"/>
  <c r="G180" i="29"/>
  <c r="M180" i="29" s="1"/>
  <c r="L179" i="29"/>
  <c r="K179" i="29"/>
  <c r="J179" i="29"/>
  <c r="I179" i="29"/>
  <c r="H179" i="29"/>
  <c r="N179" i="29" s="1"/>
  <c r="L178" i="29"/>
  <c r="K178" i="29"/>
  <c r="J178" i="29"/>
  <c r="I178" i="29"/>
  <c r="H178" i="29"/>
  <c r="N178" i="29" s="1"/>
  <c r="G178" i="29"/>
  <c r="M178" i="29" s="1"/>
  <c r="L177" i="29"/>
  <c r="K177" i="29"/>
  <c r="H177" i="29"/>
  <c r="N177" i="29" s="1"/>
  <c r="L176" i="29"/>
  <c r="K176" i="29"/>
  <c r="J176" i="29"/>
  <c r="I176" i="29"/>
  <c r="H176" i="29"/>
  <c r="N176" i="29" s="1"/>
  <c r="G176" i="29"/>
  <c r="M176" i="29" s="1"/>
  <c r="L175" i="29"/>
  <c r="K175" i="29"/>
  <c r="J175" i="29"/>
  <c r="I175" i="29"/>
  <c r="H175" i="29"/>
  <c r="N175" i="29" s="1"/>
  <c r="G175" i="29"/>
  <c r="M175" i="29" s="1"/>
  <c r="L174" i="29"/>
  <c r="K174" i="29"/>
  <c r="J174" i="29"/>
  <c r="I174" i="29"/>
  <c r="H174" i="29"/>
  <c r="N174" i="29" s="1"/>
  <c r="G174" i="29"/>
  <c r="M174" i="29" s="1"/>
  <c r="L173" i="29"/>
  <c r="K173" i="29"/>
  <c r="J173" i="29"/>
  <c r="I173" i="29"/>
  <c r="H173" i="29"/>
  <c r="N173" i="29" s="1"/>
  <c r="G173" i="29"/>
  <c r="M173" i="29" s="1"/>
  <c r="L172" i="29"/>
  <c r="K172" i="29"/>
  <c r="J172" i="29"/>
  <c r="I172" i="29"/>
  <c r="H172" i="29"/>
  <c r="N172" i="29" s="1"/>
  <c r="G172" i="29"/>
  <c r="M172" i="29" s="1"/>
  <c r="L171" i="29"/>
  <c r="K171" i="29"/>
  <c r="J171" i="29"/>
  <c r="I171" i="29"/>
  <c r="H171" i="29"/>
  <c r="N171" i="29" s="1"/>
  <c r="G171" i="29"/>
  <c r="M171" i="29" s="1"/>
  <c r="L170" i="29"/>
  <c r="K170" i="29"/>
  <c r="H170" i="29"/>
  <c r="N170" i="29" s="1"/>
  <c r="G170" i="29"/>
  <c r="M170" i="29" s="1"/>
  <c r="L169" i="29"/>
  <c r="K169" i="29"/>
  <c r="G169" i="29"/>
  <c r="L168" i="29"/>
  <c r="K168" i="29"/>
  <c r="J168" i="29"/>
  <c r="H168" i="29"/>
  <c r="N168" i="29" s="1"/>
  <c r="G168" i="29"/>
  <c r="M168" i="29" s="1"/>
  <c r="L167" i="29"/>
  <c r="K167" i="29"/>
  <c r="I167" i="29"/>
  <c r="H167" i="29"/>
  <c r="N167" i="29" s="1"/>
  <c r="G167" i="29"/>
  <c r="M167" i="29" s="1"/>
  <c r="L166" i="29"/>
  <c r="K166" i="29"/>
  <c r="L165" i="29"/>
  <c r="K165" i="29"/>
  <c r="J165" i="29"/>
  <c r="I165" i="29"/>
  <c r="G165" i="29"/>
  <c r="M165" i="29" s="1"/>
  <c r="L164" i="29"/>
  <c r="K164" i="29"/>
  <c r="J164" i="29"/>
  <c r="I164" i="29"/>
  <c r="H164" i="29"/>
  <c r="N164" i="29" s="1"/>
  <c r="G164" i="29"/>
  <c r="M164" i="29" s="1"/>
  <c r="L163" i="29"/>
  <c r="K163" i="29"/>
  <c r="J163" i="29"/>
  <c r="I163" i="29"/>
  <c r="H163" i="29"/>
  <c r="N163" i="29" s="1"/>
  <c r="G163" i="29"/>
  <c r="M163" i="29" s="1"/>
  <c r="L162" i="29"/>
  <c r="K162" i="29"/>
  <c r="J162" i="29"/>
  <c r="I162" i="29"/>
  <c r="H162" i="29"/>
  <c r="N162" i="29" s="1"/>
  <c r="G162" i="29"/>
  <c r="M162" i="29" s="1"/>
  <c r="L161" i="29"/>
  <c r="K161" i="29"/>
  <c r="H161" i="29"/>
  <c r="G161" i="29"/>
  <c r="L160" i="29"/>
  <c r="K160" i="29"/>
  <c r="J160" i="29"/>
  <c r="I160" i="29"/>
  <c r="H160" i="29"/>
  <c r="N160" i="29" s="1"/>
  <c r="G160" i="29"/>
  <c r="M160" i="29" s="1"/>
  <c r="L159" i="29"/>
  <c r="K159" i="29"/>
  <c r="I159" i="29"/>
  <c r="H159" i="29"/>
  <c r="N159" i="29" s="1"/>
  <c r="L158" i="29"/>
  <c r="K158" i="29"/>
  <c r="J158" i="29"/>
  <c r="I158" i="29"/>
  <c r="H158" i="29"/>
  <c r="N158" i="29" s="1"/>
  <c r="G158" i="29"/>
  <c r="M158" i="29" s="1"/>
  <c r="L157" i="29"/>
  <c r="K157" i="29"/>
  <c r="J157" i="29"/>
  <c r="I157" i="29"/>
  <c r="H157" i="29"/>
  <c r="N157" i="29" s="1"/>
  <c r="G157" i="29"/>
  <c r="M157" i="29" s="1"/>
  <c r="L156" i="29"/>
  <c r="K156" i="29"/>
  <c r="J156" i="29"/>
  <c r="L155" i="29"/>
  <c r="K155" i="29"/>
  <c r="L154" i="29"/>
  <c r="K154" i="29"/>
  <c r="J154" i="29"/>
  <c r="H154" i="29"/>
  <c r="G154" i="29"/>
  <c r="L153" i="29"/>
  <c r="K153" i="29"/>
  <c r="J153" i="29"/>
  <c r="I153" i="29"/>
  <c r="H153" i="29"/>
  <c r="N153" i="29" s="1"/>
  <c r="G153" i="29"/>
  <c r="M153" i="29" s="1"/>
  <c r="L152" i="29"/>
  <c r="K152" i="29"/>
  <c r="I152" i="29"/>
  <c r="H152" i="29"/>
  <c r="G152" i="29"/>
  <c r="L151" i="29"/>
  <c r="K151" i="29"/>
  <c r="J151" i="29"/>
  <c r="I151" i="29"/>
  <c r="G151" i="29"/>
  <c r="M151" i="29" s="1"/>
  <c r="L150" i="29"/>
  <c r="K150" i="29"/>
  <c r="J150" i="29"/>
  <c r="H150" i="29"/>
  <c r="N150" i="29" s="1"/>
  <c r="L149" i="29"/>
  <c r="K149" i="29"/>
  <c r="J149" i="29"/>
  <c r="I149" i="29"/>
  <c r="H149" i="29"/>
  <c r="N149" i="29" s="1"/>
  <c r="G149" i="29"/>
  <c r="M149" i="29" s="1"/>
  <c r="L148" i="29"/>
  <c r="K148" i="29"/>
  <c r="J148" i="29"/>
  <c r="H148" i="29"/>
  <c r="N148" i="29" s="1"/>
  <c r="L147" i="29"/>
  <c r="K147" i="29"/>
  <c r="J147" i="29"/>
  <c r="I147" i="29"/>
  <c r="H147" i="29"/>
  <c r="N147" i="29" s="1"/>
  <c r="L146" i="29"/>
  <c r="K146" i="29"/>
  <c r="J146" i="29"/>
  <c r="L145" i="29"/>
  <c r="K145" i="29"/>
  <c r="H145" i="29"/>
  <c r="N145" i="29" s="1"/>
  <c r="G145" i="29"/>
  <c r="L144" i="29"/>
  <c r="K144" i="29"/>
  <c r="L143" i="29"/>
  <c r="K143" i="29"/>
  <c r="J143" i="29"/>
  <c r="H143" i="29"/>
  <c r="N143" i="29" s="1"/>
  <c r="G143" i="29"/>
  <c r="M143" i="29" s="1"/>
  <c r="L142" i="29"/>
  <c r="K142" i="29"/>
  <c r="L141" i="29"/>
  <c r="K141" i="29"/>
  <c r="H141" i="29"/>
  <c r="N141" i="29" s="1"/>
  <c r="G141" i="29"/>
  <c r="M141" i="29" s="1"/>
  <c r="L140" i="29"/>
  <c r="K140" i="29"/>
  <c r="J140" i="29"/>
  <c r="I140" i="29"/>
  <c r="H140" i="29"/>
  <c r="N140" i="29" s="1"/>
  <c r="G140" i="29"/>
  <c r="M140" i="29" s="1"/>
  <c r="L139" i="29"/>
  <c r="K139" i="29"/>
  <c r="H139" i="29"/>
  <c r="L138" i="29"/>
  <c r="K138" i="29"/>
  <c r="J138" i="29"/>
  <c r="I138" i="29"/>
  <c r="H138" i="29"/>
  <c r="N138" i="29" s="1"/>
  <c r="G138" i="29"/>
  <c r="M138" i="29" s="1"/>
  <c r="L137" i="29"/>
  <c r="K137" i="29"/>
  <c r="L136" i="29"/>
  <c r="K136" i="29"/>
  <c r="L135" i="29"/>
  <c r="K135" i="29"/>
  <c r="L134" i="29"/>
  <c r="K134" i="29"/>
  <c r="J134" i="29"/>
  <c r="H134" i="29"/>
  <c r="N134" i="29" s="1"/>
  <c r="L133" i="29"/>
  <c r="K133" i="29"/>
  <c r="H133" i="29"/>
  <c r="L132" i="29"/>
  <c r="K132" i="29"/>
  <c r="H132" i="29"/>
  <c r="L131" i="29"/>
  <c r="K131" i="29"/>
  <c r="J131" i="29"/>
  <c r="I131" i="29"/>
  <c r="H131" i="29"/>
  <c r="N131" i="29" s="1"/>
  <c r="G131" i="29"/>
  <c r="M131" i="29" s="1"/>
  <c r="L130" i="29"/>
  <c r="K130" i="29"/>
  <c r="I130" i="29"/>
  <c r="H130" i="29"/>
  <c r="N130" i="29" s="1"/>
  <c r="G130" i="29"/>
  <c r="L129" i="29"/>
  <c r="K129" i="29"/>
  <c r="G129" i="29"/>
  <c r="L128" i="29"/>
  <c r="K128" i="29"/>
  <c r="I128" i="29"/>
  <c r="H128" i="29"/>
  <c r="L127" i="29"/>
  <c r="K127" i="29"/>
  <c r="L126" i="29"/>
  <c r="K126" i="29"/>
  <c r="J126" i="29"/>
  <c r="L125" i="29"/>
  <c r="K125" i="29"/>
  <c r="L124" i="29"/>
  <c r="K124" i="29"/>
  <c r="H124" i="29"/>
  <c r="N124" i="29" s="1"/>
  <c r="L123" i="29"/>
  <c r="K123" i="29"/>
  <c r="H123" i="29"/>
  <c r="N123" i="29" s="1"/>
  <c r="L122" i="29"/>
  <c r="K122" i="29"/>
  <c r="J122" i="29"/>
  <c r="I122" i="29"/>
  <c r="H122" i="29"/>
  <c r="N122" i="29" s="1"/>
  <c r="G122" i="29"/>
  <c r="M122" i="29" s="1"/>
  <c r="L121" i="29"/>
  <c r="K121" i="29"/>
  <c r="J121" i="29"/>
  <c r="I121" i="29"/>
  <c r="G121" i="29"/>
  <c r="L120" i="29"/>
  <c r="K120" i="29"/>
  <c r="G120" i="29"/>
  <c r="L119" i="29"/>
  <c r="K119" i="29"/>
  <c r="J119" i="29"/>
  <c r="I119" i="29"/>
  <c r="H119" i="29"/>
  <c r="N119" i="29" s="1"/>
  <c r="G119" i="29"/>
  <c r="M119" i="29" s="1"/>
  <c r="L118" i="29"/>
  <c r="K118" i="29"/>
  <c r="G118" i="29"/>
  <c r="L117" i="29"/>
  <c r="K117" i="29"/>
  <c r="J117" i="29"/>
  <c r="I117" i="29"/>
  <c r="H117" i="29"/>
  <c r="N117" i="29" s="1"/>
  <c r="G117" i="29"/>
  <c r="M117" i="29" s="1"/>
  <c r="L116" i="29"/>
  <c r="K116" i="29"/>
  <c r="L115" i="29"/>
  <c r="K115" i="29"/>
  <c r="L114" i="29"/>
  <c r="K114" i="29"/>
  <c r="H114" i="29"/>
  <c r="N114" i="29" s="1"/>
  <c r="N113" i="29"/>
  <c r="L113" i="29"/>
  <c r="K113" i="29"/>
  <c r="J113" i="29"/>
  <c r="I113" i="29"/>
  <c r="H113" i="29"/>
  <c r="G113" i="29"/>
  <c r="M113" i="29" s="1"/>
  <c r="L112" i="29"/>
  <c r="K112" i="29"/>
  <c r="G112" i="29"/>
  <c r="M112" i="29" s="1"/>
  <c r="L111" i="29"/>
  <c r="K111" i="29"/>
  <c r="L110" i="29"/>
  <c r="K110" i="29"/>
  <c r="J110" i="29"/>
  <c r="I110" i="29"/>
  <c r="H110" i="29"/>
  <c r="N110" i="29" s="1"/>
  <c r="G110" i="29"/>
  <c r="M110" i="29" s="1"/>
  <c r="L109" i="29"/>
  <c r="K109" i="29"/>
  <c r="J109" i="29"/>
  <c r="I109" i="29"/>
  <c r="H109" i="29"/>
  <c r="N109" i="29" s="1"/>
  <c r="G109" i="29"/>
  <c r="M109" i="29" s="1"/>
  <c r="L108" i="29"/>
  <c r="K108" i="29"/>
  <c r="I108" i="29"/>
  <c r="H108" i="29"/>
  <c r="N108" i="29" s="1"/>
  <c r="L107" i="29"/>
  <c r="K107" i="29"/>
  <c r="L106" i="29"/>
  <c r="K106" i="29"/>
  <c r="I106" i="29"/>
  <c r="G106" i="29"/>
  <c r="L105" i="29"/>
  <c r="K105" i="29"/>
  <c r="I105" i="29"/>
  <c r="H105" i="29"/>
  <c r="L104" i="29"/>
  <c r="K104" i="29"/>
  <c r="H104" i="29"/>
  <c r="N104" i="29" s="1"/>
  <c r="L103" i="29"/>
  <c r="K103" i="29"/>
  <c r="L102" i="29"/>
  <c r="K102" i="29"/>
  <c r="J102" i="29"/>
  <c r="I102" i="29"/>
  <c r="H102" i="29"/>
  <c r="N102" i="29" s="1"/>
  <c r="G102" i="29"/>
  <c r="M102" i="29" s="1"/>
  <c r="L101" i="29"/>
  <c r="K101" i="29"/>
  <c r="H101" i="29"/>
  <c r="N101" i="29" s="1"/>
  <c r="G101" i="29"/>
  <c r="L100" i="29"/>
  <c r="K100" i="29"/>
  <c r="L99" i="29"/>
  <c r="K99" i="29"/>
  <c r="H99" i="29"/>
  <c r="N99" i="29" s="1"/>
  <c r="G99" i="29"/>
  <c r="M99" i="29" s="1"/>
  <c r="L98" i="29"/>
  <c r="K98" i="29"/>
  <c r="J98" i="29"/>
  <c r="G98" i="29"/>
  <c r="L97" i="29"/>
  <c r="K97" i="29"/>
  <c r="H97" i="29"/>
  <c r="N97" i="29" s="1"/>
  <c r="G97" i="29"/>
  <c r="M97" i="29" s="1"/>
  <c r="L96" i="29"/>
  <c r="K96" i="29"/>
  <c r="J96" i="29"/>
  <c r="I96" i="29"/>
  <c r="H96" i="29"/>
  <c r="N96" i="29" s="1"/>
  <c r="G96" i="29"/>
  <c r="M96" i="29" s="1"/>
  <c r="L95" i="29"/>
  <c r="K95" i="29"/>
  <c r="J95" i="29"/>
  <c r="I95" i="29"/>
  <c r="H95" i="29"/>
  <c r="N95" i="29" s="1"/>
  <c r="G95" i="29"/>
  <c r="M95" i="29" s="1"/>
  <c r="L94" i="29"/>
  <c r="K94" i="29"/>
  <c r="J94" i="29"/>
  <c r="I94" i="29"/>
  <c r="H94" i="29"/>
  <c r="N94" i="29" s="1"/>
  <c r="G94" i="29"/>
  <c r="M94" i="29" s="1"/>
  <c r="L93" i="29"/>
  <c r="K93" i="29"/>
  <c r="J93" i="29"/>
  <c r="I93" i="29"/>
  <c r="H93" i="29"/>
  <c r="N93" i="29" s="1"/>
  <c r="G93" i="29"/>
  <c r="M93" i="29" s="1"/>
  <c r="L92" i="29"/>
  <c r="K92" i="29"/>
  <c r="J92" i="29"/>
  <c r="I92" i="29"/>
  <c r="H92" i="29"/>
  <c r="N92" i="29" s="1"/>
  <c r="L91" i="29"/>
  <c r="K91" i="29"/>
  <c r="J91" i="29"/>
  <c r="I91" i="29"/>
  <c r="H91" i="29"/>
  <c r="N91" i="29" s="1"/>
  <c r="G91" i="29"/>
  <c r="M91" i="29" s="1"/>
  <c r="L90" i="29"/>
  <c r="K90" i="29"/>
  <c r="J90" i="29"/>
  <c r="I90" i="29"/>
  <c r="H90" i="29"/>
  <c r="N90" i="29" s="1"/>
  <c r="G90" i="29"/>
  <c r="M90" i="29" s="1"/>
  <c r="L89" i="29"/>
  <c r="K89" i="29"/>
  <c r="J89" i="29"/>
  <c r="I89" i="29"/>
  <c r="H89" i="29"/>
  <c r="N89" i="29" s="1"/>
  <c r="G89" i="29"/>
  <c r="M89" i="29" s="1"/>
  <c r="L88" i="29"/>
  <c r="K88" i="29"/>
  <c r="H88" i="29"/>
  <c r="N88" i="29" s="1"/>
  <c r="G88" i="29"/>
  <c r="L87" i="29"/>
  <c r="K87" i="29"/>
  <c r="I87" i="29"/>
  <c r="L86" i="29"/>
  <c r="K86" i="29"/>
  <c r="L85" i="29"/>
  <c r="K85" i="29"/>
  <c r="H85" i="29"/>
  <c r="N85" i="29" s="1"/>
  <c r="L84" i="29"/>
  <c r="K84" i="29"/>
  <c r="J84" i="29"/>
  <c r="I84" i="29"/>
  <c r="G84" i="29"/>
  <c r="M84" i="29" s="1"/>
  <c r="L83" i="29"/>
  <c r="K83" i="29"/>
  <c r="G83" i="29"/>
  <c r="M83" i="29" s="1"/>
  <c r="L82" i="29"/>
  <c r="K82" i="29"/>
  <c r="H82" i="29"/>
  <c r="G82" i="29"/>
  <c r="M82" i="29" s="1"/>
  <c r="F81" i="29"/>
  <c r="E81" i="29"/>
  <c r="I177" i="29" s="1"/>
  <c r="D81" i="29"/>
  <c r="H169" i="29" s="1"/>
  <c r="N169" i="29" s="1"/>
  <c r="C81" i="29"/>
  <c r="G177" i="29" s="1"/>
  <c r="M177" i="29" s="1"/>
  <c r="L73" i="29"/>
  <c r="K73" i="29"/>
  <c r="J73" i="29"/>
  <c r="I73" i="29"/>
  <c r="H73" i="29"/>
  <c r="N73" i="29" s="1"/>
  <c r="L72" i="29"/>
  <c r="K72" i="29"/>
  <c r="J72" i="29"/>
  <c r="G72" i="29"/>
  <c r="L71" i="29"/>
  <c r="K71" i="29"/>
  <c r="G71" i="29"/>
  <c r="N70" i="29"/>
  <c r="L70" i="29"/>
  <c r="K70" i="29"/>
  <c r="J70" i="29"/>
  <c r="I70" i="29"/>
  <c r="H70" i="29"/>
  <c r="G70" i="29"/>
  <c r="M70" i="29" s="1"/>
  <c r="L69" i="29"/>
  <c r="K69" i="29"/>
  <c r="J69" i="29"/>
  <c r="I69" i="29"/>
  <c r="H69" i="29"/>
  <c r="N69" i="29" s="1"/>
  <c r="G69" i="29"/>
  <c r="M69" i="29" s="1"/>
  <c r="L68" i="29"/>
  <c r="K68" i="29"/>
  <c r="H68" i="29"/>
  <c r="N68" i="29" s="1"/>
  <c r="G68" i="29"/>
  <c r="L67" i="29"/>
  <c r="K67" i="29"/>
  <c r="G67" i="29"/>
  <c r="L66" i="29"/>
  <c r="K66" i="29"/>
  <c r="I66" i="29"/>
  <c r="H66" i="29"/>
  <c r="G66" i="29"/>
  <c r="M66" i="29" s="1"/>
  <c r="L65" i="29"/>
  <c r="K65" i="29"/>
  <c r="I65" i="29"/>
  <c r="G65" i="29"/>
  <c r="M65" i="29" s="1"/>
  <c r="L64" i="29"/>
  <c r="K64" i="29"/>
  <c r="N63" i="29"/>
  <c r="L63" i="29"/>
  <c r="K63" i="29"/>
  <c r="J63" i="29"/>
  <c r="I63" i="29"/>
  <c r="H63" i="29"/>
  <c r="G63" i="29"/>
  <c r="M63" i="29" s="1"/>
  <c r="L62" i="29"/>
  <c r="K62" i="29"/>
  <c r="J62" i="29"/>
  <c r="I62" i="29"/>
  <c r="H62" i="29"/>
  <c r="N62" i="29" s="1"/>
  <c r="G62" i="29"/>
  <c r="M62" i="29" s="1"/>
  <c r="N61" i="29"/>
  <c r="L61" i="29"/>
  <c r="K61" i="29"/>
  <c r="J61" i="29"/>
  <c r="I61" i="29"/>
  <c r="H61" i="29"/>
  <c r="G61" i="29"/>
  <c r="M61" i="29" s="1"/>
  <c r="L60" i="29"/>
  <c r="K60" i="29"/>
  <c r="H60" i="29"/>
  <c r="G60" i="29"/>
  <c r="M60" i="29" s="1"/>
  <c r="L59" i="29"/>
  <c r="K59" i="29"/>
  <c r="J59" i="29"/>
  <c r="I59" i="29"/>
  <c r="H59" i="29"/>
  <c r="N59" i="29" s="1"/>
  <c r="G59" i="29"/>
  <c r="M59" i="29" s="1"/>
  <c r="L58" i="29"/>
  <c r="K58" i="29"/>
  <c r="J58" i="29"/>
  <c r="I58" i="29"/>
  <c r="H58" i="29"/>
  <c r="N58" i="29" s="1"/>
  <c r="G58" i="29"/>
  <c r="M58" i="29" s="1"/>
  <c r="L57" i="29"/>
  <c r="K57" i="29"/>
  <c r="J57" i="29"/>
  <c r="H57" i="29"/>
  <c r="N57" i="29" s="1"/>
  <c r="G57" i="29"/>
  <c r="L56" i="29"/>
  <c r="K56" i="29"/>
  <c r="H56" i="29"/>
  <c r="L55" i="29"/>
  <c r="K55" i="29"/>
  <c r="J55" i="29"/>
  <c r="I55" i="29"/>
  <c r="H55" i="29"/>
  <c r="N55" i="29" s="1"/>
  <c r="G55" i="29"/>
  <c r="M55" i="29" s="1"/>
  <c r="L54" i="29"/>
  <c r="K54" i="29"/>
  <c r="J54" i="29"/>
  <c r="I54" i="29"/>
  <c r="H54" i="29"/>
  <c r="N54" i="29" s="1"/>
  <c r="G54" i="29"/>
  <c r="M54" i="29" s="1"/>
  <c r="L53" i="29"/>
  <c r="K53" i="29"/>
  <c r="G53" i="29"/>
  <c r="M53" i="29" s="1"/>
  <c r="L52" i="29"/>
  <c r="K52" i="29"/>
  <c r="J52" i="29"/>
  <c r="G52" i="29"/>
  <c r="M52" i="29" s="1"/>
  <c r="L51" i="29"/>
  <c r="K51" i="29"/>
  <c r="J51" i="29"/>
  <c r="I51" i="29"/>
  <c r="H51" i="29"/>
  <c r="N51" i="29" s="1"/>
  <c r="G51" i="29"/>
  <c r="M51" i="29" s="1"/>
  <c r="L50" i="29"/>
  <c r="K50" i="29"/>
  <c r="J50" i="29"/>
  <c r="I50" i="29"/>
  <c r="H50" i="29"/>
  <c r="N50" i="29" s="1"/>
  <c r="G50" i="29"/>
  <c r="M50" i="29" s="1"/>
  <c r="L49" i="29"/>
  <c r="K49" i="29"/>
  <c r="J49" i="29"/>
  <c r="I49" i="29"/>
  <c r="H49" i="29"/>
  <c r="N49" i="29" s="1"/>
  <c r="G49" i="29"/>
  <c r="M49" i="29" s="1"/>
  <c r="L48" i="29"/>
  <c r="K48" i="29"/>
  <c r="J48" i="29"/>
  <c r="H48" i="29"/>
  <c r="L47" i="29"/>
  <c r="K47" i="29"/>
  <c r="J47" i="29"/>
  <c r="I47" i="29"/>
  <c r="H47" i="29"/>
  <c r="N47" i="29" s="1"/>
  <c r="L46" i="29"/>
  <c r="K46" i="29"/>
  <c r="J46" i="29"/>
  <c r="I46" i="29"/>
  <c r="H46" i="29"/>
  <c r="N46" i="29" s="1"/>
  <c r="G46" i="29"/>
  <c r="M46" i="29" s="1"/>
  <c r="N45" i="29"/>
  <c r="L45" i="29"/>
  <c r="K45" i="29"/>
  <c r="J45" i="29"/>
  <c r="I45" i="29"/>
  <c r="H45" i="29"/>
  <c r="G45" i="29"/>
  <c r="M45" i="29" s="1"/>
  <c r="L44" i="29"/>
  <c r="K44" i="29"/>
  <c r="J44" i="29"/>
  <c r="I44" i="29"/>
  <c r="H44" i="29"/>
  <c r="N44" i="29" s="1"/>
  <c r="G44" i="29"/>
  <c r="M44" i="29" s="1"/>
  <c r="L43" i="29"/>
  <c r="K43" i="29"/>
  <c r="J43" i="29"/>
  <c r="I43" i="29"/>
  <c r="H43" i="29"/>
  <c r="N43" i="29" s="1"/>
  <c r="G43" i="29"/>
  <c r="M43" i="29" s="1"/>
  <c r="L42" i="29"/>
  <c r="K42" i="29"/>
  <c r="I42" i="29"/>
  <c r="L41" i="29"/>
  <c r="K41" i="29"/>
  <c r="L40" i="29"/>
  <c r="K40" i="29"/>
  <c r="J40" i="29"/>
  <c r="I40" i="29"/>
  <c r="H40" i="29"/>
  <c r="N40" i="29" s="1"/>
  <c r="G40" i="29"/>
  <c r="M40" i="29" s="1"/>
  <c r="L39" i="29"/>
  <c r="K39" i="29"/>
  <c r="J39" i="29"/>
  <c r="I39" i="29"/>
  <c r="L38" i="29"/>
  <c r="K38" i="29"/>
  <c r="J38" i="29"/>
  <c r="I38" i="29"/>
  <c r="H38" i="29"/>
  <c r="N38" i="29" s="1"/>
  <c r="G38" i="29"/>
  <c r="M38" i="29" s="1"/>
  <c r="L37" i="29"/>
  <c r="K37" i="29"/>
  <c r="J37" i="29"/>
  <c r="I37" i="29"/>
  <c r="H37" i="29"/>
  <c r="N37" i="29" s="1"/>
  <c r="G37" i="29"/>
  <c r="M37" i="29" s="1"/>
  <c r="L36" i="29"/>
  <c r="K36" i="29"/>
  <c r="J36" i="29"/>
  <c r="I36" i="29"/>
  <c r="H36" i="29"/>
  <c r="N36" i="29" s="1"/>
  <c r="G36" i="29"/>
  <c r="M36" i="29" s="1"/>
  <c r="L35" i="29"/>
  <c r="K35" i="29"/>
  <c r="J35" i="29"/>
  <c r="H35" i="29"/>
  <c r="N35" i="29" s="1"/>
  <c r="G35" i="29"/>
  <c r="M35" i="29" s="1"/>
  <c r="L34" i="29"/>
  <c r="K34" i="29"/>
  <c r="J34" i="29"/>
  <c r="I34" i="29"/>
  <c r="G34" i="29"/>
  <c r="M34" i="29" s="1"/>
  <c r="L33" i="29"/>
  <c r="K33" i="29"/>
  <c r="L32" i="29"/>
  <c r="K32" i="29"/>
  <c r="L31" i="29"/>
  <c r="K31" i="29"/>
  <c r="G31" i="29"/>
  <c r="L30" i="29"/>
  <c r="K30" i="29"/>
  <c r="J30" i="29"/>
  <c r="L29" i="29"/>
  <c r="K29" i="29"/>
  <c r="H29" i="29"/>
  <c r="N29" i="29" s="1"/>
  <c r="G29" i="29"/>
  <c r="L28" i="29"/>
  <c r="K28" i="29"/>
  <c r="L27" i="29"/>
  <c r="K27" i="29"/>
  <c r="J27" i="29"/>
  <c r="I27" i="29"/>
  <c r="L26" i="29"/>
  <c r="K26" i="29"/>
  <c r="J26" i="29"/>
  <c r="I26" i="29"/>
  <c r="G26" i="29"/>
  <c r="M26" i="29" s="1"/>
  <c r="N25" i="29"/>
  <c r="L25" i="29"/>
  <c r="K25" i="29"/>
  <c r="J25" i="29"/>
  <c r="I25" i="29"/>
  <c r="H25" i="29"/>
  <c r="L24" i="29"/>
  <c r="K24" i="29"/>
  <c r="J24" i="29"/>
  <c r="I24" i="29"/>
  <c r="H24" i="29"/>
  <c r="N24" i="29" s="1"/>
  <c r="G24" i="29"/>
  <c r="M24" i="29" s="1"/>
  <c r="L23" i="29"/>
  <c r="K23" i="29"/>
  <c r="J23" i="29"/>
  <c r="I23" i="29"/>
  <c r="G23" i="29"/>
  <c r="J22" i="29"/>
  <c r="F22" i="29"/>
  <c r="J67" i="29" s="1"/>
  <c r="E22" i="29"/>
  <c r="D22" i="29"/>
  <c r="C22" i="29"/>
  <c r="G73" i="29" s="1"/>
  <c r="F14" i="29"/>
  <c r="E14" i="29"/>
  <c r="F13" i="29"/>
  <c r="C13" i="29"/>
  <c r="D12" i="29"/>
  <c r="L12" i="29" s="1"/>
  <c r="D11" i="29"/>
  <c r="C11" i="29"/>
  <c r="C10" i="29"/>
  <c r="D9" i="29"/>
  <c r="L640" i="28"/>
  <c r="K640" i="28"/>
  <c r="I640" i="28"/>
  <c r="G640" i="28"/>
  <c r="M640" i="28" s="1"/>
  <c r="L639" i="28"/>
  <c r="K639" i="28"/>
  <c r="J639" i="28"/>
  <c r="I639" i="28"/>
  <c r="H639" i="28"/>
  <c r="N639" i="28" s="1"/>
  <c r="L638" i="28"/>
  <c r="K638" i="28"/>
  <c r="J638" i="28"/>
  <c r="I638" i="28"/>
  <c r="H638" i="28"/>
  <c r="N638" i="28" s="1"/>
  <c r="G638" i="28"/>
  <c r="L637" i="28"/>
  <c r="K637" i="28"/>
  <c r="I637" i="28"/>
  <c r="H637" i="28"/>
  <c r="N637" i="28" s="1"/>
  <c r="G637" i="28"/>
  <c r="L636" i="28"/>
  <c r="K636" i="28"/>
  <c r="J636" i="28"/>
  <c r="I636" i="28"/>
  <c r="H636" i="28"/>
  <c r="N636" i="28" s="1"/>
  <c r="G636" i="28"/>
  <c r="M636" i="28" s="1"/>
  <c r="L635" i="28"/>
  <c r="K635" i="28"/>
  <c r="J635" i="28"/>
  <c r="I635" i="28"/>
  <c r="H635" i="28"/>
  <c r="N635" i="28" s="1"/>
  <c r="G635" i="28"/>
  <c r="M635" i="28" s="1"/>
  <c r="L634" i="28"/>
  <c r="K634" i="28"/>
  <c r="H634" i="28"/>
  <c r="N634" i="28" s="1"/>
  <c r="G634" i="28"/>
  <c r="L633" i="28"/>
  <c r="K633" i="28"/>
  <c r="J633" i="28"/>
  <c r="I633" i="28"/>
  <c r="G633" i="28"/>
  <c r="L632" i="28"/>
  <c r="K632" i="28"/>
  <c r="G632" i="28"/>
  <c r="L631" i="28"/>
  <c r="K631" i="28"/>
  <c r="I631" i="28"/>
  <c r="L630" i="28"/>
  <c r="K630" i="28"/>
  <c r="N629" i="28"/>
  <c r="L629" i="28"/>
  <c r="K629" i="28"/>
  <c r="J629" i="28"/>
  <c r="I629" i="28"/>
  <c r="H629" i="28"/>
  <c r="G629" i="28"/>
  <c r="M629" i="28" s="1"/>
  <c r="L628" i="28"/>
  <c r="K628" i="28"/>
  <c r="J628" i="28"/>
  <c r="I628" i="28"/>
  <c r="H628" i="28"/>
  <c r="N628" i="28" s="1"/>
  <c r="G628" i="28"/>
  <c r="M628" i="28" s="1"/>
  <c r="N627" i="28"/>
  <c r="L627" i="28"/>
  <c r="K627" i="28"/>
  <c r="J627" i="28"/>
  <c r="I627" i="28"/>
  <c r="H627" i="28"/>
  <c r="G627" i="28"/>
  <c r="M627" i="28" s="1"/>
  <c r="N626" i="28"/>
  <c r="L626" i="28"/>
  <c r="K626" i="28"/>
  <c r="J626" i="28"/>
  <c r="I626" i="28"/>
  <c r="H626" i="28"/>
  <c r="G626" i="28"/>
  <c r="M626" i="28" s="1"/>
  <c r="L625" i="28"/>
  <c r="K625" i="28"/>
  <c r="J625" i="28"/>
  <c r="I625" i="28"/>
  <c r="H625" i="28"/>
  <c r="N625" i="28" s="1"/>
  <c r="G625" i="28"/>
  <c r="M625" i="28" s="1"/>
  <c r="L624" i="28"/>
  <c r="K624" i="28"/>
  <c r="J624" i="28"/>
  <c r="I624" i="28"/>
  <c r="H624" i="28"/>
  <c r="N624" i="28" s="1"/>
  <c r="G624" i="28"/>
  <c r="M624" i="28" s="1"/>
  <c r="L623" i="28"/>
  <c r="K623" i="28"/>
  <c r="J623" i="28"/>
  <c r="L622" i="28"/>
  <c r="K622" i="28"/>
  <c r="J622" i="28"/>
  <c r="I622" i="28"/>
  <c r="G622" i="28"/>
  <c r="M622" i="28" s="1"/>
  <c r="L621" i="28"/>
  <c r="K621" i="28"/>
  <c r="J621" i="28"/>
  <c r="H621" i="28"/>
  <c r="N621" i="28" s="1"/>
  <c r="G621" i="28"/>
  <c r="L620" i="28"/>
  <c r="K620" i="28"/>
  <c r="J620" i="28"/>
  <c r="L619" i="28"/>
  <c r="K619" i="28"/>
  <c r="H619" i="28"/>
  <c r="G619" i="28"/>
  <c r="L618" i="28"/>
  <c r="N618" i="28" s="1"/>
  <c r="K618" i="28"/>
  <c r="H618" i="28"/>
  <c r="G618" i="28"/>
  <c r="M618" i="28" s="1"/>
  <c r="L617" i="28"/>
  <c r="K617" i="28"/>
  <c r="J617" i="28"/>
  <c r="I617" i="28"/>
  <c r="H617" i="28"/>
  <c r="N617" i="28" s="1"/>
  <c r="L616" i="28"/>
  <c r="K616" i="28"/>
  <c r="L615" i="28"/>
  <c r="K615" i="28"/>
  <c r="L614" i="28"/>
  <c r="K614" i="28"/>
  <c r="L613" i="28"/>
  <c r="K613" i="28"/>
  <c r="J613" i="28"/>
  <c r="I613" i="28"/>
  <c r="H613" i="28"/>
  <c r="N613" i="28" s="1"/>
  <c r="G613" i="28"/>
  <c r="M613" i="28" s="1"/>
  <c r="F612" i="28"/>
  <c r="E612" i="28"/>
  <c r="D612" i="28"/>
  <c r="H640" i="28" s="1"/>
  <c r="C612" i="28"/>
  <c r="G639" i="28" s="1"/>
  <c r="M639" i="28" s="1"/>
  <c r="L604" i="28"/>
  <c r="K604" i="28"/>
  <c r="J604" i="28"/>
  <c r="I604" i="28"/>
  <c r="H604" i="28"/>
  <c r="N604" i="28" s="1"/>
  <c r="N603" i="28"/>
  <c r="L603" i="28"/>
  <c r="K603" i="28"/>
  <c r="J603" i="28"/>
  <c r="I603" i="28"/>
  <c r="H603" i="28"/>
  <c r="G603" i="28"/>
  <c r="M603" i="28" s="1"/>
  <c r="N602" i="28"/>
  <c r="L602" i="28"/>
  <c r="K602" i="28"/>
  <c r="J602" i="28"/>
  <c r="I602" i="28"/>
  <c r="H602" i="28"/>
  <c r="G602" i="28"/>
  <c r="M602" i="28" s="1"/>
  <c r="L601" i="28"/>
  <c r="K601" i="28"/>
  <c r="J601" i="28"/>
  <c r="I601" i="28"/>
  <c r="H601" i="28"/>
  <c r="N601" i="28" s="1"/>
  <c r="G601" i="28"/>
  <c r="M601" i="28" s="1"/>
  <c r="L600" i="28"/>
  <c r="K600" i="28"/>
  <c r="J600" i="28"/>
  <c r="I600" i="28"/>
  <c r="H600" i="28"/>
  <c r="N600" i="28" s="1"/>
  <c r="G600" i="28"/>
  <c r="M600" i="28" s="1"/>
  <c r="L599" i="28"/>
  <c r="K599" i="28"/>
  <c r="J599" i="28"/>
  <c r="I599" i="28"/>
  <c r="H599" i="28"/>
  <c r="N599" i="28" s="1"/>
  <c r="G599" i="28"/>
  <c r="M599" i="28" s="1"/>
  <c r="L598" i="28"/>
  <c r="K598" i="28"/>
  <c r="J598" i="28"/>
  <c r="I598" i="28"/>
  <c r="G598" i="28"/>
  <c r="M598" i="28" s="1"/>
  <c r="L597" i="28"/>
  <c r="K597" i="28"/>
  <c r="I597" i="28"/>
  <c r="G597" i="28"/>
  <c r="M597" i="28" s="1"/>
  <c r="L596" i="28"/>
  <c r="K596" i="28"/>
  <c r="J596" i="28"/>
  <c r="I596" i="28"/>
  <c r="H596" i="28"/>
  <c r="N596" i="28" s="1"/>
  <c r="G596" i="28"/>
  <c r="M596" i="28" s="1"/>
  <c r="L595" i="28"/>
  <c r="K595" i="28"/>
  <c r="L594" i="28"/>
  <c r="K594" i="28"/>
  <c r="J594" i="28"/>
  <c r="I594" i="28"/>
  <c r="H594" i="28"/>
  <c r="N594" i="28" s="1"/>
  <c r="G594" i="28"/>
  <c r="M594" i="28" s="1"/>
  <c r="L593" i="28"/>
  <c r="K593" i="28"/>
  <c r="J593" i="28"/>
  <c r="I593" i="28"/>
  <c r="G593" i="28"/>
  <c r="M593" i="28" s="1"/>
  <c r="L592" i="28"/>
  <c r="K592" i="28"/>
  <c r="J592" i="28"/>
  <c r="I592" i="28"/>
  <c r="G592" i="28"/>
  <c r="L591" i="28"/>
  <c r="K591" i="28"/>
  <c r="I591" i="28"/>
  <c r="H591" i="28"/>
  <c r="N591" i="28" s="1"/>
  <c r="L590" i="28"/>
  <c r="K590" i="28"/>
  <c r="I590" i="28"/>
  <c r="G590" i="28"/>
  <c r="M590" i="28" s="1"/>
  <c r="N589" i="28"/>
  <c r="L589" i="28"/>
  <c r="K589" i="28"/>
  <c r="J589" i="28"/>
  <c r="I589" i="28"/>
  <c r="H589" i="28"/>
  <c r="G589" i="28"/>
  <c r="M589" i="28" s="1"/>
  <c r="L588" i="28"/>
  <c r="K588" i="28"/>
  <c r="I588" i="28"/>
  <c r="L587" i="28"/>
  <c r="K587" i="28"/>
  <c r="J587" i="28"/>
  <c r="I587" i="28"/>
  <c r="H587" i="28"/>
  <c r="N587" i="28" s="1"/>
  <c r="G587" i="28"/>
  <c r="M587" i="28" s="1"/>
  <c r="N586" i="28"/>
  <c r="L586" i="28"/>
  <c r="K586" i="28"/>
  <c r="J586" i="28"/>
  <c r="I586" i="28"/>
  <c r="H586" i="28"/>
  <c r="G586" i="28"/>
  <c r="M586" i="28" s="1"/>
  <c r="L585" i="28"/>
  <c r="K585" i="28"/>
  <c r="J585" i="28"/>
  <c r="I585" i="28"/>
  <c r="H585" i="28"/>
  <c r="N585" i="28" s="1"/>
  <c r="G585" i="28"/>
  <c r="M585" i="28" s="1"/>
  <c r="L584" i="28"/>
  <c r="K584" i="28"/>
  <c r="I584" i="28"/>
  <c r="H584" i="28"/>
  <c r="N584" i="28" s="1"/>
  <c r="G584" i="28"/>
  <c r="M584" i="28" s="1"/>
  <c r="L583" i="28"/>
  <c r="K583" i="28"/>
  <c r="I583" i="28"/>
  <c r="L582" i="28"/>
  <c r="K582" i="28"/>
  <c r="J582" i="28"/>
  <c r="I582" i="28"/>
  <c r="H582" i="28"/>
  <c r="N582" i="28" s="1"/>
  <c r="G582" i="28"/>
  <c r="M582" i="28" s="1"/>
  <c r="N581" i="28"/>
  <c r="L581" i="28"/>
  <c r="K581" i="28"/>
  <c r="J581" i="28"/>
  <c r="I581" i="28"/>
  <c r="H581" i="28"/>
  <c r="G581" i="28"/>
  <c r="M581" i="28" s="1"/>
  <c r="L580" i="28"/>
  <c r="K580" i="28"/>
  <c r="J580" i="28"/>
  <c r="I580" i="28"/>
  <c r="G580" i="28"/>
  <c r="N579" i="28"/>
  <c r="L579" i="28"/>
  <c r="K579" i="28"/>
  <c r="J579" i="28"/>
  <c r="I579" i="28"/>
  <c r="H579" i="28"/>
  <c r="G579" i="28"/>
  <c r="M579" i="28" s="1"/>
  <c r="L578" i="28"/>
  <c r="K578" i="28"/>
  <c r="J578" i="28"/>
  <c r="I578" i="28"/>
  <c r="H578" i="28"/>
  <c r="N578" i="28" s="1"/>
  <c r="G578" i="28"/>
  <c r="M578" i="28" s="1"/>
  <c r="L577" i="28"/>
  <c r="K577" i="28"/>
  <c r="J577" i="28"/>
  <c r="I577" i="28"/>
  <c r="G577" i="28"/>
  <c r="M577" i="28" s="1"/>
  <c r="L576" i="28"/>
  <c r="K576" i="28"/>
  <c r="J576" i="28"/>
  <c r="I576" i="28"/>
  <c r="G576" i="28"/>
  <c r="L575" i="28"/>
  <c r="K575" i="28"/>
  <c r="J575" i="28"/>
  <c r="I575" i="28"/>
  <c r="H575" i="28"/>
  <c r="N575" i="28" s="1"/>
  <c r="G575" i="28"/>
  <c r="M575" i="28" s="1"/>
  <c r="L574" i="28"/>
  <c r="K574" i="28"/>
  <c r="J574" i="28"/>
  <c r="I574" i="28"/>
  <c r="H574" i="28"/>
  <c r="N574" i="28" s="1"/>
  <c r="G574" i="28"/>
  <c r="M574" i="28" s="1"/>
  <c r="N573" i="28"/>
  <c r="L573" i="28"/>
  <c r="K573" i="28"/>
  <c r="J573" i="28"/>
  <c r="I573" i="28"/>
  <c r="H573" i="28"/>
  <c r="G573" i="28"/>
  <c r="M573" i="28" s="1"/>
  <c r="L572" i="28"/>
  <c r="K572" i="28"/>
  <c r="J572" i="28"/>
  <c r="I572" i="28"/>
  <c r="H572" i="28"/>
  <c r="N572" i="28" s="1"/>
  <c r="G572" i="28"/>
  <c r="M572" i="28" s="1"/>
  <c r="L571" i="28"/>
  <c r="K571" i="28"/>
  <c r="J571" i="28"/>
  <c r="I571" i="28"/>
  <c r="H571" i="28"/>
  <c r="N571" i="28" s="1"/>
  <c r="G571" i="28"/>
  <c r="M571" i="28" s="1"/>
  <c r="L570" i="28"/>
  <c r="K570" i="28"/>
  <c r="J570" i="28"/>
  <c r="I570" i="28"/>
  <c r="H570" i="28"/>
  <c r="N570" i="28" s="1"/>
  <c r="G570" i="28"/>
  <c r="M570" i="28" s="1"/>
  <c r="L569" i="28"/>
  <c r="K569" i="28"/>
  <c r="J569" i="28"/>
  <c r="I569" i="28"/>
  <c r="H569" i="28"/>
  <c r="N569" i="28" s="1"/>
  <c r="G569" i="28"/>
  <c r="M569" i="28" s="1"/>
  <c r="L568" i="28"/>
  <c r="K568" i="28"/>
  <c r="J568" i="28"/>
  <c r="I568" i="28"/>
  <c r="G568" i="28"/>
  <c r="M568" i="28" s="1"/>
  <c r="L567" i="28"/>
  <c r="K567" i="28"/>
  <c r="G567" i="28"/>
  <c r="M567" i="28" s="1"/>
  <c r="N566" i="28"/>
  <c r="L566" i="28"/>
  <c r="K566" i="28"/>
  <c r="J566" i="28"/>
  <c r="I566" i="28"/>
  <c r="H566" i="28"/>
  <c r="G566" i="28"/>
  <c r="M566" i="28" s="1"/>
  <c r="N565" i="28"/>
  <c r="L565" i="28"/>
  <c r="K565" i="28"/>
  <c r="J565" i="28"/>
  <c r="I565" i="28"/>
  <c r="H565" i="28"/>
  <c r="G565" i="28"/>
  <c r="M565" i="28" s="1"/>
  <c r="L564" i="28"/>
  <c r="K564" i="28"/>
  <c r="I564" i="28"/>
  <c r="L563" i="28"/>
  <c r="K563" i="28"/>
  <c r="J563" i="28"/>
  <c r="I563" i="28"/>
  <c r="H563" i="28"/>
  <c r="N563" i="28" s="1"/>
  <c r="G563" i="28"/>
  <c r="M563" i="28" s="1"/>
  <c r="N562" i="28"/>
  <c r="L562" i="28"/>
  <c r="K562" i="28"/>
  <c r="J562" i="28"/>
  <c r="I562" i="28"/>
  <c r="H562" i="28"/>
  <c r="G562" i="28"/>
  <c r="M562" i="28" s="1"/>
  <c r="L561" i="28"/>
  <c r="K561" i="28"/>
  <c r="I561" i="28"/>
  <c r="G561" i="28"/>
  <c r="N560" i="28"/>
  <c r="L560" i="28"/>
  <c r="K560" i="28"/>
  <c r="J560" i="28"/>
  <c r="I560" i="28"/>
  <c r="H560" i="28"/>
  <c r="G560" i="28"/>
  <c r="M560" i="28" s="1"/>
  <c r="L559" i="28"/>
  <c r="K559" i="28"/>
  <c r="J559" i="28"/>
  <c r="I559" i="28"/>
  <c r="H559" i="28"/>
  <c r="N559" i="28" s="1"/>
  <c r="G559" i="28"/>
  <c r="M559" i="28" s="1"/>
  <c r="L558" i="28"/>
  <c r="K558" i="28"/>
  <c r="I558" i="28"/>
  <c r="H558" i="28"/>
  <c r="N558" i="28" s="1"/>
  <c r="G558" i="28"/>
  <c r="L557" i="28"/>
  <c r="K557" i="28"/>
  <c r="I557" i="28"/>
  <c r="H557" i="28"/>
  <c r="N557" i="28" s="1"/>
  <c r="G557" i="28"/>
  <c r="M557" i="28" s="1"/>
  <c r="N556" i="28"/>
  <c r="L556" i="28"/>
  <c r="K556" i="28"/>
  <c r="J556" i="28"/>
  <c r="I556" i="28"/>
  <c r="H556" i="28"/>
  <c r="G556" i="28"/>
  <c r="M556" i="28" s="1"/>
  <c r="L555" i="28"/>
  <c r="K555" i="28"/>
  <c r="J555" i="28"/>
  <c r="I555" i="28"/>
  <c r="H555" i="28"/>
  <c r="N555" i="28" s="1"/>
  <c r="G555" i="28"/>
  <c r="M555" i="28" s="1"/>
  <c r="N554" i="28"/>
  <c r="L554" i="28"/>
  <c r="K554" i="28"/>
  <c r="J554" i="28"/>
  <c r="I554" i="28"/>
  <c r="H554" i="28"/>
  <c r="G554" i="28"/>
  <c r="M554" i="28" s="1"/>
  <c r="L553" i="28"/>
  <c r="K553" i="28"/>
  <c r="J553" i="28"/>
  <c r="I553" i="28"/>
  <c r="H553" i="28"/>
  <c r="N553" i="28" s="1"/>
  <c r="G553" i="28"/>
  <c r="M553" i="28" s="1"/>
  <c r="L552" i="28"/>
  <c r="K552" i="28"/>
  <c r="J552" i="28"/>
  <c r="I552" i="28"/>
  <c r="H552" i="28"/>
  <c r="N552" i="28" s="1"/>
  <c r="G552" i="28"/>
  <c r="M552" i="28" s="1"/>
  <c r="N551" i="28"/>
  <c r="L551" i="28"/>
  <c r="K551" i="28"/>
  <c r="J551" i="28"/>
  <c r="I551" i="28"/>
  <c r="H551" i="28"/>
  <c r="G551" i="28"/>
  <c r="M551" i="28" s="1"/>
  <c r="L550" i="28"/>
  <c r="K550" i="28"/>
  <c r="J550" i="28"/>
  <c r="I550" i="28"/>
  <c r="H550" i="28"/>
  <c r="N550" i="28" s="1"/>
  <c r="G550" i="28"/>
  <c r="M550" i="28" s="1"/>
  <c r="L549" i="28"/>
  <c r="K549" i="28"/>
  <c r="J549" i="28"/>
  <c r="I549" i="28"/>
  <c r="H549" i="28"/>
  <c r="N549" i="28" s="1"/>
  <c r="G549" i="28"/>
  <c r="M549" i="28" s="1"/>
  <c r="N548" i="28"/>
  <c r="L548" i="28"/>
  <c r="K548" i="28"/>
  <c r="J548" i="28"/>
  <c r="I548" i="28"/>
  <c r="H548" i="28"/>
  <c r="G548" i="28"/>
  <c r="M548" i="28" s="1"/>
  <c r="L547" i="28"/>
  <c r="K547" i="28"/>
  <c r="J547" i="28"/>
  <c r="I547" i="28"/>
  <c r="H547" i="28"/>
  <c r="N547" i="28" s="1"/>
  <c r="G547" i="28"/>
  <c r="M547" i="28" s="1"/>
  <c r="L546" i="28"/>
  <c r="K546" i="28"/>
  <c r="I546" i="28"/>
  <c r="H546" i="28"/>
  <c r="N546" i="28" s="1"/>
  <c r="G546" i="28"/>
  <c r="M546" i="28" s="1"/>
  <c r="L545" i="28"/>
  <c r="K545" i="28"/>
  <c r="J545" i="28"/>
  <c r="I545" i="28"/>
  <c r="H545" i="28"/>
  <c r="N545" i="28" s="1"/>
  <c r="G545" i="28"/>
  <c r="M545" i="28" s="1"/>
  <c r="L544" i="28"/>
  <c r="K544" i="28"/>
  <c r="J544" i="28"/>
  <c r="I544" i="28"/>
  <c r="H544" i="28"/>
  <c r="N544" i="28" s="1"/>
  <c r="G544" i="28"/>
  <c r="M544" i="28" s="1"/>
  <c r="N543" i="28"/>
  <c r="L543" i="28"/>
  <c r="K543" i="28"/>
  <c r="J543" i="28"/>
  <c r="I543" i="28"/>
  <c r="H543" i="28"/>
  <c r="G543" i="28"/>
  <c r="M543" i="28" s="1"/>
  <c r="L542" i="28"/>
  <c r="K542" i="28"/>
  <c r="J542" i="28"/>
  <c r="I542" i="28"/>
  <c r="H542" i="28"/>
  <c r="N542" i="28" s="1"/>
  <c r="G542" i="28"/>
  <c r="M542" i="28" s="1"/>
  <c r="L541" i="28"/>
  <c r="K541" i="28"/>
  <c r="J541" i="28"/>
  <c r="I541" i="28"/>
  <c r="H541" i="28"/>
  <c r="N541" i="28" s="1"/>
  <c r="G541" i="28"/>
  <c r="M541" i="28" s="1"/>
  <c r="N540" i="28"/>
  <c r="L540" i="28"/>
  <c r="K540" i="28"/>
  <c r="J540" i="28"/>
  <c r="I540" i="28"/>
  <c r="H540" i="28"/>
  <c r="G540" i="28"/>
  <c r="M540" i="28" s="1"/>
  <c r="N539" i="28"/>
  <c r="L539" i="28"/>
  <c r="K539" i="28"/>
  <c r="J539" i="28"/>
  <c r="I539" i="28"/>
  <c r="H539" i="28"/>
  <c r="G539" i="28"/>
  <c r="M539" i="28" s="1"/>
  <c r="L538" i="28"/>
  <c r="K538" i="28"/>
  <c r="J538" i="28"/>
  <c r="I538" i="28"/>
  <c r="H538" i="28"/>
  <c r="N538" i="28" s="1"/>
  <c r="G538" i="28"/>
  <c r="M538" i="28" s="1"/>
  <c r="N537" i="28"/>
  <c r="L537" i="28"/>
  <c r="K537" i="28"/>
  <c r="J537" i="28"/>
  <c r="I537" i="28"/>
  <c r="H537" i="28"/>
  <c r="G537" i="28"/>
  <c r="M537" i="28" s="1"/>
  <c r="N536" i="28"/>
  <c r="L536" i="28"/>
  <c r="K536" i="28"/>
  <c r="J536" i="28"/>
  <c r="I536" i="28"/>
  <c r="H536" i="28"/>
  <c r="G536" i="28"/>
  <c r="M536" i="28" s="1"/>
  <c r="L535" i="28"/>
  <c r="K535" i="28"/>
  <c r="J535" i="28"/>
  <c r="I535" i="28"/>
  <c r="H535" i="28"/>
  <c r="N535" i="28" s="1"/>
  <c r="G535" i="28"/>
  <c r="M535" i="28" s="1"/>
  <c r="L534" i="28"/>
  <c r="K534" i="28"/>
  <c r="J534" i="28"/>
  <c r="I534" i="28"/>
  <c r="H534" i="28"/>
  <c r="N534" i="28" s="1"/>
  <c r="G534" i="28"/>
  <c r="M534" i="28" s="1"/>
  <c r="N533" i="28"/>
  <c r="L533" i="28"/>
  <c r="K533" i="28"/>
  <c r="J533" i="28"/>
  <c r="I533" i="28"/>
  <c r="H533" i="28"/>
  <c r="G533" i="28"/>
  <c r="M533" i="28" s="1"/>
  <c r="L532" i="28"/>
  <c r="K532" i="28"/>
  <c r="J532" i="28"/>
  <c r="I532" i="28"/>
  <c r="H532" i="28"/>
  <c r="N532" i="28" s="1"/>
  <c r="G532" i="28"/>
  <c r="M532" i="28" s="1"/>
  <c r="L531" i="28"/>
  <c r="K531" i="28"/>
  <c r="J531" i="28"/>
  <c r="I531" i="28"/>
  <c r="H531" i="28"/>
  <c r="N531" i="28" s="1"/>
  <c r="G531" i="28"/>
  <c r="M531" i="28" s="1"/>
  <c r="L530" i="28"/>
  <c r="K530" i="28"/>
  <c r="J530" i="28"/>
  <c r="I530" i="28"/>
  <c r="H530" i="28"/>
  <c r="N530" i="28" s="1"/>
  <c r="G530" i="28"/>
  <c r="M530" i="28" s="1"/>
  <c r="L529" i="28"/>
  <c r="K529" i="28"/>
  <c r="I529" i="28"/>
  <c r="H529" i="28"/>
  <c r="N529" i="28" s="1"/>
  <c r="G529" i="28"/>
  <c r="L528" i="28"/>
  <c r="K528" i="28"/>
  <c r="I528" i="28"/>
  <c r="G528" i="28"/>
  <c r="L527" i="28"/>
  <c r="K527" i="28"/>
  <c r="J527" i="28"/>
  <c r="I527" i="28"/>
  <c r="H527" i="28"/>
  <c r="N527" i="28" s="1"/>
  <c r="G527" i="28"/>
  <c r="M527" i="28" s="1"/>
  <c r="L526" i="28"/>
  <c r="K526" i="28"/>
  <c r="J526" i="28"/>
  <c r="I526" i="28"/>
  <c r="G526" i="28"/>
  <c r="L525" i="28"/>
  <c r="K525" i="28"/>
  <c r="J525" i="28"/>
  <c r="I525" i="28"/>
  <c r="H525" i="28"/>
  <c r="N525" i="28" s="1"/>
  <c r="G525" i="28"/>
  <c r="M525" i="28" s="1"/>
  <c r="L524" i="28"/>
  <c r="K524" i="28"/>
  <c r="J524" i="28"/>
  <c r="I524" i="28"/>
  <c r="H524" i="28"/>
  <c r="N524" i="28" s="1"/>
  <c r="G524" i="28"/>
  <c r="M524" i="28" s="1"/>
  <c r="L523" i="28"/>
  <c r="K523" i="28"/>
  <c r="J523" i="28"/>
  <c r="I523" i="28"/>
  <c r="G523" i="28"/>
  <c r="M523" i="28" s="1"/>
  <c r="L522" i="28"/>
  <c r="K522" i="28"/>
  <c r="J522" i="28"/>
  <c r="I522" i="28"/>
  <c r="H522" i="28"/>
  <c r="N522" i="28" s="1"/>
  <c r="G522" i="28"/>
  <c r="M522" i="28" s="1"/>
  <c r="L521" i="28"/>
  <c r="K521" i="28"/>
  <c r="J521" i="28"/>
  <c r="I521" i="28"/>
  <c r="H521" i="28"/>
  <c r="N521" i="28" s="1"/>
  <c r="G521" i="28"/>
  <c r="M521" i="28" s="1"/>
  <c r="N520" i="28"/>
  <c r="L520" i="28"/>
  <c r="K520" i="28"/>
  <c r="J520" i="28"/>
  <c r="I520" i="28"/>
  <c r="H520" i="28"/>
  <c r="G520" i="28"/>
  <c r="M520" i="28" s="1"/>
  <c r="L519" i="28"/>
  <c r="K519" i="28"/>
  <c r="J519" i="28"/>
  <c r="I519" i="28"/>
  <c r="H519" i="28"/>
  <c r="N519" i="28" s="1"/>
  <c r="G519" i="28"/>
  <c r="M519" i="28" s="1"/>
  <c r="L518" i="28"/>
  <c r="K518" i="28"/>
  <c r="I518" i="28"/>
  <c r="H518" i="28"/>
  <c r="N518" i="28" s="1"/>
  <c r="G518" i="28"/>
  <c r="M518" i="28" s="1"/>
  <c r="L517" i="28"/>
  <c r="K517" i="28"/>
  <c r="I517" i="28"/>
  <c r="G517" i="28"/>
  <c r="M517" i="28" s="1"/>
  <c r="N516" i="28"/>
  <c r="L516" i="28"/>
  <c r="K516" i="28"/>
  <c r="J516" i="28"/>
  <c r="I516" i="28"/>
  <c r="H516" i="28"/>
  <c r="G516" i="28"/>
  <c r="M516" i="28" s="1"/>
  <c r="L515" i="28"/>
  <c r="K515" i="28"/>
  <c r="J515" i="28"/>
  <c r="I515" i="28"/>
  <c r="H515" i="28"/>
  <c r="N515" i="28" s="1"/>
  <c r="G515" i="28"/>
  <c r="M515" i="28" s="1"/>
  <c r="L514" i="28"/>
  <c r="K514" i="28"/>
  <c r="J514" i="28"/>
  <c r="I514" i="28"/>
  <c r="H514" i="28"/>
  <c r="N514" i="28" s="1"/>
  <c r="G514" i="28"/>
  <c r="M514" i="28" s="1"/>
  <c r="L513" i="28"/>
  <c r="K513" i="28"/>
  <c r="J513" i="28"/>
  <c r="I513" i="28"/>
  <c r="H513" i="28"/>
  <c r="N513" i="28" s="1"/>
  <c r="G513" i="28"/>
  <c r="M513" i="28" s="1"/>
  <c r="L512" i="28"/>
  <c r="K512" i="28"/>
  <c r="J512" i="28"/>
  <c r="I512" i="28"/>
  <c r="G512" i="28"/>
  <c r="M512" i="28" s="1"/>
  <c r="L511" i="28"/>
  <c r="K511" i="28"/>
  <c r="J511" i="28"/>
  <c r="I511" i="28"/>
  <c r="G511" i="28"/>
  <c r="M511" i="28" s="1"/>
  <c r="L510" i="28"/>
  <c r="K510" i="28"/>
  <c r="J510" i="28"/>
  <c r="I510" i="28"/>
  <c r="H510" i="28"/>
  <c r="N510" i="28" s="1"/>
  <c r="G510" i="28"/>
  <c r="M510" i="28" s="1"/>
  <c r="L509" i="28"/>
  <c r="K509" i="28"/>
  <c r="J509" i="28"/>
  <c r="I509" i="28"/>
  <c r="H509" i="28"/>
  <c r="N509" i="28" s="1"/>
  <c r="G509" i="28"/>
  <c r="M509" i="28" s="1"/>
  <c r="N508" i="28"/>
  <c r="L508" i="28"/>
  <c r="K508" i="28"/>
  <c r="J508" i="28"/>
  <c r="I508" i="28"/>
  <c r="H508" i="28"/>
  <c r="G508" i="28"/>
  <c r="M508" i="28" s="1"/>
  <c r="L507" i="28"/>
  <c r="K507" i="28"/>
  <c r="I507" i="28"/>
  <c r="G507" i="28"/>
  <c r="N506" i="28"/>
  <c r="L506" i="28"/>
  <c r="K506" i="28"/>
  <c r="J506" i="28"/>
  <c r="I506" i="28"/>
  <c r="H506" i="28"/>
  <c r="G506" i="28"/>
  <c r="M506" i="28" s="1"/>
  <c r="L505" i="28"/>
  <c r="K505" i="28"/>
  <c r="J505" i="28"/>
  <c r="I505" i="28"/>
  <c r="H505" i="28"/>
  <c r="N505" i="28" s="1"/>
  <c r="G505" i="28"/>
  <c r="M505" i="28" s="1"/>
  <c r="N504" i="28"/>
  <c r="L504" i="28"/>
  <c r="K504" i="28"/>
  <c r="J504" i="28"/>
  <c r="I504" i="28"/>
  <c r="H504" i="28"/>
  <c r="G504" i="28"/>
  <c r="M504" i="28" s="1"/>
  <c r="N503" i="28"/>
  <c r="L503" i="28"/>
  <c r="K503" i="28"/>
  <c r="J503" i="28"/>
  <c r="I503" i="28"/>
  <c r="H503" i="28"/>
  <c r="G503" i="28"/>
  <c r="M503" i="28" s="1"/>
  <c r="L502" i="28"/>
  <c r="K502" i="28"/>
  <c r="J502" i="28"/>
  <c r="I502" i="28"/>
  <c r="G502" i="28"/>
  <c r="N501" i="28"/>
  <c r="L501" i="28"/>
  <c r="K501" i="28"/>
  <c r="J501" i="28"/>
  <c r="I501" i="28"/>
  <c r="H501" i="28"/>
  <c r="G501" i="28"/>
  <c r="M501" i="28" s="1"/>
  <c r="L500" i="28"/>
  <c r="K500" i="28"/>
  <c r="J500" i="28"/>
  <c r="I500" i="28"/>
  <c r="H500" i="28"/>
  <c r="N500" i="28" s="1"/>
  <c r="G500" i="28"/>
  <c r="M500" i="28" s="1"/>
  <c r="L499" i="28"/>
  <c r="K499" i="28"/>
  <c r="G499" i="28"/>
  <c r="M499" i="28" s="1"/>
  <c r="N498" i="28"/>
  <c r="L498" i="28"/>
  <c r="K498" i="28"/>
  <c r="J498" i="28"/>
  <c r="I498" i="28"/>
  <c r="H498" i="28"/>
  <c r="G498" i="28"/>
  <c r="M498" i="28" s="1"/>
  <c r="L497" i="28"/>
  <c r="K497" i="28"/>
  <c r="J497" i="28"/>
  <c r="I497" i="28"/>
  <c r="H497" i="28"/>
  <c r="N497" i="28" s="1"/>
  <c r="G497" i="28"/>
  <c r="M497" i="28" s="1"/>
  <c r="L496" i="28"/>
  <c r="K496" i="28"/>
  <c r="J496" i="28"/>
  <c r="I496" i="28"/>
  <c r="H496" i="28"/>
  <c r="N496" i="28" s="1"/>
  <c r="G496" i="28"/>
  <c r="M496" i="28" s="1"/>
  <c r="L495" i="28"/>
  <c r="K495" i="28"/>
  <c r="J495" i="28"/>
  <c r="I495" i="28"/>
  <c r="H495" i="28"/>
  <c r="N495" i="28" s="1"/>
  <c r="G495" i="28"/>
  <c r="M495" i="28" s="1"/>
  <c r="L494" i="28"/>
  <c r="K494" i="28"/>
  <c r="I494" i="28"/>
  <c r="G494" i="28"/>
  <c r="M494" i="28" s="1"/>
  <c r="L493" i="28"/>
  <c r="K493" i="28"/>
  <c r="J493" i="28"/>
  <c r="I493" i="28"/>
  <c r="G493" i="28"/>
  <c r="M493" i="28" s="1"/>
  <c r="L492" i="28"/>
  <c r="K492" i="28"/>
  <c r="J492" i="28"/>
  <c r="I492" i="28"/>
  <c r="H492" i="28"/>
  <c r="N492" i="28" s="1"/>
  <c r="G492" i="28"/>
  <c r="M492" i="28" s="1"/>
  <c r="N491" i="28"/>
  <c r="L491" i="28"/>
  <c r="K491" i="28"/>
  <c r="J491" i="28"/>
  <c r="I491" i="28"/>
  <c r="H491" i="28"/>
  <c r="G491" i="28"/>
  <c r="M491" i="28" s="1"/>
  <c r="L490" i="28"/>
  <c r="K490" i="28"/>
  <c r="I490" i="28"/>
  <c r="G490" i="28"/>
  <c r="M490" i="28" s="1"/>
  <c r="L489" i="28"/>
  <c r="K489" i="28"/>
  <c r="H489" i="28"/>
  <c r="N489" i="28" s="1"/>
  <c r="G489" i="28"/>
  <c r="M489" i="28" s="1"/>
  <c r="L488" i="28"/>
  <c r="K488" i="28"/>
  <c r="J488" i="28"/>
  <c r="I488" i="28"/>
  <c r="G488" i="28"/>
  <c r="M488" i="28" s="1"/>
  <c r="L487" i="28"/>
  <c r="K487" i="28"/>
  <c r="I487" i="28"/>
  <c r="H487" i="28"/>
  <c r="G487" i="28"/>
  <c r="L486" i="28"/>
  <c r="K486" i="28"/>
  <c r="J486" i="28"/>
  <c r="I486" i="28"/>
  <c r="H486" i="28"/>
  <c r="N486" i="28" s="1"/>
  <c r="G486" i="28"/>
  <c r="M486" i="28" s="1"/>
  <c r="L485" i="28"/>
  <c r="K485" i="28"/>
  <c r="H485" i="28"/>
  <c r="G485" i="28"/>
  <c r="M485" i="28" s="1"/>
  <c r="L484" i="28"/>
  <c r="K484" i="28"/>
  <c r="H484" i="28"/>
  <c r="N484" i="28" s="1"/>
  <c r="G484" i="28"/>
  <c r="M484" i="28" s="1"/>
  <c r="L483" i="28"/>
  <c r="K483" i="28"/>
  <c r="J483" i="28"/>
  <c r="I483" i="28"/>
  <c r="H483" i="28"/>
  <c r="N483" i="28" s="1"/>
  <c r="G483" i="28"/>
  <c r="M483" i="28" s="1"/>
  <c r="N482" i="28"/>
  <c r="L482" i="28"/>
  <c r="K482" i="28"/>
  <c r="J482" i="28"/>
  <c r="I482" i="28"/>
  <c r="H482" i="28"/>
  <c r="G482" i="28"/>
  <c r="M482" i="28" s="1"/>
  <c r="L481" i="28"/>
  <c r="K481" i="28"/>
  <c r="I481" i="28"/>
  <c r="G481" i="28"/>
  <c r="L480" i="28"/>
  <c r="K480" i="28"/>
  <c r="J480" i="28"/>
  <c r="I480" i="28"/>
  <c r="H480" i="28"/>
  <c r="N480" i="28" s="1"/>
  <c r="G480" i="28"/>
  <c r="M480" i="28" s="1"/>
  <c r="L479" i="28"/>
  <c r="K479" i="28"/>
  <c r="J479" i="28"/>
  <c r="I479" i="28"/>
  <c r="H479" i="28"/>
  <c r="N479" i="28" s="1"/>
  <c r="G479" i="28"/>
  <c r="M479" i="28" s="1"/>
  <c r="N478" i="28"/>
  <c r="L478" i="28"/>
  <c r="K478" i="28"/>
  <c r="J478" i="28"/>
  <c r="I478" i="28"/>
  <c r="H478" i="28"/>
  <c r="G478" i="28"/>
  <c r="M478" i="28" s="1"/>
  <c r="L477" i="28"/>
  <c r="K477" i="28"/>
  <c r="I477" i="28"/>
  <c r="H477" i="28"/>
  <c r="N477" i="28" s="1"/>
  <c r="G477" i="28"/>
  <c r="M477" i="28" s="1"/>
  <c r="L476" i="28"/>
  <c r="K476" i="28"/>
  <c r="J476" i="28"/>
  <c r="I476" i="28"/>
  <c r="H476" i="28"/>
  <c r="N476" i="28" s="1"/>
  <c r="G476" i="28"/>
  <c r="M476" i="28" s="1"/>
  <c r="L475" i="28"/>
  <c r="K475" i="28"/>
  <c r="J475" i="28"/>
  <c r="I475" i="28"/>
  <c r="H475" i="28"/>
  <c r="N475" i="28" s="1"/>
  <c r="G475" i="28"/>
  <c r="M475" i="28" s="1"/>
  <c r="N474" i="28"/>
  <c r="L474" i="28"/>
  <c r="K474" i="28"/>
  <c r="J474" i="28"/>
  <c r="I474" i="28"/>
  <c r="H474" i="28"/>
  <c r="G474" i="28"/>
  <c r="M474" i="28" s="1"/>
  <c r="L473" i="28"/>
  <c r="K473" i="28"/>
  <c r="J473" i="28"/>
  <c r="I473" i="28"/>
  <c r="H473" i="28"/>
  <c r="N473" i="28" s="1"/>
  <c r="G473" i="28"/>
  <c r="M473" i="28" s="1"/>
  <c r="L472" i="28"/>
  <c r="K472" i="28"/>
  <c r="J472" i="28"/>
  <c r="I472" i="28"/>
  <c r="H472" i="28"/>
  <c r="N472" i="28" s="1"/>
  <c r="G472" i="28"/>
  <c r="M472" i="28" s="1"/>
  <c r="N471" i="28"/>
  <c r="L471" i="28"/>
  <c r="K471" i="28"/>
  <c r="J471" i="28"/>
  <c r="I471" i="28"/>
  <c r="H471" i="28"/>
  <c r="G471" i="28"/>
  <c r="M471" i="28" s="1"/>
  <c r="L470" i="28"/>
  <c r="K470" i="28"/>
  <c r="J470" i="28"/>
  <c r="I470" i="28"/>
  <c r="H470" i="28"/>
  <c r="N470" i="28" s="1"/>
  <c r="G470" i="28"/>
  <c r="M470" i="28" s="1"/>
  <c r="L469" i="28"/>
  <c r="K469" i="28"/>
  <c r="J469" i="28"/>
  <c r="I469" i="28"/>
  <c r="H469" i="28"/>
  <c r="N469" i="28" s="1"/>
  <c r="G469" i="28"/>
  <c r="M469" i="28" s="1"/>
  <c r="L468" i="28"/>
  <c r="K468" i="28"/>
  <c r="J468" i="28"/>
  <c r="I468" i="28"/>
  <c r="H468" i="28"/>
  <c r="N468" i="28" s="1"/>
  <c r="G468" i="28"/>
  <c r="M468" i="28" s="1"/>
  <c r="L467" i="28"/>
  <c r="K467" i="28"/>
  <c r="J467" i="28"/>
  <c r="I467" i="28"/>
  <c r="H467" i="28"/>
  <c r="N467" i="28" s="1"/>
  <c r="G467" i="28"/>
  <c r="M467" i="28" s="1"/>
  <c r="L466" i="28"/>
  <c r="K466" i="28"/>
  <c r="J466" i="28"/>
  <c r="I466" i="28"/>
  <c r="H466" i="28"/>
  <c r="N466" i="28" s="1"/>
  <c r="G466" i="28"/>
  <c r="M466" i="28" s="1"/>
  <c r="L465" i="28"/>
  <c r="K465" i="28"/>
  <c r="J465" i="28"/>
  <c r="I465" i="28"/>
  <c r="H465" i="28"/>
  <c r="N465" i="28" s="1"/>
  <c r="G465" i="28"/>
  <c r="M465" i="28" s="1"/>
  <c r="L464" i="28"/>
  <c r="K464" i="28"/>
  <c r="J464" i="28"/>
  <c r="I464" i="28"/>
  <c r="H464" i="28"/>
  <c r="N464" i="28" s="1"/>
  <c r="G464" i="28"/>
  <c r="M464" i="28" s="1"/>
  <c r="L463" i="28"/>
  <c r="K463" i="28"/>
  <c r="J463" i="28"/>
  <c r="I463" i="28"/>
  <c r="H463" i="28"/>
  <c r="N463" i="28" s="1"/>
  <c r="G463" i="28"/>
  <c r="M463" i="28" s="1"/>
  <c r="N462" i="28"/>
  <c r="L462" i="28"/>
  <c r="K462" i="28"/>
  <c r="J462" i="28"/>
  <c r="I462" i="28"/>
  <c r="H462" i="28"/>
  <c r="G462" i="28"/>
  <c r="M462" i="28" s="1"/>
  <c r="L461" i="28"/>
  <c r="K461" i="28"/>
  <c r="J461" i="28"/>
  <c r="I461" i="28"/>
  <c r="H461" i="28"/>
  <c r="N461" i="28" s="1"/>
  <c r="G461" i="28"/>
  <c r="M461" i="28" s="1"/>
  <c r="L460" i="28"/>
  <c r="K460" i="28"/>
  <c r="J460" i="28"/>
  <c r="I460" i="28"/>
  <c r="G460" i="28"/>
  <c r="L459" i="28"/>
  <c r="K459" i="28"/>
  <c r="J459" i="28"/>
  <c r="I459" i="28"/>
  <c r="H459" i="28"/>
  <c r="N459" i="28" s="1"/>
  <c r="G459" i="28"/>
  <c r="M459" i="28" s="1"/>
  <c r="L458" i="28"/>
  <c r="K458" i="28"/>
  <c r="J458" i="28"/>
  <c r="I458" i="28"/>
  <c r="H458" i="28"/>
  <c r="N458" i="28" s="1"/>
  <c r="G458" i="28"/>
  <c r="M458" i="28" s="1"/>
  <c r="L457" i="28"/>
  <c r="K457" i="28"/>
  <c r="J457" i="28"/>
  <c r="I457" i="28"/>
  <c r="H457" i="28"/>
  <c r="N457" i="28" s="1"/>
  <c r="G457" i="28"/>
  <c r="M457" i="28" s="1"/>
  <c r="L456" i="28"/>
  <c r="K456" i="28"/>
  <c r="J456" i="28"/>
  <c r="I456" i="28"/>
  <c r="H456" i="28"/>
  <c r="N456" i="28" s="1"/>
  <c r="G456" i="28"/>
  <c r="M456" i="28" s="1"/>
  <c r="L455" i="28"/>
  <c r="K455" i="28"/>
  <c r="J455" i="28"/>
  <c r="H455" i="28"/>
  <c r="N455" i="28" s="1"/>
  <c r="G455" i="28"/>
  <c r="M455" i="28" s="1"/>
  <c r="L454" i="28"/>
  <c r="K454" i="28"/>
  <c r="J454" i="28"/>
  <c r="H454" i="28"/>
  <c r="N454" i="28" s="1"/>
  <c r="L453" i="28"/>
  <c r="K453" i="28"/>
  <c r="J453" i="28"/>
  <c r="I453" i="28"/>
  <c r="H453" i="28"/>
  <c r="N453" i="28" s="1"/>
  <c r="G453" i="28"/>
  <c r="M453" i="28" s="1"/>
  <c r="L452" i="28"/>
  <c r="K452" i="28"/>
  <c r="J452" i="28"/>
  <c r="I452" i="28"/>
  <c r="H452" i="28"/>
  <c r="N452" i="28" s="1"/>
  <c r="G452" i="28"/>
  <c r="M452" i="28" s="1"/>
  <c r="N451" i="28"/>
  <c r="L451" i="28"/>
  <c r="K451" i="28"/>
  <c r="J451" i="28"/>
  <c r="I451" i="28"/>
  <c r="H451" i="28"/>
  <c r="G451" i="28"/>
  <c r="M451" i="28" s="1"/>
  <c r="L450" i="28"/>
  <c r="K450" i="28"/>
  <c r="I450" i="28"/>
  <c r="H450" i="28"/>
  <c r="N450" i="28" s="1"/>
  <c r="G450" i="28"/>
  <c r="M450" i="28" s="1"/>
  <c r="N449" i="28"/>
  <c r="L449" i="28"/>
  <c r="K449" i="28"/>
  <c r="J449" i="28"/>
  <c r="I449" i="28"/>
  <c r="H449" i="28"/>
  <c r="G449" i="28"/>
  <c r="M449" i="28" s="1"/>
  <c r="L448" i="28"/>
  <c r="K448" i="28"/>
  <c r="J448" i="28"/>
  <c r="I448" i="28"/>
  <c r="H448" i="28"/>
  <c r="N448" i="28" s="1"/>
  <c r="G448" i="28"/>
  <c r="M448" i="28" s="1"/>
  <c r="L447" i="28"/>
  <c r="K447" i="28"/>
  <c r="J447" i="28"/>
  <c r="I447" i="28"/>
  <c r="H447" i="28"/>
  <c r="N447" i="28" s="1"/>
  <c r="G447" i="28"/>
  <c r="M447" i="28" s="1"/>
  <c r="L446" i="28"/>
  <c r="K446" i="28"/>
  <c r="H446" i="28"/>
  <c r="N446" i="28" s="1"/>
  <c r="L445" i="28"/>
  <c r="K445" i="28"/>
  <c r="J445" i="28"/>
  <c r="I445" i="28"/>
  <c r="H445" i="28"/>
  <c r="N445" i="28" s="1"/>
  <c r="G445" i="28"/>
  <c r="M445" i="28" s="1"/>
  <c r="N444" i="28"/>
  <c r="L444" i="28"/>
  <c r="K444" i="28"/>
  <c r="J444" i="28"/>
  <c r="I444" i="28"/>
  <c r="H444" i="28"/>
  <c r="G444" i="28"/>
  <c r="M444" i="28" s="1"/>
  <c r="L443" i="28"/>
  <c r="K443" i="28"/>
  <c r="J443" i="28"/>
  <c r="I443" i="28"/>
  <c r="H443" i="28"/>
  <c r="N443" i="28" s="1"/>
  <c r="G443" i="28"/>
  <c r="M443" i="28" s="1"/>
  <c r="L442" i="28"/>
  <c r="K442" i="28"/>
  <c r="I442" i="28"/>
  <c r="H442" i="28"/>
  <c r="N442" i="28" s="1"/>
  <c r="G442" i="28"/>
  <c r="M442" i="28" s="1"/>
  <c r="L441" i="28"/>
  <c r="K441" i="28"/>
  <c r="J441" i="28"/>
  <c r="I441" i="28"/>
  <c r="H441" i="28"/>
  <c r="N441" i="28" s="1"/>
  <c r="G441" i="28"/>
  <c r="M441" i="28" s="1"/>
  <c r="L440" i="28"/>
  <c r="K440" i="28"/>
  <c r="J440" i="28"/>
  <c r="I440" i="28"/>
  <c r="H440" i="28"/>
  <c r="N440" i="28" s="1"/>
  <c r="G440" i="28"/>
  <c r="M440" i="28" s="1"/>
  <c r="N439" i="28"/>
  <c r="L439" i="28"/>
  <c r="K439" i="28"/>
  <c r="J439" i="28"/>
  <c r="I439" i="28"/>
  <c r="H439" i="28"/>
  <c r="G439" i="28"/>
  <c r="M439" i="28" s="1"/>
  <c r="L438" i="28"/>
  <c r="K438" i="28"/>
  <c r="H438" i="28"/>
  <c r="G438" i="28"/>
  <c r="L437" i="28"/>
  <c r="K437" i="28"/>
  <c r="L436" i="28"/>
  <c r="K436" i="28"/>
  <c r="L435" i="28"/>
  <c r="K435" i="28"/>
  <c r="L434" i="28"/>
  <c r="K434" i="28"/>
  <c r="G434" i="28"/>
  <c r="M434" i="28" s="1"/>
  <c r="N433" i="28"/>
  <c r="L433" i="28"/>
  <c r="K433" i="28"/>
  <c r="J433" i="28"/>
  <c r="I433" i="28"/>
  <c r="H433" i="28"/>
  <c r="G433" i="28"/>
  <c r="M433" i="28" s="1"/>
  <c r="L432" i="28"/>
  <c r="K432" i="28"/>
  <c r="I432" i="28"/>
  <c r="H432" i="28"/>
  <c r="N432" i="28" s="1"/>
  <c r="G432" i="28"/>
  <c r="M432" i="28" s="1"/>
  <c r="L431" i="28"/>
  <c r="K431" i="28"/>
  <c r="J431" i="28"/>
  <c r="I431" i="28"/>
  <c r="H431" i="28"/>
  <c r="N431" i="28" s="1"/>
  <c r="G431" i="28"/>
  <c r="M431" i="28" s="1"/>
  <c r="L430" i="28"/>
  <c r="K430" i="28"/>
  <c r="L429" i="28"/>
  <c r="K429" i="28"/>
  <c r="J429" i="28"/>
  <c r="I429" i="28"/>
  <c r="H429" i="28"/>
  <c r="N429" i="28" s="1"/>
  <c r="G429" i="28"/>
  <c r="M429" i="28" s="1"/>
  <c r="L428" i="28"/>
  <c r="K428" i="28"/>
  <c r="L427" i="28"/>
  <c r="K427" i="28"/>
  <c r="H427" i="28"/>
  <c r="N427" i="28" s="1"/>
  <c r="L426" i="28"/>
  <c r="K426" i="28"/>
  <c r="J426" i="28"/>
  <c r="I426" i="28"/>
  <c r="H426" i="28"/>
  <c r="N426" i="28" s="1"/>
  <c r="G426" i="28"/>
  <c r="M426" i="28" s="1"/>
  <c r="L425" i="28"/>
  <c r="K425" i="28"/>
  <c r="J425" i="28"/>
  <c r="I425" i="28"/>
  <c r="H425" i="28"/>
  <c r="N425" i="28" s="1"/>
  <c r="G425" i="28"/>
  <c r="M425" i="28" s="1"/>
  <c r="L424" i="28"/>
  <c r="K424" i="28"/>
  <c r="H424" i="28"/>
  <c r="N424" i="28" s="1"/>
  <c r="L423" i="28"/>
  <c r="K423" i="28"/>
  <c r="L422" i="28"/>
  <c r="K422" i="28"/>
  <c r="J422" i="28"/>
  <c r="H422" i="28"/>
  <c r="N422" i="28" s="1"/>
  <c r="L421" i="28"/>
  <c r="K421" i="28"/>
  <c r="J421" i="28"/>
  <c r="I421" i="28"/>
  <c r="H421" i="28"/>
  <c r="N421" i="28" s="1"/>
  <c r="G421" i="28"/>
  <c r="M421" i="28" s="1"/>
  <c r="L420" i="28"/>
  <c r="K420" i="28"/>
  <c r="J420" i="28"/>
  <c r="I420" i="28"/>
  <c r="H420" i="28"/>
  <c r="N420" i="28" s="1"/>
  <c r="G420" i="28"/>
  <c r="M420" i="28" s="1"/>
  <c r="L419" i="28"/>
  <c r="K419" i="28"/>
  <c r="L418" i="28"/>
  <c r="K418" i="28"/>
  <c r="J418" i="28"/>
  <c r="I418" i="28"/>
  <c r="H418" i="28"/>
  <c r="N418" i="28" s="1"/>
  <c r="G418" i="28"/>
  <c r="M418" i="28" s="1"/>
  <c r="L417" i="28"/>
  <c r="K417" i="28"/>
  <c r="J417" i="28"/>
  <c r="I417" i="28"/>
  <c r="H417" i="28"/>
  <c r="N417" i="28" s="1"/>
  <c r="G417" i="28"/>
  <c r="M417" i="28" s="1"/>
  <c r="L416" i="28"/>
  <c r="K416" i="28"/>
  <c r="J416" i="28"/>
  <c r="I416" i="28"/>
  <c r="H416" i="28"/>
  <c r="N416" i="28" s="1"/>
  <c r="G416" i="28"/>
  <c r="M416" i="28" s="1"/>
  <c r="L415" i="28"/>
  <c r="K415" i="28"/>
  <c r="J415" i="28"/>
  <c r="I415" i="28"/>
  <c r="H415" i="28"/>
  <c r="N415" i="28" s="1"/>
  <c r="G415" i="28"/>
  <c r="M415" i="28" s="1"/>
  <c r="L414" i="28"/>
  <c r="K414" i="28"/>
  <c r="J414" i="28"/>
  <c r="I414" i="28"/>
  <c r="H414" i="28"/>
  <c r="N414" i="28" s="1"/>
  <c r="G414" i="28"/>
  <c r="M414" i="28" s="1"/>
  <c r="L413" i="28"/>
  <c r="K413" i="28"/>
  <c r="J413" i="28"/>
  <c r="H413" i="28"/>
  <c r="G413" i="28"/>
  <c r="L412" i="28"/>
  <c r="K412" i="28"/>
  <c r="J412" i="28"/>
  <c r="I412" i="28"/>
  <c r="H412" i="28"/>
  <c r="N412" i="28" s="1"/>
  <c r="G412" i="28"/>
  <c r="M412" i="28" s="1"/>
  <c r="L411" i="28"/>
  <c r="K411" i="28"/>
  <c r="J411" i="28"/>
  <c r="I411" i="28"/>
  <c r="G411" i="28"/>
  <c r="L410" i="28"/>
  <c r="K410" i="28"/>
  <c r="J410" i="28"/>
  <c r="I410" i="28"/>
  <c r="L409" i="28"/>
  <c r="K409" i="28"/>
  <c r="J409" i="28"/>
  <c r="H409" i="28"/>
  <c r="L408" i="28"/>
  <c r="K408" i="28"/>
  <c r="J408" i="28"/>
  <c r="I408" i="28"/>
  <c r="H408" i="28"/>
  <c r="N408" i="28" s="1"/>
  <c r="N407" i="28"/>
  <c r="L407" i="28"/>
  <c r="K407" i="28"/>
  <c r="J407" i="28"/>
  <c r="I407" i="28"/>
  <c r="H407" i="28"/>
  <c r="L406" i="28"/>
  <c r="K406" i="28"/>
  <c r="J406" i="28"/>
  <c r="L405" i="28"/>
  <c r="K405" i="28"/>
  <c r="I405" i="28"/>
  <c r="G405" i="28"/>
  <c r="L404" i="28"/>
  <c r="K404" i="28"/>
  <c r="J404" i="28"/>
  <c r="I404" i="28"/>
  <c r="H404" i="28"/>
  <c r="N404" i="28" s="1"/>
  <c r="G404" i="28"/>
  <c r="M404" i="28" s="1"/>
  <c r="L403" i="28"/>
  <c r="K403" i="28"/>
  <c r="J403" i="28"/>
  <c r="I403" i="28"/>
  <c r="H403" i="28"/>
  <c r="N403" i="28" s="1"/>
  <c r="G403" i="28"/>
  <c r="M403" i="28" s="1"/>
  <c r="L402" i="28"/>
  <c r="K402" i="28"/>
  <c r="J402" i="28"/>
  <c r="I402" i="28"/>
  <c r="L401" i="28"/>
  <c r="K401" i="28"/>
  <c r="J401" i="28"/>
  <c r="I401" i="28"/>
  <c r="H401" i="28"/>
  <c r="N401" i="28" s="1"/>
  <c r="L400" i="28"/>
  <c r="K400" i="28"/>
  <c r="J400" i="28"/>
  <c r="I400" i="28"/>
  <c r="H400" i="28"/>
  <c r="N400" i="28" s="1"/>
  <c r="G400" i="28"/>
  <c r="M400" i="28" s="1"/>
  <c r="L399" i="28"/>
  <c r="K399" i="28"/>
  <c r="J399" i="28"/>
  <c r="I399" i="28"/>
  <c r="H399" i="28"/>
  <c r="N399" i="28" s="1"/>
  <c r="G399" i="28"/>
  <c r="M399" i="28" s="1"/>
  <c r="L398" i="28"/>
  <c r="K398" i="28"/>
  <c r="J398" i="28"/>
  <c r="I398" i="28"/>
  <c r="H398" i="28"/>
  <c r="N398" i="28" s="1"/>
  <c r="G398" i="28"/>
  <c r="M398" i="28" s="1"/>
  <c r="L397" i="28"/>
  <c r="K397" i="28"/>
  <c r="J397" i="28"/>
  <c r="I397" i="28"/>
  <c r="H397" i="28"/>
  <c r="N397" i="28" s="1"/>
  <c r="G397" i="28"/>
  <c r="M397" i="28" s="1"/>
  <c r="L396" i="28"/>
  <c r="K396" i="28"/>
  <c r="J396" i="28"/>
  <c r="H396" i="28"/>
  <c r="N396" i="28" s="1"/>
  <c r="L395" i="28"/>
  <c r="K395" i="28"/>
  <c r="J395" i="28"/>
  <c r="L394" i="28"/>
  <c r="K394" i="28"/>
  <c r="I394" i="28"/>
  <c r="G394" i="28"/>
  <c r="M394" i="28" s="1"/>
  <c r="L393" i="28"/>
  <c r="K393" i="28"/>
  <c r="J393" i="28"/>
  <c r="I393" i="28"/>
  <c r="H393" i="28"/>
  <c r="N393" i="28" s="1"/>
  <c r="G393" i="28"/>
  <c r="M393" i="28" s="1"/>
  <c r="L392" i="28"/>
  <c r="K392" i="28"/>
  <c r="J392" i="28"/>
  <c r="I392" i="28"/>
  <c r="H392" i="28"/>
  <c r="N392" i="28" s="1"/>
  <c r="G392" i="28"/>
  <c r="M392" i="28" s="1"/>
  <c r="L391" i="28"/>
  <c r="K391" i="28"/>
  <c r="L390" i="28"/>
  <c r="K390" i="28"/>
  <c r="J390" i="28"/>
  <c r="I390" i="28"/>
  <c r="H390" i="28"/>
  <c r="N390" i="28" s="1"/>
  <c r="G390" i="28"/>
  <c r="M390" i="28" s="1"/>
  <c r="L389" i="28"/>
  <c r="K389" i="28"/>
  <c r="J389" i="28"/>
  <c r="I389" i="28"/>
  <c r="H389" i="28"/>
  <c r="N389" i="28" s="1"/>
  <c r="G389" i="28"/>
  <c r="M389" i="28" s="1"/>
  <c r="L388" i="28"/>
  <c r="K388" i="28"/>
  <c r="J388" i="28"/>
  <c r="I388" i="28"/>
  <c r="H388" i="28"/>
  <c r="N388" i="28" s="1"/>
  <c r="G388" i="28"/>
  <c r="M388" i="28" s="1"/>
  <c r="L387" i="28"/>
  <c r="K387" i="28"/>
  <c r="J387" i="28"/>
  <c r="I387" i="28"/>
  <c r="L386" i="28"/>
  <c r="K386" i="28"/>
  <c r="J386" i="28"/>
  <c r="I386" i="28"/>
  <c r="L385" i="28"/>
  <c r="K385" i="28"/>
  <c r="J385" i="28"/>
  <c r="I385" i="28"/>
  <c r="H385" i="28"/>
  <c r="N385" i="28" s="1"/>
  <c r="G385" i="28"/>
  <c r="M385" i="28" s="1"/>
  <c r="L384" i="28"/>
  <c r="K384" i="28"/>
  <c r="J384" i="28"/>
  <c r="H384" i="28"/>
  <c r="N384" i="28" s="1"/>
  <c r="L383" i="28"/>
  <c r="K383" i="28"/>
  <c r="L382" i="28"/>
  <c r="K382" i="28"/>
  <c r="J382" i="28"/>
  <c r="I382" i="28"/>
  <c r="H382" i="28"/>
  <c r="N382" i="28" s="1"/>
  <c r="G382" i="28"/>
  <c r="M382" i="28" s="1"/>
  <c r="L381" i="28"/>
  <c r="K381" i="28"/>
  <c r="J381" i="28"/>
  <c r="I381" i="28"/>
  <c r="H381" i="28"/>
  <c r="N381" i="28" s="1"/>
  <c r="G381" i="28"/>
  <c r="M381" i="28" s="1"/>
  <c r="L380" i="28"/>
  <c r="K380" i="28"/>
  <c r="H380" i="28"/>
  <c r="N380" i="28" s="1"/>
  <c r="G380" i="28"/>
  <c r="M380" i="28" s="1"/>
  <c r="L379" i="28"/>
  <c r="K379" i="28"/>
  <c r="J379" i="28"/>
  <c r="I379" i="28"/>
  <c r="H379" i="28"/>
  <c r="N379" i="28" s="1"/>
  <c r="G379" i="28"/>
  <c r="M379" i="28" s="1"/>
  <c r="L378" i="28"/>
  <c r="K378" i="28"/>
  <c r="J378" i="28"/>
  <c r="H378" i="28"/>
  <c r="L377" i="28"/>
  <c r="K377" i="28"/>
  <c r="L376" i="28"/>
  <c r="K376" i="28"/>
  <c r="J376" i="28"/>
  <c r="I376" i="28"/>
  <c r="H376" i="28"/>
  <c r="N376" i="28" s="1"/>
  <c r="G376" i="28"/>
  <c r="M376" i="28" s="1"/>
  <c r="L375" i="28"/>
  <c r="K375" i="28"/>
  <c r="J375" i="28"/>
  <c r="I375" i="28"/>
  <c r="H375" i="28"/>
  <c r="N375" i="28" s="1"/>
  <c r="G375" i="28"/>
  <c r="M375" i="28" s="1"/>
  <c r="L374" i="28"/>
  <c r="K374" i="28"/>
  <c r="J374" i="28"/>
  <c r="I374" i="28"/>
  <c r="H374" i="28"/>
  <c r="N374" i="28" s="1"/>
  <c r="G374" i="28"/>
  <c r="M374" i="28" s="1"/>
  <c r="L373" i="28"/>
  <c r="K373" i="28"/>
  <c r="H373" i="28"/>
  <c r="N373" i="28" s="1"/>
  <c r="G373" i="28"/>
  <c r="M373" i="28" s="1"/>
  <c r="L372" i="28"/>
  <c r="K372" i="28"/>
  <c r="J372" i="28"/>
  <c r="H372" i="28"/>
  <c r="N372" i="28" s="1"/>
  <c r="F371" i="28"/>
  <c r="J394" i="28" s="1"/>
  <c r="E371" i="28"/>
  <c r="D371" i="28"/>
  <c r="H435" i="28" s="1"/>
  <c r="C371" i="28"/>
  <c r="L363" i="28"/>
  <c r="K363" i="28"/>
  <c r="J363" i="28"/>
  <c r="I363" i="28"/>
  <c r="H363" i="28"/>
  <c r="N363" i="28" s="1"/>
  <c r="G363" i="28"/>
  <c r="M363" i="28" s="1"/>
  <c r="L362" i="28"/>
  <c r="K362" i="28"/>
  <c r="J362" i="28"/>
  <c r="I362" i="28"/>
  <c r="H362" i="28"/>
  <c r="N362" i="28" s="1"/>
  <c r="G362" i="28"/>
  <c r="M362" i="28" s="1"/>
  <c r="L361" i="28"/>
  <c r="K361" i="28"/>
  <c r="J361" i="28"/>
  <c r="I361" i="28"/>
  <c r="H361" i="28"/>
  <c r="N361" i="28" s="1"/>
  <c r="G361" i="28"/>
  <c r="M361" i="28" s="1"/>
  <c r="L360" i="28"/>
  <c r="K360" i="28"/>
  <c r="J360" i="28"/>
  <c r="I360" i="28"/>
  <c r="H360" i="28"/>
  <c r="N360" i="28" s="1"/>
  <c r="G360" i="28"/>
  <c r="M360" i="28" s="1"/>
  <c r="L359" i="28"/>
  <c r="K359" i="28"/>
  <c r="J359" i="28"/>
  <c r="I359" i="28"/>
  <c r="H359" i="28"/>
  <c r="N359" i="28" s="1"/>
  <c r="G359" i="28"/>
  <c r="M359" i="28" s="1"/>
  <c r="L358" i="28"/>
  <c r="K358" i="28"/>
  <c r="J358" i="28"/>
  <c r="I358" i="28"/>
  <c r="H358" i="28"/>
  <c r="N358" i="28" s="1"/>
  <c r="G358" i="28"/>
  <c r="M358" i="28" s="1"/>
  <c r="N357" i="28"/>
  <c r="L357" i="28"/>
  <c r="K357" i="28"/>
  <c r="J357" i="28"/>
  <c r="I357" i="28"/>
  <c r="H357" i="28"/>
  <c r="G357" i="28"/>
  <c r="M357" i="28" s="1"/>
  <c r="L356" i="28"/>
  <c r="K356" i="28"/>
  <c r="J356" i="28"/>
  <c r="I356" i="28"/>
  <c r="H356" i="28"/>
  <c r="N356" i="28" s="1"/>
  <c r="G356" i="28"/>
  <c r="M356" i="28" s="1"/>
  <c r="L355" i="28"/>
  <c r="K355" i="28"/>
  <c r="J355" i="28"/>
  <c r="I355" i="28"/>
  <c r="H355" i="28"/>
  <c r="N355" i="28" s="1"/>
  <c r="G355" i="28"/>
  <c r="M355" i="28" s="1"/>
  <c r="L354" i="28"/>
  <c r="K354" i="28"/>
  <c r="J354" i="28"/>
  <c r="I354" i="28"/>
  <c r="H354" i="28"/>
  <c r="N354" i="28" s="1"/>
  <c r="G354" i="28"/>
  <c r="M354" i="28" s="1"/>
  <c r="L353" i="28"/>
  <c r="K353" i="28"/>
  <c r="J353" i="28"/>
  <c r="I353" i="28"/>
  <c r="H353" i="28"/>
  <c r="N353" i="28" s="1"/>
  <c r="G353" i="28"/>
  <c r="M353" i="28" s="1"/>
  <c r="L352" i="28"/>
  <c r="K352" i="28"/>
  <c r="J352" i="28"/>
  <c r="I352" i="28"/>
  <c r="H352" i="28"/>
  <c r="N352" i="28" s="1"/>
  <c r="G352" i="28"/>
  <c r="M352" i="28" s="1"/>
  <c r="L351" i="28"/>
  <c r="K351" i="28"/>
  <c r="J351" i="28"/>
  <c r="I351" i="28"/>
  <c r="H351" i="28"/>
  <c r="N351" i="28" s="1"/>
  <c r="G351" i="28"/>
  <c r="M351" i="28" s="1"/>
  <c r="L350" i="28"/>
  <c r="K350" i="28"/>
  <c r="I350" i="28"/>
  <c r="H350" i="28"/>
  <c r="G350" i="28"/>
  <c r="L349" i="28"/>
  <c r="K349" i="28"/>
  <c r="J349" i="28"/>
  <c r="I349" i="28"/>
  <c r="H349" i="28"/>
  <c r="N349" i="28" s="1"/>
  <c r="G349" i="28"/>
  <c r="M349" i="28" s="1"/>
  <c r="L348" i="28"/>
  <c r="K348" i="28"/>
  <c r="J348" i="28"/>
  <c r="I348" i="28"/>
  <c r="H348" i="28"/>
  <c r="N348" i="28" s="1"/>
  <c r="G348" i="28"/>
  <c r="M348" i="28" s="1"/>
  <c r="L347" i="28"/>
  <c r="K347" i="28"/>
  <c r="J347" i="28"/>
  <c r="I347" i="28"/>
  <c r="H347" i="28"/>
  <c r="N347" i="28" s="1"/>
  <c r="G347" i="28"/>
  <c r="M347" i="28" s="1"/>
  <c r="L346" i="28"/>
  <c r="K346" i="28"/>
  <c r="J346" i="28"/>
  <c r="I346" i="28"/>
  <c r="H346" i="28"/>
  <c r="N346" i="28" s="1"/>
  <c r="G346" i="28"/>
  <c r="M346" i="28" s="1"/>
  <c r="L345" i="28"/>
  <c r="K345" i="28"/>
  <c r="J345" i="28"/>
  <c r="I345" i="28"/>
  <c r="H345" i="28"/>
  <c r="N345" i="28" s="1"/>
  <c r="G345" i="28"/>
  <c r="M345" i="28" s="1"/>
  <c r="L344" i="28"/>
  <c r="K344" i="28"/>
  <c r="J344" i="28"/>
  <c r="I344" i="28"/>
  <c r="H344" i="28"/>
  <c r="N344" i="28" s="1"/>
  <c r="G344" i="28"/>
  <c r="M344" i="28" s="1"/>
  <c r="L343" i="28"/>
  <c r="K343" i="28"/>
  <c r="J343" i="28"/>
  <c r="I343" i="28"/>
  <c r="H343" i="28"/>
  <c r="N343" i="28" s="1"/>
  <c r="G343" i="28"/>
  <c r="M343" i="28" s="1"/>
  <c r="L342" i="28"/>
  <c r="K342" i="28"/>
  <c r="J342" i="28"/>
  <c r="I342" i="28"/>
  <c r="H342" i="28"/>
  <c r="N342" i="28" s="1"/>
  <c r="G342" i="28"/>
  <c r="M342" i="28" s="1"/>
  <c r="N341" i="28"/>
  <c r="L341" i="28"/>
  <c r="K341" i="28"/>
  <c r="J341" i="28"/>
  <c r="I341" i="28"/>
  <c r="H341" i="28"/>
  <c r="G341" i="28"/>
  <c r="M341" i="28" s="1"/>
  <c r="L340" i="28"/>
  <c r="K340" i="28"/>
  <c r="J340" i="28"/>
  <c r="I340" i="28"/>
  <c r="H340" i="28"/>
  <c r="N340" i="28" s="1"/>
  <c r="G340" i="28"/>
  <c r="M340" i="28" s="1"/>
  <c r="L339" i="28"/>
  <c r="K339" i="28"/>
  <c r="J339" i="28"/>
  <c r="I339" i="28"/>
  <c r="H339" i="28"/>
  <c r="N339" i="28" s="1"/>
  <c r="G339" i="28"/>
  <c r="M339" i="28" s="1"/>
  <c r="L338" i="28"/>
  <c r="K338" i="28"/>
  <c r="I338" i="28"/>
  <c r="G338" i="28"/>
  <c r="M338" i="28" s="1"/>
  <c r="L337" i="28"/>
  <c r="K337" i="28"/>
  <c r="J337" i="28"/>
  <c r="I337" i="28"/>
  <c r="H337" i="28"/>
  <c r="N337" i="28" s="1"/>
  <c r="G337" i="28"/>
  <c r="M337" i="28" s="1"/>
  <c r="L336" i="28"/>
  <c r="K336" i="28"/>
  <c r="J336" i="28"/>
  <c r="I336" i="28"/>
  <c r="H336" i="28"/>
  <c r="N336" i="28" s="1"/>
  <c r="G336" i="28"/>
  <c r="M336" i="28" s="1"/>
  <c r="L335" i="28"/>
  <c r="K335" i="28"/>
  <c r="J335" i="28"/>
  <c r="I335" i="28"/>
  <c r="H335" i="28"/>
  <c r="N335" i="28" s="1"/>
  <c r="G335" i="28"/>
  <c r="M335" i="28" s="1"/>
  <c r="L334" i="28"/>
  <c r="K334" i="28"/>
  <c r="J334" i="28"/>
  <c r="I334" i="28"/>
  <c r="H334" i="28"/>
  <c r="N334" i="28" s="1"/>
  <c r="G334" i="28"/>
  <c r="M334" i="28" s="1"/>
  <c r="L333" i="28"/>
  <c r="K333" i="28"/>
  <c r="J333" i="28"/>
  <c r="I333" i="28"/>
  <c r="G333" i="28"/>
  <c r="L332" i="28"/>
  <c r="K332" i="28"/>
  <c r="J332" i="28"/>
  <c r="I332" i="28"/>
  <c r="G332" i="28"/>
  <c r="L331" i="28"/>
  <c r="K331" i="28"/>
  <c r="J331" i="28"/>
  <c r="I331" i="28"/>
  <c r="H331" i="28"/>
  <c r="N331" i="28" s="1"/>
  <c r="G331" i="28"/>
  <c r="M331" i="28" s="1"/>
  <c r="L330" i="28"/>
  <c r="K330" i="28"/>
  <c r="J330" i="28"/>
  <c r="I330" i="28"/>
  <c r="H330" i="28"/>
  <c r="N330" i="28" s="1"/>
  <c r="G330" i="28"/>
  <c r="M330" i="28" s="1"/>
  <c r="L329" i="28"/>
  <c r="K329" i="28"/>
  <c r="J329" i="28"/>
  <c r="I329" i="28"/>
  <c r="H329" i="28"/>
  <c r="N329" i="28" s="1"/>
  <c r="G329" i="28"/>
  <c r="M329" i="28" s="1"/>
  <c r="L328" i="28"/>
  <c r="K328" i="28"/>
  <c r="J328" i="28"/>
  <c r="I328" i="28"/>
  <c r="H328" i="28"/>
  <c r="N328" i="28" s="1"/>
  <c r="G328" i="28"/>
  <c r="M328" i="28" s="1"/>
  <c r="L327" i="28"/>
  <c r="K327" i="28"/>
  <c r="J327" i="28"/>
  <c r="I327" i="28"/>
  <c r="H327" i="28"/>
  <c r="N327" i="28" s="1"/>
  <c r="G327" i="28"/>
  <c r="M327" i="28" s="1"/>
  <c r="L326" i="28"/>
  <c r="K326" i="28"/>
  <c r="J326" i="28"/>
  <c r="I326" i="28"/>
  <c r="H326" i="28"/>
  <c r="N326" i="28" s="1"/>
  <c r="G326" i="28"/>
  <c r="M326" i="28" s="1"/>
  <c r="L325" i="28"/>
  <c r="K325" i="28"/>
  <c r="J325" i="28"/>
  <c r="I325" i="28"/>
  <c r="H325" i="28"/>
  <c r="N325" i="28" s="1"/>
  <c r="G325" i="28"/>
  <c r="M325" i="28" s="1"/>
  <c r="L324" i="28"/>
  <c r="K324" i="28"/>
  <c r="J324" i="28"/>
  <c r="I324" i="28"/>
  <c r="H324" i="28"/>
  <c r="N324" i="28" s="1"/>
  <c r="G324" i="28"/>
  <c r="M324" i="28" s="1"/>
  <c r="L323" i="28"/>
  <c r="K323" i="28"/>
  <c r="J323" i="28"/>
  <c r="I323" i="28"/>
  <c r="H323" i="28"/>
  <c r="N323" i="28" s="1"/>
  <c r="G323" i="28"/>
  <c r="M323" i="28" s="1"/>
  <c r="L322" i="28"/>
  <c r="K322" i="28"/>
  <c r="J322" i="28"/>
  <c r="I322" i="28"/>
  <c r="H322" i="28"/>
  <c r="N322" i="28" s="1"/>
  <c r="G322" i="28"/>
  <c r="M322" i="28" s="1"/>
  <c r="N321" i="28"/>
  <c r="L321" i="28"/>
  <c r="K321" i="28"/>
  <c r="J321" i="28"/>
  <c r="I321" i="28"/>
  <c r="H321" i="28"/>
  <c r="G321" i="28"/>
  <c r="M321" i="28" s="1"/>
  <c r="L320" i="28"/>
  <c r="K320" i="28"/>
  <c r="J320" i="28"/>
  <c r="I320" i="28"/>
  <c r="H320" i="28"/>
  <c r="N320" i="28" s="1"/>
  <c r="G320" i="28"/>
  <c r="M320" i="28" s="1"/>
  <c r="L319" i="28"/>
  <c r="K319" i="28"/>
  <c r="J319" i="28"/>
  <c r="I319" i="28"/>
  <c r="H319" i="28"/>
  <c r="N319" i="28" s="1"/>
  <c r="G319" i="28"/>
  <c r="M319" i="28" s="1"/>
  <c r="L318" i="28"/>
  <c r="K318" i="28"/>
  <c r="G318" i="28"/>
  <c r="L317" i="28"/>
  <c r="K317" i="28"/>
  <c r="J317" i="28"/>
  <c r="I317" i="28"/>
  <c r="H317" i="28"/>
  <c r="N317" i="28" s="1"/>
  <c r="G317" i="28"/>
  <c r="M317" i="28" s="1"/>
  <c r="L316" i="28"/>
  <c r="K316" i="28"/>
  <c r="J316" i="28"/>
  <c r="I316" i="28"/>
  <c r="H316" i="28"/>
  <c r="N316" i="28" s="1"/>
  <c r="G316" i="28"/>
  <c r="M316" i="28" s="1"/>
  <c r="L315" i="28"/>
  <c r="K315" i="28"/>
  <c r="J315" i="28"/>
  <c r="I315" i="28"/>
  <c r="H315" i="28"/>
  <c r="N315" i="28" s="1"/>
  <c r="G315" i="28"/>
  <c r="M315" i="28" s="1"/>
  <c r="L314" i="28"/>
  <c r="K314" i="28"/>
  <c r="J314" i="28"/>
  <c r="I314" i="28"/>
  <c r="H314" i="28"/>
  <c r="N314" i="28" s="1"/>
  <c r="G314" i="28"/>
  <c r="M314" i="28" s="1"/>
  <c r="N313" i="28"/>
  <c r="L313" i="28"/>
  <c r="K313" i="28"/>
  <c r="J313" i="28"/>
  <c r="I313" i="28"/>
  <c r="H313" i="28"/>
  <c r="G313" i="28"/>
  <c r="M313" i="28" s="1"/>
  <c r="L312" i="28"/>
  <c r="K312" i="28"/>
  <c r="L311" i="28"/>
  <c r="K311" i="28"/>
  <c r="J311" i="28"/>
  <c r="I311" i="28"/>
  <c r="H311" i="28"/>
  <c r="N311" i="28" s="1"/>
  <c r="G311" i="28"/>
  <c r="M311" i="28" s="1"/>
  <c r="L310" i="28"/>
  <c r="K310" i="28"/>
  <c r="J310" i="28"/>
  <c r="H310" i="28"/>
  <c r="N310" i="28" s="1"/>
  <c r="L309" i="28"/>
  <c r="K309" i="28"/>
  <c r="J309" i="28"/>
  <c r="I309" i="28"/>
  <c r="H309" i="28"/>
  <c r="N309" i="28" s="1"/>
  <c r="G309" i="28"/>
  <c r="M309" i="28" s="1"/>
  <c r="L308" i="28"/>
  <c r="K308" i="28"/>
  <c r="J308" i="28"/>
  <c r="I308" i="28"/>
  <c r="H308" i="28"/>
  <c r="N308" i="28" s="1"/>
  <c r="G308" i="28"/>
  <c r="M308" i="28" s="1"/>
  <c r="L307" i="28"/>
  <c r="K307" i="28"/>
  <c r="J307" i="28"/>
  <c r="I307" i="28"/>
  <c r="H307" i="28"/>
  <c r="N307" i="28" s="1"/>
  <c r="G307" i="28"/>
  <c r="M307" i="28" s="1"/>
  <c r="L306" i="28"/>
  <c r="K306" i="28"/>
  <c r="J306" i="28"/>
  <c r="I306" i="28"/>
  <c r="H306" i="28"/>
  <c r="N306" i="28" s="1"/>
  <c r="L305" i="28"/>
  <c r="K305" i="28"/>
  <c r="J305" i="28"/>
  <c r="I305" i="28"/>
  <c r="H305" i="28"/>
  <c r="N305" i="28" s="1"/>
  <c r="G305" i="28"/>
  <c r="M305" i="28" s="1"/>
  <c r="L304" i="28"/>
  <c r="K304" i="28"/>
  <c r="J304" i="28"/>
  <c r="I304" i="28"/>
  <c r="H304" i="28"/>
  <c r="N304" i="28" s="1"/>
  <c r="G304" i="28"/>
  <c r="M304" i="28" s="1"/>
  <c r="L303" i="28"/>
  <c r="K303" i="28"/>
  <c r="J303" i="28"/>
  <c r="I303" i="28"/>
  <c r="H303" i="28"/>
  <c r="N303" i="28" s="1"/>
  <c r="G303" i="28"/>
  <c r="M303" i="28" s="1"/>
  <c r="L302" i="28"/>
  <c r="K302" i="28"/>
  <c r="J302" i="28"/>
  <c r="I302" i="28"/>
  <c r="H302" i="28"/>
  <c r="N302" i="28" s="1"/>
  <c r="G302" i="28"/>
  <c r="M302" i="28" s="1"/>
  <c r="L301" i="28"/>
  <c r="K301" i="28"/>
  <c r="J301" i="28"/>
  <c r="I301" i="28"/>
  <c r="H301" i="28"/>
  <c r="N301" i="28" s="1"/>
  <c r="G301" i="28"/>
  <c r="M301" i="28" s="1"/>
  <c r="L300" i="28"/>
  <c r="K300" i="28"/>
  <c r="J300" i="28"/>
  <c r="I300" i="28"/>
  <c r="H300" i="28"/>
  <c r="N300" i="28" s="1"/>
  <c r="G300" i="28"/>
  <c r="M300" i="28" s="1"/>
  <c r="L299" i="28"/>
  <c r="K299" i="28"/>
  <c r="J299" i="28"/>
  <c r="H299" i="28"/>
  <c r="N299" i="28" s="1"/>
  <c r="L298" i="28"/>
  <c r="K298" i="28"/>
  <c r="J298" i="28"/>
  <c r="I298" i="28"/>
  <c r="H298" i="28"/>
  <c r="N298" i="28" s="1"/>
  <c r="G298" i="28"/>
  <c r="M298" i="28" s="1"/>
  <c r="L297" i="28"/>
  <c r="K297" i="28"/>
  <c r="J297" i="28"/>
  <c r="H297" i="28"/>
  <c r="L296" i="28"/>
  <c r="K296" i="28"/>
  <c r="J296" i="28"/>
  <c r="I296" i="28"/>
  <c r="H296" i="28"/>
  <c r="N296" i="28" s="1"/>
  <c r="G296" i="28"/>
  <c r="M296" i="28" s="1"/>
  <c r="L295" i="28"/>
  <c r="K295" i="28"/>
  <c r="H295" i="28"/>
  <c r="N295" i="28" s="1"/>
  <c r="G295" i="28"/>
  <c r="L294" i="28"/>
  <c r="K294" i="28"/>
  <c r="G294" i="28"/>
  <c r="M294" i="28" s="1"/>
  <c r="L293" i="28"/>
  <c r="K293" i="28"/>
  <c r="L292" i="28"/>
  <c r="K292" i="28"/>
  <c r="J292" i="28"/>
  <c r="I292" i="28"/>
  <c r="G292" i="28"/>
  <c r="L291" i="28"/>
  <c r="K291" i="28"/>
  <c r="J291" i="28"/>
  <c r="I291" i="28"/>
  <c r="H291" i="28"/>
  <c r="N291" i="28" s="1"/>
  <c r="G291" i="28"/>
  <c r="M291" i="28" s="1"/>
  <c r="L290" i="28"/>
  <c r="K290" i="28"/>
  <c r="J290" i="28"/>
  <c r="I290" i="28"/>
  <c r="H290" i="28"/>
  <c r="N290" i="28" s="1"/>
  <c r="G290" i="28"/>
  <c r="M290" i="28" s="1"/>
  <c r="L289" i="28"/>
  <c r="K289" i="28"/>
  <c r="J289" i="28"/>
  <c r="I289" i="28"/>
  <c r="H289" i="28"/>
  <c r="N289" i="28" s="1"/>
  <c r="G289" i="28"/>
  <c r="M289" i="28" s="1"/>
  <c r="L288" i="28"/>
  <c r="K288" i="28"/>
  <c r="J288" i="28"/>
  <c r="H288" i="28"/>
  <c r="N288" i="28" s="1"/>
  <c r="G288" i="28"/>
  <c r="L287" i="28"/>
  <c r="K287" i="28"/>
  <c r="J287" i="28"/>
  <c r="I287" i="28"/>
  <c r="H287" i="28"/>
  <c r="N287" i="28" s="1"/>
  <c r="G287" i="28"/>
  <c r="M287" i="28" s="1"/>
  <c r="N286" i="28"/>
  <c r="L286" i="28"/>
  <c r="K286" i="28"/>
  <c r="J286" i="28"/>
  <c r="I286" i="28"/>
  <c r="H286" i="28"/>
  <c r="G286" i="28"/>
  <c r="M286" i="28" s="1"/>
  <c r="L285" i="28"/>
  <c r="K285" i="28"/>
  <c r="J285" i="28"/>
  <c r="I285" i="28"/>
  <c r="H285" i="28"/>
  <c r="N285" i="28" s="1"/>
  <c r="G285" i="28"/>
  <c r="M285" i="28" s="1"/>
  <c r="L284" i="28"/>
  <c r="K284" i="28"/>
  <c r="J284" i="28"/>
  <c r="I284" i="28"/>
  <c r="H284" i="28"/>
  <c r="N284" i="28" s="1"/>
  <c r="G284" i="28"/>
  <c r="M284" i="28" s="1"/>
  <c r="L283" i="28"/>
  <c r="K283" i="28"/>
  <c r="J283" i="28"/>
  <c r="I283" i="28"/>
  <c r="H283" i="28"/>
  <c r="N283" i="28" s="1"/>
  <c r="G283" i="28"/>
  <c r="M283" i="28" s="1"/>
  <c r="L282" i="28"/>
  <c r="K282" i="28"/>
  <c r="J282" i="28"/>
  <c r="I282" i="28"/>
  <c r="H282" i="28"/>
  <c r="N282" i="28" s="1"/>
  <c r="G282" i="28"/>
  <c r="M282" i="28" s="1"/>
  <c r="L281" i="28"/>
  <c r="K281" i="28"/>
  <c r="I281" i="28"/>
  <c r="G281" i="28"/>
  <c r="L280" i="28"/>
  <c r="K280" i="28"/>
  <c r="J280" i="28"/>
  <c r="I280" i="28"/>
  <c r="H280" i="28"/>
  <c r="N280" i="28" s="1"/>
  <c r="G280" i="28"/>
  <c r="M280" i="28" s="1"/>
  <c r="L279" i="28"/>
  <c r="K279" i="28"/>
  <c r="J279" i="28"/>
  <c r="I279" i="28"/>
  <c r="H279" i="28"/>
  <c r="N279" i="28" s="1"/>
  <c r="G279" i="28"/>
  <c r="M279" i="28" s="1"/>
  <c r="L278" i="28"/>
  <c r="K278" i="28"/>
  <c r="J278" i="28"/>
  <c r="I278" i="28"/>
  <c r="H278" i="28"/>
  <c r="N278" i="28" s="1"/>
  <c r="G278" i="28"/>
  <c r="M278" i="28" s="1"/>
  <c r="L277" i="28"/>
  <c r="K277" i="28"/>
  <c r="J277" i="28"/>
  <c r="I277" i="28"/>
  <c r="H277" i="28"/>
  <c r="N277" i="28" s="1"/>
  <c r="G277" i="28"/>
  <c r="M277" i="28" s="1"/>
  <c r="L276" i="28"/>
  <c r="K276" i="28"/>
  <c r="J276" i="28"/>
  <c r="H276" i="28"/>
  <c r="N276" i="28" s="1"/>
  <c r="G276" i="28"/>
  <c r="M276" i="28" s="1"/>
  <c r="L275" i="28"/>
  <c r="K275" i="28"/>
  <c r="I275" i="28"/>
  <c r="H275" i="28"/>
  <c r="N275" i="28" s="1"/>
  <c r="G275" i="28"/>
  <c r="L274" i="28"/>
  <c r="K274" i="28"/>
  <c r="J274" i="28"/>
  <c r="I274" i="28"/>
  <c r="H274" i="28"/>
  <c r="N274" i="28" s="1"/>
  <c r="G274" i="28"/>
  <c r="M274" i="28" s="1"/>
  <c r="L273" i="28"/>
  <c r="K273" i="28"/>
  <c r="J273" i="28"/>
  <c r="I273" i="28"/>
  <c r="H273" i="28"/>
  <c r="N273" i="28" s="1"/>
  <c r="G273" i="28"/>
  <c r="M273" i="28" s="1"/>
  <c r="L272" i="28"/>
  <c r="K272" i="28"/>
  <c r="J272" i="28"/>
  <c r="I272" i="28"/>
  <c r="H272" i="28"/>
  <c r="N272" i="28" s="1"/>
  <c r="G272" i="28"/>
  <c r="M272" i="28" s="1"/>
  <c r="N271" i="28"/>
  <c r="L271" i="28"/>
  <c r="K271" i="28"/>
  <c r="J271" i="28"/>
  <c r="I271" i="28"/>
  <c r="H271" i="28"/>
  <c r="G271" i="28"/>
  <c r="M271" i="28" s="1"/>
  <c r="L270" i="28"/>
  <c r="K270" i="28"/>
  <c r="J270" i="28"/>
  <c r="I270" i="28"/>
  <c r="H270" i="28"/>
  <c r="N270" i="28" s="1"/>
  <c r="G270" i="28"/>
  <c r="M270" i="28" s="1"/>
  <c r="L269" i="28"/>
  <c r="K269" i="28"/>
  <c r="J269" i="28"/>
  <c r="I269" i="28"/>
  <c r="H269" i="28"/>
  <c r="N269" i="28" s="1"/>
  <c r="G269" i="28"/>
  <c r="M269" i="28" s="1"/>
  <c r="L268" i="28"/>
  <c r="K268" i="28"/>
  <c r="J268" i="28"/>
  <c r="I268" i="28"/>
  <c r="H268" i="28"/>
  <c r="N268" i="28" s="1"/>
  <c r="G268" i="28"/>
  <c r="M268" i="28" s="1"/>
  <c r="L267" i="28"/>
  <c r="K267" i="28"/>
  <c r="J267" i="28"/>
  <c r="I267" i="28"/>
  <c r="H267" i="28"/>
  <c r="N267" i="28" s="1"/>
  <c r="G267" i="28"/>
  <c r="M267" i="28" s="1"/>
  <c r="N266" i="28"/>
  <c r="L266" i="28"/>
  <c r="K266" i="28"/>
  <c r="J266" i="28"/>
  <c r="I266" i="28"/>
  <c r="H266" i="28"/>
  <c r="G266" i="28"/>
  <c r="M266" i="28" s="1"/>
  <c r="L265" i="28"/>
  <c r="K265" i="28"/>
  <c r="I265" i="28"/>
  <c r="H265" i="28"/>
  <c r="G265" i="28"/>
  <c r="L264" i="28"/>
  <c r="K264" i="28"/>
  <c r="J264" i="28"/>
  <c r="I264" i="28"/>
  <c r="H264" i="28"/>
  <c r="N264" i="28" s="1"/>
  <c r="G264" i="28"/>
  <c r="M264" i="28" s="1"/>
  <c r="L263" i="28"/>
  <c r="K263" i="28"/>
  <c r="J263" i="28"/>
  <c r="H263" i="28"/>
  <c r="N263" i="28" s="1"/>
  <c r="G263" i="28"/>
  <c r="L262" i="28"/>
  <c r="K262" i="28"/>
  <c r="J262" i="28"/>
  <c r="I262" i="28"/>
  <c r="H262" i="28"/>
  <c r="N262" i="28" s="1"/>
  <c r="G262" i="28"/>
  <c r="M262" i="28" s="1"/>
  <c r="L261" i="28"/>
  <c r="K261" i="28"/>
  <c r="J261" i="28"/>
  <c r="I261" i="28"/>
  <c r="H261" i="28"/>
  <c r="N261" i="28" s="1"/>
  <c r="G261" i="28"/>
  <c r="M261" i="28" s="1"/>
  <c r="L260" i="28"/>
  <c r="K260" i="28"/>
  <c r="J260" i="28"/>
  <c r="I260" i="28"/>
  <c r="H260" i="28"/>
  <c r="N260" i="28" s="1"/>
  <c r="G260" i="28"/>
  <c r="M260" i="28" s="1"/>
  <c r="L259" i="28"/>
  <c r="K259" i="28"/>
  <c r="J259" i="28"/>
  <c r="I259" i="28"/>
  <c r="H259" i="28"/>
  <c r="N259" i="28" s="1"/>
  <c r="G259" i="28"/>
  <c r="M259" i="28" s="1"/>
  <c r="L258" i="28"/>
  <c r="K258" i="28"/>
  <c r="I258" i="28"/>
  <c r="H258" i="28"/>
  <c r="N258" i="28" s="1"/>
  <c r="G258" i="28"/>
  <c r="M258" i="28" s="1"/>
  <c r="L257" i="28"/>
  <c r="K257" i="28"/>
  <c r="J257" i="28"/>
  <c r="I257" i="28"/>
  <c r="H257" i="28"/>
  <c r="N257" i="28" s="1"/>
  <c r="G257" i="28"/>
  <c r="M257" i="28" s="1"/>
  <c r="L256" i="28"/>
  <c r="K256" i="28"/>
  <c r="J256" i="28"/>
  <c r="I256" i="28"/>
  <c r="H256" i="28"/>
  <c r="N256" i="28" s="1"/>
  <c r="G256" i="28"/>
  <c r="M256" i="28" s="1"/>
  <c r="L255" i="28"/>
  <c r="K255" i="28"/>
  <c r="J255" i="28"/>
  <c r="I255" i="28"/>
  <c r="H255" i="28"/>
  <c r="N255" i="28" s="1"/>
  <c r="L254" i="28"/>
  <c r="K254" i="28"/>
  <c r="I254" i="28"/>
  <c r="L253" i="28"/>
  <c r="K253" i="28"/>
  <c r="J253" i="28"/>
  <c r="I253" i="28"/>
  <c r="H253" i="28"/>
  <c r="N253" i="28" s="1"/>
  <c r="G253" i="28"/>
  <c r="M253" i="28" s="1"/>
  <c r="L252" i="28"/>
  <c r="K252" i="28"/>
  <c r="J252" i="28"/>
  <c r="I252" i="28"/>
  <c r="H252" i="28"/>
  <c r="N252" i="28" s="1"/>
  <c r="G252" i="28"/>
  <c r="M252" i="28" s="1"/>
  <c r="L251" i="28"/>
  <c r="K251" i="28"/>
  <c r="J251" i="28"/>
  <c r="I251" i="28"/>
  <c r="H251" i="28"/>
  <c r="N251" i="28" s="1"/>
  <c r="G251" i="28"/>
  <c r="M251" i="28" s="1"/>
  <c r="L250" i="28"/>
  <c r="K250" i="28"/>
  <c r="J250" i="28"/>
  <c r="I250" i="28"/>
  <c r="H250" i="28"/>
  <c r="N250" i="28" s="1"/>
  <c r="G250" i="28"/>
  <c r="M250" i="28" s="1"/>
  <c r="L249" i="28"/>
  <c r="K249" i="28"/>
  <c r="J249" i="28"/>
  <c r="I249" i="28"/>
  <c r="H249" i="28"/>
  <c r="N249" i="28" s="1"/>
  <c r="G249" i="28"/>
  <c r="M249" i="28" s="1"/>
  <c r="N248" i="28"/>
  <c r="L248" i="28"/>
  <c r="K248" i="28"/>
  <c r="J248" i="28"/>
  <c r="I248" i="28"/>
  <c r="H248" i="28"/>
  <c r="L247" i="28"/>
  <c r="K247" i="28"/>
  <c r="J247" i="28"/>
  <c r="I247" i="28"/>
  <c r="H247" i="28"/>
  <c r="N247" i="28" s="1"/>
  <c r="G247" i="28"/>
  <c r="M247" i="28" s="1"/>
  <c r="L246" i="28"/>
  <c r="K246" i="28"/>
  <c r="J246" i="28"/>
  <c r="I246" i="28"/>
  <c r="H246" i="28"/>
  <c r="N246" i="28" s="1"/>
  <c r="G246" i="28"/>
  <c r="M246" i="28" s="1"/>
  <c r="L245" i="28"/>
  <c r="K245" i="28"/>
  <c r="J245" i="28"/>
  <c r="I245" i="28"/>
  <c r="L244" i="28"/>
  <c r="K244" i="28"/>
  <c r="J244" i="28"/>
  <c r="I244" i="28"/>
  <c r="L243" i="28"/>
  <c r="K243" i="28"/>
  <c r="J243" i="28"/>
  <c r="I243" i="28"/>
  <c r="H243" i="28"/>
  <c r="N243" i="28" s="1"/>
  <c r="G243" i="28"/>
  <c r="M243" i="28" s="1"/>
  <c r="L242" i="28"/>
  <c r="K242" i="28"/>
  <c r="G242" i="28"/>
  <c r="N241" i="28"/>
  <c r="L241" i="28"/>
  <c r="K241" i="28"/>
  <c r="J241" i="28"/>
  <c r="I241" i="28"/>
  <c r="H241" i="28"/>
  <c r="G241" i="28"/>
  <c r="M241" i="28" s="1"/>
  <c r="L240" i="28"/>
  <c r="K240" i="28"/>
  <c r="J240" i="28"/>
  <c r="I240" i="28"/>
  <c r="H240" i="28"/>
  <c r="N240" i="28" s="1"/>
  <c r="G240" i="28"/>
  <c r="M240" i="28" s="1"/>
  <c r="L239" i="28"/>
  <c r="K239" i="28"/>
  <c r="J239" i="28"/>
  <c r="I239" i="28"/>
  <c r="G239" i="28"/>
  <c r="M239" i="28" s="1"/>
  <c r="L238" i="28"/>
  <c r="K238" i="28"/>
  <c r="J238" i="28"/>
  <c r="I238" i="28"/>
  <c r="L237" i="28"/>
  <c r="K237" i="28"/>
  <c r="J237" i="28"/>
  <c r="I237" i="28"/>
  <c r="H237" i="28"/>
  <c r="N237" i="28" s="1"/>
  <c r="G237" i="28"/>
  <c r="M237" i="28" s="1"/>
  <c r="L236" i="28"/>
  <c r="K236" i="28"/>
  <c r="J236" i="28"/>
  <c r="I236" i="28"/>
  <c r="H236" i="28"/>
  <c r="N236" i="28" s="1"/>
  <c r="G236" i="28"/>
  <c r="M236" i="28" s="1"/>
  <c r="L235" i="28"/>
  <c r="K235" i="28"/>
  <c r="I235" i="28"/>
  <c r="L234" i="28"/>
  <c r="K234" i="28"/>
  <c r="J234" i="28"/>
  <c r="I234" i="28"/>
  <c r="H234" i="28"/>
  <c r="N234" i="28" s="1"/>
  <c r="G234" i="28"/>
  <c r="M234" i="28" s="1"/>
  <c r="L233" i="28"/>
  <c r="K233" i="28"/>
  <c r="J233" i="28"/>
  <c r="I233" i="28"/>
  <c r="H233" i="28"/>
  <c r="N233" i="28" s="1"/>
  <c r="G233" i="28"/>
  <c r="M233" i="28" s="1"/>
  <c r="L232" i="28"/>
  <c r="K232" i="28"/>
  <c r="J232" i="28"/>
  <c r="I232" i="28"/>
  <c r="H232" i="28"/>
  <c r="N232" i="28" s="1"/>
  <c r="G232" i="28"/>
  <c r="M232" i="28" s="1"/>
  <c r="L231" i="28"/>
  <c r="K231" i="28"/>
  <c r="I231" i="28"/>
  <c r="H231" i="28"/>
  <c r="N231" i="28" s="1"/>
  <c r="G231" i="28"/>
  <c r="M231" i="28" s="1"/>
  <c r="L230" i="28"/>
  <c r="K230" i="28"/>
  <c r="N229" i="28"/>
  <c r="L229" i="28"/>
  <c r="K229" i="28"/>
  <c r="J229" i="28"/>
  <c r="I229" i="28"/>
  <c r="H229" i="28"/>
  <c r="G229" i="28"/>
  <c r="M229" i="28" s="1"/>
  <c r="L228" i="28"/>
  <c r="K228" i="28"/>
  <c r="J228" i="28"/>
  <c r="I228" i="28"/>
  <c r="H228" i="28"/>
  <c r="N228" i="28" s="1"/>
  <c r="G228" i="28"/>
  <c r="M228" i="28" s="1"/>
  <c r="L227" i="28"/>
  <c r="K227" i="28"/>
  <c r="J227" i="28"/>
  <c r="I227" i="28"/>
  <c r="G227" i="28"/>
  <c r="N226" i="28"/>
  <c r="L226" i="28"/>
  <c r="K226" i="28"/>
  <c r="J226" i="28"/>
  <c r="I226" i="28"/>
  <c r="H226" i="28"/>
  <c r="G226" i="28"/>
  <c r="M226" i="28" s="1"/>
  <c r="L225" i="28"/>
  <c r="K225" i="28"/>
  <c r="I225" i="28"/>
  <c r="H225" i="28"/>
  <c r="N225" i="28" s="1"/>
  <c r="G225" i="28"/>
  <c r="L224" i="28"/>
  <c r="K224" i="28"/>
  <c r="J224" i="28"/>
  <c r="I224" i="28"/>
  <c r="H224" i="28"/>
  <c r="N224" i="28" s="1"/>
  <c r="G224" i="28"/>
  <c r="M224" i="28" s="1"/>
  <c r="L223" i="28"/>
  <c r="K223" i="28"/>
  <c r="J223" i="28"/>
  <c r="I223" i="28"/>
  <c r="H223" i="28"/>
  <c r="N223" i="28" s="1"/>
  <c r="G223" i="28"/>
  <c r="M223" i="28" s="1"/>
  <c r="L222" i="28"/>
  <c r="K222" i="28"/>
  <c r="J222" i="28"/>
  <c r="I222" i="28"/>
  <c r="G222" i="28"/>
  <c r="M222" i="28" s="1"/>
  <c r="L221" i="28"/>
  <c r="K221" i="28"/>
  <c r="I221" i="28"/>
  <c r="G221" i="28"/>
  <c r="M221" i="28" s="1"/>
  <c r="L220" i="28"/>
  <c r="K220" i="28"/>
  <c r="I220" i="28"/>
  <c r="H220" i="28"/>
  <c r="N220" i="28" s="1"/>
  <c r="G220" i="28"/>
  <c r="M220" i="28" s="1"/>
  <c r="L219" i="28"/>
  <c r="K219" i="28"/>
  <c r="I219" i="28"/>
  <c r="G219" i="28"/>
  <c r="L218" i="28"/>
  <c r="K218" i="28"/>
  <c r="J218" i="28"/>
  <c r="I218" i="28"/>
  <c r="G218" i="28"/>
  <c r="L217" i="28"/>
  <c r="K217" i="28"/>
  <c r="J217" i="28"/>
  <c r="I217" i="28"/>
  <c r="H217" i="28"/>
  <c r="N217" i="28" s="1"/>
  <c r="G217" i="28"/>
  <c r="M217" i="28" s="1"/>
  <c r="L216" i="28"/>
  <c r="K216" i="28"/>
  <c r="J216" i="28"/>
  <c r="I216" i="28"/>
  <c r="H216" i="28"/>
  <c r="N216" i="28" s="1"/>
  <c r="G216" i="28"/>
  <c r="M216" i="28" s="1"/>
  <c r="L215" i="28"/>
  <c r="K215" i="28"/>
  <c r="J215" i="28"/>
  <c r="I215" i="28"/>
  <c r="H215" i="28"/>
  <c r="N215" i="28" s="1"/>
  <c r="G215" i="28"/>
  <c r="M215" i="28" s="1"/>
  <c r="L214" i="28"/>
  <c r="K214" i="28"/>
  <c r="J214" i="28"/>
  <c r="I214" i="28"/>
  <c r="H214" i="28"/>
  <c r="N214" i="28" s="1"/>
  <c r="G214" i="28"/>
  <c r="M214" i="28" s="1"/>
  <c r="L213" i="28"/>
  <c r="K213" i="28"/>
  <c r="J213" i="28"/>
  <c r="I213" i="28"/>
  <c r="H213" i="28"/>
  <c r="N213" i="28" s="1"/>
  <c r="G213" i="28"/>
  <c r="M213" i="28" s="1"/>
  <c r="L212" i="28"/>
  <c r="K212" i="28"/>
  <c r="J212" i="28"/>
  <c r="I212" i="28"/>
  <c r="H212" i="28"/>
  <c r="N212" i="28" s="1"/>
  <c r="G212" i="28"/>
  <c r="M212" i="28" s="1"/>
  <c r="L211" i="28"/>
  <c r="K211" i="28"/>
  <c r="J211" i="28"/>
  <c r="I211" i="28"/>
  <c r="H211" i="28"/>
  <c r="N211" i="28" s="1"/>
  <c r="G211" i="28"/>
  <c r="M211" i="28" s="1"/>
  <c r="N210" i="28"/>
  <c r="L210" i="28"/>
  <c r="K210" i="28"/>
  <c r="J210" i="28"/>
  <c r="I210" i="28"/>
  <c r="H210" i="28"/>
  <c r="G210" i="28"/>
  <c r="M210" i="28" s="1"/>
  <c r="L209" i="28"/>
  <c r="K209" i="28"/>
  <c r="J209" i="28"/>
  <c r="I209" i="28"/>
  <c r="H209" i="28"/>
  <c r="N209" i="28" s="1"/>
  <c r="G209" i="28"/>
  <c r="M209" i="28" s="1"/>
  <c r="L208" i="28"/>
  <c r="K208" i="28"/>
  <c r="J208" i="28"/>
  <c r="I208" i="28"/>
  <c r="H208" i="28"/>
  <c r="N208" i="28" s="1"/>
  <c r="G208" i="28"/>
  <c r="M208" i="28" s="1"/>
  <c r="L207" i="28"/>
  <c r="K207" i="28"/>
  <c r="J207" i="28"/>
  <c r="I207" i="28"/>
  <c r="H207" i="28"/>
  <c r="N207" i="28" s="1"/>
  <c r="G207" i="28"/>
  <c r="M207" i="28" s="1"/>
  <c r="N206" i="28"/>
  <c r="L206" i="28"/>
  <c r="K206" i="28"/>
  <c r="J206" i="28"/>
  <c r="I206" i="28"/>
  <c r="H206" i="28"/>
  <c r="G206" i="28"/>
  <c r="M206" i="28" s="1"/>
  <c r="L205" i="28"/>
  <c r="K205" i="28"/>
  <c r="J205" i="28"/>
  <c r="I205" i="28"/>
  <c r="H205" i="28"/>
  <c r="N205" i="28" s="1"/>
  <c r="G205" i="28"/>
  <c r="M205" i="28" s="1"/>
  <c r="L204" i="28"/>
  <c r="K204" i="28"/>
  <c r="J204" i="28"/>
  <c r="I204" i="28"/>
  <c r="H204" i="28"/>
  <c r="N204" i="28" s="1"/>
  <c r="L203" i="28"/>
  <c r="K203" i="28"/>
  <c r="N202" i="28"/>
  <c r="L202" i="28"/>
  <c r="K202" i="28"/>
  <c r="J202" i="28"/>
  <c r="I202" i="28"/>
  <c r="H202" i="28"/>
  <c r="L201" i="28"/>
  <c r="K201" i="28"/>
  <c r="J201" i="28"/>
  <c r="I201" i="28"/>
  <c r="H201" i="28"/>
  <c r="N201" i="28" s="1"/>
  <c r="G201" i="28"/>
  <c r="M201" i="28" s="1"/>
  <c r="L200" i="28"/>
  <c r="K200" i="28"/>
  <c r="J200" i="28"/>
  <c r="I200" i="28"/>
  <c r="H200" i="28"/>
  <c r="N200" i="28" s="1"/>
  <c r="G200" i="28"/>
  <c r="M200" i="28" s="1"/>
  <c r="N199" i="28"/>
  <c r="L199" i="28"/>
  <c r="K199" i="28"/>
  <c r="J199" i="28"/>
  <c r="I199" i="28"/>
  <c r="H199" i="28"/>
  <c r="G199" i="28"/>
  <c r="M199" i="28" s="1"/>
  <c r="L198" i="28"/>
  <c r="K198" i="28"/>
  <c r="J198" i="28"/>
  <c r="I198" i="28"/>
  <c r="H198" i="28"/>
  <c r="N198" i="28" s="1"/>
  <c r="G198" i="28"/>
  <c r="M198" i="28" s="1"/>
  <c r="L197" i="28"/>
  <c r="K197" i="28"/>
  <c r="J197" i="28"/>
  <c r="I197" i="28"/>
  <c r="H197" i="28"/>
  <c r="N197" i="28" s="1"/>
  <c r="L196" i="28"/>
  <c r="K196" i="28"/>
  <c r="J196" i="28"/>
  <c r="I196" i="28"/>
  <c r="H196" i="28"/>
  <c r="N196" i="28" s="1"/>
  <c r="G196" i="28"/>
  <c r="M196" i="28" s="1"/>
  <c r="L195" i="28"/>
  <c r="K195" i="28"/>
  <c r="L194" i="28"/>
  <c r="K194" i="28"/>
  <c r="J194" i="28"/>
  <c r="I194" i="28"/>
  <c r="G194" i="28"/>
  <c r="L193" i="28"/>
  <c r="K193" i="28"/>
  <c r="I193" i="28"/>
  <c r="H193" i="28"/>
  <c r="G193" i="28"/>
  <c r="M193" i="28" s="1"/>
  <c r="L192" i="28"/>
  <c r="K192" i="28"/>
  <c r="J192" i="28"/>
  <c r="I192" i="28"/>
  <c r="H192" i="28"/>
  <c r="N192" i="28" s="1"/>
  <c r="G192" i="28"/>
  <c r="M192" i="28" s="1"/>
  <c r="L191" i="28"/>
  <c r="K191" i="28"/>
  <c r="I191" i="28"/>
  <c r="H191" i="28"/>
  <c r="N191" i="28" s="1"/>
  <c r="G191" i="28"/>
  <c r="L190" i="28"/>
  <c r="K190" i="28"/>
  <c r="J190" i="28"/>
  <c r="I190" i="28"/>
  <c r="H190" i="28"/>
  <c r="N190" i="28" s="1"/>
  <c r="G190" i="28"/>
  <c r="M190" i="28" s="1"/>
  <c r="L189" i="28"/>
  <c r="K189" i="28"/>
  <c r="H189" i="28"/>
  <c r="N189" i="28" s="1"/>
  <c r="F188" i="28"/>
  <c r="J230" i="28" s="1"/>
  <c r="E188" i="28"/>
  <c r="D188" i="28"/>
  <c r="H332" i="28" s="1"/>
  <c r="C188" i="28"/>
  <c r="G310" i="28" s="1"/>
  <c r="M310" i="28" s="1"/>
  <c r="L180" i="28"/>
  <c r="K180" i="28"/>
  <c r="J180" i="28"/>
  <c r="I180" i="28"/>
  <c r="H180" i="28"/>
  <c r="N180" i="28" s="1"/>
  <c r="G180" i="28"/>
  <c r="M180" i="28" s="1"/>
  <c r="L179" i="28"/>
  <c r="K179" i="28"/>
  <c r="J179" i="28"/>
  <c r="I179" i="28"/>
  <c r="H179" i="28"/>
  <c r="N179" i="28" s="1"/>
  <c r="G179" i="28"/>
  <c r="M179" i="28" s="1"/>
  <c r="L178" i="28"/>
  <c r="K178" i="28"/>
  <c r="I178" i="28"/>
  <c r="H178" i="28"/>
  <c r="N178" i="28" s="1"/>
  <c r="G178" i="28"/>
  <c r="M178" i="28" s="1"/>
  <c r="L177" i="28"/>
  <c r="K177" i="28"/>
  <c r="J177" i="28"/>
  <c r="H177" i="28"/>
  <c r="N177" i="28" s="1"/>
  <c r="L176" i="28"/>
  <c r="K176" i="28"/>
  <c r="J176" i="28"/>
  <c r="I176" i="28"/>
  <c r="H176" i="28"/>
  <c r="N176" i="28" s="1"/>
  <c r="G176" i="28"/>
  <c r="M176" i="28" s="1"/>
  <c r="L175" i="28"/>
  <c r="K175" i="28"/>
  <c r="I175" i="28"/>
  <c r="G175" i="28"/>
  <c r="M175" i="28" s="1"/>
  <c r="L174" i="28"/>
  <c r="K174" i="28"/>
  <c r="J174" i="28"/>
  <c r="I174" i="28"/>
  <c r="H174" i="28"/>
  <c r="N174" i="28" s="1"/>
  <c r="G174" i="28"/>
  <c r="M174" i="28" s="1"/>
  <c r="L173" i="28"/>
  <c r="K173" i="28"/>
  <c r="J173" i="28"/>
  <c r="I173" i="28"/>
  <c r="H173" i="28"/>
  <c r="N173" i="28" s="1"/>
  <c r="G173" i="28"/>
  <c r="M173" i="28" s="1"/>
  <c r="N172" i="28"/>
  <c r="L172" i="28"/>
  <c r="K172" i="28"/>
  <c r="J172" i="28"/>
  <c r="I172" i="28"/>
  <c r="H172" i="28"/>
  <c r="G172" i="28"/>
  <c r="M172" i="28" s="1"/>
  <c r="L171" i="28"/>
  <c r="K171" i="28"/>
  <c r="J171" i="28"/>
  <c r="I171" i="28"/>
  <c r="G171" i="28"/>
  <c r="M171" i="28" s="1"/>
  <c r="L170" i="28"/>
  <c r="K170" i="28"/>
  <c r="J170" i="28"/>
  <c r="I170" i="28"/>
  <c r="H170" i="28"/>
  <c r="N170" i="28" s="1"/>
  <c r="G170" i="28"/>
  <c r="M170" i="28" s="1"/>
  <c r="L169" i="28"/>
  <c r="K169" i="28"/>
  <c r="J169" i="28"/>
  <c r="I169" i="28"/>
  <c r="H169" i="28"/>
  <c r="N169" i="28" s="1"/>
  <c r="G169" i="28"/>
  <c r="M169" i="28" s="1"/>
  <c r="N168" i="28"/>
  <c r="L168" i="28"/>
  <c r="K168" i="28"/>
  <c r="J168" i="28"/>
  <c r="I168" i="28"/>
  <c r="H168" i="28"/>
  <c r="G168" i="28"/>
  <c r="M168" i="28" s="1"/>
  <c r="L167" i="28"/>
  <c r="K167" i="28"/>
  <c r="J167" i="28"/>
  <c r="I167" i="28"/>
  <c r="H167" i="28"/>
  <c r="N167" i="28" s="1"/>
  <c r="G167" i="28"/>
  <c r="M167" i="28" s="1"/>
  <c r="L166" i="28"/>
  <c r="K166" i="28"/>
  <c r="J166" i="28"/>
  <c r="H166" i="28"/>
  <c r="L165" i="28"/>
  <c r="K165" i="28"/>
  <c r="J165" i="28"/>
  <c r="I165" i="28"/>
  <c r="H165" i="28"/>
  <c r="N165" i="28" s="1"/>
  <c r="G165" i="28"/>
  <c r="M165" i="28" s="1"/>
  <c r="L164" i="28"/>
  <c r="K164" i="28"/>
  <c r="J164" i="28"/>
  <c r="I164" i="28"/>
  <c r="H164" i="28"/>
  <c r="N164" i="28" s="1"/>
  <c r="G164" i="28"/>
  <c r="M164" i="28" s="1"/>
  <c r="L163" i="28"/>
  <c r="K163" i="28"/>
  <c r="J163" i="28"/>
  <c r="I163" i="28"/>
  <c r="H163" i="28"/>
  <c r="N163" i="28" s="1"/>
  <c r="G163" i="28"/>
  <c r="M163" i="28" s="1"/>
  <c r="L162" i="28"/>
  <c r="K162" i="28"/>
  <c r="J162" i="28"/>
  <c r="I162" i="28"/>
  <c r="H162" i="28"/>
  <c r="N162" i="28" s="1"/>
  <c r="G162" i="28"/>
  <c r="M162" i="28" s="1"/>
  <c r="L161" i="28"/>
  <c r="K161" i="28"/>
  <c r="J161" i="28"/>
  <c r="I161" i="28"/>
  <c r="H161" i="28"/>
  <c r="N161" i="28" s="1"/>
  <c r="N160" i="28"/>
  <c r="L160" i="28"/>
  <c r="K160" i="28"/>
  <c r="J160" i="28"/>
  <c r="I160" i="28"/>
  <c r="H160" i="28"/>
  <c r="G160" i="28"/>
  <c r="M160" i="28" s="1"/>
  <c r="L159" i="28"/>
  <c r="K159" i="28"/>
  <c r="J159" i="28"/>
  <c r="I159" i="28"/>
  <c r="H159" i="28"/>
  <c r="N159" i="28" s="1"/>
  <c r="G159" i="28"/>
  <c r="M159" i="28" s="1"/>
  <c r="L158" i="28"/>
  <c r="K158" i="28"/>
  <c r="J158" i="28"/>
  <c r="I158" i="28"/>
  <c r="H158" i="28"/>
  <c r="N158" i="28" s="1"/>
  <c r="G158" i="28"/>
  <c r="M158" i="28" s="1"/>
  <c r="L157" i="28"/>
  <c r="K157" i="28"/>
  <c r="J157" i="28"/>
  <c r="I157" i="28"/>
  <c r="H157" i="28"/>
  <c r="N157" i="28" s="1"/>
  <c r="G157" i="28"/>
  <c r="M157" i="28" s="1"/>
  <c r="L156" i="28"/>
  <c r="K156" i="28"/>
  <c r="J156" i="28"/>
  <c r="I156" i="28"/>
  <c r="H156" i="28"/>
  <c r="N156" i="28" s="1"/>
  <c r="G156" i="28"/>
  <c r="M156" i="28" s="1"/>
  <c r="L155" i="28"/>
  <c r="K155" i="28"/>
  <c r="J155" i="28"/>
  <c r="I155" i="28"/>
  <c r="H155" i="28"/>
  <c r="N155" i="28" s="1"/>
  <c r="G155" i="28"/>
  <c r="M155" i="28" s="1"/>
  <c r="L154" i="28"/>
  <c r="K154" i="28"/>
  <c r="J154" i="28"/>
  <c r="I154" i="28"/>
  <c r="H154" i="28"/>
  <c r="N154" i="28" s="1"/>
  <c r="G154" i="28"/>
  <c r="M154" i="28" s="1"/>
  <c r="N153" i="28"/>
  <c r="L153" i="28"/>
  <c r="K153" i="28"/>
  <c r="J153" i="28"/>
  <c r="I153" i="28"/>
  <c r="H153" i="28"/>
  <c r="L152" i="28"/>
  <c r="K152" i="28"/>
  <c r="J152" i="28"/>
  <c r="I152" i="28"/>
  <c r="H152" i="28"/>
  <c r="N152" i="28" s="1"/>
  <c r="G152" i="28"/>
  <c r="M152" i="28" s="1"/>
  <c r="L151" i="28"/>
  <c r="K151" i="28"/>
  <c r="J151" i="28"/>
  <c r="I151" i="28"/>
  <c r="H151" i="28"/>
  <c r="N151" i="28" s="1"/>
  <c r="G151" i="28"/>
  <c r="M151" i="28" s="1"/>
  <c r="L150" i="28"/>
  <c r="K150" i="28"/>
  <c r="J150" i="28"/>
  <c r="I150" i="28"/>
  <c r="H150" i="28"/>
  <c r="N150" i="28" s="1"/>
  <c r="L149" i="28"/>
  <c r="K149" i="28"/>
  <c r="J149" i="28"/>
  <c r="I149" i="28"/>
  <c r="H149" i="28"/>
  <c r="N149" i="28" s="1"/>
  <c r="G149" i="28"/>
  <c r="M149" i="28" s="1"/>
  <c r="N148" i="28"/>
  <c r="L148" i="28"/>
  <c r="K148" i="28"/>
  <c r="J148" i="28"/>
  <c r="I148" i="28"/>
  <c r="H148" i="28"/>
  <c r="L147" i="28"/>
  <c r="K147" i="28"/>
  <c r="J147" i="28"/>
  <c r="I147" i="28"/>
  <c r="H147" i="28"/>
  <c r="N147" i="28" s="1"/>
  <c r="G147" i="28"/>
  <c r="M147" i="28" s="1"/>
  <c r="L146" i="28"/>
  <c r="K146" i="28"/>
  <c r="J146" i="28"/>
  <c r="I146" i="28"/>
  <c r="G146" i="28"/>
  <c r="M146" i="28" s="1"/>
  <c r="L145" i="28"/>
  <c r="K145" i="28"/>
  <c r="J145" i="28"/>
  <c r="L144" i="28"/>
  <c r="K144" i="28"/>
  <c r="N143" i="28"/>
  <c r="L143" i="28"/>
  <c r="K143" i="28"/>
  <c r="J143" i="28"/>
  <c r="I143" i="28"/>
  <c r="H143" i="28"/>
  <c r="G143" i="28"/>
  <c r="M143" i="28" s="1"/>
  <c r="L142" i="28"/>
  <c r="K142" i="28"/>
  <c r="H142" i="28"/>
  <c r="G142" i="28"/>
  <c r="M142" i="28" s="1"/>
  <c r="L141" i="28"/>
  <c r="K141" i="28"/>
  <c r="L140" i="28"/>
  <c r="K140" i="28"/>
  <c r="J140" i="28"/>
  <c r="I140" i="28"/>
  <c r="H140" i="28"/>
  <c r="N140" i="28" s="1"/>
  <c r="G140" i="28"/>
  <c r="M140" i="28" s="1"/>
  <c r="L139" i="28"/>
  <c r="K139" i="28"/>
  <c r="J139" i="28"/>
  <c r="L138" i="28"/>
  <c r="K138" i="28"/>
  <c r="J138" i="28"/>
  <c r="I138" i="28"/>
  <c r="L137" i="28"/>
  <c r="K137" i="28"/>
  <c r="J137" i="28"/>
  <c r="L136" i="28"/>
  <c r="K136" i="28"/>
  <c r="J136" i="28"/>
  <c r="I136" i="28"/>
  <c r="H136" i="28"/>
  <c r="N136" i="28" s="1"/>
  <c r="L135" i="28"/>
  <c r="K135" i="28"/>
  <c r="J135" i="28"/>
  <c r="L134" i="28"/>
  <c r="K134" i="28"/>
  <c r="J134" i="28"/>
  <c r="I134" i="28"/>
  <c r="H134" i="28"/>
  <c r="N134" i="28" s="1"/>
  <c r="G134" i="28"/>
  <c r="M134" i="28" s="1"/>
  <c r="L133" i="28"/>
  <c r="K133" i="28"/>
  <c r="J133" i="28"/>
  <c r="H133" i="28"/>
  <c r="N133" i="28" s="1"/>
  <c r="L132" i="28"/>
  <c r="K132" i="28"/>
  <c r="J132" i="28"/>
  <c r="H132" i="28"/>
  <c r="N132" i="28" s="1"/>
  <c r="G132" i="28"/>
  <c r="L131" i="28"/>
  <c r="K131" i="28"/>
  <c r="J131" i="28"/>
  <c r="I131" i="28"/>
  <c r="H131" i="28"/>
  <c r="N131" i="28" s="1"/>
  <c r="G131" i="28"/>
  <c r="M131" i="28" s="1"/>
  <c r="N130" i="28"/>
  <c r="L130" i="28"/>
  <c r="K130" i="28"/>
  <c r="J130" i="28"/>
  <c r="I130" i="28"/>
  <c r="H130" i="28"/>
  <c r="G130" i="28"/>
  <c r="M130" i="28" s="1"/>
  <c r="L129" i="28"/>
  <c r="K129" i="28"/>
  <c r="H129" i="28"/>
  <c r="G129" i="28"/>
  <c r="M129" i="28" s="1"/>
  <c r="L128" i="28"/>
  <c r="K128" i="28"/>
  <c r="J128" i="28"/>
  <c r="I128" i="28"/>
  <c r="L127" i="28"/>
  <c r="K127" i="28"/>
  <c r="J127" i="28"/>
  <c r="L126" i="28"/>
  <c r="K126" i="28"/>
  <c r="N125" i="28"/>
  <c r="L125" i="28"/>
  <c r="K125" i="28"/>
  <c r="J125" i="28"/>
  <c r="I125" i="28"/>
  <c r="H125" i="28"/>
  <c r="G125" i="28"/>
  <c r="M125" i="28" s="1"/>
  <c r="L124" i="28"/>
  <c r="K124" i="28"/>
  <c r="J124" i="28"/>
  <c r="I124" i="28"/>
  <c r="H124" i="28"/>
  <c r="N124" i="28" s="1"/>
  <c r="G124" i="28"/>
  <c r="M124" i="28" s="1"/>
  <c r="L123" i="28"/>
  <c r="K123" i="28"/>
  <c r="H123" i="28"/>
  <c r="G123" i="28"/>
  <c r="L122" i="28"/>
  <c r="K122" i="28"/>
  <c r="J122" i="28"/>
  <c r="I122" i="28"/>
  <c r="H122" i="28"/>
  <c r="N122" i="28" s="1"/>
  <c r="G122" i="28"/>
  <c r="M122" i="28" s="1"/>
  <c r="L121" i="28"/>
  <c r="K121" i="28"/>
  <c r="J121" i="28"/>
  <c r="I121" i="28"/>
  <c r="G121" i="28"/>
  <c r="L120" i="28"/>
  <c r="K120" i="28"/>
  <c r="J120" i="28"/>
  <c r="I120" i="28"/>
  <c r="H120" i="28"/>
  <c r="N120" i="28" s="1"/>
  <c r="G120" i="28"/>
  <c r="M120" i="28" s="1"/>
  <c r="L119" i="28"/>
  <c r="K119" i="28"/>
  <c r="J119" i="28"/>
  <c r="I119" i="28"/>
  <c r="H119" i="28"/>
  <c r="N119" i="28" s="1"/>
  <c r="L118" i="28"/>
  <c r="K118" i="28"/>
  <c r="J118" i="28"/>
  <c r="I118" i="28"/>
  <c r="L117" i="28"/>
  <c r="K117" i="28"/>
  <c r="J117" i="28"/>
  <c r="I117" i="28"/>
  <c r="H117" i="28"/>
  <c r="N117" i="28" s="1"/>
  <c r="G117" i="28"/>
  <c r="M117" i="28" s="1"/>
  <c r="L116" i="28"/>
  <c r="K116" i="28"/>
  <c r="J116" i="28"/>
  <c r="I116" i="28"/>
  <c r="H116" i="28"/>
  <c r="N116" i="28" s="1"/>
  <c r="L115" i="28"/>
  <c r="K115" i="28"/>
  <c r="J115" i="28"/>
  <c r="I115" i="28"/>
  <c r="L114" i="28"/>
  <c r="K114" i="28"/>
  <c r="J114" i="28"/>
  <c r="I114" i="28"/>
  <c r="H114" i="28"/>
  <c r="N114" i="28" s="1"/>
  <c r="G114" i="28"/>
  <c r="M114" i="28" s="1"/>
  <c r="L113" i="28"/>
  <c r="K113" i="28"/>
  <c r="J113" i="28"/>
  <c r="I113" i="28"/>
  <c r="H113" i="28"/>
  <c r="N113" i="28" s="1"/>
  <c r="G113" i="28"/>
  <c r="M113" i="28" s="1"/>
  <c r="L112" i="28"/>
  <c r="K112" i="28"/>
  <c r="J112" i="28"/>
  <c r="I112" i="28"/>
  <c r="H112" i="28"/>
  <c r="N112" i="28" s="1"/>
  <c r="G112" i="28"/>
  <c r="M112" i="28" s="1"/>
  <c r="L111" i="28"/>
  <c r="K111" i="28"/>
  <c r="I111" i="28"/>
  <c r="L110" i="28"/>
  <c r="K110" i="28"/>
  <c r="J110" i="28"/>
  <c r="I110" i="28"/>
  <c r="G110" i="28"/>
  <c r="N109" i="28"/>
  <c r="L109" i="28"/>
  <c r="K109" i="28"/>
  <c r="J109" i="28"/>
  <c r="I109" i="28"/>
  <c r="H109" i="28"/>
  <c r="G109" i="28"/>
  <c r="M109" i="28" s="1"/>
  <c r="L108" i="28"/>
  <c r="K108" i="28"/>
  <c r="J108" i="28"/>
  <c r="I108" i="28"/>
  <c r="H108" i="28"/>
  <c r="N108" i="28" s="1"/>
  <c r="G108" i="28"/>
  <c r="M108" i="28" s="1"/>
  <c r="L107" i="28"/>
  <c r="K107" i="28"/>
  <c r="J107" i="28"/>
  <c r="I107" i="28"/>
  <c r="H107" i="28"/>
  <c r="N107" i="28" s="1"/>
  <c r="G107" i="28"/>
  <c r="M107" i="28" s="1"/>
  <c r="L106" i="28"/>
  <c r="K106" i="28"/>
  <c r="I106" i="28"/>
  <c r="G106" i="28"/>
  <c r="L105" i="28"/>
  <c r="K105" i="28"/>
  <c r="I105" i="28"/>
  <c r="G105" i="28"/>
  <c r="L104" i="28"/>
  <c r="K104" i="28"/>
  <c r="I104" i="28"/>
  <c r="G104" i="28"/>
  <c r="L103" i="28"/>
  <c r="K103" i="28"/>
  <c r="L102" i="28"/>
  <c r="K102" i="28"/>
  <c r="J102" i="28"/>
  <c r="I102" i="28"/>
  <c r="H102" i="28"/>
  <c r="N102" i="28" s="1"/>
  <c r="G102" i="28"/>
  <c r="M102" i="28" s="1"/>
  <c r="L101" i="28"/>
  <c r="K101" i="28"/>
  <c r="J101" i="28"/>
  <c r="I101" i="28"/>
  <c r="H101" i="28"/>
  <c r="N101" i="28" s="1"/>
  <c r="G101" i="28"/>
  <c r="M101" i="28" s="1"/>
  <c r="L100" i="28"/>
  <c r="K100" i="28"/>
  <c r="H100" i="28"/>
  <c r="N100" i="28" s="1"/>
  <c r="L99" i="28"/>
  <c r="K99" i="28"/>
  <c r="I99" i="28"/>
  <c r="G99" i="28"/>
  <c r="M99" i="28" s="1"/>
  <c r="L98" i="28"/>
  <c r="K98" i="28"/>
  <c r="J98" i="28"/>
  <c r="I98" i="28"/>
  <c r="H98" i="28"/>
  <c r="N98" i="28" s="1"/>
  <c r="G98" i="28"/>
  <c r="M98" i="28" s="1"/>
  <c r="L97" i="28"/>
  <c r="K97" i="28"/>
  <c r="L96" i="28"/>
  <c r="K96" i="28"/>
  <c r="J96" i="28"/>
  <c r="I96" i="28"/>
  <c r="H96" i="28"/>
  <c r="N96" i="28" s="1"/>
  <c r="G96" i="28"/>
  <c r="M96" i="28" s="1"/>
  <c r="L95" i="28"/>
  <c r="K95" i="28"/>
  <c r="J95" i="28"/>
  <c r="I95" i="28"/>
  <c r="H95" i="28"/>
  <c r="N95" i="28" s="1"/>
  <c r="G95" i="28"/>
  <c r="M95" i="28" s="1"/>
  <c r="L94" i="28"/>
  <c r="K94" i="28"/>
  <c r="J94" i="28"/>
  <c r="I94" i="28"/>
  <c r="H94" i="28"/>
  <c r="N94" i="28" s="1"/>
  <c r="G94" i="28"/>
  <c r="M94" i="28" s="1"/>
  <c r="L93" i="28"/>
  <c r="K93" i="28"/>
  <c r="J93" i="28"/>
  <c r="I93" i="28"/>
  <c r="H93" i="28"/>
  <c r="N93" i="28" s="1"/>
  <c r="G93" i="28"/>
  <c r="M93" i="28" s="1"/>
  <c r="L92" i="28"/>
  <c r="K92" i="28"/>
  <c r="J92" i="28"/>
  <c r="I92" i="28"/>
  <c r="H92" i="28"/>
  <c r="N92" i="28" s="1"/>
  <c r="G92" i="28"/>
  <c r="M92" i="28" s="1"/>
  <c r="L91" i="28"/>
  <c r="K91" i="28"/>
  <c r="J91" i="28"/>
  <c r="I91" i="28"/>
  <c r="H91" i="28"/>
  <c r="N91" i="28" s="1"/>
  <c r="G91" i="28"/>
  <c r="M91" i="28" s="1"/>
  <c r="L90" i="28"/>
  <c r="K90" i="28"/>
  <c r="J90" i="28"/>
  <c r="I90" i="28"/>
  <c r="H90" i="28"/>
  <c r="N90" i="28" s="1"/>
  <c r="G90" i="28"/>
  <c r="M90" i="28" s="1"/>
  <c r="L89" i="28"/>
  <c r="K89" i="28"/>
  <c r="J89" i="28"/>
  <c r="I89" i="28"/>
  <c r="H89" i="28"/>
  <c r="N89" i="28" s="1"/>
  <c r="G89" i="28"/>
  <c r="M89" i="28" s="1"/>
  <c r="L88" i="28"/>
  <c r="K88" i="28"/>
  <c r="J88" i="28"/>
  <c r="H88" i="28"/>
  <c r="N88" i="28" s="1"/>
  <c r="G88" i="28"/>
  <c r="M88" i="28" s="1"/>
  <c r="L87" i="28"/>
  <c r="K87" i="28"/>
  <c r="L86" i="28"/>
  <c r="K86" i="28"/>
  <c r="J86" i="28"/>
  <c r="L85" i="28"/>
  <c r="K85" i="28"/>
  <c r="L84" i="28"/>
  <c r="K84" i="28"/>
  <c r="H84" i="28"/>
  <c r="G84" i="28"/>
  <c r="M84" i="28" s="1"/>
  <c r="L83" i="28"/>
  <c r="K83" i="28"/>
  <c r="J83" i="28"/>
  <c r="I83" i="28"/>
  <c r="H83" i="28"/>
  <c r="N83" i="28" s="1"/>
  <c r="G83" i="28"/>
  <c r="M83" i="28" s="1"/>
  <c r="L82" i="28"/>
  <c r="K82" i="28"/>
  <c r="F81" i="28"/>
  <c r="E81" i="28"/>
  <c r="E11" i="28" s="1"/>
  <c r="D81" i="28"/>
  <c r="H175" i="28" s="1"/>
  <c r="C81" i="28"/>
  <c r="C9" i="28" s="1"/>
  <c r="L73" i="28"/>
  <c r="K73" i="28"/>
  <c r="J73" i="28"/>
  <c r="I73" i="28"/>
  <c r="H73" i="28"/>
  <c r="N73" i="28" s="1"/>
  <c r="L72" i="28"/>
  <c r="K72" i="28"/>
  <c r="J72" i="28"/>
  <c r="I72" i="28"/>
  <c r="H72" i="28"/>
  <c r="N72" i="28" s="1"/>
  <c r="G72" i="28"/>
  <c r="M72" i="28" s="1"/>
  <c r="L71" i="28"/>
  <c r="K71" i="28"/>
  <c r="I71" i="28"/>
  <c r="G71" i="28"/>
  <c r="L70" i="28"/>
  <c r="K70" i="28"/>
  <c r="J70" i="28"/>
  <c r="I70" i="28"/>
  <c r="H70" i="28"/>
  <c r="N70" i="28" s="1"/>
  <c r="G70" i="28"/>
  <c r="M70" i="28" s="1"/>
  <c r="L69" i="28"/>
  <c r="K69" i="28"/>
  <c r="J69" i="28"/>
  <c r="I69" i="28"/>
  <c r="H69" i="28"/>
  <c r="N69" i="28" s="1"/>
  <c r="G69" i="28"/>
  <c r="M69" i="28" s="1"/>
  <c r="L68" i="28"/>
  <c r="K68" i="28"/>
  <c r="J68" i="28"/>
  <c r="I68" i="28"/>
  <c r="H68" i="28"/>
  <c r="N68" i="28" s="1"/>
  <c r="G68" i="28"/>
  <c r="M68" i="28" s="1"/>
  <c r="L67" i="28"/>
  <c r="K67" i="28"/>
  <c r="G67" i="28"/>
  <c r="M67" i="28" s="1"/>
  <c r="L66" i="28"/>
  <c r="K66" i="28"/>
  <c r="J66" i="28"/>
  <c r="I66" i="28"/>
  <c r="H66" i="28"/>
  <c r="N66" i="28" s="1"/>
  <c r="G66" i="28"/>
  <c r="M66" i="28" s="1"/>
  <c r="L65" i="28"/>
  <c r="K65" i="28"/>
  <c r="J65" i="28"/>
  <c r="I65" i="28"/>
  <c r="L64" i="28"/>
  <c r="K64" i="28"/>
  <c r="J64" i="28"/>
  <c r="G64" i="28"/>
  <c r="L63" i="28"/>
  <c r="K63" i="28"/>
  <c r="J63" i="28"/>
  <c r="I63" i="28"/>
  <c r="H63" i="28"/>
  <c r="N63" i="28" s="1"/>
  <c r="G63" i="28"/>
  <c r="M63" i="28" s="1"/>
  <c r="L62" i="28"/>
  <c r="K62" i="28"/>
  <c r="J62" i="28"/>
  <c r="I62" i="28"/>
  <c r="H62" i="28"/>
  <c r="N62" i="28" s="1"/>
  <c r="G62" i="28"/>
  <c r="M62" i="28" s="1"/>
  <c r="L61" i="28"/>
  <c r="K61" i="28"/>
  <c r="J61" i="28"/>
  <c r="I61" i="28"/>
  <c r="H61" i="28"/>
  <c r="N61" i="28" s="1"/>
  <c r="G61" i="28"/>
  <c r="M61" i="28" s="1"/>
  <c r="L60" i="28"/>
  <c r="K60" i="28"/>
  <c r="J60" i="28"/>
  <c r="I60" i="28"/>
  <c r="H60" i="28"/>
  <c r="N60" i="28" s="1"/>
  <c r="G60" i="28"/>
  <c r="M60" i="28" s="1"/>
  <c r="L59" i="28"/>
  <c r="K59" i="28"/>
  <c r="J59" i="28"/>
  <c r="I59" i="28"/>
  <c r="H59" i="28"/>
  <c r="N59" i="28" s="1"/>
  <c r="G59" i="28"/>
  <c r="M59" i="28" s="1"/>
  <c r="L58" i="28"/>
  <c r="K58" i="28"/>
  <c r="J58" i="28"/>
  <c r="I58" i="28"/>
  <c r="H58" i="28"/>
  <c r="N58" i="28" s="1"/>
  <c r="G58" i="28"/>
  <c r="M58" i="28" s="1"/>
  <c r="L57" i="28"/>
  <c r="K57" i="28"/>
  <c r="L56" i="28"/>
  <c r="K56" i="28"/>
  <c r="J56" i="28"/>
  <c r="I56" i="28"/>
  <c r="G56" i="28"/>
  <c r="M56" i="28" s="1"/>
  <c r="L55" i="28"/>
  <c r="K55" i="28"/>
  <c r="J55" i="28"/>
  <c r="I55" i="28"/>
  <c r="H55" i="28"/>
  <c r="N55" i="28" s="1"/>
  <c r="G55" i="28"/>
  <c r="M55" i="28" s="1"/>
  <c r="L54" i="28"/>
  <c r="K54" i="28"/>
  <c r="J54" i="28"/>
  <c r="I54" i="28"/>
  <c r="H54" i="28"/>
  <c r="N54" i="28" s="1"/>
  <c r="G54" i="28"/>
  <c r="M54" i="28" s="1"/>
  <c r="L53" i="28"/>
  <c r="K53" i="28"/>
  <c r="I53" i="28"/>
  <c r="L52" i="28"/>
  <c r="K52" i="28"/>
  <c r="G52" i="28"/>
  <c r="L51" i="28"/>
  <c r="K51" i="28"/>
  <c r="J51" i="28"/>
  <c r="I51" i="28"/>
  <c r="H51" i="28"/>
  <c r="N51" i="28" s="1"/>
  <c r="G51" i="28"/>
  <c r="M51" i="28" s="1"/>
  <c r="L50" i="28"/>
  <c r="K50" i="28"/>
  <c r="J50" i="28"/>
  <c r="I50" i="28"/>
  <c r="H50" i="28"/>
  <c r="N50" i="28" s="1"/>
  <c r="G50" i="28"/>
  <c r="M50" i="28" s="1"/>
  <c r="L49" i="28"/>
  <c r="K49" i="28"/>
  <c r="J49" i="28"/>
  <c r="I49" i="28"/>
  <c r="H49" i="28"/>
  <c r="N49" i="28" s="1"/>
  <c r="G49" i="28"/>
  <c r="M49" i="28" s="1"/>
  <c r="L48" i="28"/>
  <c r="K48" i="28"/>
  <c r="J48" i="28"/>
  <c r="I48" i="28"/>
  <c r="H48" i="28"/>
  <c r="N48" i="28" s="1"/>
  <c r="G48" i="28"/>
  <c r="M48" i="28" s="1"/>
  <c r="L47" i="28"/>
  <c r="K47" i="28"/>
  <c r="J47" i="28"/>
  <c r="I47" i="28"/>
  <c r="H47" i="28"/>
  <c r="N47" i="28" s="1"/>
  <c r="G47" i="28"/>
  <c r="M47" i="28" s="1"/>
  <c r="L46" i="28"/>
  <c r="K46" i="28"/>
  <c r="J46" i="28"/>
  <c r="I46" i="28"/>
  <c r="H46" i="28"/>
  <c r="N46" i="28" s="1"/>
  <c r="G46" i="28"/>
  <c r="M46" i="28" s="1"/>
  <c r="L45" i="28"/>
  <c r="K45" i="28"/>
  <c r="J45" i="28"/>
  <c r="I45" i="28"/>
  <c r="H45" i="28"/>
  <c r="N45" i="28" s="1"/>
  <c r="G45" i="28"/>
  <c r="M45" i="28" s="1"/>
  <c r="L44" i="28"/>
  <c r="K44" i="28"/>
  <c r="J44" i="28"/>
  <c r="I44" i="28"/>
  <c r="H44" i="28"/>
  <c r="N44" i="28" s="1"/>
  <c r="G44" i="28"/>
  <c r="M44" i="28" s="1"/>
  <c r="L43" i="28"/>
  <c r="K43" i="28"/>
  <c r="J43" i="28"/>
  <c r="I43" i="28"/>
  <c r="H43" i="28"/>
  <c r="N43" i="28" s="1"/>
  <c r="G43" i="28"/>
  <c r="M43" i="28" s="1"/>
  <c r="L42" i="28"/>
  <c r="K42" i="28"/>
  <c r="H42" i="28"/>
  <c r="N42" i="28" s="1"/>
  <c r="L41" i="28"/>
  <c r="K41" i="28"/>
  <c r="J41" i="28"/>
  <c r="I41" i="28"/>
  <c r="H41" i="28"/>
  <c r="N41" i="28" s="1"/>
  <c r="G41" i="28"/>
  <c r="M41" i="28" s="1"/>
  <c r="L40" i="28"/>
  <c r="K40" i="28"/>
  <c r="J40" i="28"/>
  <c r="I40" i="28"/>
  <c r="H40" i="28"/>
  <c r="N40" i="28" s="1"/>
  <c r="L39" i="28"/>
  <c r="K39" i="28"/>
  <c r="J39" i="28"/>
  <c r="G39" i="28"/>
  <c r="L38" i="28"/>
  <c r="K38" i="28"/>
  <c r="J38" i="28"/>
  <c r="I38" i="28"/>
  <c r="H38" i="28"/>
  <c r="N38" i="28" s="1"/>
  <c r="G38" i="28"/>
  <c r="M38" i="28" s="1"/>
  <c r="L37" i="28"/>
  <c r="K37" i="28"/>
  <c r="J37" i="28"/>
  <c r="I37" i="28"/>
  <c r="H37" i="28"/>
  <c r="N37" i="28" s="1"/>
  <c r="G37" i="28"/>
  <c r="M37" i="28" s="1"/>
  <c r="L36" i="28"/>
  <c r="K36" i="28"/>
  <c r="J36" i="28"/>
  <c r="I36" i="28"/>
  <c r="H36" i="28"/>
  <c r="N36" i="28" s="1"/>
  <c r="G36" i="28"/>
  <c r="M36" i="28" s="1"/>
  <c r="L35" i="28"/>
  <c r="K35" i="28"/>
  <c r="J35" i="28"/>
  <c r="I35" i="28"/>
  <c r="H35" i="28"/>
  <c r="N35" i="28" s="1"/>
  <c r="L34" i="28"/>
  <c r="K34" i="28"/>
  <c r="J34" i="28"/>
  <c r="I34" i="28"/>
  <c r="H34" i="28"/>
  <c r="N34" i="28" s="1"/>
  <c r="G34" i="28"/>
  <c r="M34" i="28" s="1"/>
  <c r="L33" i="28"/>
  <c r="K33" i="28"/>
  <c r="L32" i="28"/>
  <c r="K32" i="28"/>
  <c r="J32" i="28"/>
  <c r="I32" i="28"/>
  <c r="H32" i="28"/>
  <c r="N32" i="28" s="1"/>
  <c r="G32" i="28"/>
  <c r="M32" i="28" s="1"/>
  <c r="L31" i="28"/>
  <c r="K31" i="28"/>
  <c r="J31" i="28"/>
  <c r="I31" i="28"/>
  <c r="H31" i="28"/>
  <c r="N31" i="28" s="1"/>
  <c r="L30" i="28"/>
  <c r="K30" i="28"/>
  <c r="I30" i="28"/>
  <c r="H30" i="28"/>
  <c r="N30" i="28" s="1"/>
  <c r="L29" i="28"/>
  <c r="K29" i="28"/>
  <c r="J29" i="28"/>
  <c r="I29" i="28"/>
  <c r="H29" i="28"/>
  <c r="N29" i="28" s="1"/>
  <c r="G29" i="28"/>
  <c r="M29" i="28" s="1"/>
  <c r="L28" i="28"/>
  <c r="K28" i="28"/>
  <c r="I28" i="28"/>
  <c r="H28" i="28"/>
  <c r="G28" i="28"/>
  <c r="M28" i="28" s="1"/>
  <c r="L27" i="28"/>
  <c r="K27" i="28"/>
  <c r="J27" i="28"/>
  <c r="I27" i="28"/>
  <c r="G27" i="28"/>
  <c r="M27" i="28" s="1"/>
  <c r="L26" i="28"/>
  <c r="K26" i="28"/>
  <c r="J26" i="28"/>
  <c r="I26" i="28"/>
  <c r="H26" i="28"/>
  <c r="N26" i="28" s="1"/>
  <c r="G26" i="28"/>
  <c r="M26" i="28" s="1"/>
  <c r="L25" i="28"/>
  <c r="K25" i="28"/>
  <c r="J25" i="28"/>
  <c r="I25" i="28"/>
  <c r="H25" i="28"/>
  <c r="N25" i="28" s="1"/>
  <c r="G25" i="28"/>
  <c r="M25" i="28" s="1"/>
  <c r="L24" i="28"/>
  <c r="K24" i="28"/>
  <c r="J24" i="28"/>
  <c r="I24" i="28"/>
  <c r="H24" i="28"/>
  <c r="N24" i="28" s="1"/>
  <c r="G24" i="28"/>
  <c r="M24" i="28" s="1"/>
  <c r="L23" i="28"/>
  <c r="K23" i="28"/>
  <c r="J23" i="28"/>
  <c r="I23" i="28"/>
  <c r="H23" i="28"/>
  <c r="N23" i="28" s="1"/>
  <c r="G23" i="28"/>
  <c r="M23" i="28" s="1"/>
  <c r="F22" i="28"/>
  <c r="J71" i="28" s="1"/>
  <c r="E22" i="28"/>
  <c r="I67" i="28" s="1"/>
  <c r="D22" i="28"/>
  <c r="C22" i="28"/>
  <c r="G73" i="28" s="1"/>
  <c r="M73" i="28" s="1"/>
  <c r="D14" i="28"/>
  <c r="C14" i="28"/>
  <c r="D13" i="28"/>
  <c r="C13" i="28"/>
  <c r="D12" i="28"/>
  <c r="C12" i="28"/>
  <c r="D11" i="28"/>
  <c r="F10" i="28"/>
  <c r="E10" i="28"/>
  <c r="D10" i="28"/>
  <c r="L10" i="28" s="1"/>
  <c r="C10" i="28"/>
  <c r="K10" i="28" s="1"/>
  <c r="L640" i="27"/>
  <c r="K640" i="27"/>
  <c r="L639" i="27"/>
  <c r="K639" i="27"/>
  <c r="L638" i="27"/>
  <c r="K638" i="27"/>
  <c r="J638" i="27"/>
  <c r="I638" i="27"/>
  <c r="G638" i="27"/>
  <c r="M638" i="27" s="1"/>
  <c r="L637" i="27"/>
  <c r="K637" i="27"/>
  <c r="J637" i="27"/>
  <c r="I637" i="27"/>
  <c r="H637" i="27"/>
  <c r="N637" i="27" s="1"/>
  <c r="G637" i="27"/>
  <c r="M637" i="27" s="1"/>
  <c r="L636" i="27"/>
  <c r="K636" i="27"/>
  <c r="L635" i="27"/>
  <c r="K635" i="27"/>
  <c r="J635" i="27"/>
  <c r="I635" i="27"/>
  <c r="L634" i="27"/>
  <c r="K634" i="27"/>
  <c r="J634" i="27"/>
  <c r="I634" i="27"/>
  <c r="H634" i="27"/>
  <c r="N634" i="27" s="1"/>
  <c r="G634" i="27"/>
  <c r="M634" i="27" s="1"/>
  <c r="L633" i="27"/>
  <c r="K633" i="27"/>
  <c r="L632" i="27"/>
  <c r="K632" i="27"/>
  <c r="J632" i="27"/>
  <c r="I632" i="27"/>
  <c r="H632" i="27"/>
  <c r="N632" i="27" s="1"/>
  <c r="G632" i="27"/>
  <c r="M632" i="27" s="1"/>
  <c r="L631" i="27"/>
  <c r="K631" i="27"/>
  <c r="L630" i="27"/>
  <c r="K630" i="27"/>
  <c r="G630" i="27"/>
  <c r="M630" i="27" s="1"/>
  <c r="L629" i="27"/>
  <c r="K629" i="27"/>
  <c r="I629" i="27"/>
  <c r="H629" i="27"/>
  <c r="N629" i="27" s="1"/>
  <c r="G629" i="27"/>
  <c r="M629" i="27" s="1"/>
  <c r="L628" i="27"/>
  <c r="K628" i="27"/>
  <c r="L627" i="27"/>
  <c r="K627" i="27"/>
  <c r="J627" i="27"/>
  <c r="I627" i="27"/>
  <c r="H627" i="27"/>
  <c r="N627" i="27" s="1"/>
  <c r="G627" i="27"/>
  <c r="M627" i="27" s="1"/>
  <c r="L626" i="27"/>
  <c r="K626" i="27"/>
  <c r="J626" i="27"/>
  <c r="I626" i="27"/>
  <c r="H626" i="27"/>
  <c r="N626" i="27" s="1"/>
  <c r="G626" i="27"/>
  <c r="M626" i="27" s="1"/>
  <c r="L625" i="27"/>
  <c r="K625" i="27"/>
  <c r="J625" i="27"/>
  <c r="I625" i="27"/>
  <c r="H625" i="27"/>
  <c r="N625" i="27" s="1"/>
  <c r="G625" i="27"/>
  <c r="M625" i="27" s="1"/>
  <c r="L624" i="27"/>
  <c r="K624" i="27"/>
  <c r="I624" i="27"/>
  <c r="H624" i="27"/>
  <c r="N624" i="27" s="1"/>
  <c r="G624" i="27"/>
  <c r="L623" i="27"/>
  <c r="K623" i="27"/>
  <c r="J623" i="27"/>
  <c r="H623" i="27"/>
  <c r="L622" i="27"/>
  <c r="K622" i="27"/>
  <c r="J622" i="27"/>
  <c r="I622" i="27"/>
  <c r="H622" i="27"/>
  <c r="N622" i="27" s="1"/>
  <c r="G622" i="27"/>
  <c r="M622" i="27" s="1"/>
  <c r="L621" i="27"/>
  <c r="K621" i="27"/>
  <c r="H621" i="27"/>
  <c r="N621" i="27" s="1"/>
  <c r="G621" i="27"/>
  <c r="M621" i="27" s="1"/>
  <c r="L620" i="27"/>
  <c r="K620" i="27"/>
  <c r="J620" i="27"/>
  <c r="I620" i="27"/>
  <c r="H620" i="27"/>
  <c r="N620" i="27" s="1"/>
  <c r="G620" i="27"/>
  <c r="M620" i="27" s="1"/>
  <c r="L619" i="27"/>
  <c r="K619" i="27"/>
  <c r="J619" i="27"/>
  <c r="H619" i="27"/>
  <c r="G619" i="27"/>
  <c r="L618" i="27"/>
  <c r="K618" i="27"/>
  <c r="J618" i="27"/>
  <c r="I618" i="27"/>
  <c r="H618" i="27"/>
  <c r="N618" i="27" s="1"/>
  <c r="G618" i="27"/>
  <c r="M618" i="27" s="1"/>
  <c r="L617" i="27"/>
  <c r="K617" i="27"/>
  <c r="J617" i="27"/>
  <c r="H617" i="27"/>
  <c r="G617" i="27"/>
  <c r="L616" i="27"/>
  <c r="K616" i="27"/>
  <c r="L615" i="27"/>
  <c r="K615" i="27"/>
  <c r="L614" i="27"/>
  <c r="K614" i="27"/>
  <c r="G614" i="27"/>
  <c r="L613" i="27"/>
  <c r="K613" i="27"/>
  <c r="J613" i="27"/>
  <c r="I613" i="27"/>
  <c r="H613" i="27"/>
  <c r="N613" i="27" s="1"/>
  <c r="G613" i="27"/>
  <c r="M613" i="27" s="1"/>
  <c r="F612" i="27"/>
  <c r="E612" i="27"/>
  <c r="I640" i="27" s="1"/>
  <c r="D612" i="27"/>
  <c r="C612" i="27"/>
  <c r="G640" i="27" s="1"/>
  <c r="M640" i="27" s="1"/>
  <c r="L604" i="27"/>
  <c r="K604" i="27"/>
  <c r="J604" i="27"/>
  <c r="I604" i="27"/>
  <c r="H604" i="27"/>
  <c r="N604" i="27" s="1"/>
  <c r="G604" i="27"/>
  <c r="M604" i="27" s="1"/>
  <c r="L603" i="27"/>
  <c r="K603" i="27"/>
  <c r="J603" i="27"/>
  <c r="I603" i="27"/>
  <c r="H603" i="27"/>
  <c r="N603" i="27" s="1"/>
  <c r="G603" i="27"/>
  <c r="M603" i="27" s="1"/>
  <c r="L602" i="27"/>
  <c r="K602" i="27"/>
  <c r="J602" i="27"/>
  <c r="I602" i="27"/>
  <c r="H602" i="27"/>
  <c r="N602" i="27" s="1"/>
  <c r="G602" i="27"/>
  <c r="M602" i="27" s="1"/>
  <c r="L601" i="27"/>
  <c r="K601" i="27"/>
  <c r="J601" i="27"/>
  <c r="I601" i="27"/>
  <c r="H601" i="27"/>
  <c r="N601" i="27" s="1"/>
  <c r="G601" i="27"/>
  <c r="M601" i="27" s="1"/>
  <c r="L600" i="27"/>
  <c r="K600" i="27"/>
  <c r="J600" i="27"/>
  <c r="I600" i="27"/>
  <c r="H600" i="27"/>
  <c r="N600" i="27" s="1"/>
  <c r="G600" i="27"/>
  <c r="M600" i="27" s="1"/>
  <c r="L599" i="27"/>
  <c r="K599" i="27"/>
  <c r="J599" i="27"/>
  <c r="I599" i="27"/>
  <c r="H599" i="27"/>
  <c r="N599" i="27" s="1"/>
  <c r="G599" i="27"/>
  <c r="M599" i="27" s="1"/>
  <c r="L598" i="27"/>
  <c r="K598" i="27"/>
  <c r="I598" i="27"/>
  <c r="G598" i="27"/>
  <c r="M598" i="27" s="1"/>
  <c r="L597" i="27"/>
  <c r="K597" i="27"/>
  <c r="G597" i="27"/>
  <c r="L596" i="27"/>
  <c r="K596" i="27"/>
  <c r="J596" i="27"/>
  <c r="I596" i="27"/>
  <c r="H596" i="27"/>
  <c r="N596" i="27" s="1"/>
  <c r="G596" i="27"/>
  <c r="M596" i="27" s="1"/>
  <c r="L595" i="27"/>
  <c r="K595" i="27"/>
  <c r="J595" i="27"/>
  <c r="I595" i="27"/>
  <c r="H595" i="27"/>
  <c r="N595" i="27" s="1"/>
  <c r="G595" i="27"/>
  <c r="M595" i="27" s="1"/>
  <c r="L594" i="27"/>
  <c r="K594" i="27"/>
  <c r="J594" i="27"/>
  <c r="I594" i="27"/>
  <c r="H594" i="27"/>
  <c r="N594" i="27" s="1"/>
  <c r="G594" i="27"/>
  <c r="M594" i="27" s="1"/>
  <c r="L593" i="27"/>
  <c r="K593" i="27"/>
  <c r="J593" i="27"/>
  <c r="I593" i="27"/>
  <c r="H593" i="27"/>
  <c r="N593" i="27" s="1"/>
  <c r="G593" i="27"/>
  <c r="M593" i="27" s="1"/>
  <c r="L592" i="27"/>
  <c r="K592" i="27"/>
  <c r="J592" i="27"/>
  <c r="I592" i="27"/>
  <c r="H592" i="27"/>
  <c r="N592" i="27" s="1"/>
  <c r="G592" i="27"/>
  <c r="M592" i="27" s="1"/>
  <c r="L591" i="27"/>
  <c r="K591" i="27"/>
  <c r="J591" i="27"/>
  <c r="I591" i="27"/>
  <c r="G591" i="27"/>
  <c r="M591" i="27" s="1"/>
  <c r="L590" i="27"/>
  <c r="K590" i="27"/>
  <c r="G590" i="27"/>
  <c r="M590" i="27" s="1"/>
  <c r="L589" i="27"/>
  <c r="K589" i="27"/>
  <c r="L588" i="27"/>
  <c r="K588" i="27"/>
  <c r="I588" i="27"/>
  <c r="L587" i="27"/>
  <c r="K587" i="27"/>
  <c r="J587" i="27"/>
  <c r="I587" i="27"/>
  <c r="H587" i="27"/>
  <c r="N587" i="27" s="1"/>
  <c r="G587" i="27"/>
  <c r="M587" i="27" s="1"/>
  <c r="L586" i="27"/>
  <c r="K586" i="27"/>
  <c r="J586" i="27"/>
  <c r="I586" i="27"/>
  <c r="H586" i="27"/>
  <c r="N586" i="27" s="1"/>
  <c r="G586" i="27"/>
  <c r="M586" i="27" s="1"/>
  <c r="L585" i="27"/>
  <c r="K585" i="27"/>
  <c r="J585" i="27"/>
  <c r="I585" i="27"/>
  <c r="H585" i="27"/>
  <c r="N585" i="27" s="1"/>
  <c r="G585" i="27"/>
  <c r="M585" i="27" s="1"/>
  <c r="L584" i="27"/>
  <c r="K584" i="27"/>
  <c r="J584" i="27"/>
  <c r="I584" i="27"/>
  <c r="H584" i="27"/>
  <c r="N584" i="27" s="1"/>
  <c r="G584" i="27"/>
  <c r="M584" i="27" s="1"/>
  <c r="L583" i="27"/>
  <c r="K583" i="27"/>
  <c r="I583" i="27"/>
  <c r="G583" i="27"/>
  <c r="L582" i="27"/>
  <c r="K582" i="27"/>
  <c r="J582" i="27"/>
  <c r="I582" i="27"/>
  <c r="H582" i="27"/>
  <c r="N582" i="27" s="1"/>
  <c r="G582" i="27"/>
  <c r="M582" i="27" s="1"/>
  <c r="L581" i="27"/>
  <c r="K581" i="27"/>
  <c r="J581" i="27"/>
  <c r="I581" i="27"/>
  <c r="H581" i="27"/>
  <c r="N581" i="27" s="1"/>
  <c r="G581" i="27"/>
  <c r="M581" i="27" s="1"/>
  <c r="L580" i="27"/>
  <c r="K580" i="27"/>
  <c r="G580" i="27"/>
  <c r="M580" i="27" s="1"/>
  <c r="L579" i="27"/>
  <c r="K579" i="27"/>
  <c r="J579" i="27"/>
  <c r="I579" i="27"/>
  <c r="H579" i="27"/>
  <c r="N579" i="27" s="1"/>
  <c r="G579" i="27"/>
  <c r="M579" i="27" s="1"/>
  <c r="L578" i="27"/>
  <c r="K578" i="27"/>
  <c r="J578" i="27"/>
  <c r="I578" i="27"/>
  <c r="H578" i="27"/>
  <c r="N578" i="27" s="1"/>
  <c r="G578" i="27"/>
  <c r="M578" i="27" s="1"/>
  <c r="L577" i="27"/>
  <c r="K577" i="27"/>
  <c r="J577" i="27"/>
  <c r="H577" i="27"/>
  <c r="G577" i="27"/>
  <c r="M577" i="27" s="1"/>
  <c r="L576" i="27"/>
  <c r="K576" i="27"/>
  <c r="J576" i="27"/>
  <c r="I576" i="27"/>
  <c r="H576" i="27"/>
  <c r="N576" i="27" s="1"/>
  <c r="G576" i="27"/>
  <c r="M576" i="27" s="1"/>
  <c r="L575" i="27"/>
  <c r="K575" i="27"/>
  <c r="J575" i="27"/>
  <c r="I575" i="27"/>
  <c r="H575" i="27"/>
  <c r="N575" i="27" s="1"/>
  <c r="G575" i="27"/>
  <c r="M575" i="27" s="1"/>
  <c r="L574" i="27"/>
  <c r="K574" i="27"/>
  <c r="J574" i="27"/>
  <c r="I574" i="27"/>
  <c r="H574" i="27"/>
  <c r="N574" i="27" s="1"/>
  <c r="G574" i="27"/>
  <c r="M574" i="27" s="1"/>
  <c r="L573" i="27"/>
  <c r="K573" i="27"/>
  <c r="J573" i="27"/>
  <c r="I573" i="27"/>
  <c r="H573" i="27"/>
  <c r="N573" i="27" s="1"/>
  <c r="G573" i="27"/>
  <c r="M573" i="27" s="1"/>
  <c r="L572" i="27"/>
  <c r="K572" i="27"/>
  <c r="J572" i="27"/>
  <c r="I572" i="27"/>
  <c r="H572" i="27"/>
  <c r="N572" i="27" s="1"/>
  <c r="G572" i="27"/>
  <c r="M572" i="27" s="1"/>
  <c r="L571" i="27"/>
  <c r="K571" i="27"/>
  <c r="H571" i="27"/>
  <c r="G571" i="27"/>
  <c r="L570" i="27"/>
  <c r="K570" i="27"/>
  <c r="J570" i="27"/>
  <c r="I570" i="27"/>
  <c r="H570" i="27"/>
  <c r="N570" i="27" s="1"/>
  <c r="G570" i="27"/>
  <c r="M570" i="27" s="1"/>
  <c r="L569" i="27"/>
  <c r="K569" i="27"/>
  <c r="J569" i="27"/>
  <c r="I569" i="27"/>
  <c r="H569" i="27"/>
  <c r="N569" i="27" s="1"/>
  <c r="G569" i="27"/>
  <c r="M569" i="27" s="1"/>
  <c r="L568" i="27"/>
  <c r="K568" i="27"/>
  <c r="L567" i="27"/>
  <c r="K567" i="27"/>
  <c r="H567" i="27"/>
  <c r="G567" i="27"/>
  <c r="L566" i="27"/>
  <c r="K566" i="27"/>
  <c r="J566" i="27"/>
  <c r="I566" i="27"/>
  <c r="H566" i="27"/>
  <c r="N566" i="27" s="1"/>
  <c r="G566" i="27"/>
  <c r="M566" i="27" s="1"/>
  <c r="L565" i="27"/>
  <c r="K565" i="27"/>
  <c r="J565" i="27"/>
  <c r="I565" i="27"/>
  <c r="H565" i="27"/>
  <c r="N565" i="27" s="1"/>
  <c r="G565" i="27"/>
  <c r="M565" i="27" s="1"/>
  <c r="L564" i="27"/>
  <c r="K564" i="27"/>
  <c r="G564" i="27"/>
  <c r="L563" i="27"/>
  <c r="K563" i="27"/>
  <c r="H563" i="27"/>
  <c r="G563" i="27"/>
  <c r="L562" i="27"/>
  <c r="K562" i="27"/>
  <c r="J562" i="27"/>
  <c r="I562" i="27"/>
  <c r="H562" i="27"/>
  <c r="N562" i="27" s="1"/>
  <c r="G562" i="27"/>
  <c r="M562" i="27" s="1"/>
  <c r="L561" i="27"/>
  <c r="K561" i="27"/>
  <c r="I561" i="27"/>
  <c r="H561" i="27"/>
  <c r="G561" i="27"/>
  <c r="L560" i="27"/>
  <c r="K560" i="27"/>
  <c r="J560" i="27"/>
  <c r="I560" i="27"/>
  <c r="H560" i="27"/>
  <c r="N560" i="27" s="1"/>
  <c r="G560" i="27"/>
  <c r="M560" i="27" s="1"/>
  <c r="L559" i="27"/>
  <c r="K559" i="27"/>
  <c r="J559" i="27"/>
  <c r="I559" i="27"/>
  <c r="H559" i="27"/>
  <c r="N559" i="27" s="1"/>
  <c r="G559" i="27"/>
  <c r="M559" i="27" s="1"/>
  <c r="L558" i="27"/>
  <c r="K558" i="27"/>
  <c r="J558" i="27"/>
  <c r="I558" i="27"/>
  <c r="H558" i="27"/>
  <c r="N558" i="27" s="1"/>
  <c r="G558" i="27"/>
  <c r="M558" i="27" s="1"/>
  <c r="L557" i="27"/>
  <c r="K557" i="27"/>
  <c r="J557" i="27"/>
  <c r="I557" i="27"/>
  <c r="H557" i="27"/>
  <c r="N557" i="27" s="1"/>
  <c r="G557" i="27"/>
  <c r="M557" i="27" s="1"/>
  <c r="L556" i="27"/>
  <c r="K556" i="27"/>
  <c r="J556" i="27"/>
  <c r="I556" i="27"/>
  <c r="H556" i="27"/>
  <c r="N556" i="27" s="1"/>
  <c r="G556" i="27"/>
  <c r="M556" i="27" s="1"/>
  <c r="L555" i="27"/>
  <c r="K555" i="27"/>
  <c r="J555" i="27"/>
  <c r="I555" i="27"/>
  <c r="H555" i="27"/>
  <c r="N555" i="27" s="1"/>
  <c r="G555" i="27"/>
  <c r="M555" i="27" s="1"/>
  <c r="L554" i="27"/>
  <c r="K554" i="27"/>
  <c r="J554" i="27"/>
  <c r="I554" i="27"/>
  <c r="H554" i="27"/>
  <c r="N554" i="27" s="1"/>
  <c r="G554" i="27"/>
  <c r="M554" i="27" s="1"/>
  <c r="L553" i="27"/>
  <c r="K553" i="27"/>
  <c r="J553" i="27"/>
  <c r="I553" i="27"/>
  <c r="H553" i="27"/>
  <c r="N553" i="27" s="1"/>
  <c r="G553" i="27"/>
  <c r="M553" i="27" s="1"/>
  <c r="L552" i="27"/>
  <c r="K552" i="27"/>
  <c r="J552" i="27"/>
  <c r="I552" i="27"/>
  <c r="H552" i="27"/>
  <c r="N552" i="27" s="1"/>
  <c r="G552" i="27"/>
  <c r="M552" i="27" s="1"/>
  <c r="L551" i="27"/>
  <c r="K551" i="27"/>
  <c r="J551" i="27"/>
  <c r="I551" i="27"/>
  <c r="H551" i="27"/>
  <c r="N551" i="27" s="1"/>
  <c r="G551" i="27"/>
  <c r="M551" i="27" s="1"/>
  <c r="L550" i="27"/>
  <c r="K550" i="27"/>
  <c r="J550" i="27"/>
  <c r="I550" i="27"/>
  <c r="H550" i="27"/>
  <c r="N550" i="27" s="1"/>
  <c r="G550" i="27"/>
  <c r="M550" i="27" s="1"/>
  <c r="L549" i="27"/>
  <c r="K549" i="27"/>
  <c r="J549" i="27"/>
  <c r="I549" i="27"/>
  <c r="H549" i="27"/>
  <c r="N549" i="27" s="1"/>
  <c r="G549" i="27"/>
  <c r="M549" i="27" s="1"/>
  <c r="L548" i="27"/>
  <c r="K548" i="27"/>
  <c r="J548" i="27"/>
  <c r="I548" i="27"/>
  <c r="H548" i="27"/>
  <c r="N548" i="27" s="1"/>
  <c r="G548" i="27"/>
  <c r="M548" i="27" s="1"/>
  <c r="L547" i="27"/>
  <c r="K547" i="27"/>
  <c r="J547" i="27"/>
  <c r="I547" i="27"/>
  <c r="H547" i="27"/>
  <c r="N547" i="27" s="1"/>
  <c r="G547" i="27"/>
  <c r="M547" i="27" s="1"/>
  <c r="L546" i="27"/>
  <c r="K546" i="27"/>
  <c r="J546" i="27"/>
  <c r="I546" i="27"/>
  <c r="L545" i="27"/>
  <c r="K545" i="27"/>
  <c r="J545" i="27"/>
  <c r="I545" i="27"/>
  <c r="H545" i="27"/>
  <c r="N545" i="27" s="1"/>
  <c r="G545" i="27"/>
  <c r="M545" i="27" s="1"/>
  <c r="L544" i="27"/>
  <c r="K544" i="27"/>
  <c r="L543" i="27"/>
  <c r="K543" i="27"/>
  <c r="J543" i="27"/>
  <c r="I543" i="27"/>
  <c r="H543" i="27"/>
  <c r="N543" i="27" s="1"/>
  <c r="G543" i="27"/>
  <c r="M543" i="27" s="1"/>
  <c r="L542" i="27"/>
  <c r="K542" i="27"/>
  <c r="J542" i="27"/>
  <c r="I542" i="27"/>
  <c r="H542" i="27"/>
  <c r="N542" i="27" s="1"/>
  <c r="G542" i="27"/>
  <c r="M542" i="27" s="1"/>
  <c r="L541" i="27"/>
  <c r="K541" i="27"/>
  <c r="J541" i="27"/>
  <c r="H541" i="27"/>
  <c r="G541" i="27"/>
  <c r="L540" i="27"/>
  <c r="K540" i="27"/>
  <c r="J540" i="27"/>
  <c r="I540" i="27"/>
  <c r="H540" i="27"/>
  <c r="N540" i="27" s="1"/>
  <c r="G540" i="27"/>
  <c r="M540" i="27" s="1"/>
  <c r="L539" i="27"/>
  <c r="K539" i="27"/>
  <c r="L538" i="27"/>
  <c r="K538" i="27"/>
  <c r="J538" i="27"/>
  <c r="H538" i="27"/>
  <c r="N538" i="27" s="1"/>
  <c r="G538" i="27"/>
  <c r="M538" i="27" s="1"/>
  <c r="L537" i="27"/>
  <c r="K537" i="27"/>
  <c r="J537" i="27"/>
  <c r="I537" i="27"/>
  <c r="H537" i="27"/>
  <c r="N537" i="27" s="1"/>
  <c r="G537" i="27"/>
  <c r="M537" i="27" s="1"/>
  <c r="L536" i="27"/>
  <c r="K536" i="27"/>
  <c r="J536" i="27"/>
  <c r="I536" i="27"/>
  <c r="H536" i="27"/>
  <c r="N536" i="27" s="1"/>
  <c r="G536" i="27"/>
  <c r="M536" i="27" s="1"/>
  <c r="L535" i="27"/>
  <c r="K535" i="27"/>
  <c r="J535" i="27"/>
  <c r="I535" i="27"/>
  <c r="H535" i="27"/>
  <c r="N535" i="27" s="1"/>
  <c r="G535" i="27"/>
  <c r="M535" i="27" s="1"/>
  <c r="L534" i="27"/>
  <c r="K534" i="27"/>
  <c r="J534" i="27"/>
  <c r="I534" i="27"/>
  <c r="H534" i="27"/>
  <c r="N534" i="27" s="1"/>
  <c r="G534" i="27"/>
  <c r="M534" i="27" s="1"/>
  <c r="L533" i="27"/>
  <c r="K533" i="27"/>
  <c r="J533" i="27"/>
  <c r="I533" i="27"/>
  <c r="L532" i="27"/>
  <c r="K532" i="27"/>
  <c r="J532" i="27"/>
  <c r="I532" i="27"/>
  <c r="L531" i="27"/>
  <c r="K531" i="27"/>
  <c r="J531" i="27"/>
  <c r="I531" i="27"/>
  <c r="H531" i="27"/>
  <c r="N531" i="27" s="1"/>
  <c r="G531" i="27"/>
  <c r="M531" i="27" s="1"/>
  <c r="L530" i="27"/>
  <c r="K530" i="27"/>
  <c r="H530" i="27"/>
  <c r="G530" i="27"/>
  <c r="M530" i="27" s="1"/>
  <c r="L529" i="27"/>
  <c r="K529" i="27"/>
  <c r="J529" i="27"/>
  <c r="I529" i="27"/>
  <c r="H529" i="27"/>
  <c r="N529" i="27" s="1"/>
  <c r="G529" i="27"/>
  <c r="M529" i="27" s="1"/>
  <c r="L528" i="27"/>
  <c r="K528" i="27"/>
  <c r="J528" i="27"/>
  <c r="I528" i="27"/>
  <c r="H528" i="27"/>
  <c r="N528" i="27" s="1"/>
  <c r="G528" i="27"/>
  <c r="M528" i="27" s="1"/>
  <c r="L527" i="27"/>
  <c r="K527" i="27"/>
  <c r="J527" i="27"/>
  <c r="I527" i="27"/>
  <c r="H527" i="27"/>
  <c r="N527" i="27" s="1"/>
  <c r="G527" i="27"/>
  <c r="M527" i="27" s="1"/>
  <c r="L526" i="27"/>
  <c r="K526" i="27"/>
  <c r="J526" i="27"/>
  <c r="I526" i="27"/>
  <c r="H526" i="27"/>
  <c r="N526" i="27" s="1"/>
  <c r="G526" i="27"/>
  <c r="M526" i="27" s="1"/>
  <c r="L525" i="27"/>
  <c r="K525" i="27"/>
  <c r="J525" i="27"/>
  <c r="I525" i="27"/>
  <c r="H525" i="27"/>
  <c r="N525" i="27" s="1"/>
  <c r="G525" i="27"/>
  <c r="M525" i="27" s="1"/>
  <c r="L524" i="27"/>
  <c r="K524" i="27"/>
  <c r="J524" i="27"/>
  <c r="I524" i="27"/>
  <c r="H524" i="27"/>
  <c r="N524" i="27" s="1"/>
  <c r="G524" i="27"/>
  <c r="M524" i="27" s="1"/>
  <c r="L523" i="27"/>
  <c r="K523" i="27"/>
  <c r="J523" i="27"/>
  <c r="I523" i="27"/>
  <c r="H523" i="27"/>
  <c r="N523" i="27" s="1"/>
  <c r="G523" i="27"/>
  <c r="M523" i="27" s="1"/>
  <c r="L522" i="27"/>
  <c r="K522" i="27"/>
  <c r="J522" i="27"/>
  <c r="I522" i="27"/>
  <c r="H522" i="27"/>
  <c r="N522" i="27" s="1"/>
  <c r="G522" i="27"/>
  <c r="M522" i="27" s="1"/>
  <c r="L521" i="27"/>
  <c r="K521" i="27"/>
  <c r="J521" i="27"/>
  <c r="I521" i="27"/>
  <c r="H521" i="27"/>
  <c r="N521" i="27" s="1"/>
  <c r="G521" i="27"/>
  <c r="M521" i="27" s="1"/>
  <c r="L520" i="27"/>
  <c r="K520" i="27"/>
  <c r="J520" i="27"/>
  <c r="I520" i="27"/>
  <c r="H520" i="27"/>
  <c r="N520" i="27" s="1"/>
  <c r="G520" i="27"/>
  <c r="M520" i="27" s="1"/>
  <c r="L519" i="27"/>
  <c r="K519" i="27"/>
  <c r="J519" i="27"/>
  <c r="I519" i="27"/>
  <c r="H519" i="27"/>
  <c r="N519" i="27" s="1"/>
  <c r="G519" i="27"/>
  <c r="M519" i="27" s="1"/>
  <c r="L518" i="27"/>
  <c r="K518" i="27"/>
  <c r="J518" i="27"/>
  <c r="I518" i="27"/>
  <c r="H518" i="27"/>
  <c r="N518" i="27" s="1"/>
  <c r="G518" i="27"/>
  <c r="M518" i="27" s="1"/>
  <c r="L517" i="27"/>
  <c r="K517" i="27"/>
  <c r="I517" i="27"/>
  <c r="G517" i="27"/>
  <c r="M517" i="27" s="1"/>
  <c r="L516" i="27"/>
  <c r="K516" i="27"/>
  <c r="J516" i="27"/>
  <c r="I516" i="27"/>
  <c r="H516" i="27"/>
  <c r="N516" i="27" s="1"/>
  <c r="G516" i="27"/>
  <c r="M516" i="27" s="1"/>
  <c r="L515" i="27"/>
  <c r="K515" i="27"/>
  <c r="J515" i="27"/>
  <c r="I515" i="27"/>
  <c r="H515" i="27"/>
  <c r="N515" i="27" s="1"/>
  <c r="G515" i="27"/>
  <c r="M515" i="27" s="1"/>
  <c r="L514" i="27"/>
  <c r="K514" i="27"/>
  <c r="J514" i="27"/>
  <c r="I514" i="27"/>
  <c r="H514" i="27"/>
  <c r="N514" i="27" s="1"/>
  <c r="G514" i="27"/>
  <c r="M514" i="27" s="1"/>
  <c r="L513" i="27"/>
  <c r="K513" i="27"/>
  <c r="G513" i="27"/>
  <c r="L512" i="27"/>
  <c r="K512" i="27"/>
  <c r="J512" i="27"/>
  <c r="I512" i="27"/>
  <c r="G512" i="27"/>
  <c r="M512" i="27" s="1"/>
  <c r="L511" i="27"/>
  <c r="K511" i="27"/>
  <c r="J511" i="27"/>
  <c r="I511" i="27"/>
  <c r="H511" i="27"/>
  <c r="N511" i="27" s="1"/>
  <c r="G511" i="27"/>
  <c r="M511" i="27" s="1"/>
  <c r="L510" i="27"/>
  <c r="K510" i="27"/>
  <c r="J510" i="27"/>
  <c r="I510" i="27"/>
  <c r="H510" i="27"/>
  <c r="N510" i="27" s="1"/>
  <c r="G510" i="27"/>
  <c r="M510" i="27" s="1"/>
  <c r="L509" i="27"/>
  <c r="K509" i="27"/>
  <c r="J509" i="27"/>
  <c r="I509" i="27"/>
  <c r="G509" i="27"/>
  <c r="L508" i="27"/>
  <c r="K508" i="27"/>
  <c r="J508" i="27"/>
  <c r="I508" i="27"/>
  <c r="H508" i="27"/>
  <c r="N508" i="27" s="1"/>
  <c r="G508" i="27"/>
  <c r="M508" i="27" s="1"/>
  <c r="L507" i="27"/>
  <c r="K507" i="27"/>
  <c r="I507" i="27"/>
  <c r="G507" i="27"/>
  <c r="M507" i="27" s="1"/>
  <c r="L506" i="27"/>
  <c r="K506" i="27"/>
  <c r="J506" i="27"/>
  <c r="I506" i="27"/>
  <c r="H506" i="27"/>
  <c r="N506" i="27" s="1"/>
  <c r="G506" i="27"/>
  <c r="M506" i="27" s="1"/>
  <c r="L505" i="27"/>
  <c r="K505" i="27"/>
  <c r="J505" i="27"/>
  <c r="I505" i="27"/>
  <c r="H505" i="27"/>
  <c r="N505" i="27" s="1"/>
  <c r="G505" i="27"/>
  <c r="M505" i="27" s="1"/>
  <c r="L504" i="27"/>
  <c r="K504" i="27"/>
  <c r="J504" i="27"/>
  <c r="I504" i="27"/>
  <c r="H504" i="27"/>
  <c r="N504" i="27" s="1"/>
  <c r="G504" i="27"/>
  <c r="M504" i="27" s="1"/>
  <c r="L503" i="27"/>
  <c r="K503" i="27"/>
  <c r="H503" i="27"/>
  <c r="G503" i="27"/>
  <c r="L502" i="27"/>
  <c r="K502" i="27"/>
  <c r="J502" i="27"/>
  <c r="I502" i="27"/>
  <c r="H502" i="27"/>
  <c r="N502" i="27" s="1"/>
  <c r="G502" i="27"/>
  <c r="M502" i="27" s="1"/>
  <c r="L501" i="27"/>
  <c r="K501" i="27"/>
  <c r="J501" i="27"/>
  <c r="I501" i="27"/>
  <c r="H501" i="27"/>
  <c r="N501" i="27" s="1"/>
  <c r="G501" i="27"/>
  <c r="M501" i="27" s="1"/>
  <c r="L500" i="27"/>
  <c r="K500" i="27"/>
  <c r="I500" i="27"/>
  <c r="H500" i="27"/>
  <c r="G500" i="27"/>
  <c r="L499" i="27"/>
  <c r="K499" i="27"/>
  <c r="I499" i="27"/>
  <c r="G499" i="27"/>
  <c r="M499" i="27" s="1"/>
  <c r="L498" i="27"/>
  <c r="K498" i="27"/>
  <c r="J498" i="27"/>
  <c r="I498" i="27"/>
  <c r="H498" i="27"/>
  <c r="N498" i="27" s="1"/>
  <c r="G498" i="27"/>
  <c r="M498" i="27" s="1"/>
  <c r="L497" i="27"/>
  <c r="K497" i="27"/>
  <c r="I497" i="27"/>
  <c r="H497" i="27"/>
  <c r="G497" i="27"/>
  <c r="L496" i="27"/>
  <c r="K496" i="27"/>
  <c r="J496" i="27"/>
  <c r="I496" i="27"/>
  <c r="H496" i="27"/>
  <c r="N496" i="27" s="1"/>
  <c r="G496" i="27"/>
  <c r="M496" i="27" s="1"/>
  <c r="L495" i="27"/>
  <c r="K495" i="27"/>
  <c r="J495" i="27"/>
  <c r="I495" i="27"/>
  <c r="H495" i="27"/>
  <c r="N495" i="27" s="1"/>
  <c r="G495" i="27"/>
  <c r="M495" i="27" s="1"/>
  <c r="L494" i="27"/>
  <c r="K494" i="27"/>
  <c r="J494" i="27"/>
  <c r="I494" i="27"/>
  <c r="G494" i="27"/>
  <c r="L493" i="27"/>
  <c r="K493" i="27"/>
  <c r="L492" i="27"/>
  <c r="K492" i="27"/>
  <c r="I492" i="27"/>
  <c r="H492" i="27"/>
  <c r="G492" i="27"/>
  <c r="L491" i="27"/>
  <c r="K491" i="27"/>
  <c r="J491" i="27"/>
  <c r="I491" i="27"/>
  <c r="H491" i="27"/>
  <c r="N491" i="27" s="1"/>
  <c r="G491" i="27"/>
  <c r="M491" i="27" s="1"/>
  <c r="L490" i="27"/>
  <c r="K490" i="27"/>
  <c r="J490" i="27"/>
  <c r="I490" i="27"/>
  <c r="H490" i="27"/>
  <c r="N490" i="27" s="1"/>
  <c r="G490" i="27"/>
  <c r="M490" i="27" s="1"/>
  <c r="L489" i="27"/>
  <c r="K489" i="27"/>
  <c r="I489" i="27"/>
  <c r="H489" i="27"/>
  <c r="G489" i="27"/>
  <c r="L488" i="27"/>
  <c r="K488" i="27"/>
  <c r="J488" i="27"/>
  <c r="I488" i="27"/>
  <c r="H488" i="27"/>
  <c r="N488" i="27" s="1"/>
  <c r="G488" i="27"/>
  <c r="M488" i="27" s="1"/>
  <c r="L487" i="27"/>
  <c r="K487" i="27"/>
  <c r="I487" i="27"/>
  <c r="H487" i="27"/>
  <c r="G487" i="27"/>
  <c r="L486" i="27"/>
  <c r="K486" i="27"/>
  <c r="I486" i="27"/>
  <c r="H486" i="27"/>
  <c r="G486" i="27"/>
  <c r="L485" i="27"/>
  <c r="K485" i="27"/>
  <c r="H485" i="27"/>
  <c r="G485" i="27"/>
  <c r="M485" i="27" s="1"/>
  <c r="L484" i="27"/>
  <c r="K484" i="27"/>
  <c r="L483" i="27"/>
  <c r="K483" i="27"/>
  <c r="J483" i="27"/>
  <c r="I483" i="27"/>
  <c r="G483" i="27"/>
  <c r="L482" i="27"/>
  <c r="K482" i="27"/>
  <c r="J482" i="27"/>
  <c r="I482" i="27"/>
  <c r="H482" i="27"/>
  <c r="N482" i="27" s="1"/>
  <c r="G482" i="27"/>
  <c r="M482" i="27" s="1"/>
  <c r="L481" i="27"/>
  <c r="K481" i="27"/>
  <c r="J481" i="27"/>
  <c r="I481" i="27"/>
  <c r="G481" i="27"/>
  <c r="M481" i="27" s="1"/>
  <c r="L480" i="27"/>
  <c r="K480" i="27"/>
  <c r="J480" i="27"/>
  <c r="I480" i="27"/>
  <c r="H480" i="27"/>
  <c r="N480" i="27" s="1"/>
  <c r="G480" i="27"/>
  <c r="M480" i="27" s="1"/>
  <c r="L479" i="27"/>
  <c r="K479" i="27"/>
  <c r="J479" i="27"/>
  <c r="I479" i="27"/>
  <c r="H479" i="27"/>
  <c r="N479" i="27" s="1"/>
  <c r="G479" i="27"/>
  <c r="M479" i="27" s="1"/>
  <c r="L478" i="27"/>
  <c r="K478" i="27"/>
  <c r="J478" i="27"/>
  <c r="I478" i="27"/>
  <c r="H478" i="27"/>
  <c r="N478" i="27" s="1"/>
  <c r="G478" i="27"/>
  <c r="M478" i="27" s="1"/>
  <c r="L477" i="27"/>
  <c r="K477" i="27"/>
  <c r="J477" i="27"/>
  <c r="I477" i="27"/>
  <c r="H477" i="27"/>
  <c r="N477" i="27" s="1"/>
  <c r="G477" i="27"/>
  <c r="M477" i="27" s="1"/>
  <c r="L476" i="27"/>
  <c r="K476" i="27"/>
  <c r="J476" i="27"/>
  <c r="I476" i="27"/>
  <c r="H476" i="27"/>
  <c r="N476" i="27" s="1"/>
  <c r="G476" i="27"/>
  <c r="M476" i="27" s="1"/>
  <c r="L475" i="27"/>
  <c r="K475" i="27"/>
  <c r="J475" i="27"/>
  <c r="I475" i="27"/>
  <c r="H475" i="27"/>
  <c r="N475" i="27" s="1"/>
  <c r="G475" i="27"/>
  <c r="M475" i="27" s="1"/>
  <c r="L474" i="27"/>
  <c r="K474" i="27"/>
  <c r="J474" i="27"/>
  <c r="I474" i="27"/>
  <c r="H474" i="27"/>
  <c r="N474" i="27" s="1"/>
  <c r="G474" i="27"/>
  <c r="M474" i="27" s="1"/>
  <c r="L473" i="27"/>
  <c r="K473" i="27"/>
  <c r="J473" i="27"/>
  <c r="I473" i="27"/>
  <c r="H473" i="27"/>
  <c r="N473" i="27" s="1"/>
  <c r="G473" i="27"/>
  <c r="M473" i="27" s="1"/>
  <c r="L472" i="27"/>
  <c r="K472" i="27"/>
  <c r="J472" i="27"/>
  <c r="I472" i="27"/>
  <c r="H472" i="27"/>
  <c r="N472" i="27" s="1"/>
  <c r="G472" i="27"/>
  <c r="M472" i="27" s="1"/>
  <c r="L471" i="27"/>
  <c r="K471" i="27"/>
  <c r="L470" i="27"/>
  <c r="K470" i="27"/>
  <c r="L469" i="27"/>
  <c r="K469" i="27"/>
  <c r="J469" i="27"/>
  <c r="I469" i="27"/>
  <c r="H469" i="27"/>
  <c r="N469" i="27" s="1"/>
  <c r="G469" i="27"/>
  <c r="M469" i="27" s="1"/>
  <c r="L468" i="27"/>
  <c r="K468" i="27"/>
  <c r="J468" i="27"/>
  <c r="I468" i="27"/>
  <c r="H468" i="27"/>
  <c r="N468" i="27" s="1"/>
  <c r="G468" i="27"/>
  <c r="M468" i="27" s="1"/>
  <c r="L467" i="27"/>
  <c r="K467" i="27"/>
  <c r="J467" i="27"/>
  <c r="I467" i="27"/>
  <c r="H467" i="27"/>
  <c r="N467" i="27" s="1"/>
  <c r="G467" i="27"/>
  <c r="M467" i="27" s="1"/>
  <c r="L466" i="27"/>
  <c r="K466" i="27"/>
  <c r="J466" i="27"/>
  <c r="I466" i="27"/>
  <c r="H466" i="27"/>
  <c r="N466" i="27" s="1"/>
  <c r="G466" i="27"/>
  <c r="M466" i="27" s="1"/>
  <c r="L465" i="27"/>
  <c r="K465" i="27"/>
  <c r="J465" i="27"/>
  <c r="I465" i="27"/>
  <c r="H465" i="27"/>
  <c r="N465" i="27" s="1"/>
  <c r="G465" i="27"/>
  <c r="M465" i="27" s="1"/>
  <c r="L464" i="27"/>
  <c r="K464" i="27"/>
  <c r="J464" i="27"/>
  <c r="I464" i="27"/>
  <c r="H464" i="27"/>
  <c r="N464" i="27" s="1"/>
  <c r="G464" i="27"/>
  <c r="M464" i="27" s="1"/>
  <c r="L463" i="27"/>
  <c r="K463" i="27"/>
  <c r="J463" i="27"/>
  <c r="I463" i="27"/>
  <c r="H463" i="27"/>
  <c r="N463" i="27" s="1"/>
  <c r="G463" i="27"/>
  <c r="M463" i="27" s="1"/>
  <c r="L462" i="27"/>
  <c r="K462" i="27"/>
  <c r="J462" i="27"/>
  <c r="I462" i="27"/>
  <c r="H462" i="27"/>
  <c r="N462" i="27" s="1"/>
  <c r="G462" i="27"/>
  <c r="M462" i="27" s="1"/>
  <c r="L461" i="27"/>
  <c r="K461" i="27"/>
  <c r="J461" i="27"/>
  <c r="I461" i="27"/>
  <c r="H461" i="27"/>
  <c r="N461" i="27" s="1"/>
  <c r="G461" i="27"/>
  <c r="M461" i="27" s="1"/>
  <c r="L460" i="27"/>
  <c r="K460" i="27"/>
  <c r="J460" i="27"/>
  <c r="I460" i="27"/>
  <c r="H460" i="27"/>
  <c r="N460" i="27" s="1"/>
  <c r="G460" i="27"/>
  <c r="M460" i="27" s="1"/>
  <c r="L459" i="27"/>
  <c r="K459" i="27"/>
  <c r="J459" i="27"/>
  <c r="I459" i="27"/>
  <c r="H459" i="27"/>
  <c r="N459" i="27" s="1"/>
  <c r="G459" i="27"/>
  <c r="M459" i="27" s="1"/>
  <c r="L458" i="27"/>
  <c r="K458" i="27"/>
  <c r="J458" i="27"/>
  <c r="I458" i="27"/>
  <c r="H458" i="27"/>
  <c r="N458" i="27" s="1"/>
  <c r="G458" i="27"/>
  <c r="M458" i="27" s="1"/>
  <c r="L457" i="27"/>
  <c r="K457" i="27"/>
  <c r="J457" i="27"/>
  <c r="I457" i="27"/>
  <c r="H457" i="27"/>
  <c r="N457" i="27" s="1"/>
  <c r="G457" i="27"/>
  <c r="M457" i="27" s="1"/>
  <c r="L456" i="27"/>
  <c r="K456" i="27"/>
  <c r="J456" i="27"/>
  <c r="I456" i="27"/>
  <c r="H456" i="27"/>
  <c r="N456" i="27" s="1"/>
  <c r="G456" i="27"/>
  <c r="M456" i="27" s="1"/>
  <c r="L455" i="27"/>
  <c r="K455" i="27"/>
  <c r="J455" i="27"/>
  <c r="I455" i="27"/>
  <c r="H455" i="27"/>
  <c r="N455" i="27" s="1"/>
  <c r="G455" i="27"/>
  <c r="M455" i="27" s="1"/>
  <c r="L454" i="27"/>
  <c r="K454" i="27"/>
  <c r="J454" i="27"/>
  <c r="I454" i="27"/>
  <c r="H454" i="27"/>
  <c r="N454" i="27" s="1"/>
  <c r="G454" i="27"/>
  <c r="M454" i="27" s="1"/>
  <c r="L453" i="27"/>
  <c r="K453" i="27"/>
  <c r="J453" i="27"/>
  <c r="I453" i="27"/>
  <c r="H453" i="27"/>
  <c r="N453" i="27" s="1"/>
  <c r="G453" i="27"/>
  <c r="M453" i="27" s="1"/>
  <c r="L452" i="27"/>
  <c r="K452" i="27"/>
  <c r="H452" i="27"/>
  <c r="G452" i="27"/>
  <c r="L451" i="27"/>
  <c r="K451" i="27"/>
  <c r="J451" i="27"/>
  <c r="I451" i="27"/>
  <c r="H451" i="27"/>
  <c r="N451" i="27" s="1"/>
  <c r="G451" i="27"/>
  <c r="M451" i="27" s="1"/>
  <c r="L450" i="27"/>
  <c r="K450" i="27"/>
  <c r="J450" i="27"/>
  <c r="I450" i="27"/>
  <c r="H450" i="27"/>
  <c r="N450" i="27" s="1"/>
  <c r="G450" i="27"/>
  <c r="M450" i="27" s="1"/>
  <c r="L449" i="27"/>
  <c r="K449" i="27"/>
  <c r="J449" i="27"/>
  <c r="I449" i="27"/>
  <c r="H449" i="27"/>
  <c r="N449" i="27" s="1"/>
  <c r="G449" i="27"/>
  <c r="M449" i="27" s="1"/>
  <c r="L448" i="27"/>
  <c r="K448" i="27"/>
  <c r="J448" i="27"/>
  <c r="I448" i="27"/>
  <c r="H448" i="27"/>
  <c r="N448" i="27" s="1"/>
  <c r="G448" i="27"/>
  <c r="M448" i="27" s="1"/>
  <c r="L447" i="27"/>
  <c r="K447" i="27"/>
  <c r="J447" i="27"/>
  <c r="I447" i="27"/>
  <c r="H447" i="27"/>
  <c r="N447" i="27" s="1"/>
  <c r="G447" i="27"/>
  <c r="M447" i="27" s="1"/>
  <c r="L446" i="27"/>
  <c r="K446" i="27"/>
  <c r="L445" i="27"/>
  <c r="K445" i="27"/>
  <c r="J445" i="27"/>
  <c r="I445" i="27"/>
  <c r="H445" i="27"/>
  <c r="N445" i="27" s="1"/>
  <c r="G445" i="27"/>
  <c r="M445" i="27" s="1"/>
  <c r="L444" i="27"/>
  <c r="K444" i="27"/>
  <c r="J444" i="27"/>
  <c r="I444" i="27"/>
  <c r="H444" i="27"/>
  <c r="N444" i="27" s="1"/>
  <c r="G444" i="27"/>
  <c r="M444" i="27" s="1"/>
  <c r="L443" i="27"/>
  <c r="K443" i="27"/>
  <c r="J443" i="27"/>
  <c r="I443" i="27"/>
  <c r="H443" i="27"/>
  <c r="N443" i="27" s="1"/>
  <c r="G443" i="27"/>
  <c r="M443" i="27" s="1"/>
  <c r="L442" i="27"/>
  <c r="K442" i="27"/>
  <c r="J442" i="27"/>
  <c r="I442" i="27"/>
  <c r="H442" i="27"/>
  <c r="N442" i="27" s="1"/>
  <c r="G442" i="27"/>
  <c r="M442" i="27" s="1"/>
  <c r="L441" i="27"/>
  <c r="K441" i="27"/>
  <c r="J441" i="27"/>
  <c r="I441" i="27"/>
  <c r="H441" i="27"/>
  <c r="N441" i="27" s="1"/>
  <c r="G441" i="27"/>
  <c r="M441" i="27" s="1"/>
  <c r="L440" i="27"/>
  <c r="K440" i="27"/>
  <c r="J440" i="27"/>
  <c r="I440" i="27"/>
  <c r="H440" i="27"/>
  <c r="N440" i="27" s="1"/>
  <c r="G440" i="27"/>
  <c r="M440" i="27" s="1"/>
  <c r="L439" i="27"/>
  <c r="K439" i="27"/>
  <c r="J439" i="27"/>
  <c r="I439" i="27"/>
  <c r="H439" i="27"/>
  <c r="N439" i="27" s="1"/>
  <c r="G439" i="27"/>
  <c r="M439" i="27" s="1"/>
  <c r="L438" i="27"/>
  <c r="K438" i="27"/>
  <c r="I438" i="27"/>
  <c r="G438" i="27"/>
  <c r="L437" i="27"/>
  <c r="K437" i="27"/>
  <c r="H437" i="27"/>
  <c r="G437" i="27"/>
  <c r="M437" i="27" s="1"/>
  <c r="L436" i="27"/>
  <c r="K436" i="27"/>
  <c r="H436" i="27"/>
  <c r="G436" i="27"/>
  <c r="M436" i="27" s="1"/>
  <c r="L435" i="27"/>
  <c r="K435" i="27"/>
  <c r="J435" i="27"/>
  <c r="I435" i="27"/>
  <c r="H435" i="27"/>
  <c r="N435" i="27" s="1"/>
  <c r="L434" i="27"/>
  <c r="K434" i="27"/>
  <c r="I434" i="27"/>
  <c r="H434" i="27"/>
  <c r="N434" i="27" s="1"/>
  <c r="G434" i="27"/>
  <c r="L433" i="27"/>
  <c r="K433" i="27"/>
  <c r="I433" i="27"/>
  <c r="H433" i="27"/>
  <c r="G433" i="27"/>
  <c r="L432" i="27"/>
  <c r="K432" i="27"/>
  <c r="J432" i="27"/>
  <c r="I432" i="27"/>
  <c r="H432" i="27"/>
  <c r="N432" i="27" s="1"/>
  <c r="G432" i="27"/>
  <c r="M432" i="27" s="1"/>
  <c r="L431" i="27"/>
  <c r="K431" i="27"/>
  <c r="J431" i="27"/>
  <c r="I431" i="27"/>
  <c r="H431" i="27"/>
  <c r="N431" i="27" s="1"/>
  <c r="G431" i="27"/>
  <c r="M431" i="27" s="1"/>
  <c r="L430" i="27"/>
  <c r="K430" i="27"/>
  <c r="J430" i="27"/>
  <c r="I430" i="27"/>
  <c r="H430" i="27"/>
  <c r="N430" i="27" s="1"/>
  <c r="L429" i="27"/>
  <c r="K429" i="27"/>
  <c r="J429" i="27"/>
  <c r="I429" i="27"/>
  <c r="H429" i="27"/>
  <c r="N429" i="27" s="1"/>
  <c r="G429" i="27"/>
  <c r="M429" i="27" s="1"/>
  <c r="L428" i="27"/>
  <c r="K428" i="27"/>
  <c r="L427" i="27"/>
  <c r="K427" i="27"/>
  <c r="J427" i="27"/>
  <c r="I427" i="27"/>
  <c r="H427" i="27"/>
  <c r="N427" i="27" s="1"/>
  <c r="G427" i="27"/>
  <c r="M427" i="27" s="1"/>
  <c r="L426" i="27"/>
  <c r="K426" i="27"/>
  <c r="J426" i="27"/>
  <c r="I426" i="27"/>
  <c r="G426" i="27"/>
  <c r="L425" i="27"/>
  <c r="K425" i="27"/>
  <c r="J425" i="27"/>
  <c r="I425" i="27"/>
  <c r="H425" i="27"/>
  <c r="N425" i="27" s="1"/>
  <c r="G425" i="27"/>
  <c r="M425" i="27" s="1"/>
  <c r="L424" i="27"/>
  <c r="K424" i="27"/>
  <c r="J424" i="27"/>
  <c r="G424" i="27"/>
  <c r="L423" i="27"/>
  <c r="K423" i="27"/>
  <c r="L422" i="27"/>
  <c r="K422" i="27"/>
  <c r="G422" i="27"/>
  <c r="L421" i="27"/>
  <c r="K421" i="27"/>
  <c r="J421" i="27"/>
  <c r="I421" i="27"/>
  <c r="H421" i="27"/>
  <c r="N421" i="27" s="1"/>
  <c r="G421" i="27"/>
  <c r="M421" i="27" s="1"/>
  <c r="L420" i="27"/>
  <c r="K420" i="27"/>
  <c r="J420" i="27"/>
  <c r="I420" i="27"/>
  <c r="H420" i="27"/>
  <c r="N420" i="27" s="1"/>
  <c r="G420" i="27"/>
  <c r="M420" i="27" s="1"/>
  <c r="L419" i="27"/>
  <c r="K419" i="27"/>
  <c r="L418" i="27"/>
  <c r="K418" i="27"/>
  <c r="H418" i="27"/>
  <c r="G418" i="27"/>
  <c r="L417" i="27"/>
  <c r="K417" i="27"/>
  <c r="J417" i="27"/>
  <c r="I417" i="27"/>
  <c r="H417" i="27"/>
  <c r="N417" i="27" s="1"/>
  <c r="G417" i="27"/>
  <c r="M417" i="27" s="1"/>
  <c r="L416" i="27"/>
  <c r="K416" i="27"/>
  <c r="J416" i="27"/>
  <c r="I416" i="27"/>
  <c r="H416" i="27"/>
  <c r="N416" i="27" s="1"/>
  <c r="G416" i="27"/>
  <c r="M416" i="27" s="1"/>
  <c r="L415" i="27"/>
  <c r="K415" i="27"/>
  <c r="J415" i="27"/>
  <c r="I415" i="27"/>
  <c r="H415" i="27"/>
  <c r="N415" i="27" s="1"/>
  <c r="G415" i="27"/>
  <c r="M415" i="27" s="1"/>
  <c r="L414" i="27"/>
  <c r="K414" i="27"/>
  <c r="J414" i="27"/>
  <c r="I414" i="27"/>
  <c r="H414" i="27"/>
  <c r="N414" i="27" s="1"/>
  <c r="G414" i="27"/>
  <c r="M414" i="27" s="1"/>
  <c r="L413" i="27"/>
  <c r="K413" i="27"/>
  <c r="J413" i="27"/>
  <c r="I413" i="27"/>
  <c r="H413" i="27"/>
  <c r="N413" i="27" s="1"/>
  <c r="G413" i="27"/>
  <c r="M413" i="27" s="1"/>
  <c r="L412" i="27"/>
  <c r="K412" i="27"/>
  <c r="J412" i="27"/>
  <c r="I412" i="27"/>
  <c r="H412" i="27"/>
  <c r="N412" i="27" s="1"/>
  <c r="G412" i="27"/>
  <c r="M412" i="27" s="1"/>
  <c r="L411" i="27"/>
  <c r="K411" i="27"/>
  <c r="J411" i="27"/>
  <c r="I411" i="27"/>
  <c r="H411" i="27"/>
  <c r="N411" i="27" s="1"/>
  <c r="G411" i="27"/>
  <c r="M411" i="27" s="1"/>
  <c r="L410" i="27"/>
  <c r="K410" i="27"/>
  <c r="L409" i="27"/>
  <c r="K409" i="27"/>
  <c r="J409" i="27"/>
  <c r="I409" i="27"/>
  <c r="H409" i="27"/>
  <c r="N409" i="27" s="1"/>
  <c r="G409" i="27"/>
  <c r="M409" i="27" s="1"/>
  <c r="L408" i="27"/>
  <c r="K408" i="27"/>
  <c r="J408" i="27"/>
  <c r="I408" i="27"/>
  <c r="H408" i="27"/>
  <c r="N408" i="27" s="1"/>
  <c r="G408" i="27"/>
  <c r="M408" i="27" s="1"/>
  <c r="L407" i="27"/>
  <c r="K407" i="27"/>
  <c r="J407" i="27"/>
  <c r="I407" i="27"/>
  <c r="H407" i="27"/>
  <c r="N407" i="27" s="1"/>
  <c r="G407" i="27"/>
  <c r="M407" i="27" s="1"/>
  <c r="L406" i="27"/>
  <c r="K406" i="27"/>
  <c r="L405" i="27"/>
  <c r="K405" i="27"/>
  <c r="L404" i="27"/>
  <c r="K404" i="27"/>
  <c r="J404" i="27"/>
  <c r="I404" i="27"/>
  <c r="H404" i="27"/>
  <c r="N404" i="27" s="1"/>
  <c r="G404" i="27"/>
  <c r="M404" i="27" s="1"/>
  <c r="L403" i="27"/>
  <c r="K403" i="27"/>
  <c r="J403" i="27"/>
  <c r="I403" i="27"/>
  <c r="H403" i="27"/>
  <c r="N403" i="27" s="1"/>
  <c r="G403" i="27"/>
  <c r="M403" i="27" s="1"/>
  <c r="L402" i="27"/>
  <c r="K402" i="27"/>
  <c r="J402" i="27"/>
  <c r="H402" i="27"/>
  <c r="G402" i="27"/>
  <c r="L401" i="27"/>
  <c r="K401" i="27"/>
  <c r="J401" i="27"/>
  <c r="I401" i="27"/>
  <c r="H401" i="27"/>
  <c r="N401" i="27" s="1"/>
  <c r="G401" i="27"/>
  <c r="M401" i="27" s="1"/>
  <c r="L400" i="27"/>
  <c r="K400" i="27"/>
  <c r="J400" i="27"/>
  <c r="I400" i="27"/>
  <c r="H400" i="27"/>
  <c r="N400" i="27" s="1"/>
  <c r="G400" i="27"/>
  <c r="M400" i="27" s="1"/>
  <c r="L399" i="27"/>
  <c r="K399" i="27"/>
  <c r="J399" i="27"/>
  <c r="I399" i="27"/>
  <c r="H399" i="27"/>
  <c r="N399" i="27" s="1"/>
  <c r="G399" i="27"/>
  <c r="M399" i="27" s="1"/>
  <c r="L398" i="27"/>
  <c r="K398" i="27"/>
  <c r="J398" i="27"/>
  <c r="I398" i="27"/>
  <c r="H398" i="27"/>
  <c r="N398" i="27" s="1"/>
  <c r="G398" i="27"/>
  <c r="M398" i="27" s="1"/>
  <c r="L397" i="27"/>
  <c r="K397" i="27"/>
  <c r="J397" i="27"/>
  <c r="I397" i="27"/>
  <c r="H397" i="27"/>
  <c r="N397" i="27" s="1"/>
  <c r="G397" i="27"/>
  <c r="M397" i="27" s="1"/>
  <c r="L396" i="27"/>
  <c r="K396" i="27"/>
  <c r="L395" i="27"/>
  <c r="K395" i="27"/>
  <c r="L394" i="27"/>
  <c r="K394" i="27"/>
  <c r="J394" i="27"/>
  <c r="I394" i="27"/>
  <c r="L393" i="27"/>
  <c r="K393" i="27"/>
  <c r="J393" i="27"/>
  <c r="I393" i="27"/>
  <c r="H393" i="27"/>
  <c r="N393" i="27" s="1"/>
  <c r="G393" i="27"/>
  <c r="M393" i="27" s="1"/>
  <c r="L392" i="27"/>
  <c r="K392" i="27"/>
  <c r="J392" i="27"/>
  <c r="I392" i="27"/>
  <c r="H392" i="27"/>
  <c r="N392" i="27" s="1"/>
  <c r="G392" i="27"/>
  <c r="M392" i="27" s="1"/>
  <c r="L391" i="27"/>
  <c r="K391" i="27"/>
  <c r="L390" i="27"/>
  <c r="K390" i="27"/>
  <c r="J390" i="27"/>
  <c r="I390" i="27"/>
  <c r="H390" i="27"/>
  <c r="N390" i="27" s="1"/>
  <c r="G390" i="27"/>
  <c r="M390" i="27" s="1"/>
  <c r="L389" i="27"/>
  <c r="K389" i="27"/>
  <c r="J389" i="27"/>
  <c r="I389" i="27"/>
  <c r="L388" i="27"/>
  <c r="K388" i="27"/>
  <c r="I388" i="27"/>
  <c r="H388" i="27"/>
  <c r="G388" i="27"/>
  <c r="M388" i="27" s="1"/>
  <c r="L387" i="27"/>
  <c r="K387" i="27"/>
  <c r="J387" i="27"/>
  <c r="H387" i="27"/>
  <c r="N387" i="27" s="1"/>
  <c r="G387" i="27"/>
  <c r="L386" i="27"/>
  <c r="K386" i="27"/>
  <c r="H386" i="27"/>
  <c r="L385" i="27"/>
  <c r="K385" i="27"/>
  <c r="J385" i="27"/>
  <c r="I385" i="27"/>
  <c r="H385" i="27"/>
  <c r="N385" i="27" s="1"/>
  <c r="G385" i="27"/>
  <c r="M385" i="27" s="1"/>
  <c r="L384" i="27"/>
  <c r="K384" i="27"/>
  <c r="H384" i="27"/>
  <c r="L383" i="27"/>
  <c r="K383" i="27"/>
  <c r="L382" i="27"/>
  <c r="K382" i="27"/>
  <c r="J382" i="27"/>
  <c r="I382" i="27"/>
  <c r="H382" i="27"/>
  <c r="N382" i="27" s="1"/>
  <c r="G382" i="27"/>
  <c r="M382" i="27" s="1"/>
  <c r="L381" i="27"/>
  <c r="K381" i="27"/>
  <c r="J381" i="27"/>
  <c r="H381" i="27"/>
  <c r="G381" i="27"/>
  <c r="L380" i="27"/>
  <c r="K380" i="27"/>
  <c r="H380" i="27"/>
  <c r="L379" i="27"/>
  <c r="K379" i="27"/>
  <c r="J379" i="27"/>
  <c r="I379" i="27"/>
  <c r="L378" i="27"/>
  <c r="K378" i="27"/>
  <c r="H378" i="27"/>
  <c r="G378" i="27"/>
  <c r="M378" i="27" s="1"/>
  <c r="L377" i="27"/>
  <c r="K377" i="27"/>
  <c r="L376" i="27"/>
  <c r="K376" i="27"/>
  <c r="J376" i="27"/>
  <c r="I376" i="27"/>
  <c r="L375" i="27"/>
  <c r="K375" i="27"/>
  <c r="J375" i="27"/>
  <c r="I375" i="27"/>
  <c r="H375" i="27"/>
  <c r="N375" i="27" s="1"/>
  <c r="G375" i="27"/>
  <c r="M375" i="27" s="1"/>
  <c r="L374" i="27"/>
  <c r="K374" i="27"/>
  <c r="J374" i="27"/>
  <c r="I374" i="27"/>
  <c r="L373" i="27"/>
  <c r="K373" i="27"/>
  <c r="J373" i="27"/>
  <c r="I373" i="27"/>
  <c r="H373" i="27"/>
  <c r="N373" i="27" s="1"/>
  <c r="G373" i="27"/>
  <c r="M373" i="27" s="1"/>
  <c r="L372" i="27"/>
  <c r="K372" i="27"/>
  <c r="H372" i="27"/>
  <c r="N372" i="27" s="1"/>
  <c r="F371" i="27"/>
  <c r="J598" i="27" s="1"/>
  <c r="E371" i="27"/>
  <c r="I597" i="27" s="1"/>
  <c r="D371" i="27"/>
  <c r="C371" i="27"/>
  <c r="G544" i="27" s="1"/>
  <c r="M544" i="27" s="1"/>
  <c r="L363" i="27"/>
  <c r="K363" i="27"/>
  <c r="J363" i="27"/>
  <c r="I363" i="27"/>
  <c r="H363" i="27"/>
  <c r="N363" i="27" s="1"/>
  <c r="G363" i="27"/>
  <c r="M363" i="27" s="1"/>
  <c r="L362" i="27"/>
  <c r="K362" i="27"/>
  <c r="J362" i="27"/>
  <c r="I362" i="27"/>
  <c r="H362" i="27"/>
  <c r="N362" i="27" s="1"/>
  <c r="G362" i="27"/>
  <c r="M362" i="27" s="1"/>
  <c r="L361" i="27"/>
  <c r="K361" i="27"/>
  <c r="J361" i="27"/>
  <c r="I361" i="27"/>
  <c r="L360" i="27"/>
  <c r="K360" i="27"/>
  <c r="J360" i="27"/>
  <c r="I360" i="27"/>
  <c r="H360" i="27"/>
  <c r="N360" i="27" s="1"/>
  <c r="G360" i="27"/>
  <c r="M360" i="27" s="1"/>
  <c r="L359" i="27"/>
  <c r="K359" i="27"/>
  <c r="J359" i="27"/>
  <c r="I359" i="27"/>
  <c r="H359" i="27"/>
  <c r="N359" i="27" s="1"/>
  <c r="G359" i="27"/>
  <c r="M359" i="27" s="1"/>
  <c r="L358" i="27"/>
  <c r="K358" i="27"/>
  <c r="H358" i="27"/>
  <c r="G358" i="27"/>
  <c r="L357" i="27"/>
  <c r="K357" i="27"/>
  <c r="J357" i="27"/>
  <c r="I357" i="27"/>
  <c r="H357" i="27"/>
  <c r="N357" i="27" s="1"/>
  <c r="G357" i="27"/>
  <c r="M357" i="27" s="1"/>
  <c r="L356" i="27"/>
  <c r="K356" i="27"/>
  <c r="J356" i="27"/>
  <c r="I356" i="27"/>
  <c r="H356" i="27"/>
  <c r="N356" i="27" s="1"/>
  <c r="G356" i="27"/>
  <c r="M356" i="27" s="1"/>
  <c r="L355" i="27"/>
  <c r="K355" i="27"/>
  <c r="J355" i="27"/>
  <c r="I355" i="27"/>
  <c r="H355" i="27"/>
  <c r="N355" i="27" s="1"/>
  <c r="G355" i="27"/>
  <c r="M355" i="27" s="1"/>
  <c r="L354" i="27"/>
  <c r="K354" i="27"/>
  <c r="J354" i="27"/>
  <c r="I354" i="27"/>
  <c r="H354" i="27"/>
  <c r="N354" i="27" s="1"/>
  <c r="G354" i="27"/>
  <c r="M354" i="27" s="1"/>
  <c r="L353" i="27"/>
  <c r="K353" i="27"/>
  <c r="J353" i="27"/>
  <c r="I353" i="27"/>
  <c r="H353" i="27"/>
  <c r="N353" i="27" s="1"/>
  <c r="G353" i="27"/>
  <c r="M353" i="27" s="1"/>
  <c r="L352" i="27"/>
  <c r="K352" i="27"/>
  <c r="J352" i="27"/>
  <c r="I352" i="27"/>
  <c r="H352" i="27"/>
  <c r="N352" i="27" s="1"/>
  <c r="G352" i="27"/>
  <c r="M352" i="27" s="1"/>
  <c r="L351" i="27"/>
  <c r="K351" i="27"/>
  <c r="J351" i="27"/>
  <c r="I351" i="27"/>
  <c r="H351" i="27"/>
  <c r="N351" i="27" s="1"/>
  <c r="G351" i="27"/>
  <c r="M351" i="27" s="1"/>
  <c r="L350" i="27"/>
  <c r="K350" i="27"/>
  <c r="J350" i="27"/>
  <c r="I350" i="27"/>
  <c r="H350" i="27"/>
  <c r="N350" i="27" s="1"/>
  <c r="G350" i="27"/>
  <c r="M350" i="27" s="1"/>
  <c r="L349" i="27"/>
  <c r="K349" i="27"/>
  <c r="J349" i="27"/>
  <c r="I349" i="27"/>
  <c r="H349" i="27"/>
  <c r="N349" i="27" s="1"/>
  <c r="G349" i="27"/>
  <c r="M349" i="27" s="1"/>
  <c r="L348" i="27"/>
  <c r="K348" i="27"/>
  <c r="J348" i="27"/>
  <c r="I348" i="27"/>
  <c r="H348" i="27"/>
  <c r="N348" i="27" s="1"/>
  <c r="G348" i="27"/>
  <c r="M348" i="27" s="1"/>
  <c r="L347" i="27"/>
  <c r="K347" i="27"/>
  <c r="H347" i="27"/>
  <c r="L346" i="27"/>
  <c r="K346" i="27"/>
  <c r="J346" i="27"/>
  <c r="I346" i="27"/>
  <c r="H346" i="27"/>
  <c r="N346" i="27" s="1"/>
  <c r="G346" i="27"/>
  <c r="M346" i="27" s="1"/>
  <c r="L345" i="27"/>
  <c r="K345" i="27"/>
  <c r="J345" i="27"/>
  <c r="I345" i="27"/>
  <c r="H345" i="27"/>
  <c r="N345" i="27" s="1"/>
  <c r="G345" i="27"/>
  <c r="M345" i="27" s="1"/>
  <c r="L344" i="27"/>
  <c r="K344" i="27"/>
  <c r="J344" i="27"/>
  <c r="I344" i="27"/>
  <c r="H344" i="27"/>
  <c r="N344" i="27" s="1"/>
  <c r="G344" i="27"/>
  <c r="M344" i="27" s="1"/>
  <c r="L343" i="27"/>
  <c r="K343" i="27"/>
  <c r="J343" i="27"/>
  <c r="L342" i="27"/>
  <c r="K342" i="27"/>
  <c r="J342" i="27"/>
  <c r="I342" i="27"/>
  <c r="H342" i="27"/>
  <c r="N342" i="27" s="1"/>
  <c r="G342" i="27"/>
  <c r="M342" i="27" s="1"/>
  <c r="L341" i="27"/>
  <c r="K341" i="27"/>
  <c r="J341" i="27"/>
  <c r="I341" i="27"/>
  <c r="H341" i="27"/>
  <c r="N341" i="27" s="1"/>
  <c r="G341" i="27"/>
  <c r="M341" i="27" s="1"/>
  <c r="L340" i="27"/>
  <c r="K340" i="27"/>
  <c r="J340" i="27"/>
  <c r="I340" i="27"/>
  <c r="H340" i="27"/>
  <c r="N340" i="27" s="1"/>
  <c r="G340" i="27"/>
  <c r="M340" i="27" s="1"/>
  <c r="L339" i="27"/>
  <c r="K339" i="27"/>
  <c r="J339" i="27"/>
  <c r="I339" i="27"/>
  <c r="H339" i="27"/>
  <c r="N339" i="27" s="1"/>
  <c r="G339" i="27"/>
  <c r="M339" i="27" s="1"/>
  <c r="L338" i="27"/>
  <c r="K338" i="27"/>
  <c r="I338" i="27"/>
  <c r="G338" i="27"/>
  <c r="L337" i="27"/>
  <c r="K337" i="27"/>
  <c r="J337" i="27"/>
  <c r="I337" i="27"/>
  <c r="H337" i="27"/>
  <c r="N337" i="27" s="1"/>
  <c r="G337" i="27"/>
  <c r="M337" i="27" s="1"/>
  <c r="L336" i="27"/>
  <c r="K336" i="27"/>
  <c r="J336" i="27"/>
  <c r="I336" i="27"/>
  <c r="H336" i="27"/>
  <c r="N336" i="27" s="1"/>
  <c r="G336" i="27"/>
  <c r="M336" i="27" s="1"/>
  <c r="L335" i="27"/>
  <c r="K335" i="27"/>
  <c r="J335" i="27"/>
  <c r="I335" i="27"/>
  <c r="H335" i="27"/>
  <c r="N335" i="27" s="1"/>
  <c r="G335" i="27"/>
  <c r="M335" i="27" s="1"/>
  <c r="L334" i="27"/>
  <c r="K334" i="27"/>
  <c r="J334" i="27"/>
  <c r="I334" i="27"/>
  <c r="G334" i="27"/>
  <c r="L333" i="27"/>
  <c r="K333" i="27"/>
  <c r="J333" i="27"/>
  <c r="I333" i="27"/>
  <c r="H333" i="27"/>
  <c r="N333" i="27" s="1"/>
  <c r="G333" i="27"/>
  <c r="M333" i="27" s="1"/>
  <c r="L332" i="27"/>
  <c r="K332" i="27"/>
  <c r="J332" i="27"/>
  <c r="I332" i="27"/>
  <c r="H332" i="27"/>
  <c r="N332" i="27" s="1"/>
  <c r="G332" i="27"/>
  <c r="M332" i="27" s="1"/>
  <c r="L331" i="27"/>
  <c r="K331" i="27"/>
  <c r="J331" i="27"/>
  <c r="I331" i="27"/>
  <c r="H331" i="27"/>
  <c r="N331" i="27" s="1"/>
  <c r="G331" i="27"/>
  <c r="M331" i="27" s="1"/>
  <c r="L330" i="27"/>
  <c r="K330" i="27"/>
  <c r="J330" i="27"/>
  <c r="I330" i="27"/>
  <c r="H330" i="27"/>
  <c r="N330" i="27" s="1"/>
  <c r="G330" i="27"/>
  <c r="M330" i="27" s="1"/>
  <c r="L329" i="27"/>
  <c r="K329" i="27"/>
  <c r="J329" i="27"/>
  <c r="I329" i="27"/>
  <c r="H329" i="27"/>
  <c r="N329" i="27" s="1"/>
  <c r="G329" i="27"/>
  <c r="M329" i="27" s="1"/>
  <c r="L328" i="27"/>
  <c r="K328" i="27"/>
  <c r="J328" i="27"/>
  <c r="I328" i="27"/>
  <c r="H328" i="27"/>
  <c r="N328" i="27" s="1"/>
  <c r="G328" i="27"/>
  <c r="M328" i="27" s="1"/>
  <c r="L327" i="27"/>
  <c r="K327" i="27"/>
  <c r="L326" i="27"/>
  <c r="K326" i="27"/>
  <c r="J326" i="27"/>
  <c r="I326" i="27"/>
  <c r="H326" i="27"/>
  <c r="N326" i="27" s="1"/>
  <c r="G326" i="27"/>
  <c r="M326" i="27" s="1"/>
  <c r="L325" i="27"/>
  <c r="K325" i="27"/>
  <c r="J325" i="27"/>
  <c r="I325" i="27"/>
  <c r="L324" i="27"/>
  <c r="K324" i="27"/>
  <c r="J324" i="27"/>
  <c r="G324" i="27"/>
  <c r="L323" i="27"/>
  <c r="K323" i="27"/>
  <c r="J323" i="27"/>
  <c r="I323" i="27"/>
  <c r="H323" i="27"/>
  <c r="N323" i="27" s="1"/>
  <c r="G323" i="27"/>
  <c r="M323" i="27" s="1"/>
  <c r="L322" i="27"/>
  <c r="K322" i="27"/>
  <c r="J322" i="27"/>
  <c r="I322" i="27"/>
  <c r="H322" i="27"/>
  <c r="N322" i="27" s="1"/>
  <c r="G322" i="27"/>
  <c r="M322" i="27" s="1"/>
  <c r="L321" i="27"/>
  <c r="K321" i="27"/>
  <c r="J321" i="27"/>
  <c r="I321" i="27"/>
  <c r="H321" i="27"/>
  <c r="N321" i="27" s="1"/>
  <c r="L320" i="27"/>
  <c r="K320" i="27"/>
  <c r="J320" i="27"/>
  <c r="I320" i="27"/>
  <c r="H320" i="27"/>
  <c r="N320" i="27" s="1"/>
  <c r="G320" i="27"/>
  <c r="M320" i="27" s="1"/>
  <c r="L319" i="27"/>
  <c r="K319" i="27"/>
  <c r="J319" i="27"/>
  <c r="I319" i="27"/>
  <c r="H319" i="27"/>
  <c r="N319" i="27" s="1"/>
  <c r="G319" i="27"/>
  <c r="M319" i="27" s="1"/>
  <c r="L318" i="27"/>
  <c r="K318" i="27"/>
  <c r="J318" i="27"/>
  <c r="I318" i="27"/>
  <c r="H318" i="27"/>
  <c r="N318" i="27" s="1"/>
  <c r="G318" i="27"/>
  <c r="M318" i="27" s="1"/>
  <c r="L317" i="27"/>
  <c r="K317" i="27"/>
  <c r="J317" i="27"/>
  <c r="I317" i="27"/>
  <c r="H317" i="27"/>
  <c r="N317" i="27" s="1"/>
  <c r="G317" i="27"/>
  <c r="M317" i="27" s="1"/>
  <c r="L316" i="27"/>
  <c r="K316" i="27"/>
  <c r="I316" i="27"/>
  <c r="H316" i="27"/>
  <c r="N316" i="27" s="1"/>
  <c r="G316" i="27"/>
  <c r="L315" i="27"/>
  <c r="K315" i="27"/>
  <c r="J315" i="27"/>
  <c r="I315" i="27"/>
  <c r="H315" i="27"/>
  <c r="N315" i="27" s="1"/>
  <c r="G315" i="27"/>
  <c r="M315" i="27" s="1"/>
  <c r="L314" i="27"/>
  <c r="K314" i="27"/>
  <c r="J314" i="27"/>
  <c r="I314" i="27"/>
  <c r="H314" i="27"/>
  <c r="N314" i="27" s="1"/>
  <c r="G314" i="27"/>
  <c r="M314" i="27" s="1"/>
  <c r="L313" i="27"/>
  <c r="K313" i="27"/>
  <c r="J313" i="27"/>
  <c r="I313" i="27"/>
  <c r="H313" i="27"/>
  <c r="N313" i="27" s="1"/>
  <c r="G313" i="27"/>
  <c r="M313" i="27" s="1"/>
  <c r="L312" i="27"/>
  <c r="K312" i="27"/>
  <c r="J312" i="27"/>
  <c r="I312" i="27"/>
  <c r="G312" i="27"/>
  <c r="M312" i="27" s="1"/>
  <c r="L311" i="27"/>
  <c r="K311" i="27"/>
  <c r="J311" i="27"/>
  <c r="I311" i="27"/>
  <c r="H311" i="27"/>
  <c r="N311" i="27" s="1"/>
  <c r="G311" i="27"/>
  <c r="M311" i="27" s="1"/>
  <c r="L310" i="27"/>
  <c r="K310" i="27"/>
  <c r="J310" i="27"/>
  <c r="I310" i="27"/>
  <c r="H310" i="27"/>
  <c r="N310" i="27" s="1"/>
  <c r="G310" i="27"/>
  <c r="M310" i="27" s="1"/>
  <c r="L309" i="27"/>
  <c r="K309" i="27"/>
  <c r="J309" i="27"/>
  <c r="G309" i="27"/>
  <c r="L308" i="27"/>
  <c r="K308" i="27"/>
  <c r="J308" i="27"/>
  <c r="I308" i="27"/>
  <c r="H308" i="27"/>
  <c r="N308" i="27" s="1"/>
  <c r="G308" i="27"/>
  <c r="M308" i="27" s="1"/>
  <c r="L307" i="27"/>
  <c r="K307" i="27"/>
  <c r="L306" i="27"/>
  <c r="K306" i="27"/>
  <c r="L305" i="27"/>
  <c r="K305" i="27"/>
  <c r="J305" i="27"/>
  <c r="I305" i="27"/>
  <c r="H305" i="27"/>
  <c r="N305" i="27" s="1"/>
  <c r="G305" i="27"/>
  <c r="M305" i="27" s="1"/>
  <c r="L304" i="27"/>
  <c r="K304" i="27"/>
  <c r="J304" i="27"/>
  <c r="I304" i="27"/>
  <c r="L303" i="27"/>
  <c r="K303" i="27"/>
  <c r="J303" i="27"/>
  <c r="I303" i="27"/>
  <c r="H303" i="27"/>
  <c r="N303" i="27" s="1"/>
  <c r="G303" i="27"/>
  <c r="M303" i="27" s="1"/>
  <c r="L302" i="27"/>
  <c r="K302" i="27"/>
  <c r="J302" i="27"/>
  <c r="I302" i="27"/>
  <c r="H302" i="27"/>
  <c r="N302" i="27" s="1"/>
  <c r="G302" i="27"/>
  <c r="M302" i="27" s="1"/>
  <c r="L301" i="27"/>
  <c r="K301" i="27"/>
  <c r="J301" i="27"/>
  <c r="I301" i="27"/>
  <c r="H301" i="27"/>
  <c r="N301" i="27" s="1"/>
  <c r="G301" i="27"/>
  <c r="M301" i="27" s="1"/>
  <c r="L300" i="27"/>
  <c r="K300" i="27"/>
  <c r="H300" i="27"/>
  <c r="G300" i="27"/>
  <c r="L299" i="27"/>
  <c r="K299" i="27"/>
  <c r="J299" i="27"/>
  <c r="I299" i="27"/>
  <c r="H299" i="27"/>
  <c r="N299" i="27" s="1"/>
  <c r="L298" i="27"/>
  <c r="K298" i="27"/>
  <c r="J298" i="27"/>
  <c r="I298" i="27"/>
  <c r="H298" i="27"/>
  <c r="N298" i="27" s="1"/>
  <c r="G298" i="27"/>
  <c r="M298" i="27" s="1"/>
  <c r="L297" i="27"/>
  <c r="K297" i="27"/>
  <c r="J297" i="27"/>
  <c r="H297" i="27"/>
  <c r="G297" i="27"/>
  <c r="M297" i="27" s="1"/>
  <c r="L296" i="27"/>
  <c r="K296" i="27"/>
  <c r="J296" i="27"/>
  <c r="I296" i="27"/>
  <c r="H296" i="27"/>
  <c r="N296" i="27" s="1"/>
  <c r="G296" i="27"/>
  <c r="M296" i="27" s="1"/>
  <c r="L295" i="27"/>
  <c r="K295" i="27"/>
  <c r="J295" i="27"/>
  <c r="I295" i="27"/>
  <c r="H295" i="27"/>
  <c r="N295" i="27" s="1"/>
  <c r="G295" i="27"/>
  <c r="M295" i="27" s="1"/>
  <c r="L294" i="27"/>
  <c r="K294" i="27"/>
  <c r="I294" i="27"/>
  <c r="H294" i="27"/>
  <c r="N294" i="27" s="1"/>
  <c r="L293" i="27"/>
  <c r="K293" i="27"/>
  <c r="L292" i="27"/>
  <c r="K292" i="27"/>
  <c r="H292" i="27"/>
  <c r="N292" i="27" s="1"/>
  <c r="G292" i="27"/>
  <c r="L291" i="27"/>
  <c r="K291" i="27"/>
  <c r="J291" i="27"/>
  <c r="I291" i="27"/>
  <c r="H291" i="27"/>
  <c r="N291" i="27" s="1"/>
  <c r="G291" i="27"/>
  <c r="M291" i="27" s="1"/>
  <c r="L290" i="27"/>
  <c r="K290" i="27"/>
  <c r="J290" i="27"/>
  <c r="I290" i="27"/>
  <c r="H290" i="27"/>
  <c r="N290" i="27" s="1"/>
  <c r="G290" i="27"/>
  <c r="M290" i="27" s="1"/>
  <c r="L289" i="27"/>
  <c r="K289" i="27"/>
  <c r="J289" i="27"/>
  <c r="I289" i="27"/>
  <c r="H289" i="27"/>
  <c r="N289" i="27" s="1"/>
  <c r="G289" i="27"/>
  <c r="M289" i="27" s="1"/>
  <c r="L288" i="27"/>
  <c r="K288" i="27"/>
  <c r="J288" i="27"/>
  <c r="I288" i="27"/>
  <c r="H288" i="27"/>
  <c r="N288" i="27" s="1"/>
  <c r="G288" i="27"/>
  <c r="M288" i="27" s="1"/>
  <c r="L287" i="27"/>
  <c r="K287" i="27"/>
  <c r="H287" i="27"/>
  <c r="N287" i="27" s="1"/>
  <c r="G287" i="27"/>
  <c r="L286" i="27"/>
  <c r="K286" i="27"/>
  <c r="J286" i="27"/>
  <c r="I286" i="27"/>
  <c r="H286" i="27"/>
  <c r="N286" i="27" s="1"/>
  <c r="G286" i="27"/>
  <c r="M286" i="27" s="1"/>
  <c r="L285" i="27"/>
  <c r="K285" i="27"/>
  <c r="J285" i="27"/>
  <c r="I285" i="27"/>
  <c r="H285" i="27"/>
  <c r="N285" i="27" s="1"/>
  <c r="G285" i="27"/>
  <c r="M285" i="27" s="1"/>
  <c r="L284" i="27"/>
  <c r="K284" i="27"/>
  <c r="J284" i="27"/>
  <c r="I284" i="27"/>
  <c r="H284" i="27"/>
  <c r="N284" i="27" s="1"/>
  <c r="G284" i="27"/>
  <c r="M284" i="27" s="1"/>
  <c r="L283" i="27"/>
  <c r="K283" i="27"/>
  <c r="J283" i="27"/>
  <c r="I283" i="27"/>
  <c r="H283" i="27"/>
  <c r="N283" i="27" s="1"/>
  <c r="G283" i="27"/>
  <c r="M283" i="27" s="1"/>
  <c r="L282" i="27"/>
  <c r="K282" i="27"/>
  <c r="J282" i="27"/>
  <c r="I282" i="27"/>
  <c r="H282" i="27"/>
  <c r="N282" i="27" s="1"/>
  <c r="G282" i="27"/>
  <c r="M282" i="27" s="1"/>
  <c r="L281" i="27"/>
  <c r="K281" i="27"/>
  <c r="I281" i="27"/>
  <c r="H281" i="27"/>
  <c r="G281" i="27"/>
  <c r="L280" i="27"/>
  <c r="K280" i="27"/>
  <c r="J280" i="27"/>
  <c r="I280" i="27"/>
  <c r="H280" i="27"/>
  <c r="N280" i="27" s="1"/>
  <c r="G280" i="27"/>
  <c r="M280" i="27" s="1"/>
  <c r="L279" i="27"/>
  <c r="K279" i="27"/>
  <c r="J279" i="27"/>
  <c r="I279" i="27"/>
  <c r="H279" i="27"/>
  <c r="N279" i="27" s="1"/>
  <c r="G279" i="27"/>
  <c r="M279" i="27" s="1"/>
  <c r="L278" i="27"/>
  <c r="K278" i="27"/>
  <c r="J278" i="27"/>
  <c r="I278" i="27"/>
  <c r="H278" i="27"/>
  <c r="N278" i="27" s="1"/>
  <c r="G278" i="27"/>
  <c r="M278" i="27" s="1"/>
  <c r="L277" i="27"/>
  <c r="K277" i="27"/>
  <c r="J277" i="27"/>
  <c r="I277" i="27"/>
  <c r="H277" i="27"/>
  <c r="N277" i="27" s="1"/>
  <c r="G277" i="27"/>
  <c r="M277" i="27" s="1"/>
  <c r="L276" i="27"/>
  <c r="K276" i="27"/>
  <c r="H276" i="27"/>
  <c r="G276" i="27"/>
  <c r="M276" i="27" s="1"/>
  <c r="L275" i="27"/>
  <c r="K275" i="27"/>
  <c r="J275" i="27"/>
  <c r="I275" i="27"/>
  <c r="H275" i="27"/>
  <c r="N275" i="27" s="1"/>
  <c r="G275" i="27"/>
  <c r="M275" i="27" s="1"/>
  <c r="L274" i="27"/>
  <c r="K274" i="27"/>
  <c r="J274" i="27"/>
  <c r="I274" i="27"/>
  <c r="H274" i="27"/>
  <c r="N274" i="27" s="1"/>
  <c r="G274" i="27"/>
  <c r="M274" i="27" s="1"/>
  <c r="L273" i="27"/>
  <c r="K273" i="27"/>
  <c r="J273" i="27"/>
  <c r="I273" i="27"/>
  <c r="H273" i="27"/>
  <c r="N273" i="27" s="1"/>
  <c r="G273" i="27"/>
  <c r="M273" i="27" s="1"/>
  <c r="L272" i="27"/>
  <c r="K272" i="27"/>
  <c r="J272" i="27"/>
  <c r="I272" i="27"/>
  <c r="H272" i="27"/>
  <c r="N272" i="27" s="1"/>
  <c r="G272" i="27"/>
  <c r="M272" i="27" s="1"/>
  <c r="L271" i="27"/>
  <c r="K271" i="27"/>
  <c r="J271" i="27"/>
  <c r="I271" i="27"/>
  <c r="L270" i="27"/>
  <c r="K270" i="27"/>
  <c r="J270" i="27"/>
  <c r="I270" i="27"/>
  <c r="H270" i="27"/>
  <c r="N270" i="27" s="1"/>
  <c r="G270" i="27"/>
  <c r="M270" i="27" s="1"/>
  <c r="L269" i="27"/>
  <c r="K269" i="27"/>
  <c r="J269" i="27"/>
  <c r="I269" i="27"/>
  <c r="H269" i="27"/>
  <c r="N269" i="27" s="1"/>
  <c r="G269" i="27"/>
  <c r="M269" i="27" s="1"/>
  <c r="L268" i="27"/>
  <c r="K268" i="27"/>
  <c r="J268" i="27"/>
  <c r="I268" i="27"/>
  <c r="H268" i="27"/>
  <c r="N268" i="27" s="1"/>
  <c r="G268" i="27"/>
  <c r="M268" i="27" s="1"/>
  <c r="L267" i="27"/>
  <c r="K267" i="27"/>
  <c r="J267" i="27"/>
  <c r="I267" i="27"/>
  <c r="H267" i="27"/>
  <c r="N267" i="27" s="1"/>
  <c r="L266" i="27"/>
  <c r="K266" i="27"/>
  <c r="J266" i="27"/>
  <c r="I266" i="27"/>
  <c r="H266" i="27"/>
  <c r="N266" i="27" s="1"/>
  <c r="G266" i="27"/>
  <c r="M266" i="27" s="1"/>
  <c r="L265" i="27"/>
  <c r="K265" i="27"/>
  <c r="J265" i="27"/>
  <c r="I265" i="27"/>
  <c r="H265" i="27"/>
  <c r="N265" i="27" s="1"/>
  <c r="G265" i="27"/>
  <c r="M265" i="27" s="1"/>
  <c r="L264" i="27"/>
  <c r="K264" i="27"/>
  <c r="J264" i="27"/>
  <c r="I264" i="27"/>
  <c r="H264" i="27"/>
  <c r="N264" i="27" s="1"/>
  <c r="G264" i="27"/>
  <c r="M264" i="27" s="1"/>
  <c r="L263" i="27"/>
  <c r="K263" i="27"/>
  <c r="J263" i="27"/>
  <c r="I263" i="27"/>
  <c r="L262" i="27"/>
  <c r="K262" i="27"/>
  <c r="J262" i="27"/>
  <c r="I262" i="27"/>
  <c r="H262" i="27"/>
  <c r="N262" i="27" s="1"/>
  <c r="G262" i="27"/>
  <c r="M262" i="27" s="1"/>
  <c r="L261" i="27"/>
  <c r="K261" i="27"/>
  <c r="H261" i="27"/>
  <c r="G261" i="27"/>
  <c r="M261" i="27" s="1"/>
  <c r="L260" i="27"/>
  <c r="K260" i="27"/>
  <c r="J260" i="27"/>
  <c r="I260" i="27"/>
  <c r="H260" i="27"/>
  <c r="N260" i="27" s="1"/>
  <c r="G260" i="27"/>
  <c r="M260" i="27" s="1"/>
  <c r="L259" i="27"/>
  <c r="K259" i="27"/>
  <c r="J259" i="27"/>
  <c r="I259" i="27"/>
  <c r="H259" i="27"/>
  <c r="N259" i="27" s="1"/>
  <c r="G259" i="27"/>
  <c r="M259" i="27" s="1"/>
  <c r="L258" i="27"/>
  <c r="K258" i="27"/>
  <c r="G258" i="27"/>
  <c r="M258" i="27" s="1"/>
  <c r="L257" i="27"/>
  <c r="K257" i="27"/>
  <c r="I257" i="27"/>
  <c r="H257" i="27"/>
  <c r="G257" i="27"/>
  <c r="M257" i="27" s="1"/>
  <c r="L256" i="27"/>
  <c r="K256" i="27"/>
  <c r="M256" i="27" s="1"/>
  <c r="I256" i="27"/>
  <c r="H256" i="27"/>
  <c r="N256" i="27" s="1"/>
  <c r="G256" i="27"/>
  <c r="L255" i="27"/>
  <c r="K255" i="27"/>
  <c r="J255" i="27"/>
  <c r="I255" i="27"/>
  <c r="L254" i="27"/>
  <c r="K254" i="27"/>
  <c r="J254" i="27"/>
  <c r="I254" i="27"/>
  <c r="H254" i="27"/>
  <c r="N254" i="27" s="1"/>
  <c r="G254" i="27"/>
  <c r="M254" i="27" s="1"/>
  <c r="L253" i="27"/>
  <c r="K253" i="27"/>
  <c r="J253" i="27"/>
  <c r="I253" i="27"/>
  <c r="H253" i="27"/>
  <c r="N253" i="27" s="1"/>
  <c r="G253" i="27"/>
  <c r="M253" i="27" s="1"/>
  <c r="M252" i="27"/>
  <c r="L252" i="27"/>
  <c r="K252" i="27"/>
  <c r="J252" i="27"/>
  <c r="I252" i="27"/>
  <c r="H252" i="27"/>
  <c r="N252" i="27" s="1"/>
  <c r="G252" i="27"/>
  <c r="L251" i="27"/>
  <c r="K251" i="27"/>
  <c r="J251" i="27"/>
  <c r="I251" i="27"/>
  <c r="H251" i="27"/>
  <c r="N251" i="27" s="1"/>
  <c r="G251" i="27"/>
  <c r="M251" i="27" s="1"/>
  <c r="L250" i="27"/>
  <c r="K250" i="27"/>
  <c r="J250" i="27"/>
  <c r="I250" i="27"/>
  <c r="H250" i="27"/>
  <c r="N250" i="27" s="1"/>
  <c r="G250" i="27"/>
  <c r="M250" i="27" s="1"/>
  <c r="L249" i="27"/>
  <c r="K249" i="27"/>
  <c r="J249" i="27"/>
  <c r="I249" i="27"/>
  <c r="H249" i="27"/>
  <c r="N249" i="27" s="1"/>
  <c r="G249" i="27"/>
  <c r="M249" i="27" s="1"/>
  <c r="L248" i="27"/>
  <c r="K248" i="27"/>
  <c r="H248" i="27"/>
  <c r="G248" i="27"/>
  <c r="L247" i="27"/>
  <c r="K247" i="27"/>
  <c r="J247" i="27"/>
  <c r="I247" i="27"/>
  <c r="H247" i="27"/>
  <c r="N247" i="27" s="1"/>
  <c r="G247" i="27"/>
  <c r="M247" i="27" s="1"/>
  <c r="M246" i="27"/>
  <c r="L246" i="27"/>
  <c r="K246" i="27"/>
  <c r="J246" i="27"/>
  <c r="I246" i="27"/>
  <c r="H246" i="27"/>
  <c r="N246" i="27" s="1"/>
  <c r="G246" i="27"/>
  <c r="L245" i="27"/>
  <c r="K245" i="27"/>
  <c r="J245" i="27"/>
  <c r="I245" i="27"/>
  <c r="H245" i="27"/>
  <c r="N245" i="27" s="1"/>
  <c r="G245" i="27"/>
  <c r="M245" i="27" s="1"/>
  <c r="L244" i="27"/>
  <c r="K244" i="27"/>
  <c r="J244" i="27"/>
  <c r="I244" i="27"/>
  <c r="H244" i="27"/>
  <c r="N244" i="27" s="1"/>
  <c r="G244" i="27"/>
  <c r="M244" i="27" s="1"/>
  <c r="L243" i="27"/>
  <c r="K243" i="27"/>
  <c r="J243" i="27"/>
  <c r="I243" i="27"/>
  <c r="H243" i="27"/>
  <c r="N243" i="27" s="1"/>
  <c r="G243" i="27"/>
  <c r="M243" i="27" s="1"/>
  <c r="L242" i="27"/>
  <c r="K242" i="27"/>
  <c r="H242" i="27"/>
  <c r="N242" i="27" s="1"/>
  <c r="L241" i="27"/>
  <c r="K241" i="27"/>
  <c r="J241" i="27"/>
  <c r="I241" i="27"/>
  <c r="H241" i="27"/>
  <c r="N241" i="27" s="1"/>
  <c r="G241" i="27"/>
  <c r="M241" i="27" s="1"/>
  <c r="L240" i="27"/>
  <c r="K240" i="27"/>
  <c r="J240" i="27"/>
  <c r="I240" i="27"/>
  <c r="H240" i="27"/>
  <c r="N240" i="27" s="1"/>
  <c r="G240" i="27"/>
  <c r="M240" i="27" s="1"/>
  <c r="N239" i="27"/>
  <c r="L239" i="27"/>
  <c r="K239" i="27"/>
  <c r="J239" i="27"/>
  <c r="I239" i="27"/>
  <c r="H239" i="27"/>
  <c r="G239" i="27"/>
  <c r="M239" i="27" s="1"/>
  <c r="L238" i="27"/>
  <c r="K238" i="27"/>
  <c r="J238" i="27"/>
  <c r="I238" i="27"/>
  <c r="H238" i="27"/>
  <c r="N238" i="27" s="1"/>
  <c r="G238" i="27"/>
  <c r="M238" i="27" s="1"/>
  <c r="L237" i="27"/>
  <c r="K237" i="27"/>
  <c r="J237" i="27"/>
  <c r="I237" i="27"/>
  <c r="H237" i="27"/>
  <c r="N237" i="27" s="1"/>
  <c r="G237" i="27"/>
  <c r="M237" i="27" s="1"/>
  <c r="L236" i="27"/>
  <c r="K236" i="27"/>
  <c r="J236" i="27"/>
  <c r="I236" i="27"/>
  <c r="H236" i="27"/>
  <c r="N236" i="27" s="1"/>
  <c r="G236" i="27"/>
  <c r="M236" i="27" s="1"/>
  <c r="L235" i="27"/>
  <c r="K235" i="27"/>
  <c r="J235" i="27"/>
  <c r="I235" i="27"/>
  <c r="G235" i="27"/>
  <c r="M235" i="27" s="1"/>
  <c r="L234" i="27"/>
  <c r="K234" i="27"/>
  <c r="J234" i="27"/>
  <c r="I234" i="27"/>
  <c r="H234" i="27"/>
  <c r="N234" i="27" s="1"/>
  <c r="G234" i="27"/>
  <c r="M234" i="27" s="1"/>
  <c r="L233" i="27"/>
  <c r="K233" i="27"/>
  <c r="J233" i="27"/>
  <c r="I233" i="27"/>
  <c r="H233" i="27"/>
  <c r="N233" i="27" s="1"/>
  <c r="G233" i="27"/>
  <c r="M233" i="27" s="1"/>
  <c r="L232" i="27"/>
  <c r="K232" i="27"/>
  <c r="J232" i="27"/>
  <c r="I232" i="27"/>
  <c r="H232" i="27"/>
  <c r="N232" i="27" s="1"/>
  <c r="G232" i="27"/>
  <c r="M232" i="27" s="1"/>
  <c r="L231" i="27"/>
  <c r="K231" i="27"/>
  <c r="I231" i="27"/>
  <c r="G231" i="27"/>
  <c r="L230" i="27"/>
  <c r="N230" i="27" s="1"/>
  <c r="K230" i="27"/>
  <c r="H230" i="27"/>
  <c r="L229" i="27"/>
  <c r="K229" i="27"/>
  <c r="J229" i="27"/>
  <c r="I229" i="27"/>
  <c r="H229" i="27"/>
  <c r="N229" i="27" s="1"/>
  <c r="G229" i="27"/>
  <c r="M229" i="27" s="1"/>
  <c r="L228" i="27"/>
  <c r="K228" i="27"/>
  <c r="J228" i="27"/>
  <c r="I228" i="27"/>
  <c r="H228" i="27"/>
  <c r="N228" i="27" s="1"/>
  <c r="G228" i="27"/>
  <c r="M228" i="27" s="1"/>
  <c r="L227" i="27"/>
  <c r="K227" i="27"/>
  <c r="I227" i="27"/>
  <c r="H227" i="27"/>
  <c r="N227" i="27" s="1"/>
  <c r="G227" i="27"/>
  <c r="L226" i="27"/>
  <c r="K226" i="27"/>
  <c r="J226" i="27"/>
  <c r="I226" i="27"/>
  <c r="G226" i="27"/>
  <c r="M226" i="27" s="1"/>
  <c r="L225" i="27"/>
  <c r="K225" i="27"/>
  <c r="J225" i="27"/>
  <c r="I225" i="27"/>
  <c r="G225" i="27"/>
  <c r="N224" i="27"/>
  <c r="L224" i="27"/>
  <c r="K224" i="27"/>
  <c r="J224" i="27"/>
  <c r="I224" i="27"/>
  <c r="H224" i="27"/>
  <c r="G224" i="27"/>
  <c r="M224" i="27" s="1"/>
  <c r="L223" i="27"/>
  <c r="K223" i="27"/>
  <c r="J223" i="27"/>
  <c r="I223" i="27"/>
  <c r="L222" i="27"/>
  <c r="K222" i="27"/>
  <c r="J222" i="27"/>
  <c r="I222" i="27"/>
  <c r="G222" i="27"/>
  <c r="L221" i="27"/>
  <c r="K221" i="27"/>
  <c r="I221" i="27"/>
  <c r="L220" i="27"/>
  <c r="K220" i="27"/>
  <c r="L219" i="27"/>
  <c r="K219" i="27"/>
  <c r="H219" i="27"/>
  <c r="G219" i="27"/>
  <c r="L218" i="27"/>
  <c r="K218" i="27"/>
  <c r="I218" i="27"/>
  <c r="H218" i="27"/>
  <c r="N218" i="27" s="1"/>
  <c r="L217" i="27"/>
  <c r="K217" i="27"/>
  <c r="J217" i="27"/>
  <c r="I217" i="27"/>
  <c r="H217" i="27"/>
  <c r="N217" i="27" s="1"/>
  <c r="G217" i="27"/>
  <c r="M217" i="27" s="1"/>
  <c r="L216" i="27"/>
  <c r="K216" i="27"/>
  <c r="I216" i="27"/>
  <c r="H216" i="27"/>
  <c r="N216" i="27" s="1"/>
  <c r="G216" i="27"/>
  <c r="M216" i="27" s="1"/>
  <c r="L215" i="27"/>
  <c r="K215" i="27"/>
  <c r="J215" i="27"/>
  <c r="I215" i="27"/>
  <c r="H215" i="27"/>
  <c r="N215" i="27" s="1"/>
  <c r="G215" i="27"/>
  <c r="M215" i="27" s="1"/>
  <c r="N214" i="27"/>
  <c r="L214" i="27"/>
  <c r="K214" i="27"/>
  <c r="J214" i="27"/>
  <c r="I214" i="27"/>
  <c r="H214" i="27"/>
  <c r="G214" i="27"/>
  <c r="M214" i="27" s="1"/>
  <c r="L213" i="27"/>
  <c r="K213" i="27"/>
  <c r="J213" i="27"/>
  <c r="I213" i="27"/>
  <c r="H213" i="27"/>
  <c r="N213" i="27" s="1"/>
  <c r="G213" i="27"/>
  <c r="M213" i="27" s="1"/>
  <c r="L212" i="27"/>
  <c r="K212" i="27"/>
  <c r="J212" i="27"/>
  <c r="I212" i="27"/>
  <c r="H212" i="27"/>
  <c r="N212" i="27" s="1"/>
  <c r="G212" i="27"/>
  <c r="M212" i="27" s="1"/>
  <c r="N211" i="27"/>
  <c r="L211" i="27"/>
  <c r="K211" i="27"/>
  <c r="J211" i="27"/>
  <c r="I211" i="27"/>
  <c r="H211" i="27"/>
  <c r="G211" i="27"/>
  <c r="M211" i="27" s="1"/>
  <c r="L210" i="27"/>
  <c r="K210" i="27"/>
  <c r="J210" i="27"/>
  <c r="I210" i="27"/>
  <c r="H210" i="27"/>
  <c r="N210" i="27" s="1"/>
  <c r="G210" i="27"/>
  <c r="M210" i="27" s="1"/>
  <c r="L209" i="27"/>
  <c r="K209" i="27"/>
  <c r="N208" i="27"/>
  <c r="L208" i="27"/>
  <c r="K208" i="27"/>
  <c r="J208" i="27"/>
  <c r="I208" i="27"/>
  <c r="H208" i="27"/>
  <c r="L207" i="27"/>
  <c r="K207" i="27"/>
  <c r="J207" i="27"/>
  <c r="H207" i="27"/>
  <c r="N207" i="27" s="1"/>
  <c r="G207" i="27"/>
  <c r="L206" i="27"/>
  <c r="K206" i="27"/>
  <c r="J206" i="27"/>
  <c r="I206" i="27"/>
  <c r="H206" i="27"/>
  <c r="N206" i="27" s="1"/>
  <c r="G206" i="27"/>
  <c r="M206" i="27" s="1"/>
  <c r="N205" i="27"/>
  <c r="L205" i="27"/>
  <c r="K205" i="27"/>
  <c r="J205" i="27"/>
  <c r="I205" i="27"/>
  <c r="H205" i="27"/>
  <c r="L204" i="27"/>
  <c r="K204" i="27"/>
  <c r="H204" i="27"/>
  <c r="N204" i="27" s="1"/>
  <c r="G204" i="27"/>
  <c r="L203" i="27"/>
  <c r="K203" i="27"/>
  <c r="I203" i="27"/>
  <c r="H203" i="27"/>
  <c r="N203" i="27" s="1"/>
  <c r="L202" i="27"/>
  <c r="K202" i="27"/>
  <c r="L201" i="27"/>
  <c r="K201" i="27"/>
  <c r="J201" i="27"/>
  <c r="I201" i="27"/>
  <c r="H201" i="27"/>
  <c r="N201" i="27" s="1"/>
  <c r="G201" i="27"/>
  <c r="M201" i="27" s="1"/>
  <c r="N200" i="27"/>
  <c r="L200" i="27"/>
  <c r="K200" i="27"/>
  <c r="J200" i="27"/>
  <c r="I200" i="27"/>
  <c r="H200" i="27"/>
  <c r="G200" i="27"/>
  <c r="M200" i="27" s="1"/>
  <c r="L199" i="27"/>
  <c r="K199" i="27"/>
  <c r="J199" i="27"/>
  <c r="I199" i="27"/>
  <c r="H199" i="27"/>
  <c r="N199" i="27" s="1"/>
  <c r="G199" i="27"/>
  <c r="M199" i="27" s="1"/>
  <c r="L198" i="27"/>
  <c r="K198" i="27"/>
  <c r="J198" i="27"/>
  <c r="I198" i="27"/>
  <c r="H198" i="27"/>
  <c r="N198" i="27" s="1"/>
  <c r="G198" i="27"/>
  <c r="M198" i="27" s="1"/>
  <c r="L197" i="27"/>
  <c r="K197" i="27"/>
  <c r="J197" i="27"/>
  <c r="H197" i="27"/>
  <c r="N197" i="27" s="1"/>
  <c r="G197" i="27"/>
  <c r="L196" i="27"/>
  <c r="K196" i="27"/>
  <c r="J196" i="27"/>
  <c r="I196" i="27"/>
  <c r="H196" i="27"/>
  <c r="N196" i="27" s="1"/>
  <c r="L195" i="27"/>
  <c r="K195" i="27"/>
  <c r="L194" i="27"/>
  <c r="K194" i="27"/>
  <c r="J194" i="27"/>
  <c r="I194" i="27"/>
  <c r="H194" i="27"/>
  <c r="N194" i="27" s="1"/>
  <c r="G194" i="27"/>
  <c r="M194" i="27" s="1"/>
  <c r="L193" i="27"/>
  <c r="K193" i="27"/>
  <c r="H193" i="27"/>
  <c r="N193" i="27" s="1"/>
  <c r="G193" i="27"/>
  <c r="M193" i="27" s="1"/>
  <c r="N192" i="27"/>
  <c r="L192" i="27"/>
  <c r="K192" i="27"/>
  <c r="J192" i="27"/>
  <c r="I192" i="27"/>
  <c r="H192" i="27"/>
  <c r="G192" i="27"/>
  <c r="M192" i="27" s="1"/>
  <c r="L191" i="27"/>
  <c r="K191" i="27"/>
  <c r="L190" i="27"/>
  <c r="K190" i="27"/>
  <c r="J190" i="27"/>
  <c r="G190" i="27"/>
  <c r="L189" i="27"/>
  <c r="K189" i="27"/>
  <c r="F188" i="27"/>
  <c r="E188" i="27"/>
  <c r="D188" i="27"/>
  <c r="C188" i="27"/>
  <c r="L180" i="27"/>
  <c r="K180" i="27"/>
  <c r="J180" i="27"/>
  <c r="I180" i="27"/>
  <c r="H180" i="27"/>
  <c r="N180" i="27" s="1"/>
  <c r="G180" i="27"/>
  <c r="M180" i="27" s="1"/>
  <c r="L179" i="27"/>
  <c r="K179" i="27"/>
  <c r="J179" i="27"/>
  <c r="I179" i="27"/>
  <c r="G179" i="27"/>
  <c r="L178" i="27"/>
  <c r="K178" i="27"/>
  <c r="J178" i="27"/>
  <c r="I178" i="27"/>
  <c r="H178" i="27"/>
  <c r="N178" i="27" s="1"/>
  <c r="G178" i="27"/>
  <c r="M178" i="27" s="1"/>
  <c r="L177" i="27"/>
  <c r="K177" i="27"/>
  <c r="J177" i="27"/>
  <c r="H177" i="27"/>
  <c r="N177" i="27" s="1"/>
  <c r="L176" i="27"/>
  <c r="K176" i="27"/>
  <c r="J176" i="27"/>
  <c r="I176" i="27"/>
  <c r="H176" i="27"/>
  <c r="N176" i="27" s="1"/>
  <c r="G176" i="27"/>
  <c r="M176" i="27" s="1"/>
  <c r="N175" i="27"/>
  <c r="L175" i="27"/>
  <c r="K175" i="27"/>
  <c r="J175" i="27"/>
  <c r="I175" i="27"/>
  <c r="H175" i="27"/>
  <c r="G175" i="27"/>
  <c r="M175" i="27" s="1"/>
  <c r="L174" i="27"/>
  <c r="K174" i="27"/>
  <c r="J174" i="27"/>
  <c r="I174" i="27"/>
  <c r="H174" i="27"/>
  <c r="N174" i="27" s="1"/>
  <c r="G174" i="27"/>
  <c r="M174" i="27" s="1"/>
  <c r="L173" i="27"/>
  <c r="K173" i="27"/>
  <c r="J173" i="27"/>
  <c r="I173" i="27"/>
  <c r="H173" i="27"/>
  <c r="N173" i="27" s="1"/>
  <c r="G173" i="27"/>
  <c r="M173" i="27" s="1"/>
  <c r="N172" i="27"/>
  <c r="L172" i="27"/>
  <c r="K172" i="27"/>
  <c r="J172" i="27"/>
  <c r="I172" i="27"/>
  <c r="H172" i="27"/>
  <c r="G172" i="27"/>
  <c r="M172" i="27" s="1"/>
  <c r="L171" i="27"/>
  <c r="K171" i="27"/>
  <c r="J171" i="27"/>
  <c r="I171" i="27"/>
  <c r="H171" i="27"/>
  <c r="N171" i="27" s="1"/>
  <c r="G171" i="27"/>
  <c r="M171" i="27" s="1"/>
  <c r="L170" i="27"/>
  <c r="K170" i="27"/>
  <c r="J170" i="27"/>
  <c r="I170" i="27"/>
  <c r="G170" i="27"/>
  <c r="L169" i="27"/>
  <c r="K169" i="27"/>
  <c r="J169" i="27"/>
  <c r="I169" i="27"/>
  <c r="H169" i="27"/>
  <c r="N169" i="27" s="1"/>
  <c r="G169" i="27"/>
  <c r="M169" i="27" s="1"/>
  <c r="L168" i="27"/>
  <c r="K168" i="27"/>
  <c r="J168" i="27"/>
  <c r="I168" i="27"/>
  <c r="H168" i="27"/>
  <c r="N168" i="27" s="1"/>
  <c r="G168" i="27"/>
  <c r="M168" i="27" s="1"/>
  <c r="L167" i="27"/>
  <c r="K167" i="27"/>
  <c r="J167" i="27"/>
  <c r="I167" i="27"/>
  <c r="H167" i="27"/>
  <c r="N167" i="27" s="1"/>
  <c r="G167" i="27"/>
  <c r="M167" i="27" s="1"/>
  <c r="L166" i="27"/>
  <c r="K166" i="27"/>
  <c r="J166" i="27"/>
  <c r="I166" i="27"/>
  <c r="H166" i="27"/>
  <c r="N166" i="27" s="1"/>
  <c r="G166" i="27"/>
  <c r="M166" i="27" s="1"/>
  <c r="L165" i="27"/>
  <c r="K165" i="27"/>
  <c r="J165" i="27"/>
  <c r="I165" i="27"/>
  <c r="H165" i="27"/>
  <c r="N165" i="27" s="1"/>
  <c r="G165" i="27"/>
  <c r="M165" i="27" s="1"/>
  <c r="L164" i="27"/>
  <c r="K164" i="27"/>
  <c r="J164" i="27"/>
  <c r="I164" i="27"/>
  <c r="H164" i="27"/>
  <c r="N164" i="27" s="1"/>
  <c r="G164" i="27"/>
  <c r="M164" i="27" s="1"/>
  <c r="L163" i="27"/>
  <c r="K163" i="27"/>
  <c r="J163" i="27"/>
  <c r="I163" i="27"/>
  <c r="H163" i="27"/>
  <c r="N163" i="27" s="1"/>
  <c r="G163" i="27"/>
  <c r="M163" i="27" s="1"/>
  <c r="N162" i="27"/>
  <c r="L162" i="27"/>
  <c r="K162" i="27"/>
  <c r="J162" i="27"/>
  <c r="I162" i="27"/>
  <c r="H162" i="27"/>
  <c r="G162" i="27"/>
  <c r="M162" i="27" s="1"/>
  <c r="L161" i="27"/>
  <c r="K161" i="27"/>
  <c r="J161" i="27"/>
  <c r="I161" i="27"/>
  <c r="H161" i="27"/>
  <c r="N161" i="27" s="1"/>
  <c r="G161" i="27"/>
  <c r="M161" i="27" s="1"/>
  <c r="N160" i="27"/>
  <c r="L160" i="27"/>
  <c r="K160" i="27"/>
  <c r="J160" i="27"/>
  <c r="I160" i="27"/>
  <c r="H160" i="27"/>
  <c r="G160" i="27"/>
  <c r="M160" i="27" s="1"/>
  <c r="L159" i="27"/>
  <c r="K159" i="27"/>
  <c r="J159" i="27"/>
  <c r="I159" i="27"/>
  <c r="H159" i="27"/>
  <c r="N159" i="27" s="1"/>
  <c r="G159" i="27"/>
  <c r="M159" i="27" s="1"/>
  <c r="L158" i="27"/>
  <c r="K158" i="27"/>
  <c r="J158" i="27"/>
  <c r="I158" i="27"/>
  <c r="H158" i="27"/>
  <c r="N158" i="27" s="1"/>
  <c r="G158" i="27"/>
  <c r="M158" i="27" s="1"/>
  <c r="N157" i="27"/>
  <c r="L157" i="27"/>
  <c r="K157" i="27"/>
  <c r="J157" i="27"/>
  <c r="I157" i="27"/>
  <c r="H157" i="27"/>
  <c r="G157" i="27"/>
  <c r="M157" i="27" s="1"/>
  <c r="L156" i="27"/>
  <c r="K156" i="27"/>
  <c r="J156" i="27"/>
  <c r="I156" i="27"/>
  <c r="H156" i="27"/>
  <c r="N156" i="27" s="1"/>
  <c r="G156" i="27"/>
  <c r="M156" i="27" s="1"/>
  <c r="L155" i="27"/>
  <c r="K155" i="27"/>
  <c r="J155" i="27"/>
  <c r="I155" i="27"/>
  <c r="H155" i="27"/>
  <c r="N155" i="27" s="1"/>
  <c r="G155" i="27"/>
  <c r="M155" i="27" s="1"/>
  <c r="N154" i="27"/>
  <c r="L154" i="27"/>
  <c r="K154" i="27"/>
  <c r="J154" i="27"/>
  <c r="I154" i="27"/>
  <c r="H154" i="27"/>
  <c r="G154" i="27"/>
  <c r="M154" i="27" s="1"/>
  <c r="N153" i="27"/>
  <c r="L153" i="27"/>
  <c r="K153" i="27"/>
  <c r="J153" i="27"/>
  <c r="I153" i="27"/>
  <c r="H153" i="27"/>
  <c r="G153" i="27"/>
  <c r="M153" i="27" s="1"/>
  <c r="L152" i="27"/>
  <c r="K152" i="27"/>
  <c r="J152" i="27"/>
  <c r="I152" i="27"/>
  <c r="H152" i="27"/>
  <c r="N152" i="27" s="1"/>
  <c r="G152" i="27"/>
  <c r="M152" i="27" s="1"/>
  <c r="L151" i="27"/>
  <c r="K151" i="27"/>
  <c r="J151" i="27"/>
  <c r="I151" i="27"/>
  <c r="H151" i="27"/>
  <c r="N151" i="27" s="1"/>
  <c r="G151" i="27"/>
  <c r="M151" i="27" s="1"/>
  <c r="L150" i="27"/>
  <c r="K150" i="27"/>
  <c r="J150" i="27"/>
  <c r="I150" i="27"/>
  <c r="H150" i="27"/>
  <c r="N150" i="27" s="1"/>
  <c r="G150" i="27"/>
  <c r="M150" i="27" s="1"/>
  <c r="L149" i="27"/>
  <c r="K149" i="27"/>
  <c r="J149" i="27"/>
  <c r="I149" i="27"/>
  <c r="H149" i="27"/>
  <c r="N149" i="27" s="1"/>
  <c r="G149" i="27"/>
  <c r="M149" i="27" s="1"/>
  <c r="N148" i="27"/>
  <c r="L148" i="27"/>
  <c r="K148" i="27"/>
  <c r="J148" i="27"/>
  <c r="I148" i="27"/>
  <c r="H148" i="27"/>
  <c r="G148" i="27"/>
  <c r="M148" i="27" s="1"/>
  <c r="L147" i="27"/>
  <c r="K147" i="27"/>
  <c r="J147" i="27"/>
  <c r="I147" i="27"/>
  <c r="H147" i="27"/>
  <c r="N147" i="27" s="1"/>
  <c r="N146" i="27"/>
  <c r="L146" i="27"/>
  <c r="K146" i="27"/>
  <c r="J146" i="27"/>
  <c r="I146" i="27"/>
  <c r="H146" i="27"/>
  <c r="G146" i="27"/>
  <c r="M146" i="27" s="1"/>
  <c r="L145" i="27"/>
  <c r="K145" i="27"/>
  <c r="J145" i="27"/>
  <c r="I145" i="27"/>
  <c r="H145" i="27"/>
  <c r="N145" i="27" s="1"/>
  <c r="G145" i="27"/>
  <c r="M145" i="27" s="1"/>
  <c r="L144" i="27"/>
  <c r="K144" i="27"/>
  <c r="L143" i="27"/>
  <c r="K143" i="27"/>
  <c r="J143" i="27"/>
  <c r="I143" i="27"/>
  <c r="H143" i="27"/>
  <c r="N143" i="27" s="1"/>
  <c r="G143" i="27"/>
  <c r="M143" i="27" s="1"/>
  <c r="L142" i="27"/>
  <c r="K142" i="27"/>
  <c r="I142" i="27"/>
  <c r="H142" i="27"/>
  <c r="G142" i="27"/>
  <c r="L141" i="27"/>
  <c r="K141" i="27"/>
  <c r="I141" i="27"/>
  <c r="H141" i="27"/>
  <c r="N141" i="27" s="1"/>
  <c r="G141" i="27"/>
  <c r="M141" i="27" s="1"/>
  <c r="L140" i="27"/>
  <c r="K140" i="27"/>
  <c r="J140" i="27"/>
  <c r="I140" i="27"/>
  <c r="H140" i="27"/>
  <c r="N140" i="27" s="1"/>
  <c r="G140" i="27"/>
  <c r="M140" i="27" s="1"/>
  <c r="L139" i="27"/>
  <c r="K139" i="27"/>
  <c r="J139" i="27"/>
  <c r="I139" i="27"/>
  <c r="H139" i="27"/>
  <c r="N139" i="27" s="1"/>
  <c r="L138" i="27"/>
  <c r="K138" i="27"/>
  <c r="J138" i="27"/>
  <c r="I138" i="27"/>
  <c r="H138" i="27"/>
  <c r="N138" i="27" s="1"/>
  <c r="G138" i="27"/>
  <c r="M138" i="27" s="1"/>
  <c r="M137" i="27"/>
  <c r="L137" i="27"/>
  <c r="K137" i="27"/>
  <c r="J137" i="27"/>
  <c r="H137" i="27"/>
  <c r="N137" i="27" s="1"/>
  <c r="G137" i="27"/>
  <c r="L136" i="27"/>
  <c r="K136" i="27"/>
  <c r="J136" i="27"/>
  <c r="I136" i="27"/>
  <c r="H136" i="27"/>
  <c r="N136" i="27" s="1"/>
  <c r="G136" i="27"/>
  <c r="M136" i="27" s="1"/>
  <c r="L135" i="27"/>
  <c r="K135" i="27"/>
  <c r="J135" i="27"/>
  <c r="I135" i="27"/>
  <c r="H135" i="27"/>
  <c r="N135" i="27" s="1"/>
  <c r="G135" i="27"/>
  <c r="M135" i="27" s="1"/>
  <c r="L134" i="27"/>
  <c r="K134" i="27"/>
  <c r="J134" i="27"/>
  <c r="I134" i="27"/>
  <c r="H134" i="27"/>
  <c r="N134" i="27" s="1"/>
  <c r="G134" i="27"/>
  <c r="M134" i="27" s="1"/>
  <c r="M133" i="27"/>
  <c r="L133" i="27"/>
  <c r="K133" i="27"/>
  <c r="J133" i="27"/>
  <c r="I133" i="27"/>
  <c r="H133" i="27"/>
  <c r="N133" i="27" s="1"/>
  <c r="G133" i="27"/>
  <c r="L132" i="27"/>
  <c r="K132" i="27"/>
  <c r="I132" i="27"/>
  <c r="G132" i="27"/>
  <c r="M132" i="27" s="1"/>
  <c r="M131" i="27"/>
  <c r="L131" i="27"/>
  <c r="K131" i="27"/>
  <c r="J131" i="27"/>
  <c r="I131" i="27"/>
  <c r="H131" i="27"/>
  <c r="N131" i="27" s="1"/>
  <c r="G131" i="27"/>
  <c r="L130" i="27"/>
  <c r="K130" i="27"/>
  <c r="J130" i="27"/>
  <c r="I130" i="27"/>
  <c r="H130" i="27"/>
  <c r="N130" i="27" s="1"/>
  <c r="G130" i="27"/>
  <c r="M130" i="27" s="1"/>
  <c r="L129" i="27"/>
  <c r="K129" i="27"/>
  <c r="J129" i="27"/>
  <c r="I129" i="27"/>
  <c r="H129" i="27"/>
  <c r="N129" i="27" s="1"/>
  <c r="G129" i="27"/>
  <c r="M129" i="27" s="1"/>
  <c r="L128" i="27"/>
  <c r="K128" i="27"/>
  <c r="J128" i="27"/>
  <c r="I128" i="27"/>
  <c r="H128" i="27"/>
  <c r="N128" i="27" s="1"/>
  <c r="G128" i="27"/>
  <c r="M128" i="27" s="1"/>
  <c r="L127" i="27"/>
  <c r="K127" i="27"/>
  <c r="J127" i="27"/>
  <c r="I127" i="27"/>
  <c r="H127" i="27"/>
  <c r="N127" i="27" s="1"/>
  <c r="G127" i="27"/>
  <c r="M127" i="27" s="1"/>
  <c r="M126" i="27"/>
  <c r="L126" i="27"/>
  <c r="K126" i="27"/>
  <c r="J126" i="27"/>
  <c r="I126" i="27"/>
  <c r="H126" i="27"/>
  <c r="N126" i="27" s="1"/>
  <c r="G126" i="27"/>
  <c r="L125" i="27"/>
  <c r="K125" i="27"/>
  <c r="J125" i="27"/>
  <c r="I125" i="27"/>
  <c r="L124" i="27"/>
  <c r="K124" i="27"/>
  <c r="J124" i="27"/>
  <c r="I124" i="27"/>
  <c r="H124" i="27"/>
  <c r="N124" i="27" s="1"/>
  <c r="M123" i="27"/>
  <c r="L123" i="27"/>
  <c r="K123" i="27"/>
  <c r="J123" i="27"/>
  <c r="I123" i="27"/>
  <c r="H123" i="27"/>
  <c r="N123" i="27" s="1"/>
  <c r="G123" i="27"/>
  <c r="L122" i="27"/>
  <c r="K122" i="27"/>
  <c r="J122" i="27"/>
  <c r="I122" i="27"/>
  <c r="H122" i="27"/>
  <c r="N122" i="27" s="1"/>
  <c r="G122" i="27"/>
  <c r="M122" i="27" s="1"/>
  <c r="L121" i="27"/>
  <c r="K121" i="27"/>
  <c r="H121" i="27"/>
  <c r="N121" i="27" s="1"/>
  <c r="G121" i="27"/>
  <c r="M121" i="27" s="1"/>
  <c r="L120" i="27"/>
  <c r="K120" i="27"/>
  <c r="J120" i="27"/>
  <c r="I120" i="27"/>
  <c r="H120" i="27"/>
  <c r="N120" i="27" s="1"/>
  <c r="G120" i="27"/>
  <c r="M120" i="27" s="1"/>
  <c r="M119" i="27"/>
  <c r="L119" i="27"/>
  <c r="K119" i="27"/>
  <c r="J119" i="27"/>
  <c r="I119" i="27"/>
  <c r="H119" i="27"/>
  <c r="N119" i="27" s="1"/>
  <c r="G119" i="27"/>
  <c r="L118" i="27"/>
  <c r="K118" i="27"/>
  <c r="I118" i="27"/>
  <c r="G118" i="27"/>
  <c r="M118" i="27" s="1"/>
  <c r="L117" i="27"/>
  <c r="K117" i="27"/>
  <c r="J117" i="27"/>
  <c r="I117" i="27"/>
  <c r="H117" i="27"/>
  <c r="N117" i="27" s="1"/>
  <c r="G117" i="27"/>
  <c r="M117" i="27" s="1"/>
  <c r="L116" i="27"/>
  <c r="K116" i="27"/>
  <c r="I116" i="27"/>
  <c r="H116" i="27"/>
  <c r="G116" i="27"/>
  <c r="M116" i="27" s="1"/>
  <c r="L115" i="27"/>
  <c r="K115" i="27"/>
  <c r="I115" i="27"/>
  <c r="H115" i="27"/>
  <c r="G115" i="27"/>
  <c r="M115" i="27" s="1"/>
  <c r="M114" i="27"/>
  <c r="L114" i="27"/>
  <c r="K114" i="27"/>
  <c r="J114" i="27"/>
  <c r="I114" i="27"/>
  <c r="H114" i="27"/>
  <c r="N114" i="27" s="1"/>
  <c r="G114" i="27"/>
  <c r="L113" i="27"/>
  <c r="K113" i="27"/>
  <c r="J113" i="27"/>
  <c r="I113" i="27"/>
  <c r="H113" i="27"/>
  <c r="N113" i="27" s="1"/>
  <c r="G113" i="27"/>
  <c r="M113" i="27" s="1"/>
  <c r="L112" i="27"/>
  <c r="K112" i="27"/>
  <c r="J112" i="27"/>
  <c r="I112" i="27"/>
  <c r="H112" i="27"/>
  <c r="N112" i="27" s="1"/>
  <c r="G112" i="27"/>
  <c r="M112" i="27" s="1"/>
  <c r="L111" i="27"/>
  <c r="K111" i="27"/>
  <c r="H111" i="27"/>
  <c r="N111" i="27" s="1"/>
  <c r="G111" i="27"/>
  <c r="L110" i="27"/>
  <c r="K110" i="27"/>
  <c r="J110" i="27"/>
  <c r="I110" i="27"/>
  <c r="H110" i="27"/>
  <c r="N110" i="27" s="1"/>
  <c r="G110" i="27"/>
  <c r="M110" i="27" s="1"/>
  <c r="L109" i="27"/>
  <c r="K109" i="27"/>
  <c r="J109" i="27"/>
  <c r="I109" i="27"/>
  <c r="H109" i="27"/>
  <c r="N109" i="27" s="1"/>
  <c r="G109" i="27"/>
  <c r="M109" i="27" s="1"/>
  <c r="M108" i="27"/>
  <c r="L108" i="27"/>
  <c r="K108" i="27"/>
  <c r="J108" i="27"/>
  <c r="I108" i="27"/>
  <c r="H108" i="27"/>
  <c r="N108" i="27" s="1"/>
  <c r="G108" i="27"/>
  <c r="L107" i="27"/>
  <c r="K107" i="27"/>
  <c r="J107" i="27"/>
  <c r="I107" i="27"/>
  <c r="H107" i="27"/>
  <c r="N107" i="27" s="1"/>
  <c r="G107" i="27"/>
  <c r="M107" i="27" s="1"/>
  <c r="L106" i="27"/>
  <c r="K106" i="27"/>
  <c r="J106" i="27"/>
  <c r="I106" i="27"/>
  <c r="H106" i="27"/>
  <c r="N106" i="27" s="1"/>
  <c r="G106" i="27"/>
  <c r="M106" i="27" s="1"/>
  <c r="L105" i="27"/>
  <c r="K105" i="27"/>
  <c r="I105" i="27"/>
  <c r="H105" i="27"/>
  <c r="N105" i="27" s="1"/>
  <c r="G105" i="27"/>
  <c r="M105" i="27" s="1"/>
  <c r="L104" i="27"/>
  <c r="K104" i="27"/>
  <c r="I104" i="27"/>
  <c r="H104" i="27"/>
  <c r="N104" i="27" s="1"/>
  <c r="G104" i="27"/>
  <c r="L103" i="27"/>
  <c r="K103" i="27"/>
  <c r="L102" i="27"/>
  <c r="K102" i="27"/>
  <c r="H102" i="27"/>
  <c r="G102" i="27"/>
  <c r="M102" i="27" s="1"/>
  <c r="L101" i="27"/>
  <c r="K101" i="27"/>
  <c r="L100" i="27"/>
  <c r="K100" i="27"/>
  <c r="J100" i="27"/>
  <c r="I100" i="27"/>
  <c r="L99" i="27"/>
  <c r="K99" i="27"/>
  <c r="H99" i="27"/>
  <c r="G99" i="27"/>
  <c r="M99" i="27" s="1"/>
  <c r="L98" i="27"/>
  <c r="K98" i="27"/>
  <c r="J98" i="27"/>
  <c r="I98" i="27"/>
  <c r="H98" i="27"/>
  <c r="N98" i="27" s="1"/>
  <c r="G98" i="27"/>
  <c r="M98" i="27" s="1"/>
  <c r="L97" i="27"/>
  <c r="K97" i="27"/>
  <c r="J97" i="27"/>
  <c r="I97" i="27"/>
  <c r="H97" i="27"/>
  <c r="N97" i="27" s="1"/>
  <c r="G97" i="27"/>
  <c r="M97" i="27" s="1"/>
  <c r="L96" i="27"/>
  <c r="K96" i="27"/>
  <c r="J96" i="27"/>
  <c r="I96" i="27"/>
  <c r="H96" i="27"/>
  <c r="N96" i="27" s="1"/>
  <c r="G96" i="27"/>
  <c r="M96" i="27" s="1"/>
  <c r="L95" i="27"/>
  <c r="K95" i="27"/>
  <c r="J95" i="27"/>
  <c r="I95" i="27"/>
  <c r="H95" i="27"/>
  <c r="N95" i="27" s="1"/>
  <c r="G95" i="27"/>
  <c r="M95" i="27" s="1"/>
  <c r="M94" i="27"/>
  <c r="L94" i="27"/>
  <c r="K94" i="27"/>
  <c r="J94" i="27"/>
  <c r="I94" i="27"/>
  <c r="H94" i="27"/>
  <c r="N94" i="27" s="1"/>
  <c r="G94" i="27"/>
  <c r="L93" i="27"/>
  <c r="K93" i="27"/>
  <c r="J93" i="27"/>
  <c r="I93" i="27"/>
  <c r="H93" i="27"/>
  <c r="N93" i="27" s="1"/>
  <c r="G93" i="27"/>
  <c r="M93" i="27" s="1"/>
  <c r="L92" i="27"/>
  <c r="K92" i="27"/>
  <c r="J92" i="27"/>
  <c r="I92" i="27"/>
  <c r="H92" i="27"/>
  <c r="N92" i="27" s="1"/>
  <c r="G92" i="27"/>
  <c r="M92" i="27" s="1"/>
  <c r="M91" i="27"/>
  <c r="L91" i="27"/>
  <c r="K91" i="27"/>
  <c r="J91" i="27"/>
  <c r="I91" i="27"/>
  <c r="H91" i="27"/>
  <c r="N91" i="27" s="1"/>
  <c r="G91" i="27"/>
  <c r="L90" i="27"/>
  <c r="K90" i="27"/>
  <c r="J90" i="27"/>
  <c r="I90" i="27"/>
  <c r="H90" i="27"/>
  <c r="N90" i="27" s="1"/>
  <c r="G90" i="27"/>
  <c r="M90" i="27" s="1"/>
  <c r="L89" i="27"/>
  <c r="K89" i="27"/>
  <c r="J89" i="27"/>
  <c r="I89" i="27"/>
  <c r="H89" i="27"/>
  <c r="N89" i="27" s="1"/>
  <c r="G89" i="27"/>
  <c r="M89" i="27" s="1"/>
  <c r="L88" i="27"/>
  <c r="K88" i="27"/>
  <c r="L87" i="27"/>
  <c r="K87" i="27"/>
  <c r="J87" i="27"/>
  <c r="I87" i="27"/>
  <c r="H87" i="27"/>
  <c r="N87" i="27" s="1"/>
  <c r="G87" i="27"/>
  <c r="M87" i="27" s="1"/>
  <c r="L86" i="27"/>
  <c r="K86" i="27"/>
  <c r="L85" i="27"/>
  <c r="K85" i="27"/>
  <c r="L84" i="27"/>
  <c r="K84" i="27"/>
  <c r="J84" i="27"/>
  <c r="H84" i="27"/>
  <c r="G84" i="27"/>
  <c r="M84" i="27" s="1"/>
  <c r="M83" i="27"/>
  <c r="L83" i="27"/>
  <c r="K83" i="27"/>
  <c r="J83" i="27"/>
  <c r="I83" i="27"/>
  <c r="H83" i="27"/>
  <c r="N83" i="27" s="1"/>
  <c r="G83" i="27"/>
  <c r="L82" i="27"/>
  <c r="K82" i="27"/>
  <c r="H82" i="27"/>
  <c r="G82" i="27"/>
  <c r="M82" i="27" s="1"/>
  <c r="F81" i="27"/>
  <c r="J132" i="27" s="1"/>
  <c r="E81" i="27"/>
  <c r="D81" i="27"/>
  <c r="H144" i="27" s="1"/>
  <c r="N144" i="27" s="1"/>
  <c r="C81" i="27"/>
  <c r="L73" i="27"/>
  <c r="K73" i="27"/>
  <c r="J73" i="27"/>
  <c r="I73" i="27"/>
  <c r="H73" i="27"/>
  <c r="N73" i="27" s="1"/>
  <c r="G73" i="27"/>
  <c r="M73" i="27" s="1"/>
  <c r="L72" i="27"/>
  <c r="K72" i="27"/>
  <c r="G72" i="27"/>
  <c r="M72" i="27" s="1"/>
  <c r="L71" i="27"/>
  <c r="K71" i="27"/>
  <c r="J71" i="27"/>
  <c r="I71" i="27"/>
  <c r="H71" i="27"/>
  <c r="N71" i="27" s="1"/>
  <c r="G71" i="27"/>
  <c r="M71" i="27" s="1"/>
  <c r="L70" i="27"/>
  <c r="K70" i="27"/>
  <c r="J70" i="27"/>
  <c r="I70" i="27"/>
  <c r="H70" i="27"/>
  <c r="N70" i="27" s="1"/>
  <c r="G70" i="27"/>
  <c r="M70" i="27" s="1"/>
  <c r="L69" i="27"/>
  <c r="K69" i="27"/>
  <c r="J69" i="27"/>
  <c r="I69" i="27"/>
  <c r="H69" i="27"/>
  <c r="N69" i="27" s="1"/>
  <c r="G69" i="27"/>
  <c r="M69" i="27" s="1"/>
  <c r="L68" i="27"/>
  <c r="K68" i="27"/>
  <c r="J68" i="27"/>
  <c r="I68" i="27"/>
  <c r="H68" i="27"/>
  <c r="N68" i="27" s="1"/>
  <c r="G68" i="27"/>
  <c r="M68" i="27" s="1"/>
  <c r="M67" i="27"/>
  <c r="L67" i="27"/>
  <c r="K67" i="27"/>
  <c r="J67" i="27"/>
  <c r="I67" i="27"/>
  <c r="H67" i="27"/>
  <c r="N67" i="27" s="1"/>
  <c r="G67" i="27"/>
  <c r="L66" i="27"/>
  <c r="K66" i="27"/>
  <c r="I66" i="27"/>
  <c r="H66" i="27"/>
  <c r="G66" i="27"/>
  <c r="M65" i="27"/>
  <c r="L65" i="27"/>
  <c r="K65" i="27"/>
  <c r="J65" i="27"/>
  <c r="I65" i="27"/>
  <c r="G65" i="27"/>
  <c r="L64" i="27"/>
  <c r="K64" i="27"/>
  <c r="J64" i="27"/>
  <c r="I64" i="27"/>
  <c r="L63" i="27"/>
  <c r="K63" i="27"/>
  <c r="J63" i="27"/>
  <c r="I63" i="27"/>
  <c r="H63" i="27"/>
  <c r="N63" i="27" s="1"/>
  <c r="G63" i="27"/>
  <c r="M63" i="27" s="1"/>
  <c r="M62" i="27"/>
  <c r="L62" i="27"/>
  <c r="K62" i="27"/>
  <c r="I62" i="27"/>
  <c r="H62" i="27"/>
  <c r="N62" i="27" s="1"/>
  <c r="G62" i="27"/>
  <c r="L61" i="27"/>
  <c r="K61" i="27"/>
  <c r="J61" i="27"/>
  <c r="I61" i="27"/>
  <c r="H61" i="27"/>
  <c r="N61" i="27" s="1"/>
  <c r="G61" i="27"/>
  <c r="M61" i="27" s="1"/>
  <c r="L60" i="27"/>
  <c r="K60" i="27"/>
  <c r="J60" i="27"/>
  <c r="I60" i="27"/>
  <c r="H60" i="27"/>
  <c r="N60" i="27" s="1"/>
  <c r="G60" i="27"/>
  <c r="M60" i="27" s="1"/>
  <c r="L59" i="27"/>
  <c r="K59" i="27"/>
  <c r="J59" i="27"/>
  <c r="I59" i="27"/>
  <c r="H59" i="27"/>
  <c r="N59" i="27" s="1"/>
  <c r="G59" i="27"/>
  <c r="M59" i="27" s="1"/>
  <c r="M58" i="27"/>
  <c r="L58" i="27"/>
  <c r="K58" i="27"/>
  <c r="J58" i="27"/>
  <c r="I58" i="27"/>
  <c r="H58" i="27"/>
  <c r="N58" i="27" s="1"/>
  <c r="G58" i="27"/>
  <c r="L57" i="27"/>
  <c r="K57" i="27"/>
  <c r="I57" i="27"/>
  <c r="H57" i="27"/>
  <c r="M56" i="27"/>
  <c r="L56" i="27"/>
  <c r="K56" i="27"/>
  <c r="J56" i="27"/>
  <c r="I56" i="27"/>
  <c r="H56" i="27"/>
  <c r="N56" i="27" s="1"/>
  <c r="G56" i="27"/>
  <c r="L55" i="27"/>
  <c r="K55" i="27"/>
  <c r="J55" i="27"/>
  <c r="I55" i="27"/>
  <c r="H55" i="27"/>
  <c r="N55" i="27" s="1"/>
  <c r="G55" i="27"/>
  <c r="M55" i="27" s="1"/>
  <c r="L54" i="27"/>
  <c r="K54" i="27"/>
  <c r="J54" i="27"/>
  <c r="I54" i="27"/>
  <c r="H54" i="27"/>
  <c r="N54" i="27" s="1"/>
  <c r="G54" i="27"/>
  <c r="M54" i="27" s="1"/>
  <c r="L53" i="27"/>
  <c r="K53" i="27"/>
  <c r="G53" i="27"/>
  <c r="M53" i="27" s="1"/>
  <c r="L52" i="27"/>
  <c r="K52" i="27"/>
  <c r="J52" i="27"/>
  <c r="I52" i="27"/>
  <c r="H52" i="27"/>
  <c r="N52" i="27" s="1"/>
  <c r="G52" i="27"/>
  <c r="M52" i="27" s="1"/>
  <c r="L51" i="27"/>
  <c r="K51" i="27"/>
  <c r="J51" i="27"/>
  <c r="I51" i="27"/>
  <c r="H51" i="27"/>
  <c r="N51" i="27" s="1"/>
  <c r="G51" i="27"/>
  <c r="M51" i="27" s="1"/>
  <c r="L50" i="27"/>
  <c r="K50" i="27"/>
  <c r="J50" i="27"/>
  <c r="I50" i="27"/>
  <c r="H50" i="27"/>
  <c r="N50" i="27" s="1"/>
  <c r="L49" i="27"/>
  <c r="K49" i="27"/>
  <c r="J49" i="27"/>
  <c r="I49" i="27"/>
  <c r="H49" i="27"/>
  <c r="N49" i="27" s="1"/>
  <c r="G49" i="27"/>
  <c r="M49" i="27" s="1"/>
  <c r="L48" i="27"/>
  <c r="K48" i="27"/>
  <c r="J48" i="27"/>
  <c r="I48" i="27"/>
  <c r="H48" i="27"/>
  <c r="N48" i="27" s="1"/>
  <c r="G48" i="27"/>
  <c r="M48" i="27" s="1"/>
  <c r="L47" i="27"/>
  <c r="K47" i="27"/>
  <c r="J47" i="27"/>
  <c r="I47" i="27"/>
  <c r="H47" i="27"/>
  <c r="N47" i="27" s="1"/>
  <c r="G47" i="27"/>
  <c r="M47" i="27" s="1"/>
  <c r="L46" i="27"/>
  <c r="K46" i="27"/>
  <c r="J46" i="27"/>
  <c r="I46" i="27"/>
  <c r="H46" i="27"/>
  <c r="N46" i="27" s="1"/>
  <c r="G46" i="27"/>
  <c r="M46" i="27" s="1"/>
  <c r="L45" i="27"/>
  <c r="K45" i="27"/>
  <c r="J45" i="27"/>
  <c r="I45" i="27"/>
  <c r="H45" i="27"/>
  <c r="N45" i="27" s="1"/>
  <c r="G45" i="27"/>
  <c r="M45" i="27" s="1"/>
  <c r="L44" i="27"/>
  <c r="K44" i="27"/>
  <c r="J44" i="27"/>
  <c r="I44" i="27"/>
  <c r="H44" i="27"/>
  <c r="N44" i="27" s="1"/>
  <c r="G44" i="27"/>
  <c r="M44" i="27" s="1"/>
  <c r="M43" i="27"/>
  <c r="L43" i="27"/>
  <c r="K43" i="27"/>
  <c r="J43" i="27"/>
  <c r="I43" i="27"/>
  <c r="H43" i="27"/>
  <c r="N43" i="27" s="1"/>
  <c r="G43" i="27"/>
  <c r="M42" i="27"/>
  <c r="L42" i="27"/>
  <c r="K42" i="27"/>
  <c r="J42" i="27"/>
  <c r="I42" i="27"/>
  <c r="H42" i="27"/>
  <c r="N42" i="27" s="1"/>
  <c r="G42" i="27"/>
  <c r="L41" i="27"/>
  <c r="K41" i="27"/>
  <c r="J41" i="27"/>
  <c r="I41" i="27"/>
  <c r="H41" i="27"/>
  <c r="N41" i="27" s="1"/>
  <c r="G41" i="27"/>
  <c r="M41" i="27" s="1"/>
  <c r="L40" i="27"/>
  <c r="K40" i="27"/>
  <c r="J40" i="27"/>
  <c r="I40" i="27"/>
  <c r="H40" i="27"/>
  <c r="N40" i="27" s="1"/>
  <c r="G40" i="27"/>
  <c r="M40" i="27" s="1"/>
  <c r="L39" i="27"/>
  <c r="K39" i="27"/>
  <c r="M39" i="27" s="1"/>
  <c r="J39" i="27"/>
  <c r="I39" i="27"/>
  <c r="G39" i="27"/>
  <c r="M38" i="27"/>
  <c r="L38" i="27"/>
  <c r="K38" i="27"/>
  <c r="J38" i="27"/>
  <c r="I38" i="27"/>
  <c r="H38" i="27"/>
  <c r="N38" i="27" s="1"/>
  <c r="G38" i="27"/>
  <c r="L37" i="27"/>
  <c r="K37" i="27"/>
  <c r="J37" i="27"/>
  <c r="I37" i="27"/>
  <c r="H37" i="27"/>
  <c r="N37" i="27" s="1"/>
  <c r="G37" i="27"/>
  <c r="M37" i="27" s="1"/>
  <c r="L36" i="27"/>
  <c r="K36" i="27"/>
  <c r="J36" i="27"/>
  <c r="I36" i="27"/>
  <c r="G36" i="27"/>
  <c r="L35" i="27"/>
  <c r="K35" i="27"/>
  <c r="J35" i="27"/>
  <c r="I35" i="27"/>
  <c r="H35" i="27"/>
  <c r="N35" i="27" s="1"/>
  <c r="G35" i="27"/>
  <c r="M35" i="27" s="1"/>
  <c r="L34" i="27"/>
  <c r="K34" i="27"/>
  <c r="J34" i="27"/>
  <c r="I34" i="27"/>
  <c r="H34" i="27"/>
  <c r="N34" i="27" s="1"/>
  <c r="G34" i="27"/>
  <c r="M34" i="27" s="1"/>
  <c r="L33" i="27"/>
  <c r="K33" i="27"/>
  <c r="L32" i="27"/>
  <c r="K32" i="27"/>
  <c r="J32" i="27"/>
  <c r="I32" i="27"/>
  <c r="H32" i="27"/>
  <c r="N32" i="27" s="1"/>
  <c r="G32" i="27"/>
  <c r="M32" i="27" s="1"/>
  <c r="L31" i="27"/>
  <c r="K31" i="27"/>
  <c r="J31" i="27"/>
  <c r="H31" i="27"/>
  <c r="G31" i="27"/>
  <c r="M31" i="27" s="1"/>
  <c r="L30" i="27"/>
  <c r="K30" i="27"/>
  <c r="G30" i="27"/>
  <c r="M30" i="27" s="1"/>
  <c r="L29" i="27"/>
  <c r="K29" i="27"/>
  <c r="J29" i="27"/>
  <c r="I29" i="27"/>
  <c r="H29" i="27"/>
  <c r="N29" i="27" s="1"/>
  <c r="G29" i="27"/>
  <c r="M29" i="27" s="1"/>
  <c r="L28" i="27"/>
  <c r="K28" i="27"/>
  <c r="I28" i="27"/>
  <c r="H28" i="27"/>
  <c r="N28" i="27" s="1"/>
  <c r="G28" i="27"/>
  <c r="L27" i="27"/>
  <c r="K27" i="27"/>
  <c r="J27" i="27"/>
  <c r="I27" i="27"/>
  <c r="H27" i="27"/>
  <c r="N27" i="27" s="1"/>
  <c r="G27" i="27"/>
  <c r="M27" i="27" s="1"/>
  <c r="L26" i="27"/>
  <c r="K26" i="27"/>
  <c r="J26" i="27"/>
  <c r="I26" i="27"/>
  <c r="H26" i="27"/>
  <c r="N26" i="27" s="1"/>
  <c r="G26" i="27"/>
  <c r="M26" i="27" s="1"/>
  <c r="L25" i="27"/>
  <c r="K25" i="27"/>
  <c r="J25" i="27"/>
  <c r="I25" i="27"/>
  <c r="H25" i="27"/>
  <c r="N25" i="27" s="1"/>
  <c r="G25" i="27"/>
  <c r="M25" i="27" s="1"/>
  <c r="L24" i="27"/>
  <c r="K24" i="27"/>
  <c r="J24" i="27"/>
  <c r="I24" i="27"/>
  <c r="H24" i="27"/>
  <c r="N24" i="27" s="1"/>
  <c r="G24" i="27"/>
  <c r="M24" i="27" s="1"/>
  <c r="L23" i="27"/>
  <c r="K23" i="27"/>
  <c r="J23" i="27"/>
  <c r="I23" i="27"/>
  <c r="H23" i="27"/>
  <c r="N23" i="27" s="1"/>
  <c r="G23" i="27"/>
  <c r="M23" i="27" s="1"/>
  <c r="F22" i="27"/>
  <c r="J72" i="27" s="1"/>
  <c r="E22" i="27"/>
  <c r="I72" i="27" s="1"/>
  <c r="D22" i="27"/>
  <c r="H72" i="27" s="1"/>
  <c r="C22" i="27"/>
  <c r="E14" i="27"/>
  <c r="D14" i="27"/>
  <c r="C14" i="27"/>
  <c r="K14" i="27" s="1"/>
  <c r="F13" i="27"/>
  <c r="E13" i="27"/>
  <c r="C13" i="27"/>
  <c r="F12" i="27"/>
  <c r="E12" i="27"/>
  <c r="F11" i="27"/>
  <c r="E11" i="27"/>
  <c r="D11" i="27"/>
  <c r="F10" i="27"/>
  <c r="E10" i="27"/>
  <c r="D10" i="27"/>
  <c r="F9" i="27"/>
  <c r="E9" i="27"/>
  <c r="L640" i="26"/>
  <c r="K640" i="26"/>
  <c r="L639" i="26"/>
  <c r="K639" i="26"/>
  <c r="J639" i="26"/>
  <c r="I639" i="26"/>
  <c r="H639" i="26"/>
  <c r="N639" i="26" s="1"/>
  <c r="G639" i="26"/>
  <c r="M639" i="26" s="1"/>
  <c r="L638" i="26"/>
  <c r="K638" i="26"/>
  <c r="J638" i="26"/>
  <c r="I638" i="26"/>
  <c r="H638" i="26"/>
  <c r="N638" i="26" s="1"/>
  <c r="G638" i="26"/>
  <c r="M638" i="26" s="1"/>
  <c r="M637" i="26"/>
  <c r="L637" i="26"/>
  <c r="K637" i="26"/>
  <c r="J637" i="26"/>
  <c r="I637" i="26"/>
  <c r="H637" i="26"/>
  <c r="N637" i="26" s="1"/>
  <c r="G637" i="26"/>
  <c r="L636" i="26"/>
  <c r="K636" i="26"/>
  <c r="I636" i="26"/>
  <c r="H636" i="26"/>
  <c r="N636" i="26" s="1"/>
  <c r="G636" i="26"/>
  <c r="M636" i="26" s="1"/>
  <c r="L635" i="26"/>
  <c r="K635" i="26"/>
  <c r="J635" i="26"/>
  <c r="I635" i="26"/>
  <c r="H635" i="26"/>
  <c r="N635" i="26" s="1"/>
  <c r="G635" i="26"/>
  <c r="M635" i="26" s="1"/>
  <c r="L634" i="26"/>
  <c r="K634" i="26"/>
  <c r="J634" i="26"/>
  <c r="I634" i="26"/>
  <c r="H634" i="26"/>
  <c r="N634" i="26" s="1"/>
  <c r="G634" i="26"/>
  <c r="M634" i="26" s="1"/>
  <c r="L633" i="26"/>
  <c r="K633" i="26"/>
  <c r="J633" i="26"/>
  <c r="I633" i="26"/>
  <c r="H633" i="26"/>
  <c r="N633" i="26" s="1"/>
  <c r="G633" i="26"/>
  <c r="M633" i="26" s="1"/>
  <c r="L632" i="26"/>
  <c r="K632" i="26"/>
  <c r="J632" i="26"/>
  <c r="I632" i="26"/>
  <c r="H632" i="26"/>
  <c r="N632" i="26" s="1"/>
  <c r="G632" i="26"/>
  <c r="M632" i="26" s="1"/>
  <c r="L631" i="26"/>
  <c r="K631" i="26"/>
  <c r="L630" i="26"/>
  <c r="K630" i="26"/>
  <c r="L629" i="26"/>
  <c r="K629" i="26"/>
  <c r="I629" i="26"/>
  <c r="G629" i="26"/>
  <c r="M629" i="26" s="1"/>
  <c r="L628" i="26"/>
  <c r="K628" i="26"/>
  <c r="M627" i="26"/>
  <c r="L627" i="26"/>
  <c r="K627" i="26"/>
  <c r="J627" i="26"/>
  <c r="I627" i="26"/>
  <c r="H627" i="26"/>
  <c r="N627" i="26" s="1"/>
  <c r="G627" i="26"/>
  <c r="M626" i="26"/>
  <c r="L626" i="26"/>
  <c r="K626" i="26"/>
  <c r="J626" i="26"/>
  <c r="I626" i="26"/>
  <c r="H626" i="26"/>
  <c r="N626" i="26" s="1"/>
  <c r="G626" i="26"/>
  <c r="L625" i="26"/>
  <c r="K625" i="26"/>
  <c r="J625" i="26"/>
  <c r="I625" i="26"/>
  <c r="H625" i="26"/>
  <c r="N625" i="26" s="1"/>
  <c r="G625" i="26"/>
  <c r="M625" i="26" s="1"/>
  <c r="M624" i="26"/>
  <c r="L624" i="26"/>
  <c r="K624" i="26"/>
  <c r="J624" i="26"/>
  <c r="I624" i="26"/>
  <c r="H624" i="26"/>
  <c r="N624" i="26" s="1"/>
  <c r="G624" i="26"/>
  <c r="L623" i="26"/>
  <c r="K623" i="26"/>
  <c r="H623" i="26"/>
  <c r="L622" i="26"/>
  <c r="K622" i="26"/>
  <c r="J622" i="26"/>
  <c r="I622" i="26"/>
  <c r="G622" i="26"/>
  <c r="M622" i="26" s="1"/>
  <c r="L621" i="26"/>
  <c r="K621" i="26"/>
  <c r="J621" i="26"/>
  <c r="I621" i="26"/>
  <c r="G621" i="26"/>
  <c r="M621" i="26" s="1"/>
  <c r="L620" i="26"/>
  <c r="K620" i="26"/>
  <c r="J620" i="26"/>
  <c r="I620" i="26"/>
  <c r="L619" i="26"/>
  <c r="K619" i="26"/>
  <c r="J619" i="26"/>
  <c r="I619" i="26"/>
  <c r="G619" i="26"/>
  <c r="L618" i="26"/>
  <c r="K618" i="26"/>
  <c r="J618" i="26"/>
  <c r="I618" i="26"/>
  <c r="H618" i="26"/>
  <c r="N618" i="26" s="1"/>
  <c r="G618" i="26"/>
  <c r="M618" i="26" s="1"/>
  <c r="L617" i="26"/>
  <c r="K617" i="26"/>
  <c r="L616" i="26"/>
  <c r="K616" i="26"/>
  <c r="L615" i="26"/>
  <c r="K615" i="26"/>
  <c r="L614" i="26"/>
  <c r="K614" i="26"/>
  <c r="L613" i="26"/>
  <c r="K613" i="26"/>
  <c r="J613" i="26"/>
  <c r="I613" i="26"/>
  <c r="H613" i="26"/>
  <c r="N613" i="26" s="1"/>
  <c r="G613" i="26"/>
  <c r="M613" i="26" s="1"/>
  <c r="F612" i="26"/>
  <c r="E612" i="26"/>
  <c r="D612" i="26"/>
  <c r="C612" i="26"/>
  <c r="G640" i="26" s="1"/>
  <c r="L604" i="26"/>
  <c r="K604" i="26"/>
  <c r="J604" i="26"/>
  <c r="I604" i="26"/>
  <c r="H604" i="26"/>
  <c r="N604" i="26" s="1"/>
  <c r="G604" i="26"/>
  <c r="M604" i="26" s="1"/>
  <c r="L603" i="26"/>
  <c r="K603" i="26"/>
  <c r="J603" i="26"/>
  <c r="I603" i="26"/>
  <c r="H603" i="26"/>
  <c r="N603" i="26" s="1"/>
  <c r="G603" i="26"/>
  <c r="M603" i="26" s="1"/>
  <c r="L602" i="26"/>
  <c r="K602" i="26"/>
  <c r="J602" i="26"/>
  <c r="I602" i="26"/>
  <c r="G602" i="26"/>
  <c r="M602" i="26" s="1"/>
  <c r="L601" i="26"/>
  <c r="K601" i="26"/>
  <c r="J601" i="26"/>
  <c r="I601" i="26"/>
  <c r="H601" i="26"/>
  <c r="N601" i="26" s="1"/>
  <c r="G601" i="26"/>
  <c r="M601" i="26" s="1"/>
  <c r="L600" i="26"/>
  <c r="K600" i="26"/>
  <c r="J600" i="26"/>
  <c r="I600" i="26"/>
  <c r="H600" i="26"/>
  <c r="N600" i="26" s="1"/>
  <c r="G600" i="26"/>
  <c r="M600" i="26" s="1"/>
  <c r="L599" i="26"/>
  <c r="K599" i="26"/>
  <c r="M599" i="26" s="1"/>
  <c r="J599" i="26"/>
  <c r="I599" i="26"/>
  <c r="G599" i="26"/>
  <c r="L598" i="26"/>
  <c r="K598" i="26"/>
  <c r="J598" i="26"/>
  <c r="I598" i="26"/>
  <c r="H598" i="26"/>
  <c r="N598" i="26" s="1"/>
  <c r="G598" i="26"/>
  <c r="M598" i="26" s="1"/>
  <c r="L597" i="26"/>
  <c r="K597" i="26"/>
  <c r="G597" i="26"/>
  <c r="L596" i="26"/>
  <c r="K596" i="26"/>
  <c r="J596" i="26"/>
  <c r="I596" i="26"/>
  <c r="H596" i="26"/>
  <c r="N596" i="26" s="1"/>
  <c r="G596" i="26"/>
  <c r="M596" i="26" s="1"/>
  <c r="L595" i="26"/>
  <c r="K595" i="26"/>
  <c r="J595" i="26"/>
  <c r="I595" i="26"/>
  <c r="H595" i="26"/>
  <c r="N595" i="26" s="1"/>
  <c r="G595" i="26"/>
  <c r="M595" i="26" s="1"/>
  <c r="L594" i="26"/>
  <c r="K594" i="26"/>
  <c r="J594" i="26"/>
  <c r="I594" i="26"/>
  <c r="H594" i="26"/>
  <c r="N594" i="26" s="1"/>
  <c r="G594" i="26"/>
  <c r="M594" i="26" s="1"/>
  <c r="L593" i="26"/>
  <c r="K593" i="26"/>
  <c r="J593" i="26"/>
  <c r="I593" i="26"/>
  <c r="H593" i="26"/>
  <c r="N593" i="26" s="1"/>
  <c r="G593" i="26"/>
  <c r="M593" i="26" s="1"/>
  <c r="L592" i="26"/>
  <c r="K592" i="26"/>
  <c r="J592" i="26"/>
  <c r="I592" i="26"/>
  <c r="H592" i="26"/>
  <c r="N592" i="26" s="1"/>
  <c r="G592" i="26"/>
  <c r="M592" i="26" s="1"/>
  <c r="L591" i="26"/>
  <c r="K591" i="26"/>
  <c r="I591" i="26"/>
  <c r="G591" i="26"/>
  <c r="M591" i="26" s="1"/>
  <c r="L590" i="26"/>
  <c r="K590" i="26"/>
  <c r="I590" i="26"/>
  <c r="L589" i="26"/>
  <c r="K589" i="26"/>
  <c r="J589" i="26"/>
  <c r="I589" i="26"/>
  <c r="M588" i="26"/>
  <c r="L588" i="26"/>
  <c r="K588" i="26"/>
  <c r="G588" i="26"/>
  <c r="M587" i="26"/>
  <c r="L587" i="26"/>
  <c r="K587" i="26"/>
  <c r="J587" i="26"/>
  <c r="I587" i="26"/>
  <c r="H587" i="26"/>
  <c r="N587" i="26" s="1"/>
  <c r="G587" i="26"/>
  <c r="L586" i="26"/>
  <c r="K586" i="26"/>
  <c r="J586" i="26"/>
  <c r="I586" i="26"/>
  <c r="H586" i="26"/>
  <c r="N586" i="26" s="1"/>
  <c r="G586" i="26"/>
  <c r="M586" i="26" s="1"/>
  <c r="L585" i="26"/>
  <c r="K585" i="26"/>
  <c r="M585" i="26" s="1"/>
  <c r="J585" i="26"/>
  <c r="I585" i="26"/>
  <c r="G585" i="26"/>
  <c r="L584" i="26"/>
  <c r="K584" i="26"/>
  <c r="J584" i="26"/>
  <c r="I584" i="26"/>
  <c r="H584" i="26"/>
  <c r="N584" i="26" s="1"/>
  <c r="G584" i="26"/>
  <c r="M584" i="26" s="1"/>
  <c r="L583" i="26"/>
  <c r="K583" i="26"/>
  <c r="I583" i="26"/>
  <c r="H583" i="26"/>
  <c r="G583" i="26"/>
  <c r="M583" i="26" s="1"/>
  <c r="L582" i="26"/>
  <c r="K582" i="26"/>
  <c r="J582" i="26"/>
  <c r="I582" i="26"/>
  <c r="H582" i="26"/>
  <c r="N582" i="26" s="1"/>
  <c r="G582" i="26"/>
  <c r="M582" i="26" s="1"/>
  <c r="L581" i="26"/>
  <c r="K581" i="26"/>
  <c r="J581" i="26"/>
  <c r="I581" i="26"/>
  <c r="H581" i="26"/>
  <c r="N581" i="26" s="1"/>
  <c r="G581" i="26"/>
  <c r="M581" i="26" s="1"/>
  <c r="L580" i="26"/>
  <c r="K580" i="26"/>
  <c r="J580" i="26"/>
  <c r="I580" i="26"/>
  <c r="H580" i="26"/>
  <c r="N580" i="26" s="1"/>
  <c r="G580" i="26"/>
  <c r="M580" i="26" s="1"/>
  <c r="L579" i="26"/>
  <c r="K579" i="26"/>
  <c r="J579" i="26"/>
  <c r="I579" i="26"/>
  <c r="H579" i="26"/>
  <c r="N579" i="26" s="1"/>
  <c r="G579" i="26"/>
  <c r="M579" i="26" s="1"/>
  <c r="L578" i="26"/>
  <c r="K578" i="26"/>
  <c r="J578" i="26"/>
  <c r="I578" i="26"/>
  <c r="H578" i="26"/>
  <c r="N578" i="26" s="1"/>
  <c r="G578" i="26"/>
  <c r="M578" i="26" s="1"/>
  <c r="L577" i="26"/>
  <c r="K577" i="26"/>
  <c r="J577" i="26"/>
  <c r="I577" i="26"/>
  <c r="H577" i="26"/>
  <c r="N577" i="26" s="1"/>
  <c r="G577" i="26"/>
  <c r="M577" i="26" s="1"/>
  <c r="M576" i="26"/>
  <c r="L576" i="26"/>
  <c r="K576" i="26"/>
  <c r="J576" i="26"/>
  <c r="I576" i="26"/>
  <c r="H576" i="26"/>
  <c r="N576" i="26" s="1"/>
  <c r="G576" i="26"/>
  <c r="M575" i="26"/>
  <c r="L575" i="26"/>
  <c r="K575" i="26"/>
  <c r="J575" i="26"/>
  <c r="I575" i="26"/>
  <c r="H575" i="26"/>
  <c r="N575" i="26" s="1"/>
  <c r="G575" i="26"/>
  <c r="L574" i="26"/>
  <c r="K574" i="26"/>
  <c r="J574" i="26"/>
  <c r="I574" i="26"/>
  <c r="H574" i="26"/>
  <c r="N574" i="26" s="1"/>
  <c r="G574" i="26"/>
  <c r="M574" i="26" s="1"/>
  <c r="M573" i="26"/>
  <c r="L573" i="26"/>
  <c r="K573" i="26"/>
  <c r="J573" i="26"/>
  <c r="I573" i="26"/>
  <c r="H573" i="26"/>
  <c r="N573" i="26" s="1"/>
  <c r="G573" i="26"/>
  <c r="M572" i="26"/>
  <c r="L572" i="26"/>
  <c r="K572" i="26"/>
  <c r="J572" i="26"/>
  <c r="I572" i="26"/>
  <c r="H572" i="26"/>
  <c r="N572" i="26" s="1"/>
  <c r="G572" i="26"/>
  <c r="L571" i="26"/>
  <c r="K571" i="26"/>
  <c r="J571" i="26"/>
  <c r="I571" i="26"/>
  <c r="H571" i="26"/>
  <c r="N571" i="26" s="1"/>
  <c r="G571" i="26"/>
  <c r="M571" i="26" s="1"/>
  <c r="L570" i="26"/>
  <c r="K570" i="26"/>
  <c r="J570" i="26"/>
  <c r="I570" i="26"/>
  <c r="H570" i="26"/>
  <c r="N570" i="26" s="1"/>
  <c r="G570" i="26"/>
  <c r="M570" i="26" s="1"/>
  <c r="L569" i="26"/>
  <c r="K569" i="26"/>
  <c r="J569" i="26"/>
  <c r="I569" i="26"/>
  <c r="H569" i="26"/>
  <c r="N569" i="26" s="1"/>
  <c r="G569" i="26"/>
  <c r="M569" i="26" s="1"/>
  <c r="L568" i="26"/>
  <c r="K568" i="26"/>
  <c r="H568" i="26"/>
  <c r="G568" i="26"/>
  <c r="M568" i="26" s="1"/>
  <c r="L567" i="26"/>
  <c r="K567" i="26"/>
  <c r="J567" i="26"/>
  <c r="H567" i="26"/>
  <c r="N567" i="26" s="1"/>
  <c r="G567" i="26"/>
  <c r="M567" i="26" s="1"/>
  <c r="L566" i="26"/>
  <c r="K566" i="26"/>
  <c r="J566" i="26"/>
  <c r="I566" i="26"/>
  <c r="H566" i="26"/>
  <c r="N566" i="26" s="1"/>
  <c r="G566" i="26"/>
  <c r="M566" i="26" s="1"/>
  <c r="L565" i="26"/>
  <c r="K565" i="26"/>
  <c r="J565" i="26"/>
  <c r="I565" i="26"/>
  <c r="H565" i="26"/>
  <c r="N565" i="26" s="1"/>
  <c r="G565" i="26"/>
  <c r="M565" i="26" s="1"/>
  <c r="L564" i="26"/>
  <c r="K564" i="26"/>
  <c r="L563" i="26"/>
  <c r="K563" i="26"/>
  <c r="J563" i="26"/>
  <c r="I563" i="26"/>
  <c r="H563" i="26"/>
  <c r="N563" i="26" s="1"/>
  <c r="G563" i="26"/>
  <c r="M563" i="26" s="1"/>
  <c r="L562" i="26"/>
  <c r="K562" i="26"/>
  <c r="J562" i="26"/>
  <c r="I562" i="26"/>
  <c r="H562" i="26"/>
  <c r="N562" i="26" s="1"/>
  <c r="G562" i="26"/>
  <c r="M562" i="26" s="1"/>
  <c r="L561" i="26"/>
  <c r="K561" i="26"/>
  <c r="J561" i="26"/>
  <c r="I561" i="26"/>
  <c r="H561" i="26"/>
  <c r="N561" i="26" s="1"/>
  <c r="G561" i="26"/>
  <c r="M561" i="26" s="1"/>
  <c r="M560" i="26"/>
  <c r="L560" i="26"/>
  <c r="K560" i="26"/>
  <c r="J560" i="26"/>
  <c r="I560" i="26"/>
  <c r="G560" i="26"/>
  <c r="L559" i="26"/>
  <c r="K559" i="26"/>
  <c r="J559" i="26"/>
  <c r="I559" i="26"/>
  <c r="H559" i="26"/>
  <c r="N559" i="26" s="1"/>
  <c r="G559" i="26"/>
  <c r="M559" i="26" s="1"/>
  <c r="M558" i="26"/>
  <c r="L558" i="26"/>
  <c r="K558" i="26"/>
  <c r="J558" i="26"/>
  <c r="I558" i="26"/>
  <c r="H558" i="26"/>
  <c r="N558" i="26" s="1"/>
  <c r="G558" i="26"/>
  <c r="M557" i="26"/>
  <c r="L557" i="26"/>
  <c r="K557" i="26"/>
  <c r="J557" i="26"/>
  <c r="I557" i="26"/>
  <c r="H557" i="26"/>
  <c r="N557" i="26" s="1"/>
  <c r="G557" i="26"/>
  <c r="L556" i="26"/>
  <c r="K556" i="26"/>
  <c r="J556" i="26"/>
  <c r="I556" i="26"/>
  <c r="H556" i="26"/>
  <c r="N556" i="26" s="1"/>
  <c r="G556" i="26"/>
  <c r="M556" i="26" s="1"/>
  <c r="L555" i="26"/>
  <c r="K555" i="26"/>
  <c r="J555" i="26"/>
  <c r="I555" i="26"/>
  <c r="H555" i="26"/>
  <c r="N555" i="26" s="1"/>
  <c r="G555" i="26"/>
  <c r="M555" i="26" s="1"/>
  <c r="L554" i="26"/>
  <c r="K554" i="26"/>
  <c r="J554" i="26"/>
  <c r="I554" i="26"/>
  <c r="H554" i="26"/>
  <c r="N554" i="26" s="1"/>
  <c r="G554" i="26"/>
  <c r="M554" i="26" s="1"/>
  <c r="L553" i="26"/>
  <c r="K553" i="26"/>
  <c r="J553" i="26"/>
  <c r="I553" i="26"/>
  <c r="H553" i="26"/>
  <c r="N553" i="26" s="1"/>
  <c r="G553" i="26"/>
  <c r="M553" i="26" s="1"/>
  <c r="L552" i="26"/>
  <c r="K552" i="26"/>
  <c r="J552" i="26"/>
  <c r="I552" i="26"/>
  <c r="H552" i="26"/>
  <c r="N552" i="26" s="1"/>
  <c r="G552" i="26"/>
  <c r="M552" i="26" s="1"/>
  <c r="L551" i="26"/>
  <c r="K551" i="26"/>
  <c r="J551" i="26"/>
  <c r="I551" i="26"/>
  <c r="H551" i="26"/>
  <c r="N551" i="26" s="1"/>
  <c r="G551" i="26"/>
  <c r="M551" i="26" s="1"/>
  <c r="L550" i="26"/>
  <c r="K550" i="26"/>
  <c r="J550" i="26"/>
  <c r="I550" i="26"/>
  <c r="H550" i="26"/>
  <c r="N550" i="26" s="1"/>
  <c r="G550" i="26"/>
  <c r="M550" i="26" s="1"/>
  <c r="L549" i="26"/>
  <c r="K549" i="26"/>
  <c r="J549" i="26"/>
  <c r="I549" i="26"/>
  <c r="H549" i="26"/>
  <c r="N549" i="26" s="1"/>
  <c r="G549" i="26"/>
  <c r="M549" i="26" s="1"/>
  <c r="L548" i="26"/>
  <c r="K548" i="26"/>
  <c r="J548" i="26"/>
  <c r="I548" i="26"/>
  <c r="H548" i="26"/>
  <c r="N548" i="26" s="1"/>
  <c r="G548" i="26"/>
  <c r="M548" i="26" s="1"/>
  <c r="L547" i="26"/>
  <c r="K547" i="26"/>
  <c r="J547" i="26"/>
  <c r="I547" i="26"/>
  <c r="H547" i="26"/>
  <c r="N547" i="26" s="1"/>
  <c r="G547" i="26"/>
  <c r="M547" i="26" s="1"/>
  <c r="L546" i="26"/>
  <c r="K546" i="26"/>
  <c r="G546" i="26"/>
  <c r="M546" i="26" s="1"/>
  <c r="L545" i="26"/>
  <c r="K545" i="26"/>
  <c r="M544" i="26"/>
  <c r="L544" i="26"/>
  <c r="K544" i="26"/>
  <c r="J544" i="26"/>
  <c r="I544" i="26"/>
  <c r="H544" i="26"/>
  <c r="N544" i="26" s="1"/>
  <c r="G544" i="26"/>
  <c r="L543" i="26"/>
  <c r="K543" i="26"/>
  <c r="J543" i="26"/>
  <c r="I543" i="26"/>
  <c r="H543" i="26"/>
  <c r="N543" i="26" s="1"/>
  <c r="M542" i="26"/>
  <c r="L542" i="26"/>
  <c r="K542" i="26"/>
  <c r="J542" i="26"/>
  <c r="I542" i="26"/>
  <c r="H542" i="26"/>
  <c r="N542" i="26" s="1"/>
  <c r="G542" i="26"/>
  <c r="L541" i="26"/>
  <c r="K541" i="26"/>
  <c r="J541" i="26"/>
  <c r="I541" i="26"/>
  <c r="H541" i="26"/>
  <c r="N541" i="26" s="1"/>
  <c r="G541" i="26"/>
  <c r="M541" i="26" s="1"/>
  <c r="M540" i="26"/>
  <c r="L540" i="26"/>
  <c r="K540" i="26"/>
  <c r="J540" i="26"/>
  <c r="I540" i="26"/>
  <c r="H540" i="26"/>
  <c r="N540" i="26" s="1"/>
  <c r="G540" i="26"/>
  <c r="L539" i="26"/>
  <c r="K539" i="26"/>
  <c r="L538" i="26"/>
  <c r="K538" i="26"/>
  <c r="J538" i="26"/>
  <c r="I538" i="26"/>
  <c r="H538" i="26"/>
  <c r="N538" i="26" s="1"/>
  <c r="G538" i="26"/>
  <c r="M538" i="26" s="1"/>
  <c r="M537" i="26"/>
  <c r="L537" i="26"/>
  <c r="K537" i="26"/>
  <c r="J537" i="26"/>
  <c r="I537" i="26"/>
  <c r="H537" i="26"/>
  <c r="N537" i="26" s="1"/>
  <c r="G537" i="26"/>
  <c r="L536" i="26"/>
  <c r="K536" i="26"/>
  <c r="J536" i="26"/>
  <c r="I536" i="26"/>
  <c r="H536" i="26"/>
  <c r="N536" i="26" s="1"/>
  <c r="G536" i="26"/>
  <c r="M536" i="26" s="1"/>
  <c r="L535" i="26"/>
  <c r="K535" i="26"/>
  <c r="J535" i="26"/>
  <c r="I535" i="26"/>
  <c r="H535" i="26"/>
  <c r="N535" i="26" s="1"/>
  <c r="G535" i="26"/>
  <c r="M535" i="26" s="1"/>
  <c r="L534" i="26"/>
  <c r="K534" i="26"/>
  <c r="J534" i="26"/>
  <c r="I534" i="26"/>
  <c r="H534" i="26"/>
  <c r="N534" i="26" s="1"/>
  <c r="G534" i="26"/>
  <c r="M534" i="26" s="1"/>
  <c r="L533" i="26"/>
  <c r="K533" i="26"/>
  <c r="J533" i="26"/>
  <c r="I533" i="26"/>
  <c r="H533" i="26"/>
  <c r="N533" i="26" s="1"/>
  <c r="G533" i="26"/>
  <c r="M533" i="26" s="1"/>
  <c r="M532" i="26"/>
  <c r="L532" i="26"/>
  <c r="K532" i="26"/>
  <c r="J532" i="26"/>
  <c r="I532" i="26"/>
  <c r="H532" i="26"/>
  <c r="N532" i="26" s="1"/>
  <c r="G532" i="26"/>
  <c r="L531" i="26"/>
  <c r="K531" i="26"/>
  <c r="J531" i="26"/>
  <c r="I531" i="26"/>
  <c r="H531" i="26"/>
  <c r="N531" i="26" s="1"/>
  <c r="G531" i="26"/>
  <c r="M531" i="26" s="1"/>
  <c r="L530" i="26"/>
  <c r="K530" i="26"/>
  <c r="J530" i="26"/>
  <c r="I530" i="26"/>
  <c r="H530" i="26"/>
  <c r="N530" i="26" s="1"/>
  <c r="G530" i="26"/>
  <c r="M530" i="26" s="1"/>
  <c r="L529" i="26"/>
  <c r="K529" i="26"/>
  <c r="J529" i="26"/>
  <c r="I529" i="26"/>
  <c r="H529" i="26"/>
  <c r="N529" i="26" s="1"/>
  <c r="G529" i="26"/>
  <c r="M529" i="26" s="1"/>
  <c r="L528" i="26"/>
  <c r="K528" i="26"/>
  <c r="G528" i="26"/>
  <c r="M528" i="26" s="1"/>
  <c r="M527" i="26"/>
  <c r="L527" i="26"/>
  <c r="K527" i="26"/>
  <c r="J527" i="26"/>
  <c r="I527" i="26"/>
  <c r="H527" i="26"/>
  <c r="N527" i="26" s="1"/>
  <c r="G527" i="26"/>
  <c r="L526" i="26"/>
  <c r="K526" i="26"/>
  <c r="L525" i="26"/>
  <c r="K525" i="26"/>
  <c r="J525" i="26"/>
  <c r="I525" i="26"/>
  <c r="H525" i="26"/>
  <c r="N525" i="26" s="1"/>
  <c r="G525" i="26"/>
  <c r="M525" i="26" s="1"/>
  <c r="M524" i="26"/>
  <c r="L524" i="26"/>
  <c r="K524" i="26"/>
  <c r="J524" i="26"/>
  <c r="I524" i="26"/>
  <c r="H524" i="26"/>
  <c r="N524" i="26" s="1"/>
  <c r="G524" i="26"/>
  <c r="L523" i="26"/>
  <c r="K523" i="26"/>
  <c r="J523" i="26"/>
  <c r="I523" i="26"/>
  <c r="H523" i="26"/>
  <c r="N523" i="26" s="1"/>
  <c r="G523" i="26"/>
  <c r="M523" i="26" s="1"/>
  <c r="L522" i="26"/>
  <c r="K522" i="26"/>
  <c r="J522" i="26"/>
  <c r="I522" i="26"/>
  <c r="H522" i="26"/>
  <c r="N522" i="26" s="1"/>
  <c r="G522" i="26"/>
  <c r="M522" i="26" s="1"/>
  <c r="M521" i="26"/>
  <c r="L521" i="26"/>
  <c r="K521" i="26"/>
  <c r="J521" i="26"/>
  <c r="I521" i="26"/>
  <c r="H521" i="26"/>
  <c r="N521" i="26" s="1"/>
  <c r="G521" i="26"/>
  <c r="L520" i="26"/>
  <c r="K520" i="26"/>
  <c r="J520" i="26"/>
  <c r="I520" i="26"/>
  <c r="H520" i="26"/>
  <c r="N520" i="26" s="1"/>
  <c r="G520" i="26"/>
  <c r="M520" i="26" s="1"/>
  <c r="L519" i="26"/>
  <c r="K519" i="26"/>
  <c r="J519" i="26"/>
  <c r="I519" i="26"/>
  <c r="H519" i="26"/>
  <c r="N519" i="26" s="1"/>
  <c r="G519" i="26"/>
  <c r="M519" i="26" s="1"/>
  <c r="L518" i="26"/>
  <c r="K518" i="26"/>
  <c r="J518" i="26"/>
  <c r="I518" i="26"/>
  <c r="H518" i="26"/>
  <c r="N518" i="26" s="1"/>
  <c r="G518" i="26"/>
  <c r="M518" i="26" s="1"/>
  <c r="L517" i="26"/>
  <c r="K517" i="26"/>
  <c r="J517" i="26"/>
  <c r="I517" i="26"/>
  <c r="H517" i="26"/>
  <c r="N517" i="26" s="1"/>
  <c r="G517" i="26"/>
  <c r="M517" i="26" s="1"/>
  <c r="L516" i="26"/>
  <c r="K516" i="26"/>
  <c r="J516" i="26"/>
  <c r="I516" i="26"/>
  <c r="G516" i="26"/>
  <c r="M516" i="26" s="1"/>
  <c r="L515" i="26"/>
  <c r="K515" i="26"/>
  <c r="J515" i="26"/>
  <c r="I515" i="26"/>
  <c r="H515" i="26"/>
  <c r="N515" i="26" s="1"/>
  <c r="G515" i="26"/>
  <c r="M515" i="26" s="1"/>
  <c r="L514" i="26"/>
  <c r="K514" i="26"/>
  <c r="M514" i="26" s="1"/>
  <c r="I514" i="26"/>
  <c r="H514" i="26"/>
  <c r="N514" i="26" s="1"/>
  <c r="G514" i="26"/>
  <c r="M513" i="26"/>
  <c r="L513" i="26"/>
  <c r="K513" i="26"/>
  <c r="J513" i="26"/>
  <c r="I513" i="26"/>
  <c r="H513" i="26"/>
  <c r="N513" i="26" s="1"/>
  <c r="G513" i="26"/>
  <c r="L512" i="26"/>
  <c r="K512" i="26"/>
  <c r="J512" i="26"/>
  <c r="I512" i="26"/>
  <c r="H512" i="26"/>
  <c r="N512" i="26" s="1"/>
  <c r="G512" i="26"/>
  <c r="M512" i="26" s="1"/>
  <c r="L511" i="26"/>
  <c r="K511" i="26"/>
  <c r="J511" i="26"/>
  <c r="I511" i="26"/>
  <c r="H511" i="26"/>
  <c r="N511" i="26" s="1"/>
  <c r="G511" i="26"/>
  <c r="M511" i="26" s="1"/>
  <c r="M510" i="26"/>
  <c r="L510" i="26"/>
  <c r="K510" i="26"/>
  <c r="J510" i="26"/>
  <c r="I510" i="26"/>
  <c r="H510" i="26"/>
  <c r="N510" i="26" s="1"/>
  <c r="G510" i="26"/>
  <c r="L509" i="26"/>
  <c r="K509" i="26"/>
  <c r="J509" i="26"/>
  <c r="I509" i="26"/>
  <c r="G509" i="26"/>
  <c r="M509" i="26" s="1"/>
  <c r="L508" i="26"/>
  <c r="K508" i="26"/>
  <c r="J508" i="26"/>
  <c r="I508" i="26"/>
  <c r="H508" i="26"/>
  <c r="N508" i="26" s="1"/>
  <c r="G508" i="26"/>
  <c r="M508" i="26" s="1"/>
  <c r="L507" i="26"/>
  <c r="K507" i="26"/>
  <c r="I507" i="26"/>
  <c r="G507" i="26"/>
  <c r="M507" i="26" s="1"/>
  <c r="L506" i="26"/>
  <c r="K506" i="26"/>
  <c r="J506" i="26"/>
  <c r="I506" i="26"/>
  <c r="H506" i="26"/>
  <c r="N506" i="26" s="1"/>
  <c r="G506" i="26"/>
  <c r="M506" i="26" s="1"/>
  <c r="M505" i="26"/>
  <c r="L505" i="26"/>
  <c r="K505" i="26"/>
  <c r="J505" i="26"/>
  <c r="I505" i="26"/>
  <c r="H505" i="26"/>
  <c r="N505" i="26" s="1"/>
  <c r="G505" i="26"/>
  <c r="L504" i="26"/>
  <c r="K504" i="26"/>
  <c r="J504" i="26"/>
  <c r="I504" i="26"/>
  <c r="G504" i="26"/>
  <c r="M504" i="26" s="1"/>
  <c r="L503" i="26"/>
  <c r="K503" i="26"/>
  <c r="J503" i="26"/>
  <c r="I503" i="26"/>
  <c r="H503" i="26"/>
  <c r="N503" i="26" s="1"/>
  <c r="G503" i="26"/>
  <c r="M503" i="26" s="1"/>
  <c r="L502" i="26"/>
  <c r="K502" i="26"/>
  <c r="J502" i="26"/>
  <c r="I502" i="26"/>
  <c r="H502" i="26"/>
  <c r="N502" i="26" s="1"/>
  <c r="G502" i="26"/>
  <c r="M502" i="26" s="1"/>
  <c r="L501" i="26"/>
  <c r="K501" i="26"/>
  <c r="J501" i="26"/>
  <c r="I501" i="26"/>
  <c r="H501" i="26"/>
  <c r="N501" i="26" s="1"/>
  <c r="G501" i="26"/>
  <c r="M501" i="26" s="1"/>
  <c r="L500" i="26"/>
  <c r="K500" i="26"/>
  <c r="J500" i="26"/>
  <c r="I500" i="26"/>
  <c r="H500" i="26"/>
  <c r="N500" i="26" s="1"/>
  <c r="G500" i="26"/>
  <c r="M500" i="26" s="1"/>
  <c r="L499" i="26"/>
  <c r="K499" i="26"/>
  <c r="G499" i="26"/>
  <c r="M499" i="26" s="1"/>
  <c r="L498" i="26"/>
  <c r="K498" i="26"/>
  <c r="J498" i="26"/>
  <c r="I498" i="26"/>
  <c r="H498" i="26"/>
  <c r="N498" i="26" s="1"/>
  <c r="G498" i="26"/>
  <c r="M498" i="26" s="1"/>
  <c r="M497" i="26"/>
  <c r="L497" i="26"/>
  <c r="K497" i="26"/>
  <c r="J497" i="26"/>
  <c r="I497" i="26"/>
  <c r="H497" i="26"/>
  <c r="N497" i="26" s="1"/>
  <c r="G497" i="26"/>
  <c r="L496" i="26"/>
  <c r="K496" i="26"/>
  <c r="J496" i="26"/>
  <c r="I496" i="26"/>
  <c r="H496" i="26"/>
  <c r="N496" i="26" s="1"/>
  <c r="G496" i="26"/>
  <c r="M496" i="26" s="1"/>
  <c r="L495" i="26"/>
  <c r="K495" i="26"/>
  <c r="J495" i="26"/>
  <c r="I495" i="26"/>
  <c r="H495" i="26"/>
  <c r="N495" i="26" s="1"/>
  <c r="G495" i="26"/>
  <c r="M495" i="26" s="1"/>
  <c r="M494" i="26"/>
  <c r="L494" i="26"/>
  <c r="K494" i="26"/>
  <c r="J494" i="26"/>
  <c r="I494" i="26"/>
  <c r="H494" i="26"/>
  <c r="N494" i="26" s="1"/>
  <c r="G494" i="26"/>
  <c r="L493" i="26"/>
  <c r="K493" i="26"/>
  <c r="I493" i="26"/>
  <c r="L492" i="26"/>
  <c r="K492" i="26"/>
  <c r="J492" i="26"/>
  <c r="I492" i="26"/>
  <c r="H492" i="26"/>
  <c r="N492" i="26" s="1"/>
  <c r="G492" i="26"/>
  <c r="M492" i="26" s="1"/>
  <c r="L491" i="26"/>
  <c r="K491" i="26"/>
  <c r="J491" i="26"/>
  <c r="I491" i="26"/>
  <c r="H491" i="26"/>
  <c r="N491" i="26" s="1"/>
  <c r="G491" i="26"/>
  <c r="M491" i="26" s="1"/>
  <c r="L490" i="26"/>
  <c r="K490" i="26"/>
  <c r="J490" i="26"/>
  <c r="I490" i="26"/>
  <c r="H490" i="26"/>
  <c r="N490" i="26" s="1"/>
  <c r="G490" i="26"/>
  <c r="M490" i="26" s="1"/>
  <c r="M489" i="26"/>
  <c r="L489" i="26"/>
  <c r="K489" i="26"/>
  <c r="J489" i="26"/>
  <c r="I489" i="26"/>
  <c r="H489" i="26"/>
  <c r="N489" i="26" s="1"/>
  <c r="G489" i="26"/>
  <c r="L488" i="26"/>
  <c r="K488" i="26"/>
  <c r="J488" i="26"/>
  <c r="I488" i="26"/>
  <c r="H488" i="26"/>
  <c r="N488" i="26" s="1"/>
  <c r="G488" i="26"/>
  <c r="M488" i="26" s="1"/>
  <c r="L487" i="26"/>
  <c r="K487" i="26"/>
  <c r="J487" i="26"/>
  <c r="I487" i="26"/>
  <c r="H487" i="26"/>
  <c r="N487" i="26" s="1"/>
  <c r="G487" i="26"/>
  <c r="M487" i="26" s="1"/>
  <c r="L486" i="26"/>
  <c r="K486" i="26"/>
  <c r="J486" i="26"/>
  <c r="I486" i="26"/>
  <c r="H486" i="26"/>
  <c r="N486" i="26" s="1"/>
  <c r="G486" i="26"/>
  <c r="M486" i="26" s="1"/>
  <c r="L485" i="26"/>
  <c r="K485" i="26"/>
  <c r="J485" i="26"/>
  <c r="I485" i="26"/>
  <c r="H485" i="26"/>
  <c r="N485" i="26" s="1"/>
  <c r="G485" i="26"/>
  <c r="M485" i="26" s="1"/>
  <c r="M484" i="26"/>
  <c r="L484" i="26"/>
  <c r="K484" i="26"/>
  <c r="J484" i="26"/>
  <c r="I484" i="26"/>
  <c r="H484" i="26"/>
  <c r="N484" i="26" s="1"/>
  <c r="G484" i="26"/>
  <c r="L483" i="26"/>
  <c r="K483" i="26"/>
  <c r="J483" i="26"/>
  <c r="I483" i="26"/>
  <c r="H483" i="26"/>
  <c r="N483" i="26" s="1"/>
  <c r="G483" i="26"/>
  <c r="M483" i="26" s="1"/>
  <c r="L482" i="26"/>
  <c r="K482" i="26"/>
  <c r="J482" i="26"/>
  <c r="I482" i="26"/>
  <c r="H482" i="26"/>
  <c r="N482" i="26" s="1"/>
  <c r="G482" i="26"/>
  <c r="M482" i="26" s="1"/>
  <c r="M481" i="26"/>
  <c r="L481" i="26"/>
  <c r="K481" i="26"/>
  <c r="J481" i="26"/>
  <c r="I481" i="26"/>
  <c r="G481" i="26"/>
  <c r="L480" i="26"/>
  <c r="K480" i="26"/>
  <c r="J480" i="26"/>
  <c r="I480" i="26"/>
  <c r="H480" i="26"/>
  <c r="N480" i="26" s="1"/>
  <c r="G480" i="26"/>
  <c r="M480" i="26" s="1"/>
  <c r="M479" i="26"/>
  <c r="L479" i="26"/>
  <c r="K479" i="26"/>
  <c r="J479" i="26"/>
  <c r="I479" i="26"/>
  <c r="H479" i="26"/>
  <c r="N479" i="26" s="1"/>
  <c r="G479" i="26"/>
  <c r="M478" i="26"/>
  <c r="L478" i="26"/>
  <c r="K478" i="26"/>
  <c r="J478" i="26"/>
  <c r="I478" i="26"/>
  <c r="H478" i="26"/>
  <c r="N478" i="26" s="1"/>
  <c r="G478" i="26"/>
  <c r="L477" i="26"/>
  <c r="K477" i="26"/>
  <c r="J477" i="26"/>
  <c r="I477" i="26"/>
  <c r="H477" i="26"/>
  <c r="N477" i="26" s="1"/>
  <c r="G477" i="26"/>
  <c r="M477" i="26" s="1"/>
  <c r="L476" i="26"/>
  <c r="K476" i="26"/>
  <c r="J476" i="26"/>
  <c r="I476" i="26"/>
  <c r="H476" i="26"/>
  <c r="N476" i="26" s="1"/>
  <c r="G476" i="26"/>
  <c r="M476" i="26" s="1"/>
  <c r="L475" i="26"/>
  <c r="K475" i="26"/>
  <c r="J475" i="26"/>
  <c r="I475" i="26"/>
  <c r="H475" i="26"/>
  <c r="N475" i="26" s="1"/>
  <c r="G475" i="26"/>
  <c r="M475" i="26" s="1"/>
  <c r="M474" i="26"/>
  <c r="L474" i="26"/>
  <c r="K474" i="26"/>
  <c r="J474" i="26"/>
  <c r="I474" i="26"/>
  <c r="H474" i="26"/>
  <c r="N474" i="26" s="1"/>
  <c r="G474" i="26"/>
  <c r="L473" i="26"/>
  <c r="K473" i="26"/>
  <c r="L472" i="26"/>
  <c r="K472" i="26"/>
  <c r="J472" i="26"/>
  <c r="I472" i="26"/>
  <c r="H472" i="26"/>
  <c r="N472" i="26" s="1"/>
  <c r="G472" i="26"/>
  <c r="M472" i="26" s="1"/>
  <c r="L471" i="26"/>
  <c r="K471" i="26"/>
  <c r="I471" i="26"/>
  <c r="G471" i="26"/>
  <c r="M471" i="26" s="1"/>
  <c r="L470" i="26"/>
  <c r="K470" i="26"/>
  <c r="L469" i="26"/>
  <c r="K469" i="26"/>
  <c r="J469" i="26"/>
  <c r="I469" i="26"/>
  <c r="H469" i="26"/>
  <c r="N469" i="26" s="1"/>
  <c r="G469" i="26"/>
  <c r="M469" i="26" s="1"/>
  <c r="L468" i="26"/>
  <c r="K468" i="26"/>
  <c r="J468" i="26"/>
  <c r="I468" i="26"/>
  <c r="H468" i="26"/>
  <c r="N468" i="26" s="1"/>
  <c r="G468" i="26"/>
  <c r="M468" i="26" s="1"/>
  <c r="L467" i="26"/>
  <c r="K467" i="26"/>
  <c r="J467" i="26"/>
  <c r="I467" i="26"/>
  <c r="H467" i="26"/>
  <c r="N467" i="26" s="1"/>
  <c r="G467" i="26"/>
  <c r="M467" i="26" s="1"/>
  <c r="M466" i="26"/>
  <c r="L466" i="26"/>
  <c r="K466" i="26"/>
  <c r="J466" i="26"/>
  <c r="I466" i="26"/>
  <c r="H466" i="26"/>
  <c r="N466" i="26" s="1"/>
  <c r="G466" i="26"/>
  <c r="M465" i="26"/>
  <c r="L465" i="26"/>
  <c r="K465" i="26"/>
  <c r="J465" i="26"/>
  <c r="I465" i="26"/>
  <c r="H465" i="26"/>
  <c r="N465" i="26" s="1"/>
  <c r="G465" i="26"/>
  <c r="L464" i="26"/>
  <c r="K464" i="26"/>
  <c r="J464" i="26"/>
  <c r="I464" i="26"/>
  <c r="H464" i="26"/>
  <c r="N464" i="26" s="1"/>
  <c r="G464" i="26"/>
  <c r="M464" i="26" s="1"/>
  <c r="M463" i="26"/>
  <c r="L463" i="26"/>
  <c r="K463" i="26"/>
  <c r="J463" i="26"/>
  <c r="I463" i="26"/>
  <c r="H463" i="26"/>
  <c r="N463" i="26" s="1"/>
  <c r="G463" i="26"/>
  <c r="M462" i="26"/>
  <c r="L462" i="26"/>
  <c r="K462" i="26"/>
  <c r="J462" i="26"/>
  <c r="I462" i="26"/>
  <c r="H462" i="26"/>
  <c r="N462" i="26" s="1"/>
  <c r="G462" i="26"/>
  <c r="L461" i="26"/>
  <c r="K461" i="26"/>
  <c r="J461" i="26"/>
  <c r="I461" i="26"/>
  <c r="H461" i="26"/>
  <c r="N461" i="26" s="1"/>
  <c r="G461" i="26"/>
  <c r="M461" i="26" s="1"/>
  <c r="L460" i="26"/>
  <c r="K460" i="26"/>
  <c r="J460" i="26"/>
  <c r="I460" i="26"/>
  <c r="H460" i="26"/>
  <c r="N460" i="26" s="1"/>
  <c r="G460" i="26"/>
  <c r="M460" i="26" s="1"/>
  <c r="L459" i="26"/>
  <c r="K459" i="26"/>
  <c r="J459" i="26"/>
  <c r="I459" i="26"/>
  <c r="H459" i="26"/>
  <c r="N459" i="26" s="1"/>
  <c r="G459" i="26"/>
  <c r="M459" i="26" s="1"/>
  <c r="L458" i="26"/>
  <c r="K458" i="26"/>
  <c r="J458" i="26"/>
  <c r="I458" i="26"/>
  <c r="H458" i="26"/>
  <c r="N458" i="26" s="1"/>
  <c r="G458" i="26"/>
  <c r="M458" i="26" s="1"/>
  <c r="L457" i="26"/>
  <c r="K457" i="26"/>
  <c r="J457" i="26"/>
  <c r="I457" i="26"/>
  <c r="H457" i="26"/>
  <c r="N457" i="26" s="1"/>
  <c r="G457" i="26"/>
  <c r="M457" i="26" s="1"/>
  <c r="L456" i="26"/>
  <c r="K456" i="26"/>
  <c r="J456" i="26"/>
  <c r="I456" i="26"/>
  <c r="L455" i="26"/>
  <c r="K455" i="26"/>
  <c r="J455" i="26"/>
  <c r="I455" i="26"/>
  <c r="H455" i="26"/>
  <c r="N455" i="26" s="1"/>
  <c r="G455" i="26"/>
  <c r="M455" i="26" s="1"/>
  <c r="L454" i="26"/>
  <c r="K454" i="26"/>
  <c r="J454" i="26"/>
  <c r="I454" i="26"/>
  <c r="H454" i="26"/>
  <c r="N454" i="26" s="1"/>
  <c r="G454" i="26"/>
  <c r="M454" i="26" s="1"/>
  <c r="L453" i="26"/>
  <c r="K453" i="26"/>
  <c r="J453" i="26"/>
  <c r="I453" i="26"/>
  <c r="H453" i="26"/>
  <c r="N453" i="26" s="1"/>
  <c r="G453" i="26"/>
  <c r="M453" i="26" s="1"/>
  <c r="L452" i="26"/>
  <c r="K452" i="26"/>
  <c r="J452" i="26"/>
  <c r="I452" i="26"/>
  <c r="H452" i="26"/>
  <c r="N452" i="26" s="1"/>
  <c r="G452" i="26"/>
  <c r="M452" i="26" s="1"/>
  <c r="L451" i="26"/>
  <c r="K451" i="26"/>
  <c r="J451" i="26"/>
  <c r="I451" i="26"/>
  <c r="H451" i="26"/>
  <c r="N451" i="26" s="1"/>
  <c r="G451" i="26"/>
  <c r="M451" i="26" s="1"/>
  <c r="L450" i="26"/>
  <c r="K450" i="26"/>
  <c r="J450" i="26"/>
  <c r="I450" i="26"/>
  <c r="H450" i="26"/>
  <c r="N450" i="26" s="1"/>
  <c r="G450" i="26"/>
  <c r="M450" i="26" s="1"/>
  <c r="M449" i="26"/>
  <c r="L449" i="26"/>
  <c r="K449" i="26"/>
  <c r="J449" i="26"/>
  <c r="I449" i="26"/>
  <c r="H449" i="26"/>
  <c r="N449" i="26" s="1"/>
  <c r="G449" i="26"/>
  <c r="M448" i="26"/>
  <c r="L448" i="26"/>
  <c r="K448" i="26"/>
  <c r="J448" i="26"/>
  <c r="I448" i="26"/>
  <c r="H448" i="26"/>
  <c r="N448" i="26" s="1"/>
  <c r="G448" i="26"/>
  <c r="L447" i="26"/>
  <c r="K447" i="26"/>
  <c r="J447" i="26"/>
  <c r="I447" i="26"/>
  <c r="H447" i="26"/>
  <c r="N447" i="26" s="1"/>
  <c r="G447" i="26"/>
  <c r="M447" i="26" s="1"/>
  <c r="M446" i="26"/>
  <c r="L446" i="26"/>
  <c r="K446" i="26"/>
  <c r="G446" i="26"/>
  <c r="M445" i="26"/>
  <c r="L445" i="26"/>
  <c r="K445" i="26"/>
  <c r="J445" i="26"/>
  <c r="I445" i="26"/>
  <c r="H445" i="26"/>
  <c r="N445" i="26" s="1"/>
  <c r="G445" i="26"/>
  <c r="M444" i="26"/>
  <c r="L444" i="26"/>
  <c r="K444" i="26"/>
  <c r="J444" i="26"/>
  <c r="I444" i="26"/>
  <c r="H444" i="26"/>
  <c r="N444" i="26" s="1"/>
  <c r="G444" i="26"/>
  <c r="L443" i="26"/>
  <c r="K443" i="26"/>
  <c r="J443" i="26"/>
  <c r="I443" i="26"/>
  <c r="H443" i="26"/>
  <c r="N443" i="26" s="1"/>
  <c r="G443" i="26"/>
  <c r="M443" i="26" s="1"/>
  <c r="L442" i="26"/>
  <c r="K442" i="26"/>
  <c r="J442" i="26"/>
  <c r="H442" i="26"/>
  <c r="G442" i="26"/>
  <c r="M442" i="26" s="1"/>
  <c r="L441" i="26"/>
  <c r="K441" i="26"/>
  <c r="J441" i="26"/>
  <c r="I441" i="26"/>
  <c r="H441" i="26"/>
  <c r="N441" i="26" s="1"/>
  <c r="G441" i="26"/>
  <c r="M441" i="26" s="1"/>
  <c r="L440" i="26"/>
  <c r="K440" i="26"/>
  <c r="J440" i="26"/>
  <c r="I440" i="26"/>
  <c r="H440" i="26"/>
  <c r="N440" i="26" s="1"/>
  <c r="G440" i="26"/>
  <c r="M440" i="26" s="1"/>
  <c r="L439" i="26"/>
  <c r="K439" i="26"/>
  <c r="J439" i="26"/>
  <c r="I439" i="26"/>
  <c r="H439" i="26"/>
  <c r="N439" i="26" s="1"/>
  <c r="G439" i="26"/>
  <c r="M439" i="26" s="1"/>
  <c r="L438" i="26"/>
  <c r="K438" i="26"/>
  <c r="J438" i="26"/>
  <c r="L437" i="26"/>
  <c r="K437" i="26"/>
  <c r="L436" i="26"/>
  <c r="K436" i="26"/>
  <c r="J436" i="26"/>
  <c r="I436" i="26"/>
  <c r="H436" i="26"/>
  <c r="N436" i="26" s="1"/>
  <c r="G436" i="26"/>
  <c r="M436" i="26" s="1"/>
  <c r="L435" i="26"/>
  <c r="K435" i="26"/>
  <c r="L434" i="26"/>
  <c r="K434" i="26"/>
  <c r="L433" i="26"/>
  <c r="K433" i="26"/>
  <c r="J433" i="26"/>
  <c r="I433" i="26"/>
  <c r="H433" i="26"/>
  <c r="N433" i="26" s="1"/>
  <c r="G433" i="26"/>
  <c r="M433" i="26" s="1"/>
  <c r="L432" i="26"/>
  <c r="K432" i="26"/>
  <c r="J432" i="26"/>
  <c r="I432" i="26"/>
  <c r="H432" i="26"/>
  <c r="N432" i="26" s="1"/>
  <c r="G432" i="26"/>
  <c r="M432" i="26" s="1"/>
  <c r="M431" i="26"/>
  <c r="L431" i="26"/>
  <c r="K431" i="26"/>
  <c r="J431" i="26"/>
  <c r="I431" i="26"/>
  <c r="H431" i="26"/>
  <c r="N431" i="26" s="1"/>
  <c r="G431" i="26"/>
  <c r="L430" i="26"/>
  <c r="K430" i="26"/>
  <c r="J430" i="26"/>
  <c r="I430" i="26"/>
  <c r="H430" i="26"/>
  <c r="N430" i="26" s="1"/>
  <c r="G430" i="26"/>
  <c r="M430" i="26" s="1"/>
  <c r="L429" i="26"/>
  <c r="K429" i="26"/>
  <c r="L428" i="26"/>
  <c r="K428" i="26"/>
  <c r="H428" i="26"/>
  <c r="N428" i="26" s="1"/>
  <c r="L427" i="26"/>
  <c r="K427" i="26"/>
  <c r="J427" i="26"/>
  <c r="I427" i="26"/>
  <c r="H427" i="26"/>
  <c r="N427" i="26" s="1"/>
  <c r="G427" i="26"/>
  <c r="M427" i="26" s="1"/>
  <c r="M426" i="26"/>
  <c r="L426" i="26"/>
  <c r="K426" i="26"/>
  <c r="J426" i="26"/>
  <c r="H426" i="26"/>
  <c r="N426" i="26" s="1"/>
  <c r="G426" i="26"/>
  <c r="L425" i="26"/>
  <c r="K425" i="26"/>
  <c r="J425" i="26"/>
  <c r="I425" i="26"/>
  <c r="H425" i="26"/>
  <c r="N425" i="26" s="1"/>
  <c r="G425" i="26"/>
  <c r="M425" i="26" s="1"/>
  <c r="L424" i="26"/>
  <c r="K424" i="26"/>
  <c r="J424" i="26"/>
  <c r="L423" i="26"/>
  <c r="K423" i="26"/>
  <c r="L422" i="26"/>
  <c r="K422" i="26"/>
  <c r="M421" i="26"/>
  <c r="L421" i="26"/>
  <c r="K421" i="26"/>
  <c r="J421" i="26"/>
  <c r="I421" i="26"/>
  <c r="H421" i="26"/>
  <c r="N421" i="26" s="1"/>
  <c r="G421" i="26"/>
  <c r="L420" i="26"/>
  <c r="K420" i="26"/>
  <c r="J420" i="26"/>
  <c r="I420" i="26"/>
  <c r="H420" i="26"/>
  <c r="N420" i="26" s="1"/>
  <c r="G420" i="26"/>
  <c r="M420" i="26" s="1"/>
  <c r="L419" i="26"/>
  <c r="K419" i="26"/>
  <c r="M418" i="26"/>
  <c r="L418" i="26"/>
  <c r="K418" i="26"/>
  <c r="J418" i="26"/>
  <c r="I418" i="26"/>
  <c r="H418" i="26"/>
  <c r="N418" i="26" s="1"/>
  <c r="G418" i="26"/>
  <c r="L417" i="26"/>
  <c r="K417" i="26"/>
  <c r="J417" i="26"/>
  <c r="I417" i="26"/>
  <c r="H417" i="26"/>
  <c r="N417" i="26" s="1"/>
  <c r="G417" i="26"/>
  <c r="M417" i="26" s="1"/>
  <c r="L416" i="26"/>
  <c r="K416" i="26"/>
  <c r="J416" i="26"/>
  <c r="I416" i="26"/>
  <c r="H416" i="26"/>
  <c r="N416" i="26" s="1"/>
  <c r="G416" i="26"/>
  <c r="M416" i="26" s="1"/>
  <c r="L415" i="26"/>
  <c r="K415" i="26"/>
  <c r="J415" i="26"/>
  <c r="I415" i="26"/>
  <c r="H415" i="26"/>
  <c r="N415" i="26" s="1"/>
  <c r="G415" i="26"/>
  <c r="M415" i="26" s="1"/>
  <c r="L414" i="26"/>
  <c r="K414" i="26"/>
  <c r="J414" i="26"/>
  <c r="I414" i="26"/>
  <c r="H414" i="26"/>
  <c r="N414" i="26" s="1"/>
  <c r="G414" i="26"/>
  <c r="M414" i="26" s="1"/>
  <c r="L413" i="26"/>
  <c r="K413" i="26"/>
  <c r="H413" i="26"/>
  <c r="N413" i="26" s="1"/>
  <c r="G413" i="26"/>
  <c r="M413" i="26" s="1"/>
  <c r="L412" i="26"/>
  <c r="K412" i="26"/>
  <c r="J412" i="26"/>
  <c r="I412" i="26"/>
  <c r="H412" i="26"/>
  <c r="N412" i="26" s="1"/>
  <c r="G412" i="26"/>
  <c r="M412" i="26" s="1"/>
  <c r="L411" i="26"/>
  <c r="K411" i="26"/>
  <c r="J411" i="26"/>
  <c r="I411" i="26"/>
  <c r="H411" i="26"/>
  <c r="N411" i="26" s="1"/>
  <c r="G411" i="26"/>
  <c r="M411" i="26" s="1"/>
  <c r="L410" i="26"/>
  <c r="K410" i="26"/>
  <c r="J410" i="26"/>
  <c r="G410" i="26"/>
  <c r="M410" i="26" s="1"/>
  <c r="M409" i="26"/>
  <c r="L409" i="26"/>
  <c r="K409" i="26"/>
  <c r="J409" i="26"/>
  <c r="I409" i="26"/>
  <c r="H409" i="26"/>
  <c r="N409" i="26" s="1"/>
  <c r="G409" i="26"/>
  <c r="M408" i="26"/>
  <c r="L408" i="26"/>
  <c r="K408" i="26"/>
  <c r="J408" i="26"/>
  <c r="I408" i="26"/>
  <c r="H408" i="26"/>
  <c r="N408" i="26" s="1"/>
  <c r="G408" i="26"/>
  <c r="L407" i="26"/>
  <c r="K407" i="26"/>
  <c r="H407" i="26"/>
  <c r="G407" i="26"/>
  <c r="L406" i="26"/>
  <c r="K406" i="26"/>
  <c r="H406" i="26"/>
  <c r="L405" i="26"/>
  <c r="K405" i="26"/>
  <c r="I405" i="26"/>
  <c r="L404" i="26"/>
  <c r="K404" i="26"/>
  <c r="J404" i="26"/>
  <c r="I404" i="26"/>
  <c r="H404" i="26"/>
  <c r="N404" i="26" s="1"/>
  <c r="G404" i="26"/>
  <c r="M404" i="26" s="1"/>
  <c r="L403" i="26"/>
  <c r="K403" i="26"/>
  <c r="J403" i="26"/>
  <c r="I403" i="26"/>
  <c r="H403" i="26"/>
  <c r="N403" i="26" s="1"/>
  <c r="G403" i="26"/>
  <c r="M403" i="26" s="1"/>
  <c r="L402" i="26"/>
  <c r="K402" i="26"/>
  <c r="L401" i="26"/>
  <c r="K401" i="26"/>
  <c r="J401" i="26"/>
  <c r="I401" i="26"/>
  <c r="H401" i="26"/>
  <c r="N401" i="26" s="1"/>
  <c r="G401" i="26"/>
  <c r="M401" i="26" s="1"/>
  <c r="L400" i="26"/>
  <c r="K400" i="26"/>
  <c r="J400" i="26"/>
  <c r="I400" i="26"/>
  <c r="H400" i="26"/>
  <c r="N400" i="26" s="1"/>
  <c r="G400" i="26"/>
  <c r="M400" i="26" s="1"/>
  <c r="M399" i="26"/>
  <c r="L399" i="26"/>
  <c r="K399" i="26"/>
  <c r="J399" i="26"/>
  <c r="I399" i="26"/>
  <c r="H399" i="26"/>
  <c r="N399" i="26" s="1"/>
  <c r="G399" i="26"/>
  <c r="L398" i="26"/>
  <c r="K398" i="26"/>
  <c r="I398" i="26"/>
  <c r="H398" i="26"/>
  <c r="G398" i="26"/>
  <c r="L397" i="26"/>
  <c r="K397" i="26"/>
  <c r="J397" i="26"/>
  <c r="I397" i="26"/>
  <c r="H397" i="26"/>
  <c r="N397" i="26" s="1"/>
  <c r="L396" i="26"/>
  <c r="K396" i="26"/>
  <c r="G396" i="26"/>
  <c r="M396" i="26" s="1"/>
  <c r="L395" i="26"/>
  <c r="K395" i="26"/>
  <c r="L394" i="26"/>
  <c r="K394" i="26"/>
  <c r="J394" i="26"/>
  <c r="I394" i="26"/>
  <c r="G394" i="26"/>
  <c r="M394" i="26" s="1"/>
  <c r="M393" i="26"/>
  <c r="L393" i="26"/>
  <c r="K393" i="26"/>
  <c r="J393" i="26"/>
  <c r="I393" i="26"/>
  <c r="H393" i="26"/>
  <c r="N393" i="26" s="1"/>
  <c r="G393" i="26"/>
  <c r="L392" i="26"/>
  <c r="K392" i="26"/>
  <c r="J392" i="26"/>
  <c r="I392" i="26"/>
  <c r="H392" i="26"/>
  <c r="N392" i="26" s="1"/>
  <c r="L391" i="26"/>
  <c r="K391" i="26"/>
  <c r="L390" i="26"/>
  <c r="K390" i="26"/>
  <c r="J390" i="26"/>
  <c r="I390" i="26"/>
  <c r="H390" i="26"/>
  <c r="G390" i="26"/>
  <c r="M390" i="26" s="1"/>
  <c r="L389" i="26"/>
  <c r="K389" i="26"/>
  <c r="J389" i="26"/>
  <c r="I389" i="26"/>
  <c r="H389" i="26"/>
  <c r="N389" i="26" s="1"/>
  <c r="G389" i="26"/>
  <c r="M389" i="26" s="1"/>
  <c r="L388" i="26"/>
  <c r="K388" i="26"/>
  <c r="J388" i="26"/>
  <c r="I388" i="26"/>
  <c r="H388" i="26"/>
  <c r="N388" i="26" s="1"/>
  <c r="G388" i="26"/>
  <c r="M388" i="26" s="1"/>
  <c r="M387" i="26"/>
  <c r="L387" i="26"/>
  <c r="K387" i="26"/>
  <c r="J387" i="26"/>
  <c r="I387" i="26"/>
  <c r="H387" i="26"/>
  <c r="G387" i="26"/>
  <c r="L386" i="26"/>
  <c r="K386" i="26"/>
  <c r="J386" i="26"/>
  <c r="I386" i="26"/>
  <c r="L385" i="26"/>
  <c r="K385" i="26"/>
  <c r="J385" i="26"/>
  <c r="I385" i="26"/>
  <c r="H385" i="26"/>
  <c r="N385" i="26" s="1"/>
  <c r="G385" i="26"/>
  <c r="M385" i="26" s="1"/>
  <c r="L384" i="26"/>
  <c r="K384" i="26"/>
  <c r="J384" i="26"/>
  <c r="H384" i="26"/>
  <c r="G384" i="26"/>
  <c r="M384" i="26" s="1"/>
  <c r="L383" i="26"/>
  <c r="K383" i="26"/>
  <c r="L382" i="26"/>
  <c r="K382" i="26"/>
  <c r="J382" i="26"/>
  <c r="I382" i="26"/>
  <c r="H382" i="26"/>
  <c r="N382" i="26" s="1"/>
  <c r="G382" i="26"/>
  <c r="M382" i="26" s="1"/>
  <c r="L381" i="26"/>
  <c r="K381" i="26"/>
  <c r="M381" i="26" s="1"/>
  <c r="I381" i="26"/>
  <c r="H381" i="26"/>
  <c r="N381" i="26" s="1"/>
  <c r="G381" i="26"/>
  <c r="L380" i="26"/>
  <c r="K380" i="26"/>
  <c r="I380" i="26"/>
  <c r="H380" i="26"/>
  <c r="M379" i="26"/>
  <c r="L379" i="26"/>
  <c r="K379" i="26"/>
  <c r="J379" i="26"/>
  <c r="I379" i="26"/>
  <c r="H379" i="26"/>
  <c r="N379" i="26" s="1"/>
  <c r="G379" i="26"/>
  <c r="L378" i="26"/>
  <c r="K378" i="26"/>
  <c r="J378" i="26"/>
  <c r="I378" i="26"/>
  <c r="H378" i="26"/>
  <c r="N378" i="26" s="1"/>
  <c r="G378" i="26"/>
  <c r="M378" i="26" s="1"/>
  <c r="L377" i="26"/>
  <c r="K377" i="26"/>
  <c r="L376" i="26"/>
  <c r="K376" i="26"/>
  <c r="J376" i="26"/>
  <c r="I376" i="26"/>
  <c r="H376" i="26"/>
  <c r="N376" i="26" s="1"/>
  <c r="G376" i="26"/>
  <c r="M376" i="26" s="1"/>
  <c r="L375" i="26"/>
  <c r="K375" i="26"/>
  <c r="J375" i="26"/>
  <c r="I375" i="26"/>
  <c r="H375" i="26"/>
  <c r="N375" i="26" s="1"/>
  <c r="G375" i="26"/>
  <c r="M375" i="26" s="1"/>
  <c r="L374" i="26"/>
  <c r="K374" i="26"/>
  <c r="J374" i="26"/>
  <c r="I374" i="26"/>
  <c r="H374" i="26"/>
  <c r="N374" i="26" s="1"/>
  <c r="G374" i="26"/>
  <c r="M374" i="26" s="1"/>
  <c r="L373" i="26"/>
  <c r="K373" i="26"/>
  <c r="I373" i="26"/>
  <c r="H373" i="26"/>
  <c r="N373" i="26" s="1"/>
  <c r="L372" i="26"/>
  <c r="K372" i="26"/>
  <c r="J372" i="26"/>
  <c r="F371" i="26"/>
  <c r="J597" i="26" s="1"/>
  <c r="E371" i="26"/>
  <c r="I597" i="26" s="1"/>
  <c r="D371" i="26"/>
  <c r="H602" i="26" s="1"/>
  <c r="N602" i="26" s="1"/>
  <c r="C371" i="26"/>
  <c r="G590" i="26" s="1"/>
  <c r="L363" i="26"/>
  <c r="K363" i="26"/>
  <c r="J363" i="26"/>
  <c r="I363" i="26"/>
  <c r="H363" i="26"/>
  <c r="N363" i="26" s="1"/>
  <c r="G363" i="26"/>
  <c r="M363" i="26" s="1"/>
  <c r="L362" i="26"/>
  <c r="K362" i="26"/>
  <c r="J362" i="26"/>
  <c r="I362" i="26"/>
  <c r="H362" i="26"/>
  <c r="N362" i="26" s="1"/>
  <c r="G362" i="26"/>
  <c r="M362" i="26" s="1"/>
  <c r="L361" i="26"/>
  <c r="K361" i="26"/>
  <c r="J361" i="26"/>
  <c r="I361" i="26"/>
  <c r="H361" i="26"/>
  <c r="N361" i="26" s="1"/>
  <c r="G361" i="26"/>
  <c r="M361" i="26" s="1"/>
  <c r="L360" i="26"/>
  <c r="K360" i="26"/>
  <c r="J360" i="26"/>
  <c r="I360" i="26"/>
  <c r="H360" i="26"/>
  <c r="N360" i="26" s="1"/>
  <c r="G360" i="26"/>
  <c r="M360" i="26" s="1"/>
  <c r="M359" i="26"/>
  <c r="L359" i="26"/>
  <c r="K359" i="26"/>
  <c r="J359" i="26"/>
  <c r="I359" i="26"/>
  <c r="H359" i="26"/>
  <c r="N359" i="26" s="1"/>
  <c r="G359" i="26"/>
  <c r="L358" i="26"/>
  <c r="K358" i="26"/>
  <c r="J358" i="26"/>
  <c r="I358" i="26"/>
  <c r="H358" i="26"/>
  <c r="N358" i="26" s="1"/>
  <c r="G358" i="26"/>
  <c r="M358" i="26" s="1"/>
  <c r="L357" i="26"/>
  <c r="K357" i="26"/>
  <c r="J357" i="26"/>
  <c r="I357" i="26"/>
  <c r="H357" i="26"/>
  <c r="N357" i="26" s="1"/>
  <c r="G357" i="26"/>
  <c r="M357" i="26" s="1"/>
  <c r="L356" i="26"/>
  <c r="K356" i="26"/>
  <c r="J356" i="26"/>
  <c r="I356" i="26"/>
  <c r="H356" i="26"/>
  <c r="N356" i="26" s="1"/>
  <c r="G356" i="26"/>
  <c r="M356" i="26" s="1"/>
  <c r="L355" i="26"/>
  <c r="K355" i="26"/>
  <c r="H355" i="26"/>
  <c r="G355" i="26"/>
  <c r="M355" i="26" s="1"/>
  <c r="L354" i="26"/>
  <c r="K354" i="26"/>
  <c r="J354" i="26"/>
  <c r="I354" i="26"/>
  <c r="H354" i="26"/>
  <c r="N354" i="26" s="1"/>
  <c r="G354" i="26"/>
  <c r="M354" i="26" s="1"/>
  <c r="M353" i="26"/>
  <c r="L353" i="26"/>
  <c r="K353" i="26"/>
  <c r="J353" i="26"/>
  <c r="I353" i="26"/>
  <c r="H353" i="26"/>
  <c r="N353" i="26" s="1"/>
  <c r="G353" i="26"/>
  <c r="L352" i="26"/>
  <c r="K352" i="26"/>
  <c r="J352" i="26"/>
  <c r="I352" i="26"/>
  <c r="H352" i="26"/>
  <c r="N352" i="26" s="1"/>
  <c r="G352" i="26"/>
  <c r="M352" i="26" s="1"/>
  <c r="L351" i="26"/>
  <c r="K351" i="26"/>
  <c r="J351" i="26"/>
  <c r="I351" i="26"/>
  <c r="H351" i="26"/>
  <c r="N351" i="26" s="1"/>
  <c r="G351" i="26"/>
  <c r="M351" i="26" s="1"/>
  <c r="M350" i="26"/>
  <c r="L350" i="26"/>
  <c r="K350" i="26"/>
  <c r="J350" i="26"/>
  <c r="I350" i="26"/>
  <c r="H350" i="26"/>
  <c r="N350" i="26" s="1"/>
  <c r="G350" i="26"/>
  <c r="L349" i="26"/>
  <c r="K349" i="26"/>
  <c r="J349" i="26"/>
  <c r="I349" i="26"/>
  <c r="H349" i="26"/>
  <c r="N349" i="26" s="1"/>
  <c r="G349" i="26"/>
  <c r="M349" i="26" s="1"/>
  <c r="L348" i="26"/>
  <c r="K348" i="26"/>
  <c r="J348" i="26"/>
  <c r="I348" i="26"/>
  <c r="H348" i="26"/>
  <c r="N348" i="26" s="1"/>
  <c r="G348" i="26"/>
  <c r="M348" i="26" s="1"/>
  <c r="M347" i="26"/>
  <c r="L347" i="26"/>
  <c r="K347" i="26"/>
  <c r="J347" i="26"/>
  <c r="I347" i="26"/>
  <c r="G347" i="26"/>
  <c r="L346" i="26"/>
  <c r="K346" i="26"/>
  <c r="J346" i="26"/>
  <c r="I346" i="26"/>
  <c r="H346" i="26"/>
  <c r="N346" i="26" s="1"/>
  <c r="L345" i="26"/>
  <c r="K345" i="26"/>
  <c r="J345" i="26"/>
  <c r="I345" i="26"/>
  <c r="H345" i="26"/>
  <c r="G345" i="26"/>
  <c r="M345" i="26" s="1"/>
  <c r="L344" i="26"/>
  <c r="K344" i="26"/>
  <c r="J344" i="26"/>
  <c r="I344" i="26"/>
  <c r="H344" i="26"/>
  <c r="N344" i="26" s="1"/>
  <c r="G344" i="26"/>
  <c r="M344" i="26" s="1"/>
  <c r="L343" i="26"/>
  <c r="K343" i="26"/>
  <c r="I343" i="26"/>
  <c r="L342" i="26"/>
  <c r="K342" i="26"/>
  <c r="J342" i="26"/>
  <c r="I342" i="26"/>
  <c r="H342" i="26"/>
  <c r="N342" i="26" s="1"/>
  <c r="G342" i="26"/>
  <c r="M342" i="26" s="1"/>
  <c r="L341" i="26"/>
  <c r="K341" i="26"/>
  <c r="J341" i="26"/>
  <c r="I341" i="26"/>
  <c r="H341" i="26"/>
  <c r="N341" i="26" s="1"/>
  <c r="G341" i="26"/>
  <c r="M341" i="26" s="1"/>
  <c r="L340" i="26"/>
  <c r="K340" i="26"/>
  <c r="J340" i="26"/>
  <c r="I340" i="26"/>
  <c r="H340" i="26"/>
  <c r="N340" i="26" s="1"/>
  <c r="G340" i="26"/>
  <c r="M340" i="26" s="1"/>
  <c r="L339" i="26"/>
  <c r="K339" i="26"/>
  <c r="J339" i="26"/>
  <c r="I339" i="26"/>
  <c r="H339" i="26"/>
  <c r="N339" i="26" s="1"/>
  <c r="G339" i="26"/>
  <c r="M339" i="26" s="1"/>
  <c r="L338" i="26"/>
  <c r="K338" i="26"/>
  <c r="I338" i="26"/>
  <c r="G338" i="26"/>
  <c r="M338" i="26" s="1"/>
  <c r="L337" i="26"/>
  <c r="K337" i="26"/>
  <c r="J337" i="26"/>
  <c r="I337" i="26"/>
  <c r="H337" i="26"/>
  <c r="N337" i="26" s="1"/>
  <c r="G337" i="26"/>
  <c r="M337" i="26" s="1"/>
  <c r="L336" i="26"/>
  <c r="K336" i="26"/>
  <c r="J336" i="26"/>
  <c r="I336" i="26"/>
  <c r="H336" i="26"/>
  <c r="N336" i="26" s="1"/>
  <c r="G336" i="26"/>
  <c r="M336" i="26" s="1"/>
  <c r="M335" i="26"/>
  <c r="L335" i="26"/>
  <c r="K335" i="26"/>
  <c r="J335" i="26"/>
  <c r="I335" i="26"/>
  <c r="H335" i="26"/>
  <c r="N335" i="26" s="1"/>
  <c r="G335" i="26"/>
  <c r="M334" i="26"/>
  <c r="L334" i="26"/>
  <c r="K334" i="26"/>
  <c r="J334" i="26"/>
  <c r="I334" i="26"/>
  <c r="H334" i="26"/>
  <c r="N334" i="26" s="1"/>
  <c r="G334" i="26"/>
  <c r="L333" i="26"/>
  <c r="K333" i="26"/>
  <c r="J333" i="26"/>
  <c r="I333" i="26"/>
  <c r="H333" i="26"/>
  <c r="N333" i="26" s="1"/>
  <c r="G333" i="26"/>
  <c r="M333" i="26" s="1"/>
  <c r="M332" i="26"/>
  <c r="L332" i="26"/>
  <c r="K332" i="26"/>
  <c r="J332" i="26"/>
  <c r="I332" i="26"/>
  <c r="H332" i="26"/>
  <c r="N332" i="26" s="1"/>
  <c r="G332" i="26"/>
  <c r="M331" i="26"/>
  <c r="L331" i="26"/>
  <c r="K331" i="26"/>
  <c r="J331" i="26"/>
  <c r="I331" i="26"/>
  <c r="H331" i="26"/>
  <c r="N331" i="26" s="1"/>
  <c r="G331" i="26"/>
  <c r="L330" i="26"/>
  <c r="K330" i="26"/>
  <c r="J330" i="26"/>
  <c r="I330" i="26"/>
  <c r="H330" i="26"/>
  <c r="N330" i="26" s="1"/>
  <c r="G330" i="26"/>
  <c r="M330" i="26" s="1"/>
  <c r="L329" i="26"/>
  <c r="K329" i="26"/>
  <c r="J329" i="26"/>
  <c r="I329" i="26"/>
  <c r="H329" i="26"/>
  <c r="N329" i="26" s="1"/>
  <c r="G329" i="26"/>
  <c r="M329" i="26" s="1"/>
  <c r="L328" i="26"/>
  <c r="K328" i="26"/>
  <c r="J328" i="26"/>
  <c r="I328" i="26"/>
  <c r="H328" i="26"/>
  <c r="N328" i="26" s="1"/>
  <c r="G328" i="26"/>
  <c r="M328" i="26" s="1"/>
  <c r="L327" i="26"/>
  <c r="K327" i="26"/>
  <c r="I327" i="26"/>
  <c r="L326" i="26"/>
  <c r="K326" i="26"/>
  <c r="J326" i="26"/>
  <c r="I326" i="26"/>
  <c r="H326" i="26"/>
  <c r="N326" i="26" s="1"/>
  <c r="G326" i="26"/>
  <c r="M326" i="26" s="1"/>
  <c r="L325" i="26"/>
  <c r="K325" i="26"/>
  <c r="I325" i="26"/>
  <c r="G325" i="26"/>
  <c r="M325" i="26" s="1"/>
  <c r="L324" i="26"/>
  <c r="K324" i="26"/>
  <c r="I324" i="26"/>
  <c r="L323" i="26"/>
  <c r="K323" i="26"/>
  <c r="J323" i="26"/>
  <c r="I323" i="26"/>
  <c r="H323" i="26"/>
  <c r="N323" i="26" s="1"/>
  <c r="G323" i="26"/>
  <c r="M323" i="26" s="1"/>
  <c r="L322" i="26"/>
  <c r="K322" i="26"/>
  <c r="J322" i="26"/>
  <c r="I322" i="26"/>
  <c r="H322" i="26"/>
  <c r="N322" i="26" s="1"/>
  <c r="G322" i="26"/>
  <c r="M322" i="26" s="1"/>
  <c r="L321" i="26"/>
  <c r="K321" i="26"/>
  <c r="J321" i="26"/>
  <c r="I321" i="26"/>
  <c r="H321" i="26"/>
  <c r="N321" i="26" s="1"/>
  <c r="G321" i="26"/>
  <c r="M321" i="26" s="1"/>
  <c r="M320" i="26"/>
  <c r="L320" i="26"/>
  <c r="K320" i="26"/>
  <c r="J320" i="26"/>
  <c r="I320" i="26"/>
  <c r="H320" i="26"/>
  <c r="N320" i="26" s="1"/>
  <c r="G320" i="26"/>
  <c r="L319" i="26"/>
  <c r="K319" i="26"/>
  <c r="J319" i="26"/>
  <c r="I319" i="26"/>
  <c r="H319" i="26"/>
  <c r="N319" i="26" s="1"/>
  <c r="G319" i="26"/>
  <c r="M319" i="26" s="1"/>
  <c r="L318" i="26"/>
  <c r="K318" i="26"/>
  <c r="J318" i="26"/>
  <c r="I318" i="26"/>
  <c r="H318" i="26"/>
  <c r="N318" i="26" s="1"/>
  <c r="G318" i="26"/>
  <c r="M318" i="26" s="1"/>
  <c r="M317" i="26"/>
  <c r="L317" i="26"/>
  <c r="K317" i="26"/>
  <c r="J317" i="26"/>
  <c r="I317" i="26"/>
  <c r="H317" i="26"/>
  <c r="N317" i="26" s="1"/>
  <c r="G317" i="26"/>
  <c r="L316" i="26"/>
  <c r="K316" i="26"/>
  <c r="J316" i="26"/>
  <c r="I316" i="26"/>
  <c r="H316" i="26"/>
  <c r="N316" i="26" s="1"/>
  <c r="G316" i="26"/>
  <c r="M316" i="26" s="1"/>
  <c r="L315" i="26"/>
  <c r="K315" i="26"/>
  <c r="J315" i="26"/>
  <c r="I315" i="26"/>
  <c r="H315" i="26"/>
  <c r="N315" i="26" s="1"/>
  <c r="G315" i="26"/>
  <c r="M315" i="26" s="1"/>
  <c r="M314" i="26"/>
  <c r="L314" i="26"/>
  <c r="K314" i="26"/>
  <c r="J314" i="26"/>
  <c r="I314" i="26"/>
  <c r="H314" i="26"/>
  <c r="N314" i="26" s="1"/>
  <c r="G314" i="26"/>
  <c r="L313" i="26"/>
  <c r="K313" i="26"/>
  <c r="J313" i="26"/>
  <c r="I313" i="26"/>
  <c r="H313" i="26"/>
  <c r="N313" i="26" s="1"/>
  <c r="G313" i="26"/>
  <c r="M313" i="26" s="1"/>
  <c r="L312" i="26"/>
  <c r="K312" i="26"/>
  <c r="I312" i="26"/>
  <c r="L311" i="26"/>
  <c r="K311" i="26"/>
  <c r="J311" i="26"/>
  <c r="I311" i="26"/>
  <c r="H311" i="26"/>
  <c r="N311" i="26" s="1"/>
  <c r="G311" i="26"/>
  <c r="M311" i="26" s="1"/>
  <c r="L310" i="26"/>
  <c r="K310" i="26"/>
  <c r="J310" i="26"/>
  <c r="I310" i="26"/>
  <c r="H310" i="26"/>
  <c r="N310" i="26" s="1"/>
  <c r="G310" i="26"/>
  <c r="M310" i="26" s="1"/>
  <c r="M309" i="26"/>
  <c r="L309" i="26"/>
  <c r="K309" i="26"/>
  <c r="J309" i="26"/>
  <c r="I309" i="26"/>
  <c r="H309" i="26"/>
  <c r="N309" i="26" s="1"/>
  <c r="G309" i="26"/>
  <c r="L308" i="26"/>
  <c r="K308" i="26"/>
  <c r="I308" i="26"/>
  <c r="L307" i="26"/>
  <c r="K307" i="26"/>
  <c r="J307" i="26"/>
  <c r="I307" i="26"/>
  <c r="L306" i="26"/>
  <c r="K306" i="26"/>
  <c r="H306" i="26"/>
  <c r="G306" i="26"/>
  <c r="L305" i="26"/>
  <c r="K305" i="26"/>
  <c r="J305" i="26"/>
  <c r="I305" i="26"/>
  <c r="H305" i="26"/>
  <c r="N305" i="26" s="1"/>
  <c r="G305" i="26"/>
  <c r="M305" i="26" s="1"/>
  <c r="L304" i="26"/>
  <c r="K304" i="26"/>
  <c r="J304" i="26"/>
  <c r="I304" i="26"/>
  <c r="L303" i="26"/>
  <c r="K303" i="26"/>
  <c r="J303" i="26"/>
  <c r="I303" i="26"/>
  <c r="H303" i="26"/>
  <c r="N303" i="26" s="1"/>
  <c r="G303" i="26"/>
  <c r="M303" i="26" s="1"/>
  <c r="M302" i="26"/>
  <c r="L302" i="26"/>
  <c r="K302" i="26"/>
  <c r="J302" i="26"/>
  <c r="I302" i="26"/>
  <c r="H302" i="26"/>
  <c r="N302" i="26" s="1"/>
  <c r="G302" i="26"/>
  <c r="L301" i="26"/>
  <c r="K301" i="26"/>
  <c r="J301" i="26"/>
  <c r="I301" i="26"/>
  <c r="H301" i="26"/>
  <c r="N301" i="26" s="1"/>
  <c r="G301" i="26"/>
  <c r="M301" i="26" s="1"/>
  <c r="L300" i="26"/>
  <c r="K300" i="26"/>
  <c r="J300" i="26"/>
  <c r="I300" i="26"/>
  <c r="H300" i="26"/>
  <c r="N300" i="26" s="1"/>
  <c r="G300" i="26"/>
  <c r="M300" i="26" s="1"/>
  <c r="L299" i="26"/>
  <c r="K299" i="26"/>
  <c r="J299" i="26"/>
  <c r="I299" i="26"/>
  <c r="H299" i="26"/>
  <c r="N299" i="26" s="1"/>
  <c r="G299" i="26"/>
  <c r="M299" i="26" s="1"/>
  <c r="L298" i="26"/>
  <c r="K298" i="26"/>
  <c r="J298" i="26"/>
  <c r="I298" i="26"/>
  <c r="H298" i="26"/>
  <c r="N298" i="26" s="1"/>
  <c r="G298" i="26"/>
  <c r="M298" i="26" s="1"/>
  <c r="L297" i="26"/>
  <c r="K297" i="26"/>
  <c r="J297" i="26"/>
  <c r="I297" i="26"/>
  <c r="H297" i="26"/>
  <c r="N297" i="26" s="1"/>
  <c r="L296" i="26"/>
  <c r="K296" i="26"/>
  <c r="J296" i="26"/>
  <c r="I296" i="26"/>
  <c r="H296" i="26"/>
  <c r="N296" i="26" s="1"/>
  <c r="G296" i="26"/>
  <c r="M296" i="26" s="1"/>
  <c r="M295" i="26"/>
  <c r="L295" i="26"/>
  <c r="K295" i="26"/>
  <c r="J295" i="26"/>
  <c r="I295" i="26"/>
  <c r="H295" i="26"/>
  <c r="N295" i="26" s="1"/>
  <c r="G295" i="26"/>
  <c r="L294" i="26"/>
  <c r="K294" i="26"/>
  <c r="I294" i="26"/>
  <c r="H294" i="26"/>
  <c r="L293" i="26"/>
  <c r="K293" i="26"/>
  <c r="H293" i="26"/>
  <c r="N293" i="26" s="1"/>
  <c r="L292" i="26"/>
  <c r="K292" i="26"/>
  <c r="J292" i="26"/>
  <c r="H292" i="26"/>
  <c r="N292" i="26" s="1"/>
  <c r="L291" i="26"/>
  <c r="K291" i="26"/>
  <c r="J291" i="26"/>
  <c r="I291" i="26"/>
  <c r="H291" i="26"/>
  <c r="N291" i="26" s="1"/>
  <c r="G291" i="26"/>
  <c r="M291" i="26" s="1"/>
  <c r="L290" i="26"/>
  <c r="K290" i="26"/>
  <c r="J290" i="26"/>
  <c r="I290" i="26"/>
  <c r="H290" i="26"/>
  <c r="N290" i="26" s="1"/>
  <c r="G290" i="26"/>
  <c r="M290" i="26" s="1"/>
  <c r="L289" i="26"/>
  <c r="K289" i="26"/>
  <c r="J289" i="26"/>
  <c r="I289" i="26"/>
  <c r="H289" i="26"/>
  <c r="N289" i="26" s="1"/>
  <c r="G289" i="26"/>
  <c r="M289" i="26" s="1"/>
  <c r="L288" i="26"/>
  <c r="K288" i="26"/>
  <c r="J288" i="26"/>
  <c r="I288" i="26"/>
  <c r="H288" i="26"/>
  <c r="N288" i="26" s="1"/>
  <c r="G288" i="26"/>
  <c r="M288" i="26" s="1"/>
  <c r="L287" i="26"/>
  <c r="K287" i="26"/>
  <c r="J287" i="26"/>
  <c r="I287" i="26"/>
  <c r="H287" i="26"/>
  <c r="N287" i="26" s="1"/>
  <c r="G287" i="26"/>
  <c r="M287" i="26" s="1"/>
  <c r="L286" i="26"/>
  <c r="K286" i="26"/>
  <c r="J286" i="26"/>
  <c r="I286" i="26"/>
  <c r="H286" i="26"/>
  <c r="N286" i="26" s="1"/>
  <c r="G286" i="26"/>
  <c r="M286" i="26" s="1"/>
  <c r="M285" i="26"/>
  <c r="L285" i="26"/>
  <c r="K285" i="26"/>
  <c r="J285" i="26"/>
  <c r="I285" i="26"/>
  <c r="H285" i="26"/>
  <c r="N285" i="26" s="1"/>
  <c r="G285" i="26"/>
  <c r="L284" i="26"/>
  <c r="K284" i="26"/>
  <c r="J284" i="26"/>
  <c r="I284" i="26"/>
  <c r="M283" i="26"/>
  <c r="L283" i="26"/>
  <c r="K283" i="26"/>
  <c r="J283" i="26"/>
  <c r="I283" i="26"/>
  <c r="H283" i="26"/>
  <c r="N283" i="26" s="1"/>
  <c r="G283" i="26"/>
  <c r="L282" i="26"/>
  <c r="K282" i="26"/>
  <c r="J282" i="26"/>
  <c r="I282" i="26"/>
  <c r="H282" i="26"/>
  <c r="N282" i="26" s="1"/>
  <c r="G282" i="26"/>
  <c r="M282" i="26" s="1"/>
  <c r="L281" i="26"/>
  <c r="K281" i="26"/>
  <c r="J281" i="26"/>
  <c r="I281" i="26"/>
  <c r="H281" i="26"/>
  <c r="N281" i="26" s="1"/>
  <c r="G281" i="26"/>
  <c r="M281" i="26" s="1"/>
  <c r="M280" i="26"/>
  <c r="L280" i="26"/>
  <c r="K280" i="26"/>
  <c r="J280" i="26"/>
  <c r="I280" i="26"/>
  <c r="H280" i="26"/>
  <c r="N280" i="26" s="1"/>
  <c r="G280" i="26"/>
  <c r="L279" i="26"/>
  <c r="K279" i="26"/>
  <c r="J279" i="26"/>
  <c r="I279" i="26"/>
  <c r="H279" i="26"/>
  <c r="N279" i="26" s="1"/>
  <c r="G279" i="26"/>
  <c r="L278" i="26"/>
  <c r="K278" i="26"/>
  <c r="J278" i="26"/>
  <c r="I278" i="26"/>
  <c r="H278" i="26"/>
  <c r="N278" i="26" s="1"/>
  <c r="G278" i="26"/>
  <c r="M278" i="26" s="1"/>
  <c r="L277" i="26"/>
  <c r="K277" i="26"/>
  <c r="J277" i="26"/>
  <c r="I277" i="26"/>
  <c r="H277" i="26"/>
  <c r="N277" i="26" s="1"/>
  <c r="G277" i="26"/>
  <c r="M277" i="26" s="1"/>
  <c r="L276" i="26"/>
  <c r="K276" i="26"/>
  <c r="J276" i="26"/>
  <c r="I276" i="26"/>
  <c r="H276" i="26"/>
  <c r="N276" i="26" s="1"/>
  <c r="G276" i="26"/>
  <c r="M276" i="26" s="1"/>
  <c r="L275" i="26"/>
  <c r="K275" i="26"/>
  <c r="J275" i="26"/>
  <c r="I275" i="26"/>
  <c r="H275" i="26"/>
  <c r="N275" i="26" s="1"/>
  <c r="G275" i="26"/>
  <c r="M275" i="26" s="1"/>
  <c r="L274" i="26"/>
  <c r="K274" i="26"/>
  <c r="J274" i="26"/>
  <c r="I274" i="26"/>
  <c r="H274" i="26"/>
  <c r="N274" i="26" s="1"/>
  <c r="G274" i="26"/>
  <c r="M274" i="26" s="1"/>
  <c r="L273" i="26"/>
  <c r="K273" i="26"/>
  <c r="J273" i="26"/>
  <c r="I273" i="26"/>
  <c r="H273" i="26"/>
  <c r="N273" i="26" s="1"/>
  <c r="G273" i="26"/>
  <c r="M273" i="26" s="1"/>
  <c r="L272" i="26"/>
  <c r="K272" i="26"/>
  <c r="J272" i="26"/>
  <c r="I272" i="26"/>
  <c r="H272" i="26"/>
  <c r="N272" i="26" s="1"/>
  <c r="G272" i="26"/>
  <c r="M272" i="26" s="1"/>
  <c r="L271" i="26"/>
  <c r="K271" i="26"/>
  <c r="J271" i="26"/>
  <c r="I271" i="26"/>
  <c r="L270" i="26"/>
  <c r="K270" i="26"/>
  <c r="J270" i="26"/>
  <c r="I270" i="26"/>
  <c r="H270" i="26"/>
  <c r="N270" i="26" s="1"/>
  <c r="G270" i="26"/>
  <c r="M270" i="26" s="1"/>
  <c r="L269" i="26"/>
  <c r="K269" i="26"/>
  <c r="J269" i="26"/>
  <c r="I269" i="26"/>
  <c r="H269" i="26"/>
  <c r="N269" i="26" s="1"/>
  <c r="G269" i="26"/>
  <c r="M269" i="26" s="1"/>
  <c r="L268" i="26"/>
  <c r="K268" i="26"/>
  <c r="J268" i="26"/>
  <c r="I268" i="26"/>
  <c r="H268" i="26"/>
  <c r="N268" i="26" s="1"/>
  <c r="G268" i="26"/>
  <c r="M268" i="26" s="1"/>
  <c r="L267" i="26"/>
  <c r="K267" i="26"/>
  <c r="J267" i="26"/>
  <c r="I267" i="26"/>
  <c r="H267" i="26"/>
  <c r="N267" i="26" s="1"/>
  <c r="G267" i="26"/>
  <c r="M267" i="26" s="1"/>
  <c r="M266" i="26"/>
  <c r="L266" i="26"/>
  <c r="K266" i="26"/>
  <c r="J266" i="26"/>
  <c r="I266" i="26"/>
  <c r="H266" i="26"/>
  <c r="N266" i="26" s="1"/>
  <c r="G266" i="26"/>
  <c r="L265" i="26"/>
  <c r="K265" i="26"/>
  <c r="J265" i="26"/>
  <c r="I265" i="26"/>
  <c r="H265" i="26"/>
  <c r="N265" i="26" s="1"/>
  <c r="G265" i="26"/>
  <c r="M265" i="26" s="1"/>
  <c r="L264" i="26"/>
  <c r="K264" i="26"/>
  <c r="J264" i="26"/>
  <c r="I264" i="26"/>
  <c r="H264" i="26"/>
  <c r="N264" i="26" s="1"/>
  <c r="G264" i="26"/>
  <c r="M264" i="26" s="1"/>
  <c r="M263" i="26"/>
  <c r="L263" i="26"/>
  <c r="K263" i="26"/>
  <c r="J263" i="26"/>
  <c r="I263" i="26"/>
  <c r="H263" i="26"/>
  <c r="N263" i="26" s="1"/>
  <c r="G263" i="26"/>
  <c r="L262" i="26"/>
  <c r="K262" i="26"/>
  <c r="J262" i="26"/>
  <c r="I262" i="26"/>
  <c r="H262" i="26"/>
  <c r="N262" i="26" s="1"/>
  <c r="G262" i="26"/>
  <c r="M262" i="26" s="1"/>
  <c r="L261" i="26"/>
  <c r="K261" i="26"/>
  <c r="J261" i="26"/>
  <c r="I261" i="26"/>
  <c r="H261" i="26"/>
  <c r="N261" i="26" s="1"/>
  <c r="G261" i="26"/>
  <c r="M261" i="26" s="1"/>
  <c r="M260" i="26"/>
  <c r="L260" i="26"/>
  <c r="K260" i="26"/>
  <c r="J260" i="26"/>
  <c r="I260" i="26"/>
  <c r="H260" i="26"/>
  <c r="N260" i="26" s="1"/>
  <c r="G260" i="26"/>
  <c r="L259" i="26"/>
  <c r="K259" i="26"/>
  <c r="J259" i="26"/>
  <c r="I259" i="26"/>
  <c r="H259" i="26"/>
  <c r="N259" i="26" s="1"/>
  <c r="G259" i="26"/>
  <c r="M259" i="26" s="1"/>
  <c r="L258" i="26"/>
  <c r="K258" i="26"/>
  <c r="M258" i="26" s="1"/>
  <c r="J258" i="26"/>
  <c r="I258" i="26"/>
  <c r="G258" i="26"/>
  <c r="L257" i="26"/>
  <c r="K257" i="26"/>
  <c r="J257" i="26"/>
  <c r="I257" i="26"/>
  <c r="H257" i="26"/>
  <c r="N257" i="26" s="1"/>
  <c r="G257" i="26"/>
  <c r="M257" i="26" s="1"/>
  <c r="L256" i="26"/>
  <c r="K256" i="26"/>
  <c r="J256" i="26"/>
  <c r="I256" i="26"/>
  <c r="H256" i="26"/>
  <c r="N256" i="26" s="1"/>
  <c r="G256" i="26"/>
  <c r="M256" i="26" s="1"/>
  <c r="L255" i="26"/>
  <c r="K255" i="26"/>
  <c r="J255" i="26"/>
  <c r="I255" i="26"/>
  <c r="H255" i="26"/>
  <c r="N255" i="26" s="1"/>
  <c r="G255" i="26"/>
  <c r="M255" i="26" s="1"/>
  <c r="L254" i="26"/>
  <c r="K254" i="26"/>
  <c r="J254" i="26"/>
  <c r="I254" i="26"/>
  <c r="H254" i="26"/>
  <c r="N254" i="26" s="1"/>
  <c r="G254" i="26"/>
  <c r="M254" i="26" s="1"/>
  <c r="L253" i="26"/>
  <c r="K253" i="26"/>
  <c r="J253" i="26"/>
  <c r="I253" i="26"/>
  <c r="H253" i="26"/>
  <c r="N253" i="26" s="1"/>
  <c r="G253" i="26"/>
  <c r="M253" i="26" s="1"/>
  <c r="L252" i="26"/>
  <c r="K252" i="26"/>
  <c r="J252" i="26"/>
  <c r="I252" i="26"/>
  <c r="H252" i="26"/>
  <c r="N252" i="26" s="1"/>
  <c r="G252" i="26"/>
  <c r="M252" i="26" s="1"/>
  <c r="L251" i="26"/>
  <c r="K251" i="26"/>
  <c r="J251" i="26"/>
  <c r="I251" i="26"/>
  <c r="H251" i="26"/>
  <c r="N251" i="26" s="1"/>
  <c r="G251" i="26"/>
  <c r="M251" i="26" s="1"/>
  <c r="L250" i="26"/>
  <c r="K250" i="26"/>
  <c r="J250" i="26"/>
  <c r="I250" i="26"/>
  <c r="H250" i="26"/>
  <c r="N250" i="26" s="1"/>
  <c r="G250" i="26"/>
  <c r="M250" i="26" s="1"/>
  <c r="L249" i="26"/>
  <c r="K249" i="26"/>
  <c r="J249" i="26"/>
  <c r="I249" i="26"/>
  <c r="H249" i="26"/>
  <c r="N249" i="26" s="1"/>
  <c r="G249" i="26"/>
  <c r="M249" i="26" s="1"/>
  <c r="M248" i="26"/>
  <c r="L248" i="26"/>
  <c r="K248" i="26"/>
  <c r="I248" i="26"/>
  <c r="H248" i="26"/>
  <c r="N248" i="26" s="1"/>
  <c r="G248" i="26"/>
  <c r="L247" i="26"/>
  <c r="K247" i="26"/>
  <c r="J247" i="26"/>
  <c r="I247" i="26"/>
  <c r="H247" i="26"/>
  <c r="N247" i="26" s="1"/>
  <c r="G247" i="26"/>
  <c r="M247" i="26" s="1"/>
  <c r="M246" i="26"/>
  <c r="L246" i="26"/>
  <c r="K246" i="26"/>
  <c r="J246" i="26"/>
  <c r="I246" i="26"/>
  <c r="H246" i="26"/>
  <c r="N246" i="26" s="1"/>
  <c r="G246" i="26"/>
  <c r="M245" i="26"/>
  <c r="L245" i="26"/>
  <c r="K245" i="26"/>
  <c r="J245" i="26"/>
  <c r="I245" i="26"/>
  <c r="H245" i="26"/>
  <c r="N245" i="26" s="1"/>
  <c r="G245" i="26"/>
  <c r="L244" i="26"/>
  <c r="K244" i="26"/>
  <c r="J244" i="26"/>
  <c r="I244" i="26"/>
  <c r="H244" i="26"/>
  <c r="N244" i="26" s="1"/>
  <c r="G244" i="26"/>
  <c r="M244" i="26" s="1"/>
  <c r="L243" i="26"/>
  <c r="K243" i="26"/>
  <c r="J243" i="26"/>
  <c r="I243" i="26"/>
  <c r="H243" i="26"/>
  <c r="N243" i="26" s="1"/>
  <c r="G243" i="26"/>
  <c r="M243" i="26" s="1"/>
  <c r="L242" i="26"/>
  <c r="K242" i="26"/>
  <c r="I242" i="26"/>
  <c r="L241" i="26"/>
  <c r="K241" i="26"/>
  <c r="J241" i="26"/>
  <c r="I241" i="26"/>
  <c r="H241" i="26"/>
  <c r="N241" i="26" s="1"/>
  <c r="G241" i="26"/>
  <c r="M241" i="26" s="1"/>
  <c r="L240" i="26"/>
  <c r="K240" i="26"/>
  <c r="J240" i="26"/>
  <c r="I240" i="26"/>
  <c r="H240" i="26"/>
  <c r="N240" i="26" s="1"/>
  <c r="G240" i="26"/>
  <c r="M240" i="26" s="1"/>
  <c r="L239" i="26"/>
  <c r="K239" i="26"/>
  <c r="J239" i="26"/>
  <c r="I239" i="26"/>
  <c r="H239" i="26"/>
  <c r="N239" i="26" s="1"/>
  <c r="G239" i="26"/>
  <c r="M239" i="26" s="1"/>
  <c r="L238" i="26"/>
  <c r="K238" i="26"/>
  <c r="J238" i="26"/>
  <c r="I238" i="26"/>
  <c r="H238" i="26"/>
  <c r="N238" i="26" s="1"/>
  <c r="G238" i="26"/>
  <c r="M238" i="26" s="1"/>
  <c r="L237" i="26"/>
  <c r="K237" i="26"/>
  <c r="J237" i="26"/>
  <c r="I237" i="26"/>
  <c r="H237" i="26"/>
  <c r="N237" i="26" s="1"/>
  <c r="G237" i="26"/>
  <c r="M237" i="26" s="1"/>
  <c r="L236" i="26"/>
  <c r="K236" i="26"/>
  <c r="J236" i="26"/>
  <c r="I236" i="26"/>
  <c r="H236" i="26"/>
  <c r="N236" i="26" s="1"/>
  <c r="G236" i="26"/>
  <c r="M236" i="26" s="1"/>
  <c r="L235" i="26"/>
  <c r="K235" i="26"/>
  <c r="J235" i="26"/>
  <c r="I235" i="26"/>
  <c r="L234" i="26"/>
  <c r="K234" i="26"/>
  <c r="J234" i="26"/>
  <c r="I234" i="26"/>
  <c r="H234" i="26"/>
  <c r="N234" i="26" s="1"/>
  <c r="G234" i="26"/>
  <c r="M234" i="26" s="1"/>
  <c r="L233" i="26"/>
  <c r="K233" i="26"/>
  <c r="I233" i="26"/>
  <c r="H233" i="26"/>
  <c r="N233" i="26" s="1"/>
  <c r="G233" i="26"/>
  <c r="M232" i="26"/>
  <c r="L232" i="26"/>
  <c r="K232" i="26"/>
  <c r="J232" i="26"/>
  <c r="I232" i="26"/>
  <c r="H232" i="26"/>
  <c r="N232" i="26" s="1"/>
  <c r="G232" i="26"/>
  <c r="L231" i="26"/>
  <c r="K231" i="26"/>
  <c r="J231" i="26"/>
  <c r="I231" i="26"/>
  <c r="H231" i="26"/>
  <c r="N231" i="26" s="1"/>
  <c r="G231" i="26"/>
  <c r="M231" i="26" s="1"/>
  <c r="L230" i="26"/>
  <c r="K230" i="26"/>
  <c r="L229" i="26"/>
  <c r="K229" i="26"/>
  <c r="J229" i="26"/>
  <c r="I229" i="26"/>
  <c r="H229" i="26"/>
  <c r="N229" i="26" s="1"/>
  <c r="G229" i="26"/>
  <c r="M229" i="26" s="1"/>
  <c r="L228" i="26"/>
  <c r="K228" i="26"/>
  <c r="J228" i="26"/>
  <c r="I228" i="26"/>
  <c r="H228" i="26"/>
  <c r="N228" i="26" s="1"/>
  <c r="G228" i="26"/>
  <c r="M228" i="26" s="1"/>
  <c r="M227" i="26"/>
  <c r="L227" i="26"/>
  <c r="K227" i="26"/>
  <c r="J227" i="26"/>
  <c r="I227" i="26"/>
  <c r="G227" i="26"/>
  <c r="L226" i="26"/>
  <c r="K226" i="26"/>
  <c r="J226" i="26"/>
  <c r="L225" i="26"/>
  <c r="K225" i="26"/>
  <c r="I225" i="26"/>
  <c r="H225" i="26"/>
  <c r="G225" i="26"/>
  <c r="M225" i="26" s="1"/>
  <c r="M224" i="26"/>
  <c r="L224" i="26"/>
  <c r="K224" i="26"/>
  <c r="J224" i="26"/>
  <c r="I224" i="26"/>
  <c r="H224" i="26"/>
  <c r="N224" i="26" s="1"/>
  <c r="G224" i="26"/>
  <c r="M223" i="26"/>
  <c r="L223" i="26"/>
  <c r="K223" i="26"/>
  <c r="J223" i="26"/>
  <c r="I223" i="26"/>
  <c r="H223" i="26"/>
  <c r="N223" i="26" s="1"/>
  <c r="G223" i="26"/>
  <c r="L222" i="26"/>
  <c r="K222" i="26"/>
  <c r="J222" i="26"/>
  <c r="I222" i="26"/>
  <c r="G222" i="26"/>
  <c r="L221" i="26"/>
  <c r="K221" i="26"/>
  <c r="I221" i="26"/>
  <c r="G221" i="26"/>
  <c r="M221" i="26" s="1"/>
  <c r="L220" i="26"/>
  <c r="K220" i="26"/>
  <c r="J220" i="26"/>
  <c r="L219" i="26"/>
  <c r="K219" i="26"/>
  <c r="H219" i="26"/>
  <c r="G219" i="26"/>
  <c r="L218" i="26"/>
  <c r="K218" i="26"/>
  <c r="J218" i="26"/>
  <c r="I218" i="26"/>
  <c r="H218" i="26"/>
  <c r="N218" i="26" s="1"/>
  <c r="G218" i="26"/>
  <c r="M218" i="26" s="1"/>
  <c r="L217" i="26"/>
  <c r="K217" i="26"/>
  <c r="J217" i="26"/>
  <c r="I217" i="26"/>
  <c r="H217" i="26"/>
  <c r="N217" i="26" s="1"/>
  <c r="G217" i="26"/>
  <c r="M217" i="26" s="1"/>
  <c r="L216" i="26"/>
  <c r="K216" i="26"/>
  <c r="J216" i="26"/>
  <c r="I216" i="26"/>
  <c r="G216" i="26"/>
  <c r="M216" i="26" s="1"/>
  <c r="L215" i="26"/>
  <c r="K215" i="26"/>
  <c r="J215" i="26"/>
  <c r="I215" i="26"/>
  <c r="H215" i="26"/>
  <c r="N215" i="26" s="1"/>
  <c r="G215" i="26"/>
  <c r="M215" i="26" s="1"/>
  <c r="M214" i="26"/>
  <c r="L214" i="26"/>
  <c r="K214" i="26"/>
  <c r="I214" i="26"/>
  <c r="H214" i="26"/>
  <c r="N214" i="26" s="1"/>
  <c r="G214" i="26"/>
  <c r="L213" i="26"/>
  <c r="K213" i="26"/>
  <c r="J213" i="26"/>
  <c r="I213" i="26"/>
  <c r="H213" i="26"/>
  <c r="N213" i="26" s="1"/>
  <c r="G213" i="26"/>
  <c r="M213" i="26" s="1"/>
  <c r="L212" i="26"/>
  <c r="K212" i="26"/>
  <c r="J212" i="26"/>
  <c r="I212" i="26"/>
  <c r="H212" i="26"/>
  <c r="N212" i="26" s="1"/>
  <c r="G212" i="26"/>
  <c r="M212" i="26" s="1"/>
  <c r="L211" i="26"/>
  <c r="K211" i="26"/>
  <c r="J211" i="26"/>
  <c r="I211" i="26"/>
  <c r="H211" i="26"/>
  <c r="N211" i="26" s="1"/>
  <c r="G211" i="26"/>
  <c r="M211" i="26" s="1"/>
  <c r="L210" i="26"/>
  <c r="K210" i="26"/>
  <c r="J210" i="26"/>
  <c r="I210" i="26"/>
  <c r="H210" i="26"/>
  <c r="N210" i="26" s="1"/>
  <c r="G210" i="26"/>
  <c r="M210" i="26" s="1"/>
  <c r="L209" i="26"/>
  <c r="K209" i="26"/>
  <c r="J209" i="26"/>
  <c r="I209" i="26"/>
  <c r="L208" i="26"/>
  <c r="K208" i="26"/>
  <c r="J208" i="26"/>
  <c r="I208" i="26"/>
  <c r="H208" i="26"/>
  <c r="N208" i="26" s="1"/>
  <c r="G208" i="26"/>
  <c r="M208" i="26" s="1"/>
  <c r="L207" i="26"/>
  <c r="K207" i="26"/>
  <c r="J207" i="26"/>
  <c r="I207" i="26"/>
  <c r="H207" i="26"/>
  <c r="N207" i="26" s="1"/>
  <c r="G207" i="26"/>
  <c r="M207" i="26" s="1"/>
  <c r="L206" i="26"/>
  <c r="K206" i="26"/>
  <c r="J206" i="26"/>
  <c r="I206" i="26"/>
  <c r="H206" i="26"/>
  <c r="N206" i="26" s="1"/>
  <c r="G206" i="26"/>
  <c r="M206" i="26" s="1"/>
  <c r="L205" i="26"/>
  <c r="K205" i="26"/>
  <c r="J205" i="26"/>
  <c r="I205" i="26"/>
  <c r="H205" i="26"/>
  <c r="N205" i="26" s="1"/>
  <c r="G205" i="26"/>
  <c r="M205" i="26" s="1"/>
  <c r="L204" i="26"/>
  <c r="K204" i="26"/>
  <c r="J204" i="26"/>
  <c r="H204" i="26"/>
  <c r="G204" i="26"/>
  <c r="M204" i="26" s="1"/>
  <c r="L203" i="26"/>
  <c r="K203" i="26"/>
  <c r="I203" i="26"/>
  <c r="H203" i="26"/>
  <c r="N203" i="26" s="1"/>
  <c r="G203" i="26"/>
  <c r="M203" i="26" s="1"/>
  <c r="L202" i="26"/>
  <c r="K202" i="26"/>
  <c r="I202" i="26"/>
  <c r="L201" i="26"/>
  <c r="K201" i="26"/>
  <c r="J201" i="26"/>
  <c r="I201" i="26"/>
  <c r="H201" i="26"/>
  <c r="N201" i="26" s="1"/>
  <c r="G201" i="26"/>
  <c r="M201" i="26" s="1"/>
  <c r="L200" i="26"/>
  <c r="K200" i="26"/>
  <c r="J200" i="26"/>
  <c r="I200" i="26"/>
  <c r="H200" i="26"/>
  <c r="N200" i="26" s="1"/>
  <c r="L199" i="26"/>
  <c r="K199" i="26"/>
  <c r="J199" i="26"/>
  <c r="I199" i="26"/>
  <c r="H199" i="26"/>
  <c r="N199" i="26" s="1"/>
  <c r="G199" i="26"/>
  <c r="M199" i="26" s="1"/>
  <c r="L198" i="26"/>
  <c r="K198" i="26"/>
  <c r="J198" i="26"/>
  <c r="H198" i="26"/>
  <c r="N198" i="26" s="1"/>
  <c r="G198" i="26"/>
  <c r="M198" i="26" s="1"/>
  <c r="L197" i="26"/>
  <c r="K197" i="26"/>
  <c r="J197" i="26"/>
  <c r="H197" i="26"/>
  <c r="N197" i="26" s="1"/>
  <c r="L196" i="26"/>
  <c r="K196" i="26"/>
  <c r="J196" i="26"/>
  <c r="I196" i="26"/>
  <c r="H196" i="26"/>
  <c r="N196" i="26" s="1"/>
  <c r="G196" i="26"/>
  <c r="M196" i="26" s="1"/>
  <c r="L195" i="26"/>
  <c r="K195" i="26"/>
  <c r="J195" i="26"/>
  <c r="L194" i="26"/>
  <c r="K194" i="26"/>
  <c r="J194" i="26"/>
  <c r="I194" i="26"/>
  <c r="H194" i="26"/>
  <c r="N194" i="26" s="1"/>
  <c r="G194" i="26"/>
  <c r="M194" i="26" s="1"/>
  <c r="L193" i="26"/>
  <c r="K193" i="26"/>
  <c r="I193" i="26"/>
  <c r="H193" i="26"/>
  <c r="N193" i="26" s="1"/>
  <c r="L192" i="26"/>
  <c r="K192" i="26"/>
  <c r="J192" i="26"/>
  <c r="I192" i="26"/>
  <c r="H192" i="26"/>
  <c r="N192" i="26" s="1"/>
  <c r="G192" i="26"/>
  <c r="M192" i="26" s="1"/>
  <c r="L191" i="26"/>
  <c r="K191" i="26"/>
  <c r="H191" i="26"/>
  <c r="G191" i="26"/>
  <c r="L190" i="26"/>
  <c r="K190" i="26"/>
  <c r="I190" i="26"/>
  <c r="H190" i="26"/>
  <c r="G190" i="26"/>
  <c r="M190" i="26" s="1"/>
  <c r="L189" i="26"/>
  <c r="K189" i="26"/>
  <c r="M189" i="26" s="1"/>
  <c r="I189" i="26"/>
  <c r="H189" i="26"/>
  <c r="N189" i="26" s="1"/>
  <c r="G189" i="26"/>
  <c r="L188" i="26"/>
  <c r="F188" i="26"/>
  <c r="E188" i="26"/>
  <c r="I198" i="26" s="1"/>
  <c r="D188" i="26"/>
  <c r="H220" i="26" s="1"/>
  <c r="C188" i="26"/>
  <c r="L180" i="26"/>
  <c r="K180" i="26"/>
  <c r="J180" i="26"/>
  <c r="I180" i="26"/>
  <c r="H180" i="26"/>
  <c r="N180" i="26" s="1"/>
  <c r="G180" i="26"/>
  <c r="M180" i="26" s="1"/>
  <c r="M179" i="26"/>
  <c r="L179" i="26"/>
  <c r="K179" i="26"/>
  <c r="J179" i="26"/>
  <c r="I179" i="26"/>
  <c r="H179" i="26"/>
  <c r="N179" i="26" s="1"/>
  <c r="G179" i="26"/>
  <c r="L178" i="26"/>
  <c r="K178" i="26"/>
  <c r="J178" i="26"/>
  <c r="I178" i="26"/>
  <c r="H178" i="26"/>
  <c r="N178" i="26" s="1"/>
  <c r="G178" i="26"/>
  <c r="M178" i="26" s="1"/>
  <c r="L177" i="26"/>
  <c r="K177" i="26"/>
  <c r="L176" i="26"/>
  <c r="K176" i="26"/>
  <c r="J176" i="26"/>
  <c r="I176" i="26"/>
  <c r="H176" i="26"/>
  <c r="N176" i="26" s="1"/>
  <c r="G176" i="26"/>
  <c r="M176" i="26" s="1"/>
  <c r="L175" i="26"/>
  <c r="K175" i="26"/>
  <c r="J175" i="26"/>
  <c r="I175" i="26"/>
  <c r="H175" i="26"/>
  <c r="N175" i="26" s="1"/>
  <c r="G175" i="26"/>
  <c r="M175" i="26" s="1"/>
  <c r="L174" i="26"/>
  <c r="K174" i="26"/>
  <c r="J174" i="26"/>
  <c r="I174" i="26"/>
  <c r="H174" i="26"/>
  <c r="N174" i="26" s="1"/>
  <c r="G174" i="26"/>
  <c r="M174" i="26" s="1"/>
  <c r="L173" i="26"/>
  <c r="K173" i="26"/>
  <c r="J173" i="26"/>
  <c r="I173" i="26"/>
  <c r="H173" i="26"/>
  <c r="N173" i="26" s="1"/>
  <c r="G173" i="26"/>
  <c r="M173" i="26" s="1"/>
  <c r="M172" i="26"/>
  <c r="L172" i="26"/>
  <c r="K172" i="26"/>
  <c r="J172" i="26"/>
  <c r="I172" i="26"/>
  <c r="H172" i="26"/>
  <c r="N172" i="26" s="1"/>
  <c r="G172" i="26"/>
  <c r="L171" i="26"/>
  <c r="K171" i="26"/>
  <c r="J171" i="26"/>
  <c r="I171" i="26"/>
  <c r="H171" i="26"/>
  <c r="N171" i="26" s="1"/>
  <c r="G171" i="26"/>
  <c r="M171" i="26" s="1"/>
  <c r="L170" i="26"/>
  <c r="K170" i="26"/>
  <c r="J170" i="26"/>
  <c r="I170" i="26"/>
  <c r="H170" i="26"/>
  <c r="N170" i="26" s="1"/>
  <c r="G170" i="26"/>
  <c r="M170" i="26" s="1"/>
  <c r="L169" i="26"/>
  <c r="K169" i="26"/>
  <c r="I169" i="26"/>
  <c r="H169" i="26"/>
  <c r="L168" i="26"/>
  <c r="K168" i="26"/>
  <c r="J168" i="26"/>
  <c r="I168" i="26"/>
  <c r="H168" i="26"/>
  <c r="N168" i="26" s="1"/>
  <c r="G168" i="26"/>
  <c r="M168" i="26" s="1"/>
  <c r="L167" i="26"/>
  <c r="K167" i="26"/>
  <c r="J167" i="26"/>
  <c r="I167" i="26"/>
  <c r="H167" i="26"/>
  <c r="N167" i="26" s="1"/>
  <c r="G167" i="26"/>
  <c r="M167" i="26" s="1"/>
  <c r="L166" i="26"/>
  <c r="K166" i="26"/>
  <c r="I166" i="26"/>
  <c r="H166" i="26"/>
  <c r="G166" i="26"/>
  <c r="M166" i="26" s="1"/>
  <c r="L165" i="26"/>
  <c r="K165" i="26"/>
  <c r="J165" i="26"/>
  <c r="I165" i="26"/>
  <c r="H165" i="26"/>
  <c r="N165" i="26" s="1"/>
  <c r="G165" i="26"/>
  <c r="M165" i="26" s="1"/>
  <c r="L164" i="26"/>
  <c r="K164" i="26"/>
  <c r="J164" i="26"/>
  <c r="I164" i="26"/>
  <c r="H164" i="26"/>
  <c r="N164" i="26" s="1"/>
  <c r="G164" i="26"/>
  <c r="M164" i="26" s="1"/>
  <c r="M163" i="26"/>
  <c r="L163" i="26"/>
  <c r="K163" i="26"/>
  <c r="J163" i="26"/>
  <c r="I163" i="26"/>
  <c r="H163" i="26"/>
  <c r="N163" i="26" s="1"/>
  <c r="G163" i="26"/>
  <c r="M162" i="26"/>
  <c r="L162" i="26"/>
  <c r="K162" i="26"/>
  <c r="J162" i="26"/>
  <c r="I162" i="26"/>
  <c r="H162" i="26"/>
  <c r="N162" i="26" s="1"/>
  <c r="G162" i="26"/>
  <c r="L161" i="26"/>
  <c r="K161" i="26"/>
  <c r="J161" i="26"/>
  <c r="I161" i="26"/>
  <c r="H161" i="26"/>
  <c r="N161" i="26" s="1"/>
  <c r="G161" i="26"/>
  <c r="M161" i="26" s="1"/>
  <c r="L160" i="26"/>
  <c r="K160" i="26"/>
  <c r="J160" i="26"/>
  <c r="I160" i="26"/>
  <c r="H160" i="26"/>
  <c r="N160" i="26" s="1"/>
  <c r="G160" i="26"/>
  <c r="M160" i="26" s="1"/>
  <c r="L159" i="26"/>
  <c r="K159" i="26"/>
  <c r="J159" i="26"/>
  <c r="I159" i="26"/>
  <c r="H159" i="26"/>
  <c r="N159" i="26" s="1"/>
  <c r="G159" i="26"/>
  <c r="M159" i="26" s="1"/>
  <c r="L158" i="26"/>
  <c r="K158" i="26"/>
  <c r="J158" i="26"/>
  <c r="I158" i="26"/>
  <c r="G158" i="26"/>
  <c r="M158" i="26" s="1"/>
  <c r="L157" i="26"/>
  <c r="K157" i="26"/>
  <c r="L156" i="26"/>
  <c r="K156" i="26"/>
  <c r="J156" i="26"/>
  <c r="I156" i="26"/>
  <c r="H156" i="26"/>
  <c r="N156" i="26" s="1"/>
  <c r="G156" i="26"/>
  <c r="M156" i="26" s="1"/>
  <c r="L155" i="26"/>
  <c r="K155" i="26"/>
  <c r="J155" i="26"/>
  <c r="I155" i="26"/>
  <c r="H155" i="26"/>
  <c r="N155" i="26" s="1"/>
  <c r="G155" i="26"/>
  <c r="M155" i="26" s="1"/>
  <c r="L154" i="26"/>
  <c r="K154" i="26"/>
  <c r="J154" i="26"/>
  <c r="I154" i="26"/>
  <c r="H154" i="26"/>
  <c r="N154" i="26" s="1"/>
  <c r="G154" i="26"/>
  <c r="M154" i="26" s="1"/>
  <c r="L153" i="26"/>
  <c r="K153" i="26"/>
  <c r="J153" i="26"/>
  <c r="I153" i="26"/>
  <c r="H153" i="26"/>
  <c r="N153" i="26" s="1"/>
  <c r="G153" i="26"/>
  <c r="M153" i="26" s="1"/>
  <c r="M152" i="26"/>
  <c r="L152" i="26"/>
  <c r="K152" i="26"/>
  <c r="J152" i="26"/>
  <c r="I152" i="26"/>
  <c r="H152" i="26"/>
  <c r="N152" i="26" s="1"/>
  <c r="G152" i="26"/>
  <c r="L151" i="26"/>
  <c r="K151" i="26"/>
  <c r="J151" i="26"/>
  <c r="I151" i="26"/>
  <c r="H151" i="26"/>
  <c r="N151" i="26" s="1"/>
  <c r="G151" i="26"/>
  <c r="M151" i="26" s="1"/>
  <c r="L150" i="26"/>
  <c r="K150" i="26"/>
  <c r="J150" i="26"/>
  <c r="I150" i="26"/>
  <c r="H150" i="26"/>
  <c r="N150" i="26" s="1"/>
  <c r="G150" i="26"/>
  <c r="M150" i="26" s="1"/>
  <c r="L149" i="26"/>
  <c r="K149" i="26"/>
  <c r="J149" i="26"/>
  <c r="H149" i="26"/>
  <c r="N149" i="26" s="1"/>
  <c r="G149" i="26"/>
  <c r="M149" i="26" s="1"/>
  <c r="L148" i="26"/>
  <c r="K148" i="26"/>
  <c r="J148" i="26"/>
  <c r="I148" i="26"/>
  <c r="H148" i="26"/>
  <c r="N148" i="26" s="1"/>
  <c r="G148" i="26"/>
  <c r="M148" i="26" s="1"/>
  <c r="L147" i="26"/>
  <c r="K147" i="26"/>
  <c r="J147" i="26"/>
  <c r="I147" i="26"/>
  <c r="H147" i="26"/>
  <c r="N147" i="26" s="1"/>
  <c r="G147" i="26"/>
  <c r="M147" i="26" s="1"/>
  <c r="L146" i="26"/>
  <c r="K146" i="26"/>
  <c r="J146" i="26"/>
  <c r="I146" i="26"/>
  <c r="H146" i="26"/>
  <c r="N146" i="26" s="1"/>
  <c r="G146" i="26"/>
  <c r="M146" i="26" s="1"/>
  <c r="L145" i="26"/>
  <c r="K145" i="26"/>
  <c r="J145" i="26"/>
  <c r="I145" i="26"/>
  <c r="G145" i="26"/>
  <c r="M145" i="26" s="1"/>
  <c r="L144" i="26"/>
  <c r="K144" i="26"/>
  <c r="L143" i="26"/>
  <c r="K143" i="26"/>
  <c r="J143" i="26"/>
  <c r="H143" i="26"/>
  <c r="N143" i="26" s="1"/>
  <c r="G143" i="26"/>
  <c r="M143" i="26" s="1"/>
  <c r="L142" i="26"/>
  <c r="K142" i="26"/>
  <c r="J142" i="26"/>
  <c r="I142" i="26"/>
  <c r="G142" i="26"/>
  <c r="M142" i="26" s="1"/>
  <c r="L141" i="26"/>
  <c r="K141" i="26"/>
  <c r="H141" i="26"/>
  <c r="G141" i="26"/>
  <c r="L140" i="26"/>
  <c r="K140" i="26"/>
  <c r="J140" i="26"/>
  <c r="I140" i="26"/>
  <c r="H140" i="26"/>
  <c r="N140" i="26" s="1"/>
  <c r="G140" i="26"/>
  <c r="M140" i="26" s="1"/>
  <c r="L139" i="26"/>
  <c r="K139" i="26"/>
  <c r="J139" i="26"/>
  <c r="H139" i="26"/>
  <c r="N139" i="26" s="1"/>
  <c r="L138" i="26"/>
  <c r="K138" i="26"/>
  <c r="J138" i="26"/>
  <c r="I138" i="26"/>
  <c r="H138" i="26"/>
  <c r="N138" i="26" s="1"/>
  <c r="G138" i="26"/>
  <c r="M138" i="26" s="1"/>
  <c r="L137" i="26"/>
  <c r="K137" i="26"/>
  <c r="J137" i="26"/>
  <c r="H137" i="26"/>
  <c r="N137" i="26" s="1"/>
  <c r="G137" i="26"/>
  <c r="M137" i="26" s="1"/>
  <c r="L136" i="26"/>
  <c r="K136" i="26"/>
  <c r="J136" i="26"/>
  <c r="I136" i="26"/>
  <c r="H136" i="26"/>
  <c r="N136" i="26" s="1"/>
  <c r="G136" i="26"/>
  <c r="M136" i="26" s="1"/>
  <c r="L135" i="26"/>
  <c r="K135" i="26"/>
  <c r="J135" i="26"/>
  <c r="I135" i="26"/>
  <c r="H135" i="26"/>
  <c r="N135" i="26" s="1"/>
  <c r="G135" i="26"/>
  <c r="M135" i="26" s="1"/>
  <c r="L134" i="26"/>
  <c r="K134" i="26"/>
  <c r="J134" i="26"/>
  <c r="I134" i="26"/>
  <c r="H134" i="26"/>
  <c r="N134" i="26" s="1"/>
  <c r="G134" i="26"/>
  <c r="M134" i="26" s="1"/>
  <c r="M133" i="26"/>
  <c r="L133" i="26"/>
  <c r="K133" i="26"/>
  <c r="J133" i="26"/>
  <c r="I133" i="26"/>
  <c r="H133" i="26"/>
  <c r="N133" i="26" s="1"/>
  <c r="G133" i="26"/>
  <c r="L132" i="26"/>
  <c r="K132" i="26"/>
  <c r="J132" i="26"/>
  <c r="I132" i="26"/>
  <c r="H132" i="26"/>
  <c r="N132" i="26" s="1"/>
  <c r="L131" i="26"/>
  <c r="K131" i="26"/>
  <c r="J131" i="26"/>
  <c r="I131" i="26"/>
  <c r="H131" i="26"/>
  <c r="N131" i="26" s="1"/>
  <c r="G131" i="26"/>
  <c r="M131" i="26" s="1"/>
  <c r="L130" i="26"/>
  <c r="K130" i="26"/>
  <c r="J130" i="26"/>
  <c r="I130" i="26"/>
  <c r="H130" i="26"/>
  <c r="N130" i="26" s="1"/>
  <c r="M129" i="26"/>
  <c r="L129" i="26"/>
  <c r="K129" i="26"/>
  <c r="J129" i="26"/>
  <c r="H129" i="26"/>
  <c r="N129" i="26" s="1"/>
  <c r="G129" i="26"/>
  <c r="L128" i="26"/>
  <c r="K128" i="26"/>
  <c r="H128" i="26"/>
  <c r="G128" i="26"/>
  <c r="M128" i="26" s="1"/>
  <c r="L127" i="26"/>
  <c r="K127" i="26"/>
  <c r="J127" i="26"/>
  <c r="I127" i="26"/>
  <c r="H127" i="26"/>
  <c r="N127" i="26" s="1"/>
  <c r="G127" i="26"/>
  <c r="M127" i="26" s="1"/>
  <c r="M126" i="26"/>
  <c r="L126" i="26"/>
  <c r="K126" i="26"/>
  <c r="J126" i="26"/>
  <c r="I126" i="26"/>
  <c r="H126" i="26"/>
  <c r="N126" i="26" s="1"/>
  <c r="G126" i="26"/>
  <c r="L125" i="26"/>
  <c r="K125" i="26"/>
  <c r="J125" i="26"/>
  <c r="I125" i="26"/>
  <c r="G125" i="26"/>
  <c r="L124" i="26"/>
  <c r="K124" i="26"/>
  <c r="L123" i="26"/>
  <c r="K123" i="26"/>
  <c r="I123" i="26"/>
  <c r="G123" i="26"/>
  <c r="L122" i="26"/>
  <c r="K122" i="26"/>
  <c r="M122" i="26" s="1"/>
  <c r="I122" i="26"/>
  <c r="H122" i="26"/>
  <c r="N122" i="26" s="1"/>
  <c r="G122" i="26"/>
  <c r="M121" i="26"/>
  <c r="L121" i="26"/>
  <c r="K121" i="26"/>
  <c r="J121" i="26"/>
  <c r="I121" i="26"/>
  <c r="H121" i="26"/>
  <c r="N121" i="26" s="1"/>
  <c r="G121" i="26"/>
  <c r="L120" i="26"/>
  <c r="K120" i="26"/>
  <c r="J120" i="26"/>
  <c r="I120" i="26"/>
  <c r="H120" i="26"/>
  <c r="N120" i="26" s="1"/>
  <c r="G120" i="26"/>
  <c r="M120" i="26" s="1"/>
  <c r="L119" i="26"/>
  <c r="K119" i="26"/>
  <c r="J119" i="26"/>
  <c r="I119" i="26"/>
  <c r="H119" i="26"/>
  <c r="N119" i="26" s="1"/>
  <c r="G119" i="26"/>
  <c r="M119" i="26" s="1"/>
  <c r="L118" i="26"/>
  <c r="K118" i="26"/>
  <c r="J118" i="26"/>
  <c r="I118" i="26"/>
  <c r="G118" i="26"/>
  <c r="M118" i="26" s="1"/>
  <c r="L117" i="26"/>
  <c r="K117" i="26"/>
  <c r="J117" i="26"/>
  <c r="I117" i="26"/>
  <c r="H117" i="26"/>
  <c r="N117" i="26" s="1"/>
  <c r="G117" i="26"/>
  <c r="M117" i="26" s="1"/>
  <c r="L116" i="26"/>
  <c r="K116" i="26"/>
  <c r="J116" i="26"/>
  <c r="I116" i="26"/>
  <c r="G116" i="26"/>
  <c r="M116" i="26" s="1"/>
  <c r="L115" i="26"/>
  <c r="K115" i="26"/>
  <c r="I115" i="26"/>
  <c r="H115" i="26"/>
  <c r="N115" i="26" s="1"/>
  <c r="G115" i="26"/>
  <c r="M114" i="26"/>
  <c r="L114" i="26"/>
  <c r="K114" i="26"/>
  <c r="J114" i="26"/>
  <c r="I114" i="26"/>
  <c r="H114" i="26"/>
  <c r="N114" i="26" s="1"/>
  <c r="G114" i="26"/>
  <c r="L113" i="26"/>
  <c r="K113" i="26"/>
  <c r="J113" i="26"/>
  <c r="I113" i="26"/>
  <c r="H113" i="26"/>
  <c r="N113" i="26" s="1"/>
  <c r="G113" i="26"/>
  <c r="M113" i="26" s="1"/>
  <c r="L112" i="26"/>
  <c r="K112" i="26"/>
  <c r="J112" i="26"/>
  <c r="I112" i="26"/>
  <c r="H112" i="26"/>
  <c r="N112" i="26" s="1"/>
  <c r="G112" i="26"/>
  <c r="M112" i="26" s="1"/>
  <c r="L111" i="26"/>
  <c r="K111" i="26"/>
  <c r="L110" i="26"/>
  <c r="K110" i="26"/>
  <c r="J110" i="26"/>
  <c r="I110" i="26"/>
  <c r="H110" i="26"/>
  <c r="N110" i="26" s="1"/>
  <c r="G110" i="26"/>
  <c r="M110" i="26" s="1"/>
  <c r="L109" i="26"/>
  <c r="K109" i="26"/>
  <c r="J109" i="26"/>
  <c r="I109" i="26"/>
  <c r="H109" i="26"/>
  <c r="N109" i="26" s="1"/>
  <c r="G109" i="26"/>
  <c r="M109" i="26" s="1"/>
  <c r="M108" i="26"/>
  <c r="L108" i="26"/>
  <c r="K108" i="26"/>
  <c r="J108" i="26"/>
  <c r="I108" i="26"/>
  <c r="G108" i="26"/>
  <c r="L107" i="26"/>
  <c r="K107" i="26"/>
  <c r="J107" i="26"/>
  <c r="I107" i="26"/>
  <c r="H107" i="26"/>
  <c r="N107" i="26" s="1"/>
  <c r="G107" i="26"/>
  <c r="M107" i="26" s="1"/>
  <c r="L106" i="26"/>
  <c r="K106" i="26"/>
  <c r="J106" i="26"/>
  <c r="I106" i="26"/>
  <c r="G106" i="26"/>
  <c r="M106" i="26" s="1"/>
  <c r="L105" i="26"/>
  <c r="K105" i="26"/>
  <c r="J105" i="26"/>
  <c r="I105" i="26"/>
  <c r="H105" i="26"/>
  <c r="N105" i="26" s="1"/>
  <c r="G105" i="26"/>
  <c r="M105" i="26" s="1"/>
  <c r="M104" i="26"/>
  <c r="L104" i="26"/>
  <c r="K104" i="26"/>
  <c r="J104" i="26"/>
  <c r="I104" i="26"/>
  <c r="H104" i="26"/>
  <c r="N104" i="26" s="1"/>
  <c r="G104" i="26"/>
  <c r="L103" i="26"/>
  <c r="K103" i="26"/>
  <c r="H103" i="26"/>
  <c r="G103" i="26"/>
  <c r="M103" i="26" s="1"/>
  <c r="L102" i="26"/>
  <c r="K102" i="26"/>
  <c r="J102" i="26"/>
  <c r="H102" i="26"/>
  <c r="G102" i="26"/>
  <c r="M102" i="26" s="1"/>
  <c r="L101" i="26"/>
  <c r="K101" i="26"/>
  <c r="J101" i="26"/>
  <c r="I101" i="26"/>
  <c r="H101" i="26"/>
  <c r="N101" i="26" s="1"/>
  <c r="G101" i="26"/>
  <c r="M101" i="26" s="1"/>
  <c r="M100" i="26"/>
  <c r="L100" i="26"/>
  <c r="K100" i="26"/>
  <c r="J100" i="26"/>
  <c r="I100" i="26"/>
  <c r="G100" i="26"/>
  <c r="L99" i="26"/>
  <c r="K99" i="26"/>
  <c r="J99" i="26"/>
  <c r="I99" i="26"/>
  <c r="G99" i="26"/>
  <c r="L98" i="26"/>
  <c r="K98" i="26"/>
  <c r="J98" i="26"/>
  <c r="I98" i="26"/>
  <c r="H98" i="26"/>
  <c r="N98" i="26" s="1"/>
  <c r="G98" i="26"/>
  <c r="M98" i="26" s="1"/>
  <c r="L97" i="26"/>
  <c r="K97" i="26"/>
  <c r="M97" i="26" s="1"/>
  <c r="J97" i="26"/>
  <c r="I97" i="26"/>
  <c r="G97" i="26"/>
  <c r="M96" i="26"/>
  <c r="L96" i="26"/>
  <c r="K96" i="26"/>
  <c r="J96" i="26"/>
  <c r="I96" i="26"/>
  <c r="H96" i="26"/>
  <c r="N96" i="26" s="1"/>
  <c r="G96" i="26"/>
  <c r="L95" i="26"/>
  <c r="K95" i="26"/>
  <c r="J95" i="26"/>
  <c r="I95" i="26"/>
  <c r="H95" i="26"/>
  <c r="N95" i="26" s="1"/>
  <c r="G95" i="26"/>
  <c r="M95" i="26" s="1"/>
  <c r="L94" i="26"/>
  <c r="K94" i="26"/>
  <c r="J94" i="26"/>
  <c r="I94" i="26"/>
  <c r="H94" i="26"/>
  <c r="N94" i="26" s="1"/>
  <c r="G94" i="26"/>
  <c r="M94" i="26" s="1"/>
  <c r="L93" i="26"/>
  <c r="K93" i="26"/>
  <c r="J93" i="26"/>
  <c r="I93" i="26"/>
  <c r="H93" i="26"/>
  <c r="N93" i="26" s="1"/>
  <c r="G93" i="26"/>
  <c r="M93" i="26" s="1"/>
  <c r="M92" i="26"/>
  <c r="L92" i="26"/>
  <c r="K92" i="26"/>
  <c r="J92" i="26"/>
  <c r="I92" i="26"/>
  <c r="H92" i="26"/>
  <c r="N92" i="26" s="1"/>
  <c r="G92" i="26"/>
  <c r="L91" i="26"/>
  <c r="K91" i="26"/>
  <c r="J91" i="26"/>
  <c r="I91" i="26"/>
  <c r="H91" i="26"/>
  <c r="N91" i="26" s="1"/>
  <c r="G91" i="26"/>
  <c r="M91" i="26" s="1"/>
  <c r="L90" i="26"/>
  <c r="K90" i="26"/>
  <c r="J90" i="26"/>
  <c r="I90" i="26"/>
  <c r="H90" i="26"/>
  <c r="N90" i="26" s="1"/>
  <c r="G90" i="26"/>
  <c r="M90" i="26" s="1"/>
  <c r="M89" i="26"/>
  <c r="L89" i="26"/>
  <c r="K89" i="26"/>
  <c r="J89" i="26"/>
  <c r="I89" i="26"/>
  <c r="H89" i="26"/>
  <c r="N89" i="26" s="1"/>
  <c r="G89" i="26"/>
  <c r="L88" i="26"/>
  <c r="K88" i="26"/>
  <c r="J88" i="26"/>
  <c r="I88" i="26"/>
  <c r="H88" i="26"/>
  <c r="N88" i="26" s="1"/>
  <c r="G88" i="26"/>
  <c r="M88" i="26" s="1"/>
  <c r="L87" i="26"/>
  <c r="K87" i="26"/>
  <c r="J87" i="26"/>
  <c r="I87" i="26"/>
  <c r="H87" i="26"/>
  <c r="N87" i="26" s="1"/>
  <c r="G87" i="26"/>
  <c r="M87" i="26" s="1"/>
  <c r="L86" i="26"/>
  <c r="K86" i="26"/>
  <c r="G86" i="26"/>
  <c r="L85" i="26"/>
  <c r="K85" i="26"/>
  <c r="H85" i="26"/>
  <c r="L84" i="26"/>
  <c r="K84" i="26"/>
  <c r="I84" i="26"/>
  <c r="H84" i="26"/>
  <c r="M83" i="26"/>
  <c r="L83" i="26"/>
  <c r="K83" i="26"/>
  <c r="J83" i="26"/>
  <c r="H83" i="26"/>
  <c r="N83" i="26" s="1"/>
  <c r="G83" i="26"/>
  <c r="L82" i="26"/>
  <c r="K82" i="26"/>
  <c r="F81" i="26"/>
  <c r="E81" i="26"/>
  <c r="I157" i="26" s="1"/>
  <c r="D81" i="26"/>
  <c r="H177" i="26" s="1"/>
  <c r="C81" i="26"/>
  <c r="L73" i="26"/>
  <c r="K73" i="26"/>
  <c r="J73" i="26"/>
  <c r="I73" i="26"/>
  <c r="H73" i="26"/>
  <c r="N73" i="26" s="1"/>
  <c r="G73" i="26"/>
  <c r="M73" i="26" s="1"/>
  <c r="L72" i="26"/>
  <c r="K72" i="26"/>
  <c r="J72" i="26"/>
  <c r="I72" i="26"/>
  <c r="H72" i="26"/>
  <c r="N72" i="26" s="1"/>
  <c r="G72" i="26"/>
  <c r="M72" i="26" s="1"/>
  <c r="L71" i="26"/>
  <c r="K71" i="26"/>
  <c r="J71" i="26"/>
  <c r="I71" i="26"/>
  <c r="G71" i="26"/>
  <c r="M71" i="26" s="1"/>
  <c r="L70" i="26"/>
  <c r="K70" i="26"/>
  <c r="J70" i="26"/>
  <c r="I70" i="26"/>
  <c r="H70" i="26"/>
  <c r="N70" i="26" s="1"/>
  <c r="G70" i="26"/>
  <c r="M70" i="26" s="1"/>
  <c r="L69" i="26"/>
  <c r="K69" i="26"/>
  <c r="J69" i="26"/>
  <c r="I69" i="26"/>
  <c r="H69" i="26"/>
  <c r="N69" i="26" s="1"/>
  <c r="G69" i="26"/>
  <c r="M69" i="26" s="1"/>
  <c r="L68" i="26"/>
  <c r="K68" i="26"/>
  <c r="J68" i="26"/>
  <c r="I68" i="26"/>
  <c r="H68" i="26"/>
  <c r="N68" i="26" s="1"/>
  <c r="G68" i="26"/>
  <c r="M68" i="26" s="1"/>
  <c r="L67" i="26"/>
  <c r="K67" i="26"/>
  <c r="J67" i="26"/>
  <c r="H67" i="26"/>
  <c r="G67" i="26"/>
  <c r="M67" i="26" s="1"/>
  <c r="L66" i="26"/>
  <c r="K66" i="26"/>
  <c r="J66" i="26"/>
  <c r="I66" i="26"/>
  <c r="H66" i="26"/>
  <c r="N66" i="26" s="1"/>
  <c r="G66" i="26"/>
  <c r="M66" i="26" s="1"/>
  <c r="L65" i="26"/>
  <c r="K65" i="26"/>
  <c r="J65" i="26"/>
  <c r="I65" i="26"/>
  <c r="H65" i="26"/>
  <c r="N65" i="26" s="1"/>
  <c r="G65" i="26"/>
  <c r="M65" i="26" s="1"/>
  <c r="L64" i="26"/>
  <c r="K64" i="26"/>
  <c r="J64" i="26"/>
  <c r="I64" i="26"/>
  <c r="H64" i="26"/>
  <c r="N64" i="26" s="1"/>
  <c r="G64" i="26"/>
  <c r="M64" i="26" s="1"/>
  <c r="L63" i="26"/>
  <c r="K63" i="26"/>
  <c r="J63" i="26"/>
  <c r="I63" i="26"/>
  <c r="H63" i="26"/>
  <c r="N63" i="26" s="1"/>
  <c r="G63" i="26"/>
  <c r="M63" i="26" s="1"/>
  <c r="L62" i="26"/>
  <c r="K62" i="26"/>
  <c r="J62" i="26"/>
  <c r="I62" i="26"/>
  <c r="H62" i="26"/>
  <c r="N62" i="26" s="1"/>
  <c r="G62" i="26"/>
  <c r="M62" i="26" s="1"/>
  <c r="L61" i="26"/>
  <c r="K61" i="26"/>
  <c r="J61" i="26"/>
  <c r="I61" i="26"/>
  <c r="H61" i="26"/>
  <c r="N61" i="26" s="1"/>
  <c r="G61" i="26"/>
  <c r="M61" i="26" s="1"/>
  <c r="L60" i="26"/>
  <c r="K60" i="26"/>
  <c r="J60" i="26"/>
  <c r="I60" i="26"/>
  <c r="H60" i="26"/>
  <c r="N60" i="26" s="1"/>
  <c r="G60" i="26"/>
  <c r="M60" i="26" s="1"/>
  <c r="L59" i="26"/>
  <c r="K59" i="26"/>
  <c r="J59" i="26"/>
  <c r="I59" i="26"/>
  <c r="H59" i="26"/>
  <c r="N59" i="26" s="1"/>
  <c r="G59" i="26"/>
  <c r="M59" i="26" s="1"/>
  <c r="M58" i="26"/>
  <c r="L58" i="26"/>
  <c r="K58" i="26"/>
  <c r="J58" i="26"/>
  <c r="I58" i="26"/>
  <c r="H58" i="26"/>
  <c r="N58" i="26" s="1"/>
  <c r="G58" i="26"/>
  <c r="L57" i="26"/>
  <c r="K57" i="26"/>
  <c r="J57" i="26"/>
  <c r="I57" i="26"/>
  <c r="H57" i="26"/>
  <c r="N57" i="26" s="1"/>
  <c r="G57" i="26"/>
  <c r="M57" i="26" s="1"/>
  <c r="L56" i="26"/>
  <c r="K56" i="26"/>
  <c r="J56" i="26"/>
  <c r="I56" i="26"/>
  <c r="H56" i="26"/>
  <c r="N56" i="26" s="1"/>
  <c r="G56" i="26"/>
  <c r="M56" i="26" s="1"/>
  <c r="M55" i="26"/>
  <c r="L55" i="26"/>
  <c r="K55" i="26"/>
  <c r="J55" i="26"/>
  <c r="I55" i="26"/>
  <c r="H55" i="26"/>
  <c r="N55" i="26" s="1"/>
  <c r="G55" i="26"/>
  <c r="L54" i="26"/>
  <c r="K54" i="26"/>
  <c r="J54" i="26"/>
  <c r="I54" i="26"/>
  <c r="H54" i="26"/>
  <c r="N54" i="26" s="1"/>
  <c r="G54" i="26"/>
  <c r="M54" i="26" s="1"/>
  <c r="L53" i="26"/>
  <c r="K53" i="26"/>
  <c r="J53" i="26"/>
  <c r="I53" i="26"/>
  <c r="H53" i="26"/>
  <c r="N53" i="26" s="1"/>
  <c r="L52" i="26"/>
  <c r="K52" i="26"/>
  <c r="J52" i="26"/>
  <c r="I52" i="26"/>
  <c r="H52" i="26"/>
  <c r="N52" i="26" s="1"/>
  <c r="G52" i="26"/>
  <c r="M52" i="26" s="1"/>
  <c r="M51" i="26"/>
  <c r="L51" i="26"/>
  <c r="K51" i="26"/>
  <c r="J51" i="26"/>
  <c r="I51" i="26"/>
  <c r="H51" i="26"/>
  <c r="N51" i="26" s="1"/>
  <c r="G51" i="26"/>
  <c r="L50" i="26"/>
  <c r="K50" i="26"/>
  <c r="J50" i="26"/>
  <c r="I50" i="26"/>
  <c r="H50" i="26"/>
  <c r="N50" i="26" s="1"/>
  <c r="G50" i="26"/>
  <c r="M50" i="26" s="1"/>
  <c r="L49" i="26"/>
  <c r="K49" i="26"/>
  <c r="J49" i="26"/>
  <c r="I49" i="26"/>
  <c r="H49" i="26"/>
  <c r="N49" i="26" s="1"/>
  <c r="G49" i="26"/>
  <c r="M49" i="26" s="1"/>
  <c r="L48" i="26"/>
  <c r="K48" i="26"/>
  <c r="J48" i="26"/>
  <c r="I48" i="26"/>
  <c r="H48" i="26"/>
  <c r="N48" i="26" s="1"/>
  <c r="G48" i="26"/>
  <c r="M48" i="26" s="1"/>
  <c r="L47" i="26"/>
  <c r="K47" i="26"/>
  <c r="J47" i="26"/>
  <c r="I47" i="26"/>
  <c r="H47" i="26"/>
  <c r="N47" i="26" s="1"/>
  <c r="G47" i="26"/>
  <c r="M47" i="26" s="1"/>
  <c r="M46" i="26"/>
  <c r="L46" i="26"/>
  <c r="K46" i="26"/>
  <c r="J46" i="26"/>
  <c r="I46" i="26"/>
  <c r="H46" i="26"/>
  <c r="N46" i="26" s="1"/>
  <c r="G46" i="26"/>
  <c r="L45" i="26"/>
  <c r="K45" i="26"/>
  <c r="J45" i="26"/>
  <c r="I45" i="26"/>
  <c r="H45" i="26"/>
  <c r="N45" i="26" s="1"/>
  <c r="G45" i="26"/>
  <c r="M45" i="26" s="1"/>
  <c r="L44" i="26"/>
  <c r="K44" i="26"/>
  <c r="J44" i="26"/>
  <c r="I44" i="26"/>
  <c r="H44" i="26"/>
  <c r="N44" i="26" s="1"/>
  <c r="G44" i="26"/>
  <c r="M44" i="26" s="1"/>
  <c r="L43" i="26"/>
  <c r="K43" i="26"/>
  <c r="J43" i="26"/>
  <c r="I43" i="26"/>
  <c r="H43" i="26"/>
  <c r="N43" i="26" s="1"/>
  <c r="G43" i="26"/>
  <c r="M43" i="26" s="1"/>
  <c r="L42" i="26"/>
  <c r="K42" i="26"/>
  <c r="J42" i="26"/>
  <c r="I42" i="26"/>
  <c r="H42" i="26"/>
  <c r="N42" i="26" s="1"/>
  <c r="G42" i="26"/>
  <c r="M42" i="26" s="1"/>
  <c r="L41" i="26"/>
  <c r="K41" i="26"/>
  <c r="J41" i="26"/>
  <c r="I41" i="26"/>
  <c r="H41" i="26"/>
  <c r="N41" i="26" s="1"/>
  <c r="G41" i="26"/>
  <c r="M41" i="26" s="1"/>
  <c r="L40" i="26"/>
  <c r="K40" i="26"/>
  <c r="J40" i="26"/>
  <c r="I40" i="26"/>
  <c r="H40" i="26"/>
  <c r="N40" i="26" s="1"/>
  <c r="G40" i="26"/>
  <c r="M40" i="26" s="1"/>
  <c r="L39" i="26"/>
  <c r="K39" i="26"/>
  <c r="J39" i="26"/>
  <c r="I39" i="26"/>
  <c r="H39" i="26"/>
  <c r="N39" i="26" s="1"/>
  <c r="G39" i="26"/>
  <c r="M39" i="26" s="1"/>
  <c r="L38" i="26"/>
  <c r="K38" i="26"/>
  <c r="J38" i="26"/>
  <c r="I38" i="26"/>
  <c r="H38" i="26"/>
  <c r="N38" i="26" s="1"/>
  <c r="G38" i="26"/>
  <c r="M38" i="26" s="1"/>
  <c r="L37" i="26"/>
  <c r="K37" i="26"/>
  <c r="J37" i="26"/>
  <c r="I37" i="26"/>
  <c r="H37" i="26"/>
  <c r="N37" i="26" s="1"/>
  <c r="G37" i="26"/>
  <c r="M37" i="26" s="1"/>
  <c r="L36" i="26"/>
  <c r="K36" i="26"/>
  <c r="J36" i="26"/>
  <c r="I36" i="26"/>
  <c r="H36" i="26"/>
  <c r="N36" i="26" s="1"/>
  <c r="G36" i="26"/>
  <c r="M36" i="26" s="1"/>
  <c r="M35" i="26"/>
  <c r="L35" i="26"/>
  <c r="K35" i="26"/>
  <c r="J35" i="26"/>
  <c r="I35" i="26"/>
  <c r="H35" i="26"/>
  <c r="N35" i="26" s="1"/>
  <c r="G35" i="26"/>
  <c r="L34" i="26"/>
  <c r="K34" i="26"/>
  <c r="J34" i="26"/>
  <c r="I34" i="26"/>
  <c r="H34" i="26"/>
  <c r="N34" i="26" s="1"/>
  <c r="G34" i="26"/>
  <c r="M34" i="26" s="1"/>
  <c r="L33" i="26"/>
  <c r="K33" i="26"/>
  <c r="L32" i="26"/>
  <c r="K32" i="26"/>
  <c r="J32" i="26"/>
  <c r="H32" i="26"/>
  <c r="G32" i="26"/>
  <c r="M32" i="26" s="1"/>
  <c r="L31" i="26"/>
  <c r="K31" i="26"/>
  <c r="J31" i="26"/>
  <c r="I31" i="26"/>
  <c r="H31" i="26"/>
  <c r="N31" i="26" s="1"/>
  <c r="G31" i="26"/>
  <c r="M31" i="26" s="1"/>
  <c r="L30" i="26"/>
  <c r="K30" i="26"/>
  <c r="J30" i="26"/>
  <c r="I30" i="26"/>
  <c r="H30" i="26"/>
  <c r="N30" i="26" s="1"/>
  <c r="L29" i="26"/>
  <c r="K29" i="26"/>
  <c r="J29" i="26"/>
  <c r="I29" i="26"/>
  <c r="H29" i="26"/>
  <c r="N29" i="26" s="1"/>
  <c r="G29" i="26"/>
  <c r="M29" i="26" s="1"/>
  <c r="L28" i="26"/>
  <c r="K28" i="26"/>
  <c r="J28" i="26"/>
  <c r="I28" i="26"/>
  <c r="H28" i="26"/>
  <c r="N28" i="26" s="1"/>
  <c r="G28" i="26"/>
  <c r="M28" i="26" s="1"/>
  <c r="L27" i="26"/>
  <c r="K27" i="26"/>
  <c r="J27" i="26"/>
  <c r="I27" i="26"/>
  <c r="H27" i="26"/>
  <c r="N27" i="26" s="1"/>
  <c r="G27" i="26"/>
  <c r="M27" i="26" s="1"/>
  <c r="L26" i="26"/>
  <c r="K26" i="26"/>
  <c r="J26" i="26"/>
  <c r="I26" i="26"/>
  <c r="H26" i="26"/>
  <c r="N26" i="26" s="1"/>
  <c r="G26" i="26"/>
  <c r="M26" i="26" s="1"/>
  <c r="L25" i="26"/>
  <c r="K25" i="26"/>
  <c r="J25" i="26"/>
  <c r="I25" i="26"/>
  <c r="H25" i="26"/>
  <c r="N25" i="26" s="1"/>
  <c r="G25" i="26"/>
  <c r="M25" i="26" s="1"/>
  <c r="L24" i="26"/>
  <c r="K24" i="26"/>
  <c r="J24" i="26"/>
  <c r="I24" i="26"/>
  <c r="H24" i="26"/>
  <c r="N24" i="26" s="1"/>
  <c r="G24" i="26"/>
  <c r="M24" i="26" s="1"/>
  <c r="L23" i="26"/>
  <c r="K23" i="26"/>
  <c r="J23" i="26"/>
  <c r="I23" i="26"/>
  <c r="H23" i="26"/>
  <c r="N23" i="26" s="1"/>
  <c r="G23" i="26"/>
  <c r="M23" i="26" s="1"/>
  <c r="F22" i="26"/>
  <c r="J33" i="26" s="1"/>
  <c r="E22" i="26"/>
  <c r="D22" i="26"/>
  <c r="H71" i="26" s="1"/>
  <c r="N71" i="26" s="1"/>
  <c r="C22" i="26"/>
  <c r="C10" i="26" s="1"/>
  <c r="C14" i="26"/>
  <c r="E13" i="26"/>
  <c r="D13" i="26"/>
  <c r="C13" i="26"/>
  <c r="E12" i="26"/>
  <c r="D12" i="26"/>
  <c r="D11" i="26"/>
  <c r="F10" i="26"/>
  <c r="F9" i="26"/>
  <c r="D9" i="26"/>
  <c r="L640" i="25"/>
  <c r="K640" i="25"/>
  <c r="J640" i="25"/>
  <c r="I640" i="25"/>
  <c r="H640" i="25"/>
  <c r="N640" i="25" s="1"/>
  <c r="G640" i="25"/>
  <c r="M640" i="25" s="1"/>
  <c r="L639" i="25"/>
  <c r="K639" i="25"/>
  <c r="J639" i="25"/>
  <c r="I639" i="25"/>
  <c r="H639" i="25"/>
  <c r="N639" i="25" s="1"/>
  <c r="G639" i="25"/>
  <c r="M639" i="25" s="1"/>
  <c r="L638" i="25"/>
  <c r="K638" i="25"/>
  <c r="H638" i="25"/>
  <c r="G638" i="25"/>
  <c r="L637" i="25"/>
  <c r="K637" i="25"/>
  <c r="J637" i="25"/>
  <c r="I637" i="25"/>
  <c r="H637" i="25"/>
  <c r="N637" i="25" s="1"/>
  <c r="G637" i="25"/>
  <c r="M637" i="25" s="1"/>
  <c r="L636" i="25"/>
  <c r="K636" i="25"/>
  <c r="I636" i="25"/>
  <c r="G636" i="25"/>
  <c r="M636" i="25" s="1"/>
  <c r="L635" i="25"/>
  <c r="K635" i="25"/>
  <c r="J635" i="25"/>
  <c r="I635" i="25"/>
  <c r="H635" i="25"/>
  <c r="N635" i="25" s="1"/>
  <c r="G635" i="25"/>
  <c r="M635" i="25" s="1"/>
  <c r="L634" i="25"/>
  <c r="K634" i="25"/>
  <c r="J634" i="25"/>
  <c r="I634" i="25"/>
  <c r="H634" i="25"/>
  <c r="N634" i="25" s="1"/>
  <c r="G634" i="25"/>
  <c r="M634" i="25" s="1"/>
  <c r="L633" i="25"/>
  <c r="K633" i="25"/>
  <c r="I633" i="25"/>
  <c r="G633" i="25"/>
  <c r="M633" i="25" s="1"/>
  <c r="L632" i="25"/>
  <c r="K632" i="25"/>
  <c r="H632" i="25"/>
  <c r="N632" i="25" s="1"/>
  <c r="G632" i="25"/>
  <c r="L631" i="25"/>
  <c r="K631" i="25"/>
  <c r="I631" i="25"/>
  <c r="H631" i="25"/>
  <c r="N631" i="25" s="1"/>
  <c r="G631" i="25"/>
  <c r="L630" i="25"/>
  <c r="K630" i="25"/>
  <c r="L629" i="25"/>
  <c r="K629" i="25"/>
  <c r="H629" i="25"/>
  <c r="N629" i="25" s="1"/>
  <c r="G629" i="25"/>
  <c r="L628" i="25"/>
  <c r="K628" i="25"/>
  <c r="I628" i="25"/>
  <c r="L627" i="25"/>
  <c r="K627" i="25"/>
  <c r="H627" i="25"/>
  <c r="N627" i="25" s="1"/>
  <c r="L626" i="25"/>
  <c r="K626" i="25"/>
  <c r="J626" i="25"/>
  <c r="I626" i="25"/>
  <c r="H626" i="25"/>
  <c r="N626" i="25" s="1"/>
  <c r="G626" i="25"/>
  <c r="M626" i="25" s="1"/>
  <c r="L625" i="25"/>
  <c r="K625" i="25"/>
  <c r="J625" i="25"/>
  <c r="I625" i="25"/>
  <c r="H625" i="25"/>
  <c r="N625" i="25" s="1"/>
  <c r="G625" i="25"/>
  <c r="M625" i="25" s="1"/>
  <c r="L624" i="25"/>
  <c r="K624" i="25"/>
  <c r="J624" i="25"/>
  <c r="I624" i="25"/>
  <c r="H624" i="25"/>
  <c r="N624" i="25" s="1"/>
  <c r="G624" i="25"/>
  <c r="M624" i="25" s="1"/>
  <c r="L623" i="25"/>
  <c r="K623" i="25"/>
  <c r="H623" i="25"/>
  <c r="G623" i="25"/>
  <c r="M623" i="25" s="1"/>
  <c r="M622" i="25"/>
  <c r="L622" i="25"/>
  <c r="K622" i="25"/>
  <c r="J622" i="25"/>
  <c r="I622" i="25"/>
  <c r="H622" i="25"/>
  <c r="N622" i="25" s="1"/>
  <c r="G622" i="25"/>
  <c r="L621" i="25"/>
  <c r="K621" i="25"/>
  <c r="I621" i="25"/>
  <c r="H621" i="25"/>
  <c r="G621" i="25"/>
  <c r="M621" i="25" s="1"/>
  <c r="L620" i="25"/>
  <c r="K620" i="25"/>
  <c r="J620" i="25"/>
  <c r="I620" i="25"/>
  <c r="H620" i="25"/>
  <c r="N620" i="25" s="1"/>
  <c r="G620" i="25"/>
  <c r="M620" i="25" s="1"/>
  <c r="L619" i="25"/>
  <c r="K619" i="25"/>
  <c r="J619" i="25"/>
  <c r="I619" i="25"/>
  <c r="H619" i="25"/>
  <c r="N619" i="25" s="1"/>
  <c r="G619" i="25"/>
  <c r="M619" i="25" s="1"/>
  <c r="L618" i="25"/>
  <c r="K618" i="25"/>
  <c r="J618" i="25"/>
  <c r="I618" i="25"/>
  <c r="H618" i="25"/>
  <c r="N618" i="25" s="1"/>
  <c r="G618" i="25"/>
  <c r="M618" i="25" s="1"/>
  <c r="L617" i="25"/>
  <c r="K617" i="25"/>
  <c r="H617" i="25"/>
  <c r="G617" i="25"/>
  <c r="M617" i="25" s="1"/>
  <c r="L616" i="25"/>
  <c r="K616" i="25"/>
  <c r="H616" i="25"/>
  <c r="N616" i="25" s="1"/>
  <c r="L615" i="25"/>
  <c r="K615" i="25"/>
  <c r="M614" i="25"/>
  <c r="L614" i="25"/>
  <c r="K614" i="25"/>
  <c r="J614" i="25"/>
  <c r="I614" i="25"/>
  <c r="H614" i="25"/>
  <c r="N614" i="25" s="1"/>
  <c r="G614" i="25"/>
  <c r="L613" i="25"/>
  <c r="K613" i="25"/>
  <c r="J613" i="25"/>
  <c r="I613" i="25"/>
  <c r="H613" i="25"/>
  <c r="N613" i="25" s="1"/>
  <c r="G613" i="25"/>
  <c r="M613" i="25" s="1"/>
  <c r="F612" i="25"/>
  <c r="E612" i="25"/>
  <c r="I616" i="25" s="1"/>
  <c r="D612" i="25"/>
  <c r="C612" i="25"/>
  <c r="G616" i="25" s="1"/>
  <c r="M604" i="25"/>
  <c r="L604" i="25"/>
  <c r="K604" i="25"/>
  <c r="J604" i="25"/>
  <c r="I604" i="25"/>
  <c r="H604" i="25"/>
  <c r="N604" i="25" s="1"/>
  <c r="G604" i="25"/>
  <c r="L603" i="25"/>
  <c r="K603" i="25"/>
  <c r="J603" i="25"/>
  <c r="I603" i="25"/>
  <c r="H603" i="25"/>
  <c r="N603" i="25" s="1"/>
  <c r="G603" i="25"/>
  <c r="M603" i="25" s="1"/>
  <c r="L602" i="25"/>
  <c r="K602" i="25"/>
  <c r="J602" i="25"/>
  <c r="I602" i="25"/>
  <c r="H602" i="25"/>
  <c r="N602" i="25" s="1"/>
  <c r="G602" i="25"/>
  <c r="M602" i="25" s="1"/>
  <c r="L601" i="25"/>
  <c r="K601" i="25"/>
  <c r="J601" i="25"/>
  <c r="I601" i="25"/>
  <c r="H601" i="25"/>
  <c r="N601" i="25" s="1"/>
  <c r="G601" i="25"/>
  <c r="M601" i="25" s="1"/>
  <c r="L600" i="25"/>
  <c r="K600" i="25"/>
  <c r="J600" i="25"/>
  <c r="I600" i="25"/>
  <c r="H600" i="25"/>
  <c r="N600" i="25" s="1"/>
  <c r="G600" i="25"/>
  <c r="M600" i="25" s="1"/>
  <c r="M599" i="25"/>
  <c r="L599" i="25"/>
  <c r="K599" i="25"/>
  <c r="J599" i="25"/>
  <c r="I599" i="25"/>
  <c r="H599" i="25"/>
  <c r="N599" i="25" s="1"/>
  <c r="G599" i="25"/>
  <c r="L598" i="25"/>
  <c r="K598" i="25"/>
  <c r="J598" i="25"/>
  <c r="I598" i="25"/>
  <c r="H598" i="25"/>
  <c r="N598" i="25" s="1"/>
  <c r="G598" i="25"/>
  <c r="M598" i="25" s="1"/>
  <c r="L597" i="25"/>
  <c r="K597" i="25"/>
  <c r="I597" i="25"/>
  <c r="G597" i="25"/>
  <c r="L596" i="25"/>
  <c r="K596" i="25"/>
  <c r="J596" i="25"/>
  <c r="I596" i="25"/>
  <c r="H596" i="25"/>
  <c r="N596" i="25" s="1"/>
  <c r="G596" i="25"/>
  <c r="M596" i="25" s="1"/>
  <c r="L595" i="25"/>
  <c r="K595" i="25"/>
  <c r="J595" i="25"/>
  <c r="I595" i="25"/>
  <c r="H595" i="25"/>
  <c r="N595" i="25" s="1"/>
  <c r="G595" i="25"/>
  <c r="M595" i="25" s="1"/>
  <c r="L594" i="25"/>
  <c r="K594" i="25"/>
  <c r="J594" i="25"/>
  <c r="I594" i="25"/>
  <c r="H594" i="25"/>
  <c r="N594" i="25" s="1"/>
  <c r="G594" i="25"/>
  <c r="M594" i="25" s="1"/>
  <c r="L593" i="25"/>
  <c r="K593" i="25"/>
  <c r="J593" i="25"/>
  <c r="I593" i="25"/>
  <c r="H593" i="25"/>
  <c r="N593" i="25" s="1"/>
  <c r="G593" i="25"/>
  <c r="M593" i="25" s="1"/>
  <c r="L592" i="25"/>
  <c r="K592" i="25"/>
  <c r="J592" i="25"/>
  <c r="I592" i="25"/>
  <c r="H592" i="25"/>
  <c r="N592" i="25" s="1"/>
  <c r="G592" i="25"/>
  <c r="M592" i="25" s="1"/>
  <c r="L591" i="25"/>
  <c r="K591" i="25"/>
  <c r="I591" i="25"/>
  <c r="G591" i="25"/>
  <c r="L590" i="25"/>
  <c r="K590" i="25"/>
  <c r="I590" i="25"/>
  <c r="G590" i="25"/>
  <c r="L589" i="25"/>
  <c r="K589" i="25"/>
  <c r="J589" i="25"/>
  <c r="I589" i="25"/>
  <c r="G589" i="25"/>
  <c r="L588" i="25"/>
  <c r="K588" i="25"/>
  <c r="I588" i="25"/>
  <c r="G588" i="25"/>
  <c r="L587" i="25"/>
  <c r="K587" i="25"/>
  <c r="J587" i="25"/>
  <c r="I587" i="25"/>
  <c r="H587" i="25"/>
  <c r="N587" i="25" s="1"/>
  <c r="G587" i="25"/>
  <c r="M587" i="25" s="1"/>
  <c r="L586" i="25"/>
  <c r="K586" i="25"/>
  <c r="J586" i="25"/>
  <c r="I586" i="25"/>
  <c r="H586" i="25"/>
  <c r="N586" i="25" s="1"/>
  <c r="G586" i="25"/>
  <c r="M586" i="25" s="1"/>
  <c r="L585" i="25"/>
  <c r="K585" i="25"/>
  <c r="J585" i="25"/>
  <c r="I585" i="25"/>
  <c r="H585" i="25"/>
  <c r="N585" i="25" s="1"/>
  <c r="G585" i="25"/>
  <c r="M585" i="25" s="1"/>
  <c r="L584" i="25"/>
  <c r="K584" i="25"/>
  <c r="J584" i="25"/>
  <c r="I584" i="25"/>
  <c r="H584" i="25"/>
  <c r="N584" i="25" s="1"/>
  <c r="G584" i="25"/>
  <c r="M584" i="25" s="1"/>
  <c r="L583" i="25"/>
  <c r="K583" i="25"/>
  <c r="I583" i="25"/>
  <c r="G583" i="25"/>
  <c r="M583" i="25" s="1"/>
  <c r="L582" i="25"/>
  <c r="K582" i="25"/>
  <c r="J582" i="25"/>
  <c r="I582" i="25"/>
  <c r="H582" i="25"/>
  <c r="N582" i="25" s="1"/>
  <c r="G582" i="25"/>
  <c r="M582" i="25" s="1"/>
  <c r="M581" i="25"/>
  <c r="L581" i="25"/>
  <c r="K581" i="25"/>
  <c r="I581" i="25"/>
  <c r="H581" i="25"/>
  <c r="N581" i="25" s="1"/>
  <c r="G581" i="25"/>
  <c r="L580" i="25"/>
  <c r="K580" i="25"/>
  <c r="J580" i="25"/>
  <c r="I580" i="25"/>
  <c r="G580" i="25"/>
  <c r="M580" i="25" s="1"/>
  <c r="L579" i="25"/>
  <c r="K579" i="25"/>
  <c r="J579" i="25"/>
  <c r="I579" i="25"/>
  <c r="H579" i="25"/>
  <c r="N579" i="25" s="1"/>
  <c r="G579" i="25"/>
  <c r="M579" i="25" s="1"/>
  <c r="L578" i="25"/>
  <c r="K578" i="25"/>
  <c r="J578" i="25"/>
  <c r="I578" i="25"/>
  <c r="H578" i="25"/>
  <c r="N578" i="25" s="1"/>
  <c r="G578" i="25"/>
  <c r="M578" i="25" s="1"/>
  <c r="L577" i="25"/>
  <c r="K577" i="25"/>
  <c r="J577" i="25"/>
  <c r="I577" i="25"/>
  <c r="H577" i="25"/>
  <c r="N577" i="25" s="1"/>
  <c r="G577" i="25"/>
  <c r="M577" i="25" s="1"/>
  <c r="L576" i="25"/>
  <c r="K576" i="25"/>
  <c r="J576" i="25"/>
  <c r="I576" i="25"/>
  <c r="H576" i="25"/>
  <c r="N576" i="25" s="1"/>
  <c r="G576" i="25"/>
  <c r="M576" i="25" s="1"/>
  <c r="L575" i="25"/>
  <c r="K575" i="25"/>
  <c r="J575" i="25"/>
  <c r="I575" i="25"/>
  <c r="H575" i="25"/>
  <c r="N575" i="25" s="1"/>
  <c r="G575" i="25"/>
  <c r="M575" i="25" s="1"/>
  <c r="L574" i="25"/>
  <c r="K574" i="25"/>
  <c r="J574" i="25"/>
  <c r="I574" i="25"/>
  <c r="H574" i="25"/>
  <c r="N574" i="25" s="1"/>
  <c r="G574" i="25"/>
  <c r="M574" i="25" s="1"/>
  <c r="M573" i="25"/>
  <c r="L573" i="25"/>
  <c r="K573" i="25"/>
  <c r="J573" i="25"/>
  <c r="I573" i="25"/>
  <c r="H573" i="25"/>
  <c r="N573" i="25" s="1"/>
  <c r="G573" i="25"/>
  <c r="L572" i="25"/>
  <c r="K572" i="25"/>
  <c r="J572" i="25"/>
  <c r="I572" i="25"/>
  <c r="H572" i="25"/>
  <c r="N572" i="25" s="1"/>
  <c r="G572" i="25"/>
  <c r="M572" i="25" s="1"/>
  <c r="L571" i="25"/>
  <c r="K571" i="25"/>
  <c r="H571" i="25"/>
  <c r="G571" i="25"/>
  <c r="L570" i="25"/>
  <c r="K570" i="25"/>
  <c r="J570" i="25"/>
  <c r="I570" i="25"/>
  <c r="H570" i="25"/>
  <c r="N570" i="25" s="1"/>
  <c r="G570" i="25"/>
  <c r="M570" i="25" s="1"/>
  <c r="L569" i="25"/>
  <c r="K569" i="25"/>
  <c r="J569" i="25"/>
  <c r="I569" i="25"/>
  <c r="H569" i="25"/>
  <c r="N569" i="25" s="1"/>
  <c r="G569" i="25"/>
  <c r="M569" i="25" s="1"/>
  <c r="L568" i="25"/>
  <c r="K568" i="25"/>
  <c r="G568" i="25"/>
  <c r="L567" i="25"/>
  <c r="K567" i="25"/>
  <c r="I567" i="25"/>
  <c r="G567" i="25"/>
  <c r="M567" i="25" s="1"/>
  <c r="L566" i="25"/>
  <c r="K566" i="25"/>
  <c r="J566" i="25"/>
  <c r="I566" i="25"/>
  <c r="H566" i="25"/>
  <c r="N566" i="25" s="1"/>
  <c r="G566" i="25"/>
  <c r="M566" i="25" s="1"/>
  <c r="M565" i="25"/>
  <c r="L565" i="25"/>
  <c r="K565" i="25"/>
  <c r="J565" i="25"/>
  <c r="I565" i="25"/>
  <c r="H565" i="25"/>
  <c r="N565" i="25" s="1"/>
  <c r="G565" i="25"/>
  <c r="L564" i="25"/>
  <c r="K564" i="25"/>
  <c r="I564" i="25"/>
  <c r="L563" i="25"/>
  <c r="K563" i="25"/>
  <c r="M562" i="25"/>
  <c r="L562" i="25"/>
  <c r="K562" i="25"/>
  <c r="J562" i="25"/>
  <c r="I562" i="25"/>
  <c r="H562" i="25"/>
  <c r="N562" i="25" s="1"/>
  <c r="G562" i="25"/>
  <c r="L561" i="25"/>
  <c r="K561" i="25"/>
  <c r="J561" i="25"/>
  <c r="I561" i="25"/>
  <c r="H561" i="25"/>
  <c r="N561" i="25" s="1"/>
  <c r="G561" i="25"/>
  <c r="M561" i="25" s="1"/>
  <c r="L560" i="25"/>
  <c r="K560" i="25"/>
  <c r="J560" i="25"/>
  <c r="I560" i="25"/>
  <c r="H560" i="25"/>
  <c r="N560" i="25" s="1"/>
  <c r="G560" i="25"/>
  <c r="M560" i="25" s="1"/>
  <c r="L559" i="25"/>
  <c r="K559" i="25"/>
  <c r="J559" i="25"/>
  <c r="I559" i="25"/>
  <c r="H559" i="25"/>
  <c r="N559" i="25" s="1"/>
  <c r="G559" i="25"/>
  <c r="M559" i="25" s="1"/>
  <c r="L558" i="25"/>
  <c r="K558" i="25"/>
  <c r="J558" i="25"/>
  <c r="I558" i="25"/>
  <c r="H558" i="25"/>
  <c r="N558" i="25" s="1"/>
  <c r="G558" i="25"/>
  <c r="M558" i="25" s="1"/>
  <c r="L557" i="25"/>
  <c r="K557" i="25"/>
  <c r="J557" i="25"/>
  <c r="I557" i="25"/>
  <c r="H557" i="25"/>
  <c r="N557" i="25" s="1"/>
  <c r="G557" i="25"/>
  <c r="M557" i="25" s="1"/>
  <c r="L556" i="25"/>
  <c r="K556" i="25"/>
  <c r="J556" i="25"/>
  <c r="I556" i="25"/>
  <c r="H556" i="25"/>
  <c r="N556" i="25" s="1"/>
  <c r="G556" i="25"/>
  <c r="M556" i="25" s="1"/>
  <c r="L555" i="25"/>
  <c r="K555" i="25"/>
  <c r="J555" i="25"/>
  <c r="I555" i="25"/>
  <c r="H555" i="25"/>
  <c r="N555" i="25" s="1"/>
  <c r="G555" i="25"/>
  <c r="M555" i="25" s="1"/>
  <c r="L554" i="25"/>
  <c r="K554" i="25"/>
  <c r="J554" i="25"/>
  <c r="I554" i="25"/>
  <c r="H554" i="25"/>
  <c r="N554" i="25" s="1"/>
  <c r="G554" i="25"/>
  <c r="M554" i="25" s="1"/>
  <c r="L553" i="25"/>
  <c r="K553" i="25"/>
  <c r="J553" i="25"/>
  <c r="I553" i="25"/>
  <c r="H553" i="25"/>
  <c r="N553" i="25" s="1"/>
  <c r="G553" i="25"/>
  <c r="M553" i="25" s="1"/>
  <c r="L552" i="25"/>
  <c r="K552" i="25"/>
  <c r="J552" i="25"/>
  <c r="I552" i="25"/>
  <c r="H552" i="25"/>
  <c r="N552" i="25" s="1"/>
  <c r="G552" i="25"/>
  <c r="M552" i="25" s="1"/>
  <c r="L551" i="25"/>
  <c r="K551" i="25"/>
  <c r="J551" i="25"/>
  <c r="I551" i="25"/>
  <c r="H551" i="25"/>
  <c r="N551" i="25" s="1"/>
  <c r="G551" i="25"/>
  <c r="M551" i="25" s="1"/>
  <c r="L550" i="25"/>
  <c r="K550" i="25"/>
  <c r="J550" i="25"/>
  <c r="I550" i="25"/>
  <c r="H550" i="25"/>
  <c r="N550" i="25" s="1"/>
  <c r="G550" i="25"/>
  <c r="M550" i="25" s="1"/>
  <c r="L549" i="25"/>
  <c r="K549" i="25"/>
  <c r="J549" i="25"/>
  <c r="I549" i="25"/>
  <c r="H549" i="25"/>
  <c r="N549" i="25" s="1"/>
  <c r="G549" i="25"/>
  <c r="M549" i="25" s="1"/>
  <c r="L548" i="25"/>
  <c r="K548" i="25"/>
  <c r="J548" i="25"/>
  <c r="I548" i="25"/>
  <c r="H548" i="25"/>
  <c r="N548" i="25" s="1"/>
  <c r="G548" i="25"/>
  <c r="M548" i="25" s="1"/>
  <c r="L547" i="25"/>
  <c r="K547" i="25"/>
  <c r="J547" i="25"/>
  <c r="I547" i="25"/>
  <c r="H547" i="25"/>
  <c r="N547" i="25" s="1"/>
  <c r="G547" i="25"/>
  <c r="M547" i="25" s="1"/>
  <c r="L546" i="25"/>
  <c r="K546" i="25"/>
  <c r="J546" i="25"/>
  <c r="I546" i="25"/>
  <c r="H546" i="25"/>
  <c r="N546" i="25" s="1"/>
  <c r="G546" i="25"/>
  <c r="M546" i="25" s="1"/>
  <c r="L545" i="25"/>
  <c r="K545" i="25"/>
  <c r="J545" i="25"/>
  <c r="I545" i="25"/>
  <c r="H545" i="25"/>
  <c r="N545" i="25" s="1"/>
  <c r="G545" i="25"/>
  <c r="M545" i="25" s="1"/>
  <c r="L544" i="25"/>
  <c r="K544" i="25"/>
  <c r="J544" i="25"/>
  <c r="I544" i="25"/>
  <c r="H544" i="25"/>
  <c r="N544" i="25" s="1"/>
  <c r="G544" i="25"/>
  <c r="M544" i="25" s="1"/>
  <c r="L543" i="25"/>
  <c r="K543" i="25"/>
  <c r="J543" i="25"/>
  <c r="I543" i="25"/>
  <c r="H543" i="25"/>
  <c r="N543" i="25" s="1"/>
  <c r="L542" i="25"/>
  <c r="K542" i="25"/>
  <c r="J542" i="25"/>
  <c r="I542" i="25"/>
  <c r="H542" i="25"/>
  <c r="N542" i="25" s="1"/>
  <c r="G542" i="25"/>
  <c r="M542" i="25" s="1"/>
  <c r="L541" i="25"/>
  <c r="K541" i="25"/>
  <c r="J541" i="25"/>
  <c r="I541" i="25"/>
  <c r="H541" i="25"/>
  <c r="N541" i="25" s="1"/>
  <c r="G541" i="25"/>
  <c r="M541" i="25" s="1"/>
  <c r="L540" i="25"/>
  <c r="K540" i="25"/>
  <c r="J540" i="25"/>
  <c r="I540" i="25"/>
  <c r="H540" i="25"/>
  <c r="N540" i="25" s="1"/>
  <c r="M539" i="25"/>
  <c r="L539" i="25"/>
  <c r="K539" i="25"/>
  <c r="J539" i="25"/>
  <c r="H539" i="25"/>
  <c r="N539" i="25" s="1"/>
  <c r="G539" i="25"/>
  <c r="L538" i="25"/>
  <c r="K538" i="25"/>
  <c r="J538" i="25"/>
  <c r="I538" i="25"/>
  <c r="H538" i="25"/>
  <c r="N538" i="25" s="1"/>
  <c r="G538" i="25"/>
  <c r="M538" i="25" s="1"/>
  <c r="L537" i="25"/>
  <c r="K537" i="25"/>
  <c r="J537" i="25"/>
  <c r="I537" i="25"/>
  <c r="H537" i="25"/>
  <c r="N537" i="25" s="1"/>
  <c r="G537" i="25"/>
  <c r="M537" i="25" s="1"/>
  <c r="L536" i="25"/>
  <c r="K536" i="25"/>
  <c r="J536" i="25"/>
  <c r="I536" i="25"/>
  <c r="H536" i="25"/>
  <c r="N536" i="25" s="1"/>
  <c r="G536" i="25"/>
  <c r="M536" i="25" s="1"/>
  <c r="L535" i="25"/>
  <c r="K535" i="25"/>
  <c r="J535" i="25"/>
  <c r="I535" i="25"/>
  <c r="H535" i="25"/>
  <c r="N535" i="25" s="1"/>
  <c r="G535" i="25"/>
  <c r="M535" i="25" s="1"/>
  <c r="L534" i="25"/>
  <c r="K534" i="25"/>
  <c r="J534" i="25"/>
  <c r="I534" i="25"/>
  <c r="H534" i="25"/>
  <c r="N534" i="25" s="1"/>
  <c r="G534" i="25"/>
  <c r="M534" i="25" s="1"/>
  <c r="L533" i="25"/>
  <c r="K533" i="25"/>
  <c r="J533" i="25"/>
  <c r="I533" i="25"/>
  <c r="H533" i="25"/>
  <c r="N533" i="25" s="1"/>
  <c r="G533" i="25"/>
  <c r="M533" i="25" s="1"/>
  <c r="L532" i="25"/>
  <c r="K532" i="25"/>
  <c r="J532" i="25"/>
  <c r="I532" i="25"/>
  <c r="H532" i="25"/>
  <c r="N532" i="25" s="1"/>
  <c r="G532" i="25"/>
  <c r="M532" i="25" s="1"/>
  <c r="L531" i="25"/>
  <c r="K531" i="25"/>
  <c r="J531" i="25"/>
  <c r="I531" i="25"/>
  <c r="H531" i="25"/>
  <c r="N531" i="25" s="1"/>
  <c r="G531" i="25"/>
  <c r="M531" i="25" s="1"/>
  <c r="L530" i="25"/>
  <c r="K530" i="25"/>
  <c r="J530" i="25"/>
  <c r="I530" i="25"/>
  <c r="H530" i="25"/>
  <c r="N530" i="25" s="1"/>
  <c r="G530" i="25"/>
  <c r="M530" i="25" s="1"/>
  <c r="L529" i="25"/>
  <c r="K529" i="25"/>
  <c r="J529" i="25"/>
  <c r="I529" i="25"/>
  <c r="H529" i="25"/>
  <c r="N529" i="25" s="1"/>
  <c r="G529" i="25"/>
  <c r="M529" i="25" s="1"/>
  <c r="L528" i="25"/>
  <c r="K528" i="25"/>
  <c r="I528" i="25"/>
  <c r="G528" i="25"/>
  <c r="M527" i="25"/>
  <c r="L527" i="25"/>
  <c r="K527" i="25"/>
  <c r="J527" i="25"/>
  <c r="I527" i="25"/>
  <c r="H527" i="25"/>
  <c r="N527" i="25" s="1"/>
  <c r="G527" i="25"/>
  <c r="L526" i="25"/>
  <c r="K526" i="25"/>
  <c r="J526" i="25"/>
  <c r="I526" i="25"/>
  <c r="H526" i="25"/>
  <c r="N526" i="25" s="1"/>
  <c r="G526" i="25"/>
  <c r="M526" i="25" s="1"/>
  <c r="L525" i="25"/>
  <c r="K525" i="25"/>
  <c r="J525" i="25"/>
  <c r="I525" i="25"/>
  <c r="H525" i="25"/>
  <c r="N525" i="25" s="1"/>
  <c r="G525" i="25"/>
  <c r="M525" i="25" s="1"/>
  <c r="L524" i="25"/>
  <c r="K524" i="25"/>
  <c r="J524" i="25"/>
  <c r="I524" i="25"/>
  <c r="H524" i="25"/>
  <c r="N524" i="25" s="1"/>
  <c r="G524" i="25"/>
  <c r="M524" i="25" s="1"/>
  <c r="L523" i="25"/>
  <c r="K523" i="25"/>
  <c r="J523" i="25"/>
  <c r="I523" i="25"/>
  <c r="H523" i="25"/>
  <c r="N523" i="25" s="1"/>
  <c r="G523" i="25"/>
  <c r="M523" i="25" s="1"/>
  <c r="L522" i="25"/>
  <c r="K522" i="25"/>
  <c r="J522" i="25"/>
  <c r="I522" i="25"/>
  <c r="H522" i="25"/>
  <c r="N522" i="25" s="1"/>
  <c r="G522" i="25"/>
  <c r="M522" i="25" s="1"/>
  <c r="L521" i="25"/>
  <c r="K521" i="25"/>
  <c r="J521" i="25"/>
  <c r="I521" i="25"/>
  <c r="H521" i="25"/>
  <c r="N521" i="25" s="1"/>
  <c r="G521" i="25"/>
  <c r="M521" i="25" s="1"/>
  <c r="L520" i="25"/>
  <c r="K520" i="25"/>
  <c r="J520" i="25"/>
  <c r="I520" i="25"/>
  <c r="H520" i="25"/>
  <c r="N520" i="25" s="1"/>
  <c r="G520" i="25"/>
  <c r="M520" i="25" s="1"/>
  <c r="L519" i="25"/>
  <c r="K519" i="25"/>
  <c r="J519" i="25"/>
  <c r="I519" i="25"/>
  <c r="H519" i="25"/>
  <c r="N519" i="25" s="1"/>
  <c r="G519" i="25"/>
  <c r="M519" i="25" s="1"/>
  <c r="L518" i="25"/>
  <c r="K518" i="25"/>
  <c r="I518" i="25"/>
  <c r="H518" i="25"/>
  <c r="G518" i="25"/>
  <c r="M518" i="25" s="1"/>
  <c r="L517" i="25"/>
  <c r="K517" i="25"/>
  <c r="J517" i="25"/>
  <c r="I517" i="25"/>
  <c r="H517" i="25"/>
  <c r="N517" i="25" s="1"/>
  <c r="G517" i="25"/>
  <c r="M517" i="25" s="1"/>
  <c r="M516" i="25"/>
  <c r="L516" i="25"/>
  <c r="K516" i="25"/>
  <c r="J516" i="25"/>
  <c r="I516" i="25"/>
  <c r="H516" i="25"/>
  <c r="N516" i="25" s="1"/>
  <c r="G516" i="25"/>
  <c r="L515" i="25"/>
  <c r="K515" i="25"/>
  <c r="J515" i="25"/>
  <c r="I515" i="25"/>
  <c r="H515" i="25"/>
  <c r="N515" i="25" s="1"/>
  <c r="G515" i="25"/>
  <c r="M515" i="25" s="1"/>
  <c r="L514" i="25"/>
  <c r="K514" i="25"/>
  <c r="I514" i="25"/>
  <c r="H514" i="25"/>
  <c r="N514" i="25" s="1"/>
  <c r="G514" i="25"/>
  <c r="L513" i="25"/>
  <c r="K513" i="25"/>
  <c r="J513" i="25"/>
  <c r="I513" i="25"/>
  <c r="H513" i="25"/>
  <c r="N513" i="25" s="1"/>
  <c r="G513" i="25"/>
  <c r="M513" i="25" s="1"/>
  <c r="L512" i="25"/>
  <c r="K512" i="25"/>
  <c r="J512" i="25"/>
  <c r="I512" i="25"/>
  <c r="H512" i="25"/>
  <c r="N512" i="25" s="1"/>
  <c r="G512" i="25"/>
  <c r="M512" i="25" s="1"/>
  <c r="L511" i="25"/>
  <c r="K511" i="25"/>
  <c r="J511" i="25"/>
  <c r="I511" i="25"/>
  <c r="H511" i="25"/>
  <c r="N511" i="25" s="1"/>
  <c r="G511" i="25"/>
  <c r="M511" i="25" s="1"/>
  <c r="M510" i="25"/>
  <c r="L510" i="25"/>
  <c r="K510" i="25"/>
  <c r="J510" i="25"/>
  <c r="I510" i="25"/>
  <c r="H510" i="25"/>
  <c r="N510" i="25" s="1"/>
  <c r="G510" i="25"/>
  <c r="M509" i="25"/>
  <c r="L509" i="25"/>
  <c r="K509" i="25"/>
  <c r="J509" i="25"/>
  <c r="I509" i="25"/>
  <c r="H509" i="25"/>
  <c r="N509" i="25" s="1"/>
  <c r="G509" i="25"/>
  <c r="L508" i="25"/>
  <c r="K508" i="25"/>
  <c r="J508" i="25"/>
  <c r="I508" i="25"/>
  <c r="H508" i="25"/>
  <c r="N508" i="25" s="1"/>
  <c r="G508" i="25"/>
  <c r="M508" i="25" s="1"/>
  <c r="L507" i="25"/>
  <c r="K507" i="25"/>
  <c r="I507" i="25"/>
  <c r="G507" i="25"/>
  <c r="M506" i="25"/>
  <c r="L506" i="25"/>
  <c r="K506" i="25"/>
  <c r="J506" i="25"/>
  <c r="I506" i="25"/>
  <c r="H506" i="25"/>
  <c r="N506" i="25" s="1"/>
  <c r="G506" i="25"/>
  <c r="L505" i="25"/>
  <c r="K505" i="25"/>
  <c r="J505" i="25"/>
  <c r="I505" i="25"/>
  <c r="H505" i="25"/>
  <c r="N505" i="25" s="1"/>
  <c r="G505" i="25"/>
  <c r="M505" i="25" s="1"/>
  <c r="L504" i="25"/>
  <c r="K504" i="25"/>
  <c r="J504" i="25"/>
  <c r="I504" i="25"/>
  <c r="H504" i="25"/>
  <c r="N504" i="25" s="1"/>
  <c r="G504" i="25"/>
  <c r="M504" i="25" s="1"/>
  <c r="M503" i="25"/>
  <c r="L503" i="25"/>
  <c r="K503" i="25"/>
  <c r="J503" i="25"/>
  <c r="I503" i="25"/>
  <c r="H503" i="25"/>
  <c r="N503" i="25" s="1"/>
  <c r="G503" i="25"/>
  <c r="L502" i="25"/>
  <c r="K502" i="25"/>
  <c r="J502" i="25"/>
  <c r="I502" i="25"/>
  <c r="H502" i="25"/>
  <c r="N502" i="25" s="1"/>
  <c r="G502" i="25"/>
  <c r="M502" i="25" s="1"/>
  <c r="L501" i="25"/>
  <c r="K501" i="25"/>
  <c r="J501" i="25"/>
  <c r="I501" i="25"/>
  <c r="H501" i="25"/>
  <c r="N501" i="25" s="1"/>
  <c r="G501" i="25"/>
  <c r="M501" i="25" s="1"/>
  <c r="L500" i="25"/>
  <c r="K500" i="25"/>
  <c r="J500" i="25"/>
  <c r="I500" i="25"/>
  <c r="H500" i="25"/>
  <c r="N500" i="25" s="1"/>
  <c r="G500" i="25"/>
  <c r="M500" i="25" s="1"/>
  <c r="L499" i="25"/>
  <c r="K499" i="25"/>
  <c r="G499" i="25"/>
  <c r="L498" i="25"/>
  <c r="K498" i="25"/>
  <c r="J498" i="25"/>
  <c r="I498" i="25"/>
  <c r="H498" i="25"/>
  <c r="N498" i="25" s="1"/>
  <c r="G498" i="25"/>
  <c r="M498" i="25" s="1"/>
  <c r="L497" i="25"/>
  <c r="K497" i="25"/>
  <c r="I497" i="25"/>
  <c r="G497" i="25"/>
  <c r="L496" i="25"/>
  <c r="K496" i="25"/>
  <c r="J496" i="25"/>
  <c r="I496" i="25"/>
  <c r="H496" i="25"/>
  <c r="N496" i="25" s="1"/>
  <c r="G496" i="25"/>
  <c r="M496" i="25" s="1"/>
  <c r="L495" i="25"/>
  <c r="K495" i="25"/>
  <c r="J495" i="25"/>
  <c r="I495" i="25"/>
  <c r="H495" i="25"/>
  <c r="N495" i="25" s="1"/>
  <c r="G495" i="25"/>
  <c r="M495" i="25" s="1"/>
  <c r="L494" i="25"/>
  <c r="K494" i="25"/>
  <c r="J494" i="25"/>
  <c r="I494" i="25"/>
  <c r="H494" i="25"/>
  <c r="N494" i="25" s="1"/>
  <c r="G494" i="25"/>
  <c r="M494" i="25" s="1"/>
  <c r="L493" i="25"/>
  <c r="K493" i="25"/>
  <c r="I493" i="25"/>
  <c r="L492" i="25"/>
  <c r="K492" i="25"/>
  <c r="J492" i="25"/>
  <c r="I492" i="25"/>
  <c r="H492" i="25"/>
  <c r="N492" i="25" s="1"/>
  <c r="G492" i="25"/>
  <c r="M492" i="25" s="1"/>
  <c r="L491" i="25"/>
  <c r="K491" i="25"/>
  <c r="J491" i="25"/>
  <c r="I491" i="25"/>
  <c r="H491" i="25"/>
  <c r="N491" i="25" s="1"/>
  <c r="G491" i="25"/>
  <c r="M491" i="25" s="1"/>
  <c r="L490" i="25"/>
  <c r="K490" i="25"/>
  <c r="J490" i="25"/>
  <c r="I490" i="25"/>
  <c r="H490" i="25"/>
  <c r="N490" i="25" s="1"/>
  <c r="G490" i="25"/>
  <c r="M490" i="25" s="1"/>
  <c r="L489" i="25"/>
  <c r="K489" i="25"/>
  <c r="J489" i="25"/>
  <c r="I489" i="25"/>
  <c r="H489" i="25"/>
  <c r="N489" i="25" s="1"/>
  <c r="G489" i="25"/>
  <c r="M489" i="25" s="1"/>
  <c r="L488" i="25"/>
  <c r="K488" i="25"/>
  <c r="J488" i="25"/>
  <c r="I488" i="25"/>
  <c r="H488" i="25"/>
  <c r="N488" i="25" s="1"/>
  <c r="G488" i="25"/>
  <c r="M488" i="25" s="1"/>
  <c r="L487" i="25"/>
  <c r="K487" i="25"/>
  <c r="J487" i="25"/>
  <c r="I487" i="25"/>
  <c r="H487" i="25"/>
  <c r="N487" i="25" s="1"/>
  <c r="G487" i="25"/>
  <c r="M487" i="25" s="1"/>
  <c r="M486" i="25"/>
  <c r="L486" i="25"/>
  <c r="K486" i="25"/>
  <c r="J486" i="25"/>
  <c r="I486" i="25"/>
  <c r="H486" i="25"/>
  <c r="N486" i="25" s="1"/>
  <c r="G486" i="25"/>
  <c r="L485" i="25"/>
  <c r="K485" i="25"/>
  <c r="J485" i="25"/>
  <c r="I485" i="25"/>
  <c r="H485" i="25"/>
  <c r="N485" i="25" s="1"/>
  <c r="G485" i="25"/>
  <c r="M485" i="25" s="1"/>
  <c r="L484" i="25"/>
  <c r="K484" i="25"/>
  <c r="I484" i="25"/>
  <c r="H484" i="25"/>
  <c r="G484" i="25"/>
  <c r="M484" i="25" s="1"/>
  <c r="L483" i="25"/>
  <c r="K483" i="25"/>
  <c r="I483" i="25"/>
  <c r="H483" i="25"/>
  <c r="G483" i="25"/>
  <c r="M483" i="25" s="1"/>
  <c r="L482" i="25"/>
  <c r="K482" i="25"/>
  <c r="J482" i="25"/>
  <c r="I482" i="25"/>
  <c r="H482" i="25"/>
  <c r="N482" i="25" s="1"/>
  <c r="G482" i="25"/>
  <c r="M482" i="25" s="1"/>
  <c r="L481" i="25"/>
  <c r="K481" i="25"/>
  <c r="J481" i="25"/>
  <c r="I481" i="25"/>
  <c r="H481" i="25"/>
  <c r="N481" i="25" s="1"/>
  <c r="G481" i="25"/>
  <c r="M481" i="25" s="1"/>
  <c r="M480" i="25"/>
  <c r="L480" i="25"/>
  <c r="K480" i="25"/>
  <c r="J480" i="25"/>
  <c r="I480" i="25"/>
  <c r="H480" i="25"/>
  <c r="N480" i="25" s="1"/>
  <c r="G480" i="25"/>
  <c r="L479" i="25"/>
  <c r="K479" i="25"/>
  <c r="J479" i="25"/>
  <c r="I479" i="25"/>
  <c r="H479" i="25"/>
  <c r="N479" i="25" s="1"/>
  <c r="G479" i="25"/>
  <c r="M479" i="25" s="1"/>
  <c r="L478" i="25"/>
  <c r="K478" i="25"/>
  <c r="J478" i="25"/>
  <c r="I478" i="25"/>
  <c r="H478" i="25"/>
  <c r="N478" i="25" s="1"/>
  <c r="G478" i="25"/>
  <c r="M478" i="25" s="1"/>
  <c r="L477" i="25"/>
  <c r="K477" i="25"/>
  <c r="J477" i="25"/>
  <c r="I477" i="25"/>
  <c r="H477" i="25"/>
  <c r="N477" i="25" s="1"/>
  <c r="G477" i="25"/>
  <c r="M477" i="25" s="1"/>
  <c r="L476" i="25"/>
  <c r="K476" i="25"/>
  <c r="J476" i="25"/>
  <c r="I476" i="25"/>
  <c r="H476" i="25"/>
  <c r="N476" i="25" s="1"/>
  <c r="G476" i="25"/>
  <c r="M476" i="25" s="1"/>
  <c r="L475" i="25"/>
  <c r="K475" i="25"/>
  <c r="J475" i="25"/>
  <c r="I475" i="25"/>
  <c r="H475" i="25"/>
  <c r="N475" i="25" s="1"/>
  <c r="G475" i="25"/>
  <c r="M475" i="25" s="1"/>
  <c r="L474" i="25"/>
  <c r="K474" i="25"/>
  <c r="J474" i="25"/>
  <c r="I474" i="25"/>
  <c r="H474" i="25"/>
  <c r="N474" i="25" s="1"/>
  <c r="G474" i="25"/>
  <c r="M474" i="25" s="1"/>
  <c r="L473" i="25"/>
  <c r="K473" i="25"/>
  <c r="J473" i="25"/>
  <c r="I473" i="25"/>
  <c r="G473" i="25"/>
  <c r="M472" i="25"/>
  <c r="L472" i="25"/>
  <c r="K472" i="25"/>
  <c r="J472" i="25"/>
  <c r="I472" i="25"/>
  <c r="H472" i="25"/>
  <c r="N472" i="25" s="1"/>
  <c r="G472" i="25"/>
  <c r="L471" i="25"/>
  <c r="K471" i="25"/>
  <c r="J471" i="25"/>
  <c r="I471" i="25"/>
  <c r="H471" i="25"/>
  <c r="N471" i="25" s="1"/>
  <c r="G471" i="25"/>
  <c r="M471" i="25" s="1"/>
  <c r="L470" i="25"/>
  <c r="K470" i="25"/>
  <c r="J470" i="25"/>
  <c r="I470" i="25"/>
  <c r="H470" i="25"/>
  <c r="N470" i="25" s="1"/>
  <c r="G470" i="25"/>
  <c r="M470" i="25" s="1"/>
  <c r="L469" i="25"/>
  <c r="K469" i="25"/>
  <c r="G469" i="25"/>
  <c r="L468" i="25"/>
  <c r="K468" i="25"/>
  <c r="J468" i="25"/>
  <c r="I468" i="25"/>
  <c r="H468" i="25"/>
  <c r="N468" i="25" s="1"/>
  <c r="G468" i="25"/>
  <c r="M468" i="25" s="1"/>
  <c r="L467" i="25"/>
  <c r="K467" i="25"/>
  <c r="L466" i="25"/>
  <c r="K466" i="25"/>
  <c r="J466" i="25"/>
  <c r="I466" i="25"/>
  <c r="G466" i="25"/>
  <c r="M466" i="25" s="1"/>
  <c r="L465" i="25"/>
  <c r="K465" i="25"/>
  <c r="H465" i="25"/>
  <c r="G465" i="25"/>
  <c r="M465" i="25" s="1"/>
  <c r="L464" i="25"/>
  <c r="K464" i="25"/>
  <c r="J464" i="25"/>
  <c r="I464" i="25"/>
  <c r="H464" i="25"/>
  <c r="N464" i="25" s="1"/>
  <c r="G464" i="25"/>
  <c r="M464" i="25" s="1"/>
  <c r="L463" i="25"/>
  <c r="K463" i="25"/>
  <c r="J463" i="25"/>
  <c r="I463" i="25"/>
  <c r="H463" i="25"/>
  <c r="N463" i="25" s="1"/>
  <c r="G463" i="25"/>
  <c r="M463" i="25" s="1"/>
  <c r="L462" i="25"/>
  <c r="K462" i="25"/>
  <c r="I462" i="25"/>
  <c r="G462" i="25"/>
  <c r="L461" i="25"/>
  <c r="K461" i="25"/>
  <c r="J461" i="25"/>
  <c r="I461" i="25"/>
  <c r="H461" i="25"/>
  <c r="N461" i="25" s="1"/>
  <c r="G461" i="25"/>
  <c r="M461" i="25" s="1"/>
  <c r="L460" i="25"/>
  <c r="K460" i="25"/>
  <c r="L459" i="25"/>
  <c r="K459" i="25"/>
  <c r="J459" i="25"/>
  <c r="I459" i="25"/>
  <c r="H459" i="25"/>
  <c r="N459" i="25" s="1"/>
  <c r="G459" i="25"/>
  <c r="M459" i="25" s="1"/>
  <c r="L458" i="25"/>
  <c r="K458" i="25"/>
  <c r="I458" i="25"/>
  <c r="H458" i="25"/>
  <c r="N458" i="25" s="1"/>
  <c r="G458" i="25"/>
  <c r="M458" i="25" s="1"/>
  <c r="L457" i="25"/>
  <c r="K457" i="25"/>
  <c r="J457" i="25"/>
  <c r="I457" i="25"/>
  <c r="H457" i="25"/>
  <c r="N457" i="25" s="1"/>
  <c r="G457" i="25"/>
  <c r="M457" i="25" s="1"/>
  <c r="L456" i="25"/>
  <c r="K456" i="25"/>
  <c r="J456" i="25"/>
  <c r="I456" i="25"/>
  <c r="H456" i="25"/>
  <c r="N456" i="25" s="1"/>
  <c r="G456" i="25"/>
  <c r="M456" i="25" s="1"/>
  <c r="L455" i="25"/>
  <c r="K455" i="25"/>
  <c r="J455" i="25"/>
  <c r="I455" i="25"/>
  <c r="H455" i="25"/>
  <c r="N455" i="25" s="1"/>
  <c r="G455" i="25"/>
  <c r="M455" i="25" s="1"/>
  <c r="L454" i="25"/>
  <c r="K454" i="25"/>
  <c r="J454" i="25"/>
  <c r="H454" i="25"/>
  <c r="N454" i="25" s="1"/>
  <c r="G454" i="25"/>
  <c r="M454" i="25" s="1"/>
  <c r="L453" i="25"/>
  <c r="K453" i="25"/>
  <c r="J453" i="25"/>
  <c r="I453" i="25"/>
  <c r="H453" i="25"/>
  <c r="N453" i="25" s="1"/>
  <c r="G453" i="25"/>
  <c r="M453" i="25" s="1"/>
  <c r="L452" i="25"/>
  <c r="K452" i="25"/>
  <c r="J452" i="25"/>
  <c r="I452" i="25"/>
  <c r="H452" i="25"/>
  <c r="N452" i="25" s="1"/>
  <c r="G452" i="25"/>
  <c r="M452" i="25" s="1"/>
  <c r="L451" i="25"/>
  <c r="K451" i="25"/>
  <c r="J451" i="25"/>
  <c r="I451" i="25"/>
  <c r="H451" i="25"/>
  <c r="N451" i="25" s="1"/>
  <c r="G451" i="25"/>
  <c r="M451" i="25" s="1"/>
  <c r="L450" i="25"/>
  <c r="K450" i="25"/>
  <c r="H450" i="25"/>
  <c r="G450" i="25"/>
  <c r="M450" i="25" s="1"/>
  <c r="L449" i="25"/>
  <c r="K449" i="25"/>
  <c r="J449" i="25"/>
  <c r="I449" i="25"/>
  <c r="H449" i="25"/>
  <c r="N449" i="25" s="1"/>
  <c r="G449" i="25"/>
  <c r="M449" i="25" s="1"/>
  <c r="L448" i="25"/>
  <c r="K448" i="25"/>
  <c r="J448" i="25"/>
  <c r="I448" i="25"/>
  <c r="H448" i="25"/>
  <c r="N448" i="25" s="1"/>
  <c r="G448" i="25"/>
  <c r="M448" i="25" s="1"/>
  <c r="L447" i="25"/>
  <c r="K447" i="25"/>
  <c r="J447" i="25"/>
  <c r="I447" i="25"/>
  <c r="H447" i="25"/>
  <c r="N447" i="25" s="1"/>
  <c r="G447" i="25"/>
  <c r="M447" i="25" s="1"/>
  <c r="L446" i="25"/>
  <c r="K446" i="25"/>
  <c r="G446" i="25"/>
  <c r="L445" i="25"/>
  <c r="K445" i="25"/>
  <c r="J445" i="25"/>
  <c r="I445" i="25"/>
  <c r="H445" i="25"/>
  <c r="N445" i="25" s="1"/>
  <c r="G445" i="25"/>
  <c r="M445" i="25" s="1"/>
  <c r="L444" i="25"/>
  <c r="K444" i="25"/>
  <c r="J444" i="25"/>
  <c r="I444" i="25"/>
  <c r="H444" i="25"/>
  <c r="N444" i="25" s="1"/>
  <c r="G444" i="25"/>
  <c r="M444" i="25" s="1"/>
  <c r="L443" i="25"/>
  <c r="K443" i="25"/>
  <c r="J443" i="25"/>
  <c r="I443" i="25"/>
  <c r="H443" i="25"/>
  <c r="N443" i="25" s="1"/>
  <c r="G443" i="25"/>
  <c r="M443" i="25" s="1"/>
  <c r="L442" i="25"/>
  <c r="K442" i="25"/>
  <c r="J442" i="25"/>
  <c r="I442" i="25"/>
  <c r="H442" i="25"/>
  <c r="N442" i="25" s="1"/>
  <c r="G442" i="25"/>
  <c r="M442" i="25" s="1"/>
  <c r="L441" i="25"/>
  <c r="K441" i="25"/>
  <c r="J441" i="25"/>
  <c r="I441" i="25"/>
  <c r="G441" i="25"/>
  <c r="M441" i="25" s="1"/>
  <c r="L440" i="25"/>
  <c r="K440" i="25"/>
  <c r="J440" i="25"/>
  <c r="I440" i="25"/>
  <c r="H440" i="25"/>
  <c r="N440" i="25" s="1"/>
  <c r="G440" i="25"/>
  <c r="M440" i="25" s="1"/>
  <c r="M439" i="25"/>
  <c r="L439" i="25"/>
  <c r="K439" i="25"/>
  <c r="J439" i="25"/>
  <c r="I439" i="25"/>
  <c r="H439" i="25"/>
  <c r="N439" i="25" s="1"/>
  <c r="G439" i="25"/>
  <c r="L438" i="25"/>
  <c r="K438" i="25"/>
  <c r="J438" i="25"/>
  <c r="I438" i="25"/>
  <c r="H438" i="25"/>
  <c r="N438" i="25" s="1"/>
  <c r="G438" i="25"/>
  <c r="M438" i="25" s="1"/>
  <c r="L437" i="25"/>
  <c r="K437" i="25"/>
  <c r="G437" i="25"/>
  <c r="M436" i="25"/>
  <c r="L436" i="25"/>
  <c r="K436" i="25"/>
  <c r="J436" i="25"/>
  <c r="I436" i="25"/>
  <c r="H436" i="25"/>
  <c r="N436" i="25" s="1"/>
  <c r="G436" i="25"/>
  <c r="L435" i="25"/>
  <c r="K435" i="25"/>
  <c r="G435" i="25"/>
  <c r="L434" i="25"/>
  <c r="K434" i="25"/>
  <c r="G434" i="25"/>
  <c r="L433" i="25"/>
  <c r="K433" i="25"/>
  <c r="G433" i="25"/>
  <c r="M433" i="25" s="1"/>
  <c r="M432" i="25"/>
  <c r="L432" i="25"/>
  <c r="K432" i="25"/>
  <c r="J432" i="25"/>
  <c r="I432" i="25"/>
  <c r="H432" i="25"/>
  <c r="N432" i="25" s="1"/>
  <c r="G432" i="25"/>
  <c r="M431" i="25"/>
  <c r="L431" i="25"/>
  <c r="K431" i="25"/>
  <c r="J431" i="25"/>
  <c r="I431" i="25"/>
  <c r="H431" i="25"/>
  <c r="N431" i="25" s="1"/>
  <c r="G431" i="25"/>
  <c r="L430" i="25"/>
  <c r="K430" i="25"/>
  <c r="H430" i="25"/>
  <c r="G430" i="25"/>
  <c r="L429" i="25"/>
  <c r="K429" i="25"/>
  <c r="J429" i="25"/>
  <c r="I429" i="25"/>
  <c r="L428" i="25"/>
  <c r="K428" i="25"/>
  <c r="H428" i="25"/>
  <c r="G428" i="25"/>
  <c r="L427" i="25"/>
  <c r="K427" i="25"/>
  <c r="J427" i="25"/>
  <c r="I427" i="25"/>
  <c r="H427" i="25"/>
  <c r="N427" i="25" s="1"/>
  <c r="G427" i="25"/>
  <c r="M427" i="25" s="1"/>
  <c r="M426" i="25"/>
  <c r="L426" i="25"/>
  <c r="K426" i="25"/>
  <c r="J426" i="25"/>
  <c r="H426" i="25"/>
  <c r="N426" i="25" s="1"/>
  <c r="G426" i="25"/>
  <c r="L425" i="25"/>
  <c r="K425" i="25"/>
  <c r="J425" i="25"/>
  <c r="I425" i="25"/>
  <c r="H425" i="25"/>
  <c r="N425" i="25" s="1"/>
  <c r="G425" i="25"/>
  <c r="M425" i="25" s="1"/>
  <c r="L424" i="25"/>
  <c r="K424" i="25"/>
  <c r="G424" i="25"/>
  <c r="M424" i="25" s="1"/>
  <c r="L423" i="25"/>
  <c r="K423" i="25"/>
  <c r="L422" i="25"/>
  <c r="K422" i="25"/>
  <c r="H422" i="25"/>
  <c r="G422" i="25"/>
  <c r="M422" i="25" s="1"/>
  <c r="L421" i="25"/>
  <c r="K421" i="25"/>
  <c r="J421" i="25"/>
  <c r="I421" i="25"/>
  <c r="H421" i="25"/>
  <c r="N421" i="25" s="1"/>
  <c r="G421" i="25"/>
  <c r="M421" i="25" s="1"/>
  <c r="M420" i="25"/>
  <c r="L420" i="25"/>
  <c r="K420" i="25"/>
  <c r="J420" i="25"/>
  <c r="I420" i="25"/>
  <c r="H420" i="25"/>
  <c r="N420" i="25" s="1"/>
  <c r="G420" i="25"/>
  <c r="L419" i="25"/>
  <c r="K419" i="25"/>
  <c r="M418" i="25"/>
  <c r="L418" i="25"/>
  <c r="K418" i="25"/>
  <c r="J418" i="25"/>
  <c r="I418" i="25"/>
  <c r="H418" i="25"/>
  <c r="N418" i="25" s="1"/>
  <c r="G418" i="25"/>
  <c r="L417" i="25"/>
  <c r="K417" i="25"/>
  <c r="J417" i="25"/>
  <c r="I417" i="25"/>
  <c r="H417" i="25"/>
  <c r="N417" i="25" s="1"/>
  <c r="G417" i="25"/>
  <c r="M417" i="25" s="1"/>
  <c r="L416" i="25"/>
  <c r="K416" i="25"/>
  <c r="J416" i="25"/>
  <c r="I416" i="25"/>
  <c r="H416" i="25"/>
  <c r="N416" i="25" s="1"/>
  <c r="G416" i="25"/>
  <c r="M416" i="25" s="1"/>
  <c r="L415" i="25"/>
  <c r="K415" i="25"/>
  <c r="J415" i="25"/>
  <c r="I415" i="25"/>
  <c r="H415" i="25"/>
  <c r="N415" i="25" s="1"/>
  <c r="G415" i="25"/>
  <c r="M415" i="25" s="1"/>
  <c r="L414" i="25"/>
  <c r="K414" i="25"/>
  <c r="J414" i="25"/>
  <c r="I414" i="25"/>
  <c r="H414" i="25"/>
  <c r="N414" i="25" s="1"/>
  <c r="G414" i="25"/>
  <c r="M414" i="25" s="1"/>
  <c r="L413" i="25"/>
  <c r="K413" i="25"/>
  <c r="J413" i="25"/>
  <c r="I413" i="25"/>
  <c r="H413" i="25"/>
  <c r="N413" i="25" s="1"/>
  <c r="L412" i="25"/>
  <c r="K412" i="25"/>
  <c r="J412" i="25"/>
  <c r="I412" i="25"/>
  <c r="H412" i="25"/>
  <c r="N412" i="25" s="1"/>
  <c r="G412" i="25"/>
  <c r="M412" i="25" s="1"/>
  <c r="L411" i="25"/>
  <c r="K411" i="25"/>
  <c r="J411" i="25"/>
  <c r="I411" i="25"/>
  <c r="H411" i="25"/>
  <c r="N411" i="25" s="1"/>
  <c r="G411" i="25"/>
  <c r="M411" i="25" s="1"/>
  <c r="L410" i="25"/>
  <c r="K410" i="25"/>
  <c r="J410" i="25"/>
  <c r="I410" i="25"/>
  <c r="H410" i="25"/>
  <c r="N410" i="25" s="1"/>
  <c r="L409" i="25"/>
  <c r="K409" i="25"/>
  <c r="J409" i="25"/>
  <c r="I409" i="25"/>
  <c r="H409" i="25"/>
  <c r="N409" i="25" s="1"/>
  <c r="G409" i="25"/>
  <c r="M409" i="25" s="1"/>
  <c r="L408" i="25"/>
  <c r="K408" i="25"/>
  <c r="J408" i="25"/>
  <c r="I408" i="25"/>
  <c r="H408" i="25"/>
  <c r="N408" i="25" s="1"/>
  <c r="G408" i="25"/>
  <c r="M408" i="25" s="1"/>
  <c r="L407" i="25"/>
  <c r="K407" i="25"/>
  <c r="J407" i="25"/>
  <c r="I407" i="25"/>
  <c r="H407" i="25"/>
  <c r="N407" i="25" s="1"/>
  <c r="G407" i="25"/>
  <c r="M407" i="25" s="1"/>
  <c r="L406" i="25"/>
  <c r="K406" i="25"/>
  <c r="H406" i="25"/>
  <c r="L405" i="25"/>
  <c r="K405" i="25"/>
  <c r="H405" i="25"/>
  <c r="L404" i="25"/>
  <c r="K404" i="25"/>
  <c r="J404" i="25"/>
  <c r="I404" i="25"/>
  <c r="H404" i="25"/>
  <c r="N404" i="25" s="1"/>
  <c r="G404" i="25"/>
  <c r="M404" i="25" s="1"/>
  <c r="L403" i="25"/>
  <c r="K403" i="25"/>
  <c r="J403" i="25"/>
  <c r="I403" i="25"/>
  <c r="H403" i="25"/>
  <c r="N403" i="25" s="1"/>
  <c r="G403" i="25"/>
  <c r="M403" i="25" s="1"/>
  <c r="L402" i="25"/>
  <c r="K402" i="25"/>
  <c r="J402" i="25"/>
  <c r="H402" i="25"/>
  <c r="N402" i="25" s="1"/>
  <c r="G402" i="25"/>
  <c r="M402" i="25" s="1"/>
  <c r="L401" i="25"/>
  <c r="K401" i="25"/>
  <c r="J401" i="25"/>
  <c r="I401" i="25"/>
  <c r="H401" i="25"/>
  <c r="N401" i="25" s="1"/>
  <c r="G401" i="25"/>
  <c r="M401" i="25" s="1"/>
  <c r="L400" i="25"/>
  <c r="K400" i="25"/>
  <c r="J400" i="25"/>
  <c r="I400" i="25"/>
  <c r="H400" i="25"/>
  <c r="N400" i="25" s="1"/>
  <c r="G400" i="25"/>
  <c r="M400" i="25" s="1"/>
  <c r="M399" i="25"/>
  <c r="L399" i="25"/>
  <c r="K399" i="25"/>
  <c r="J399" i="25"/>
  <c r="I399" i="25"/>
  <c r="H399" i="25"/>
  <c r="N399" i="25" s="1"/>
  <c r="G399" i="25"/>
  <c r="L398" i="25"/>
  <c r="K398" i="25"/>
  <c r="J398" i="25"/>
  <c r="I398" i="25"/>
  <c r="H398" i="25"/>
  <c r="N398" i="25" s="1"/>
  <c r="G398" i="25"/>
  <c r="M398" i="25" s="1"/>
  <c r="L397" i="25"/>
  <c r="K397" i="25"/>
  <c r="J397" i="25"/>
  <c r="I397" i="25"/>
  <c r="H397" i="25"/>
  <c r="N397" i="25" s="1"/>
  <c r="G397" i="25"/>
  <c r="M397" i="25" s="1"/>
  <c r="L396" i="25"/>
  <c r="K396" i="25"/>
  <c r="I396" i="25"/>
  <c r="H396" i="25"/>
  <c r="G396" i="25"/>
  <c r="M396" i="25" s="1"/>
  <c r="L395" i="25"/>
  <c r="K395" i="25"/>
  <c r="L394" i="25"/>
  <c r="K394" i="25"/>
  <c r="J394" i="25"/>
  <c r="I394" i="25"/>
  <c r="H394" i="25"/>
  <c r="N394" i="25" s="1"/>
  <c r="G394" i="25"/>
  <c r="M394" i="25" s="1"/>
  <c r="L393" i="25"/>
  <c r="K393" i="25"/>
  <c r="J393" i="25"/>
  <c r="I393" i="25"/>
  <c r="H393" i="25"/>
  <c r="N393" i="25" s="1"/>
  <c r="G393" i="25"/>
  <c r="M393" i="25" s="1"/>
  <c r="L392" i="25"/>
  <c r="K392" i="25"/>
  <c r="J392" i="25"/>
  <c r="I392" i="25"/>
  <c r="H392" i="25"/>
  <c r="N392" i="25" s="1"/>
  <c r="G392" i="25"/>
  <c r="M392" i="25" s="1"/>
  <c r="L391" i="25"/>
  <c r="K391" i="25"/>
  <c r="H391" i="25"/>
  <c r="M390" i="25"/>
  <c r="L390" i="25"/>
  <c r="K390" i="25"/>
  <c r="J390" i="25"/>
  <c r="I390" i="25"/>
  <c r="H390" i="25"/>
  <c r="N390" i="25" s="1"/>
  <c r="G390" i="25"/>
  <c r="L389" i="25"/>
  <c r="K389" i="25"/>
  <c r="J389" i="25"/>
  <c r="I389" i="25"/>
  <c r="H389" i="25"/>
  <c r="N389" i="25" s="1"/>
  <c r="G389" i="25"/>
  <c r="M389" i="25" s="1"/>
  <c r="L388" i="25"/>
  <c r="K388" i="25"/>
  <c r="J388" i="25"/>
  <c r="I388" i="25"/>
  <c r="H388" i="25"/>
  <c r="N388" i="25" s="1"/>
  <c r="G388" i="25"/>
  <c r="M388" i="25" s="1"/>
  <c r="L387" i="25"/>
  <c r="K387" i="25"/>
  <c r="J387" i="25"/>
  <c r="H387" i="25"/>
  <c r="G387" i="25"/>
  <c r="M387" i="25" s="1"/>
  <c r="L386" i="25"/>
  <c r="K386" i="25"/>
  <c r="G386" i="25"/>
  <c r="M386" i="25" s="1"/>
  <c r="L385" i="25"/>
  <c r="K385" i="25"/>
  <c r="J385" i="25"/>
  <c r="I385" i="25"/>
  <c r="H385" i="25"/>
  <c r="N385" i="25" s="1"/>
  <c r="G385" i="25"/>
  <c r="M385" i="25" s="1"/>
  <c r="L384" i="25"/>
  <c r="K384" i="25"/>
  <c r="L383" i="25"/>
  <c r="K383" i="25"/>
  <c r="L382" i="25"/>
  <c r="K382" i="25"/>
  <c r="J382" i="25"/>
  <c r="I382" i="25"/>
  <c r="H382" i="25"/>
  <c r="N382" i="25" s="1"/>
  <c r="G382" i="25"/>
  <c r="M382" i="25" s="1"/>
  <c r="L381" i="25"/>
  <c r="K381" i="25"/>
  <c r="J381" i="25"/>
  <c r="I381" i="25"/>
  <c r="H381" i="25"/>
  <c r="N381" i="25" s="1"/>
  <c r="G381" i="25"/>
  <c r="M381" i="25" s="1"/>
  <c r="L380" i="25"/>
  <c r="K380" i="25"/>
  <c r="I380" i="25"/>
  <c r="G380" i="25"/>
  <c r="M380" i="25" s="1"/>
  <c r="L379" i="25"/>
  <c r="K379" i="25"/>
  <c r="J379" i="25"/>
  <c r="I379" i="25"/>
  <c r="H379" i="25"/>
  <c r="N379" i="25" s="1"/>
  <c r="G379" i="25"/>
  <c r="M379" i="25" s="1"/>
  <c r="L378" i="25"/>
  <c r="K378" i="25"/>
  <c r="I378" i="25"/>
  <c r="H378" i="25"/>
  <c r="G378" i="25"/>
  <c r="M378" i="25" s="1"/>
  <c r="L377" i="25"/>
  <c r="K377" i="25"/>
  <c r="M376" i="25"/>
  <c r="L376" i="25"/>
  <c r="K376" i="25"/>
  <c r="J376" i="25"/>
  <c r="I376" i="25"/>
  <c r="H376" i="25"/>
  <c r="N376" i="25" s="1"/>
  <c r="G376" i="25"/>
  <c r="L375" i="25"/>
  <c r="K375" i="25"/>
  <c r="J375" i="25"/>
  <c r="I375" i="25"/>
  <c r="H375" i="25"/>
  <c r="N375" i="25" s="1"/>
  <c r="G375" i="25"/>
  <c r="M375" i="25" s="1"/>
  <c r="L374" i="25"/>
  <c r="K374" i="25"/>
  <c r="H374" i="25"/>
  <c r="N374" i="25" s="1"/>
  <c r="G374" i="25"/>
  <c r="L373" i="25"/>
  <c r="K373" i="25"/>
  <c r="H373" i="25"/>
  <c r="G373" i="25"/>
  <c r="L372" i="25"/>
  <c r="K372" i="25"/>
  <c r="J372" i="25"/>
  <c r="H372" i="25"/>
  <c r="N372" i="25" s="1"/>
  <c r="F371" i="25"/>
  <c r="E371" i="25"/>
  <c r="D371" i="25"/>
  <c r="H597" i="25" s="1"/>
  <c r="N597" i="25" s="1"/>
  <c r="C371" i="25"/>
  <c r="L363" i="25"/>
  <c r="K363" i="25"/>
  <c r="I363" i="25"/>
  <c r="H363" i="25"/>
  <c r="G363" i="25"/>
  <c r="L362" i="25"/>
  <c r="K362" i="25"/>
  <c r="J362" i="25"/>
  <c r="I362" i="25"/>
  <c r="H362" i="25"/>
  <c r="N362" i="25" s="1"/>
  <c r="G362" i="25"/>
  <c r="M362" i="25" s="1"/>
  <c r="L361" i="25"/>
  <c r="K361" i="25"/>
  <c r="J361" i="25"/>
  <c r="I361" i="25"/>
  <c r="H361" i="25"/>
  <c r="N361" i="25" s="1"/>
  <c r="G361" i="25"/>
  <c r="M361" i="25" s="1"/>
  <c r="L360" i="25"/>
  <c r="K360" i="25"/>
  <c r="J360" i="25"/>
  <c r="I360" i="25"/>
  <c r="H360" i="25"/>
  <c r="N360" i="25" s="1"/>
  <c r="G360" i="25"/>
  <c r="M360" i="25" s="1"/>
  <c r="L359" i="25"/>
  <c r="K359" i="25"/>
  <c r="J359" i="25"/>
  <c r="I359" i="25"/>
  <c r="H359" i="25"/>
  <c r="N359" i="25" s="1"/>
  <c r="G359" i="25"/>
  <c r="M359" i="25" s="1"/>
  <c r="L358" i="25"/>
  <c r="K358" i="25"/>
  <c r="J358" i="25"/>
  <c r="I358" i="25"/>
  <c r="H358" i="25"/>
  <c r="N358" i="25" s="1"/>
  <c r="G358" i="25"/>
  <c r="M358" i="25" s="1"/>
  <c r="L357" i="25"/>
  <c r="K357" i="25"/>
  <c r="J357" i="25"/>
  <c r="I357" i="25"/>
  <c r="H357" i="25"/>
  <c r="N357" i="25" s="1"/>
  <c r="G357" i="25"/>
  <c r="M357" i="25" s="1"/>
  <c r="L356" i="25"/>
  <c r="K356" i="25"/>
  <c r="J356" i="25"/>
  <c r="I356" i="25"/>
  <c r="H356" i="25"/>
  <c r="N356" i="25" s="1"/>
  <c r="G356" i="25"/>
  <c r="M356" i="25" s="1"/>
  <c r="L355" i="25"/>
  <c r="K355" i="25"/>
  <c r="J355" i="25"/>
  <c r="I355" i="25"/>
  <c r="H355" i="25"/>
  <c r="N355" i="25" s="1"/>
  <c r="G355" i="25"/>
  <c r="M355" i="25" s="1"/>
  <c r="L354" i="25"/>
  <c r="K354" i="25"/>
  <c r="J354" i="25"/>
  <c r="I354" i="25"/>
  <c r="H354" i="25"/>
  <c r="N354" i="25" s="1"/>
  <c r="G354" i="25"/>
  <c r="M354" i="25" s="1"/>
  <c r="M353" i="25"/>
  <c r="L353" i="25"/>
  <c r="K353" i="25"/>
  <c r="J353" i="25"/>
  <c r="I353" i="25"/>
  <c r="H353" i="25"/>
  <c r="N353" i="25" s="1"/>
  <c r="G353" i="25"/>
  <c r="L352" i="25"/>
  <c r="K352" i="25"/>
  <c r="J352" i="25"/>
  <c r="I352" i="25"/>
  <c r="H352" i="25"/>
  <c r="N352" i="25" s="1"/>
  <c r="G352" i="25"/>
  <c r="M352" i="25" s="1"/>
  <c r="L351" i="25"/>
  <c r="K351" i="25"/>
  <c r="J351" i="25"/>
  <c r="I351" i="25"/>
  <c r="H351" i="25"/>
  <c r="N351" i="25" s="1"/>
  <c r="G351" i="25"/>
  <c r="M351" i="25" s="1"/>
  <c r="L350" i="25"/>
  <c r="K350" i="25"/>
  <c r="J350" i="25"/>
  <c r="I350" i="25"/>
  <c r="H350" i="25"/>
  <c r="N350" i="25" s="1"/>
  <c r="G350" i="25"/>
  <c r="M350" i="25" s="1"/>
  <c r="L349" i="25"/>
  <c r="K349" i="25"/>
  <c r="J349" i="25"/>
  <c r="I349" i="25"/>
  <c r="H349" i="25"/>
  <c r="N349" i="25" s="1"/>
  <c r="G349" i="25"/>
  <c r="M349" i="25" s="1"/>
  <c r="L348" i="25"/>
  <c r="K348" i="25"/>
  <c r="J348" i="25"/>
  <c r="I348" i="25"/>
  <c r="H348" i="25"/>
  <c r="N348" i="25" s="1"/>
  <c r="G348" i="25"/>
  <c r="M348" i="25" s="1"/>
  <c r="L347" i="25"/>
  <c r="K347" i="25"/>
  <c r="J347" i="25"/>
  <c r="I347" i="25"/>
  <c r="H347" i="25"/>
  <c r="N347" i="25" s="1"/>
  <c r="G347" i="25"/>
  <c r="M347" i="25" s="1"/>
  <c r="M346" i="25"/>
  <c r="L346" i="25"/>
  <c r="K346" i="25"/>
  <c r="J346" i="25"/>
  <c r="I346" i="25"/>
  <c r="H346" i="25"/>
  <c r="N346" i="25" s="1"/>
  <c r="G346" i="25"/>
  <c r="L345" i="25"/>
  <c r="K345" i="25"/>
  <c r="J345" i="25"/>
  <c r="I345" i="25"/>
  <c r="H345" i="25"/>
  <c r="N345" i="25" s="1"/>
  <c r="G345" i="25"/>
  <c r="M345" i="25" s="1"/>
  <c r="L344" i="25"/>
  <c r="K344" i="25"/>
  <c r="J344" i="25"/>
  <c r="I344" i="25"/>
  <c r="H344" i="25"/>
  <c r="N344" i="25" s="1"/>
  <c r="G344" i="25"/>
  <c r="M344" i="25" s="1"/>
  <c r="L343" i="25"/>
  <c r="K343" i="25"/>
  <c r="J343" i="25"/>
  <c r="I343" i="25"/>
  <c r="H343" i="25"/>
  <c r="N343" i="25" s="1"/>
  <c r="G343" i="25"/>
  <c r="M343" i="25" s="1"/>
  <c r="L342" i="25"/>
  <c r="K342" i="25"/>
  <c r="J342" i="25"/>
  <c r="I342" i="25"/>
  <c r="H342" i="25"/>
  <c r="N342" i="25" s="1"/>
  <c r="G342" i="25"/>
  <c r="M342" i="25" s="1"/>
  <c r="L341" i="25"/>
  <c r="K341" i="25"/>
  <c r="J341" i="25"/>
  <c r="I341" i="25"/>
  <c r="H341" i="25"/>
  <c r="N341" i="25" s="1"/>
  <c r="G341" i="25"/>
  <c r="M341" i="25" s="1"/>
  <c r="L340" i="25"/>
  <c r="K340" i="25"/>
  <c r="I340" i="25"/>
  <c r="H340" i="25"/>
  <c r="G340" i="25"/>
  <c r="M340" i="25" s="1"/>
  <c r="L339" i="25"/>
  <c r="K339" i="25"/>
  <c r="J339" i="25"/>
  <c r="I339" i="25"/>
  <c r="H339" i="25"/>
  <c r="N339" i="25" s="1"/>
  <c r="G339" i="25"/>
  <c r="M339" i="25" s="1"/>
  <c r="L338" i="25"/>
  <c r="K338" i="25"/>
  <c r="I338" i="25"/>
  <c r="G338" i="25"/>
  <c r="M338" i="25" s="1"/>
  <c r="L337" i="25"/>
  <c r="K337" i="25"/>
  <c r="J337" i="25"/>
  <c r="I337" i="25"/>
  <c r="H337" i="25"/>
  <c r="N337" i="25" s="1"/>
  <c r="G337" i="25"/>
  <c r="M337" i="25" s="1"/>
  <c r="L336" i="25"/>
  <c r="K336" i="25"/>
  <c r="I336" i="25"/>
  <c r="G336" i="25"/>
  <c r="L335" i="25"/>
  <c r="K335" i="25"/>
  <c r="J335" i="25"/>
  <c r="I335" i="25"/>
  <c r="H335" i="25"/>
  <c r="N335" i="25" s="1"/>
  <c r="G335" i="25"/>
  <c r="M335" i="25" s="1"/>
  <c r="L334" i="25"/>
  <c r="K334" i="25"/>
  <c r="J334" i="25"/>
  <c r="I334" i="25"/>
  <c r="G334" i="25"/>
  <c r="M334" i="25" s="1"/>
  <c r="L333" i="25"/>
  <c r="K333" i="25"/>
  <c r="J333" i="25"/>
  <c r="I333" i="25"/>
  <c r="H333" i="25"/>
  <c r="N333" i="25" s="1"/>
  <c r="G333" i="25"/>
  <c r="M333" i="25" s="1"/>
  <c r="L332" i="25"/>
  <c r="K332" i="25"/>
  <c r="M332" i="25" s="1"/>
  <c r="J332" i="25"/>
  <c r="I332" i="25"/>
  <c r="G332" i="25"/>
  <c r="L331" i="25"/>
  <c r="K331" i="25"/>
  <c r="J331" i="25"/>
  <c r="I331" i="25"/>
  <c r="H331" i="25"/>
  <c r="N331" i="25" s="1"/>
  <c r="G331" i="25"/>
  <c r="M331" i="25" s="1"/>
  <c r="L330" i="25"/>
  <c r="K330" i="25"/>
  <c r="J330" i="25"/>
  <c r="I330" i="25"/>
  <c r="H330" i="25"/>
  <c r="N330" i="25" s="1"/>
  <c r="G330" i="25"/>
  <c r="M330" i="25" s="1"/>
  <c r="M329" i="25"/>
  <c r="L329" i="25"/>
  <c r="K329" i="25"/>
  <c r="J329" i="25"/>
  <c r="I329" i="25"/>
  <c r="H329" i="25"/>
  <c r="N329" i="25" s="1"/>
  <c r="G329" i="25"/>
  <c r="L328" i="25"/>
  <c r="K328" i="25"/>
  <c r="J328" i="25"/>
  <c r="I328" i="25"/>
  <c r="H328" i="25"/>
  <c r="N328" i="25" s="1"/>
  <c r="G328" i="25"/>
  <c r="M328" i="25" s="1"/>
  <c r="L327" i="25"/>
  <c r="K327" i="25"/>
  <c r="H327" i="25"/>
  <c r="G327" i="25"/>
  <c r="M327" i="25" s="1"/>
  <c r="L326" i="25"/>
  <c r="K326" i="25"/>
  <c r="J326" i="25"/>
  <c r="I326" i="25"/>
  <c r="H326" i="25"/>
  <c r="N326" i="25" s="1"/>
  <c r="G326" i="25"/>
  <c r="M326" i="25" s="1"/>
  <c r="M325" i="25"/>
  <c r="L325" i="25"/>
  <c r="K325" i="25"/>
  <c r="J325" i="25"/>
  <c r="I325" i="25"/>
  <c r="H325" i="25"/>
  <c r="N325" i="25" s="1"/>
  <c r="G325" i="25"/>
  <c r="L324" i="25"/>
  <c r="K324" i="25"/>
  <c r="I324" i="25"/>
  <c r="H324" i="25"/>
  <c r="G324" i="25"/>
  <c r="M323" i="25"/>
  <c r="L323" i="25"/>
  <c r="K323" i="25"/>
  <c r="J323" i="25"/>
  <c r="I323" i="25"/>
  <c r="H323" i="25"/>
  <c r="N323" i="25" s="1"/>
  <c r="G323" i="25"/>
  <c r="L322" i="25"/>
  <c r="K322" i="25"/>
  <c r="J322" i="25"/>
  <c r="I322" i="25"/>
  <c r="H322" i="25"/>
  <c r="N322" i="25" s="1"/>
  <c r="G322" i="25"/>
  <c r="M322" i="25" s="1"/>
  <c r="L321" i="25"/>
  <c r="K321" i="25"/>
  <c r="G321" i="25"/>
  <c r="M321" i="25" s="1"/>
  <c r="L320" i="25"/>
  <c r="K320" i="25"/>
  <c r="J320" i="25"/>
  <c r="I320" i="25"/>
  <c r="H320" i="25"/>
  <c r="N320" i="25" s="1"/>
  <c r="G320" i="25"/>
  <c r="M320" i="25" s="1"/>
  <c r="L319" i="25"/>
  <c r="K319" i="25"/>
  <c r="J319" i="25"/>
  <c r="I319" i="25"/>
  <c r="H319" i="25"/>
  <c r="N319" i="25" s="1"/>
  <c r="G319" i="25"/>
  <c r="M319" i="25" s="1"/>
  <c r="L318" i="25"/>
  <c r="K318" i="25"/>
  <c r="J318" i="25"/>
  <c r="H318" i="25"/>
  <c r="L317" i="25"/>
  <c r="K317" i="25"/>
  <c r="J317" i="25"/>
  <c r="I317" i="25"/>
  <c r="H317" i="25"/>
  <c r="N317" i="25" s="1"/>
  <c r="G317" i="25"/>
  <c r="M317" i="25" s="1"/>
  <c r="L316" i="25"/>
  <c r="K316" i="25"/>
  <c r="J316" i="25"/>
  <c r="I316" i="25"/>
  <c r="H316" i="25"/>
  <c r="N316" i="25" s="1"/>
  <c r="G316" i="25"/>
  <c r="M316" i="25" s="1"/>
  <c r="L315" i="25"/>
  <c r="K315" i="25"/>
  <c r="J315" i="25"/>
  <c r="I315" i="25"/>
  <c r="H315" i="25"/>
  <c r="N315" i="25" s="1"/>
  <c r="G315" i="25"/>
  <c r="M315" i="25" s="1"/>
  <c r="L314" i="25"/>
  <c r="K314" i="25"/>
  <c r="J314" i="25"/>
  <c r="I314" i="25"/>
  <c r="H314" i="25"/>
  <c r="N314" i="25" s="1"/>
  <c r="G314" i="25"/>
  <c r="M314" i="25" s="1"/>
  <c r="L313" i="25"/>
  <c r="K313" i="25"/>
  <c r="J313" i="25"/>
  <c r="I313" i="25"/>
  <c r="H313" i="25"/>
  <c r="N313" i="25" s="1"/>
  <c r="G313" i="25"/>
  <c r="M313" i="25" s="1"/>
  <c r="L312" i="25"/>
  <c r="K312" i="25"/>
  <c r="I312" i="25"/>
  <c r="L311" i="25"/>
  <c r="K311" i="25"/>
  <c r="J311" i="25"/>
  <c r="I311" i="25"/>
  <c r="H311" i="25"/>
  <c r="N311" i="25" s="1"/>
  <c r="G311" i="25"/>
  <c r="M311" i="25" s="1"/>
  <c r="L310" i="25"/>
  <c r="K310" i="25"/>
  <c r="J310" i="25"/>
  <c r="I310" i="25"/>
  <c r="H310" i="25"/>
  <c r="N310" i="25" s="1"/>
  <c r="G310" i="25"/>
  <c r="M310" i="25" s="1"/>
  <c r="L309" i="25"/>
  <c r="K309" i="25"/>
  <c r="J309" i="25"/>
  <c r="I309" i="25"/>
  <c r="H309" i="25"/>
  <c r="N309" i="25" s="1"/>
  <c r="G309" i="25"/>
  <c r="M309" i="25" s="1"/>
  <c r="L308" i="25"/>
  <c r="K308" i="25"/>
  <c r="J308" i="25"/>
  <c r="I308" i="25"/>
  <c r="H308" i="25"/>
  <c r="N308" i="25" s="1"/>
  <c r="G308" i="25"/>
  <c r="M308" i="25" s="1"/>
  <c r="L307" i="25"/>
  <c r="K307" i="25"/>
  <c r="J307" i="25"/>
  <c r="I307" i="25"/>
  <c r="H307" i="25"/>
  <c r="N307" i="25" s="1"/>
  <c r="G307" i="25"/>
  <c r="M307" i="25" s="1"/>
  <c r="L306" i="25"/>
  <c r="K306" i="25"/>
  <c r="J306" i="25"/>
  <c r="I306" i="25"/>
  <c r="H306" i="25"/>
  <c r="N306" i="25" s="1"/>
  <c r="G306" i="25"/>
  <c r="M306" i="25" s="1"/>
  <c r="L305" i="25"/>
  <c r="K305" i="25"/>
  <c r="J305" i="25"/>
  <c r="I305" i="25"/>
  <c r="H305" i="25"/>
  <c r="N305" i="25" s="1"/>
  <c r="G305" i="25"/>
  <c r="M305" i="25" s="1"/>
  <c r="L304" i="25"/>
  <c r="K304" i="25"/>
  <c r="J304" i="25"/>
  <c r="I304" i="25"/>
  <c r="H304" i="25"/>
  <c r="N304" i="25" s="1"/>
  <c r="G304" i="25"/>
  <c r="M304" i="25" s="1"/>
  <c r="L303" i="25"/>
  <c r="K303" i="25"/>
  <c r="J303" i="25"/>
  <c r="I303" i="25"/>
  <c r="H303" i="25"/>
  <c r="N303" i="25" s="1"/>
  <c r="G303" i="25"/>
  <c r="M303" i="25" s="1"/>
  <c r="L302" i="25"/>
  <c r="K302" i="25"/>
  <c r="J302" i="25"/>
  <c r="I302" i="25"/>
  <c r="H302" i="25"/>
  <c r="N302" i="25" s="1"/>
  <c r="G302" i="25"/>
  <c r="M302" i="25" s="1"/>
  <c r="M301" i="25"/>
  <c r="L301" i="25"/>
  <c r="K301" i="25"/>
  <c r="J301" i="25"/>
  <c r="I301" i="25"/>
  <c r="H301" i="25"/>
  <c r="N301" i="25" s="1"/>
  <c r="G301" i="25"/>
  <c r="L300" i="25"/>
  <c r="K300" i="25"/>
  <c r="I300" i="25"/>
  <c r="H300" i="25"/>
  <c r="G300" i="25"/>
  <c r="L299" i="25"/>
  <c r="K299" i="25"/>
  <c r="J299" i="25"/>
  <c r="I299" i="25"/>
  <c r="H299" i="25"/>
  <c r="N299" i="25" s="1"/>
  <c r="G299" i="25"/>
  <c r="M299" i="25" s="1"/>
  <c r="L298" i="25"/>
  <c r="K298" i="25"/>
  <c r="J298" i="25"/>
  <c r="I298" i="25"/>
  <c r="H298" i="25"/>
  <c r="N298" i="25" s="1"/>
  <c r="G298" i="25"/>
  <c r="M298" i="25" s="1"/>
  <c r="M297" i="25"/>
  <c r="L297" i="25"/>
  <c r="K297" i="25"/>
  <c r="J297" i="25"/>
  <c r="I297" i="25"/>
  <c r="H297" i="25"/>
  <c r="N297" i="25" s="1"/>
  <c r="G297" i="25"/>
  <c r="L296" i="25"/>
  <c r="K296" i="25"/>
  <c r="J296" i="25"/>
  <c r="I296" i="25"/>
  <c r="H296" i="25"/>
  <c r="N296" i="25" s="1"/>
  <c r="G296" i="25"/>
  <c r="M296" i="25" s="1"/>
  <c r="L295" i="25"/>
  <c r="K295" i="25"/>
  <c r="J295" i="25"/>
  <c r="I295" i="25"/>
  <c r="H295" i="25"/>
  <c r="N295" i="25" s="1"/>
  <c r="L294" i="25"/>
  <c r="K294" i="25"/>
  <c r="J294" i="25"/>
  <c r="I294" i="25"/>
  <c r="L293" i="25"/>
  <c r="K293" i="25"/>
  <c r="J293" i="25"/>
  <c r="I293" i="25"/>
  <c r="L292" i="25"/>
  <c r="K292" i="25"/>
  <c r="J292" i="25"/>
  <c r="H292" i="25"/>
  <c r="G292" i="25"/>
  <c r="L291" i="25"/>
  <c r="K291" i="25"/>
  <c r="J291" i="25"/>
  <c r="I291" i="25"/>
  <c r="H291" i="25"/>
  <c r="N291" i="25" s="1"/>
  <c r="G291" i="25"/>
  <c r="M291" i="25" s="1"/>
  <c r="L290" i="25"/>
  <c r="K290" i="25"/>
  <c r="J290" i="25"/>
  <c r="I290" i="25"/>
  <c r="H290" i="25"/>
  <c r="N290" i="25" s="1"/>
  <c r="G290" i="25"/>
  <c r="M290" i="25" s="1"/>
  <c r="L289" i="25"/>
  <c r="K289" i="25"/>
  <c r="J289" i="25"/>
  <c r="I289" i="25"/>
  <c r="H289" i="25"/>
  <c r="N289" i="25" s="1"/>
  <c r="G289" i="25"/>
  <c r="M289" i="25" s="1"/>
  <c r="L288" i="25"/>
  <c r="K288" i="25"/>
  <c r="J288" i="25"/>
  <c r="I288" i="25"/>
  <c r="H288" i="25"/>
  <c r="N288" i="25" s="1"/>
  <c r="G288" i="25"/>
  <c r="M288" i="25" s="1"/>
  <c r="L287" i="25"/>
  <c r="K287" i="25"/>
  <c r="J287" i="25"/>
  <c r="I287" i="25"/>
  <c r="H287" i="25"/>
  <c r="N287" i="25" s="1"/>
  <c r="G287" i="25"/>
  <c r="M287" i="25" s="1"/>
  <c r="L286" i="25"/>
  <c r="K286" i="25"/>
  <c r="J286" i="25"/>
  <c r="I286" i="25"/>
  <c r="H286" i="25"/>
  <c r="N286" i="25" s="1"/>
  <c r="G286" i="25"/>
  <c r="M286" i="25" s="1"/>
  <c r="M285" i="25"/>
  <c r="L285" i="25"/>
  <c r="K285" i="25"/>
  <c r="J285" i="25"/>
  <c r="I285" i="25"/>
  <c r="H285" i="25"/>
  <c r="N285" i="25" s="1"/>
  <c r="G285" i="25"/>
  <c r="L284" i="25"/>
  <c r="K284" i="25"/>
  <c r="J284" i="25"/>
  <c r="I284" i="25"/>
  <c r="H284" i="25"/>
  <c r="N284" i="25" s="1"/>
  <c r="G284" i="25"/>
  <c r="M284" i="25" s="1"/>
  <c r="L283" i="25"/>
  <c r="K283" i="25"/>
  <c r="J283" i="25"/>
  <c r="I283" i="25"/>
  <c r="H283" i="25"/>
  <c r="N283" i="25" s="1"/>
  <c r="G283" i="25"/>
  <c r="M283" i="25" s="1"/>
  <c r="L282" i="25"/>
  <c r="K282" i="25"/>
  <c r="J282" i="25"/>
  <c r="I282" i="25"/>
  <c r="H282" i="25"/>
  <c r="N282" i="25" s="1"/>
  <c r="G282" i="25"/>
  <c r="M282" i="25" s="1"/>
  <c r="L281" i="25"/>
  <c r="K281" i="25"/>
  <c r="J281" i="25"/>
  <c r="I281" i="25"/>
  <c r="H281" i="25"/>
  <c r="N281" i="25" s="1"/>
  <c r="G281" i="25"/>
  <c r="M281" i="25" s="1"/>
  <c r="L280" i="25"/>
  <c r="K280" i="25"/>
  <c r="J280" i="25"/>
  <c r="I280" i="25"/>
  <c r="H280" i="25"/>
  <c r="N280" i="25" s="1"/>
  <c r="G280" i="25"/>
  <c r="M280" i="25" s="1"/>
  <c r="L279" i="25"/>
  <c r="K279" i="25"/>
  <c r="J279" i="25"/>
  <c r="I279" i="25"/>
  <c r="H279" i="25"/>
  <c r="N279" i="25" s="1"/>
  <c r="G279" i="25"/>
  <c r="M279" i="25" s="1"/>
  <c r="M278" i="25"/>
  <c r="L278" i="25"/>
  <c r="K278" i="25"/>
  <c r="J278" i="25"/>
  <c r="I278" i="25"/>
  <c r="H278" i="25"/>
  <c r="N278" i="25" s="1"/>
  <c r="G278" i="25"/>
  <c r="L277" i="25"/>
  <c r="K277" i="25"/>
  <c r="J277" i="25"/>
  <c r="I277" i="25"/>
  <c r="H277" i="25"/>
  <c r="N277" i="25" s="1"/>
  <c r="G277" i="25"/>
  <c r="M277" i="25" s="1"/>
  <c r="L276" i="25"/>
  <c r="K276" i="25"/>
  <c r="J276" i="25"/>
  <c r="H276" i="25"/>
  <c r="N276" i="25" s="1"/>
  <c r="G276" i="25"/>
  <c r="L275" i="25"/>
  <c r="K275" i="25"/>
  <c r="J275" i="25"/>
  <c r="I275" i="25"/>
  <c r="H275" i="25"/>
  <c r="N275" i="25" s="1"/>
  <c r="G275" i="25"/>
  <c r="M275" i="25" s="1"/>
  <c r="L274" i="25"/>
  <c r="K274" i="25"/>
  <c r="J274" i="25"/>
  <c r="I274" i="25"/>
  <c r="H274" i="25"/>
  <c r="N274" i="25" s="1"/>
  <c r="G274" i="25"/>
  <c r="M274" i="25" s="1"/>
  <c r="L273" i="25"/>
  <c r="K273" i="25"/>
  <c r="J273" i="25"/>
  <c r="I273" i="25"/>
  <c r="H273" i="25"/>
  <c r="N273" i="25" s="1"/>
  <c r="G273" i="25"/>
  <c r="M273" i="25" s="1"/>
  <c r="L272" i="25"/>
  <c r="K272" i="25"/>
  <c r="J272" i="25"/>
  <c r="I272" i="25"/>
  <c r="H272" i="25"/>
  <c r="N272" i="25" s="1"/>
  <c r="G272" i="25"/>
  <c r="M272" i="25" s="1"/>
  <c r="L271" i="25"/>
  <c r="K271" i="25"/>
  <c r="H271" i="25"/>
  <c r="G271" i="25"/>
  <c r="M271" i="25" s="1"/>
  <c r="L270" i="25"/>
  <c r="K270" i="25"/>
  <c r="J270" i="25"/>
  <c r="I270" i="25"/>
  <c r="H270" i="25"/>
  <c r="N270" i="25" s="1"/>
  <c r="G270" i="25"/>
  <c r="M270" i="25" s="1"/>
  <c r="L269" i="25"/>
  <c r="K269" i="25"/>
  <c r="J269" i="25"/>
  <c r="I269" i="25"/>
  <c r="H269" i="25"/>
  <c r="N269" i="25" s="1"/>
  <c r="G269" i="25"/>
  <c r="M269" i="25" s="1"/>
  <c r="L268" i="25"/>
  <c r="K268" i="25"/>
  <c r="J268" i="25"/>
  <c r="I268" i="25"/>
  <c r="H268" i="25"/>
  <c r="N268" i="25" s="1"/>
  <c r="G268" i="25"/>
  <c r="M268" i="25" s="1"/>
  <c r="L267" i="25"/>
  <c r="K267" i="25"/>
  <c r="J267" i="25"/>
  <c r="I267" i="25"/>
  <c r="H267" i="25"/>
  <c r="N267" i="25" s="1"/>
  <c r="G267" i="25"/>
  <c r="M267" i="25" s="1"/>
  <c r="M266" i="25"/>
  <c r="L266" i="25"/>
  <c r="K266" i="25"/>
  <c r="J266" i="25"/>
  <c r="I266" i="25"/>
  <c r="H266" i="25"/>
  <c r="N266" i="25" s="1"/>
  <c r="G266" i="25"/>
  <c r="L265" i="25"/>
  <c r="K265" i="25"/>
  <c r="J265" i="25"/>
  <c r="I265" i="25"/>
  <c r="H265" i="25"/>
  <c r="N265" i="25" s="1"/>
  <c r="G265" i="25"/>
  <c r="M265" i="25" s="1"/>
  <c r="L264" i="25"/>
  <c r="K264" i="25"/>
  <c r="J264" i="25"/>
  <c r="I264" i="25"/>
  <c r="H264" i="25"/>
  <c r="N264" i="25" s="1"/>
  <c r="G264" i="25"/>
  <c r="M264" i="25" s="1"/>
  <c r="L263" i="25"/>
  <c r="K263" i="25"/>
  <c r="J263" i="25"/>
  <c r="I263" i="25"/>
  <c r="H263" i="25"/>
  <c r="N263" i="25" s="1"/>
  <c r="G263" i="25"/>
  <c r="M263" i="25" s="1"/>
  <c r="L262" i="25"/>
  <c r="K262" i="25"/>
  <c r="J262" i="25"/>
  <c r="I262" i="25"/>
  <c r="H262" i="25"/>
  <c r="N262" i="25" s="1"/>
  <c r="G262" i="25"/>
  <c r="M262" i="25" s="1"/>
  <c r="L261" i="25"/>
  <c r="K261" i="25"/>
  <c r="J261" i="25"/>
  <c r="I261" i="25"/>
  <c r="H261" i="25"/>
  <c r="N261" i="25" s="1"/>
  <c r="G261" i="25"/>
  <c r="M261" i="25" s="1"/>
  <c r="L260" i="25"/>
  <c r="K260" i="25"/>
  <c r="J260" i="25"/>
  <c r="I260" i="25"/>
  <c r="H260" i="25"/>
  <c r="N260" i="25" s="1"/>
  <c r="G260" i="25"/>
  <c r="M260" i="25" s="1"/>
  <c r="M259" i="25"/>
  <c r="L259" i="25"/>
  <c r="K259" i="25"/>
  <c r="J259" i="25"/>
  <c r="I259" i="25"/>
  <c r="H259" i="25"/>
  <c r="N259" i="25" s="1"/>
  <c r="G259" i="25"/>
  <c r="L258" i="25"/>
  <c r="K258" i="25"/>
  <c r="J258" i="25"/>
  <c r="I258" i="25"/>
  <c r="L257" i="25"/>
  <c r="K257" i="25"/>
  <c r="J257" i="25"/>
  <c r="I257" i="25"/>
  <c r="H257" i="25"/>
  <c r="N257" i="25" s="1"/>
  <c r="G257" i="25"/>
  <c r="M257" i="25" s="1"/>
  <c r="L256" i="25"/>
  <c r="K256" i="25"/>
  <c r="J256" i="25"/>
  <c r="I256" i="25"/>
  <c r="H256" i="25"/>
  <c r="N256" i="25" s="1"/>
  <c r="G256" i="25"/>
  <c r="M256" i="25" s="1"/>
  <c r="L255" i="25"/>
  <c r="K255" i="25"/>
  <c r="J255" i="25"/>
  <c r="L254" i="25"/>
  <c r="K254" i="25"/>
  <c r="J254" i="25"/>
  <c r="I254" i="25"/>
  <c r="H254" i="25"/>
  <c r="N254" i="25" s="1"/>
  <c r="G254" i="25"/>
  <c r="M254" i="25" s="1"/>
  <c r="L253" i="25"/>
  <c r="K253" i="25"/>
  <c r="J253" i="25"/>
  <c r="I253" i="25"/>
  <c r="H253" i="25"/>
  <c r="N253" i="25" s="1"/>
  <c r="G253" i="25"/>
  <c r="M253" i="25" s="1"/>
  <c r="L252" i="25"/>
  <c r="K252" i="25"/>
  <c r="I252" i="25"/>
  <c r="L251" i="25"/>
  <c r="K251" i="25"/>
  <c r="J251" i="25"/>
  <c r="I251" i="25"/>
  <c r="H251" i="25"/>
  <c r="N251" i="25" s="1"/>
  <c r="G251" i="25"/>
  <c r="M251" i="25" s="1"/>
  <c r="L250" i="25"/>
  <c r="K250" i="25"/>
  <c r="J250" i="25"/>
  <c r="I250" i="25"/>
  <c r="H250" i="25"/>
  <c r="N250" i="25" s="1"/>
  <c r="G250" i="25"/>
  <c r="M250" i="25" s="1"/>
  <c r="L249" i="25"/>
  <c r="K249" i="25"/>
  <c r="J249" i="25"/>
  <c r="I249" i="25"/>
  <c r="H249" i="25"/>
  <c r="N249" i="25" s="1"/>
  <c r="G249" i="25"/>
  <c r="M249" i="25" s="1"/>
  <c r="L248" i="25"/>
  <c r="K248" i="25"/>
  <c r="J248" i="25"/>
  <c r="H248" i="25"/>
  <c r="N248" i="25" s="1"/>
  <c r="L247" i="25"/>
  <c r="K247" i="25"/>
  <c r="J247" i="25"/>
  <c r="I247" i="25"/>
  <c r="H247" i="25"/>
  <c r="N247" i="25" s="1"/>
  <c r="G247" i="25"/>
  <c r="M247" i="25" s="1"/>
  <c r="L246" i="25"/>
  <c r="K246" i="25"/>
  <c r="J246" i="25"/>
  <c r="I246" i="25"/>
  <c r="H246" i="25"/>
  <c r="N246" i="25" s="1"/>
  <c r="G246" i="25"/>
  <c r="M246" i="25" s="1"/>
  <c r="L245" i="25"/>
  <c r="K245" i="25"/>
  <c r="J245" i="25"/>
  <c r="I245" i="25"/>
  <c r="H245" i="25"/>
  <c r="N245" i="25" s="1"/>
  <c r="G245" i="25"/>
  <c r="M245" i="25" s="1"/>
  <c r="M244" i="25"/>
  <c r="L244" i="25"/>
  <c r="K244" i="25"/>
  <c r="J244" i="25"/>
  <c r="I244" i="25"/>
  <c r="H244" i="25"/>
  <c r="N244" i="25" s="1"/>
  <c r="G244" i="25"/>
  <c r="M243" i="25"/>
  <c r="L243" i="25"/>
  <c r="K243" i="25"/>
  <c r="J243" i="25"/>
  <c r="I243" i="25"/>
  <c r="H243" i="25"/>
  <c r="N243" i="25" s="1"/>
  <c r="G243" i="25"/>
  <c r="L242" i="25"/>
  <c r="K242" i="25"/>
  <c r="L241" i="25"/>
  <c r="K241" i="25"/>
  <c r="J241" i="25"/>
  <c r="I241" i="25"/>
  <c r="H241" i="25"/>
  <c r="N241" i="25" s="1"/>
  <c r="G241" i="25"/>
  <c r="M241" i="25" s="1"/>
  <c r="L240" i="25"/>
  <c r="K240" i="25"/>
  <c r="J240" i="25"/>
  <c r="I240" i="25"/>
  <c r="H240" i="25"/>
  <c r="N240" i="25" s="1"/>
  <c r="G240" i="25"/>
  <c r="M240" i="25" s="1"/>
  <c r="L239" i="25"/>
  <c r="K239" i="25"/>
  <c r="J239" i="25"/>
  <c r="I239" i="25"/>
  <c r="H239" i="25"/>
  <c r="N239" i="25" s="1"/>
  <c r="G239" i="25"/>
  <c r="M239" i="25" s="1"/>
  <c r="L238" i="25"/>
  <c r="K238" i="25"/>
  <c r="J238" i="25"/>
  <c r="I238" i="25"/>
  <c r="H238" i="25"/>
  <c r="N238" i="25" s="1"/>
  <c r="G238" i="25"/>
  <c r="M238" i="25" s="1"/>
  <c r="L237" i="25"/>
  <c r="K237" i="25"/>
  <c r="J237" i="25"/>
  <c r="I237" i="25"/>
  <c r="H237" i="25"/>
  <c r="N237" i="25" s="1"/>
  <c r="G237" i="25"/>
  <c r="M237" i="25" s="1"/>
  <c r="L236" i="25"/>
  <c r="K236" i="25"/>
  <c r="J236" i="25"/>
  <c r="I236" i="25"/>
  <c r="H236" i="25"/>
  <c r="N236" i="25" s="1"/>
  <c r="G236" i="25"/>
  <c r="M236" i="25" s="1"/>
  <c r="L235" i="25"/>
  <c r="K235" i="25"/>
  <c r="H235" i="25"/>
  <c r="G235" i="25"/>
  <c r="M235" i="25" s="1"/>
  <c r="L234" i="25"/>
  <c r="K234" i="25"/>
  <c r="J234" i="25"/>
  <c r="I234" i="25"/>
  <c r="H234" i="25"/>
  <c r="N234" i="25" s="1"/>
  <c r="G234" i="25"/>
  <c r="M234" i="25" s="1"/>
  <c r="M233" i="25"/>
  <c r="L233" i="25"/>
  <c r="K233" i="25"/>
  <c r="J233" i="25"/>
  <c r="I233" i="25"/>
  <c r="H233" i="25"/>
  <c r="N233" i="25" s="1"/>
  <c r="G233" i="25"/>
  <c r="L232" i="25"/>
  <c r="K232" i="25"/>
  <c r="J232" i="25"/>
  <c r="I232" i="25"/>
  <c r="H232" i="25"/>
  <c r="N232" i="25" s="1"/>
  <c r="G232" i="25"/>
  <c r="M232" i="25" s="1"/>
  <c r="L231" i="25"/>
  <c r="K231" i="25"/>
  <c r="J231" i="25"/>
  <c r="I231" i="25"/>
  <c r="H231" i="25"/>
  <c r="N231" i="25" s="1"/>
  <c r="G231" i="25"/>
  <c r="M231" i="25" s="1"/>
  <c r="L230" i="25"/>
  <c r="K230" i="25"/>
  <c r="J230" i="25"/>
  <c r="L229" i="25"/>
  <c r="K229" i="25"/>
  <c r="J229" i="25"/>
  <c r="I229" i="25"/>
  <c r="H229" i="25"/>
  <c r="N229" i="25" s="1"/>
  <c r="G229" i="25"/>
  <c r="M229" i="25" s="1"/>
  <c r="L228" i="25"/>
  <c r="K228" i="25"/>
  <c r="J228" i="25"/>
  <c r="I228" i="25"/>
  <c r="H228" i="25"/>
  <c r="N228" i="25" s="1"/>
  <c r="G228" i="25"/>
  <c r="M228" i="25" s="1"/>
  <c r="L227" i="25"/>
  <c r="K227" i="25"/>
  <c r="I227" i="25"/>
  <c r="G227" i="25"/>
  <c r="M227" i="25" s="1"/>
  <c r="L226" i="25"/>
  <c r="K226" i="25"/>
  <c r="H226" i="25"/>
  <c r="G226" i="25"/>
  <c r="M226" i="25" s="1"/>
  <c r="L225" i="25"/>
  <c r="K225" i="25"/>
  <c r="J225" i="25"/>
  <c r="I225" i="25"/>
  <c r="H225" i="25"/>
  <c r="N225" i="25" s="1"/>
  <c r="G225" i="25"/>
  <c r="M225" i="25" s="1"/>
  <c r="L224" i="25"/>
  <c r="K224" i="25"/>
  <c r="J224" i="25"/>
  <c r="I224" i="25"/>
  <c r="H224" i="25"/>
  <c r="N224" i="25" s="1"/>
  <c r="G224" i="25"/>
  <c r="M224" i="25" s="1"/>
  <c r="L223" i="25"/>
  <c r="K223" i="25"/>
  <c r="J223" i="25"/>
  <c r="I223" i="25"/>
  <c r="L222" i="25"/>
  <c r="K222" i="25"/>
  <c r="J222" i="25"/>
  <c r="I222" i="25"/>
  <c r="H222" i="25"/>
  <c r="N222" i="25" s="1"/>
  <c r="G222" i="25"/>
  <c r="M222" i="25" s="1"/>
  <c r="L221" i="25"/>
  <c r="K221" i="25"/>
  <c r="G221" i="25"/>
  <c r="L220" i="25"/>
  <c r="K220" i="25"/>
  <c r="L219" i="25"/>
  <c r="K219" i="25"/>
  <c r="I219" i="25"/>
  <c r="G219" i="25"/>
  <c r="L218" i="25"/>
  <c r="K218" i="25"/>
  <c r="L217" i="25"/>
  <c r="K217" i="25"/>
  <c r="J217" i="25"/>
  <c r="I217" i="25"/>
  <c r="H217" i="25"/>
  <c r="N217" i="25" s="1"/>
  <c r="G217" i="25"/>
  <c r="M217" i="25" s="1"/>
  <c r="L216" i="25"/>
  <c r="K216" i="25"/>
  <c r="J216" i="25"/>
  <c r="I216" i="25"/>
  <c r="L215" i="25"/>
  <c r="K215" i="25"/>
  <c r="L214" i="25"/>
  <c r="K214" i="25"/>
  <c r="J214" i="25"/>
  <c r="I214" i="25"/>
  <c r="H214" i="25"/>
  <c r="N214" i="25" s="1"/>
  <c r="G214" i="25"/>
  <c r="M214" i="25" s="1"/>
  <c r="L213" i="25"/>
  <c r="K213" i="25"/>
  <c r="J213" i="25"/>
  <c r="I213" i="25"/>
  <c r="H213" i="25"/>
  <c r="N213" i="25" s="1"/>
  <c r="G213" i="25"/>
  <c r="M213" i="25" s="1"/>
  <c r="L212" i="25"/>
  <c r="K212" i="25"/>
  <c r="J212" i="25"/>
  <c r="I212" i="25"/>
  <c r="H212" i="25"/>
  <c r="N212" i="25" s="1"/>
  <c r="G212" i="25"/>
  <c r="M212" i="25" s="1"/>
  <c r="L211" i="25"/>
  <c r="K211" i="25"/>
  <c r="J211" i="25"/>
  <c r="I211" i="25"/>
  <c r="H211" i="25"/>
  <c r="N211" i="25" s="1"/>
  <c r="G211" i="25"/>
  <c r="M211" i="25" s="1"/>
  <c r="L210" i="25"/>
  <c r="K210" i="25"/>
  <c r="J210" i="25"/>
  <c r="I210" i="25"/>
  <c r="H210" i="25"/>
  <c r="N210" i="25" s="1"/>
  <c r="G210" i="25"/>
  <c r="M210" i="25" s="1"/>
  <c r="L209" i="25"/>
  <c r="K209" i="25"/>
  <c r="H209" i="25"/>
  <c r="N209" i="25" s="1"/>
  <c r="G209" i="25"/>
  <c r="M209" i="25" s="1"/>
  <c r="L208" i="25"/>
  <c r="K208" i="25"/>
  <c r="J208" i="25"/>
  <c r="I208" i="25"/>
  <c r="H208" i="25"/>
  <c r="N208" i="25" s="1"/>
  <c r="G208" i="25"/>
  <c r="M208" i="25" s="1"/>
  <c r="L207" i="25"/>
  <c r="K207" i="25"/>
  <c r="I207" i="25"/>
  <c r="H207" i="25"/>
  <c r="N207" i="25" s="1"/>
  <c r="G207" i="25"/>
  <c r="M207" i="25" s="1"/>
  <c r="L206" i="25"/>
  <c r="K206" i="25"/>
  <c r="J206" i="25"/>
  <c r="I206" i="25"/>
  <c r="H206" i="25"/>
  <c r="N206" i="25" s="1"/>
  <c r="G206" i="25"/>
  <c r="M206" i="25" s="1"/>
  <c r="L205" i="25"/>
  <c r="K205" i="25"/>
  <c r="J205" i="25"/>
  <c r="I205" i="25"/>
  <c r="H205" i="25"/>
  <c r="N205" i="25" s="1"/>
  <c r="G205" i="25"/>
  <c r="M205" i="25" s="1"/>
  <c r="M204" i="25"/>
  <c r="L204" i="25"/>
  <c r="K204" i="25"/>
  <c r="J204" i="25"/>
  <c r="H204" i="25"/>
  <c r="N204" i="25" s="1"/>
  <c r="G204" i="25"/>
  <c r="L203" i="25"/>
  <c r="K203" i="25"/>
  <c r="J203" i="25"/>
  <c r="I203" i="25"/>
  <c r="H203" i="25"/>
  <c r="N203" i="25" s="1"/>
  <c r="L202" i="25"/>
  <c r="K202" i="25"/>
  <c r="J202" i="25"/>
  <c r="I202" i="25"/>
  <c r="M201" i="25"/>
  <c r="L201" i="25"/>
  <c r="K201" i="25"/>
  <c r="J201" i="25"/>
  <c r="I201" i="25"/>
  <c r="H201" i="25"/>
  <c r="N201" i="25" s="1"/>
  <c r="G201" i="25"/>
  <c r="L200" i="25"/>
  <c r="K200" i="25"/>
  <c r="J200" i="25"/>
  <c r="I200" i="25"/>
  <c r="H200" i="25"/>
  <c r="N200" i="25" s="1"/>
  <c r="G200" i="25"/>
  <c r="M200" i="25" s="1"/>
  <c r="L199" i="25"/>
  <c r="K199" i="25"/>
  <c r="J199" i="25"/>
  <c r="I199" i="25"/>
  <c r="H199" i="25"/>
  <c r="N199" i="25" s="1"/>
  <c r="G199" i="25"/>
  <c r="M199" i="25" s="1"/>
  <c r="L198" i="25"/>
  <c r="K198" i="25"/>
  <c r="J198" i="25"/>
  <c r="I198" i="25"/>
  <c r="H198" i="25"/>
  <c r="N198" i="25" s="1"/>
  <c r="G198" i="25"/>
  <c r="M198" i="25" s="1"/>
  <c r="L197" i="25"/>
  <c r="K197" i="25"/>
  <c r="J197" i="25"/>
  <c r="I197" i="25"/>
  <c r="H197" i="25"/>
  <c r="N197" i="25" s="1"/>
  <c r="L196" i="25"/>
  <c r="K196" i="25"/>
  <c r="J196" i="25"/>
  <c r="I196" i="25"/>
  <c r="H196" i="25"/>
  <c r="N196" i="25" s="1"/>
  <c r="G196" i="25"/>
  <c r="M196" i="25" s="1"/>
  <c r="L195" i="25"/>
  <c r="K195" i="25"/>
  <c r="L194" i="25"/>
  <c r="K194" i="25"/>
  <c r="J194" i="25"/>
  <c r="I194" i="25"/>
  <c r="H194" i="25"/>
  <c r="N194" i="25" s="1"/>
  <c r="G194" i="25"/>
  <c r="M194" i="25" s="1"/>
  <c r="L193" i="25"/>
  <c r="K193" i="25"/>
  <c r="I193" i="25"/>
  <c r="H193" i="25"/>
  <c r="N193" i="25" s="1"/>
  <c r="G193" i="25"/>
  <c r="M193" i="25" s="1"/>
  <c r="L192" i="25"/>
  <c r="K192" i="25"/>
  <c r="J192" i="25"/>
  <c r="I192" i="25"/>
  <c r="H192" i="25"/>
  <c r="N192" i="25" s="1"/>
  <c r="G192" i="25"/>
  <c r="M192" i="25" s="1"/>
  <c r="L191" i="25"/>
  <c r="K191" i="25"/>
  <c r="J191" i="25"/>
  <c r="I191" i="25"/>
  <c r="H191" i="25"/>
  <c r="N191" i="25" s="1"/>
  <c r="G191" i="25"/>
  <c r="M191" i="25" s="1"/>
  <c r="L190" i="25"/>
  <c r="K190" i="25"/>
  <c r="J190" i="25"/>
  <c r="I190" i="25"/>
  <c r="G190" i="25"/>
  <c r="M190" i="25" s="1"/>
  <c r="L189" i="25"/>
  <c r="K189" i="25"/>
  <c r="I189" i="25"/>
  <c r="H189" i="25"/>
  <c r="G189" i="25"/>
  <c r="M189" i="25" s="1"/>
  <c r="F188" i="25"/>
  <c r="F12" i="25" s="1"/>
  <c r="E188" i="25"/>
  <c r="I327" i="25" s="1"/>
  <c r="D188" i="25"/>
  <c r="H294" i="25" s="1"/>
  <c r="C188" i="25"/>
  <c r="G218" i="25" s="1"/>
  <c r="M218" i="25" s="1"/>
  <c r="M180" i="25"/>
  <c r="L180" i="25"/>
  <c r="K180" i="25"/>
  <c r="J180" i="25"/>
  <c r="I180" i="25"/>
  <c r="H180" i="25"/>
  <c r="N180" i="25" s="1"/>
  <c r="G180" i="25"/>
  <c r="M179" i="25"/>
  <c r="L179" i="25"/>
  <c r="K179" i="25"/>
  <c r="J179" i="25"/>
  <c r="I179" i="25"/>
  <c r="H179" i="25"/>
  <c r="N179" i="25" s="1"/>
  <c r="G179" i="25"/>
  <c r="L178" i="25"/>
  <c r="K178" i="25"/>
  <c r="J178" i="25"/>
  <c r="I178" i="25"/>
  <c r="H178" i="25"/>
  <c r="N178" i="25" s="1"/>
  <c r="G178" i="25"/>
  <c r="M178" i="25" s="1"/>
  <c r="L177" i="25"/>
  <c r="K177" i="25"/>
  <c r="I177" i="25"/>
  <c r="M176" i="25"/>
  <c r="L176" i="25"/>
  <c r="K176" i="25"/>
  <c r="J176" i="25"/>
  <c r="I176" i="25"/>
  <c r="H176" i="25"/>
  <c r="N176" i="25" s="1"/>
  <c r="G176" i="25"/>
  <c r="L175" i="25"/>
  <c r="K175" i="25"/>
  <c r="J175" i="25"/>
  <c r="I175" i="25"/>
  <c r="H175" i="25"/>
  <c r="N175" i="25" s="1"/>
  <c r="G175" i="25"/>
  <c r="M175" i="25" s="1"/>
  <c r="L174" i="25"/>
  <c r="K174" i="25"/>
  <c r="J174" i="25"/>
  <c r="I174" i="25"/>
  <c r="H174" i="25"/>
  <c r="N174" i="25" s="1"/>
  <c r="G174" i="25"/>
  <c r="M174" i="25" s="1"/>
  <c r="L173" i="25"/>
  <c r="K173" i="25"/>
  <c r="J173" i="25"/>
  <c r="I173" i="25"/>
  <c r="H173" i="25"/>
  <c r="N173" i="25" s="1"/>
  <c r="G173" i="25"/>
  <c r="M173" i="25" s="1"/>
  <c r="L172" i="25"/>
  <c r="K172" i="25"/>
  <c r="J172" i="25"/>
  <c r="I172" i="25"/>
  <c r="H172" i="25"/>
  <c r="N172" i="25" s="1"/>
  <c r="G172" i="25"/>
  <c r="M172" i="25" s="1"/>
  <c r="M171" i="25"/>
  <c r="L171" i="25"/>
  <c r="K171" i="25"/>
  <c r="J171" i="25"/>
  <c r="I171" i="25"/>
  <c r="H171" i="25"/>
  <c r="N171" i="25" s="1"/>
  <c r="G171" i="25"/>
  <c r="L170" i="25"/>
  <c r="K170" i="25"/>
  <c r="J170" i="25"/>
  <c r="I170" i="25"/>
  <c r="H170" i="25"/>
  <c r="N170" i="25" s="1"/>
  <c r="G170" i="25"/>
  <c r="M170" i="25" s="1"/>
  <c r="L169" i="25"/>
  <c r="K169" i="25"/>
  <c r="J169" i="25"/>
  <c r="I169" i="25"/>
  <c r="H169" i="25"/>
  <c r="N169" i="25" s="1"/>
  <c r="G169" i="25"/>
  <c r="M169" i="25" s="1"/>
  <c r="M168" i="25"/>
  <c r="L168" i="25"/>
  <c r="K168" i="25"/>
  <c r="J168" i="25"/>
  <c r="I168" i="25"/>
  <c r="H168" i="25"/>
  <c r="N168" i="25" s="1"/>
  <c r="G168" i="25"/>
  <c r="L167" i="25"/>
  <c r="K167" i="25"/>
  <c r="J167" i="25"/>
  <c r="I167" i="25"/>
  <c r="H167" i="25"/>
  <c r="N167" i="25" s="1"/>
  <c r="G167" i="25"/>
  <c r="M167" i="25" s="1"/>
  <c r="L166" i="25"/>
  <c r="K166" i="25"/>
  <c r="I166" i="25"/>
  <c r="H166" i="25"/>
  <c r="G166" i="25"/>
  <c r="M166" i="25" s="1"/>
  <c r="L165" i="25"/>
  <c r="K165" i="25"/>
  <c r="J165" i="25"/>
  <c r="I165" i="25"/>
  <c r="H165" i="25"/>
  <c r="N165" i="25" s="1"/>
  <c r="G165" i="25"/>
  <c r="M165" i="25" s="1"/>
  <c r="L164" i="25"/>
  <c r="K164" i="25"/>
  <c r="J164" i="25"/>
  <c r="I164" i="25"/>
  <c r="H164" i="25"/>
  <c r="N164" i="25" s="1"/>
  <c r="G164" i="25"/>
  <c r="M164" i="25" s="1"/>
  <c r="L163" i="25"/>
  <c r="K163" i="25"/>
  <c r="J163" i="25"/>
  <c r="I163" i="25"/>
  <c r="H163" i="25"/>
  <c r="N163" i="25" s="1"/>
  <c r="G163" i="25"/>
  <c r="M163" i="25" s="1"/>
  <c r="L162" i="25"/>
  <c r="K162" i="25"/>
  <c r="J162" i="25"/>
  <c r="I162" i="25"/>
  <c r="H162" i="25"/>
  <c r="N162" i="25" s="1"/>
  <c r="G162" i="25"/>
  <c r="M162" i="25" s="1"/>
  <c r="M161" i="25"/>
  <c r="L161" i="25"/>
  <c r="K161" i="25"/>
  <c r="J161" i="25"/>
  <c r="I161" i="25"/>
  <c r="H161" i="25"/>
  <c r="N161" i="25" s="1"/>
  <c r="G161" i="25"/>
  <c r="M160" i="25"/>
  <c r="L160" i="25"/>
  <c r="K160" i="25"/>
  <c r="J160" i="25"/>
  <c r="I160" i="25"/>
  <c r="H160" i="25"/>
  <c r="N160" i="25" s="1"/>
  <c r="G160" i="25"/>
  <c r="L159" i="25"/>
  <c r="K159" i="25"/>
  <c r="J159" i="25"/>
  <c r="I159" i="25"/>
  <c r="H159" i="25"/>
  <c r="N159" i="25" s="1"/>
  <c r="G159" i="25"/>
  <c r="M159" i="25" s="1"/>
  <c r="L158" i="25"/>
  <c r="K158" i="25"/>
  <c r="J158" i="25"/>
  <c r="I158" i="25"/>
  <c r="H158" i="25"/>
  <c r="N158" i="25" s="1"/>
  <c r="G158" i="25"/>
  <c r="M158" i="25" s="1"/>
  <c r="L157" i="25"/>
  <c r="K157" i="25"/>
  <c r="J157" i="25"/>
  <c r="I157" i="25"/>
  <c r="H157" i="25"/>
  <c r="N157" i="25" s="1"/>
  <c r="G157" i="25"/>
  <c r="M157" i="25" s="1"/>
  <c r="M156" i="25"/>
  <c r="L156" i="25"/>
  <c r="K156" i="25"/>
  <c r="J156" i="25"/>
  <c r="H156" i="25"/>
  <c r="N156" i="25" s="1"/>
  <c r="G156" i="25"/>
  <c r="L155" i="25"/>
  <c r="K155" i="25"/>
  <c r="J155" i="25"/>
  <c r="I155" i="25"/>
  <c r="H155" i="25"/>
  <c r="N155" i="25" s="1"/>
  <c r="G155" i="25"/>
  <c r="M155" i="25" s="1"/>
  <c r="L154" i="25"/>
  <c r="K154" i="25"/>
  <c r="J154" i="25"/>
  <c r="I154" i="25"/>
  <c r="H154" i="25"/>
  <c r="N154" i="25" s="1"/>
  <c r="G154" i="25"/>
  <c r="M154" i="25" s="1"/>
  <c r="M153" i="25"/>
  <c r="L153" i="25"/>
  <c r="K153" i="25"/>
  <c r="J153" i="25"/>
  <c r="I153" i="25"/>
  <c r="H153" i="25"/>
  <c r="N153" i="25" s="1"/>
  <c r="G153" i="25"/>
  <c r="L152" i="25"/>
  <c r="K152" i="25"/>
  <c r="J152" i="25"/>
  <c r="H152" i="25"/>
  <c r="N152" i="25" s="1"/>
  <c r="L151" i="25"/>
  <c r="K151" i="25"/>
  <c r="J151" i="25"/>
  <c r="I151" i="25"/>
  <c r="H151" i="25"/>
  <c r="N151" i="25" s="1"/>
  <c r="G151" i="25"/>
  <c r="M151" i="25" s="1"/>
  <c r="L150" i="25"/>
  <c r="K150" i="25"/>
  <c r="J150" i="25"/>
  <c r="I150" i="25"/>
  <c r="H150" i="25"/>
  <c r="N150" i="25" s="1"/>
  <c r="G150" i="25"/>
  <c r="M150" i="25" s="1"/>
  <c r="M149" i="25"/>
  <c r="L149" i="25"/>
  <c r="K149" i="25"/>
  <c r="J149" i="25"/>
  <c r="I149" i="25"/>
  <c r="H149" i="25"/>
  <c r="N149" i="25" s="1"/>
  <c r="G149" i="25"/>
  <c r="L148" i="25"/>
  <c r="K148" i="25"/>
  <c r="J148" i="25"/>
  <c r="I148" i="25"/>
  <c r="H148" i="25"/>
  <c r="N148" i="25" s="1"/>
  <c r="G148" i="25"/>
  <c r="M148" i="25" s="1"/>
  <c r="L147" i="25"/>
  <c r="K147" i="25"/>
  <c r="J147" i="25"/>
  <c r="I147" i="25"/>
  <c r="H147" i="25"/>
  <c r="N147" i="25" s="1"/>
  <c r="G147" i="25"/>
  <c r="M147" i="25" s="1"/>
  <c r="L146" i="25"/>
  <c r="K146" i="25"/>
  <c r="J146" i="25"/>
  <c r="I146" i="25"/>
  <c r="H146" i="25"/>
  <c r="N146" i="25" s="1"/>
  <c r="G146" i="25"/>
  <c r="M146" i="25" s="1"/>
  <c r="L145" i="25"/>
  <c r="K145" i="25"/>
  <c r="J145" i="25"/>
  <c r="I145" i="25"/>
  <c r="H145" i="25"/>
  <c r="N145" i="25" s="1"/>
  <c r="L144" i="25"/>
  <c r="K144" i="25"/>
  <c r="M143" i="25"/>
  <c r="L143" i="25"/>
  <c r="K143" i="25"/>
  <c r="J143" i="25"/>
  <c r="I143" i="25"/>
  <c r="H143" i="25"/>
  <c r="N143" i="25" s="1"/>
  <c r="G143" i="25"/>
  <c r="L142" i="25"/>
  <c r="K142" i="25"/>
  <c r="J142" i="25"/>
  <c r="I142" i="25"/>
  <c r="H142" i="25"/>
  <c r="N142" i="25" s="1"/>
  <c r="G142" i="25"/>
  <c r="M142" i="25" s="1"/>
  <c r="L141" i="25"/>
  <c r="K141" i="25"/>
  <c r="H141" i="25"/>
  <c r="N141" i="25" s="1"/>
  <c r="L140" i="25"/>
  <c r="K140" i="25"/>
  <c r="J140" i="25"/>
  <c r="I140" i="25"/>
  <c r="H140" i="25"/>
  <c r="N140" i="25" s="1"/>
  <c r="G140" i="25"/>
  <c r="M140" i="25" s="1"/>
  <c r="L139" i="25"/>
  <c r="K139" i="25"/>
  <c r="H139" i="25"/>
  <c r="N139" i="25" s="1"/>
  <c r="L138" i="25"/>
  <c r="K138" i="25"/>
  <c r="J138" i="25"/>
  <c r="I138" i="25"/>
  <c r="H138" i="25"/>
  <c r="N138" i="25" s="1"/>
  <c r="G138" i="25"/>
  <c r="M138" i="25" s="1"/>
  <c r="L137" i="25"/>
  <c r="K137" i="25"/>
  <c r="H137" i="25"/>
  <c r="L136" i="25"/>
  <c r="K136" i="25"/>
  <c r="J136" i="25"/>
  <c r="I136" i="25"/>
  <c r="H136" i="25"/>
  <c r="N136" i="25" s="1"/>
  <c r="G136" i="25"/>
  <c r="M136" i="25" s="1"/>
  <c r="L135" i="25"/>
  <c r="K135" i="25"/>
  <c r="J135" i="25"/>
  <c r="I135" i="25"/>
  <c r="H135" i="25"/>
  <c r="N135" i="25" s="1"/>
  <c r="G135" i="25"/>
  <c r="M135" i="25" s="1"/>
  <c r="L134" i="25"/>
  <c r="K134" i="25"/>
  <c r="J134" i="25"/>
  <c r="I134" i="25"/>
  <c r="H134" i="25"/>
  <c r="N134" i="25" s="1"/>
  <c r="G134" i="25"/>
  <c r="M134" i="25" s="1"/>
  <c r="L133" i="25"/>
  <c r="K133" i="25"/>
  <c r="J133" i="25"/>
  <c r="I133" i="25"/>
  <c r="H133" i="25"/>
  <c r="N133" i="25" s="1"/>
  <c r="G133" i="25"/>
  <c r="M133" i="25" s="1"/>
  <c r="L132" i="25"/>
  <c r="K132" i="25"/>
  <c r="J132" i="25"/>
  <c r="I132" i="25"/>
  <c r="H132" i="25"/>
  <c r="N132" i="25" s="1"/>
  <c r="L131" i="25"/>
  <c r="K131" i="25"/>
  <c r="J131" i="25"/>
  <c r="I131" i="25"/>
  <c r="H131" i="25"/>
  <c r="N131" i="25" s="1"/>
  <c r="G131" i="25"/>
  <c r="M131" i="25" s="1"/>
  <c r="L130" i="25"/>
  <c r="K130" i="25"/>
  <c r="J130" i="25"/>
  <c r="I130" i="25"/>
  <c r="H130" i="25"/>
  <c r="N130" i="25" s="1"/>
  <c r="G130" i="25"/>
  <c r="M130" i="25" s="1"/>
  <c r="L129" i="25"/>
  <c r="K129" i="25"/>
  <c r="J129" i="25"/>
  <c r="I129" i="25"/>
  <c r="L128" i="25"/>
  <c r="K128" i="25"/>
  <c r="J128" i="25"/>
  <c r="I128" i="25"/>
  <c r="H128" i="25"/>
  <c r="N128" i="25" s="1"/>
  <c r="G128" i="25"/>
  <c r="M128" i="25" s="1"/>
  <c r="L127" i="25"/>
  <c r="K127" i="25"/>
  <c r="L126" i="25"/>
  <c r="K126" i="25"/>
  <c r="I126" i="25"/>
  <c r="G126" i="25"/>
  <c r="L125" i="25"/>
  <c r="K125" i="25"/>
  <c r="J125" i="25"/>
  <c r="I125" i="25"/>
  <c r="H125" i="25"/>
  <c r="N125" i="25" s="1"/>
  <c r="G125" i="25"/>
  <c r="M125" i="25" s="1"/>
  <c r="L124" i="25"/>
  <c r="K124" i="25"/>
  <c r="I124" i="25"/>
  <c r="H124" i="25"/>
  <c r="N124" i="25" s="1"/>
  <c r="G124" i="25"/>
  <c r="L123" i="25"/>
  <c r="K123" i="25"/>
  <c r="H123" i="25"/>
  <c r="N123" i="25" s="1"/>
  <c r="G123" i="25"/>
  <c r="L122" i="25"/>
  <c r="K122" i="25"/>
  <c r="J122" i="25"/>
  <c r="I122" i="25"/>
  <c r="H122" i="25"/>
  <c r="N122" i="25" s="1"/>
  <c r="G122" i="25"/>
  <c r="M122" i="25" s="1"/>
  <c r="L121" i="25"/>
  <c r="K121" i="25"/>
  <c r="J121" i="25"/>
  <c r="I121" i="25"/>
  <c r="H121" i="25"/>
  <c r="N121" i="25" s="1"/>
  <c r="G121" i="25"/>
  <c r="M121" i="25" s="1"/>
  <c r="L120" i="25"/>
  <c r="K120" i="25"/>
  <c r="I120" i="25"/>
  <c r="H120" i="25"/>
  <c r="N120" i="25" s="1"/>
  <c r="G120" i="25"/>
  <c r="L119" i="25"/>
  <c r="K119" i="25"/>
  <c r="J119" i="25"/>
  <c r="I119" i="25"/>
  <c r="H119" i="25"/>
  <c r="N119" i="25" s="1"/>
  <c r="G119" i="25"/>
  <c r="M119" i="25" s="1"/>
  <c r="L118" i="25"/>
  <c r="K118" i="25"/>
  <c r="I118" i="25"/>
  <c r="L117" i="25"/>
  <c r="K117" i="25"/>
  <c r="J117" i="25"/>
  <c r="I117" i="25"/>
  <c r="H117" i="25"/>
  <c r="N117" i="25" s="1"/>
  <c r="G117" i="25"/>
  <c r="M117" i="25" s="1"/>
  <c r="L116" i="25"/>
  <c r="K116" i="25"/>
  <c r="L115" i="25"/>
  <c r="K115" i="25"/>
  <c r="J115" i="25"/>
  <c r="I115" i="25"/>
  <c r="G115" i="25"/>
  <c r="L114" i="25"/>
  <c r="K114" i="25"/>
  <c r="J114" i="25"/>
  <c r="I114" i="25"/>
  <c r="H114" i="25"/>
  <c r="N114" i="25" s="1"/>
  <c r="G114" i="25"/>
  <c r="M114" i="25" s="1"/>
  <c r="L113" i="25"/>
  <c r="K113" i="25"/>
  <c r="J113" i="25"/>
  <c r="I113" i="25"/>
  <c r="H113" i="25"/>
  <c r="N113" i="25" s="1"/>
  <c r="G113" i="25"/>
  <c r="M113" i="25" s="1"/>
  <c r="L112" i="25"/>
  <c r="K112" i="25"/>
  <c r="J112" i="25"/>
  <c r="I112" i="25"/>
  <c r="H112" i="25"/>
  <c r="N112" i="25" s="1"/>
  <c r="G112" i="25"/>
  <c r="M112" i="25" s="1"/>
  <c r="L111" i="25"/>
  <c r="K111" i="25"/>
  <c r="J111" i="25"/>
  <c r="I111" i="25"/>
  <c r="H111" i="25"/>
  <c r="N111" i="25" s="1"/>
  <c r="G111" i="25"/>
  <c r="M111" i="25" s="1"/>
  <c r="L110" i="25"/>
  <c r="K110" i="25"/>
  <c r="J110" i="25"/>
  <c r="I110" i="25"/>
  <c r="H110" i="25"/>
  <c r="N110" i="25" s="1"/>
  <c r="G110" i="25"/>
  <c r="M110" i="25" s="1"/>
  <c r="L109" i="25"/>
  <c r="K109" i="25"/>
  <c r="J109" i="25"/>
  <c r="I109" i="25"/>
  <c r="H109" i="25"/>
  <c r="N109" i="25" s="1"/>
  <c r="G109" i="25"/>
  <c r="M109" i="25" s="1"/>
  <c r="L108" i="25"/>
  <c r="K108" i="25"/>
  <c r="J108" i="25"/>
  <c r="I108" i="25"/>
  <c r="H108" i="25"/>
  <c r="N108" i="25" s="1"/>
  <c r="G108" i="25"/>
  <c r="M108" i="25" s="1"/>
  <c r="L107" i="25"/>
  <c r="K107" i="25"/>
  <c r="J107" i="25"/>
  <c r="I107" i="25"/>
  <c r="H107" i="25"/>
  <c r="N107" i="25" s="1"/>
  <c r="G107" i="25"/>
  <c r="M107" i="25" s="1"/>
  <c r="L106" i="25"/>
  <c r="K106" i="25"/>
  <c r="J106" i="25"/>
  <c r="I106" i="25"/>
  <c r="H106" i="25"/>
  <c r="N106" i="25" s="1"/>
  <c r="G106" i="25"/>
  <c r="M106" i="25" s="1"/>
  <c r="L105" i="25"/>
  <c r="K105" i="25"/>
  <c r="I105" i="25"/>
  <c r="H105" i="25"/>
  <c r="G105" i="25"/>
  <c r="L104" i="25"/>
  <c r="K104" i="25"/>
  <c r="J104" i="25"/>
  <c r="I104" i="25"/>
  <c r="H104" i="25"/>
  <c r="N104" i="25" s="1"/>
  <c r="G104" i="25"/>
  <c r="M104" i="25" s="1"/>
  <c r="L103" i="25"/>
  <c r="K103" i="25"/>
  <c r="L102" i="25"/>
  <c r="K102" i="25"/>
  <c r="J102" i="25"/>
  <c r="I102" i="25"/>
  <c r="H102" i="25"/>
  <c r="N102" i="25" s="1"/>
  <c r="G102" i="25"/>
  <c r="M102" i="25" s="1"/>
  <c r="L101" i="25"/>
  <c r="K101" i="25"/>
  <c r="J101" i="25"/>
  <c r="H101" i="25"/>
  <c r="N101" i="25" s="1"/>
  <c r="G101" i="25"/>
  <c r="L100" i="25"/>
  <c r="K100" i="25"/>
  <c r="H100" i="25"/>
  <c r="L99" i="25"/>
  <c r="K99" i="25"/>
  <c r="J99" i="25"/>
  <c r="I99" i="25"/>
  <c r="L98" i="25"/>
  <c r="K98" i="25"/>
  <c r="J98" i="25"/>
  <c r="I98" i="25"/>
  <c r="H98" i="25"/>
  <c r="N98" i="25" s="1"/>
  <c r="G98" i="25"/>
  <c r="M98" i="25" s="1"/>
  <c r="L97" i="25"/>
  <c r="K97" i="25"/>
  <c r="J97" i="25"/>
  <c r="I97" i="25"/>
  <c r="H97" i="25"/>
  <c r="N97" i="25" s="1"/>
  <c r="G97" i="25"/>
  <c r="M97" i="25" s="1"/>
  <c r="L96" i="25"/>
  <c r="K96" i="25"/>
  <c r="J96" i="25"/>
  <c r="I96" i="25"/>
  <c r="H96" i="25"/>
  <c r="N96" i="25" s="1"/>
  <c r="G96" i="25"/>
  <c r="M96" i="25" s="1"/>
  <c r="L95" i="25"/>
  <c r="K95" i="25"/>
  <c r="J95" i="25"/>
  <c r="I95" i="25"/>
  <c r="H95" i="25"/>
  <c r="N95" i="25" s="1"/>
  <c r="G95" i="25"/>
  <c r="M95" i="25" s="1"/>
  <c r="L94" i="25"/>
  <c r="K94" i="25"/>
  <c r="J94" i="25"/>
  <c r="I94" i="25"/>
  <c r="H94" i="25"/>
  <c r="N94" i="25" s="1"/>
  <c r="G94" i="25"/>
  <c r="M94" i="25" s="1"/>
  <c r="L93" i="25"/>
  <c r="K93" i="25"/>
  <c r="J93" i="25"/>
  <c r="I93" i="25"/>
  <c r="H93" i="25"/>
  <c r="N93" i="25" s="1"/>
  <c r="G93" i="25"/>
  <c r="M93" i="25" s="1"/>
  <c r="L92" i="25"/>
  <c r="K92" i="25"/>
  <c r="J92" i="25"/>
  <c r="I92" i="25"/>
  <c r="H92" i="25"/>
  <c r="N92" i="25" s="1"/>
  <c r="G92" i="25"/>
  <c r="M92" i="25" s="1"/>
  <c r="L91" i="25"/>
  <c r="K91" i="25"/>
  <c r="J91" i="25"/>
  <c r="I91" i="25"/>
  <c r="H91" i="25"/>
  <c r="N91" i="25" s="1"/>
  <c r="G91" i="25"/>
  <c r="M91" i="25" s="1"/>
  <c r="L90" i="25"/>
  <c r="K90" i="25"/>
  <c r="J90" i="25"/>
  <c r="I90" i="25"/>
  <c r="H90" i="25"/>
  <c r="N90" i="25" s="1"/>
  <c r="G90" i="25"/>
  <c r="M90" i="25" s="1"/>
  <c r="L89" i="25"/>
  <c r="K89" i="25"/>
  <c r="J89" i="25"/>
  <c r="I89" i="25"/>
  <c r="H89" i="25"/>
  <c r="N89" i="25" s="1"/>
  <c r="G89" i="25"/>
  <c r="M89" i="25" s="1"/>
  <c r="L88" i="25"/>
  <c r="K88" i="25"/>
  <c r="J88" i="25"/>
  <c r="I88" i="25"/>
  <c r="G88" i="25"/>
  <c r="L87" i="25"/>
  <c r="K87" i="25"/>
  <c r="J87" i="25"/>
  <c r="I87" i="25"/>
  <c r="H87" i="25"/>
  <c r="N87" i="25" s="1"/>
  <c r="G87" i="25"/>
  <c r="M87" i="25" s="1"/>
  <c r="L86" i="25"/>
  <c r="K86" i="25"/>
  <c r="J86" i="25"/>
  <c r="L85" i="25"/>
  <c r="K85" i="25"/>
  <c r="J85" i="25"/>
  <c r="G85" i="25"/>
  <c r="L84" i="25"/>
  <c r="K84" i="25"/>
  <c r="J84" i="25"/>
  <c r="I84" i="25"/>
  <c r="H84" i="25"/>
  <c r="N84" i="25" s="1"/>
  <c r="G84" i="25"/>
  <c r="M84" i="25" s="1"/>
  <c r="L83" i="25"/>
  <c r="K83" i="25"/>
  <c r="I83" i="25"/>
  <c r="H83" i="25"/>
  <c r="N83" i="25" s="1"/>
  <c r="L82" i="25"/>
  <c r="K82" i="25"/>
  <c r="H82" i="25"/>
  <c r="N82" i="25" s="1"/>
  <c r="F81" i="25"/>
  <c r="J177" i="25" s="1"/>
  <c r="E81" i="25"/>
  <c r="I156" i="25" s="1"/>
  <c r="D81" i="25"/>
  <c r="H177" i="25" s="1"/>
  <c r="N177" i="25" s="1"/>
  <c r="C81" i="25"/>
  <c r="G139" i="25" s="1"/>
  <c r="L73" i="25"/>
  <c r="K73" i="25"/>
  <c r="J73" i="25"/>
  <c r="I73" i="25"/>
  <c r="H73" i="25"/>
  <c r="N73" i="25" s="1"/>
  <c r="G73" i="25"/>
  <c r="M73" i="25" s="1"/>
  <c r="L72" i="25"/>
  <c r="K72" i="25"/>
  <c r="H72" i="25"/>
  <c r="G72" i="25"/>
  <c r="L71" i="25"/>
  <c r="K71" i="25"/>
  <c r="J71" i="25"/>
  <c r="I71" i="25"/>
  <c r="H71" i="25"/>
  <c r="N71" i="25" s="1"/>
  <c r="G71" i="25"/>
  <c r="M71" i="25" s="1"/>
  <c r="L70" i="25"/>
  <c r="K70" i="25"/>
  <c r="J70" i="25"/>
  <c r="I70" i="25"/>
  <c r="H70" i="25"/>
  <c r="N70" i="25" s="1"/>
  <c r="G70" i="25"/>
  <c r="M70" i="25" s="1"/>
  <c r="L69" i="25"/>
  <c r="K69" i="25"/>
  <c r="J69" i="25"/>
  <c r="I69" i="25"/>
  <c r="H69" i="25"/>
  <c r="N69" i="25" s="1"/>
  <c r="G69" i="25"/>
  <c r="M69" i="25" s="1"/>
  <c r="L68" i="25"/>
  <c r="K68" i="25"/>
  <c r="J68" i="25"/>
  <c r="I68" i="25"/>
  <c r="H68" i="25"/>
  <c r="N68" i="25" s="1"/>
  <c r="G68" i="25"/>
  <c r="M68" i="25" s="1"/>
  <c r="L67" i="25"/>
  <c r="K67" i="25"/>
  <c r="J67" i="25"/>
  <c r="I67" i="25"/>
  <c r="H67" i="25"/>
  <c r="N67" i="25" s="1"/>
  <c r="G67" i="25"/>
  <c r="M67" i="25" s="1"/>
  <c r="L66" i="25"/>
  <c r="K66" i="25"/>
  <c r="J66" i="25"/>
  <c r="I66" i="25"/>
  <c r="H66" i="25"/>
  <c r="N66" i="25" s="1"/>
  <c r="G66" i="25"/>
  <c r="M66" i="25" s="1"/>
  <c r="L65" i="25"/>
  <c r="K65" i="25"/>
  <c r="J65" i="25"/>
  <c r="I65" i="25"/>
  <c r="G65" i="25"/>
  <c r="L64" i="25"/>
  <c r="K64" i="25"/>
  <c r="J64" i="25"/>
  <c r="I64" i="25"/>
  <c r="H64" i="25"/>
  <c r="N64" i="25" s="1"/>
  <c r="G64" i="25"/>
  <c r="M64" i="25" s="1"/>
  <c r="L63" i="25"/>
  <c r="K63" i="25"/>
  <c r="J63" i="25"/>
  <c r="I63" i="25"/>
  <c r="H63" i="25"/>
  <c r="N63" i="25" s="1"/>
  <c r="G63" i="25"/>
  <c r="M63" i="25" s="1"/>
  <c r="L62" i="25"/>
  <c r="K62" i="25"/>
  <c r="J62" i="25"/>
  <c r="I62" i="25"/>
  <c r="H62" i="25"/>
  <c r="N62" i="25" s="1"/>
  <c r="G62" i="25"/>
  <c r="M62" i="25" s="1"/>
  <c r="L61" i="25"/>
  <c r="K61" i="25"/>
  <c r="J61" i="25"/>
  <c r="I61" i="25"/>
  <c r="H61" i="25"/>
  <c r="N61" i="25" s="1"/>
  <c r="G61" i="25"/>
  <c r="M61" i="25" s="1"/>
  <c r="L60" i="25"/>
  <c r="K60" i="25"/>
  <c r="J60" i="25"/>
  <c r="I60" i="25"/>
  <c r="H60" i="25"/>
  <c r="N60" i="25" s="1"/>
  <c r="G60" i="25"/>
  <c r="M60" i="25" s="1"/>
  <c r="L59" i="25"/>
  <c r="K59" i="25"/>
  <c r="J59" i="25"/>
  <c r="I59" i="25"/>
  <c r="H59" i="25"/>
  <c r="N59" i="25" s="1"/>
  <c r="G59" i="25"/>
  <c r="M59" i="25" s="1"/>
  <c r="L58" i="25"/>
  <c r="K58" i="25"/>
  <c r="J58" i="25"/>
  <c r="I58" i="25"/>
  <c r="H58" i="25"/>
  <c r="N58" i="25" s="1"/>
  <c r="G58" i="25"/>
  <c r="M58" i="25" s="1"/>
  <c r="L57" i="25"/>
  <c r="K57" i="25"/>
  <c r="I57" i="25"/>
  <c r="H57" i="25"/>
  <c r="N57" i="25" s="1"/>
  <c r="L56" i="25"/>
  <c r="K56" i="25"/>
  <c r="J56" i="25"/>
  <c r="I56" i="25"/>
  <c r="H56" i="25"/>
  <c r="N56" i="25" s="1"/>
  <c r="G56" i="25"/>
  <c r="M56" i="25" s="1"/>
  <c r="L55" i="25"/>
  <c r="K55" i="25"/>
  <c r="J55" i="25"/>
  <c r="I55" i="25"/>
  <c r="H55" i="25"/>
  <c r="N55" i="25" s="1"/>
  <c r="G55" i="25"/>
  <c r="M55" i="25" s="1"/>
  <c r="L54" i="25"/>
  <c r="K54" i="25"/>
  <c r="J54" i="25"/>
  <c r="I54" i="25"/>
  <c r="H54" i="25"/>
  <c r="N54" i="25" s="1"/>
  <c r="G54" i="25"/>
  <c r="M54" i="25" s="1"/>
  <c r="L53" i="25"/>
  <c r="K53" i="25"/>
  <c r="J53" i="25"/>
  <c r="I53" i="25"/>
  <c r="H53" i="25"/>
  <c r="N53" i="25" s="1"/>
  <c r="L52" i="25"/>
  <c r="K52" i="25"/>
  <c r="J52" i="25"/>
  <c r="I52" i="25"/>
  <c r="G52" i="25"/>
  <c r="L51" i="25"/>
  <c r="K51" i="25"/>
  <c r="J51" i="25"/>
  <c r="I51" i="25"/>
  <c r="H51" i="25"/>
  <c r="N51" i="25" s="1"/>
  <c r="G51" i="25"/>
  <c r="M51" i="25" s="1"/>
  <c r="L50" i="25"/>
  <c r="K50" i="25"/>
  <c r="J50" i="25"/>
  <c r="I50" i="25"/>
  <c r="H50" i="25"/>
  <c r="N50" i="25" s="1"/>
  <c r="G50" i="25"/>
  <c r="M50" i="25" s="1"/>
  <c r="L49" i="25"/>
  <c r="K49" i="25"/>
  <c r="J49" i="25"/>
  <c r="I49" i="25"/>
  <c r="H49" i="25"/>
  <c r="N49" i="25" s="1"/>
  <c r="G49" i="25"/>
  <c r="M49" i="25" s="1"/>
  <c r="L48" i="25"/>
  <c r="K48" i="25"/>
  <c r="J48" i="25"/>
  <c r="I48" i="25"/>
  <c r="H48" i="25"/>
  <c r="N48" i="25" s="1"/>
  <c r="G48" i="25"/>
  <c r="M48" i="25" s="1"/>
  <c r="L47" i="25"/>
  <c r="K47" i="25"/>
  <c r="J47" i="25"/>
  <c r="I47" i="25"/>
  <c r="H47" i="25"/>
  <c r="N47" i="25" s="1"/>
  <c r="G47" i="25"/>
  <c r="M47" i="25" s="1"/>
  <c r="L46" i="25"/>
  <c r="K46" i="25"/>
  <c r="J46" i="25"/>
  <c r="I46" i="25"/>
  <c r="H46" i="25"/>
  <c r="N46" i="25" s="1"/>
  <c r="G46" i="25"/>
  <c r="M46" i="25" s="1"/>
  <c r="L45" i="25"/>
  <c r="K45" i="25"/>
  <c r="J45" i="25"/>
  <c r="I45" i="25"/>
  <c r="H45" i="25"/>
  <c r="N45" i="25" s="1"/>
  <c r="G45" i="25"/>
  <c r="M45" i="25" s="1"/>
  <c r="L44" i="25"/>
  <c r="K44" i="25"/>
  <c r="J44" i="25"/>
  <c r="I44" i="25"/>
  <c r="H44" i="25"/>
  <c r="N44" i="25" s="1"/>
  <c r="G44" i="25"/>
  <c r="M44" i="25" s="1"/>
  <c r="L43" i="25"/>
  <c r="K43" i="25"/>
  <c r="J43" i="25"/>
  <c r="I43" i="25"/>
  <c r="H43" i="25"/>
  <c r="N43" i="25" s="1"/>
  <c r="G43" i="25"/>
  <c r="M43" i="25" s="1"/>
  <c r="L42" i="25"/>
  <c r="K42" i="25"/>
  <c r="J42" i="25"/>
  <c r="I42" i="25"/>
  <c r="H42" i="25"/>
  <c r="N42" i="25" s="1"/>
  <c r="G42" i="25"/>
  <c r="M42" i="25" s="1"/>
  <c r="L41" i="25"/>
  <c r="K41" i="25"/>
  <c r="J41" i="25"/>
  <c r="I41" i="25"/>
  <c r="H41" i="25"/>
  <c r="N41" i="25" s="1"/>
  <c r="G41" i="25"/>
  <c r="M41" i="25" s="1"/>
  <c r="L40" i="25"/>
  <c r="K40" i="25"/>
  <c r="J40" i="25"/>
  <c r="I40" i="25"/>
  <c r="H40" i="25"/>
  <c r="N40" i="25" s="1"/>
  <c r="G40" i="25"/>
  <c r="M40" i="25" s="1"/>
  <c r="L39" i="25"/>
  <c r="K39" i="25"/>
  <c r="J39" i="25"/>
  <c r="I39" i="25"/>
  <c r="H39" i="25"/>
  <c r="N39" i="25" s="1"/>
  <c r="G39" i="25"/>
  <c r="M39" i="25" s="1"/>
  <c r="L38" i="25"/>
  <c r="K38" i="25"/>
  <c r="J38" i="25"/>
  <c r="I38" i="25"/>
  <c r="H38" i="25"/>
  <c r="N38" i="25" s="1"/>
  <c r="G38" i="25"/>
  <c r="M38" i="25" s="1"/>
  <c r="L37" i="25"/>
  <c r="K37" i="25"/>
  <c r="J37" i="25"/>
  <c r="I37" i="25"/>
  <c r="H37" i="25"/>
  <c r="N37" i="25" s="1"/>
  <c r="G37" i="25"/>
  <c r="M37" i="25" s="1"/>
  <c r="L36" i="25"/>
  <c r="K36" i="25"/>
  <c r="J36" i="25"/>
  <c r="I36" i="25"/>
  <c r="H36" i="25"/>
  <c r="N36" i="25" s="1"/>
  <c r="G36" i="25"/>
  <c r="M36" i="25" s="1"/>
  <c r="L35" i="25"/>
  <c r="K35" i="25"/>
  <c r="J35" i="25"/>
  <c r="I35" i="25"/>
  <c r="H35" i="25"/>
  <c r="N35" i="25" s="1"/>
  <c r="G35" i="25"/>
  <c r="M35" i="25" s="1"/>
  <c r="L34" i="25"/>
  <c r="K34" i="25"/>
  <c r="J34" i="25"/>
  <c r="I34" i="25"/>
  <c r="H34" i="25"/>
  <c r="N34" i="25" s="1"/>
  <c r="G34" i="25"/>
  <c r="M34" i="25" s="1"/>
  <c r="L33" i="25"/>
  <c r="K33" i="25"/>
  <c r="J33" i="25"/>
  <c r="L32" i="25"/>
  <c r="K32" i="25"/>
  <c r="J32" i="25"/>
  <c r="I32" i="25"/>
  <c r="H32" i="25"/>
  <c r="N32" i="25" s="1"/>
  <c r="G32" i="25"/>
  <c r="M32" i="25" s="1"/>
  <c r="L31" i="25"/>
  <c r="K31" i="25"/>
  <c r="J31" i="25"/>
  <c r="I31" i="25"/>
  <c r="H31" i="25"/>
  <c r="N31" i="25" s="1"/>
  <c r="G31" i="25"/>
  <c r="M31" i="25" s="1"/>
  <c r="L30" i="25"/>
  <c r="K30" i="25"/>
  <c r="J30" i="25"/>
  <c r="I30" i="25"/>
  <c r="H30" i="25"/>
  <c r="N30" i="25" s="1"/>
  <c r="G30" i="25"/>
  <c r="M30" i="25" s="1"/>
  <c r="L29" i="25"/>
  <c r="K29" i="25"/>
  <c r="J29" i="25"/>
  <c r="I29" i="25"/>
  <c r="H29" i="25"/>
  <c r="N29" i="25" s="1"/>
  <c r="G29" i="25"/>
  <c r="M29" i="25" s="1"/>
  <c r="L28" i="25"/>
  <c r="K28" i="25"/>
  <c r="J28" i="25"/>
  <c r="I28" i="25"/>
  <c r="H28" i="25"/>
  <c r="N28" i="25" s="1"/>
  <c r="G28" i="25"/>
  <c r="M28" i="25" s="1"/>
  <c r="L27" i="25"/>
  <c r="K27" i="25"/>
  <c r="J27" i="25"/>
  <c r="I27" i="25"/>
  <c r="H27" i="25"/>
  <c r="N27" i="25" s="1"/>
  <c r="G27" i="25"/>
  <c r="M27" i="25" s="1"/>
  <c r="L26" i="25"/>
  <c r="K26" i="25"/>
  <c r="J26" i="25"/>
  <c r="I26" i="25"/>
  <c r="H26" i="25"/>
  <c r="N26" i="25" s="1"/>
  <c r="G26" i="25"/>
  <c r="M26" i="25" s="1"/>
  <c r="L25" i="25"/>
  <c r="K25" i="25"/>
  <c r="J25" i="25"/>
  <c r="I25" i="25"/>
  <c r="H25" i="25"/>
  <c r="N25" i="25" s="1"/>
  <c r="G25" i="25"/>
  <c r="M25" i="25" s="1"/>
  <c r="L24" i="25"/>
  <c r="K24" i="25"/>
  <c r="J24" i="25"/>
  <c r="I24" i="25"/>
  <c r="H24" i="25"/>
  <c r="N24" i="25" s="1"/>
  <c r="G24" i="25"/>
  <c r="M24" i="25" s="1"/>
  <c r="L23" i="25"/>
  <c r="K23" i="25"/>
  <c r="J23" i="25"/>
  <c r="I23" i="25"/>
  <c r="H23" i="25"/>
  <c r="N23" i="25" s="1"/>
  <c r="G23" i="25"/>
  <c r="M23" i="25" s="1"/>
  <c r="F22" i="25"/>
  <c r="J72" i="25" s="1"/>
  <c r="E22" i="25"/>
  <c r="I72" i="25" s="1"/>
  <c r="D22" i="25"/>
  <c r="C22" i="25"/>
  <c r="K22" i="25" s="1"/>
  <c r="E14" i="25"/>
  <c r="D14" i="25"/>
  <c r="C14" i="25"/>
  <c r="K14" i="25" s="1"/>
  <c r="D13" i="25"/>
  <c r="C13" i="25"/>
  <c r="D12" i="25"/>
  <c r="L12" i="25" s="1"/>
  <c r="C12" i="25"/>
  <c r="F11" i="25"/>
  <c r="E11" i="25"/>
  <c r="D11" i="25"/>
  <c r="C11" i="25"/>
  <c r="K11" i="25" s="1"/>
  <c r="F10" i="25"/>
  <c r="E10" i="25"/>
  <c r="D10" i="25"/>
  <c r="L10" i="25" s="1"/>
  <c r="L640" i="24"/>
  <c r="K640" i="24"/>
  <c r="L639" i="24"/>
  <c r="K639" i="24"/>
  <c r="L638" i="24"/>
  <c r="K638" i="24"/>
  <c r="J638" i="24"/>
  <c r="I638" i="24"/>
  <c r="H638" i="24"/>
  <c r="N638" i="24" s="1"/>
  <c r="G638" i="24"/>
  <c r="M638" i="24" s="1"/>
  <c r="L637" i="24"/>
  <c r="K637" i="24"/>
  <c r="H637" i="24"/>
  <c r="N637" i="24" s="1"/>
  <c r="G637" i="24"/>
  <c r="L636" i="24"/>
  <c r="K636" i="24"/>
  <c r="I636" i="24"/>
  <c r="G636" i="24"/>
  <c r="L635" i="24"/>
  <c r="K635" i="24"/>
  <c r="J635" i="24"/>
  <c r="I635" i="24"/>
  <c r="H635" i="24"/>
  <c r="N635" i="24" s="1"/>
  <c r="G635" i="24"/>
  <c r="M635" i="24" s="1"/>
  <c r="L634" i="24"/>
  <c r="K634" i="24"/>
  <c r="J634" i="24"/>
  <c r="I634" i="24"/>
  <c r="H634" i="24"/>
  <c r="N634" i="24" s="1"/>
  <c r="G634" i="24"/>
  <c r="M634" i="24" s="1"/>
  <c r="L633" i="24"/>
  <c r="K633" i="24"/>
  <c r="G633" i="24"/>
  <c r="M633" i="24" s="1"/>
  <c r="L632" i="24"/>
  <c r="K632" i="24"/>
  <c r="I632" i="24"/>
  <c r="G632" i="24"/>
  <c r="M632" i="24" s="1"/>
  <c r="L631" i="24"/>
  <c r="K631" i="24"/>
  <c r="I631" i="24"/>
  <c r="L630" i="24"/>
  <c r="K630" i="24"/>
  <c r="L629" i="24"/>
  <c r="K629" i="24"/>
  <c r="I629" i="24"/>
  <c r="G629" i="24"/>
  <c r="L628" i="24"/>
  <c r="K628" i="24"/>
  <c r="J628" i="24"/>
  <c r="I628" i="24"/>
  <c r="L627" i="24"/>
  <c r="K627" i="24"/>
  <c r="I627" i="24"/>
  <c r="G627" i="24"/>
  <c r="L626" i="24"/>
  <c r="K626" i="24"/>
  <c r="G626" i="24"/>
  <c r="M626" i="24" s="1"/>
  <c r="L625" i="24"/>
  <c r="K625" i="24"/>
  <c r="J625" i="24"/>
  <c r="I625" i="24"/>
  <c r="L624" i="24"/>
  <c r="K624" i="24"/>
  <c r="I624" i="24"/>
  <c r="L623" i="24"/>
  <c r="K623" i="24"/>
  <c r="J623" i="24"/>
  <c r="H623" i="24"/>
  <c r="L622" i="24"/>
  <c r="K622" i="24"/>
  <c r="I622" i="24"/>
  <c r="G622" i="24"/>
  <c r="M622" i="24" s="1"/>
  <c r="L621" i="24"/>
  <c r="K621" i="24"/>
  <c r="H621" i="24"/>
  <c r="G621" i="24"/>
  <c r="M621" i="24" s="1"/>
  <c r="L620" i="24"/>
  <c r="K620" i="24"/>
  <c r="J620" i="24"/>
  <c r="H620" i="24"/>
  <c r="L619" i="24"/>
  <c r="K619" i="24"/>
  <c r="I619" i="24"/>
  <c r="G619" i="24"/>
  <c r="L618" i="24"/>
  <c r="K618" i="24"/>
  <c r="J618" i="24"/>
  <c r="I618" i="24"/>
  <c r="H618" i="24"/>
  <c r="N618" i="24" s="1"/>
  <c r="G618" i="24"/>
  <c r="M618" i="24" s="1"/>
  <c r="L617" i="24"/>
  <c r="K617" i="24"/>
  <c r="G617" i="24"/>
  <c r="M617" i="24" s="1"/>
  <c r="L616" i="24"/>
  <c r="K616" i="24"/>
  <c r="L615" i="24"/>
  <c r="K615" i="24"/>
  <c r="L614" i="24"/>
  <c r="K614" i="24"/>
  <c r="L613" i="24"/>
  <c r="K613" i="24"/>
  <c r="F612" i="24"/>
  <c r="J640" i="24" s="1"/>
  <c r="E612" i="24"/>
  <c r="I640" i="24" s="1"/>
  <c r="D612" i="24"/>
  <c r="H640" i="24" s="1"/>
  <c r="C612" i="24"/>
  <c r="L604" i="24"/>
  <c r="K604" i="24"/>
  <c r="J604" i="24"/>
  <c r="I604" i="24"/>
  <c r="H604" i="24"/>
  <c r="N604" i="24" s="1"/>
  <c r="G604" i="24"/>
  <c r="M604" i="24" s="1"/>
  <c r="L603" i="24"/>
  <c r="K603" i="24"/>
  <c r="J603" i="24"/>
  <c r="I603" i="24"/>
  <c r="H603" i="24"/>
  <c r="N603" i="24" s="1"/>
  <c r="G603" i="24"/>
  <c r="M603" i="24" s="1"/>
  <c r="L602" i="24"/>
  <c r="K602" i="24"/>
  <c r="J602" i="24"/>
  <c r="H602" i="24"/>
  <c r="N602" i="24" s="1"/>
  <c r="G602" i="24"/>
  <c r="L601" i="24"/>
  <c r="K601" i="24"/>
  <c r="J601" i="24"/>
  <c r="I601" i="24"/>
  <c r="H601" i="24"/>
  <c r="N601" i="24" s="1"/>
  <c r="G601" i="24"/>
  <c r="M601" i="24" s="1"/>
  <c r="L600" i="24"/>
  <c r="K600" i="24"/>
  <c r="I600" i="24"/>
  <c r="H600" i="24"/>
  <c r="G600" i="24"/>
  <c r="M600" i="24" s="1"/>
  <c r="L599" i="24"/>
  <c r="K599" i="24"/>
  <c r="J599" i="24"/>
  <c r="I599" i="24"/>
  <c r="G599" i="24"/>
  <c r="L598" i="24"/>
  <c r="K598" i="24"/>
  <c r="I598" i="24"/>
  <c r="G598" i="24"/>
  <c r="L597" i="24"/>
  <c r="K597" i="24"/>
  <c r="L596" i="24"/>
  <c r="K596" i="24"/>
  <c r="J596" i="24"/>
  <c r="I596" i="24"/>
  <c r="H596" i="24"/>
  <c r="N596" i="24" s="1"/>
  <c r="G596" i="24"/>
  <c r="M596" i="24" s="1"/>
  <c r="L595" i="24"/>
  <c r="K595" i="24"/>
  <c r="J595" i="24"/>
  <c r="I595" i="24"/>
  <c r="H595" i="24"/>
  <c r="N595" i="24" s="1"/>
  <c r="G595" i="24"/>
  <c r="M595" i="24" s="1"/>
  <c r="L594" i="24"/>
  <c r="K594" i="24"/>
  <c r="J594" i="24"/>
  <c r="I594" i="24"/>
  <c r="H594" i="24"/>
  <c r="N594" i="24" s="1"/>
  <c r="G594" i="24"/>
  <c r="M594" i="24" s="1"/>
  <c r="L593" i="24"/>
  <c r="K593" i="24"/>
  <c r="J593" i="24"/>
  <c r="I593" i="24"/>
  <c r="H593" i="24"/>
  <c r="N593" i="24" s="1"/>
  <c r="G593" i="24"/>
  <c r="M593" i="24" s="1"/>
  <c r="L592" i="24"/>
  <c r="K592" i="24"/>
  <c r="J592" i="24"/>
  <c r="I592" i="24"/>
  <c r="H592" i="24"/>
  <c r="N592" i="24" s="1"/>
  <c r="G592" i="24"/>
  <c r="M592" i="24" s="1"/>
  <c r="L591" i="24"/>
  <c r="K591" i="24"/>
  <c r="I591" i="24"/>
  <c r="G591" i="24"/>
  <c r="L590" i="24"/>
  <c r="K590" i="24"/>
  <c r="I590" i="24"/>
  <c r="L589" i="24"/>
  <c r="K589" i="24"/>
  <c r="I589" i="24"/>
  <c r="G589" i="24"/>
  <c r="L588" i="24"/>
  <c r="K588" i="24"/>
  <c r="I588" i="24"/>
  <c r="G588" i="24"/>
  <c r="L587" i="24"/>
  <c r="K587" i="24"/>
  <c r="J587" i="24"/>
  <c r="I587" i="24"/>
  <c r="H587" i="24"/>
  <c r="N587" i="24" s="1"/>
  <c r="G587" i="24"/>
  <c r="M587" i="24" s="1"/>
  <c r="L586" i="24"/>
  <c r="K586" i="24"/>
  <c r="J586" i="24"/>
  <c r="I586" i="24"/>
  <c r="H586" i="24"/>
  <c r="N586" i="24" s="1"/>
  <c r="G586" i="24"/>
  <c r="M586" i="24" s="1"/>
  <c r="L585" i="24"/>
  <c r="K585" i="24"/>
  <c r="I585" i="24"/>
  <c r="H585" i="24"/>
  <c r="N585" i="24" s="1"/>
  <c r="G585" i="24"/>
  <c r="L584" i="24"/>
  <c r="K584" i="24"/>
  <c r="J584" i="24"/>
  <c r="I584" i="24"/>
  <c r="H584" i="24"/>
  <c r="N584" i="24" s="1"/>
  <c r="G584" i="24"/>
  <c r="M584" i="24" s="1"/>
  <c r="L583" i="24"/>
  <c r="K583" i="24"/>
  <c r="I583" i="24"/>
  <c r="G583" i="24"/>
  <c r="L582" i="24"/>
  <c r="K582" i="24"/>
  <c r="J582" i="24"/>
  <c r="I582" i="24"/>
  <c r="H582" i="24"/>
  <c r="N582" i="24" s="1"/>
  <c r="G582" i="24"/>
  <c r="M582" i="24" s="1"/>
  <c r="L581" i="24"/>
  <c r="K581" i="24"/>
  <c r="I581" i="24"/>
  <c r="G581" i="24"/>
  <c r="L580" i="24"/>
  <c r="K580" i="24"/>
  <c r="I580" i="24"/>
  <c r="G580" i="24"/>
  <c r="L579" i="24"/>
  <c r="K579" i="24"/>
  <c r="J579" i="24"/>
  <c r="I579" i="24"/>
  <c r="H579" i="24"/>
  <c r="N579" i="24" s="1"/>
  <c r="G579" i="24"/>
  <c r="M579" i="24" s="1"/>
  <c r="L578" i="24"/>
  <c r="K578" i="24"/>
  <c r="J578" i="24"/>
  <c r="I578" i="24"/>
  <c r="G578" i="24"/>
  <c r="L577" i="24"/>
  <c r="K577" i="24"/>
  <c r="I577" i="24"/>
  <c r="H577" i="24"/>
  <c r="N577" i="24" s="1"/>
  <c r="G577" i="24"/>
  <c r="L576" i="24"/>
  <c r="K576" i="24"/>
  <c r="J576" i="24"/>
  <c r="I576" i="24"/>
  <c r="H576" i="24"/>
  <c r="N576" i="24" s="1"/>
  <c r="G576" i="24"/>
  <c r="M576" i="24" s="1"/>
  <c r="L575" i="24"/>
  <c r="K575" i="24"/>
  <c r="J575" i="24"/>
  <c r="I575" i="24"/>
  <c r="H575" i="24"/>
  <c r="N575" i="24" s="1"/>
  <c r="G575" i="24"/>
  <c r="M575" i="24" s="1"/>
  <c r="L574" i="24"/>
  <c r="K574" i="24"/>
  <c r="J574" i="24"/>
  <c r="I574" i="24"/>
  <c r="H574" i="24"/>
  <c r="N574" i="24" s="1"/>
  <c r="G574" i="24"/>
  <c r="M574" i="24" s="1"/>
  <c r="L573" i="24"/>
  <c r="K573" i="24"/>
  <c r="J573" i="24"/>
  <c r="I573" i="24"/>
  <c r="H573" i="24"/>
  <c r="N573" i="24" s="1"/>
  <c r="G573" i="24"/>
  <c r="M573" i="24" s="1"/>
  <c r="L572" i="24"/>
  <c r="K572" i="24"/>
  <c r="I572" i="24"/>
  <c r="L571" i="24"/>
  <c r="K571" i="24"/>
  <c r="J571" i="24"/>
  <c r="I571" i="24"/>
  <c r="H571" i="24"/>
  <c r="N571" i="24" s="1"/>
  <c r="G571" i="24"/>
  <c r="M571" i="24" s="1"/>
  <c r="L570" i="24"/>
  <c r="K570" i="24"/>
  <c r="J570" i="24"/>
  <c r="I570" i="24"/>
  <c r="H570" i="24"/>
  <c r="N570" i="24" s="1"/>
  <c r="G570" i="24"/>
  <c r="M570" i="24" s="1"/>
  <c r="L569" i="24"/>
  <c r="K569" i="24"/>
  <c r="J569" i="24"/>
  <c r="I569" i="24"/>
  <c r="H569" i="24"/>
  <c r="N569" i="24" s="1"/>
  <c r="G569" i="24"/>
  <c r="M569" i="24" s="1"/>
  <c r="L568" i="24"/>
  <c r="K568" i="24"/>
  <c r="I568" i="24"/>
  <c r="G568" i="24"/>
  <c r="L567" i="24"/>
  <c r="K567" i="24"/>
  <c r="I567" i="24"/>
  <c r="G567" i="24"/>
  <c r="L566" i="24"/>
  <c r="K566" i="24"/>
  <c r="I566" i="24"/>
  <c r="G566" i="24"/>
  <c r="L565" i="24"/>
  <c r="K565" i="24"/>
  <c r="J565" i="24"/>
  <c r="I565" i="24"/>
  <c r="G565" i="24"/>
  <c r="L564" i="24"/>
  <c r="K564" i="24"/>
  <c r="I564" i="24"/>
  <c r="L563" i="24"/>
  <c r="K563" i="24"/>
  <c r="J563" i="24"/>
  <c r="H563" i="24"/>
  <c r="G563" i="24"/>
  <c r="L562" i="24"/>
  <c r="K562" i="24"/>
  <c r="J562" i="24"/>
  <c r="I562" i="24"/>
  <c r="H562" i="24"/>
  <c r="N562" i="24" s="1"/>
  <c r="G562" i="24"/>
  <c r="M562" i="24" s="1"/>
  <c r="L561" i="24"/>
  <c r="K561" i="24"/>
  <c r="I561" i="24"/>
  <c r="G561" i="24"/>
  <c r="L560" i="24"/>
  <c r="K560" i="24"/>
  <c r="J560" i="24"/>
  <c r="I560" i="24"/>
  <c r="H560" i="24"/>
  <c r="N560" i="24" s="1"/>
  <c r="G560" i="24"/>
  <c r="M560" i="24" s="1"/>
  <c r="L559" i="24"/>
  <c r="K559" i="24"/>
  <c r="J559" i="24"/>
  <c r="I559" i="24"/>
  <c r="H559" i="24"/>
  <c r="G559" i="24"/>
  <c r="M559" i="24" s="1"/>
  <c r="L558" i="24"/>
  <c r="K558" i="24"/>
  <c r="J558" i="24"/>
  <c r="I558" i="24"/>
  <c r="H558" i="24"/>
  <c r="N558" i="24" s="1"/>
  <c r="G558" i="24"/>
  <c r="M558" i="24" s="1"/>
  <c r="L557" i="24"/>
  <c r="K557" i="24"/>
  <c r="J557" i="24"/>
  <c r="I557" i="24"/>
  <c r="H557" i="24"/>
  <c r="N557" i="24" s="1"/>
  <c r="G557" i="24"/>
  <c r="M557" i="24" s="1"/>
  <c r="L556" i="24"/>
  <c r="K556" i="24"/>
  <c r="J556" i="24"/>
  <c r="I556" i="24"/>
  <c r="H556" i="24"/>
  <c r="N556" i="24" s="1"/>
  <c r="G556" i="24"/>
  <c r="M556" i="24" s="1"/>
  <c r="L555" i="24"/>
  <c r="K555" i="24"/>
  <c r="J555" i="24"/>
  <c r="I555" i="24"/>
  <c r="H555" i="24"/>
  <c r="N555" i="24" s="1"/>
  <c r="G555" i="24"/>
  <c r="M555" i="24" s="1"/>
  <c r="L554" i="24"/>
  <c r="K554" i="24"/>
  <c r="J554" i="24"/>
  <c r="I554" i="24"/>
  <c r="H554" i="24"/>
  <c r="N554" i="24" s="1"/>
  <c r="G554" i="24"/>
  <c r="M554" i="24" s="1"/>
  <c r="L553" i="24"/>
  <c r="K553" i="24"/>
  <c r="J553" i="24"/>
  <c r="I553" i="24"/>
  <c r="G553" i="24"/>
  <c r="M553" i="24" s="1"/>
  <c r="L552" i="24"/>
  <c r="K552" i="24"/>
  <c r="J552" i="24"/>
  <c r="I552" i="24"/>
  <c r="H552" i="24"/>
  <c r="N552" i="24" s="1"/>
  <c r="G552" i="24"/>
  <c r="M552" i="24" s="1"/>
  <c r="L551" i="24"/>
  <c r="K551" i="24"/>
  <c r="J551" i="24"/>
  <c r="I551" i="24"/>
  <c r="H551" i="24"/>
  <c r="N551" i="24" s="1"/>
  <c r="G551" i="24"/>
  <c r="M551" i="24" s="1"/>
  <c r="L550" i="24"/>
  <c r="K550" i="24"/>
  <c r="J550" i="24"/>
  <c r="I550" i="24"/>
  <c r="H550" i="24"/>
  <c r="N550" i="24" s="1"/>
  <c r="G550" i="24"/>
  <c r="M550" i="24" s="1"/>
  <c r="L549" i="24"/>
  <c r="K549" i="24"/>
  <c r="J549" i="24"/>
  <c r="I549" i="24"/>
  <c r="H549" i="24"/>
  <c r="N549" i="24" s="1"/>
  <c r="G549" i="24"/>
  <c r="M549" i="24" s="1"/>
  <c r="L548" i="24"/>
  <c r="K548" i="24"/>
  <c r="J548" i="24"/>
  <c r="I548" i="24"/>
  <c r="H548" i="24"/>
  <c r="N548" i="24" s="1"/>
  <c r="G548" i="24"/>
  <c r="M548" i="24" s="1"/>
  <c r="L547" i="24"/>
  <c r="K547" i="24"/>
  <c r="J547" i="24"/>
  <c r="I547" i="24"/>
  <c r="H547" i="24"/>
  <c r="N547" i="24" s="1"/>
  <c r="G547" i="24"/>
  <c r="M547" i="24" s="1"/>
  <c r="L546" i="24"/>
  <c r="K546" i="24"/>
  <c r="J546" i="24"/>
  <c r="I546" i="24"/>
  <c r="H546" i="24"/>
  <c r="N546" i="24" s="1"/>
  <c r="G546" i="24"/>
  <c r="M546" i="24" s="1"/>
  <c r="L545" i="24"/>
  <c r="K545" i="24"/>
  <c r="J545" i="24"/>
  <c r="I545" i="24"/>
  <c r="H545" i="24"/>
  <c r="N545" i="24" s="1"/>
  <c r="G545" i="24"/>
  <c r="M545" i="24" s="1"/>
  <c r="L544" i="24"/>
  <c r="K544" i="24"/>
  <c r="I544" i="24"/>
  <c r="G544" i="24"/>
  <c r="M544" i="24" s="1"/>
  <c r="L543" i="24"/>
  <c r="K543" i="24"/>
  <c r="J543" i="24"/>
  <c r="I543" i="24"/>
  <c r="H543" i="24"/>
  <c r="N543" i="24" s="1"/>
  <c r="G543" i="24"/>
  <c r="M543" i="24" s="1"/>
  <c r="L542" i="24"/>
  <c r="K542" i="24"/>
  <c r="J542" i="24"/>
  <c r="I542" i="24"/>
  <c r="H542" i="24"/>
  <c r="N542" i="24" s="1"/>
  <c r="G542" i="24"/>
  <c r="M542" i="24" s="1"/>
  <c r="L541" i="24"/>
  <c r="K541" i="24"/>
  <c r="L540" i="24"/>
  <c r="K540" i="24"/>
  <c r="I540" i="24"/>
  <c r="L539" i="24"/>
  <c r="K539" i="24"/>
  <c r="L538" i="24"/>
  <c r="K538" i="24"/>
  <c r="J538" i="24"/>
  <c r="H538" i="24"/>
  <c r="L537" i="24"/>
  <c r="K537" i="24"/>
  <c r="J537" i="24"/>
  <c r="G537" i="24"/>
  <c r="M537" i="24" s="1"/>
  <c r="L536" i="24"/>
  <c r="K536" i="24"/>
  <c r="J536" i="24"/>
  <c r="I536" i="24"/>
  <c r="H536" i="24"/>
  <c r="N536" i="24" s="1"/>
  <c r="G536" i="24"/>
  <c r="M536" i="24" s="1"/>
  <c r="L535" i="24"/>
  <c r="K535" i="24"/>
  <c r="J535" i="24"/>
  <c r="I535" i="24"/>
  <c r="H535" i="24"/>
  <c r="N535" i="24" s="1"/>
  <c r="G535" i="24"/>
  <c r="M535" i="24" s="1"/>
  <c r="L534" i="24"/>
  <c r="K534" i="24"/>
  <c r="J534" i="24"/>
  <c r="I534" i="24"/>
  <c r="H534" i="24"/>
  <c r="N534" i="24" s="1"/>
  <c r="G534" i="24"/>
  <c r="M534" i="24" s="1"/>
  <c r="L533" i="24"/>
  <c r="K533" i="24"/>
  <c r="J533" i="24"/>
  <c r="I533" i="24"/>
  <c r="H533" i="24"/>
  <c r="N533" i="24" s="1"/>
  <c r="G533" i="24"/>
  <c r="M533" i="24" s="1"/>
  <c r="L532" i="24"/>
  <c r="K532" i="24"/>
  <c r="J532" i="24"/>
  <c r="I532" i="24"/>
  <c r="H532" i="24"/>
  <c r="N532" i="24" s="1"/>
  <c r="G532" i="24"/>
  <c r="M532" i="24" s="1"/>
  <c r="L531" i="24"/>
  <c r="K531" i="24"/>
  <c r="J531" i="24"/>
  <c r="I531" i="24"/>
  <c r="H531" i="24"/>
  <c r="N531" i="24" s="1"/>
  <c r="G531" i="24"/>
  <c r="M531" i="24" s="1"/>
  <c r="L530" i="24"/>
  <c r="K530" i="24"/>
  <c r="J530" i="24"/>
  <c r="I530" i="24"/>
  <c r="H530" i="24"/>
  <c r="N530" i="24" s="1"/>
  <c r="G530" i="24"/>
  <c r="M530" i="24" s="1"/>
  <c r="L529" i="24"/>
  <c r="K529" i="24"/>
  <c r="J529" i="24"/>
  <c r="I529" i="24"/>
  <c r="H529" i="24"/>
  <c r="N529" i="24" s="1"/>
  <c r="G529" i="24"/>
  <c r="M529" i="24" s="1"/>
  <c r="L528" i="24"/>
  <c r="K528" i="24"/>
  <c r="J528" i="24"/>
  <c r="I528" i="24"/>
  <c r="H528" i="24"/>
  <c r="N528" i="24" s="1"/>
  <c r="G528" i="24"/>
  <c r="M528" i="24" s="1"/>
  <c r="L527" i="24"/>
  <c r="K527" i="24"/>
  <c r="J527" i="24"/>
  <c r="I527" i="24"/>
  <c r="H527" i="24"/>
  <c r="N527" i="24" s="1"/>
  <c r="G527" i="24"/>
  <c r="M527" i="24" s="1"/>
  <c r="L526" i="24"/>
  <c r="K526" i="24"/>
  <c r="I526" i="24"/>
  <c r="G526" i="24"/>
  <c r="M526" i="24" s="1"/>
  <c r="L525" i="24"/>
  <c r="K525" i="24"/>
  <c r="I525" i="24"/>
  <c r="L524" i="24"/>
  <c r="K524" i="24"/>
  <c r="J524" i="24"/>
  <c r="I524" i="24"/>
  <c r="G524" i="24"/>
  <c r="L523" i="24"/>
  <c r="K523" i="24"/>
  <c r="I523" i="24"/>
  <c r="H523" i="24"/>
  <c r="G523" i="24"/>
  <c r="M523" i="24" s="1"/>
  <c r="L522" i="24"/>
  <c r="K522" i="24"/>
  <c r="J522" i="24"/>
  <c r="I522" i="24"/>
  <c r="H522" i="24"/>
  <c r="N522" i="24" s="1"/>
  <c r="G522" i="24"/>
  <c r="M522" i="24" s="1"/>
  <c r="L521" i="24"/>
  <c r="K521" i="24"/>
  <c r="J521" i="24"/>
  <c r="I521" i="24"/>
  <c r="H521" i="24"/>
  <c r="N521" i="24" s="1"/>
  <c r="G521" i="24"/>
  <c r="M521" i="24" s="1"/>
  <c r="L520" i="24"/>
  <c r="K520" i="24"/>
  <c r="I520" i="24"/>
  <c r="G520" i="24"/>
  <c r="L519" i="24"/>
  <c r="K519" i="24"/>
  <c r="J519" i="24"/>
  <c r="I519" i="24"/>
  <c r="H519" i="24"/>
  <c r="N519" i="24" s="1"/>
  <c r="G519" i="24"/>
  <c r="M519" i="24" s="1"/>
  <c r="L518" i="24"/>
  <c r="K518" i="24"/>
  <c r="I518" i="24"/>
  <c r="G518" i="24"/>
  <c r="L517" i="24"/>
  <c r="K517" i="24"/>
  <c r="I517" i="24"/>
  <c r="G517" i="24"/>
  <c r="L516" i="24"/>
  <c r="K516" i="24"/>
  <c r="J516" i="24"/>
  <c r="I516" i="24"/>
  <c r="H516" i="24"/>
  <c r="N516" i="24" s="1"/>
  <c r="G516" i="24"/>
  <c r="M516" i="24" s="1"/>
  <c r="L515" i="24"/>
  <c r="K515" i="24"/>
  <c r="J515" i="24"/>
  <c r="I515" i="24"/>
  <c r="H515" i="24"/>
  <c r="N515" i="24" s="1"/>
  <c r="G515" i="24"/>
  <c r="M515" i="24" s="1"/>
  <c r="L514" i="24"/>
  <c r="K514" i="24"/>
  <c r="I514" i="24"/>
  <c r="G514" i="24"/>
  <c r="L513" i="24"/>
  <c r="K513" i="24"/>
  <c r="I513" i="24"/>
  <c r="G513" i="24"/>
  <c r="L512" i="24"/>
  <c r="K512" i="24"/>
  <c r="L511" i="24"/>
  <c r="K511" i="24"/>
  <c r="I511" i="24"/>
  <c r="H511" i="24"/>
  <c r="N511" i="24" s="1"/>
  <c r="G511" i="24"/>
  <c r="L510" i="24"/>
  <c r="K510" i="24"/>
  <c r="J510" i="24"/>
  <c r="I510" i="24"/>
  <c r="H510" i="24"/>
  <c r="N510" i="24" s="1"/>
  <c r="G510" i="24"/>
  <c r="M510" i="24" s="1"/>
  <c r="L509" i="24"/>
  <c r="K509" i="24"/>
  <c r="I509" i="24"/>
  <c r="G509" i="24"/>
  <c r="L508" i="24"/>
  <c r="K508" i="24"/>
  <c r="J508" i="24"/>
  <c r="I508" i="24"/>
  <c r="G508" i="24"/>
  <c r="L507" i="24"/>
  <c r="K507" i="24"/>
  <c r="I507" i="24"/>
  <c r="G507" i="24"/>
  <c r="L506" i="24"/>
  <c r="K506" i="24"/>
  <c r="I506" i="24"/>
  <c r="H506" i="24"/>
  <c r="N506" i="24" s="1"/>
  <c r="G506" i="24"/>
  <c r="L505" i="24"/>
  <c r="K505" i="24"/>
  <c r="J505" i="24"/>
  <c r="I505" i="24"/>
  <c r="H505" i="24"/>
  <c r="N505" i="24" s="1"/>
  <c r="G505" i="24"/>
  <c r="M505" i="24" s="1"/>
  <c r="L504" i="24"/>
  <c r="K504" i="24"/>
  <c r="I504" i="24"/>
  <c r="G504" i="24"/>
  <c r="L503" i="24"/>
  <c r="K503" i="24"/>
  <c r="J503" i="24"/>
  <c r="I503" i="24"/>
  <c r="H503" i="24"/>
  <c r="G503" i="24"/>
  <c r="M503" i="24" s="1"/>
  <c r="L502" i="24"/>
  <c r="K502" i="24"/>
  <c r="I502" i="24"/>
  <c r="H502" i="24"/>
  <c r="N502" i="24" s="1"/>
  <c r="G502" i="24"/>
  <c r="L501" i="24"/>
  <c r="K501" i="24"/>
  <c r="J501" i="24"/>
  <c r="I501" i="24"/>
  <c r="H501" i="24"/>
  <c r="N501" i="24" s="1"/>
  <c r="G501" i="24"/>
  <c r="M501" i="24" s="1"/>
  <c r="L500" i="24"/>
  <c r="K500" i="24"/>
  <c r="J500" i="24"/>
  <c r="I500" i="24"/>
  <c r="G500" i="24"/>
  <c r="L499" i="24"/>
  <c r="K499" i="24"/>
  <c r="L498" i="24"/>
  <c r="K498" i="24"/>
  <c r="I498" i="24"/>
  <c r="H498" i="24"/>
  <c r="G498" i="24"/>
  <c r="L497" i="24"/>
  <c r="K497" i="24"/>
  <c r="I497" i="24"/>
  <c r="G497" i="24"/>
  <c r="M497" i="24" s="1"/>
  <c r="L496" i="24"/>
  <c r="K496" i="24"/>
  <c r="I496" i="24"/>
  <c r="G496" i="24"/>
  <c r="M496" i="24" s="1"/>
  <c r="L495" i="24"/>
  <c r="K495" i="24"/>
  <c r="I495" i="24"/>
  <c r="G495" i="24"/>
  <c r="M495" i="24" s="1"/>
  <c r="L494" i="24"/>
  <c r="K494" i="24"/>
  <c r="I494" i="24"/>
  <c r="G494" i="24"/>
  <c r="M494" i="24" s="1"/>
  <c r="L493" i="24"/>
  <c r="K493" i="24"/>
  <c r="I493" i="24"/>
  <c r="G493" i="24"/>
  <c r="M493" i="24" s="1"/>
  <c r="L492" i="24"/>
  <c r="K492" i="24"/>
  <c r="I492" i="24"/>
  <c r="H492" i="24"/>
  <c r="N492" i="24" s="1"/>
  <c r="G492" i="24"/>
  <c r="M492" i="24" s="1"/>
  <c r="L491" i="24"/>
  <c r="K491" i="24"/>
  <c r="J491" i="24"/>
  <c r="I491" i="24"/>
  <c r="G491" i="24"/>
  <c r="L490" i="24"/>
  <c r="K490" i="24"/>
  <c r="J490" i="24"/>
  <c r="I490" i="24"/>
  <c r="G490" i="24"/>
  <c r="L489" i="24"/>
  <c r="K489" i="24"/>
  <c r="J489" i="24"/>
  <c r="I489" i="24"/>
  <c r="G489" i="24"/>
  <c r="M489" i="24" s="1"/>
  <c r="L488" i="24"/>
  <c r="K488" i="24"/>
  <c r="J488" i="24"/>
  <c r="I488" i="24"/>
  <c r="H488" i="24"/>
  <c r="N488" i="24" s="1"/>
  <c r="G488" i="24"/>
  <c r="M488" i="24" s="1"/>
  <c r="L487" i="24"/>
  <c r="K487" i="24"/>
  <c r="I487" i="24"/>
  <c r="G487" i="24"/>
  <c r="L486" i="24"/>
  <c r="K486" i="24"/>
  <c r="I486" i="24"/>
  <c r="G486" i="24"/>
  <c r="L485" i="24"/>
  <c r="K485" i="24"/>
  <c r="I485" i="24"/>
  <c r="G485" i="24"/>
  <c r="L484" i="24"/>
  <c r="K484" i="24"/>
  <c r="I484" i="24"/>
  <c r="G484" i="24"/>
  <c r="L483" i="24"/>
  <c r="K483" i="24"/>
  <c r="J483" i="24"/>
  <c r="I483" i="24"/>
  <c r="G483" i="24"/>
  <c r="L482" i="24"/>
  <c r="K482" i="24"/>
  <c r="J482" i="24"/>
  <c r="I482" i="24"/>
  <c r="H482" i="24"/>
  <c r="N482" i="24" s="1"/>
  <c r="G482" i="24"/>
  <c r="M482" i="24" s="1"/>
  <c r="L481" i="24"/>
  <c r="K481" i="24"/>
  <c r="I481" i="24"/>
  <c r="G481" i="24"/>
  <c r="L480" i="24"/>
  <c r="K480" i="24"/>
  <c r="J480" i="24"/>
  <c r="I480" i="24"/>
  <c r="H480" i="24"/>
  <c r="N480" i="24" s="1"/>
  <c r="G480" i="24"/>
  <c r="M480" i="24" s="1"/>
  <c r="L479" i="24"/>
  <c r="K479" i="24"/>
  <c r="J479" i="24"/>
  <c r="I479" i="24"/>
  <c r="H479" i="24"/>
  <c r="G479" i="24"/>
  <c r="M479" i="24" s="1"/>
  <c r="L478" i="24"/>
  <c r="K478" i="24"/>
  <c r="J478" i="24"/>
  <c r="I478" i="24"/>
  <c r="H478" i="24"/>
  <c r="N478" i="24" s="1"/>
  <c r="G478" i="24"/>
  <c r="M478" i="24" s="1"/>
  <c r="L477" i="24"/>
  <c r="K477" i="24"/>
  <c r="J477" i="24"/>
  <c r="I477" i="24"/>
  <c r="H477" i="24"/>
  <c r="N477" i="24" s="1"/>
  <c r="G477" i="24"/>
  <c r="M477" i="24" s="1"/>
  <c r="L476" i="24"/>
  <c r="K476" i="24"/>
  <c r="J476" i="24"/>
  <c r="I476" i="24"/>
  <c r="H476" i="24"/>
  <c r="N476" i="24" s="1"/>
  <c r="G476" i="24"/>
  <c r="M476" i="24" s="1"/>
  <c r="L475" i="24"/>
  <c r="K475" i="24"/>
  <c r="J475" i="24"/>
  <c r="I475" i="24"/>
  <c r="H475" i="24"/>
  <c r="N475" i="24" s="1"/>
  <c r="G475" i="24"/>
  <c r="M475" i="24" s="1"/>
  <c r="L474" i="24"/>
  <c r="K474" i="24"/>
  <c r="J474" i="24"/>
  <c r="I474" i="24"/>
  <c r="H474" i="24"/>
  <c r="N474" i="24" s="1"/>
  <c r="G474" i="24"/>
  <c r="M474" i="24" s="1"/>
  <c r="L473" i="24"/>
  <c r="K473" i="24"/>
  <c r="I473" i="24"/>
  <c r="H473" i="24"/>
  <c r="G473" i="24"/>
  <c r="M473" i="24" s="1"/>
  <c r="L472" i="24"/>
  <c r="K472" i="24"/>
  <c r="H472" i="24"/>
  <c r="N472" i="24" s="1"/>
  <c r="L471" i="24"/>
  <c r="K471" i="24"/>
  <c r="H471" i="24"/>
  <c r="G471" i="24"/>
  <c r="M471" i="24" s="1"/>
  <c r="L470" i="24"/>
  <c r="K470" i="24"/>
  <c r="G470" i="24"/>
  <c r="L469" i="24"/>
  <c r="K469" i="24"/>
  <c r="L468" i="24"/>
  <c r="K468" i="24"/>
  <c r="J468" i="24"/>
  <c r="I468" i="24"/>
  <c r="H468" i="24"/>
  <c r="N468" i="24" s="1"/>
  <c r="G468" i="24"/>
  <c r="M468" i="24" s="1"/>
  <c r="L467" i="24"/>
  <c r="K467" i="24"/>
  <c r="J467" i="24"/>
  <c r="I467" i="24"/>
  <c r="H467" i="24"/>
  <c r="N467" i="24" s="1"/>
  <c r="G467" i="24"/>
  <c r="M467" i="24" s="1"/>
  <c r="L466" i="24"/>
  <c r="K466" i="24"/>
  <c r="J466" i="24"/>
  <c r="I466" i="24"/>
  <c r="H466" i="24"/>
  <c r="N466" i="24" s="1"/>
  <c r="G466" i="24"/>
  <c r="M466" i="24" s="1"/>
  <c r="L465" i="24"/>
  <c r="K465" i="24"/>
  <c r="J465" i="24"/>
  <c r="I465" i="24"/>
  <c r="H465" i="24"/>
  <c r="N465" i="24" s="1"/>
  <c r="G465" i="24"/>
  <c r="M465" i="24" s="1"/>
  <c r="L464" i="24"/>
  <c r="K464" i="24"/>
  <c r="J464" i="24"/>
  <c r="I464" i="24"/>
  <c r="G464" i="24"/>
  <c r="L463" i="24"/>
  <c r="K463" i="24"/>
  <c r="J463" i="24"/>
  <c r="I463" i="24"/>
  <c r="H463" i="24"/>
  <c r="N463" i="24" s="1"/>
  <c r="G463" i="24"/>
  <c r="M463" i="24" s="1"/>
  <c r="L462" i="24"/>
  <c r="K462" i="24"/>
  <c r="J462" i="24"/>
  <c r="I462" i="24"/>
  <c r="H462" i="24"/>
  <c r="N462" i="24" s="1"/>
  <c r="G462" i="24"/>
  <c r="M462" i="24" s="1"/>
  <c r="L461" i="24"/>
  <c r="K461" i="24"/>
  <c r="L460" i="24"/>
  <c r="K460" i="24"/>
  <c r="I460" i="24"/>
  <c r="L459" i="24"/>
  <c r="K459" i="24"/>
  <c r="J459" i="24"/>
  <c r="I459" i="24"/>
  <c r="G459" i="24"/>
  <c r="L458" i="24"/>
  <c r="K458" i="24"/>
  <c r="J458" i="24"/>
  <c r="I458" i="24"/>
  <c r="H458" i="24"/>
  <c r="G458" i="24"/>
  <c r="M458" i="24" s="1"/>
  <c r="L457" i="24"/>
  <c r="K457" i="24"/>
  <c r="J457" i="24"/>
  <c r="I457" i="24"/>
  <c r="H457" i="24"/>
  <c r="N457" i="24" s="1"/>
  <c r="G457" i="24"/>
  <c r="M457" i="24" s="1"/>
  <c r="L456" i="24"/>
  <c r="K456" i="24"/>
  <c r="J456" i="24"/>
  <c r="I456" i="24"/>
  <c r="H456" i="24"/>
  <c r="N456" i="24" s="1"/>
  <c r="G456" i="24"/>
  <c r="M456" i="24" s="1"/>
  <c r="L455" i="24"/>
  <c r="K455" i="24"/>
  <c r="J455" i="24"/>
  <c r="I455" i="24"/>
  <c r="H455" i="24"/>
  <c r="N455" i="24" s="1"/>
  <c r="L454" i="24"/>
  <c r="K454" i="24"/>
  <c r="J454" i="24"/>
  <c r="H454" i="24"/>
  <c r="L453" i="24"/>
  <c r="K453" i="24"/>
  <c r="J453" i="24"/>
  <c r="I453" i="24"/>
  <c r="H453" i="24"/>
  <c r="N453" i="24" s="1"/>
  <c r="G453" i="24"/>
  <c r="M453" i="24" s="1"/>
  <c r="L452" i="24"/>
  <c r="K452" i="24"/>
  <c r="J452" i="24"/>
  <c r="I452" i="24"/>
  <c r="H452" i="24"/>
  <c r="N452" i="24" s="1"/>
  <c r="G452" i="24"/>
  <c r="M452" i="24" s="1"/>
  <c r="L451" i="24"/>
  <c r="K451" i="24"/>
  <c r="J451" i="24"/>
  <c r="I451" i="24"/>
  <c r="H451" i="24"/>
  <c r="N451" i="24" s="1"/>
  <c r="G451" i="24"/>
  <c r="M451" i="24" s="1"/>
  <c r="L450" i="24"/>
  <c r="K450" i="24"/>
  <c r="I450" i="24"/>
  <c r="L449" i="24"/>
  <c r="K449" i="24"/>
  <c r="J449" i="24"/>
  <c r="H449" i="24"/>
  <c r="G449" i="24"/>
  <c r="M449" i="24" s="1"/>
  <c r="L448" i="24"/>
  <c r="K448" i="24"/>
  <c r="J448" i="24"/>
  <c r="I448" i="24"/>
  <c r="L447" i="24"/>
  <c r="K447" i="24"/>
  <c r="J447" i="24"/>
  <c r="I447" i="24"/>
  <c r="H447" i="24"/>
  <c r="N447" i="24" s="1"/>
  <c r="G447" i="24"/>
  <c r="M447" i="24" s="1"/>
  <c r="L446" i="24"/>
  <c r="K446" i="24"/>
  <c r="L445" i="24"/>
  <c r="K445" i="24"/>
  <c r="J445" i="24"/>
  <c r="I445" i="24"/>
  <c r="H445" i="24"/>
  <c r="N445" i="24" s="1"/>
  <c r="G445" i="24"/>
  <c r="M445" i="24" s="1"/>
  <c r="L444" i="24"/>
  <c r="K444" i="24"/>
  <c r="J444" i="24"/>
  <c r="I444" i="24"/>
  <c r="H444" i="24"/>
  <c r="N444" i="24" s="1"/>
  <c r="G444" i="24"/>
  <c r="M444" i="24" s="1"/>
  <c r="L443" i="24"/>
  <c r="K443" i="24"/>
  <c r="J443" i="24"/>
  <c r="I443" i="24"/>
  <c r="H443" i="24"/>
  <c r="N443" i="24" s="1"/>
  <c r="G443" i="24"/>
  <c r="M443" i="24" s="1"/>
  <c r="L442" i="24"/>
  <c r="K442" i="24"/>
  <c r="J442" i="24"/>
  <c r="H442" i="24"/>
  <c r="G442" i="24"/>
  <c r="L441" i="24"/>
  <c r="K441" i="24"/>
  <c r="J441" i="24"/>
  <c r="I441" i="24"/>
  <c r="H441" i="24"/>
  <c r="N441" i="24" s="1"/>
  <c r="G441" i="24"/>
  <c r="M441" i="24" s="1"/>
  <c r="L440" i="24"/>
  <c r="K440" i="24"/>
  <c r="J440" i="24"/>
  <c r="I440" i="24"/>
  <c r="H440" i="24"/>
  <c r="N440" i="24" s="1"/>
  <c r="G440" i="24"/>
  <c r="M440" i="24" s="1"/>
  <c r="L439" i="24"/>
  <c r="K439" i="24"/>
  <c r="J439" i="24"/>
  <c r="I439" i="24"/>
  <c r="H439" i="24"/>
  <c r="N439" i="24" s="1"/>
  <c r="G439" i="24"/>
  <c r="M439" i="24" s="1"/>
  <c r="L438" i="24"/>
  <c r="K438" i="24"/>
  <c r="J438" i="24"/>
  <c r="H438" i="24"/>
  <c r="N438" i="24" s="1"/>
  <c r="G438" i="24"/>
  <c r="L437" i="24"/>
  <c r="K437" i="24"/>
  <c r="L436" i="24"/>
  <c r="K436" i="24"/>
  <c r="I436" i="24"/>
  <c r="L435" i="24"/>
  <c r="K435" i="24"/>
  <c r="L434" i="24"/>
  <c r="K434" i="24"/>
  <c r="L433" i="24"/>
  <c r="K433" i="24"/>
  <c r="I433" i="24"/>
  <c r="G433" i="24"/>
  <c r="M433" i="24" s="1"/>
  <c r="L432" i="24"/>
  <c r="K432" i="24"/>
  <c r="J432" i="24"/>
  <c r="I432" i="24"/>
  <c r="H432" i="24"/>
  <c r="N432" i="24" s="1"/>
  <c r="G432" i="24"/>
  <c r="M432" i="24" s="1"/>
  <c r="L431" i="24"/>
  <c r="K431" i="24"/>
  <c r="J431" i="24"/>
  <c r="I431" i="24"/>
  <c r="H431" i="24"/>
  <c r="N431" i="24" s="1"/>
  <c r="G431" i="24"/>
  <c r="M431" i="24" s="1"/>
  <c r="L430" i="24"/>
  <c r="K430" i="24"/>
  <c r="J430" i="24"/>
  <c r="H430" i="24"/>
  <c r="G430" i="24"/>
  <c r="M430" i="24" s="1"/>
  <c r="L429" i="24"/>
  <c r="K429" i="24"/>
  <c r="J429" i="24"/>
  <c r="I429" i="24"/>
  <c r="H429" i="24"/>
  <c r="N429" i="24" s="1"/>
  <c r="G429" i="24"/>
  <c r="M429" i="24" s="1"/>
  <c r="L428" i="24"/>
  <c r="K428" i="24"/>
  <c r="L427" i="24"/>
  <c r="K427" i="24"/>
  <c r="J427" i="24"/>
  <c r="I427" i="24"/>
  <c r="H427" i="24"/>
  <c r="N427" i="24" s="1"/>
  <c r="G427" i="24"/>
  <c r="M427" i="24" s="1"/>
  <c r="L426" i="24"/>
  <c r="K426" i="24"/>
  <c r="H426" i="24"/>
  <c r="G426" i="24"/>
  <c r="L425" i="24"/>
  <c r="K425" i="24"/>
  <c r="J425" i="24"/>
  <c r="I425" i="24"/>
  <c r="H425" i="24"/>
  <c r="N425" i="24" s="1"/>
  <c r="G425" i="24"/>
  <c r="M425" i="24" s="1"/>
  <c r="L424" i="24"/>
  <c r="K424" i="24"/>
  <c r="L423" i="24"/>
  <c r="K423" i="24"/>
  <c r="L422" i="24"/>
  <c r="K422" i="24"/>
  <c r="L421" i="24"/>
  <c r="K421" i="24"/>
  <c r="J421" i="24"/>
  <c r="I421" i="24"/>
  <c r="H421" i="24"/>
  <c r="N421" i="24" s="1"/>
  <c r="G421" i="24"/>
  <c r="M421" i="24" s="1"/>
  <c r="L420" i="24"/>
  <c r="K420" i="24"/>
  <c r="J420" i="24"/>
  <c r="I420" i="24"/>
  <c r="G420" i="24"/>
  <c r="M420" i="24" s="1"/>
  <c r="L419" i="24"/>
  <c r="K419" i="24"/>
  <c r="L418" i="24"/>
  <c r="K418" i="24"/>
  <c r="J418" i="24"/>
  <c r="I418" i="24"/>
  <c r="H418" i="24"/>
  <c r="N418" i="24" s="1"/>
  <c r="G418" i="24"/>
  <c r="M418" i="24" s="1"/>
  <c r="L417" i="24"/>
  <c r="K417" i="24"/>
  <c r="J417" i="24"/>
  <c r="I417" i="24"/>
  <c r="H417" i="24"/>
  <c r="N417" i="24" s="1"/>
  <c r="G417" i="24"/>
  <c r="M417" i="24" s="1"/>
  <c r="L416" i="24"/>
  <c r="K416" i="24"/>
  <c r="J416" i="24"/>
  <c r="I416" i="24"/>
  <c r="H416" i="24"/>
  <c r="N416" i="24" s="1"/>
  <c r="G416" i="24"/>
  <c r="M416" i="24" s="1"/>
  <c r="L415" i="24"/>
  <c r="K415" i="24"/>
  <c r="J415" i="24"/>
  <c r="I415" i="24"/>
  <c r="H415" i="24"/>
  <c r="N415" i="24" s="1"/>
  <c r="G415" i="24"/>
  <c r="M415" i="24" s="1"/>
  <c r="L414" i="24"/>
  <c r="K414" i="24"/>
  <c r="J414" i="24"/>
  <c r="I414" i="24"/>
  <c r="H414" i="24"/>
  <c r="N414" i="24" s="1"/>
  <c r="G414" i="24"/>
  <c r="M414" i="24" s="1"/>
  <c r="L413" i="24"/>
  <c r="K413" i="24"/>
  <c r="J413" i="24"/>
  <c r="I413" i="24"/>
  <c r="L412" i="24"/>
  <c r="K412" i="24"/>
  <c r="J412" i="24"/>
  <c r="I412" i="24"/>
  <c r="H412" i="24"/>
  <c r="N412" i="24" s="1"/>
  <c r="G412" i="24"/>
  <c r="M412" i="24" s="1"/>
  <c r="L411" i="24"/>
  <c r="K411" i="24"/>
  <c r="J411" i="24"/>
  <c r="I411" i="24"/>
  <c r="H411" i="24"/>
  <c r="G411" i="24"/>
  <c r="M411" i="24" s="1"/>
  <c r="L410" i="24"/>
  <c r="K410" i="24"/>
  <c r="L409" i="24"/>
  <c r="K409" i="24"/>
  <c r="I409" i="24"/>
  <c r="H409" i="24"/>
  <c r="L408" i="24"/>
  <c r="K408" i="24"/>
  <c r="J408" i="24"/>
  <c r="I408" i="24"/>
  <c r="L407" i="24"/>
  <c r="K407" i="24"/>
  <c r="J407" i="24"/>
  <c r="I407" i="24"/>
  <c r="H407" i="24"/>
  <c r="N407" i="24" s="1"/>
  <c r="L406" i="24"/>
  <c r="K406" i="24"/>
  <c r="L405" i="24"/>
  <c r="K405" i="24"/>
  <c r="L404" i="24"/>
  <c r="K404" i="24"/>
  <c r="J404" i="24"/>
  <c r="I404" i="24"/>
  <c r="H404" i="24"/>
  <c r="N404" i="24" s="1"/>
  <c r="G404" i="24"/>
  <c r="M404" i="24" s="1"/>
  <c r="L403" i="24"/>
  <c r="K403" i="24"/>
  <c r="J403" i="24"/>
  <c r="I403" i="24"/>
  <c r="H403" i="24"/>
  <c r="N403" i="24" s="1"/>
  <c r="G403" i="24"/>
  <c r="M403" i="24" s="1"/>
  <c r="L402" i="24"/>
  <c r="K402" i="24"/>
  <c r="H402" i="24"/>
  <c r="L401" i="24"/>
  <c r="K401" i="24"/>
  <c r="L400" i="24"/>
  <c r="K400" i="24"/>
  <c r="J400" i="24"/>
  <c r="I400" i="24"/>
  <c r="H400" i="24"/>
  <c r="N400" i="24" s="1"/>
  <c r="G400" i="24"/>
  <c r="M400" i="24" s="1"/>
  <c r="L399" i="24"/>
  <c r="K399" i="24"/>
  <c r="J399" i="24"/>
  <c r="I399" i="24"/>
  <c r="H399" i="24"/>
  <c r="N399" i="24" s="1"/>
  <c r="G399" i="24"/>
  <c r="M399" i="24" s="1"/>
  <c r="L398" i="24"/>
  <c r="K398" i="24"/>
  <c r="J398" i="24"/>
  <c r="I398" i="24"/>
  <c r="G398" i="24"/>
  <c r="L397" i="24"/>
  <c r="K397" i="24"/>
  <c r="J397" i="24"/>
  <c r="I397" i="24"/>
  <c r="H397" i="24"/>
  <c r="N397" i="24" s="1"/>
  <c r="L396" i="24"/>
  <c r="K396" i="24"/>
  <c r="L395" i="24"/>
  <c r="K395" i="24"/>
  <c r="L394" i="24"/>
  <c r="K394" i="24"/>
  <c r="I394" i="24"/>
  <c r="G394" i="24"/>
  <c r="M394" i="24" s="1"/>
  <c r="L393" i="24"/>
  <c r="K393" i="24"/>
  <c r="J393" i="24"/>
  <c r="I393" i="24"/>
  <c r="H393" i="24"/>
  <c r="N393" i="24" s="1"/>
  <c r="G393" i="24"/>
  <c r="M393" i="24" s="1"/>
  <c r="L392" i="24"/>
  <c r="K392" i="24"/>
  <c r="I392" i="24"/>
  <c r="L391" i="24"/>
  <c r="K391" i="24"/>
  <c r="L390" i="24"/>
  <c r="K390" i="24"/>
  <c r="J390" i="24"/>
  <c r="I390" i="24"/>
  <c r="H390" i="24"/>
  <c r="N390" i="24" s="1"/>
  <c r="G390" i="24"/>
  <c r="M390" i="24" s="1"/>
  <c r="L389" i="24"/>
  <c r="K389" i="24"/>
  <c r="J389" i="24"/>
  <c r="I389" i="24"/>
  <c r="H389" i="24"/>
  <c r="N389" i="24" s="1"/>
  <c r="L388" i="24"/>
  <c r="K388" i="24"/>
  <c r="H388" i="24"/>
  <c r="G388" i="24"/>
  <c r="L387" i="24"/>
  <c r="K387" i="24"/>
  <c r="J387" i="24"/>
  <c r="L386" i="24"/>
  <c r="K386" i="24"/>
  <c r="I386" i="24"/>
  <c r="L385" i="24"/>
  <c r="K385" i="24"/>
  <c r="J385" i="24"/>
  <c r="I385" i="24"/>
  <c r="H385" i="24"/>
  <c r="N385" i="24" s="1"/>
  <c r="G385" i="24"/>
  <c r="M385" i="24" s="1"/>
  <c r="L384" i="24"/>
  <c r="K384" i="24"/>
  <c r="L383" i="24"/>
  <c r="K383" i="24"/>
  <c r="L382" i="24"/>
  <c r="K382" i="24"/>
  <c r="J382" i="24"/>
  <c r="I382" i="24"/>
  <c r="H382" i="24"/>
  <c r="N382" i="24" s="1"/>
  <c r="G382" i="24"/>
  <c r="M382" i="24" s="1"/>
  <c r="L381" i="24"/>
  <c r="K381" i="24"/>
  <c r="J381" i="24"/>
  <c r="L380" i="24"/>
  <c r="K380" i="24"/>
  <c r="L379" i="24"/>
  <c r="K379" i="24"/>
  <c r="L378" i="24"/>
  <c r="K378" i="24"/>
  <c r="J378" i="24"/>
  <c r="H378" i="24"/>
  <c r="L377" i="24"/>
  <c r="K377" i="24"/>
  <c r="L376" i="24"/>
  <c r="K376" i="24"/>
  <c r="J376" i="24"/>
  <c r="I376" i="24"/>
  <c r="H376" i="24"/>
  <c r="N376" i="24" s="1"/>
  <c r="G376" i="24"/>
  <c r="M376" i="24" s="1"/>
  <c r="L375" i="24"/>
  <c r="K375" i="24"/>
  <c r="J375" i="24"/>
  <c r="I375" i="24"/>
  <c r="H375" i="24"/>
  <c r="N375" i="24" s="1"/>
  <c r="G375" i="24"/>
  <c r="M375" i="24" s="1"/>
  <c r="L374" i="24"/>
  <c r="K374" i="24"/>
  <c r="L373" i="24"/>
  <c r="K373" i="24"/>
  <c r="J373" i="24"/>
  <c r="L372" i="24"/>
  <c r="K372" i="24"/>
  <c r="F371" i="24"/>
  <c r="J600" i="24" s="1"/>
  <c r="E371" i="24"/>
  <c r="I602" i="24" s="1"/>
  <c r="D371" i="24"/>
  <c r="C371" i="24"/>
  <c r="L363" i="24"/>
  <c r="K363" i="24"/>
  <c r="J363" i="24"/>
  <c r="I363" i="24"/>
  <c r="H363" i="24"/>
  <c r="N363" i="24" s="1"/>
  <c r="G363" i="24"/>
  <c r="M363" i="24" s="1"/>
  <c r="L362" i="24"/>
  <c r="K362" i="24"/>
  <c r="J362" i="24"/>
  <c r="I362" i="24"/>
  <c r="H362" i="24"/>
  <c r="N362" i="24" s="1"/>
  <c r="G362" i="24"/>
  <c r="M362" i="24" s="1"/>
  <c r="L361" i="24"/>
  <c r="K361" i="24"/>
  <c r="I361" i="24"/>
  <c r="G361" i="24"/>
  <c r="M361" i="24" s="1"/>
  <c r="L360" i="24"/>
  <c r="K360" i="24"/>
  <c r="J360" i="24"/>
  <c r="I360" i="24"/>
  <c r="H360" i="24"/>
  <c r="N360" i="24" s="1"/>
  <c r="G360" i="24"/>
  <c r="M360" i="24" s="1"/>
  <c r="L359" i="24"/>
  <c r="K359" i="24"/>
  <c r="J359" i="24"/>
  <c r="I359" i="24"/>
  <c r="H359" i="24"/>
  <c r="N359" i="24" s="1"/>
  <c r="G359" i="24"/>
  <c r="M359" i="24" s="1"/>
  <c r="L358" i="24"/>
  <c r="K358" i="24"/>
  <c r="J358" i="24"/>
  <c r="I358" i="24"/>
  <c r="G358" i="24"/>
  <c r="M358" i="24" s="1"/>
  <c r="L357" i="24"/>
  <c r="K357" i="24"/>
  <c r="I357" i="24"/>
  <c r="G357" i="24"/>
  <c r="L356" i="24"/>
  <c r="K356" i="24"/>
  <c r="J356" i="24"/>
  <c r="I356" i="24"/>
  <c r="H356" i="24"/>
  <c r="N356" i="24" s="1"/>
  <c r="G356" i="24"/>
  <c r="M356" i="24" s="1"/>
  <c r="L355" i="24"/>
  <c r="K355" i="24"/>
  <c r="J355" i="24"/>
  <c r="I355" i="24"/>
  <c r="H355" i="24"/>
  <c r="N355" i="24" s="1"/>
  <c r="G355" i="24"/>
  <c r="M355" i="24" s="1"/>
  <c r="L354" i="24"/>
  <c r="K354" i="24"/>
  <c r="J354" i="24"/>
  <c r="I354" i="24"/>
  <c r="H354" i="24"/>
  <c r="N354" i="24" s="1"/>
  <c r="G354" i="24"/>
  <c r="M354" i="24" s="1"/>
  <c r="L353" i="24"/>
  <c r="K353" i="24"/>
  <c r="J353" i="24"/>
  <c r="I353" i="24"/>
  <c r="H353" i="24"/>
  <c r="N353" i="24" s="1"/>
  <c r="G353" i="24"/>
  <c r="M353" i="24" s="1"/>
  <c r="L352" i="24"/>
  <c r="K352" i="24"/>
  <c r="H352" i="24"/>
  <c r="N352" i="24" s="1"/>
  <c r="G352" i="24"/>
  <c r="L351" i="24"/>
  <c r="K351" i="24"/>
  <c r="J351" i="24"/>
  <c r="I351" i="24"/>
  <c r="H351" i="24"/>
  <c r="N351" i="24" s="1"/>
  <c r="G351" i="24"/>
  <c r="M351" i="24" s="1"/>
  <c r="L350" i="24"/>
  <c r="K350" i="24"/>
  <c r="J350" i="24"/>
  <c r="I350" i="24"/>
  <c r="H350" i="24"/>
  <c r="N350" i="24" s="1"/>
  <c r="G350" i="24"/>
  <c r="M350" i="24" s="1"/>
  <c r="L349" i="24"/>
  <c r="K349" i="24"/>
  <c r="J349" i="24"/>
  <c r="I349" i="24"/>
  <c r="H349" i="24"/>
  <c r="N349" i="24" s="1"/>
  <c r="G349" i="24"/>
  <c r="M349" i="24" s="1"/>
  <c r="L348" i="24"/>
  <c r="K348" i="24"/>
  <c r="J348" i="24"/>
  <c r="I348" i="24"/>
  <c r="H348" i="24"/>
  <c r="N348" i="24" s="1"/>
  <c r="G348" i="24"/>
  <c r="M348" i="24" s="1"/>
  <c r="L347" i="24"/>
  <c r="K347" i="24"/>
  <c r="G347" i="24"/>
  <c r="M347" i="24" s="1"/>
  <c r="L346" i="24"/>
  <c r="K346" i="24"/>
  <c r="J346" i="24"/>
  <c r="I346" i="24"/>
  <c r="H346" i="24"/>
  <c r="N346" i="24" s="1"/>
  <c r="G346" i="24"/>
  <c r="M346" i="24" s="1"/>
  <c r="L345" i="24"/>
  <c r="K345" i="24"/>
  <c r="J345" i="24"/>
  <c r="I345" i="24"/>
  <c r="H345" i="24"/>
  <c r="N345" i="24" s="1"/>
  <c r="G345" i="24"/>
  <c r="M345" i="24" s="1"/>
  <c r="L344" i="24"/>
  <c r="K344" i="24"/>
  <c r="J344" i="24"/>
  <c r="I344" i="24"/>
  <c r="H344" i="24"/>
  <c r="N344" i="24" s="1"/>
  <c r="G344" i="24"/>
  <c r="M344" i="24" s="1"/>
  <c r="L343" i="24"/>
  <c r="K343" i="24"/>
  <c r="J343" i="24"/>
  <c r="H343" i="24"/>
  <c r="G343" i="24"/>
  <c r="L342" i="24"/>
  <c r="K342" i="24"/>
  <c r="J342" i="24"/>
  <c r="I342" i="24"/>
  <c r="H342" i="24"/>
  <c r="N342" i="24" s="1"/>
  <c r="G342" i="24"/>
  <c r="M342" i="24" s="1"/>
  <c r="L341" i="24"/>
  <c r="K341" i="24"/>
  <c r="J341" i="24"/>
  <c r="I341" i="24"/>
  <c r="G341" i="24"/>
  <c r="L340" i="24"/>
  <c r="K340" i="24"/>
  <c r="J340" i="24"/>
  <c r="I340" i="24"/>
  <c r="G340" i="24"/>
  <c r="L339" i="24"/>
  <c r="K339" i="24"/>
  <c r="J339" i="24"/>
  <c r="I339" i="24"/>
  <c r="H339" i="24"/>
  <c r="N339" i="24" s="1"/>
  <c r="G339" i="24"/>
  <c r="M339" i="24" s="1"/>
  <c r="L338" i="24"/>
  <c r="K338" i="24"/>
  <c r="L337" i="24"/>
  <c r="K337" i="24"/>
  <c r="J337" i="24"/>
  <c r="I337" i="24"/>
  <c r="H337" i="24"/>
  <c r="N337" i="24" s="1"/>
  <c r="G337" i="24"/>
  <c r="M337" i="24" s="1"/>
  <c r="L336" i="24"/>
  <c r="K336" i="24"/>
  <c r="J336" i="24"/>
  <c r="I336" i="24"/>
  <c r="G336" i="24"/>
  <c r="L335" i="24"/>
  <c r="K335" i="24"/>
  <c r="J335" i="24"/>
  <c r="I335" i="24"/>
  <c r="H335" i="24"/>
  <c r="N335" i="24" s="1"/>
  <c r="G335" i="24"/>
  <c r="M335" i="24" s="1"/>
  <c r="L334" i="24"/>
  <c r="K334" i="24"/>
  <c r="I334" i="24"/>
  <c r="H334" i="24"/>
  <c r="N334" i="24" s="1"/>
  <c r="G334" i="24"/>
  <c r="L333" i="24"/>
  <c r="K333" i="24"/>
  <c r="J333" i="24"/>
  <c r="I333" i="24"/>
  <c r="H333" i="24"/>
  <c r="N333" i="24" s="1"/>
  <c r="G333" i="24"/>
  <c r="M333" i="24" s="1"/>
  <c r="L332" i="24"/>
  <c r="K332" i="24"/>
  <c r="I332" i="24"/>
  <c r="G332" i="24"/>
  <c r="M332" i="24" s="1"/>
  <c r="L331" i="24"/>
  <c r="K331" i="24"/>
  <c r="J331" i="24"/>
  <c r="I331" i="24"/>
  <c r="H331" i="24"/>
  <c r="N331" i="24" s="1"/>
  <c r="G331" i="24"/>
  <c r="M331" i="24" s="1"/>
  <c r="L330" i="24"/>
  <c r="K330" i="24"/>
  <c r="J330" i="24"/>
  <c r="I330" i="24"/>
  <c r="H330" i="24"/>
  <c r="N330" i="24" s="1"/>
  <c r="G330" i="24"/>
  <c r="M330" i="24" s="1"/>
  <c r="L329" i="24"/>
  <c r="K329" i="24"/>
  <c r="J329" i="24"/>
  <c r="I329" i="24"/>
  <c r="H329" i="24"/>
  <c r="N329" i="24" s="1"/>
  <c r="G329" i="24"/>
  <c r="M329" i="24" s="1"/>
  <c r="L328" i="24"/>
  <c r="K328" i="24"/>
  <c r="J328" i="24"/>
  <c r="I328" i="24"/>
  <c r="H328" i="24"/>
  <c r="N328" i="24" s="1"/>
  <c r="G328" i="24"/>
  <c r="M328" i="24" s="1"/>
  <c r="L327" i="24"/>
  <c r="K327" i="24"/>
  <c r="J327" i="24"/>
  <c r="L326" i="24"/>
  <c r="K326" i="24"/>
  <c r="J326" i="24"/>
  <c r="I326" i="24"/>
  <c r="H326" i="24"/>
  <c r="N326" i="24" s="1"/>
  <c r="G326" i="24"/>
  <c r="M326" i="24" s="1"/>
  <c r="L325" i="24"/>
  <c r="K325" i="24"/>
  <c r="I325" i="24"/>
  <c r="H325" i="24"/>
  <c r="N325" i="24" s="1"/>
  <c r="G325" i="24"/>
  <c r="M325" i="24" s="1"/>
  <c r="L324" i="24"/>
  <c r="K324" i="24"/>
  <c r="J324" i="24"/>
  <c r="L323" i="24"/>
  <c r="K323" i="24"/>
  <c r="J323" i="24"/>
  <c r="I323" i="24"/>
  <c r="H323" i="24"/>
  <c r="N323" i="24" s="1"/>
  <c r="G323" i="24"/>
  <c r="M323" i="24" s="1"/>
  <c r="L322" i="24"/>
  <c r="K322" i="24"/>
  <c r="H322" i="24"/>
  <c r="G322" i="24"/>
  <c r="L321" i="24"/>
  <c r="K321" i="24"/>
  <c r="L320" i="24"/>
  <c r="K320" i="24"/>
  <c r="I320" i="24"/>
  <c r="L319" i="24"/>
  <c r="K319" i="24"/>
  <c r="J319" i="24"/>
  <c r="I319" i="24"/>
  <c r="H319" i="24"/>
  <c r="N319" i="24" s="1"/>
  <c r="G319" i="24"/>
  <c r="M319" i="24" s="1"/>
  <c r="L318" i="24"/>
  <c r="K318" i="24"/>
  <c r="J318" i="24"/>
  <c r="I318" i="24"/>
  <c r="L317" i="24"/>
  <c r="K317" i="24"/>
  <c r="J317" i="24"/>
  <c r="I317" i="24"/>
  <c r="H317" i="24"/>
  <c r="N317" i="24" s="1"/>
  <c r="G317" i="24"/>
  <c r="M317" i="24" s="1"/>
  <c r="L316" i="24"/>
  <c r="K316" i="24"/>
  <c r="J316" i="24"/>
  <c r="I316" i="24"/>
  <c r="L315" i="24"/>
  <c r="K315" i="24"/>
  <c r="J315" i="24"/>
  <c r="I315" i="24"/>
  <c r="L314" i="24"/>
  <c r="K314" i="24"/>
  <c r="I314" i="24"/>
  <c r="H314" i="24"/>
  <c r="G314" i="24"/>
  <c r="M314" i="24" s="1"/>
  <c r="L313" i="24"/>
  <c r="K313" i="24"/>
  <c r="J313" i="24"/>
  <c r="I313" i="24"/>
  <c r="H313" i="24"/>
  <c r="N313" i="24" s="1"/>
  <c r="G313" i="24"/>
  <c r="M313" i="24" s="1"/>
  <c r="L312" i="24"/>
  <c r="K312" i="24"/>
  <c r="L311" i="24"/>
  <c r="K311" i="24"/>
  <c r="J311" i="24"/>
  <c r="I311" i="24"/>
  <c r="G311" i="24"/>
  <c r="M311" i="24" s="1"/>
  <c r="L310" i="24"/>
  <c r="K310" i="24"/>
  <c r="J310" i="24"/>
  <c r="I310" i="24"/>
  <c r="G310" i="24"/>
  <c r="L309" i="24"/>
  <c r="K309" i="24"/>
  <c r="I309" i="24"/>
  <c r="G309" i="24"/>
  <c r="L308" i="24"/>
  <c r="K308" i="24"/>
  <c r="I308" i="24"/>
  <c r="L307" i="24"/>
  <c r="K307" i="24"/>
  <c r="J307" i="24"/>
  <c r="I307" i="24"/>
  <c r="H307" i="24"/>
  <c r="N307" i="24" s="1"/>
  <c r="L306" i="24"/>
  <c r="K306" i="24"/>
  <c r="L305" i="24"/>
  <c r="K305" i="24"/>
  <c r="J305" i="24"/>
  <c r="L304" i="24"/>
  <c r="K304" i="24"/>
  <c r="I304" i="24"/>
  <c r="H304" i="24"/>
  <c r="L303" i="24"/>
  <c r="K303" i="24"/>
  <c r="J303" i="24"/>
  <c r="I303" i="24"/>
  <c r="H303" i="24"/>
  <c r="N303" i="24" s="1"/>
  <c r="G303" i="24"/>
  <c r="M303" i="24" s="1"/>
  <c r="L302" i="24"/>
  <c r="K302" i="24"/>
  <c r="J302" i="24"/>
  <c r="I302" i="24"/>
  <c r="H302" i="24"/>
  <c r="N302" i="24" s="1"/>
  <c r="G302" i="24"/>
  <c r="M302" i="24" s="1"/>
  <c r="L301" i="24"/>
  <c r="K301" i="24"/>
  <c r="J301" i="24"/>
  <c r="I301" i="24"/>
  <c r="H301" i="24"/>
  <c r="N301" i="24" s="1"/>
  <c r="G301" i="24"/>
  <c r="M301" i="24" s="1"/>
  <c r="L300" i="24"/>
  <c r="K300" i="24"/>
  <c r="I300" i="24"/>
  <c r="G300" i="24"/>
  <c r="L299" i="24"/>
  <c r="K299" i="24"/>
  <c r="J299" i="24"/>
  <c r="I299" i="24"/>
  <c r="H299" i="24"/>
  <c r="N299" i="24" s="1"/>
  <c r="G299" i="24"/>
  <c r="M299" i="24" s="1"/>
  <c r="L298" i="24"/>
  <c r="K298" i="24"/>
  <c r="J298" i="24"/>
  <c r="I298" i="24"/>
  <c r="H298" i="24"/>
  <c r="N298" i="24" s="1"/>
  <c r="G298" i="24"/>
  <c r="M298" i="24" s="1"/>
  <c r="L297" i="24"/>
  <c r="K297" i="24"/>
  <c r="J297" i="24"/>
  <c r="I297" i="24"/>
  <c r="H297" i="24"/>
  <c r="N297" i="24" s="1"/>
  <c r="L296" i="24"/>
  <c r="K296" i="24"/>
  <c r="J296" i="24"/>
  <c r="I296" i="24"/>
  <c r="H296" i="24"/>
  <c r="N296" i="24" s="1"/>
  <c r="G296" i="24"/>
  <c r="M296" i="24" s="1"/>
  <c r="L295" i="24"/>
  <c r="K295" i="24"/>
  <c r="I295" i="24"/>
  <c r="H295" i="24"/>
  <c r="N295" i="24" s="1"/>
  <c r="L294" i="24"/>
  <c r="K294" i="24"/>
  <c r="J294" i="24"/>
  <c r="I294" i="24"/>
  <c r="G294" i="24"/>
  <c r="M294" i="24" s="1"/>
  <c r="L293" i="24"/>
  <c r="K293" i="24"/>
  <c r="L292" i="24"/>
  <c r="K292" i="24"/>
  <c r="L291" i="24"/>
  <c r="K291" i="24"/>
  <c r="J291" i="24"/>
  <c r="I291" i="24"/>
  <c r="H291" i="24"/>
  <c r="N291" i="24" s="1"/>
  <c r="G291" i="24"/>
  <c r="M291" i="24" s="1"/>
  <c r="L290" i="24"/>
  <c r="K290" i="24"/>
  <c r="J290" i="24"/>
  <c r="I290" i="24"/>
  <c r="H290" i="24"/>
  <c r="N290" i="24" s="1"/>
  <c r="G290" i="24"/>
  <c r="M290" i="24" s="1"/>
  <c r="L289" i="24"/>
  <c r="K289" i="24"/>
  <c r="J289" i="24"/>
  <c r="I289" i="24"/>
  <c r="H289" i="24"/>
  <c r="N289" i="24" s="1"/>
  <c r="G289" i="24"/>
  <c r="M289" i="24" s="1"/>
  <c r="L288" i="24"/>
  <c r="K288" i="24"/>
  <c r="J288" i="24"/>
  <c r="I288" i="24"/>
  <c r="H288" i="24"/>
  <c r="N288" i="24" s="1"/>
  <c r="G288" i="24"/>
  <c r="M288" i="24" s="1"/>
  <c r="L287" i="24"/>
  <c r="K287" i="24"/>
  <c r="J287" i="24"/>
  <c r="I287" i="24"/>
  <c r="H287" i="24"/>
  <c r="N287" i="24" s="1"/>
  <c r="G287" i="24"/>
  <c r="M287" i="24" s="1"/>
  <c r="L286" i="24"/>
  <c r="K286" i="24"/>
  <c r="J286" i="24"/>
  <c r="I286" i="24"/>
  <c r="H286" i="24"/>
  <c r="N286" i="24" s="1"/>
  <c r="G286" i="24"/>
  <c r="M286" i="24" s="1"/>
  <c r="L285" i="24"/>
  <c r="K285" i="24"/>
  <c r="J285" i="24"/>
  <c r="I285" i="24"/>
  <c r="H285" i="24"/>
  <c r="N285" i="24" s="1"/>
  <c r="G285" i="24"/>
  <c r="M285" i="24" s="1"/>
  <c r="L284" i="24"/>
  <c r="K284" i="24"/>
  <c r="J284" i="24"/>
  <c r="I284" i="24"/>
  <c r="H284" i="24"/>
  <c r="N284" i="24" s="1"/>
  <c r="G284" i="24"/>
  <c r="M284" i="24" s="1"/>
  <c r="L283" i="24"/>
  <c r="K283" i="24"/>
  <c r="J283" i="24"/>
  <c r="I283" i="24"/>
  <c r="H283" i="24"/>
  <c r="N283" i="24" s="1"/>
  <c r="G283" i="24"/>
  <c r="M283" i="24" s="1"/>
  <c r="L282" i="24"/>
  <c r="K282" i="24"/>
  <c r="J282" i="24"/>
  <c r="I282" i="24"/>
  <c r="H282" i="24"/>
  <c r="N282" i="24" s="1"/>
  <c r="G282" i="24"/>
  <c r="M282" i="24" s="1"/>
  <c r="L281" i="24"/>
  <c r="K281" i="24"/>
  <c r="J281" i="24"/>
  <c r="I281" i="24"/>
  <c r="L280" i="24"/>
  <c r="K280" i="24"/>
  <c r="J280" i="24"/>
  <c r="I280" i="24"/>
  <c r="H280" i="24"/>
  <c r="N280" i="24" s="1"/>
  <c r="G280" i="24"/>
  <c r="M280" i="24" s="1"/>
  <c r="L279" i="24"/>
  <c r="K279" i="24"/>
  <c r="J279" i="24"/>
  <c r="I279" i="24"/>
  <c r="H279" i="24"/>
  <c r="N279" i="24" s="1"/>
  <c r="G279" i="24"/>
  <c r="M279" i="24" s="1"/>
  <c r="L278" i="24"/>
  <c r="K278" i="24"/>
  <c r="J278" i="24"/>
  <c r="I278" i="24"/>
  <c r="H278" i="24"/>
  <c r="N278" i="24" s="1"/>
  <c r="G278" i="24"/>
  <c r="M278" i="24" s="1"/>
  <c r="L277" i="24"/>
  <c r="K277" i="24"/>
  <c r="J277" i="24"/>
  <c r="I277" i="24"/>
  <c r="H277" i="24"/>
  <c r="N277" i="24" s="1"/>
  <c r="G277" i="24"/>
  <c r="M277" i="24" s="1"/>
  <c r="L276" i="24"/>
  <c r="K276" i="24"/>
  <c r="J276" i="24"/>
  <c r="H276" i="24"/>
  <c r="N276" i="24" s="1"/>
  <c r="L275" i="24"/>
  <c r="K275" i="24"/>
  <c r="J275" i="24"/>
  <c r="I275" i="24"/>
  <c r="H275" i="24"/>
  <c r="N275" i="24" s="1"/>
  <c r="G275" i="24"/>
  <c r="M275" i="24" s="1"/>
  <c r="L274" i="24"/>
  <c r="K274" i="24"/>
  <c r="J274" i="24"/>
  <c r="I274" i="24"/>
  <c r="H274" i="24"/>
  <c r="N274" i="24" s="1"/>
  <c r="G274" i="24"/>
  <c r="M274" i="24" s="1"/>
  <c r="L273" i="24"/>
  <c r="K273" i="24"/>
  <c r="J273" i="24"/>
  <c r="I273" i="24"/>
  <c r="H273" i="24"/>
  <c r="N273" i="24" s="1"/>
  <c r="G273" i="24"/>
  <c r="M273" i="24" s="1"/>
  <c r="L272" i="24"/>
  <c r="K272" i="24"/>
  <c r="J272" i="24"/>
  <c r="I272" i="24"/>
  <c r="G272" i="24"/>
  <c r="M272" i="24" s="1"/>
  <c r="L271" i="24"/>
  <c r="K271" i="24"/>
  <c r="J271" i="24"/>
  <c r="I271" i="24"/>
  <c r="H271" i="24"/>
  <c r="N271" i="24" s="1"/>
  <c r="G271" i="24"/>
  <c r="M271" i="24" s="1"/>
  <c r="L270" i="24"/>
  <c r="K270" i="24"/>
  <c r="J270" i="24"/>
  <c r="I270" i="24"/>
  <c r="H270" i="24"/>
  <c r="N270" i="24" s="1"/>
  <c r="G270" i="24"/>
  <c r="M270" i="24" s="1"/>
  <c r="L269" i="24"/>
  <c r="K269" i="24"/>
  <c r="J269" i="24"/>
  <c r="I269" i="24"/>
  <c r="H269" i="24"/>
  <c r="N269" i="24" s="1"/>
  <c r="G269" i="24"/>
  <c r="M269" i="24" s="1"/>
  <c r="L268" i="24"/>
  <c r="K268" i="24"/>
  <c r="J268" i="24"/>
  <c r="I268" i="24"/>
  <c r="H268" i="24"/>
  <c r="N268" i="24" s="1"/>
  <c r="G268" i="24"/>
  <c r="M268" i="24" s="1"/>
  <c r="L267" i="24"/>
  <c r="K267" i="24"/>
  <c r="J267" i="24"/>
  <c r="I267" i="24"/>
  <c r="G267" i="24"/>
  <c r="M267" i="24" s="1"/>
  <c r="L266" i="24"/>
  <c r="K266" i="24"/>
  <c r="J266" i="24"/>
  <c r="I266" i="24"/>
  <c r="H266" i="24"/>
  <c r="N266" i="24" s="1"/>
  <c r="G266" i="24"/>
  <c r="M266" i="24" s="1"/>
  <c r="L265" i="24"/>
  <c r="K265" i="24"/>
  <c r="H265" i="24"/>
  <c r="G265" i="24"/>
  <c r="L264" i="24"/>
  <c r="K264" i="24"/>
  <c r="J264" i="24"/>
  <c r="I264" i="24"/>
  <c r="H264" i="24"/>
  <c r="N264" i="24" s="1"/>
  <c r="G264" i="24"/>
  <c r="M264" i="24" s="1"/>
  <c r="L263" i="24"/>
  <c r="K263" i="24"/>
  <c r="J263" i="24"/>
  <c r="I263" i="24"/>
  <c r="G263" i="24"/>
  <c r="L262" i="24"/>
  <c r="K262" i="24"/>
  <c r="J262" i="24"/>
  <c r="I262" i="24"/>
  <c r="H262" i="24"/>
  <c r="N262" i="24" s="1"/>
  <c r="G262" i="24"/>
  <c r="M262" i="24" s="1"/>
  <c r="L261" i="24"/>
  <c r="K261" i="24"/>
  <c r="J261" i="24"/>
  <c r="H261" i="24"/>
  <c r="N261" i="24" s="1"/>
  <c r="L260" i="24"/>
  <c r="K260" i="24"/>
  <c r="J260" i="24"/>
  <c r="I260" i="24"/>
  <c r="H260" i="24"/>
  <c r="N260" i="24" s="1"/>
  <c r="G260" i="24"/>
  <c r="M260" i="24" s="1"/>
  <c r="L259" i="24"/>
  <c r="K259" i="24"/>
  <c r="J259" i="24"/>
  <c r="I259" i="24"/>
  <c r="H259" i="24"/>
  <c r="N259" i="24" s="1"/>
  <c r="G259" i="24"/>
  <c r="M259" i="24" s="1"/>
  <c r="L258" i="24"/>
  <c r="K258" i="24"/>
  <c r="H258" i="24"/>
  <c r="N258" i="24" s="1"/>
  <c r="L257" i="24"/>
  <c r="K257" i="24"/>
  <c r="J257" i="24"/>
  <c r="I257" i="24"/>
  <c r="H257" i="24"/>
  <c r="N257" i="24" s="1"/>
  <c r="G257" i="24"/>
  <c r="M257" i="24" s="1"/>
  <c r="L256" i="24"/>
  <c r="K256" i="24"/>
  <c r="J256" i="24"/>
  <c r="I256" i="24"/>
  <c r="L255" i="24"/>
  <c r="K255" i="24"/>
  <c r="J255" i="24"/>
  <c r="L254" i="24"/>
  <c r="K254" i="24"/>
  <c r="I254" i="24"/>
  <c r="G254" i="24"/>
  <c r="L253" i="24"/>
  <c r="K253" i="24"/>
  <c r="J253" i="24"/>
  <c r="I253" i="24"/>
  <c r="H253" i="24"/>
  <c r="N253" i="24" s="1"/>
  <c r="G253" i="24"/>
  <c r="M253" i="24" s="1"/>
  <c r="L252" i="24"/>
  <c r="K252" i="24"/>
  <c r="J252" i="24"/>
  <c r="I252" i="24"/>
  <c r="H252" i="24"/>
  <c r="N252" i="24" s="1"/>
  <c r="G252" i="24"/>
  <c r="M252" i="24" s="1"/>
  <c r="L251" i="24"/>
  <c r="K251" i="24"/>
  <c r="J251" i="24"/>
  <c r="I251" i="24"/>
  <c r="H251" i="24"/>
  <c r="N251" i="24" s="1"/>
  <c r="G251" i="24"/>
  <c r="M251" i="24" s="1"/>
  <c r="L250" i="24"/>
  <c r="K250" i="24"/>
  <c r="J250" i="24"/>
  <c r="I250" i="24"/>
  <c r="H250" i="24"/>
  <c r="N250" i="24" s="1"/>
  <c r="G250" i="24"/>
  <c r="M250" i="24" s="1"/>
  <c r="L249" i="24"/>
  <c r="K249" i="24"/>
  <c r="J249" i="24"/>
  <c r="I249" i="24"/>
  <c r="H249" i="24"/>
  <c r="N249" i="24" s="1"/>
  <c r="L248" i="24"/>
  <c r="K248" i="24"/>
  <c r="H248" i="24"/>
  <c r="L247" i="24"/>
  <c r="K247" i="24"/>
  <c r="J247" i="24"/>
  <c r="I247" i="24"/>
  <c r="H247" i="24"/>
  <c r="N247" i="24" s="1"/>
  <c r="G247" i="24"/>
  <c r="M247" i="24" s="1"/>
  <c r="L246" i="24"/>
  <c r="K246" i="24"/>
  <c r="J246" i="24"/>
  <c r="I246" i="24"/>
  <c r="H246" i="24"/>
  <c r="N246" i="24" s="1"/>
  <c r="G246" i="24"/>
  <c r="M246" i="24" s="1"/>
  <c r="L245" i="24"/>
  <c r="K245" i="24"/>
  <c r="J245" i="24"/>
  <c r="H245" i="24"/>
  <c r="N245" i="24" s="1"/>
  <c r="L244" i="24"/>
  <c r="K244" i="24"/>
  <c r="J244" i="24"/>
  <c r="I244" i="24"/>
  <c r="H244" i="24"/>
  <c r="N244" i="24" s="1"/>
  <c r="G244" i="24"/>
  <c r="M244" i="24" s="1"/>
  <c r="L243" i="24"/>
  <c r="K243" i="24"/>
  <c r="J243" i="24"/>
  <c r="I243" i="24"/>
  <c r="H243" i="24"/>
  <c r="N243" i="24" s="1"/>
  <c r="G243" i="24"/>
  <c r="M243" i="24" s="1"/>
  <c r="L242" i="24"/>
  <c r="K242" i="24"/>
  <c r="H242" i="24"/>
  <c r="N242" i="24" s="1"/>
  <c r="L241" i="24"/>
  <c r="K241" i="24"/>
  <c r="J241" i="24"/>
  <c r="I241" i="24"/>
  <c r="H241" i="24"/>
  <c r="N241" i="24" s="1"/>
  <c r="G241" i="24"/>
  <c r="M241" i="24" s="1"/>
  <c r="L240" i="24"/>
  <c r="K240" i="24"/>
  <c r="J240" i="24"/>
  <c r="I240" i="24"/>
  <c r="H240" i="24"/>
  <c r="N240" i="24" s="1"/>
  <c r="G240" i="24"/>
  <c r="M240" i="24" s="1"/>
  <c r="L239" i="24"/>
  <c r="K239" i="24"/>
  <c r="J239" i="24"/>
  <c r="I239" i="24"/>
  <c r="H239" i="24"/>
  <c r="N239" i="24" s="1"/>
  <c r="G239" i="24"/>
  <c r="M239" i="24" s="1"/>
  <c r="L238" i="24"/>
  <c r="K238" i="24"/>
  <c r="J238" i="24"/>
  <c r="I238" i="24"/>
  <c r="H238" i="24"/>
  <c r="N238" i="24" s="1"/>
  <c r="G238" i="24"/>
  <c r="M238" i="24" s="1"/>
  <c r="L237" i="24"/>
  <c r="K237" i="24"/>
  <c r="J237" i="24"/>
  <c r="I237" i="24"/>
  <c r="H237" i="24"/>
  <c r="N237" i="24" s="1"/>
  <c r="G237" i="24"/>
  <c r="M237" i="24" s="1"/>
  <c r="L236" i="24"/>
  <c r="K236" i="24"/>
  <c r="J236" i="24"/>
  <c r="I236" i="24"/>
  <c r="H236" i="24"/>
  <c r="N236" i="24" s="1"/>
  <c r="G236" i="24"/>
  <c r="M236" i="24" s="1"/>
  <c r="L235" i="24"/>
  <c r="K235" i="24"/>
  <c r="H235" i="24"/>
  <c r="N235" i="24" s="1"/>
  <c r="L234" i="24"/>
  <c r="K234" i="24"/>
  <c r="J234" i="24"/>
  <c r="I234" i="24"/>
  <c r="H234" i="24"/>
  <c r="N234" i="24" s="1"/>
  <c r="G234" i="24"/>
  <c r="M234" i="24" s="1"/>
  <c r="L233" i="24"/>
  <c r="K233" i="24"/>
  <c r="J233" i="24"/>
  <c r="I233" i="24"/>
  <c r="H233" i="24"/>
  <c r="N233" i="24" s="1"/>
  <c r="G233" i="24"/>
  <c r="M233" i="24" s="1"/>
  <c r="L232" i="24"/>
  <c r="K232" i="24"/>
  <c r="I232" i="24"/>
  <c r="H232" i="24"/>
  <c r="N232" i="24" s="1"/>
  <c r="G232" i="24"/>
  <c r="L231" i="24"/>
  <c r="K231" i="24"/>
  <c r="J231" i="24"/>
  <c r="I231" i="24"/>
  <c r="H231" i="24"/>
  <c r="N231" i="24" s="1"/>
  <c r="G231" i="24"/>
  <c r="M231" i="24" s="1"/>
  <c r="L230" i="24"/>
  <c r="K230" i="24"/>
  <c r="H230" i="24"/>
  <c r="L229" i="24"/>
  <c r="K229" i="24"/>
  <c r="J229" i="24"/>
  <c r="I229" i="24"/>
  <c r="H229" i="24"/>
  <c r="N229" i="24" s="1"/>
  <c r="G229" i="24"/>
  <c r="M229" i="24" s="1"/>
  <c r="L228" i="24"/>
  <c r="K228" i="24"/>
  <c r="J228" i="24"/>
  <c r="I228" i="24"/>
  <c r="H228" i="24"/>
  <c r="N228" i="24" s="1"/>
  <c r="G228" i="24"/>
  <c r="M228" i="24" s="1"/>
  <c r="L227" i="24"/>
  <c r="K227" i="24"/>
  <c r="H227" i="24"/>
  <c r="N227" i="24" s="1"/>
  <c r="L226" i="24"/>
  <c r="K226" i="24"/>
  <c r="I226" i="24"/>
  <c r="H226" i="24"/>
  <c r="N226" i="24" s="1"/>
  <c r="L225" i="24"/>
  <c r="K225" i="24"/>
  <c r="I225" i="24"/>
  <c r="H225" i="24"/>
  <c r="N225" i="24" s="1"/>
  <c r="L224" i="24"/>
  <c r="K224" i="24"/>
  <c r="J224" i="24"/>
  <c r="I224" i="24"/>
  <c r="H224" i="24"/>
  <c r="N224" i="24" s="1"/>
  <c r="G224" i="24"/>
  <c r="M224" i="24" s="1"/>
  <c r="L223" i="24"/>
  <c r="K223" i="24"/>
  <c r="I223" i="24"/>
  <c r="H223" i="24"/>
  <c r="G223" i="24"/>
  <c r="M223" i="24" s="1"/>
  <c r="L222" i="24"/>
  <c r="K222" i="24"/>
  <c r="I222" i="24"/>
  <c r="H222" i="24"/>
  <c r="N222" i="24" s="1"/>
  <c r="G222" i="24"/>
  <c r="L221" i="24"/>
  <c r="K221" i="24"/>
  <c r="H221" i="24"/>
  <c r="L220" i="24"/>
  <c r="K220" i="24"/>
  <c r="L219" i="24"/>
  <c r="K219" i="24"/>
  <c r="H219" i="24"/>
  <c r="G219" i="24"/>
  <c r="L218" i="24"/>
  <c r="K218" i="24"/>
  <c r="H218" i="24"/>
  <c r="L217" i="24"/>
  <c r="K217" i="24"/>
  <c r="J217" i="24"/>
  <c r="I217" i="24"/>
  <c r="H217" i="24"/>
  <c r="N217" i="24" s="1"/>
  <c r="G217" i="24"/>
  <c r="M217" i="24" s="1"/>
  <c r="L216" i="24"/>
  <c r="K216" i="24"/>
  <c r="J216" i="24"/>
  <c r="I216" i="24"/>
  <c r="H216" i="24"/>
  <c r="N216" i="24" s="1"/>
  <c r="L215" i="24"/>
  <c r="K215" i="24"/>
  <c r="H215" i="24"/>
  <c r="L214" i="24"/>
  <c r="K214" i="24"/>
  <c r="J214" i="24"/>
  <c r="I214" i="24"/>
  <c r="H214" i="24"/>
  <c r="N214" i="24" s="1"/>
  <c r="G214" i="24"/>
  <c r="M214" i="24" s="1"/>
  <c r="L213" i="24"/>
  <c r="K213" i="24"/>
  <c r="J213" i="24"/>
  <c r="I213" i="24"/>
  <c r="G213" i="24"/>
  <c r="L212" i="24"/>
  <c r="K212" i="24"/>
  <c r="J212" i="24"/>
  <c r="I212" i="24"/>
  <c r="H212" i="24"/>
  <c r="N212" i="24" s="1"/>
  <c r="G212" i="24"/>
  <c r="M212" i="24" s="1"/>
  <c r="L211" i="24"/>
  <c r="K211" i="24"/>
  <c r="J211" i="24"/>
  <c r="I211" i="24"/>
  <c r="L210" i="24"/>
  <c r="K210" i="24"/>
  <c r="I210" i="24"/>
  <c r="L209" i="24"/>
  <c r="K209" i="24"/>
  <c r="L208" i="24"/>
  <c r="K208" i="24"/>
  <c r="J208" i="24"/>
  <c r="I208" i="24"/>
  <c r="H208" i="24"/>
  <c r="N208" i="24" s="1"/>
  <c r="G208" i="24"/>
  <c r="M208" i="24" s="1"/>
  <c r="L207" i="24"/>
  <c r="K207" i="24"/>
  <c r="J207" i="24"/>
  <c r="H207" i="24"/>
  <c r="N207" i="24" s="1"/>
  <c r="G207" i="24"/>
  <c r="L206" i="24"/>
  <c r="K206" i="24"/>
  <c r="J206" i="24"/>
  <c r="I206" i="24"/>
  <c r="H206" i="24"/>
  <c r="N206" i="24" s="1"/>
  <c r="G206" i="24"/>
  <c r="M206" i="24" s="1"/>
  <c r="L205" i="24"/>
  <c r="K205" i="24"/>
  <c r="J205" i="24"/>
  <c r="I205" i="24"/>
  <c r="H205" i="24"/>
  <c r="N205" i="24" s="1"/>
  <c r="G205" i="24"/>
  <c r="M205" i="24" s="1"/>
  <c r="L204" i="24"/>
  <c r="K204" i="24"/>
  <c r="H204" i="24"/>
  <c r="L203" i="24"/>
  <c r="K203" i="24"/>
  <c r="J203" i="24"/>
  <c r="H203" i="24"/>
  <c r="L202" i="24"/>
  <c r="K202" i="24"/>
  <c r="J202" i="24"/>
  <c r="H202" i="24"/>
  <c r="N202" i="24" s="1"/>
  <c r="L201" i="24"/>
  <c r="K201" i="24"/>
  <c r="J201" i="24"/>
  <c r="I201" i="24"/>
  <c r="G201" i="24"/>
  <c r="M201" i="24" s="1"/>
  <c r="L200" i="24"/>
  <c r="K200" i="24"/>
  <c r="J200" i="24"/>
  <c r="I200" i="24"/>
  <c r="H200" i="24"/>
  <c r="N200" i="24" s="1"/>
  <c r="G200" i="24"/>
  <c r="M200" i="24" s="1"/>
  <c r="L199" i="24"/>
  <c r="K199" i="24"/>
  <c r="J199" i="24"/>
  <c r="I199" i="24"/>
  <c r="H199" i="24"/>
  <c r="N199" i="24" s="1"/>
  <c r="G199" i="24"/>
  <c r="M199" i="24" s="1"/>
  <c r="L198" i="24"/>
  <c r="K198" i="24"/>
  <c r="G198" i="24"/>
  <c r="L197" i="24"/>
  <c r="K197" i="24"/>
  <c r="J197" i="24"/>
  <c r="H197" i="24"/>
  <c r="L196" i="24"/>
  <c r="K196" i="24"/>
  <c r="J196" i="24"/>
  <c r="I196" i="24"/>
  <c r="H196" i="24"/>
  <c r="N196" i="24" s="1"/>
  <c r="G196" i="24"/>
  <c r="M196" i="24" s="1"/>
  <c r="L195" i="24"/>
  <c r="K195" i="24"/>
  <c r="H195" i="24"/>
  <c r="N195" i="24" s="1"/>
  <c r="L194" i="24"/>
  <c r="K194" i="24"/>
  <c r="J194" i="24"/>
  <c r="I194" i="24"/>
  <c r="H194" i="24"/>
  <c r="N194" i="24" s="1"/>
  <c r="G194" i="24"/>
  <c r="M194" i="24" s="1"/>
  <c r="L193" i="24"/>
  <c r="K193" i="24"/>
  <c r="L192" i="24"/>
  <c r="K192" i="24"/>
  <c r="J192" i="24"/>
  <c r="I192" i="24"/>
  <c r="H192" i="24"/>
  <c r="N192" i="24" s="1"/>
  <c r="G192" i="24"/>
  <c r="M192" i="24" s="1"/>
  <c r="L191" i="24"/>
  <c r="K191" i="24"/>
  <c r="H191" i="24"/>
  <c r="G191" i="24"/>
  <c r="L190" i="24"/>
  <c r="K190" i="24"/>
  <c r="J190" i="24"/>
  <c r="H190" i="24"/>
  <c r="L189" i="24"/>
  <c r="K189" i="24"/>
  <c r="J189" i="24"/>
  <c r="H189" i="24"/>
  <c r="L188" i="24"/>
  <c r="F188" i="24"/>
  <c r="J361" i="24" s="1"/>
  <c r="E188" i="24"/>
  <c r="I352" i="24" s="1"/>
  <c r="D188" i="24"/>
  <c r="H357" i="24" s="1"/>
  <c r="N357" i="24" s="1"/>
  <c r="C188" i="24"/>
  <c r="L180" i="24"/>
  <c r="K180" i="24"/>
  <c r="J180" i="24"/>
  <c r="I180" i="24"/>
  <c r="H180" i="24"/>
  <c r="N180" i="24" s="1"/>
  <c r="G180" i="24"/>
  <c r="M180" i="24" s="1"/>
  <c r="L179" i="24"/>
  <c r="K179" i="24"/>
  <c r="J179" i="24"/>
  <c r="I179" i="24"/>
  <c r="H179" i="24"/>
  <c r="N179" i="24" s="1"/>
  <c r="G179" i="24"/>
  <c r="M179" i="24" s="1"/>
  <c r="L178" i="24"/>
  <c r="K178" i="24"/>
  <c r="J178" i="24"/>
  <c r="I178" i="24"/>
  <c r="H178" i="24"/>
  <c r="N178" i="24" s="1"/>
  <c r="G178" i="24"/>
  <c r="M178" i="24" s="1"/>
  <c r="L177" i="24"/>
  <c r="K177" i="24"/>
  <c r="L176" i="24"/>
  <c r="K176" i="24"/>
  <c r="J176" i="24"/>
  <c r="I176" i="24"/>
  <c r="H176" i="24"/>
  <c r="N176" i="24" s="1"/>
  <c r="G176" i="24"/>
  <c r="M176" i="24" s="1"/>
  <c r="L175" i="24"/>
  <c r="K175" i="24"/>
  <c r="J175" i="24"/>
  <c r="I175" i="24"/>
  <c r="H175" i="24"/>
  <c r="N175" i="24" s="1"/>
  <c r="G175" i="24"/>
  <c r="M175" i="24" s="1"/>
  <c r="L174" i="24"/>
  <c r="K174" i="24"/>
  <c r="J174" i="24"/>
  <c r="I174" i="24"/>
  <c r="H174" i="24"/>
  <c r="N174" i="24" s="1"/>
  <c r="G174" i="24"/>
  <c r="M174" i="24" s="1"/>
  <c r="L173" i="24"/>
  <c r="K173" i="24"/>
  <c r="J173" i="24"/>
  <c r="I173" i="24"/>
  <c r="H173" i="24"/>
  <c r="N173" i="24" s="1"/>
  <c r="G173" i="24"/>
  <c r="M173" i="24" s="1"/>
  <c r="L172" i="24"/>
  <c r="K172" i="24"/>
  <c r="J172" i="24"/>
  <c r="I172" i="24"/>
  <c r="H172" i="24"/>
  <c r="N172" i="24" s="1"/>
  <c r="G172" i="24"/>
  <c r="M172" i="24" s="1"/>
  <c r="L171" i="24"/>
  <c r="K171" i="24"/>
  <c r="J171" i="24"/>
  <c r="I171" i="24"/>
  <c r="H171" i="24"/>
  <c r="N171" i="24" s="1"/>
  <c r="G171" i="24"/>
  <c r="M171" i="24" s="1"/>
  <c r="L170" i="24"/>
  <c r="K170" i="24"/>
  <c r="I170" i="24"/>
  <c r="H170" i="24"/>
  <c r="N170" i="24" s="1"/>
  <c r="G170" i="24"/>
  <c r="L169" i="24"/>
  <c r="K169" i="24"/>
  <c r="J169" i="24"/>
  <c r="I169" i="24"/>
  <c r="G169" i="24"/>
  <c r="M169" i="24" s="1"/>
  <c r="L168" i="24"/>
  <c r="K168" i="24"/>
  <c r="J168" i="24"/>
  <c r="I168" i="24"/>
  <c r="H168" i="24"/>
  <c r="N168" i="24" s="1"/>
  <c r="L167" i="24"/>
  <c r="K167" i="24"/>
  <c r="J167" i="24"/>
  <c r="I167" i="24"/>
  <c r="H167" i="24"/>
  <c r="N167" i="24" s="1"/>
  <c r="G167" i="24"/>
  <c r="M167" i="24" s="1"/>
  <c r="L166" i="24"/>
  <c r="K166" i="24"/>
  <c r="I166" i="24"/>
  <c r="L165" i="24"/>
  <c r="K165" i="24"/>
  <c r="J165" i="24"/>
  <c r="I165" i="24"/>
  <c r="H165" i="24"/>
  <c r="N165" i="24" s="1"/>
  <c r="G165" i="24"/>
  <c r="M165" i="24" s="1"/>
  <c r="L164" i="24"/>
  <c r="K164" i="24"/>
  <c r="J164" i="24"/>
  <c r="I164" i="24"/>
  <c r="H164" i="24"/>
  <c r="N164" i="24" s="1"/>
  <c r="G164" i="24"/>
  <c r="M164" i="24" s="1"/>
  <c r="L163" i="24"/>
  <c r="K163" i="24"/>
  <c r="J163" i="24"/>
  <c r="I163" i="24"/>
  <c r="H163" i="24"/>
  <c r="N163" i="24" s="1"/>
  <c r="G163" i="24"/>
  <c r="M163" i="24" s="1"/>
  <c r="L162" i="24"/>
  <c r="K162" i="24"/>
  <c r="J162" i="24"/>
  <c r="I162" i="24"/>
  <c r="G162" i="24"/>
  <c r="L161" i="24"/>
  <c r="K161" i="24"/>
  <c r="J161" i="24"/>
  <c r="I161" i="24"/>
  <c r="L160" i="24"/>
  <c r="K160" i="24"/>
  <c r="J160" i="24"/>
  <c r="I160" i="24"/>
  <c r="H160" i="24"/>
  <c r="N160" i="24" s="1"/>
  <c r="G160" i="24"/>
  <c r="M160" i="24" s="1"/>
  <c r="L159" i="24"/>
  <c r="K159" i="24"/>
  <c r="J159" i="24"/>
  <c r="I159" i="24"/>
  <c r="G159" i="24"/>
  <c r="M159" i="24" s="1"/>
  <c r="L158" i="24"/>
  <c r="K158" i="24"/>
  <c r="J158" i="24"/>
  <c r="I158" i="24"/>
  <c r="L157" i="24"/>
  <c r="K157" i="24"/>
  <c r="J157" i="24"/>
  <c r="I157" i="24"/>
  <c r="H157" i="24"/>
  <c r="N157" i="24" s="1"/>
  <c r="G157" i="24"/>
  <c r="M157" i="24" s="1"/>
  <c r="L156" i="24"/>
  <c r="K156" i="24"/>
  <c r="J156" i="24"/>
  <c r="L155" i="24"/>
  <c r="K155" i="24"/>
  <c r="J155" i="24"/>
  <c r="I155" i="24"/>
  <c r="H155" i="24"/>
  <c r="N155" i="24" s="1"/>
  <c r="L154" i="24"/>
  <c r="K154" i="24"/>
  <c r="J154" i="24"/>
  <c r="I154" i="24"/>
  <c r="H154" i="24"/>
  <c r="N154" i="24" s="1"/>
  <c r="G154" i="24"/>
  <c r="M154" i="24" s="1"/>
  <c r="L153" i="24"/>
  <c r="K153" i="24"/>
  <c r="J153" i="24"/>
  <c r="I153" i="24"/>
  <c r="H153" i="24"/>
  <c r="N153" i="24" s="1"/>
  <c r="G153" i="24"/>
  <c r="M153" i="24" s="1"/>
  <c r="L152" i="24"/>
  <c r="K152" i="24"/>
  <c r="J152" i="24"/>
  <c r="L151" i="24"/>
  <c r="K151" i="24"/>
  <c r="J151" i="24"/>
  <c r="I151" i="24"/>
  <c r="H151" i="24"/>
  <c r="N151" i="24" s="1"/>
  <c r="G151" i="24"/>
  <c r="M151" i="24" s="1"/>
  <c r="L150" i="24"/>
  <c r="K150" i="24"/>
  <c r="J150" i="24"/>
  <c r="I150" i="24"/>
  <c r="L149" i="24"/>
  <c r="K149" i="24"/>
  <c r="J149" i="24"/>
  <c r="I149" i="24"/>
  <c r="L148" i="24"/>
  <c r="K148" i="24"/>
  <c r="J148" i="24"/>
  <c r="I148" i="24"/>
  <c r="H148" i="24"/>
  <c r="N148" i="24" s="1"/>
  <c r="L147" i="24"/>
  <c r="K147" i="24"/>
  <c r="J147" i="24"/>
  <c r="L146" i="24"/>
  <c r="K146" i="24"/>
  <c r="J146" i="24"/>
  <c r="G146" i="24"/>
  <c r="M146" i="24" s="1"/>
  <c r="L145" i="24"/>
  <c r="K145" i="24"/>
  <c r="L144" i="24"/>
  <c r="K144" i="24"/>
  <c r="L143" i="24"/>
  <c r="K143" i="24"/>
  <c r="J143" i="24"/>
  <c r="I143" i="24"/>
  <c r="H143" i="24"/>
  <c r="N143" i="24" s="1"/>
  <c r="L142" i="24"/>
  <c r="K142" i="24"/>
  <c r="L141" i="24"/>
  <c r="K141" i="24"/>
  <c r="L140" i="24"/>
  <c r="K140" i="24"/>
  <c r="J140" i="24"/>
  <c r="I140" i="24"/>
  <c r="H140" i="24"/>
  <c r="N140" i="24" s="1"/>
  <c r="G140" i="24"/>
  <c r="M140" i="24" s="1"/>
  <c r="L139" i="24"/>
  <c r="K139" i="24"/>
  <c r="L138" i="24"/>
  <c r="K138" i="24"/>
  <c r="J138" i="24"/>
  <c r="H138" i="24"/>
  <c r="N138" i="24" s="1"/>
  <c r="L137" i="24"/>
  <c r="K137" i="24"/>
  <c r="J137" i="24"/>
  <c r="L136" i="24"/>
  <c r="K136" i="24"/>
  <c r="J136" i="24"/>
  <c r="H136" i="24"/>
  <c r="N136" i="24" s="1"/>
  <c r="L135" i="24"/>
  <c r="K135" i="24"/>
  <c r="J135" i="24"/>
  <c r="H135" i="24"/>
  <c r="N135" i="24" s="1"/>
  <c r="L134" i="24"/>
  <c r="K134" i="24"/>
  <c r="J134" i="24"/>
  <c r="H134" i="24"/>
  <c r="N134" i="24" s="1"/>
  <c r="G134" i="24"/>
  <c r="L133" i="24"/>
  <c r="K133" i="24"/>
  <c r="J133" i="24"/>
  <c r="H133" i="24"/>
  <c r="L132" i="24"/>
  <c r="K132" i="24"/>
  <c r="L131" i="24"/>
  <c r="K131" i="24"/>
  <c r="J131" i="24"/>
  <c r="I131" i="24"/>
  <c r="H131" i="24"/>
  <c r="N131" i="24" s="1"/>
  <c r="G131" i="24"/>
  <c r="M131" i="24" s="1"/>
  <c r="L130" i="24"/>
  <c r="K130" i="24"/>
  <c r="J130" i="24"/>
  <c r="I130" i="24"/>
  <c r="H130" i="24"/>
  <c r="N130" i="24" s="1"/>
  <c r="L129" i="24"/>
  <c r="K129" i="24"/>
  <c r="G129" i="24"/>
  <c r="L128" i="24"/>
  <c r="K128" i="24"/>
  <c r="J128" i="24"/>
  <c r="L127" i="24"/>
  <c r="K127" i="24"/>
  <c r="M126" i="24"/>
  <c r="L126" i="24"/>
  <c r="K126" i="24"/>
  <c r="J126" i="24"/>
  <c r="I126" i="24"/>
  <c r="G126" i="24"/>
  <c r="L125" i="24"/>
  <c r="K125" i="24"/>
  <c r="G125" i="24"/>
  <c r="M125" i="24" s="1"/>
  <c r="L124" i="24"/>
  <c r="K124" i="24"/>
  <c r="I124" i="24"/>
  <c r="L123" i="24"/>
  <c r="K123" i="24"/>
  <c r="G123" i="24"/>
  <c r="L122" i="24"/>
  <c r="K122" i="24"/>
  <c r="J122" i="24"/>
  <c r="I122" i="24"/>
  <c r="H122" i="24"/>
  <c r="N122" i="24" s="1"/>
  <c r="G122" i="24"/>
  <c r="M122" i="24" s="1"/>
  <c r="L121" i="24"/>
  <c r="K121" i="24"/>
  <c r="J121" i="24"/>
  <c r="I121" i="24"/>
  <c r="L120" i="24"/>
  <c r="K120" i="24"/>
  <c r="J120" i="24"/>
  <c r="I120" i="24"/>
  <c r="G120" i="24"/>
  <c r="L119" i="24"/>
  <c r="K119" i="24"/>
  <c r="J119" i="24"/>
  <c r="I119" i="24"/>
  <c r="H119" i="24"/>
  <c r="N119" i="24" s="1"/>
  <c r="G119" i="24"/>
  <c r="L118" i="24"/>
  <c r="K118" i="24"/>
  <c r="I118" i="24"/>
  <c r="L117" i="24"/>
  <c r="K117" i="24"/>
  <c r="J117" i="24"/>
  <c r="I117" i="24"/>
  <c r="H117" i="24"/>
  <c r="N117" i="24" s="1"/>
  <c r="G117" i="24"/>
  <c r="M117" i="24" s="1"/>
  <c r="L116" i="24"/>
  <c r="K116" i="24"/>
  <c r="J116" i="24"/>
  <c r="L115" i="24"/>
  <c r="K115" i="24"/>
  <c r="I115" i="24"/>
  <c r="L114" i="24"/>
  <c r="K114" i="24"/>
  <c r="J114" i="24"/>
  <c r="I114" i="24"/>
  <c r="H114" i="24"/>
  <c r="N114" i="24" s="1"/>
  <c r="G114" i="24"/>
  <c r="M114" i="24" s="1"/>
  <c r="L113" i="24"/>
  <c r="K113" i="24"/>
  <c r="G113" i="24"/>
  <c r="M112" i="24"/>
  <c r="L112" i="24"/>
  <c r="K112" i="24"/>
  <c r="J112" i="24"/>
  <c r="I112" i="24"/>
  <c r="H112" i="24"/>
  <c r="N112" i="24" s="1"/>
  <c r="G112" i="24"/>
  <c r="L111" i="24"/>
  <c r="K111" i="24"/>
  <c r="L110" i="24"/>
  <c r="K110" i="24"/>
  <c r="J110" i="24"/>
  <c r="I110" i="24"/>
  <c r="H110" i="24"/>
  <c r="N110" i="24" s="1"/>
  <c r="G110" i="24"/>
  <c r="M110" i="24" s="1"/>
  <c r="L109" i="24"/>
  <c r="K109" i="24"/>
  <c r="J109" i="24"/>
  <c r="I109" i="24"/>
  <c r="L108" i="24"/>
  <c r="K108" i="24"/>
  <c r="I108" i="24"/>
  <c r="G108" i="24"/>
  <c r="M108" i="24" s="1"/>
  <c r="M107" i="24"/>
  <c r="L107" i="24"/>
  <c r="K107" i="24"/>
  <c r="J107" i="24"/>
  <c r="I107" i="24"/>
  <c r="G107" i="24"/>
  <c r="L106" i="24"/>
  <c r="K106" i="24"/>
  <c r="I106" i="24"/>
  <c r="L105" i="24"/>
  <c r="K105" i="24"/>
  <c r="I105" i="24"/>
  <c r="L104" i="24"/>
  <c r="K104" i="24"/>
  <c r="I104" i="24"/>
  <c r="L103" i="24"/>
  <c r="K103" i="24"/>
  <c r="L102" i="24"/>
  <c r="K102" i="24"/>
  <c r="J102" i="24"/>
  <c r="I102" i="24"/>
  <c r="H102" i="24"/>
  <c r="N102" i="24" s="1"/>
  <c r="G102" i="24"/>
  <c r="M102" i="24" s="1"/>
  <c r="L101" i="24"/>
  <c r="K101" i="24"/>
  <c r="J101" i="24"/>
  <c r="I101" i="24"/>
  <c r="H101" i="24"/>
  <c r="N101" i="24" s="1"/>
  <c r="L100" i="24"/>
  <c r="K100" i="24"/>
  <c r="I100" i="24"/>
  <c r="L99" i="24"/>
  <c r="K99" i="24"/>
  <c r="I99" i="24"/>
  <c r="H99" i="24"/>
  <c r="N99" i="24" s="1"/>
  <c r="L98" i="24"/>
  <c r="K98" i="24"/>
  <c r="J98" i="24"/>
  <c r="I98" i="24"/>
  <c r="L97" i="24"/>
  <c r="K97" i="24"/>
  <c r="J97" i="24"/>
  <c r="H97" i="24"/>
  <c r="N97" i="24" s="1"/>
  <c r="L96" i="24"/>
  <c r="K96" i="24"/>
  <c r="J96" i="24"/>
  <c r="I96" i="24"/>
  <c r="H96" i="24"/>
  <c r="N96" i="24" s="1"/>
  <c r="G96" i="24"/>
  <c r="M96" i="24" s="1"/>
  <c r="L95" i="24"/>
  <c r="K95" i="24"/>
  <c r="J95" i="24"/>
  <c r="I95" i="24"/>
  <c r="H95" i="24"/>
  <c r="N95" i="24" s="1"/>
  <c r="G95" i="24"/>
  <c r="M95" i="24" s="1"/>
  <c r="L94" i="24"/>
  <c r="K94" i="24"/>
  <c r="J94" i="24"/>
  <c r="I94" i="24"/>
  <c r="H94" i="24"/>
  <c r="N94" i="24" s="1"/>
  <c r="G94" i="24"/>
  <c r="M94" i="24" s="1"/>
  <c r="L93" i="24"/>
  <c r="K93" i="24"/>
  <c r="I93" i="24"/>
  <c r="G93" i="24"/>
  <c r="L92" i="24"/>
  <c r="K92" i="24"/>
  <c r="I92" i="24"/>
  <c r="H92" i="24"/>
  <c r="G92" i="24"/>
  <c r="L91" i="24"/>
  <c r="K91" i="24"/>
  <c r="J91" i="24"/>
  <c r="I91" i="24"/>
  <c r="H91" i="24"/>
  <c r="N91" i="24" s="1"/>
  <c r="G91" i="24"/>
  <c r="M91" i="24" s="1"/>
  <c r="L90" i="24"/>
  <c r="K90" i="24"/>
  <c r="J90" i="24"/>
  <c r="I90" i="24"/>
  <c r="H90" i="24"/>
  <c r="N90" i="24" s="1"/>
  <c r="G90" i="24"/>
  <c r="M90" i="24" s="1"/>
  <c r="L89" i="24"/>
  <c r="K89" i="24"/>
  <c r="J89" i="24"/>
  <c r="I89" i="24"/>
  <c r="H89" i="24"/>
  <c r="N89" i="24" s="1"/>
  <c r="G89" i="24"/>
  <c r="M89" i="24" s="1"/>
  <c r="L88" i="24"/>
  <c r="K88" i="24"/>
  <c r="J88" i="24"/>
  <c r="I88" i="24"/>
  <c r="H88" i="24"/>
  <c r="N88" i="24" s="1"/>
  <c r="L87" i="24"/>
  <c r="K87" i="24"/>
  <c r="J87" i="24"/>
  <c r="I87" i="24"/>
  <c r="G87" i="24"/>
  <c r="M87" i="24" s="1"/>
  <c r="L86" i="24"/>
  <c r="K86" i="24"/>
  <c r="L85" i="24"/>
  <c r="K85" i="24"/>
  <c r="I85" i="24"/>
  <c r="L84" i="24"/>
  <c r="K84" i="24"/>
  <c r="J84" i="24"/>
  <c r="I84" i="24"/>
  <c r="L83" i="24"/>
  <c r="K83" i="24"/>
  <c r="J83" i="24"/>
  <c r="G83" i="24"/>
  <c r="M83" i="24" s="1"/>
  <c r="L82" i="24"/>
  <c r="K82" i="24"/>
  <c r="I82" i="24"/>
  <c r="F81" i="24"/>
  <c r="J177" i="24" s="1"/>
  <c r="E81" i="24"/>
  <c r="I132" i="24" s="1"/>
  <c r="D81" i="24"/>
  <c r="H169" i="24" s="1"/>
  <c r="C81" i="24"/>
  <c r="G111" i="24" s="1"/>
  <c r="M111" i="24" s="1"/>
  <c r="L73" i="24"/>
  <c r="K73" i="24"/>
  <c r="J73" i="24"/>
  <c r="I73" i="24"/>
  <c r="H73" i="24"/>
  <c r="N73" i="24" s="1"/>
  <c r="G73" i="24"/>
  <c r="M73" i="24" s="1"/>
  <c r="L72" i="24"/>
  <c r="K72" i="24"/>
  <c r="I72" i="24"/>
  <c r="H72" i="24"/>
  <c r="G72" i="24"/>
  <c r="M72" i="24" s="1"/>
  <c r="L71" i="24"/>
  <c r="K71" i="24"/>
  <c r="J71" i="24"/>
  <c r="I71" i="24"/>
  <c r="H71" i="24"/>
  <c r="N71" i="24" s="1"/>
  <c r="L70" i="24"/>
  <c r="K70" i="24"/>
  <c r="J70" i="24"/>
  <c r="I70" i="24"/>
  <c r="H70" i="24"/>
  <c r="N70" i="24" s="1"/>
  <c r="G70" i="24"/>
  <c r="M70" i="24" s="1"/>
  <c r="M69" i="24"/>
  <c r="L69" i="24"/>
  <c r="K69" i="24"/>
  <c r="J69" i="24"/>
  <c r="I69" i="24"/>
  <c r="H69" i="24"/>
  <c r="N69" i="24" s="1"/>
  <c r="G69" i="24"/>
  <c r="L68" i="24"/>
  <c r="K68" i="24"/>
  <c r="J68" i="24"/>
  <c r="I68" i="24"/>
  <c r="H68" i="24"/>
  <c r="N68" i="24" s="1"/>
  <c r="G68" i="24"/>
  <c r="M68" i="24" s="1"/>
  <c r="L67" i="24"/>
  <c r="K67" i="24"/>
  <c r="G67" i="24"/>
  <c r="M67" i="24" s="1"/>
  <c r="M66" i="24"/>
  <c r="L66" i="24"/>
  <c r="K66" i="24"/>
  <c r="J66" i="24"/>
  <c r="I66" i="24"/>
  <c r="H66" i="24"/>
  <c r="N66" i="24" s="1"/>
  <c r="G66" i="24"/>
  <c r="L65" i="24"/>
  <c r="K65" i="24"/>
  <c r="J65" i="24"/>
  <c r="I65" i="24"/>
  <c r="G65" i="24"/>
  <c r="M65" i="24" s="1"/>
  <c r="L64" i="24"/>
  <c r="K64" i="24"/>
  <c r="J64" i="24"/>
  <c r="I64" i="24"/>
  <c r="H64" i="24"/>
  <c r="N64" i="24" s="1"/>
  <c r="L63" i="24"/>
  <c r="K63" i="24"/>
  <c r="J63" i="24"/>
  <c r="I63" i="24"/>
  <c r="H63" i="24"/>
  <c r="N63" i="24" s="1"/>
  <c r="G63" i="24"/>
  <c r="M63" i="24" s="1"/>
  <c r="L62" i="24"/>
  <c r="K62" i="24"/>
  <c r="J62" i="24"/>
  <c r="I62" i="24"/>
  <c r="H62" i="24"/>
  <c r="N62" i="24" s="1"/>
  <c r="G62" i="24"/>
  <c r="M62" i="24" s="1"/>
  <c r="L61" i="24"/>
  <c r="K61" i="24"/>
  <c r="J61" i="24"/>
  <c r="I61" i="24"/>
  <c r="H61" i="24"/>
  <c r="N61" i="24" s="1"/>
  <c r="G61" i="24"/>
  <c r="M61" i="24" s="1"/>
  <c r="L60" i="24"/>
  <c r="K60" i="24"/>
  <c r="J60" i="24"/>
  <c r="I60" i="24"/>
  <c r="H60" i="24"/>
  <c r="N60" i="24" s="1"/>
  <c r="G60" i="24"/>
  <c r="M60" i="24" s="1"/>
  <c r="L59" i="24"/>
  <c r="K59" i="24"/>
  <c r="J59" i="24"/>
  <c r="I59" i="24"/>
  <c r="H59" i="24"/>
  <c r="N59" i="24" s="1"/>
  <c r="G59" i="24"/>
  <c r="M59" i="24" s="1"/>
  <c r="M58" i="24"/>
  <c r="L58" i="24"/>
  <c r="K58" i="24"/>
  <c r="J58" i="24"/>
  <c r="I58" i="24"/>
  <c r="H58" i="24"/>
  <c r="N58" i="24" s="1"/>
  <c r="G58" i="24"/>
  <c r="L57" i="24"/>
  <c r="K57" i="24"/>
  <c r="J57" i="24"/>
  <c r="I57" i="24"/>
  <c r="G57" i="24"/>
  <c r="M57" i="24" s="1"/>
  <c r="L56" i="24"/>
  <c r="K56" i="24"/>
  <c r="J56" i="24"/>
  <c r="H56" i="24"/>
  <c r="N56" i="24" s="1"/>
  <c r="G56" i="24"/>
  <c r="M56" i="24" s="1"/>
  <c r="L55" i="24"/>
  <c r="K55" i="24"/>
  <c r="I55" i="24"/>
  <c r="G55" i="24"/>
  <c r="L54" i="24"/>
  <c r="K54" i="24"/>
  <c r="J54" i="24"/>
  <c r="I54" i="24"/>
  <c r="H54" i="24"/>
  <c r="N54" i="24" s="1"/>
  <c r="L53" i="24"/>
  <c r="K53" i="24"/>
  <c r="G53" i="24"/>
  <c r="L52" i="24"/>
  <c r="K52" i="24"/>
  <c r="J52" i="24"/>
  <c r="I52" i="24"/>
  <c r="H52" i="24"/>
  <c r="N52" i="24" s="1"/>
  <c r="G52" i="24"/>
  <c r="M52" i="24" s="1"/>
  <c r="L51" i="24"/>
  <c r="K51" i="24"/>
  <c r="J51" i="24"/>
  <c r="I51" i="24"/>
  <c r="H51" i="24"/>
  <c r="N51" i="24" s="1"/>
  <c r="L50" i="24"/>
  <c r="K50" i="24"/>
  <c r="J50" i="24"/>
  <c r="I50" i="24"/>
  <c r="H50" i="24"/>
  <c r="N50" i="24" s="1"/>
  <c r="G50" i="24"/>
  <c r="M50" i="24" s="1"/>
  <c r="L49" i="24"/>
  <c r="K49" i="24"/>
  <c r="J49" i="24"/>
  <c r="I49" i="24"/>
  <c r="H49" i="24"/>
  <c r="N49" i="24" s="1"/>
  <c r="G49" i="24"/>
  <c r="M49" i="24" s="1"/>
  <c r="L48" i="24"/>
  <c r="K48" i="24"/>
  <c r="J48" i="24"/>
  <c r="I48" i="24"/>
  <c r="H48" i="24"/>
  <c r="N48" i="24" s="1"/>
  <c r="G48" i="24"/>
  <c r="M48" i="24" s="1"/>
  <c r="L47" i="24"/>
  <c r="K47" i="24"/>
  <c r="H47" i="24"/>
  <c r="N47" i="24" s="1"/>
  <c r="G47" i="24"/>
  <c r="M47" i="24" s="1"/>
  <c r="L46" i="24"/>
  <c r="K46" i="24"/>
  <c r="J46" i="24"/>
  <c r="I46" i="24"/>
  <c r="H46" i="24"/>
  <c r="N46" i="24" s="1"/>
  <c r="G46" i="24"/>
  <c r="M46" i="24" s="1"/>
  <c r="M45" i="24"/>
  <c r="L45" i="24"/>
  <c r="K45" i="24"/>
  <c r="J45" i="24"/>
  <c r="I45" i="24"/>
  <c r="H45" i="24"/>
  <c r="N45" i="24" s="1"/>
  <c r="G45" i="24"/>
  <c r="L44" i="24"/>
  <c r="K44" i="24"/>
  <c r="J44" i="24"/>
  <c r="I44" i="24"/>
  <c r="H44" i="24"/>
  <c r="N44" i="24" s="1"/>
  <c r="G44" i="24"/>
  <c r="M44" i="24" s="1"/>
  <c r="L43" i="24"/>
  <c r="K43" i="24"/>
  <c r="J43" i="24"/>
  <c r="I43" i="24"/>
  <c r="H43" i="24"/>
  <c r="N43" i="24" s="1"/>
  <c r="G43" i="24"/>
  <c r="M43" i="24" s="1"/>
  <c r="L42" i="24"/>
  <c r="K42" i="24"/>
  <c r="I42" i="24"/>
  <c r="L41" i="24"/>
  <c r="K41" i="24"/>
  <c r="J41" i="24"/>
  <c r="I41" i="24"/>
  <c r="H41" i="24"/>
  <c r="N41" i="24" s="1"/>
  <c r="G41" i="24"/>
  <c r="M41" i="24" s="1"/>
  <c r="L40" i="24"/>
  <c r="K40" i="24"/>
  <c r="J40" i="24"/>
  <c r="I40" i="24"/>
  <c r="H40" i="24"/>
  <c r="N40" i="24" s="1"/>
  <c r="G40" i="24"/>
  <c r="M40" i="24" s="1"/>
  <c r="L39" i="24"/>
  <c r="K39" i="24"/>
  <c r="G39" i="24"/>
  <c r="L38" i="24"/>
  <c r="K38" i="24"/>
  <c r="J38" i="24"/>
  <c r="I38" i="24"/>
  <c r="H38" i="24"/>
  <c r="N38" i="24" s="1"/>
  <c r="G38" i="24"/>
  <c r="M38" i="24" s="1"/>
  <c r="L37" i="24"/>
  <c r="K37" i="24"/>
  <c r="J37" i="24"/>
  <c r="I37" i="24"/>
  <c r="H37" i="24"/>
  <c r="N37" i="24" s="1"/>
  <c r="G37" i="24"/>
  <c r="M37" i="24" s="1"/>
  <c r="L36" i="24"/>
  <c r="K36" i="24"/>
  <c r="J36" i="24"/>
  <c r="I36" i="24"/>
  <c r="H36" i="24"/>
  <c r="N36" i="24" s="1"/>
  <c r="G36" i="24"/>
  <c r="M36" i="24" s="1"/>
  <c r="L35" i="24"/>
  <c r="K35" i="24"/>
  <c r="J35" i="24"/>
  <c r="I35" i="24"/>
  <c r="H35" i="24"/>
  <c r="N35" i="24" s="1"/>
  <c r="G35" i="24"/>
  <c r="M35" i="24" s="1"/>
  <c r="M34" i="24"/>
  <c r="L34" i="24"/>
  <c r="K34" i="24"/>
  <c r="J34" i="24"/>
  <c r="I34" i="24"/>
  <c r="G34" i="24"/>
  <c r="L33" i="24"/>
  <c r="K33" i="24"/>
  <c r="L32" i="24"/>
  <c r="K32" i="24"/>
  <c r="J32" i="24"/>
  <c r="L31" i="24"/>
  <c r="K31" i="24"/>
  <c r="J31" i="24"/>
  <c r="H31" i="24"/>
  <c r="N31" i="24" s="1"/>
  <c r="G31" i="24"/>
  <c r="L30" i="24"/>
  <c r="K30" i="24"/>
  <c r="J30" i="24"/>
  <c r="G30" i="24"/>
  <c r="M30" i="24" s="1"/>
  <c r="L29" i="24"/>
  <c r="K29" i="24"/>
  <c r="J29" i="24"/>
  <c r="I29" i="24"/>
  <c r="G29" i="24"/>
  <c r="M29" i="24" s="1"/>
  <c r="L28" i="24"/>
  <c r="K28" i="24"/>
  <c r="J28" i="24"/>
  <c r="I28" i="24"/>
  <c r="H28" i="24"/>
  <c r="N28" i="24" s="1"/>
  <c r="G28" i="24"/>
  <c r="M28" i="24" s="1"/>
  <c r="L27" i="24"/>
  <c r="K27" i="24"/>
  <c r="I27" i="24"/>
  <c r="G27" i="24"/>
  <c r="L26" i="24"/>
  <c r="K26" i="24"/>
  <c r="J26" i="24"/>
  <c r="I26" i="24"/>
  <c r="H26" i="24"/>
  <c r="N26" i="24" s="1"/>
  <c r="G26" i="24"/>
  <c r="M26" i="24" s="1"/>
  <c r="L25" i="24"/>
  <c r="K25" i="24"/>
  <c r="J25" i="24"/>
  <c r="I25" i="24"/>
  <c r="H25" i="24"/>
  <c r="N25" i="24" s="1"/>
  <c r="G25" i="24"/>
  <c r="M25" i="24" s="1"/>
  <c r="M24" i="24"/>
  <c r="L24" i="24"/>
  <c r="K24" i="24"/>
  <c r="J24" i="24"/>
  <c r="I24" i="24"/>
  <c r="H24" i="24"/>
  <c r="N24" i="24" s="1"/>
  <c r="G24" i="24"/>
  <c r="L23" i="24"/>
  <c r="K23" i="24"/>
  <c r="J23" i="24"/>
  <c r="I23" i="24"/>
  <c r="H23" i="24"/>
  <c r="N23" i="24" s="1"/>
  <c r="G23" i="24"/>
  <c r="M23" i="24" s="1"/>
  <c r="F22" i="24"/>
  <c r="J72" i="24" s="1"/>
  <c r="E22" i="24"/>
  <c r="E9" i="24" s="1"/>
  <c r="D22" i="24"/>
  <c r="C22" i="24"/>
  <c r="G71" i="24" s="1"/>
  <c r="M71" i="24" s="1"/>
  <c r="E14" i="24"/>
  <c r="D14" i="24"/>
  <c r="F13" i="24"/>
  <c r="E13" i="24"/>
  <c r="F12" i="24"/>
  <c r="E12" i="24"/>
  <c r="D12" i="24"/>
  <c r="F11" i="24"/>
  <c r="E11" i="24"/>
  <c r="F10" i="24"/>
  <c r="D10" i="24"/>
  <c r="C10" i="24"/>
  <c r="F9" i="24"/>
  <c r="L640" i="23"/>
  <c r="K640" i="23"/>
  <c r="J640" i="23"/>
  <c r="I640" i="23"/>
  <c r="L639" i="23"/>
  <c r="K639" i="23"/>
  <c r="G639" i="23"/>
  <c r="L638" i="23"/>
  <c r="K638" i="23"/>
  <c r="J638" i="23"/>
  <c r="I638" i="23"/>
  <c r="H638" i="23"/>
  <c r="N638" i="23" s="1"/>
  <c r="G638" i="23"/>
  <c r="M638" i="23" s="1"/>
  <c r="L637" i="23"/>
  <c r="K637" i="23"/>
  <c r="G637" i="23"/>
  <c r="M637" i="23" s="1"/>
  <c r="L636" i="23"/>
  <c r="K636" i="23"/>
  <c r="I636" i="23"/>
  <c r="G636" i="23"/>
  <c r="L635" i="23"/>
  <c r="K635" i="23"/>
  <c r="J635" i="23"/>
  <c r="I635" i="23"/>
  <c r="H635" i="23"/>
  <c r="N635" i="23" s="1"/>
  <c r="G635" i="23"/>
  <c r="M635" i="23" s="1"/>
  <c r="L634" i="23"/>
  <c r="K634" i="23"/>
  <c r="I634" i="23"/>
  <c r="H634" i="23"/>
  <c r="G634" i="23"/>
  <c r="L633" i="23"/>
  <c r="K633" i="23"/>
  <c r="J633" i="23"/>
  <c r="I633" i="23"/>
  <c r="G633" i="23"/>
  <c r="M633" i="23" s="1"/>
  <c r="L632" i="23"/>
  <c r="K632" i="23"/>
  <c r="J632" i="23"/>
  <c r="I632" i="23"/>
  <c r="H632" i="23"/>
  <c r="N632" i="23" s="1"/>
  <c r="G632" i="23"/>
  <c r="M632" i="23" s="1"/>
  <c r="L631" i="23"/>
  <c r="K631" i="23"/>
  <c r="G631" i="23"/>
  <c r="M631" i="23" s="1"/>
  <c r="L630" i="23"/>
  <c r="K630" i="23"/>
  <c r="L629" i="23"/>
  <c r="K629" i="23"/>
  <c r="G629" i="23"/>
  <c r="L628" i="23"/>
  <c r="K628" i="23"/>
  <c r="H628" i="23"/>
  <c r="L627" i="23"/>
  <c r="K627" i="23"/>
  <c r="L626" i="23"/>
  <c r="K626" i="23"/>
  <c r="J626" i="23"/>
  <c r="I626" i="23"/>
  <c r="G626" i="23"/>
  <c r="M626" i="23" s="1"/>
  <c r="L625" i="23"/>
  <c r="K625" i="23"/>
  <c r="J625" i="23"/>
  <c r="I625" i="23"/>
  <c r="H625" i="23"/>
  <c r="N625" i="23" s="1"/>
  <c r="G625" i="23"/>
  <c r="M625" i="23" s="1"/>
  <c r="L624" i="23"/>
  <c r="K624" i="23"/>
  <c r="J624" i="23"/>
  <c r="I624" i="23"/>
  <c r="H624" i="23"/>
  <c r="N624" i="23" s="1"/>
  <c r="G624" i="23"/>
  <c r="M624" i="23" s="1"/>
  <c r="L623" i="23"/>
  <c r="K623" i="23"/>
  <c r="J623" i="23"/>
  <c r="I623" i="23"/>
  <c r="H623" i="23"/>
  <c r="N623" i="23" s="1"/>
  <c r="G623" i="23"/>
  <c r="M623" i="23" s="1"/>
  <c r="L622" i="23"/>
  <c r="K622" i="23"/>
  <c r="I622" i="23"/>
  <c r="H622" i="23"/>
  <c r="N622" i="23" s="1"/>
  <c r="G622" i="23"/>
  <c r="M622" i="23" s="1"/>
  <c r="L621" i="23"/>
  <c r="K621" i="23"/>
  <c r="I621" i="23"/>
  <c r="L620" i="23"/>
  <c r="K620" i="23"/>
  <c r="J620" i="23"/>
  <c r="I620" i="23"/>
  <c r="H620" i="23"/>
  <c r="N620" i="23" s="1"/>
  <c r="G620" i="23"/>
  <c r="M620" i="23" s="1"/>
  <c r="L619" i="23"/>
  <c r="K619" i="23"/>
  <c r="J619" i="23"/>
  <c r="I619" i="23"/>
  <c r="H619" i="23"/>
  <c r="N619" i="23" s="1"/>
  <c r="G619" i="23"/>
  <c r="M619" i="23" s="1"/>
  <c r="L618" i="23"/>
  <c r="K618" i="23"/>
  <c r="J618" i="23"/>
  <c r="I618" i="23"/>
  <c r="H618" i="23"/>
  <c r="N618" i="23" s="1"/>
  <c r="G618" i="23"/>
  <c r="M618" i="23" s="1"/>
  <c r="L617" i="23"/>
  <c r="K617" i="23"/>
  <c r="G617" i="23"/>
  <c r="L616" i="23"/>
  <c r="K616" i="23"/>
  <c r="L615" i="23"/>
  <c r="K615" i="23"/>
  <c r="L614" i="23"/>
  <c r="K614" i="23"/>
  <c r="L613" i="23"/>
  <c r="K613" i="23"/>
  <c r="I613" i="23"/>
  <c r="G613" i="23"/>
  <c r="F612" i="23"/>
  <c r="J639" i="23" s="1"/>
  <c r="E612" i="23"/>
  <c r="D612" i="23"/>
  <c r="C612" i="23"/>
  <c r="G616" i="23" s="1"/>
  <c r="L604" i="23"/>
  <c r="K604" i="23"/>
  <c r="J604" i="23"/>
  <c r="I604" i="23"/>
  <c r="H604" i="23"/>
  <c r="N604" i="23" s="1"/>
  <c r="G604" i="23"/>
  <c r="M604" i="23" s="1"/>
  <c r="L603" i="23"/>
  <c r="K603" i="23"/>
  <c r="J603" i="23"/>
  <c r="I603" i="23"/>
  <c r="H603" i="23"/>
  <c r="N603" i="23" s="1"/>
  <c r="G603" i="23"/>
  <c r="M603" i="23" s="1"/>
  <c r="M602" i="23"/>
  <c r="L602" i="23"/>
  <c r="K602" i="23"/>
  <c r="J602" i="23"/>
  <c r="I602" i="23"/>
  <c r="H602" i="23"/>
  <c r="N602" i="23" s="1"/>
  <c r="G602" i="23"/>
  <c r="L601" i="23"/>
  <c r="K601" i="23"/>
  <c r="J601" i="23"/>
  <c r="I601" i="23"/>
  <c r="H601" i="23"/>
  <c r="N601" i="23" s="1"/>
  <c r="G601" i="23"/>
  <c r="M601" i="23" s="1"/>
  <c r="L600" i="23"/>
  <c r="K600" i="23"/>
  <c r="J600" i="23"/>
  <c r="I600" i="23"/>
  <c r="H600" i="23"/>
  <c r="N600" i="23" s="1"/>
  <c r="G600" i="23"/>
  <c r="M600" i="23" s="1"/>
  <c r="L599" i="23"/>
  <c r="K599" i="23"/>
  <c r="J599" i="23"/>
  <c r="I599" i="23"/>
  <c r="H599" i="23"/>
  <c r="N599" i="23" s="1"/>
  <c r="G599" i="23"/>
  <c r="M599" i="23" s="1"/>
  <c r="L598" i="23"/>
  <c r="K598" i="23"/>
  <c r="M598" i="23" s="1"/>
  <c r="J598" i="23"/>
  <c r="I598" i="23"/>
  <c r="G598" i="23"/>
  <c r="L597" i="23"/>
  <c r="K597" i="23"/>
  <c r="J597" i="23"/>
  <c r="I597" i="23"/>
  <c r="G597" i="23"/>
  <c r="M597" i="23" s="1"/>
  <c r="L596" i="23"/>
  <c r="K596" i="23"/>
  <c r="I596" i="23"/>
  <c r="H596" i="23"/>
  <c r="N596" i="23" s="1"/>
  <c r="G596" i="23"/>
  <c r="L595" i="23"/>
  <c r="K595" i="23"/>
  <c r="J595" i="23"/>
  <c r="I595" i="23"/>
  <c r="H595" i="23"/>
  <c r="N595" i="23" s="1"/>
  <c r="G595" i="23"/>
  <c r="M595" i="23" s="1"/>
  <c r="L594" i="23"/>
  <c r="K594" i="23"/>
  <c r="I594" i="23"/>
  <c r="H594" i="23"/>
  <c r="G594" i="23"/>
  <c r="M594" i="23" s="1"/>
  <c r="L593" i="23"/>
  <c r="K593" i="23"/>
  <c r="J593" i="23"/>
  <c r="I593" i="23"/>
  <c r="H593" i="23"/>
  <c r="N593" i="23" s="1"/>
  <c r="G593" i="23"/>
  <c r="M593" i="23" s="1"/>
  <c r="L592" i="23"/>
  <c r="K592" i="23"/>
  <c r="I592" i="23"/>
  <c r="H592" i="23"/>
  <c r="N592" i="23" s="1"/>
  <c r="G592" i="23"/>
  <c r="M592" i="23" s="1"/>
  <c r="L591" i="23"/>
  <c r="K591" i="23"/>
  <c r="M591" i="23" s="1"/>
  <c r="I591" i="23"/>
  <c r="G591" i="23"/>
  <c r="L590" i="23"/>
  <c r="K590" i="23"/>
  <c r="L589" i="23"/>
  <c r="K589" i="23"/>
  <c r="G589" i="23"/>
  <c r="L588" i="23"/>
  <c r="K588" i="23"/>
  <c r="I588" i="23"/>
  <c r="L587" i="23"/>
  <c r="K587" i="23"/>
  <c r="J587" i="23"/>
  <c r="I587" i="23"/>
  <c r="H587" i="23"/>
  <c r="N587" i="23" s="1"/>
  <c r="G587" i="23"/>
  <c r="M587" i="23" s="1"/>
  <c r="L586" i="23"/>
  <c r="K586" i="23"/>
  <c r="J586" i="23"/>
  <c r="I586" i="23"/>
  <c r="H586" i="23"/>
  <c r="N586" i="23" s="1"/>
  <c r="G586" i="23"/>
  <c r="M586" i="23" s="1"/>
  <c r="L585" i="23"/>
  <c r="K585" i="23"/>
  <c r="I585" i="23"/>
  <c r="G585" i="23"/>
  <c r="M585" i="23" s="1"/>
  <c r="L584" i="23"/>
  <c r="K584" i="23"/>
  <c r="J584" i="23"/>
  <c r="I584" i="23"/>
  <c r="H584" i="23"/>
  <c r="N584" i="23" s="1"/>
  <c r="G584" i="23"/>
  <c r="M584" i="23" s="1"/>
  <c r="L583" i="23"/>
  <c r="K583" i="23"/>
  <c r="L582" i="23"/>
  <c r="K582" i="23"/>
  <c r="J582" i="23"/>
  <c r="I582" i="23"/>
  <c r="H582" i="23"/>
  <c r="N582" i="23" s="1"/>
  <c r="G582" i="23"/>
  <c r="M582" i="23" s="1"/>
  <c r="L581" i="23"/>
  <c r="K581" i="23"/>
  <c r="J581" i="23"/>
  <c r="I581" i="23"/>
  <c r="H581" i="23"/>
  <c r="N581" i="23" s="1"/>
  <c r="G581" i="23"/>
  <c r="M581" i="23" s="1"/>
  <c r="M580" i="23"/>
  <c r="L580" i="23"/>
  <c r="K580" i="23"/>
  <c r="J580" i="23"/>
  <c r="I580" i="23"/>
  <c r="G580" i="23"/>
  <c r="L579" i="23"/>
  <c r="K579" i="23"/>
  <c r="J579" i="23"/>
  <c r="I579" i="23"/>
  <c r="H579" i="23"/>
  <c r="N579" i="23" s="1"/>
  <c r="G579" i="23"/>
  <c r="M579" i="23" s="1"/>
  <c r="L578" i="23"/>
  <c r="K578" i="23"/>
  <c r="I578" i="23"/>
  <c r="H578" i="23"/>
  <c r="G578" i="23"/>
  <c r="M578" i="23" s="1"/>
  <c r="L577" i="23"/>
  <c r="K577" i="23"/>
  <c r="J577" i="23"/>
  <c r="I577" i="23"/>
  <c r="H577" i="23"/>
  <c r="N577" i="23" s="1"/>
  <c r="G577" i="23"/>
  <c r="M577" i="23" s="1"/>
  <c r="L576" i="23"/>
  <c r="K576" i="23"/>
  <c r="J576" i="23"/>
  <c r="I576" i="23"/>
  <c r="H576" i="23"/>
  <c r="N576" i="23" s="1"/>
  <c r="G576" i="23"/>
  <c r="M576" i="23" s="1"/>
  <c r="L575" i="23"/>
  <c r="K575" i="23"/>
  <c r="J575" i="23"/>
  <c r="I575" i="23"/>
  <c r="H575" i="23"/>
  <c r="N575" i="23" s="1"/>
  <c r="G575" i="23"/>
  <c r="M575" i="23" s="1"/>
  <c r="L574" i="23"/>
  <c r="K574" i="23"/>
  <c r="J574" i="23"/>
  <c r="I574" i="23"/>
  <c r="H574" i="23"/>
  <c r="N574" i="23" s="1"/>
  <c r="G574" i="23"/>
  <c r="M574" i="23" s="1"/>
  <c r="L573" i="23"/>
  <c r="K573" i="23"/>
  <c r="J573" i="23"/>
  <c r="I573" i="23"/>
  <c r="H573" i="23"/>
  <c r="N573" i="23" s="1"/>
  <c r="G573" i="23"/>
  <c r="M573" i="23" s="1"/>
  <c r="M572" i="23"/>
  <c r="L572" i="23"/>
  <c r="K572" i="23"/>
  <c r="J572" i="23"/>
  <c r="I572" i="23"/>
  <c r="H572" i="23"/>
  <c r="N572" i="23" s="1"/>
  <c r="G572" i="23"/>
  <c r="L571" i="23"/>
  <c r="K571" i="23"/>
  <c r="J571" i="23"/>
  <c r="I571" i="23"/>
  <c r="H571" i="23"/>
  <c r="N571" i="23" s="1"/>
  <c r="G571" i="23"/>
  <c r="M571" i="23" s="1"/>
  <c r="L570" i="23"/>
  <c r="K570" i="23"/>
  <c r="J570" i="23"/>
  <c r="I570" i="23"/>
  <c r="H570" i="23"/>
  <c r="N570" i="23" s="1"/>
  <c r="G570" i="23"/>
  <c r="M570" i="23" s="1"/>
  <c r="L569" i="23"/>
  <c r="K569" i="23"/>
  <c r="J569" i="23"/>
  <c r="I569" i="23"/>
  <c r="H569" i="23"/>
  <c r="N569" i="23" s="1"/>
  <c r="G569" i="23"/>
  <c r="M569" i="23" s="1"/>
  <c r="L568" i="23"/>
  <c r="K568" i="23"/>
  <c r="G568" i="23"/>
  <c r="M568" i="23" s="1"/>
  <c r="L567" i="23"/>
  <c r="K567" i="23"/>
  <c r="L566" i="23"/>
  <c r="K566" i="23"/>
  <c r="J566" i="23"/>
  <c r="I566" i="23"/>
  <c r="H566" i="23"/>
  <c r="N566" i="23" s="1"/>
  <c r="G566" i="23"/>
  <c r="M566" i="23" s="1"/>
  <c r="L565" i="23"/>
  <c r="K565" i="23"/>
  <c r="J565" i="23"/>
  <c r="I565" i="23"/>
  <c r="G565" i="23"/>
  <c r="M565" i="23" s="1"/>
  <c r="L564" i="23"/>
  <c r="K564" i="23"/>
  <c r="L563" i="23"/>
  <c r="K563" i="23"/>
  <c r="J563" i="23"/>
  <c r="I563" i="23"/>
  <c r="G563" i="23"/>
  <c r="M563" i="23" s="1"/>
  <c r="L562" i="23"/>
  <c r="K562" i="23"/>
  <c r="J562" i="23"/>
  <c r="I562" i="23"/>
  <c r="H562" i="23"/>
  <c r="N562" i="23" s="1"/>
  <c r="G562" i="23"/>
  <c r="M562" i="23" s="1"/>
  <c r="L561" i="23"/>
  <c r="K561" i="23"/>
  <c r="J561" i="23"/>
  <c r="I561" i="23"/>
  <c r="G561" i="23"/>
  <c r="L560" i="23"/>
  <c r="K560" i="23"/>
  <c r="J560" i="23"/>
  <c r="I560" i="23"/>
  <c r="H560" i="23"/>
  <c r="N560" i="23" s="1"/>
  <c r="G560" i="23"/>
  <c r="M560" i="23" s="1"/>
  <c r="L559" i="23"/>
  <c r="K559" i="23"/>
  <c r="J559" i="23"/>
  <c r="I559" i="23"/>
  <c r="H559" i="23"/>
  <c r="N559" i="23" s="1"/>
  <c r="G559" i="23"/>
  <c r="M559" i="23" s="1"/>
  <c r="L558" i="23"/>
  <c r="K558" i="23"/>
  <c r="J558" i="23"/>
  <c r="I558" i="23"/>
  <c r="H558" i="23"/>
  <c r="N558" i="23" s="1"/>
  <c r="G558" i="23"/>
  <c r="M558" i="23" s="1"/>
  <c r="L557" i="23"/>
  <c r="K557" i="23"/>
  <c r="J557" i="23"/>
  <c r="I557" i="23"/>
  <c r="H557" i="23"/>
  <c r="N557" i="23" s="1"/>
  <c r="G557" i="23"/>
  <c r="M557" i="23" s="1"/>
  <c r="L556" i="23"/>
  <c r="K556" i="23"/>
  <c r="J556" i="23"/>
  <c r="I556" i="23"/>
  <c r="H556" i="23"/>
  <c r="N556" i="23" s="1"/>
  <c r="G556" i="23"/>
  <c r="M556" i="23" s="1"/>
  <c r="L555" i="23"/>
  <c r="K555" i="23"/>
  <c r="I555" i="23"/>
  <c r="H555" i="23"/>
  <c r="N555" i="23" s="1"/>
  <c r="G555" i="23"/>
  <c r="L554" i="23"/>
  <c r="K554" i="23"/>
  <c r="J554" i="23"/>
  <c r="I554" i="23"/>
  <c r="H554" i="23"/>
  <c r="N554" i="23" s="1"/>
  <c r="G554" i="23"/>
  <c r="M554" i="23" s="1"/>
  <c r="L553" i="23"/>
  <c r="K553" i="23"/>
  <c r="J553" i="23"/>
  <c r="I553" i="23"/>
  <c r="H553" i="23"/>
  <c r="N553" i="23" s="1"/>
  <c r="G553" i="23"/>
  <c r="M553" i="23" s="1"/>
  <c r="L552" i="23"/>
  <c r="K552" i="23"/>
  <c r="J552" i="23"/>
  <c r="I552" i="23"/>
  <c r="H552" i="23"/>
  <c r="N552" i="23" s="1"/>
  <c r="G552" i="23"/>
  <c r="M552" i="23" s="1"/>
  <c r="L551" i="23"/>
  <c r="K551" i="23"/>
  <c r="J551" i="23"/>
  <c r="I551" i="23"/>
  <c r="H551" i="23"/>
  <c r="N551" i="23" s="1"/>
  <c r="G551" i="23"/>
  <c r="M551" i="23" s="1"/>
  <c r="L550" i="23"/>
  <c r="K550" i="23"/>
  <c r="J550" i="23"/>
  <c r="I550" i="23"/>
  <c r="H550" i="23"/>
  <c r="N550" i="23" s="1"/>
  <c r="G550" i="23"/>
  <c r="M550" i="23" s="1"/>
  <c r="L549" i="23"/>
  <c r="K549" i="23"/>
  <c r="J549" i="23"/>
  <c r="I549" i="23"/>
  <c r="H549" i="23"/>
  <c r="N549" i="23" s="1"/>
  <c r="G549" i="23"/>
  <c r="M549" i="23" s="1"/>
  <c r="L548" i="23"/>
  <c r="K548" i="23"/>
  <c r="J548" i="23"/>
  <c r="I548" i="23"/>
  <c r="H548" i="23"/>
  <c r="N548" i="23" s="1"/>
  <c r="G548" i="23"/>
  <c r="M548" i="23" s="1"/>
  <c r="L547" i="23"/>
  <c r="K547" i="23"/>
  <c r="J547" i="23"/>
  <c r="I547" i="23"/>
  <c r="H547" i="23"/>
  <c r="N547" i="23" s="1"/>
  <c r="G547" i="23"/>
  <c r="M547" i="23" s="1"/>
  <c r="L546" i="23"/>
  <c r="K546" i="23"/>
  <c r="J546" i="23"/>
  <c r="I546" i="23"/>
  <c r="L545" i="23"/>
  <c r="K545" i="23"/>
  <c r="I545" i="23"/>
  <c r="L544" i="23"/>
  <c r="K544" i="23"/>
  <c r="J544" i="23"/>
  <c r="I544" i="23"/>
  <c r="H544" i="23"/>
  <c r="N544" i="23" s="1"/>
  <c r="G544" i="23"/>
  <c r="M544" i="23" s="1"/>
  <c r="L543" i="23"/>
  <c r="K543" i="23"/>
  <c r="J543" i="23"/>
  <c r="I543" i="23"/>
  <c r="H543" i="23"/>
  <c r="N543" i="23" s="1"/>
  <c r="G543" i="23"/>
  <c r="M543" i="23" s="1"/>
  <c r="L542" i="23"/>
  <c r="K542" i="23"/>
  <c r="J542" i="23"/>
  <c r="I542" i="23"/>
  <c r="H542" i="23"/>
  <c r="N542" i="23" s="1"/>
  <c r="G542" i="23"/>
  <c r="M542" i="23" s="1"/>
  <c r="L541" i="23"/>
  <c r="K541" i="23"/>
  <c r="J541" i="23"/>
  <c r="I541" i="23"/>
  <c r="H541" i="23"/>
  <c r="N541" i="23" s="1"/>
  <c r="G541" i="23"/>
  <c r="M541" i="23" s="1"/>
  <c r="L540" i="23"/>
  <c r="K540" i="23"/>
  <c r="J540" i="23"/>
  <c r="H540" i="23"/>
  <c r="G540" i="23"/>
  <c r="M540" i="23" s="1"/>
  <c r="L539" i="23"/>
  <c r="K539" i="23"/>
  <c r="J539" i="23"/>
  <c r="I539" i="23"/>
  <c r="L538" i="23"/>
  <c r="K538" i="23"/>
  <c r="J538" i="23"/>
  <c r="I538" i="23"/>
  <c r="H538" i="23"/>
  <c r="N538" i="23" s="1"/>
  <c r="G538" i="23"/>
  <c r="M538" i="23" s="1"/>
  <c r="L537" i="23"/>
  <c r="K537" i="23"/>
  <c r="J537" i="23"/>
  <c r="I537" i="23"/>
  <c r="H537" i="23"/>
  <c r="N537" i="23" s="1"/>
  <c r="G537" i="23"/>
  <c r="M537" i="23" s="1"/>
  <c r="L536" i="23"/>
  <c r="K536" i="23"/>
  <c r="J536" i="23"/>
  <c r="I536" i="23"/>
  <c r="H536" i="23"/>
  <c r="N536" i="23" s="1"/>
  <c r="G536" i="23"/>
  <c r="M536" i="23" s="1"/>
  <c r="L535" i="23"/>
  <c r="K535" i="23"/>
  <c r="J535" i="23"/>
  <c r="I535" i="23"/>
  <c r="H535" i="23"/>
  <c r="N535" i="23" s="1"/>
  <c r="G535" i="23"/>
  <c r="M535" i="23" s="1"/>
  <c r="L534" i="23"/>
  <c r="K534" i="23"/>
  <c r="J534" i="23"/>
  <c r="I534" i="23"/>
  <c r="H534" i="23"/>
  <c r="N534" i="23" s="1"/>
  <c r="G534" i="23"/>
  <c r="M534" i="23" s="1"/>
  <c r="L533" i="23"/>
  <c r="K533" i="23"/>
  <c r="J533" i="23"/>
  <c r="I533" i="23"/>
  <c r="H533" i="23"/>
  <c r="N533" i="23" s="1"/>
  <c r="G533" i="23"/>
  <c r="M533" i="23" s="1"/>
  <c r="L532" i="23"/>
  <c r="K532" i="23"/>
  <c r="J532" i="23"/>
  <c r="I532" i="23"/>
  <c r="H532" i="23"/>
  <c r="N532" i="23" s="1"/>
  <c r="G532" i="23"/>
  <c r="M532" i="23" s="1"/>
  <c r="L531" i="23"/>
  <c r="K531" i="23"/>
  <c r="J531" i="23"/>
  <c r="I531" i="23"/>
  <c r="H531" i="23"/>
  <c r="N531" i="23" s="1"/>
  <c r="G531" i="23"/>
  <c r="M531" i="23" s="1"/>
  <c r="L530" i="23"/>
  <c r="K530" i="23"/>
  <c r="I530" i="23"/>
  <c r="H530" i="23"/>
  <c r="N530" i="23" s="1"/>
  <c r="G530" i="23"/>
  <c r="M530" i="23" s="1"/>
  <c r="L529" i="23"/>
  <c r="K529" i="23"/>
  <c r="J529" i="23"/>
  <c r="I529" i="23"/>
  <c r="H529" i="23"/>
  <c r="N529" i="23" s="1"/>
  <c r="G529" i="23"/>
  <c r="M529" i="23" s="1"/>
  <c r="L528" i="23"/>
  <c r="K528" i="23"/>
  <c r="I528" i="23"/>
  <c r="G528" i="23"/>
  <c r="L527" i="23"/>
  <c r="K527" i="23"/>
  <c r="I527" i="23"/>
  <c r="G527" i="23"/>
  <c r="M527" i="23" s="1"/>
  <c r="L526" i="23"/>
  <c r="K526" i="23"/>
  <c r="J526" i="23"/>
  <c r="I526" i="23"/>
  <c r="G526" i="23"/>
  <c r="M526" i="23" s="1"/>
  <c r="L525" i="23"/>
  <c r="K525" i="23"/>
  <c r="J525" i="23"/>
  <c r="H525" i="23"/>
  <c r="G525" i="23"/>
  <c r="M525" i="23" s="1"/>
  <c r="L524" i="23"/>
  <c r="K524" i="23"/>
  <c r="J524" i="23"/>
  <c r="I524" i="23"/>
  <c r="H524" i="23"/>
  <c r="N524" i="23" s="1"/>
  <c r="G524" i="23"/>
  <c r="M524" i="23" s="1"/>
  <c r="L523" i="23"/>
  <c r="K523" i="23"/>
  <c r="I523" i="23"/>
  <c r="L522" i="23"/>
  <c r="K522" i="23"/>
  <c r="J522" i="23"/>
  <c r="I522" i="23"/>
  <c r="H522" i="23"/>
  <c r="N522" i="23" s="1"/>
  <c r="G522" i="23"/>
  <c r="M522" i="23" s="1"/>
  <c r="L521" i="23"/>
  <c r="K521" i="23"/>
  <c r="J521" i="23"/>
  <c r="I521" i="23"/>
  <c r="H521" i="23"/>
  <c r="N521" i="23" s="1"/>
  <c r="G521" i="23"/>
  <c r="M521" i="23" s="1"/>
  <c r="L520" i="23"/>
  <c r="K520" i="23"/>
  <c r="J520" i="23"/>
  <c r="I520" i="23"/>
  <c r="H520" i="23"/>
  <c r="N520" i="23" s="1"/>
  <c r="G520" i="23"/>
  <c r="M520" i="23" s="1"/>
  <c r="L519" i="23"/>
  <c r="K519" i="23"/>
  <c r="J519" i="23"/>
  <c r="I519" i="23"/>
  <c r="H519" i="23"/>
  <c r="N519" i="23" s="1"/>
  <c r="G519" i="23"/>
  <c r="M519" i="23" s="1"/>
  <c r="L518" i="23"/>
  <c r="K518" i="23"/>
  <c r="J518" i="23"/>
  <c r="I518" i="23"/>
  <c r="H518" i="23"/>
  <c r="N518" i="23" s="1"/>
  <c r="G518" i="23"/>
  <c r="M518" i="23" s="1"/>
  <c r="L517" i="23"/>
  <c r="K517" i="23"/>
  <c r="J517" i="23"/>
  <c r="I517" i="23"/>
  <c r="G517" i="23"/>
  <c r="M517" i="23" s="1"/>
  <c r="L516" i="23"/>
  <c r="K516" i="23"/>
  <c r="J516" i="23"/>
  <c r="I516" i="23"/>
  <c r="H516" i="23"/>
  <c r="N516" i="23" s="1"/>
  <c r="G516" i="23"/>
  <c r="M516" i="23" s="1"/>
  <c r="L515" i="23"/>
  <c r="K515" i="23"/>
  <c r="J515" i="23"/>
  <c r="I515" i="23"/>
  <c r="H515" i="23"/>
  <c r="N515" i="23" s="1"/>
  <c r="G515" i="23"/>
  <c r="M515" i="23" s="1"/>
  <c r="L514" i="23"/>
  <c r="K514" i="23"/>
  <c r="I514" i="23"/>
  <c r="H514" i="23"/>
  <c r="G514" i="23"/>
  <c r="L513" i="23"/>
  <c r="K513" i="23"/>
  <c r="I513" i="23"/>
  <c r="H513" i="23"/>
  <c r="G513" i="23"/>
  <c r="M513" i="23" s="1"/>
  <c r="L512" i="23"/>
  <c r="K512" i="23"/>
  <c r="I512" i="23"/>
  <c r="G512" i="23"/>
  <c r="M512" i="23" s="1"/>
  <c r="L511" i="23"/>
  <c r="K511" i="23"/>
  <c r="J511" i="23"/>
  <c r="I511" i="23"/>
  <c r="H511" i="23"/>
  <c r="N511" i="23" s="1"/>
  <c r="G511" i="23"/>
  <c r="M511" i="23" s="1"/>
  <c r="L510" i="23"/>
  <c r="K510" i="23"/>
  <c r="J510" i="23"/>
  <c r="I510" i="23"/>
  <c r="H510" i="23"/>
  <c r="N510" i="23" s="1"/>
  <c r="G510" i="23"/>
  <c r="M510" i="23" s="1"/>
  <c r="L509" i="23"/>
  <c r="K509" i="23"/>
  <c r="J509" i="23"/>
  <c r="I509" i="23"/>
  <c r="H509" i="23"/>
  <c r="N509" i="23" s="1"/>
  <c r="G509" i="23"/>
  <c r="M509" i="23" s="1"/>
  <c r="L508" i="23"/>
  <c r="K508" i="23"/>
  <c r="J508" i="23"/>
  <c r="I508" i="23"/>
  <c r="H508" i="23"/>
  <c r="N508" i="23" s="1"/>
  <c r="G508" i="23"/>
  <c r="M508" i="23" s="1"/>
  <c r="L507" i="23"/>
  <c r="K507" i="23"/>
  <c r="I507" i="23"/>
  <c r="G507" i="23"/>
  <c r="L506" i="23"/>
  <c r="K506" i="23"/>
  <c r="J506" i="23"/>
  <c r="I506" i="23"/>
  <c r="H506" i="23"/>
  <c r="N506" i="23" s="1"/>
  <c r="G506" i="23"/>
  <c r="M506" i="23" s="1"/>
  <c r="L505" i="23"/>
  <c r="K505" i="23"/>
  <c r="J505" i="23"/>
  <c r="I505" i="23"/>
  <c r="H505" i="23"/>
  <c r="N505" i="23" s="1"/>
  <c r="G505" i="23"/>
  <c r="M505" i="23" s="1"/>
  <c r="L504" i="23"/>
  <c r="K504" i="23"/>
  <c r="I504" i="23"/>
  <c r="H504" i="23"/>
  <c r="G504" i="23"/>
  <c r="M504" i="23" s="1"/>
  <c r="L503" i="23"/>
  <c r="K503" i="23"/>
  <c r="J503" i="23"/>
  <c r="I503" i="23"/>
  <c r="H503" i="23"/>
  <c r="N503" i="23" s="1"/>
  <c r="G503" i="23"/>
  <c r="M503" i="23" s="1"/>
  <c r="L502" i="23"/>
  <c r="K502" i="23"/>
  <c r="J502" i="23"/>
  <c r="I502" i="23"/>
  <c r="H502" i="23"/>
  <c r="N502" i="23" s="1"/>
  <c r="G502" i="23"/>
  <c r="M502" i="23" s="1"/>
  <c r="L501" i="23"/>
  <c r="K501" i="23"/>
  <c r="J501" i="23"/>
  <c r="I501" i="23"/>
  <c r="H501" i="23"/>
  <c r="N501" i="23" s="1"/>
  <c r="G501" i="23"/>
  <c r="M501" i="23" s="1"/>
  <c r="L500" i="23"/>
  <c r="K500" i="23"/>
  <c r="J500" i="23"/>
  <c r="I500" i="23"/>
  <c r="H500" i="23"/>
  <c r="N500" i="23" s="1"/>
  <c r="G500" i="23"/>
  <c r="M500" i="23" s="1"/>
  <c r="L499" i="23"/>
  <c r="K499" i="23"/>
  <c r="L498" i="23"/>
  <c r="K498" i="23"/>
  <c r="J498" i="23"/>
  <c r="I498" i="23"/>
  <c r="H498" i="23"/>
  <c r="N498" i="23" s="1"/>
  <c r="G498" i="23"/>
  <c r="M498" i="23" s="1"/>
  <c r="L497" i="23"/>
  <c r="K497" i="23"/>
  <c r="J497" i="23"/>
  <c r="I497" i="23"/>
  <c r="H497" i="23"/>
  <c r="N497" i="23" s="1"/>
  <c r="G497" i="23"/>
  <c r="M497" i="23" s="1"/>
  <c r="L496" i="23"/>
  <c r="K496" i="23"/>
  <c r="J496" i="23"/>
  <c r="I496" i="23"/>
  <c r="G496" i="23"/>
  <c r="M496" i="23" s="1"/>
  <c r="L495" i="23"/>
  <c r="K495" i="23"/>
  <c r="J495" i="23"/>
  <c r="I495" i="23"/>
  <c r="H495" i="23"/>
  <c r="N495" i="23" s="1"/>
  <c r="G495" i="23"/>
  <c r="M495" i="23" s="1"/>
  <c r="L494" i="23"/>
  <c r="K494" i="23"/>
  <c r="J494" i="23"/>
  <c r="I494" i="23"/>
  <c r="H494" i="23"/>
  <c r="N494" i="23" s="1"/>
  <c r="G494" i="23"/>
  <c r="M494" i="23" s="1"/>
  <c r="L493" i="23"/>
  <c r="K493" i="23"/>
  <c r="I493" i="23"/>
  <c r="L492" i="23"/>
  <c r="K492" i="23"/>
  <c r="J492" i="23"/>
  <c r="I492" i="23"/>
  <c r="H492" i="23"/>
  <c r="N492" i="23" s="1"/>
  <c r="G492" i="23"/>
  <c r="M492" i="23" s="1"/>
  <c r="L491" i="23"/>
  <c r="K491" i="23"/>
  <c r="J491" i="23"/>
  <c r="I491" i="23"/>
  <c r="G491" i="23"/>
  <c r="M491" i="23" s="1"/>
  <c r="L490" i="23"/>
  <c r="K490" i="23"/>
  <c r="J490" i="23"/>
  <c r="I490" i="23"/>
  <c r="H490" i="23"/>
  <c r="N490" i="23" s="1"/>
  <c r="G490" i="23"/>
  <c r="M490" i="23" s="1"/>
  <c r="L489" i="23"/>
  <c r="K489" i="23"/>
  <c r="J489" i="23"/>
  <c r="I489" i="23"/>
  <c r="G489" i="23"/>
  <c r="M489" i="23" s="1"/>
  <c r="L488" i="23"/>
  <c r="K488" i="23"/>
  <c r="J488" i="23"/>
  <c r="I488" i="23"/>
  <c r="H488" i="23"/>
  <c r="N488" i="23" s="1"/>
  <c r="G488" i="23"/>
  <c r="M488" i="23" s="1"/>
  <c r="L487" i="23"/>
  <c r="K487" i="23"/>
  <c r="I487" i="23"/>
  <c r="H487" i="23"/>
  <c r="G487" i="23"/>
  <c r="L486" i="23"/>
  <c r="K486" i="23"/>
  <c r="J486" i="23"/>
  <c r="I486" i="23"/>
  <c r="H486" i="23"/>
  <c r="N486" i="23" s="1"/>
  <c r="G486" i="23"/>
  <c r="M486" i="23" s="1"/>
  <c r="L485" i="23"/>
  <c r="K485" i="23"/>
  <c r="I485" i="23"/>
  <c r="H485" i="23"/>
  <c r="N485" i="23" s="1"/>
  <c r="L484" i="23"/>
  <c r="K484" i="23"/>
  <c r="I484" i="23"/>
  <c r="G484" i="23"/>
  <c r="L483" i="23"/>
  <c r="K483" i="23"/>
  <c r="J483" i="23"/>
  <c r="I483" i="23"/>
  <c r="G483" i="23"/>
  <c r="L482" i="23"/>
  <c r="K482" i="23"/>
  <c r="J482" i="23"/>
  <c r="I482" i="23"/>
  <c r="H482" i="23"/>
  <c r="N482" i="23" s="1"/>
  <c r="G482" i="23"/>
  <c r="M482" i="23" s="1"/>
  <c r="L481" i="23"/>
  <c r="K481" i="23"/>
  <c r="J481" i="23"/>
  <c r="I481" i="23"/>
  <c r="H481" i="23"/>
  <c r="N481" i="23" s="1"/>
  <c r="G481" i="23"/>
  <c r="M481" i="23" s="1"/>
  <c r="L480" i="23"/>
  <c r="K480" i="23"/>
  <c r="J480" i="23"/>
  <c r="I480" i="23"/>
  <c r="H480" i="23"/>
  <c r="N480" i="23" s="1"/>
  <c r="G480" i="23"/>
  <c r="M480" i="23" s="1"/>
  <c r="L479" i="23"/>
  <c r="K479" i="23"/>
  <c r="J479" i="23"/>
  <c r="I479" i="23"/>
  <c r="H479" i="23"/>
  <c r="N479" i="23" s="1"/>
  <c r="G479" i="23"/>
  <c r="M479" i="23" s="1"/>
  <c r="L478" i="23"/>
  <c r="K478" i="23"/>
  <c r="H478" i="23"/>
  <c r="G478" i="23"/>
  <c r="L477" i="23"/>
  <c r="K477" i="23"/>
  <c r="J477" i="23"/>
  <c r="I477" i="23"/>
  <c r="H477" i="23"/>
  <c r="N477" i="23" s="1"/>
  <c r="G477" i="23"/>
  <c r="M477" i="23" s="1"/>
  <c r="L476" i="23"/>
  <c r="K476" i="23"/>
  <c r="J476" i="23"/>
  <c r="I476" i="23"/>
  <c r="H476" i="23"/>
  <c r="N476" i="23" s="1"/>
  <c r="G476" i="23"/>
  <c r="M476" i="23" s="1"/>
  <c r="L475" i="23"/>
  <c r="K475" i="23"/>
  <c r="J475" i="23"/>
  <c r="I475" i="23"/>
  <c r="H475" i="23"/>
  <c r="N475" i="23" s="1"/>
  <c r="G475" i="23"/>
  <c r="M475" i="23" s="1"/>
  <c r="L474" i="23"/>
  <c r="K474" i="23"/>
  <c r="J474" i="23"/>
  <c r="I474" i="23"/>
  <c r="H474" i="23"/>
  <c r="N474" i="23" s="1"/>
  <c r="G474" i="23"/>
  <c r="M474" i="23" s="1"/>
  <c r="L473" i="23"/>
  <c r="K473" i="23"/>
  <c r="J473" i="23"/>
  <c r="I473" i="23"/>
  <c r="L472" i="23"/>
  <c r="K472" i="23"/>
  <c r="J472" i="23"/>
  <c r="I472" i="23"/>
  <c r="H472" i="23"/>
  <c r="N472" i="23" s="1"/>
  <c r="G472" i="23"/>
  <c r="M472" i="23" s="1"/>
  <c r="L471" i="23"/>
  <c r="K471" i="23"/>
  <c r="J471" i="23"/>
  <c r="G471" i="23"/>
  <c r="L470" i="23"/>
  <c r="K470" i="23"/>
  <c r="L469" i="23"/>
  <c r="K469" i="23"/>
  <c r="H469" i="23"/>
  <c r="G469" i="23"/>
  <c r="L468" i="23"/>
  <c r="K468" i="23"/>
  <c r="J468" i="23"/>
  <c r="I468" i="23"/>
  <c r="H468" i="23"/>
  <c r="N468" i="23" s="1"/>
  <c r="G468" i="23"/>
  <c r="M468" i="23" s="1"/>
  <c r="L467" i="23"/>
  <c r="K467" i="23"/>
  <c r="J467" i="23"/>
  <c r="I467" i="23"/>
  <c r="G467" i="23"/>
  <c r="L466" i="23"/>
  <c r="K466" i="23"/>
  <c r="J466" i="23"/>
  <c r="I466" i="23"/>
  <c r="H466" i="23"/>
  <c r="N466" i="23" s="1"/>
  <c r="G466" i="23"/>
  <c r="M466" i="23" s="1"/>
  <c r="L465" i="23"/>
  <c r="K465" i="23"/>
  <c r="J465" i="23"/>
  <c r="I465" i="23"/>
  <c r="H465" i="23"/>
  <c r="N465" i="23" s="1"/>
  <c r="G465" i="23"/>
  <c r="M465" i="23" s="1"/>
  <c r="L464" i="23"/>
  <c r="K464" i="23"/>
  <c r="J464" i="23"/>
  <c r="I464" i="23"/>
  <c r="H464" i="23"/>
  <c r="N464" i="23" s="1"/>
  <c r="G464" i="23"/>
  <c r="M464" i="23" s="1"/>
  <c r="L463" i="23"/>
  <c r="K463" i="23"/>
  <c r="J463" i="23"/>
  <c r="I463" i="23"/>
  <c r="H463" i="23"/>
  <c r="N463" i="23" s="1"/>
  <c r="G463" i="23"/>
  <c r="M463" i="23" s="1"/>
  <c r="L462" i="23"/>
  <c r="K462" i="23"/>
  <c r="J462" i="23"/>
  <c r="I462" i="23"/>
  <c r="H462" i="23"/>
  <c r="N462" i="23" s="1"/>
  <c r="G462" i="23"/>
  <c r="M462" i="23" s="1"/>
  <c r="L461" i="23"/>
  <c r="K461" i="23"/>
  <c r="J461" i="23"/>
  <c r="I461" i="23"/>
  <c r="G461" i="23"/>
  <c r="M461" i="23" s="1"/>
  <c r="L460" i="23"/>
  <c r="K460" i="23"/>
  <c r="J460" i="23"/>
  <c r="I460" i="23"/>
  <c r="L459" i="23"/>
  <c r="K459" i="23"/>
  <c r="J459" i="23"/>
  <c r="I459" i="23"/>
  <c r="H459" i="23"/>
  <c r="N459" i="23" s="1"/>
  <c r="G459" i="23"/>
  <c r="M459" i="23" s="1"/>
  <c r="L458" i="23"/>
  <c r="K458" i="23"/>
  <c r="J458" i="23"/>
  <c r="I458" i="23"/>
  <c r="H458" i="23"/>
  <c r="N458" i="23" s="1"/>
  <c r="G458" i="23"/>
  <c r="M458" i="23" s="1"/>
  <c r="N457" i="23"/>
  <c r="L457" i="23"/>
  <c r="K457" i="23"/>
  <c r="J457" i="23"/>
  <c r="I457" i="23"/>
  <c r="H457" i="23"/>
  <c r="G457" i="23"/>
  <c r="M457" i="23" s="1"/>
  <c r="L456" i="23"/>
  <c r="K456" i="23"/>
  <c r="J456" i="23"/>
  <c r="I456" i="23"/>
  <c r="H456" i="23"/>
  <c r="N456" i="23" s="1"/>
  <c r="G456" i="23"/>
  <c r="M456" i="23" s="1"/>
  <c r="L455" i="23"/>
  <c r="K455" i="23"/>
  <c r="J455" i="23"/>
  <c r="I455" i="23"/>
  <c r="H455" i="23"/>
  <c r="N455" i="23" s="1"/>
  <c r="G455" i="23"/>
  <c r="M455" i="23" s="1"/>
  <c r="N454" i="23"/>
  <c r="L454" i="23"/>
  <c r="K454" i="23"/>
  <c r="J454" i="23"/>
  <c r="I454" i="23"/>
  <c r="H454" i="23"/>
  <c r="G454" i="23"/>
  <c r="M454" i="23" s="1"/>
  <c r="L453" i="23"/>
  <c r="K453" i="23"/>
  <c r="J453" i="23"/>
  <c r="I453" i="23"/>
  <c r="H453" i="23"/>
  <c r="N453" i="23" s="1"/>
  <c r="G453" i="23"/>
  <c r="M453" i="23" s="1"/>
  <c r="L452" i="23"/>
  <c r="K452" i="23"/>
  <c r="J452" i="23"/>
  <c r="I452" i="23"/>
  <c r="H452" i="23"/>
  <c r="N452" i="23" s="1"/>
  <c r="G452" i="23"/>
  <c r="M452" i="23" s="1"/>
  <c r="N451" i="23"/>
  <c r="L451" i="23"/>
  <c r="K451" i="23"/>
  <c r="J451" i="23"/>
  <c r="I451" i="23"/>
  <c r="H451" i="23"/>
  <c r="G451" i="23"/>
  <c r="M451" i="23" s="1"/>
  <c r="L450" i="23"/>
  <c r="K450" i="23"/>
  <c r="J450" i="23"/>
  <c r="I450" i="23"/>
  <c r="H450" i="23"/>
  <c r="N450" i="23" s="1"/>
  <c r="G450" i="23"/>
  <c r="M450" i="23" s="1"/>
  <c r="L449" i="23"/>
  <c r="K449" i="23"/>
  <c r="J449" i="23"/>
  <c r="I449" i="23"/>
  <c r="H449" i="23"/>
  <c r="N449" i="23" s="1"/>
  <c r="G449" i="23"/>
  <c r="M449" i="23" s="1"/>
  <c r="L448" i="23"/>
  <c r="K448" i="23"/>
  <c r="J448" i="23"/>
  <c r="I448" i="23"/>
  <c r="H448" i="23"/>
  <c r="N448" i="23" s="1"/>
  <c r="G448" i="23"/>
  <c r="M448" i="23" s="1"/>
  <c r="L447" i="23"/>
  <c r="K447" i="23"/>
  <c r="J447" i="23"/>
  <c r="I447" i="23"/>
  <c r="H447" i="23"/>
  <c r="N447" i="23" s="1"/>
  <c r="G447" i="23"/>
  <c r="M447" i="23" s="1"/>
  <c r="L446" i="23"/>
  <c r="K446" i="23"/>
  <c r="L445" i="23"/>
  <c r="K445" i="23"/>
  <c r="J445" i="23"/>
  <c r="I445" i="23"/>
  <c r="H445" i="23"/>
  <c r="N445" i="23" s="1"/>
  <c r="G445" i="23"/>
  <c r="M445" i="23" s="1"/>
  <c r="L444" i="23"/>
  <c r="K444" i="23"/>
  <c r="J444" i="23"/>
  <c r="I444" i="23"/>
  <c r="H444" i="23"/>
  <c r="N444" i="23" s="1"/>
  <c r="G444" i="23"/>
  <c r="M444" i="23" s="1"/>
  <c r="L443" i="23"/>
  <c r="K443" i="23"/>
  <c r="J443" i="23"/>
  <c r="I443" i="23"/>
  <c r="N442" i="23"/>
  <c r="L442" i="23"/>
  <c r="K442" i="23"/>
  <c r="J442" i="23"/>
  <c r="I442" i="23"/>
  <c r="H442" i="23"/>
  <c r="G442" i="23"/>
  <c r="M442" i="23" s="1"/>
  <c r="L441" i="23"/>
  <c r="K441" i="23"/>
  <c r="J441" i="23"/>
  <c r="I441" i="23"/>
  <c r="H441" i="23"/>
  <c r="N441" i="23" s="1"/>
  <c r="G441" i="23"/>
  <c r="M441" i="23" s="1"/>
  <c r="L440" i="23"/>
  <c r="K440" i="23"/>
  <c r="J440" i="23"/>
  <c r="I440" i="23"/>
  <c r="H440" i="23"/>
  <c r="N440" i="23" s="1"/>
  <c r="G440" i="23"/>
  <c r="M440" i="23" s="1"/>
  <c r="N439" i="23"/>
  <c r="L439" i="23"/>
  <c r="K439" i="23"/>
  <c r="J439" i="23"/>
  <c r="I439" i="23"/>
  <c r="H439" i="23"/>
  <c r="G439" i="23"/>
  <c r="M439" i="23" s="1"/>
  <c r="L438" i="23"/>
  <c r="K438" i="23"/>
  <c r="J438" i="23"/>
  <c r="I438" i="23"/>
  <c r="H438" i="23"/>
  <c r="N438" i="23" s="1"/>
  <c r="G438" i="23"/>
  <c r="M438" i="23" s="1"/>
  <c r="L437" i="23"/>
  <c r="K437" i="23"/>
  <c r="I437" i="23"/>
  <c r="L436" i="23"/>
  <c r="K436" i="23"/>
  <c r="J436" i="23"/>
  <c r="I436" i="23"/>
  <c r="H436" i="23"/>
  <c r="N436" i="23" s="1"/>
  <c r="G436" i="23"/>
  <c r="M436" i="23" s="1"/>
  <c r="L435" i="23"/>
  <c r="K435" i="23"/>
  <c r="L434" i="23"/>
  <c r="K434" i="23"/>
  <c r="I434" i="23"/>
  <c r="G434" i="23"/>
  <c r="L433" i="23"/>
  <c r="K433" i="23"/>
  <c r="I433" i="23"/>
  <c r="H433" i="23"/>
  <c r="G433" i="23"/>
  <c r="M433" i="23" s="1"/>
  <c r="L432" i="23"/>
  <c r="K432" i="23"/>
  <c r="J432" i="23"/>
  <c r="I432" i="23"/>
  <c r="H432" i="23"/>
  <c r="N432" i="23" s="1"/>
  <c r="G432" i="23"/>
  <c r="M432" i="23" s="1"/>
  <c r="L431" i="23"/>
  <c r="K431" i="23"/>
  <c r="J431" i="23"/>
  <c r="I431" i="23"/>
  <c r="H431" i="23"/>
  <c r="N431" i="23" s="1"/>
  <c r="G431" i="23"/>
  <c r="M431" i="23" s="1"/>
  <c r="L430" i="23"/>
  <c r="K430" i="23"/>
  <c r="J430" i="23"/>
  <c r="I430" i="23"/>
  <c r="H430" i="23"/>
  <c r="N430" i="23" s="1"/>
  <c r="G430" i="23"/>
  <c r="M430" i="23" s="1"/>
  <c r="L429" i="23"/>
  <c r="K429" i="23"/>
  <c r="J429" i="23"/>
  <c r="I429" i="23"/>
  <c r="H429" i="23"/>
  <c r="N429" i="23" s="1"/>
  <c r="N428" i="23"/>
  <c r="L428" i="23"/>
  <c r="K428" i="23"/>
  <c r="H428" i="23"/>
  <c r="L427" i="23"/>
  <c r="K427" i="23"/>
  <c r="J427" i="23"/>
  <c r="I427" i="23"/>
  <c r="H427" i="23"/>
  <c r="N427" i="23" s="1"/>
  <c r="L426" i="23"/>
  <c r="K426" i="23"/>
  <c r="H426" i="23"/>
  <c r="N426" i="23" s="1"/>
  <c r="L425" i="23"/>
  <c r="K425" i="23"/>
  <c r="J425" i="23"/>
  <c r="I425" i="23"/>
  <c r="H425" i="23"/>
  <c r="N425" i="23" s="1"/>
  <c r="G425" i="23"/>
  <c r="M425" i="23" s="1"/>
  <c r="L424" i="23"/>
  <c r="K424" i="23"/>
  <c r="L423" i="23"/>
  <c r="K423" i="23"/>
  <c r="L422" i="23"/>
  <c r="K422" i="23"/>
  <c r="N421" i="23"/>
  <c r="L421" i="23"/>
  <c r="K421" i="23"/>
  <c r="J421" i="23"/>
  <c r="I421" i="23"/>
  <c r="H421" i="23"/>
  <c r="L420" i="23"/>
  <c r="K420" i="23"/>
  <c r="J420" i="23"/>
  <c r="I420" i="23"/>
  <c r="H420" i="23"/>
  <c r="N420" i="23" s="1"/>
  <c r="G420" i="23"/>
  <c r="M420" i="23" s="1"/>
  <c r="L419" i="23"/>
  <c r="K419" i="23"/>
  <c r="L418" i="23"/>
  <c r="K418" i="23"/>
  <c r="J418" i="23"/>
  <c r="I418" i="23"/>
  <c r="H418" i="23"/>
  <c r="N418" i="23" s="1"/>
  <c r="G418" i="23"/>
  <c r="M418" i="23" s="1"/>
  <c r="L417" i="23"/>
  <c r="K417" i="23"/>
  <c r="J417" i="23"/>
  <c r="I417" i="23"/>
  <c r="H417" i="23"/>
  <c r="N417" i="23" s="1"/>
  <c r="G417" i="23"/>
  <c r="M417" i="23" s="1"/>
  <c r="N416" i="23"/>
  <c r="L416" i="23"/>
  <c r="K416" i="23"/>
  <c r="J416" i="23"/>
  <c r="I416" i="23"/>
  <c r="H416" i="23"/>
  <c r="G416" i="23"/>
  <c r="M416" i="23" s="1"/>
  <c r="L415" i="23"/>
  <c r="K415" i="23"/>
  <c r="J415" i="23"/>
  <c r="I415" i="23"/>
  <c r="H415" i="23"/>
  <c r="N415" i="23" s="1"/>
  <c r="G415" i="23"/>
  <c r="M415" i="23" s="1"/>
  <c r="L414" i="23"/>
  <c r="K414" i="23"/>
  <c r="J414" i="23"/>
  <c r="I414" i="23"/>
  <c r="H414" i="23"/>
  <c r="N414" i="23" s="1"/>
  <c r="G414" i="23"/>
  <c r="M414" i="23" s="1"/>
  <c r="L413" i="23"/>
  <c r="K413" i="23"/>
  <c r="J413" i="23"/>
  <c r="I413" i="23"/>
  <c r="H413" i="23"/>
  <c r="N413" i="23" s="1"/>
  <c r="L412" i="23"/>
  <c r="K412" i="23"/>
  <c r="J412" i="23"/>
  <c r="I412" i="23"/>
  <c r="H412" i="23"/>
  <c r="N412" i="23" s="1"/>
  <c r="G412" i="23"/>
  <c r="M412" i="23" s="1"/>
  <c r="L411" i="23"/>
  <c r="K411" i="23"/>
  <c r="I411" i="23"/>
  <c r="G411" i="23"/>
  <c r="L410" i="23"/>
  <c r="K410" i="23"/>
  <c r="L409" i="23"/>
  <c r="K409" i="23"/>
  <c r="L408" i="23"/>
  <c r="K408" i="23"/>
  <c r="H408" i="23"/>
  <c r="N408" i="23" s="1"/>
  <c r="L407" i="23"/>
  <c r="K407" i="23"/>
  <c r="H407" i="23"/>
  <c r="L406" i="23"/>
  <c r="K406" i="23"/>
  <c r="L405" i="23"/>
  <c r="K405" i="23"/>
  <c r="L404" i="23"/>
  <c r="K404" i="23"/>
  <c r="J404" i="23"/>
  <c r="I404" i="23"/>
  <c r="G404" i="23"/>
  <c r="L403" i="23"/>
  <c r="K403" i="23"/>
  <c r="J403" i="23"/>
  <c r="I403" i="23"/>
  <c r="H403" i="23"/>
  <c r="N403" i="23" s="1"/>
  <c r="G403" i="23"/>
  <c r="M403" i="23" s="1"/>
  <c r="L402" i="23"/>
  <c r="K402" i="23"/>
  <c r="J402" i="23"/>
  <c r="N401" i="23"/>
  <c r="L401" i="23"/>
  <c r="K401" i="23"/>
  <c r="J401" i="23"/>
  <c r="I401" i="23"/>
  <c r="H401" i="23"/>
  <c r="G401" i="23"/>
  <c r="M401" i="23" s="1"/>
  <c r="L400" i="23"/>
  <c r="K400" i="23"/>
  <c r="J400" i="23"/>
  <c r="I400" i="23"/>
  <c r="H400" i="23"/>
  <c r="N400" i="23" s="1"/>
  <c r="G400" i="23"/>
  <c r="M400" i="23" s="1"/>
  <c r="L399" i="23"/>
  <c r="K399" i="23"/>
  <c r="J399" i="23"/>
  <c r="I399" i="23"/>
  <c r="H399" i="23"/>
  <c r="N399" i="23" s="1"/>
  <c r="G399" i="23"/>
  <c r="M399" i="23" s="1"/>
  <c r="L398" i="23"/>
  <c r="K398" i="23"/>
  <c r="I398" i="23"/>
  <c r="H398" i="23"/>
  <c r="G398" i="23"/>
  <c r="L397" i="23"/>
  <c r="K397" i="23"/>
  <c r="J397" i="23"/>
  <c r="I397" i="23"/>
  <c r="H397" i="23"/>
  <c r="N397" i="23" s="1"/>
  <c r="G397" i="23"/>
  <c r="M397" i="23" s="1"/>
  <c r="L396" i="23"/>
  <c r="K396" i="23"/>
  <c r="L395" i="23"/>
  <c r="K395" i="23"/>
  <c r="L394" i="23"/>
  <c r="K394" i="23"/>
  <c r="I394" i="23"/>
  <c r="L393" i="23"/>
  <c r="K393" i="23"/>
  <c r="J393" i="23"/>
  <c r="I393" i="23"/>
  <c r="H393" i="23"/>
  <c r="N393" i="23" s="1"/>
  <c r="G393" i="23"/>
  <c r="M393" i="23" s="1"/>
  <c r="L392" i="23"/>
  <c r="K392" i="23"/>
  <c r="J392" i="23"/>
  <c r="H392" i="23"/>
  <c r="N392" i="23" s="1"/>
  <c r="G392" i="23"/>
  <c r="N391" i="23"/>
  <c r="L391" i="23"/>
  <c r="K391" i="23"/>
  <c r="H391" i="23"/>
  <c r="L390" i="23"/>
  <c r="K390" i="23"/>
  <c r="J390" i="23"/>
  <c r="I390" i="23"/>
  <c r="H390" i="23"/>
  <c r="N390" i="23" s="1"/>
  <c r="G390" i="23"/>
  <c r="M390" i="23" s="1"/>
  <c r="L389" i="23"/>
  <c r="K389" i="23"/>
  <c r="J389" i="23"/>
  <c r="I389" i="23"/>
  <c r="H389" i="23"/>
  <c r="N389" i="23" s="1"/>
  <c r="G389" i="23"/>
  <c r="M389" i="23" s="1"/>
  <c r="L388" i="23"/>
  <c r="K388" i="23"/>
  <c r="H388" i="23"/>
  <c r="N388" i="23" s="1"/>
  <c r="L387" i="23"/>
  <c r="K387" i="23"/>
  <c r="L386" i="23"/>
  <c r="K386" i="23"/>
  <c r="L385" i="23"/>
  <c r="K385" i="23"/>
  <c r="J385" i="23"/>
  <c r="I385" i="23"/>
  <c r="H385" i="23"/>
  <c r="N385" i="23" s="1"/>
  <c r="G385" i="23"/>
  <c r="M385" i="23" s="1"/>
  <c r="L384" i="23"/>
  <c r="K384" i="23"/>
  <c r="J384" i="23"/>
  <c r="H384" i="23"/>
  <c r="N384" i="23" s="1"/>
  <c r="L383" i="23"/>
  <c r="K383" i="23"/>
  <c r="L382" i="23"/>
  <c r="K382" i="23"/>
  <c r="J382" i="23"/>
  <c r="I382" i="23"/>
  <c r="H382" i="23"/>
  <c r="N382" i="23" s="1"/>
  <c r="G382" i="23"/>
  <c r="M382" i="23" s="1"/>
  <c r="L381" i="23"/>
  <c r="K381" i="23"/>
  <c r="J381" i="23"/>
  <c r="H381" i="23"/>
  <c r="N381" i="23" s="1"/>
  <c r="G381" i="23"/>
  <c r="L380" i="23"/>
  <c r="K380" i="23"/>
  <c r="L379" i="23"/>
  <c r="K379" i="23"/>
  <c r="J379" i="23"/>
  <c r="L378" i="23"/>
  <c r="K378" i="23"/>
  <c r="L377" i="23"/>
  <c r="K377" i="23"/>
  <c r="N376" i="23"/>
  <c r="L376" i="23"/>
  <c r="K376" i="23"/>
  <c r="J376" i="23"/>
  <c r="I376" i="23"/>
  <c r="H376" i="23"/>
  <c r="G376" i="23"/>
  <c r="M376" i="23" s="1"/>
  <c r="L375" i="23"/>
  <c r="K375" i="23"/>
  <c r="J375" i="23"/>
  <c r="I375" i="23"/>
  <c r="H375" i="23"/>
  <c r="N375" i="23" s="1"/>
  <c r="G375" i="23"/>
  <c r="M375" i="23" s="1"/>
  <c r="L374" i="23"/>
  <c r="K374" i="23"/>
  <c r="J374" i="23"/>
  <c r="I374" i="23"/>
  <c r="H374" i="23"/>
  <c r="N374" i="23" s="1"/>
  <c r="L373" i="23"/>
  <c r="K373" i="23"/>
  <c r="L372" i="23"/>
  <c r="K372" i="23"/>
  <c r="H372" i="23"/>
  <c r="F371" i="23"/>
  <c r="E371" i="23"/>
  <c r="E13" i="23" s="1"/>
  <c r="D371" i="23"/>
  <c r="H460" i="23" s="1"/>
  <c r="N460" i="23" s="1"/>
  <c r="C371" i="23"/>
  <c r="L363" i="23"/>
  <c r="K363" i="23"/>
  <c r="J363" i="23"/>
  <c r="I363" i="23"/>
  <c r="H363" i="23"/>
  <c r="N363" i="23" s="1"/>
  <c r="G363" i="23"/>
  <c r="M363" i="23" s="1"/>
  <c r="L362" i="23"/>
  <c r="K362" i="23"/>
  <c r="J362" i="23"/>
  <c r="I362" i="23"/>
  <c r="H362" i="23"/>
  <c r="N362" i="23" s="1"/>
  <c r="G362" i="23"/>
  <c r="M362" i="23" s="1"/>
  <c r="L361" i="23"/>
  <c r="K361" i="23"/>
  <c r="I361" i="23"/>
  <c r="H361" i="23"/>
  <c r="N361" i="23" s="1"/>
  <c r="L360" i="23"/>
  <c r="K360" i="23"/>
  <c r="J360" i="23"/>
  <c r="I360" i="23"/>
  <c r="H360" i="23"/>
  <c r="N360" i="23" s="1"/>
  <c r="G360" i="23"/>
  <c r="M360" i="23" s="1"/>
  <c r="L359" i="23"/>
  <c r="K359" i="23"/>
  <c r="J359" i="23"/>
  <c r="I359" i="23"/>
  <c r="H359" i="23"/>
  <c r="N359" i="23" s="1"/>
  <c r="G359" i="23"/>
  <c r="M359" i="23" s="1"/>
  <c r="L358" i="23"/>
  <c r="K358" i="23"/>
  <c r="I358" i="23"/>
  <c r="H358" i="23"/>
  <c r="N358" i="23" s="1"/>
  <c r="G358" i="23"/>
  <c r="M358" i="23" s="1"/>
  <c r="L357" i="23"/>
  <c r="K357" i="23"/>
  <c r="J357" i="23"/>
  <c r="I357" i="23"/>
  <c r="H357" i="23"/>
  <c r="N357" i="23" s="1"/>
  <c r="G357" i="23"/>
  <c r="M357" i="23" s="1"/>
  <c r="L356" i="23"/>
  <c r="K356" i="23"/>
  <c r="I356" i="23"/>
  <c r="H356" i="23"/>
  <c r="N356" i="23" s="1"/>
  <c r="G356" i="23"/>
  <c r="N355" i="23"/>
  <c r="L355" i="23"/>
  <c r="K355" i="23"/>
  <c r="J355" i="23"/>
  <c r="I355" i="23"/>
  <c r="H355" i="23"/>
  <c r="G355" i="23"/>
  <c r="M355" i="23" s="1"/>
  <c r="L354" i="23"/>
  <c r="K354" i="23"/>
  <c r="J354" i="23"/>
  <c r="I354" i="23"/>
  <c r="H354" i="23"/>
  <c r="N354" i="23" s="1"/>
  <c r="G354" i="23"/>
  <c r="M354" i="23" s="1"/>
  <c r="L353" i="23"/>
  <c r="K353" i="23"/>
  <c r="J353" i="23"/>
  <c r="I353" i="23"/>
  <c r="H353" i="23"/>
  <c r="N353" i="23" s="1"/>
  <c r="G353" i="23"/>
  <c r="M353" i="23" s="1"/>
  <c r="N352" i="23"/>
  <c r="L352" i="23"/>
  <c r="K352" i="23"/>
  <c r="J352" i="23"/>
  <c r="I352" i="23"/>
  <c r="H352" i="23"/>
  <c r="G352" i="23"/>
  <c r="M352" i="23" s="1"/>
  <c r="N351" i="23"/>
  <c r="L351" i="23"/>
  <c r="K351" i="23"/>
  <c r="J351" i="23"/>
  <c r="I351" i="23"/>
  <c r="H351" i="23"/>
  <c r="G351" i="23"/>
  <c r="M351" i="23" s="1"/>
  <c r="L350" i="23"/>
  <c r="K350" i="23"/>
  <c r="J350" i="23"/>
  <c r="I350" i="23"/>
  <c r="H350" i="23"/>
  <c r="N350" i="23" s="1"/>
  <c r="G350" i="23"/>
  <c r="M350" i="23" s="1"/>
  <c r="N349" i="23"/>
  <c r="L349" i="23"/>
  <c r="K349" i="23"/>
  <c r="J349" i="23"/>
  <c r="I349" i="23"/>
  <c r="H349" i="23"/>
  <c r="G349" i="23"/>
  <c r="M349" i="23" s="1"/>
  <c r="N348" i="23"/>
  <c r="L348" i="23"/>
  <c r="K348" i="23"/>
  <c r="J348" i="23"/>
  <c r="I348" i="23"/>
  <c r="H348" i="23"/>
  <c r="G348" i="23"/>
  <c r="M348" i="23" s="1"/>
  <c r="L347" i="23"/>
  <c r="K347" i="23"/>
  <c r="J347" i="23"/>
  <c r="I347" i="23"/>
  <c r="H347" i="23"/>
  <c r="N347" i="23" s="1"/>
  <c r="G347" i="23"/>
  <c r="M347" i="23" s="1"/>
  <c r="L346" i="23"/>
  <c r="K346" i="23"/>
  <c r="J346" i="23"/>
  <c r="I346" i="23"/>
  <c r="H346" i="23"/>
  <c r="N346" i="23" s="1"/>
  <c r="G346" i="23"/>
  <c r="M346" i="23" s="1"/>
  <c r="L345" i="23"/>
  <c r="K345" i="23"/>
  <c r="J345" i="23"/>
  <c r="I345" i="23"/>
  <c r="H345" i="23"/>
  <c r="N345" i="23" s="1"/>
  <c r="G345" i="23"/>
  <c r="M345" i="23" s="1"/>
  <c r="L344" i="23"/>
  <c r="K344" i="23"/>
  <c r="J344" i="23"/>
  <c r="I344" i="23"/>
  <c r="H344" i="23"/>
  <c r="N344" i="23" s="1"/>
  <c r="G344" i="23"/>
  <c r="M344" i="23" s="1"/>
  <c r="L343" i="23"/>
  <c r="K343" i="23"/>
  <c r="J343" i="23"/>
  <c r="H343" i="23"/>
  <c r="N343" i="23" s="1"/>
  <c r="G343" i="23"/>
  <c r="M343" i="23" s="1"/>
  <c r="L342" i="23"/>
  <c r="K342" i="23"/>
  <c r="J342" i="23"/>
  <c r="I342" i="23"/>
  <c r="H342" i="23"/>
  <c r="N342" i="23" s="1"/>
  <c r="G342" i="23"/>
  <c r="M342" i="23" s="1"/>
  <c r="N341" i="23"/>
  <c r="L341" i="23"/>
  <c r="K341" i="23"/>
  <c r="J341" i="23"/>
  <c r="I341" i="23"/>
  <c r="H341" i="23"/>
  <c r="G341" i="23"/>
  <c r="M341" i="23" s="1"/>
  <c r="L340" i="23"/>
  <c r="K340" i="23"/>
  <c r="I340" i="23"/>
  <c r="H340" i="23"/>
  <c r="G340" i="23"/>
  <c r="M340" i="23" s="1"/>
  <c r="N339" i="23"/>
  <c r="L339" i="23"/>
  <c r="K339" i="23"/>
  <c r="J339" i="23"/>
  <c r="I339" i="23"/>
  <c r="H339" i="23"/>
  <c r="G339" i="23"/>
  <c r="M339" i="23" s="1"/>
  <c r="L338" i="23"/>
  <c r="K338" i="23"/>
  <c r="G338" i="23"/>
  <c r="L337" i="23"/>
  <c r="K337" i="23"/>
  <c r="J337" i="23"/>
  <c r="I337" i="23"/>
  <c r="H337" i="23"/>
  <c r="N337" i="23" s="1"/>
  <c r="G337" i="23"/>
  <c r="M337" i="23" s="1"/>
  <c r="L336" i="23"/>
  <c r="K336" i="23"/>
  <c r="I336" i="23"/>
  <c r="G336" i="23"/>
  <c r="L335" i="23"/>
  <c r="K335" i="23"/>
  <c r="J335" i="23"/>
  <c r="I335" i="23"/>
  <c r="H335" i="23"/>
  <c r="N335" i="23" s="1"/>
  <c r="G335" i="23"/>
  <c r="M335" i="23" s="1"/>
  <c r="L334" i="23"/>
  <c r="K334" i="23"/>
  <c r="J334" i="23"/>
  <c r="I334" i="23"/>
  <c r="H334" i="23"/>
  <c r="N334" i="23" s="1"/>
  <c r="G334" i="23"/>
  <c r="M334" i="23" s="1"/>
  <c r="L333" i="23"/>
  <c r="K333" i="23"/>
  <c r="J333" i="23"/>
  <c r="I333" i="23"/>
  <c r="H333" i="23"/>
  <c r="N333" i="23" s="1"/>
  <c r="G333" i="23"/>
  <c r="M333" i="23" s="1"/>
  <c r="L332" i="23"/>
  <c r="K332" i="23"/>
  <c r="I332" i="23"/>
  <c r="H332" i="23"/>
  <c r="N332" i="23" s="1"/>
  <c r="G332" i="23"/>
  <c r="M332" i="23" s="1"/>
  <c r="L331" i="23"/>
  <c r="K331" i="23"/>
  <c r="J331" i="23"/>
  <c r="I331" i="23"/>
  <c r="H331" i="23"/>
  <c r="N331" i="23" s="1"/>
  <c r="G331" i="23"/>
  <c r="M331" i="23" s="1"/>
  <c r="N330" i="23"/>
  <c r="L330" i="23"/>
  <c r="K330" i="23"/>
  <c r="J330" i="23"/>
  <c r="I330" i="23"/>
  <c r="H330" i="23"/>
  <c r="G330" i="23"/>
  <c r="M330" i="23" s="1"/>
  <c r="N329" i="23"/>
  <c r="L329" i="23"/>
  <c r="K329" i="23"/>
  <c r="J329" i="23"/>
  <c r="I329" i="23"/>
  <c r="H329" i="23"/>
  <c r="G329" i="23"/>
  <c r="M329" i="23" s="1"/>
  <c r="L328" i="23"/>
  <c r="K328" i="23"/>
  <c r="J328" i="23"/>
  <c r="I328" i="23"/>
  <c r="H328" i="23"/>
  <c r="N328" i="23" s="1"/>
  <c r="G328" i="23"/>
  <c r="M328" i="23" s="1"/>
  <c r="L327" i="23"/>
  <c r="K327" i="23"/>
  <c r="L326" i="23"/>
  <c r="K326" i="23"/>
  <c r="J326" i="23"/>
  <c r="I326" i="23"/>
  <c r="H326" i="23"/>
  <c r="N326" i="23" s="1"/>
  <c r="G326" i="23"/>
  <c r="M326" i="23" s="1"/>
  <c r="L325" i="23"/>
  <c r="K325" i="23"/>
  <c r="J325" i="23"/>
  <c r="I325" i="23"/>
  <c r="H325" i="23"/>
  <c r="N325" i="23" s="1"/>
  <c r="G325" i="23"/>
  <c r="M325" i="23" s="1"/>
  <c r="L324" i="23"/>
  <c r="K324" i="23"/>
  <c r="G324" i="23"/>
  <c r="M324" i="23" s="1"/>
  <c r="L323" i="23"/>
  <c r="K323" i="23"/>
  <c r="J323" i="23"/>
  <c r="I323" i="23"/>
  <c r="H323" i="23"/>
  <c r="N323" i="23" s="1"/>
  <c r="G323" i="23"/>
  <c r="M323" i="23" s="1"/>
  <c r="L322" i="23"/>
  <c r="K322" i="23"/>
  <c r="J322" i="23"/>
  <c r="I322" i="23"/>
  <c r="G322" i="23"/>
  <c r="L321" i="23"/>
  <c r="K321" i="23"/>
  <c r="L320" i="23"/>
  <c r="K320" i="23"/>
  <c r="J320" i="23"/>
  <c r="I320" i="23"/>
  <c r="H320" i="23"/>
  <c r="N320" i="23" s="1"/>
  <c r="G320" i="23"/>
  <c r="M320" i="23" s="1"/>
  <c r="L319" i="23"/>
  <c r="K319" i="23"/>
  <c r="J319" i="23"/>
  <c r="I319" i="23"/>
  <c r="H319" i="23"/>
  <c r="N319" i="23" s="1"/>
  <c r="G319" i="23"/>
  <c r="M319" i="23" s="1"/>
  <c r="L318" i="23"/>
  <c r="K318" i="23"/>
  <c r="H318" i="23"/>
  <c r="N318" i="23" s="1"/>
  <c r="G318" i="23"/>
  <c r="M318" i="23" s="1"/>
  <c r="L317" i="23"/>
  <c r="K317" i="23"/>
  <c r="J317" i="23"/>
  <c r="I317" i="23"/>
  <c r="H317" i="23"/>
  <c r="N317" i="23" s="1"/>
  <c r="G317" i="23"/>
  <c r="M317" i="23" s="1"/>
  <c r="L316" i="23"/>
  <c r="K316" i="23"/>
  <c r="J316" i="23"/>
  <c r="I316" i="23"/>
  <c r="H316" i="23"/>
  <c r="N316" i="23" s="1"/>
  <c r="G316" i="23"/>
  <c r="M316" i="23" s="1"/>
  <c r="L315" i="23"/>
  <c r="K315" i="23"/>
  <c r="J315" i="23"/>
  <c r="I315" i="23"/>
  <c r="H315" i="23"/>
  <c r="N315" i="23" s="1"/>
  <c r="G315" i="23"/>
  <c r="M315" i="23" s="1"/>
  <c r="L314" i="23"/>
  <c r="K314" i="23"/>
  <c r="J314" i="23"/>
  <c r="I314" i="23"/>
  <c r="H314" i="23"/>
  <c r="N314" i="23" s="1"/>
  <c r="G314" i="23"/>
  <c r="M314" i="23" s="1"/>
  <c r="N313" i="23"/>
  <c r="L313" i="23"/>
  <c r="K313" i="23"/>
  <c r="J313" i="23"/>
  <c r="I313" i="23"/>
  <c r="H313" i="23"/>
  <c r="G313" i="23"/>
  <c r="M313" i="23" s="1"/>
  <c r="L312" i="23"/>
  <c r="K312" i="23"/>
  <c r="L311" i="23"/>
  <c r="K311" i="23"/>
  <c r="J311" i="23"/>
  <c r="I311" i="23"/>
  <c r="H311" i="23"/>
  <c r="N311" i="23" s="1"/>
  <c r="G311" i="23"/>
  <c r="M311" i="23" s="1"/>
  <c r="N310" i="23"/>
  <c r="L310" i="23"/>
  <c r="K310" i="23"/>
  <c r="J310" i="23"/>
  <c r="I310" i="23"/>
  <c r="H310" i="23"/>
  <c r="G310" i="23"/>
  <c r="M310" i="23" s="1"/>
  <c r="L309" i="23"/>
  <c r="K309" i="23"/>
  <c r="J309" i="23"/>
  <c r="I309" i="23"/>
  <c r="H309" i="23"/>
  <c r="N309" i="23" s="1"/>
  <c r="G309" i="23"/>
  <c r="M309" i="23" s="1"/>
  <c r="L308" i="23"/>
  <c r="K308" i="23"/>
  <c r="H308" i="23"/>
  <c r="N308" i="23" s="1"/>
  <c r="G308" i="23"/>
  <c r="M308" i="23" s="1"/>
  <c r="L307" i="23"/>
  <c r="K307" i="23"/>
  <c r="L306" i="23"/>
  <c r="K306" i="23"/>
  <c r="L305" i="23"/>
  <c r="K305" i="23"/>
  <c r="J305" i="23"/>
  <c r="I305" i="23"/>
  <c r="H305" i="23"/>
  <c r="N305" i="23" s="1"/>
  <c r="G305" i="23"/>
  <c r="M305" i="23" s="1"/>
  <c r="N304" i="23"/>
  <c r="L304" i="23"/>
  <c r="K304" i="23"/>
  <c r="J304" i="23"/>
  <c r="I304" i="23"/>
  <c r="H304" i="23"/>
  <c r="G304" i="23"/>
  <c r="M304" i="23" s="1"/>
  <c r="L303" i="23"/>
  <c r="K303" i="23"/>
  <c r="J303" i="23"/>
  <c r="I303" i="23"/>
  <c r="H303" i="23"/>
  <c r="N303" i="23" s="1"/>
  <c r="G303" i="23"/>
  <c r="M303" i="23" s="1"/>
  <c r="L302" i="23"/>
  <c r="K302" i="23"/>
  <c r="J302" i="23"/>
  <c r="I302" i="23"/>
  <c r="H302" i="23"/>
  <c r="N302" i="23" s="1"/>
  <c r="G302" i="23"/>
  <c r="M302" i="23" s="1"/>
  <c r="N301" i="23"/>
  <c r="L301" i="23"/>
  <c r="K301" i="23"/>
  <c r="J301" i="23"/>
  <c r="I301" i="23"/>
  <c r="H301" i="23"/>
  <c r="G301" i="23"/>
  <c r="M301" i="23" s="1"/>
  <c r="L300" i="23"/>
  <c r="K300" i="23"/>
  <c r="J300" i="23"/>
  <c r="I300" i="23"/>
  <c r="G300" i="23"/>
  <c r="L299" i="23"/>
  <c r="K299" i="23"/>
  <c r="J299" i="23"/>
  <c r="I299" i="23"/>
  <c r="N298" i="23"/>
  <c r="L298" i="23"/>
  <c r="K298" i="23"/>
  <c r="J298" i="23"/>
  <c r="I298" i="23"/>
  <c r="H298" i="23"/>
  <c r="G298" i="23"/>
  <c r="M298" i="23" s="1"/>
  <c r="L297" i="23"/>
  <c r="K297" i="23"/>
  <c r="J297" i="23"/>
  <c r="I297" i="23"/>
  <c r="H297" i="23"/>
  <c r="N297" i="23" s="1"/>
  <c r="G297" i="23"/>
  <c r="M297" i="23" s="1"/>
  <c r="L296" i="23"/>
  <c r="K296" i="23"/>
  <c r="J296" i="23"/>
  <c r="I296" i="23"/>
  <c r="H296" i="23"/>
  <c r="N296" i="23" s="1"/>
  <c r="G296" i="23"/>
  <c r="M296" i="23" s="1"/>
  <c r="N295" i="23"/>
  <c r="L295" i="23"/>
  <c r="K295" i="23"/>
  <c r="J295" i="23"/>
  <c r="I295" i="23"/>
  <c r="H295" i="23"/>
  <c r="G295" i="23"/>
  <c r="M295" i="23" s="1"/>
  <c r="L294" i="23"/>
  <c r="K294" i="23"/>
  <c r="I294" i="23"/>
  <c r="L293" i="23"/>
  <c r="K293" i="23"/>
  <c r="L292" i="23"/>
  <c r="K292" i="23"/>
  <c r="L291" i="23"/>
  <c r="K291" i="23"/>
  <c r="J291" i="23"/>
  <c r="I291" i="23"/>
  <c r="H291" i="23"/>
  <c r="N291" i="23" s="1"/>
  <c r="G291" i="23"/>
  <c r="M291" i="23" s="1"/>
  <c r="L290" i="23"/>
  <c r="K290" i="23"/>
  <c r="J290" i="23"/>
  <c r="I290" i="23"/>
  <c r="H290" i="23"/>
  <c r="N290" i="23" s="1"/>
  <c r="G290" i="23"/>
  <c r="M290" i="23" s="1"/>
  <c r="L289" i="23"/>
  <c r="K289" i="23"/>
  <c r="J289" i="23"/>
  <c r="I289" i="23"/>
  <c r="H289" i="23"/>
  <c r="N289" i="23" s="1"/>
  <c r="G289" i="23"/>
  <c r="M289" i="23" s="1"/>
  <c r="N288" i="23"/>
  <c r="L288" i="23"/>
  <c r="K288" i="23"/>
  <c r="J288" i="23"/>
  <c r="I288" i="23"/>
  <c r="H288" i="23"/>
  <c r="G288" i="23"/>
  <c r="M288" i="23" s="1"/>
  <c r="N287" i="23"/>
  <c r="L287" i="23"/>
  <c r="K287" i="23"/>
  <c r="J287" i="23"/>
  <c r="I287" i="23"/>
  <c r="H287" i="23"/>
  <c r="G287" i="23"/>
  <c r="M287" i="23" s="1"/>
  <c r="L286" i="23"/>
  <c r="K286" i="23"/>
  <c r="J286" i="23"/>
  <c r="I286" i="23"/>
  <c r="H286" i="23"/>
  <c r="N286" i="23" s="1"/>
  <c r="G286" i="23"/>
  <c r="M286" i="23" s="1"/>
  <c r="N285" i="23"/>
  <c r="L285" i="23"/>
  <c r="K285" i="23"/>
  <c r="J285" i="23"/>
  <c r="I285" i="23"/>
  <c r="H285" i="23"/>
  <c r="G285" i="23"/>
  <c r="M285" i="23" s="1"/>
  <c r="N284" i="23"/>
  <c r="L284" i="23"/>
  <c r="K284" i="23"/>
  <c r="J284" i="23"/>
  <c r="I284" i="23"/>
  <c r="H284" i="23"/>
  <c r="G284" i="23"/>
  <c r="M284" i="23" s="1"/>
  <c r="N283" i="23"/>
  <c r="L283" i="23"/>
  <c r="K283" i="23"/>
  <c r="J283" i="23"/>
  <c r="I283" i="23"/>
  <c r="H283" i="23"/>
  <c r="G283" i="23"/>
  <c r="M283" i="23" s="1"/>
  <c r="L282" i="23"/>
  <c r="K282" i="23"/>
  <c r="J282" i="23"/>
  <c r="I282" i="23"/>
  <c r="H282" i="23"/>
  <c r="N282" i="23" s="1"/>
  <c r="G282" i="23"/>
  <c r="M282" i="23" s="1"/>
  <c r="L281" i="23"/>
  <c r="K281" i="23"/>
  <c r="I281" i="23"/>
  <c r="H281" i="23"/>
  <c r="N281" i="23" s="1"/>
  <c r="G281" i="23"/>
  <c r="L280" i="23"/>
  <c r="K280" i="23"/>
  <c r="J280" i="23"/>
  <c r="I280" i="23"/>
  <c r="H280" i="23"/>
  <c r="N280" i="23" s="1"/>
  <c r="G280" i="23"/>
  <c r="M280" i="23" s="1"/>
  <c r="L279" i="23"/>
  <c r="K279" i="23"/>
  <c r="J279" i="23"/>
  <c r="I279" i="23"/>
  <c r="H279" i="23"/>
  <c r="N279" i="23" s="1"/>
  <c r="G279" i="23"/>
  <c r="M279" i="23" s="1"/>
  <c r="N278" i="23"/>
  <c r="L278" i="23"/>
  <c r="K278" i="23"/>
  <c r="J278" i="23"/>
  <c r="I278" i="23"/>
  <c r="H278" i="23"/>
  <c r="G278" i="23"/>
  <c r="M278" i="23" s="1"/>
  <c r="N277" i="23"/>
  <c r="L277" i="23"/>
  <c r="K277" i="23"/>
  <c r="J277" i="23"/>
  <c r="I277" i="23"/>
  <c r="H277" i="23"/>
  <c r="G277" i="23"/>
  <c r="M277" i="23" s="1"/>
  <c r="N276" i="23"/>
  <c r="L276" i="23"/>
  <c r="K276" i="23"/>
  <c r="J276" i="23"/>
  <c r="I276" i="23"/>
  <c r="H276" i="23"/>
  <c r="G276" i="23"/>
  <c r="M276" i="23" s="1"/>
  <c r="L275" i="23"/>
  <c r="K275" i="23"/>
  <c r="J275" i="23"/>
  <c r="I275" i="23"/>
  <c r="H275" i="23"/>
  <c r="N275" i="23" s="1"/>
  <c r="G275" i="23"/>
  <c r="M275" i="23" s="1"/>
  <c r="N274" i="23"/>
  <c r="L274" i="23"/>
  <c r="K274" i="23"/>
  <c r="J274" i="23"/>
  <c r="I274" i="23"/>
  <c r="H274" i="23"/>
  <c r="G274" i="23"/>
  <c r="M274" i="23" s="1"/>
  <c r="N273" i="23"/>
  <c r="L273" i="23"/>
  <c r="K273" i="23"/>
  <c r="J273" i="23"/>
  <c r="I273" i="23"/>
  <c r="H273" i="23"/>
  <c r="G273" i="23"/>
  <c r="M273" i="23" s="1"/>
  <c r="L272" i="23"/>
  <c r="K272" i="23"/>
  <c r="I272" i="23"/>
  <c r="H272" i="23"/>
  <c r="N272" i="23" s="1"/>
  <c r="G272" i="23"/>
  <c r="M272" i="23" s="1"/>
  <c r="N271" i="23"/>
  <c r="L271" i="23"/>
  <c r="K271" i="23"/>
  <c r="J271" i="23"/>
  <c r="I271" i="23"/>
  <c r="H271" i="23"/>
  <c r="G271" i="23"/>
  <c r="M271" i="23" s="1"/>
  <c r="L270" i="23"/>
  <c r="K270" i="23"/>
  <c r="J270" i="23"/>
  <c r="I270" i="23"/>
  <c r="H270" i="23"/>
  <c r="N270" i="23" s="1"/>
  <c r="G270" i="23"/>
  <c r="M270" i="23" s="1"/>
  <c r="N269" i="23"/>
  <c r="L269" i="23"/>
  <c r="K269" i="23"/>
  <c r="J269" i="23"/>
  <c r="I269" i="23"/>
  <c r="H269" i="23"/>
  <c r="G269" i="23"/>
  <c r="M269" i="23" s="1"/>
  <c r="L268" i="23"/>
  <c r="K268" i="23"/>
  <c r="J268" i="23"/>
  <c r="I268" i="23"/>
  <c r="H268" i="23"/>
  <c r="N268" i="23" s="1"/>
  <c r="G268" i="23"/>
  <c r="M268" i="23" s="1"/>
  <c r="L267" i="23"/>
  <c r="K267" i="23"/>
  <c r="J267" i="23"/>
  <c r="I267" i="23"/>
  <c r="H267" i="23"/>
  <c r="N267" i="23" s="1"/>
  <c r="G267" i="23"/>
  <c r="M267" i="23" s="1"/>
  <c r="N266" i="23"/>
  <c r="L266" i="23"/>
  <c r="K266" i="23"/>
  <c r="J266" i="23"/>
  <c r="I266" i="23"/>
  <c r="H266" i="23"/>
  <c r="G266" i="23"/>
  <c r="M266" i="23" s="1"/>
  <c r="L265" i="23"/>
  <c r="K265" i="23"/>
  <c r="J265" i="23"/>
  <c r="I265" i="23"/>
  <c r="H265" i="23"/>
  <c r="N265" i="23" s="1"/>
  <c r="G265" i="23"/>
  <c r="M265" i="23" s="1"/>
  <c r="L264" i="23"/>
  <c r="K264" i="23"/>
  <c r="J264" i="23"/>
  <c r="I264" i="23"/>
  <c r="H264" i="23"/>
  <c r="N264" i="23" s="1"/>
  <c r="G264" i="23"/>
  <c r="N263" i="23"/>
  <c r="L263" i="23"/>
  <c r="K263" i="23"/>
  <c r="J263" i="23"/>
  <c r="I263" i="23"/>
  <c r="H263" i="23"/>
  <c r="G263" i="23"/>
  <c r="M263" i="23" s="1"/>
  <c r="L262" i="23"/>
  <c r="K262" i="23"/>
  <c r="J262" i="23"/>
  <c r="I262" i="23"/>
  <c r="H262" i="23"/>
  <c r="N262" i="23" s="1"/>
  <c r="G262" i="23"/>
  <c r="M262" i="23" s="1"/>
  <c r="L261" i="23"/>
  <c r="K261" i="23"/>
  <c r="J261" i="23"/>
  <c r="I261" i="23"/>
  <c r="L260" i="23"/>
  <c r="K260" i="23"/>
  <c r="J260" i="23"/>
  <c r="I260" i="23"/>
  <c r="H260" i="23"/>
  <c r="N260" i="23" s="1"/>
  <c r="G260" i="23"/>
  <c r="M260" i="23" s="1"/>
  <c r="L259" i="23"/>
  <c r="K259" i="23"/>
  <c r="J259" i="23"/>
  <c r="I259" i="23"/>
  <c r="H259" i="23"/>
  <c r="N259" i="23" s="1"/>
  <c r="G259" i="23"/>
  <c r="M259" i="23" s="1"/>
  <c r="L258" i="23"/>
  <c r="K258" i="23"/>
  <c r="H258" i="23"/>
  <c r="N258" i="23" s="1"/>
  <c r="G258" i="23"/>
  <c r="L257" i="23"/>
  <c r="K257" i="23"/>
  <c r="J257" i="23"/>
  <c r="I257" i="23"/>
  <c r="H257" i="23"/>
  <c r="N257" i="23" s="1"/>
  <c r="G257" i="23"/>
  <c r="M257" i="23" s="1"/>
  <c r="N256" i="23"/>
  <c r="L256" i="23"/>
  <c r="K256" i="23"/>
  <c r="J256" i="23"/>
  <c r="I256" i="23"/>
  <c r="H256" i="23"/>
  <c r="L255" i="23"/>
  <c r="N255" i="23" s="1"/>
  <c r="K255" i="23"/>
  <c r="H255" i="23"/>
  <c r="L254" i="23"/>
  <c r="K254" i="23"/>
  <c r="J254" i="23"/>
  <c r="I254" i="23"/>
  <c r="H254" i="23"/>
  <c r="N254" i="23" s="1"/>
  <c r="G254" i="23"/>
  <c r="M254" i="23" s="1"/>
  <c r="L253" i="23"/>
  <c r="K253" i="23"/>
  <c r="J253" i="23"/>
  <c r="I253" i="23"/>
  <c r="H253" i="23"/>
  <c r="N253" i="23" s="1"/>
  <c r="G253" i="23"/>
  <c r="M253" i="23" s="1"/>
  <c r="L252" i="23"/>
  <c r="K252" i="23"/>
  <c r="I252" i="23"/>
  <c r="G252" i="23"/>
  <c r="M252" i="23" s="1"/>
  <c r="L251" i="23"/>
  <c r="K251" i="23"/>
  <c r="J251" i="23"/>
  <c r="I251" i="23"/>
  <c r="H251" i="23"/>
  <c r="N251" i="23" s="1"/>
  <c r="G251" i="23"/>
  <c r="M251" i="23" s="1"/>
  <c r="N250" i="23"/>
  <c r="L250" i="23"/>
  <c r="K250" i="23"/>
  <c r="J250" i="23"/>
  <c r="I250" i="23"/>
  <c r="H250" i="23"/>
  <c r="G250" i="23"/>
  <c r="M250" i="23" s="1"/>
  <c r="L249" i="23"/>
  <c r="K249" i="23"/>
  <c r="J249" i="23"/>
  <c r="I249" i="23"/>
  <c r="H249" i="23"/>
  <c r="N249" i="23" s="1"/>
  <c r="G249" i="23"/>
  <c r="M249" i="23" s="1"/>
  <c r="L248" i="23"/>
  <c r="K248" i="23"/>
  <c r="H248" i="23"/>
  <c r="N248" i="23" s="1"/>
  <c r="L247" i="23"/>
  <c r="K247" i="23"/>
  <c r="J247" i="23"/>
  <c r="I247" i="23"/>
  <c r="H247" i="23"/>
  <c r="N247" i="23" s="1"/>
  <c r="G247" i="23"/>
  <c r="M247" i="23" s="1"/>
  <c r="N246" i="23"/>
  <c r="L246" i="23"/>
  <c r="K246" i="23"/>
  <c r="J246" i="23"/>
  <c r="I246" i="23"/>
  <c r="H246" i="23"/>
  <c r="G246" i="23"/>
  <c r="M246" i="23" s="1"/>
  <c r="L245" i="23"/>
  <c r="K245" i="23"/>
  <c r="I245" i="23"/>
  <c r="G245" i="23"/>
  <c r="M245" i="23" s="1"/>
  <c r="L244" i="23"/>
  <c r="K244" i="23"/>
  <c r="I244" i="23"/>
  <c r="H244" i="23"/>
  <c r="N244" i="23" s="1"/>
  <c r="L243" i="23"/>
  <c r="K243" i="23"/>
  <c r="J243" i="23"/>
  <c r="I243" i="23"/>
  <c r="H243" i="23"/>
  <c r="N243" i="23" s="1"/>
  <c r="G243" i="23"/>
  <c r="M243" i="23" s="1"/>
  <c r="L242" i="23"/>
  <c r="K242" i="23"/>
  <c r="J242" i="23"/>
  <c r="G242" i="23"/>
  <c r="M242" i="23" s="1"/>
  <c r="N241" i="23"/>
  <c r="L241" i="23"/>
  <c r="K241" i="23"/>
  <c r="J241" i="23"/>
  <c r="I241" i="23"/>
  <c r="H241" i="23"/>
  <c r="G241" i="23"/>
  <c r="M241" i="23" s="1"/>
  <c r="L240" i="23"/>
  <c r="K240" i="23"/>
  <c r="J240" i="23"/>
  <c r="I240" i="23"/>
  <c r="H240" i="23"/>
  <c r="N240" i="23" s="1"/>
  <c r="G240" i="23"/>
  <c r="M240" i="23" s="1"/>
  <c r="L239" i="23"/>
  <c r="K239" i="23"/>
  <c r="J239" i="23"/>
  <c r="I239" i="23"/>
  <c r="H239" i="23"/>
  <c r="N239" i="23" s="1"/>
  <c r="G239" i="23"/>
  <c r="M239" i="23" s="1"/>
  <c r="N238" i="23"/>
  <c r="L238" i="23"/>
  <c r="K238" i="23"/>
  <c r="J238" i="23"/>
  <c r="I238" i="23"/>
  <c r="H238" i="23"/>
  <c r="G238" i="23"/>
  <c r="M238" i="23" s="1"/>
  <c r="L237" i="23"/>
  <c r="K237" i="23"/>
  <c r="J237" i="23"/>
  <c r="I237" i="23"/>
  <c r="H237" i="23"/>
  <c r="N237" i="23" s="1"/>
  <c r="G237" i="23"/>
  <c r="M237" i="23" s="1"/>
  <c r="N236" i="23"/>
  <c r="L236" i="23"/>
  <c r="K236" i="23"/>
  <c r="J236" i="23"/>
  <c r="I236" i="23"/>
  <c r="H236" i="23"/>
  <c r="G236" i="23"/>
  <c r="M236" i="23" s="1"/>
  <c r="L235" i="23"/>
  <c r="K235" i="23"/>
  <c r="L234" i="23"/>
  <c r="K234" i="23"/>
  <c r="J234" i="23"/>
  <c r="I234" i="23"/>
  <c r="H234" i="23"/>
  <c r="N234" i="23" s="1"/>
  <c r="G234" i="23"/>
  <c r="M234" i="23" s="1"/>
  <c r="N233" i="23"/>
  <c r="L233" i="23"/>
  <c r="K233" i="23"/>
  <c r="J233" i="23"/>
  <c r="I233" i="23"/>
  <c r="H233" i="23"/>
  <c r="G233" i="23"/>
  <c r="M233" i="23" s="1"/>
  <c r="L232" i="23"/>
  <c r="K232" i="23"/>
  <c r="J232" i="23"/>
  <c r="I232" i="23"/>
  <c r="H232" i="23"/>
  <c r="N232" i="23" s="1"/>
  <c r="G232" i="23"/>
  <c r="L231" i="23"/>
  <c r="K231" i="23"/>
  <c r="J231" i="23"/>
  <c r="I231" i="23"/>
  <c r="H231" i="23"/>
  <c r="N231" i="23" s="1"/>
  <c r="L230" i="23"/>
  <c r="K230" i="23"/>
  <c r="L229" i="23"/>
  <c r="K229" i="23"/>
  <c r="J229" i="23"/>
  <c r="I229" i="23"/>
  <c r="H229" i="23"/>
  <c r="N229" i="23" s="1"/>
  <c r="G229" i="23"/>
  <c r="M229" i="23" s="1"/>
  <c r="N228" i="23"/>
  <c r="L228" i="23"/>
  <c r="K228" i="23"/>
  <c r="J228" i="23"/>
  <c r="I228" i="23"/>
  <c r="H228" i="23"/>
  <c r="G228" i="23"/>
  <c r="M228" i="23" s="1"/>
  <c r="L227" i="23"/>
  <c r="K227" i="23"/>
  <c r="J227" i="23"/>
  <c r="I227" i="23"/>
  <c r="G227" i="23"/>
  <c r="N226" i="23"/>
  <c r="L226" i="23"/>
  <c r="K226" i="23"/>
  <c r="J226" i="23"/>
  <c r="I226" i="23"/>
  <c r="H226" i="23"/>
  <c r="G226" i="23"/>
  <c r="M226" i="23" s="1"/>
  <c r="L225" i="23"/>
  <c r="K225" i="23"/>
  <c r="I225" i="23"/>
  <c r="G225" i="23"/>
  <c r="L224" i="23"/>
  <c r="K224" i="23"/>
  <c r="J224" i="23"/>
  <c r="I224" i="23"/>
  <c r="H224" i="23"/>
  <c r="N224" i="23" s="1"/>
  <c r="G224" i="23"/>
  <c r="M224" i="23" s="1"/>
  <c r="L223" i="23"/>
  <c r="K223" i="23"/>
  <c r="J223" i="23"/>
  <c r="I223" i="23"/>
  <c r="H223" i="23"/>
  <c r="N223" i="23" s="1"/>
  <c r="G223" i="23"/>
  <c r="M223" i="23" s="1"/>
  <c r="L222" i="23"/>
  <c r="K222" i="23"/>
  <c r="J222" i="23"/>
  <c r="I222" i="23"/>
  <c r="L221" i="23"/>
  <c r="K221" i="23"/>
  <c r="L220" i="23"/>
  <c r="K220" i="23"/>
  <c r="L219" i="23"/>
  <c r="K219" i="23"/>
  <c r="I219" i="23"/>
  <c r="G219" i="23"/>
  <c r="M219" i="23" s="1"/>
  <c r="L218" i="23"/>
  <c r="K218" i="23"/>
  <c r="J218" i="23"/>
  <c r="N217" i="23"/>
  <c r="L217" i="23"/>
  <c r="K217" i="23"/>
  <c r="J217" i="23"/>
  <c r="I217" i="23"/>
  <c r="H217" i="23"/>
  <c r="G217" i="23"/>
  <c r="M217" i="23" s="1"/>
  <c r="L216" i="23"/>
  <c r="K216" i="23"/>
  <c r="J216" i="23"/>
  <c r="I216" i="23"/>
  <c r="G216" i="23"/>
  <c r="M216" i="23" s="1"/>
  <c r="N215" i="23"/>
  <c r="L215" i="23"/>
  <c r="K215" i="23"/>
  <c r="J215" i="23"/>
  <c r="I215" i="23"/>
  <c r="H215" i="23"/>
  <c r="L214" i="23"/>
  <c r="K214" i="23"/>
  <c r="J214" i="23"/>
  <c r="I214" i="23"/>
  <c r="H214" i="23"/>
  <c r="N214" i="23" s="1"/>
  <c r="G214" i="23"/>
  <c r="M214" i="23" s="1"/>
  <c r="L213" i="23"/>
  <c r="K213" i="23"/>
  <c r="J213" i="23"/>
  <c r="I213" i="23"/>
  <c r="G213" i="23"/>
  <c r="M213" i="23" s="1"/>
  <c r="L212" i="23"/>
  <c r="K212" i="23"/>
  <c r="J212" i="23"/>
  <c r="I212" i="23"/>
  <c r="H212" i="23"/>
  <c r="N212" i="23" s="1"/>
  <c r="G212" i="23"/>
  <c r="M212" i="23" s="1"/>
  <c r="L211" i="23"/>
  <c r="K211" i="23"/>
  <c r="J211" i="23"/>
  <c r="I211" i="23"/>
  <c r="H211" i="23"/>
  <c r="N211" i="23" s="1"/>
  <c r="G211" i="23"/>
  <c r="M211" i="23" s="1"/>
  <c r="N210" i="23"/>
  <c r="L210" i="23"/>
  <c r="K210" i="23"/>
  <c r="J210" i="23"/>
  <c r="I210" i="23"/>
  <c r="H210" i="23"/>
  <c r="G210" i="23"/>
  <c r="M210" i="23" s="1"/>
  <c r="L209" i="23"/>
  <c r="K209" i="23"/>
  <c r="J209" i="23"/>
  <c r="L208" i="23"/>
  <c r="K208" i="23"/>
  <c r="I208" i="23"/>
  <c r="H208" i="23"/>
  <c r="N208" i="23" s="1"/>
  <c r="G208" i="23"/>
  <c r="L207" i="23"/>
  <c r="K207" i="23"/>
  <c r="J207" i="23"/>
  <c r="I207" i="23"/>
  <c r="L206" i="23"/>
  <c r="K206" i="23"/>
  <c r="J206" i="23"/>
  <c r="I206" i="23"/>
  <c r="H206" i="23"/>
  <c r="N206" i="23" s="1"/>
  <c r="G206" i="23"/>
  <c r="M206" i="23" s="1"/>
  <c r="L205" i="23"/>
  <c r="K205" i="23"/>
  <c r="J205" i="23"/>
  <c r="I205" i="23"/>
  <c r="H205" i="23"/>
  <c r="N205" i="23" s="1"/>
  <c r="G205" i="23"/>
  <c r="M205" i="23" s="1"/>
  <c r="L204" i="23"/>
  <c r="K204" i="23"/>
  <c r="L203" i="23"/>
  <c r="K203" i="23"/>
  <c r="L202" i="23"/>
  <c r="K202" i="23"/>
  <c r="J202" i="23"/>
  <c r="I202" i="23"/>
  <c r="L201" i="23"/>
  <c r="K201" i="23"/>
  <c r="J201" i="23"/>
  <c r="I201" i="23"/>
  <c r="H201" i="23"/>
  <c r="N201" i="23" s="1"/>
  <c r="G201" i="23"/>
  <c r="M201" i="23" s="1"/>
  <c r="N200" i="23"/>
  <c r="L200" i="23"/>
  <c r="K200" i="23"/>
  <c r="J200" i="23"/>
  <c r="I200" i="23"/>
  <c r="H200" i="23"/>
  <c r="G200" i="23"/>
  <c r="M200" i="23" s="1"/>
  <c r="L199" i="23"/>
  <c r="K199" i="23"/>
  <c r="J199" i="23"/>
  <c r="I199" i="23"/>
  <c r="H199" i="23"/>
  <c r="N199" i="23" s="1"/>
  <c r="G199" i="23"/>
  <c r="M199" i="23" s="1"/>
  <c r="L198" i="23"/>
  <c r="K198" i="23"/>
  <c r="J198" i="23"/>
  <c r="I198" i="23"/>
  <c r="L197" i="23"/>
  <c r="K197" i="23"/>
  <c r="N196" i="23"/>
  <c r="L196" i="23"/>
  <c r="K196" i="23"/>
  <c r="J196" i="23"/>
  <c r="I196" i="23"/>
  <c r="H196" i="23"/>
  <c r="G196" i="23"/>
  <c r="M196" i="23" s="1"/>
  <c r="L195" i="23"/>
  <c r="K195" i="23"/>
  <c r="L194" i="23"/>
  <c r="K194" i="23"/>
  <c r="J194" i="23"/>
  <c r="I194" i="23"/>
  <c r="H194" i="23"/>
  <c r="N194" i="23" s="1"/>
  <c r="G194" i="23"/>
  <c r="M194" i="23" s="1"/>
  <c r="L193" i="23"/>
  <c r="K193" i="23"/>
  <c r="G193" i="23"/>
  <c r="M193" i="23" s="1"/>
  <c r="N192" i="23"/>
  <c r="L192" i="23"/>
  <c r="K192" i="23"/>
  <c r="J192" i="23"/>
  <c r="I192" i="23"/>
  <c r="H192" i="23"/>
  <c r="G192" i="23"/>
  <c r="M192" i="23" s="1"/>
  <c r="L191" i="23"/>
  <c r="K191" i="23"/>
  <c r="L190" i="23"/>
  <c r="K190" i="23"/>
  <c r="J190" i="23"/>
  <c r="L189" i="23"/>
  <c r="K189" i="23"/>
  <c r="I189" i="23"/>
  <c r="H189" i="23"/>
  <c r="N189" i="23" s="1"/>
  <c r="F188" i="23"/>
  <c r="J361" i="23" s="1"/>
  <c r="E188" i="23"/>
  <c r="I343" i="23" s="1"/>
  <c r="D188" i="23"/>
  <c r="H338" i="23" s="1"/>
  <c r="C188" i="23"/>
  <c r="G361" i="23" s="1"/>
  <c r="L180" i="23"/>
  <c r="K180" i="23"/>
  <c r="J180" i="23"/>
  <c r="I180" i="23"/>
  <c r="H180" i="23"/>
  <c r="N180" i="23" s="1"/>
  <c r="G180" i="23"/>
  <c r="M180" i="23" s="1"/>
  <c r="L179" i="23"/>
  <c r="K179" i="23"/>
  <c r="J179" i="23"/>
  <c r="I179" i="23"/>
  <c r="H179" i="23"/>
  <c r="N179" i="23" s="1"/>
  <c r="G179" i="23"/>
  <c r="M179" i="23" s="1"/>
  <c r="L178" i="23"/>
  <c r="K178" i="23"/>
  <c r="J178" i="23"/>
  <c r="I178" i="23"/>
  <c r="L177" i="23"/>
  <c r="K177" i="23"/>
  <c r="I177" i="23"/>
  <c r="H177" i="23"/>
  <c r="N177" i="23" s="1"/>
  <c r="G177" i="23"/>
  <c r="M177" i="23" s="1"/>
  <c r="L176" i="23"/>
  <c r="K176" i="23"/>
  <c r="J176" i="23"/>
  <c r="I176" i="23"/>
  <c r="H176" i="23"/>
  <c r="N176" i="23" s="1"/>
  <c r="G176" i="23"/>
  <c r="M176" i="23" s="1"/>
  <c r="N175" i="23"/>
  <c r="L175" i="23"/>
  <c r="K175" i="23"/>
  <c r="J175" i="23"/>
  <c r="I175" i="23"/>
  <c r="H175" i="23"/>
  <c r="G175" i="23"/>
  <c r="M175" i="23" s="1"/>
  <c r="N174" i="23"/>
  <c r="L174" i="23"/>
  <c r="K174" i="23"/>
  <c r="J174" i="23"/>
  <c r="I174" i="23"/>
  <c r="H174" i="23"/>
  <c r="G174" i="23"/>
  <c r="M174" i="23" s="1"/>
  <c r="L173" i="23"/>
  <c r="K173" i="23"/>
  <c r="J173" i="23"/>
  <c r="I173" i="23"/>
  <c r="H173" i="23"/>
  <c r="N173" i="23" s="1"/>
  <c r="G173" i="23"/>
  <c r="M173" i="23" s="1"/>
  <c r="N172" i="23"/>
  <c r="L172" i="23"/>
  <c r="K172" i="23"/>
  <c r="J172" i="23"/>
  <c r="I172" i="23"/>
  <c r="H172" i="23"/>
  <c r="G172" i="23"/>
  <c r="M172" i="23" s="1"/>
  <c r="N171" i="23"/>
  <c r="L171" i="23"/>
  <c r="K171" i="23"/>
  <c r="J171" i="23"/>
  <c r="I171" i="23"/>
  <c r="H171" i="23"/>
  <c r="G171" i="23"/>
  <c r="M171" i="23" s="1"/>
  <c r="L170" i="23"/>
  <c r="K170" i="23"/>
  <c r="J170" i="23"/>
  <c r="I170" i="23"/>
  <c r="H170" i="23"/>
  <c r="N170" i="23" s="1"/>
  <c r="G170" i="23"/>
  <c r="M170" i="23" s="1"/>
  <c r="L169" i="23"/>
  <c r="K169" i="23"/>
  <c r="J169" i="23"/>
  <c r="I169" i="23"/>
  <c r="G169" i="23"/>
  <c r="L168" i="23"/>
  <c r="K168" i="23"/>
  <c r="J168" i="23"/>
  <c r="I168" i="23"/>
  <c r="H168" i="23"/>
  <c r="N168" i="23" s="1"/>
  <c r="G168" i="23"/>
  <c r="M168" i="23" s="1"/>
  <c r="L167" i="23"/>
  <c r="K167" i="23"/>
  <c r="J167" i="23"/>
  <c r="I167" i="23"/>
  <c r="H167" i="23"/>
  <c r="N167" i="23" s="1"/>
  <c r="G167" i="23"/>
  <c r="M167" i="23" s="1"/>
  <c r="L166" i="23"/>
  <c r="K166" i="23"/>
  <c r="J166" i="23"/>
  <c r="I166" i="23"/>
  <c r="H166" i="23"/>
  <c r="N166" i="23" s="1"/>
  <c r="G166" i="23"/>
  <c r="M166" i="23" s="1"/>
  <c r="N165" i="23"/>
  <c r="L165" i="23"/>
  <c r="K165" i="23"/>
  <c r="J165" i="23"/>
  <c r="I165" i="23"/>
  <c r="H165" i="23"/>
  <c r="G165" i="23"/>
  <c r="M165" i="23" s="1"/>
  <c r="L164" i="23"/>
  <c r="K164" i="23"/>
  <c r="J164" i="23"/>
  <c r="I164" i="23"/>
  <c r="H164" i="23"/>
  <c r="N164" i="23" s="1"/>
  <c r="G164" i="23"/>
  <c r="M164" i="23" s="1"/>
  <c r="L163" i="23"/>
  <c r="K163" i="23"/>
  <c r="J163" i="23"/>
  <c r="I163" i="23"/>
  <c r="H163" i="23"/>
  <c r="N163" i="23" s="1"/>
  <c r="G163" i="23"/>
  <c r="M163" i="23" s="1"/>
  <c r="N162" i="23"/>
  <c r="L162" i="23"/>
  <c r="K162" i="23"/>
  <c r="J162" i="23"/>
  <c r="I162" i="23"/>
  <c r="H162" i="23"/>
  <c r="G162" i="23"/>
  <c r="M162" i="23" s="1"/>
  <c r="L161" i="23"/>
  <c r="K161" i="23"/>
  <c r="J161" i="23"/>
  <c r="H161" i="23"/>
  <c r="N161" i="23" s="1"/>
  <c r="G161" i="23"/>
  <c r="M161" i="23" s="1"/>
  <c r="L160" i="23"/>
  <c r="K160" i="23"/>
  <c r="J160" i="23"/>
  <c r="I160" i="23"/>
  <c r="H160" i="23"/>
  <c r="N160" i="23" s="1"/>
  <c r="G160" i="23"/>
  <c r="M160" i="23" s="1"/>
  <c r="L159" i="23"/>
  <c r="K159" i="23"/>
  <c r="J159" i="23"/>
  <c r="I159" i="23"/>
  <c r="H159" i="23"/>
  <c r="N159" i="23" s="1"/>
  <c r="G159" i="23"/>
  <c r="M159" i="23" s="1"/>
  <c r="N158" i="23"/>
  <c r="L158" i="23"/>
  <c r="K158" i="23"/>
  <c r="J158" i="23"/>
  <c r="I158" i="23"/>
  <c r="H158" i="23"/>
  <c r="G158" i="23"/>
  <c r="M158" i="23" s="1"/>
  <c r="N157" i="23"/>
  <c r="L157" i="23"/>
  <c r="K157" i="23"/>
  <c r="J157" i="23"/>
  <c r="I157" i="23"/>
  <c r="H157" i="23"/>
  <c r="G157" i="23"/>
  <c r="M157" i="23" s="1"/>
  <c r="L156" i="23"/>
  <c r="K156" i="23"/>
  <c r="J156" i="23"/>
  <c r="H156" i="23"/>
  <c r="G156" i="23"/>
  <c r="L155" i="23"/>
  <c r="K155" i="23"/>
  <c r="I155" i="23"/>
  <c r="H155" i="23"/>
  <c r="N155" i="23" s="1"/>
  <c r="G155" i="23"/>
  <c r="M155" i="23" s="1"/>
  <c r="L154" i="23"/>
  <c r="K154" i="23"/>
  <c r="J154" i="23"/>
  <c r="I154" i="23"/>
  <c r="H154" i="23"/>
  <c r="N154" i="23" s="1"/>
  <c r="G154" i="23"/>
  <c r="M154" i="23" s="1"/>
  <c r="L153" i="23"/>
  <c r="K153" i="23"/>
  <c r="J153" i="23"/>
  <c r="I153" i="23"/>
  <c r="H153" i="23"/>
  <c r="N153" i="23" s="1"/>
  <c r="G153" i="23"/>
  <c r="M153" i="23" s="1"/>
  <c r="N152" i="23"/>
  <c r="L152" i="23"/>
  <c r="K152" i="23"/>
  <c r="J152" i="23"/>
  <c r="I152" i="23"/>
  <c r="H152" i="23"/>
  <c r="G152" i="23"/>
  <c r="M152" i="23" s="1"/>
  <c r="L151" i="23"/>
  <c r="K151" i="23"/>
  <c r="J151" i="23"/>
  <c r="I151" i="23"/>
  <c r="H151" i="23"/>
  <c r="N151" i="23" s="1"/>
  <c r="G151" i="23"/>
  <c r="M151" i="23" s="1"/>
  <c r="L150" i="23"/>
  <c r="K150" i="23"/>
  <c r="J150" i="23"/>
  <c r="H150" i="23"/>
  <c r="N150" i="23" s="1"/>
  <c r="L149" i="23"/>
  <c r="K149" i="23"/>
  <c r="J149" i="23"/>
  <c r="I149" i="23"/>
  <c r="H149" i="23"/>
  <c r="N149" i="23" s="1"/>
  <c r="G149" i="23"/>
  <c r="M149" i="23" s="1"/>
  <c r="L148" i="23"/>
  <c r="K148" i="23"/>
  <c r="J148" i="23"/>
  <c r="I148" i="23"/>
  <c r="G148" i="23"/>
  <c r="L147" i="23"/>
  <c r="K147" i="23"/>
  <c r="J147" i="23"/>
  <c r="H147" i="23"/>
  <c r="N147" i="23" s="1"/>
  <c r="G147" i="23"/>
  <c r="M147" i="23" s="1"/>
  <c r="L146" i="23"/>
  <c r="K146" i="23"/>
  <c r="J146" i="23"/>
  <c r="I146" i="23"/>
  <c r="G146" i="23"/>
  <c r="M146" i="23" s="1"/>
  <c r="L145" i="23"/>
  <c r="K145" i="23"/>
  <c r="J145" i="23"/>
  <c r="I145" i="23"/>
  <c r="H145" i="23"/>
  <c r="N145" i="23" s="1"/>
  <c r="L144" i="23"/>
  <c r="K144" i="23"/>
  <c r="L143" i="23"/>
  <c r="K143" i="23"/>
  <c r="J143" i="23"/>
  <c r="I143" i="23"/>
  <c r="H143" i="23"/>
  <c r="N143" i="23" s="1"/>
  <c r="G143" i="23"/>
  <c r="M143" i="23" s="1"/>
  <c r="L142" i="23"/>
  <c r="K142" i="23"/>
  <c r="L141" i="23"/>
  <c r="K141" i="23"/>
  <c r="N140" i="23"/>
  <c r="L140" i="23"/>
  <c r="K140" i="23"/>
  <c r="J140" i="23"/>
  <c r="I140" i="23"/>
  <c r="H140" i="23"/>
  <c r="G140" i="23"/>
  <c r="M140" i="23" s="1"/>
  <c r="L139" i="23"/>
  <c r="K139" i="23"/>
  <c r="G139" i="23"/>
  <c r="L138" i="23"/>
  <c r="K138" i="23"/>
  <c r="L137" i="23"/>
  <c r="K137" i="23"/>
  <c r="L136" i="23"/>
  <c r="K136" i="23"/>
  <c r="J136" i="23"/>
  <c r="I136" i="23"/>
  <c r="H136" i="23"/>
  <c r="N136" i="23" s="1"/>
  <c r="G136" i="23"/>
  <c r="M136" i="23" s="1"/>
  <c r="L135" i="23"/>
  <c r="K135" i="23"/>
  <c r="N134" i="23"/>
  <c r="L134" i="23"/>
  <c r="K134" i="23"/>
  <c r="J134" i="23"/>
  <c r="I134" i="23"/>
  <c r="H134" i="23"/>
  <c r="G134" i="23"/>
  <c r="M134" i="23" s="1"/>
  <c r="L133" i="23"/>
  <c r="K133" i="23"/>
  <c r="I133" i="23"/>
  <c r="H133" i="23"/>
  <c r="N133" i="23" s="1"/>
  <c r="L132" i="23"/>
  <c r="K132" i="23"/>
  <c r="J132" i="23"/>
  <c r="H132" i="23"/>
  <c r="N132" i="23" s="1"/>
  <c r="G132" i="23"/>
  <c r="M132" i="23" s="1"/>
  <c r="L131" i="23"/>
  <c r="K131" i="23"/>
  <c r="J131" i="23"/>
  <c r="I131" i="23"/>
  <c r="H131" i="23"/>
  <c r="N131" i="23" s="1"/>
  <c r="G131" i="23"/>
  <c r="M131" i="23" s="1"/>
  <c r="L130" i="23"/>
  <c r="K130" i="23"/>
  <c r="H130" i="23"/>
  <c r="N130" i="23" s="1"/>
  <c r="G130" i="23"/>
  <c r="L129" i="23"/>
  <c r="K129" i="23"/>
  <c r="G129" i="23"/>
  <c r="L128" i="23"/>
  <c r="K128" i="23"/>
  <c r="H128" i="23"/>
  <c r="N128" i="23" s="1"/>
  <c r="G128" i="23"/>
  <c r="L127" i="23"/>
  <c r="K127" i="23"/>
  <c r="L126" i="23"/>
  <c r="K126" i="23"/>
  <c r="J126" i="23"/>
  <c r="I126" i="23"/>
  <c r="L125" i="23"/>
  <c r="K125" i="23"/>
  <c r="I125" i="23"/>
  <c r="L124" i="23"/>
  <c r="K124" i="23"/>
  <c r="G124" i="23"/>
  <c r="L123" i="23"/>
  <c r="K123" i="23"/>
  <c r="I123" i="23"/>
  <c r="G123" i="23"/>
  <c r="L122" i="23"/>
  <c r="K122" i="23"/>
  <c r="J122" i="23"/>
  <c r="I122" i="23"/>
  <c r="H122" i="23"/>
  <c r="N122" i="23" s="1"/>
  <c r="G122" i="23"/>
  <c r="M122" i="23" s="1"/>
  <c r="L121" i="23"/>
  <c r="K121" i="23"/>
  <c r="J121" i="23"/>
  <c r="I121" i="23"/>
  <c r="H121" i="23"/>
  <c r="N121" i="23" s="1"/>
  <c r="G121" i="23"/>
  <c r="M121" i="23" s="1"/>
  <c r="N120" i="23"/>
  <c r="L120" i="23"/>
  <c r="K120" i="23"/>
  <c r="J120" i="23"/>
  <c r="I120" i="23"/>
  <c r="H120" i="23"/>
  <c r="G120" i="23"/>
  <c r="M120" i="23" s="1"/>
  <c r="L119" i="23"/>
  <c r="K119" i="23"/>
  <c r="J119" i="23"/>
  <c r="I119" i="23"/>
  <c r="H119" i="23"/>
  <c r="N119" i="23" s="1"/>
  <c r="G119" i="23"/>
  <c r="M119" i="23" s="1"/>
  <c r="L118" i="23"/>
  <c r="K118" i="23"/>
  <c r="I118" i="23"/>
  <c r="H118" i="23"/>
  <c r="N118" i="23" s="1"/>
  <c r="G118" i="23"/>
  <c r="N117" i="23"/>
  <c r="L117" i="23"/>
  <c r="K117" i="23"/>
  <c r="J117" i="23"/>
  <c r="I117" i="23"/>
  <c r="H117" i="23"/>
  <c r="G117" i="23"/>
  <c r="M117" i="23" s="1"/>
  <c r="L116" i="23"/>
  <c r="K116" i="23"/>
  <c r="I116" i="23"/>
  <c r="H116" i="23"/>
  <c r="L115" i="23"/>
  <c r="K115" i="23"/>
  <c r="I115" i="23"/>
  <c r="G115" i="23"/>
  <c r="M115" i="23" s="1"/>
  <c r="L114" i="23"/>
  <c r="K114" i="23"/>
  <c r="J114" i="23"/>
  <c r="I114" i="23"/>
  <c r="H114" i="23"/>
  <c r="N114" i="23" s="1"/>
  <c r="G114" i="23"/>
  <c r="M114" i="23" s="1"/>
  <c r="L113" i="23"/>
  <c r="K113" i="23"/>
  <c r="J113" i="23"/>
  <c r="I113" i="23"/>
  <c r="H113" i="23"/>
  <c r="N113" i="23" s="1"/>
  <c r="G113" i="23"/>
  <c r="M113" i="23" s="1"/>
  <c r="L112" i="23"/>
  <c r="K112" i="23"/>
  <c r="J112" i="23"/>
  <c r="I112" i="23"/>
  <c r="G112" i="23"/>
  <c r="L111" i="23"/>
  <c r="K111" i="23"/>
  <c r="G111" i="23"/>
  <c r="L110" i="23"/>
  <c r="K110" i="23"/>
  <c r="J110" i="23"/>
  <c r="I110" i="23"/>
  <c r="H110" i="23"/>
  <c r="N110" i="23" s="1"/>
  <c r="G110" i="23"/>
  <c r="M110" i="23" s="1"/>
  <c r="N109" i="23"/>
  <c r="L109" i="23"/>
  <c r="K109" i="23"/>
  <c r="J109" i="23"/>
  <c r="I109" i="23"/>
  <c r="H109" i="23"/>
  <c r="G109" i="23"/>
  <c r="M109" i="23" s="1"/>
  <c r="L108" i="23"/>
  <c r="K108" i="23"/>
  <c r="J108" i="23"/>
  <c r="I108" i="23"/>
  <c r="H108" i="23"/>
  <c r="N108" i="23" s="1"/>
  <c r="G108" i="23"/>
  <c r="M108" i="23" s="1"/>
  <c r="N107" i="23"/>
  <c r="L107" i="23"/>
  <c r="K107" i="23"/>
  <c r="J107" i="23"/>
  <c r="I107" i="23"/>
  <c r="H107" i="23"/>
  <c r="G107" i="23"/>
  <c r="M107" i="23" s="1"/>
  <c r="L106" i="23"/>
  <c r="K106" i="23"/>
  <c r="I106" i="23"/>
  <c r="L105" i="23"/>
  <c r="K105" i="23"/>
  <c r="I105" i="23"/>
  <c r="H105" i="23"/>
  <c r="N105" i="23" s="1"/>
  <c r="G105" i="23"/>
  <c r="L104" i="23"/>
  <c r="K104" i="23"/>
  <c r="J104" i="23"/>
  <c r="I104" i="23"/>
  <c r="L103" i="23"/>
  <c r="K103" i="23"/>
  <c r="N102" i="23"/>
  <c r="L102" i="23"/>
  <c r="K102" i="23"/>
  <c r="J102" i="23"/>
  <c r="I102" i="23"/>
  <c r="H102" i="23"/>
  <c r="G102" i="23"/>
  <c r="M102" i="23" s="1"/>
  <c r="N101" i="23"/>
  <c r="L101" i="23"/>
  <c r="K101" i="23"/>
  <c r="J101" i="23"/>
  <c r="I101" i="23"/>
  <c r="H101" i="23"/>
  <c r="G101" i="23"/>
  <c r="M101" i="23" s="1"/>
  <c r="L100" i="23"/>
  <c r="K100" i="23"/>
  <c r="J100" i="23"/>
  <c r="L99" i="23"/>
  <c r="K99" i="23"/>
  <c r="J99" i="23"/>
  <c r="I99" i="23"/>
  <c r="L98" i="23"/>
  <c r="K98" i="23"/>
  <c r="J98" i="23"/>
  <c r="I98" i="23"/>
  <c r="H98" i="23"/>
  <c r="G98" i="23"/>
  <c r="L97" i="23"/>
  <c r="K97" i="23"/>
  <c r="J97" i="23"/>
  <c r="H97" i="23"/>
  <c r="N97" i="23" s="1"/>
  <c r="L96" i="23"/>
  <c r="K96" i="23"/>
  <c r="J96" i="23"/>
  <c r="I96" i="23"/>
  <c r="H96" i="23"/>
  <c r="N96" i="23" s="1"/>
  <c r="G96" i="23"/>
  <c r="M96" i="23" s="1"/>
  <c r="N95" i="23"/>
  <c r="L95" i="23"/>
  <c r="K95" i="23"/>
  <c r="J95" i="23"/>
  <c r="I95" i="23"/>
  <c r="H95" i="23"/>
  <c r="G95" i="23"/>
  <c r="M95" i="23" s="1"/>
  <c r="N94" i="23"/>
  <c r="L94" i="23"/>
  <c r="K94" i="23"/>
  <c r="J94" i="23"/>
  <c r="I94" i="23"/>
  <c r="H94" i="23"/>
  <c r="G94" i="23"/>
  <c r="M94" i="23" s="1"/>
  <c r="N93" i="23"/>
  <c r="L93" i="23"/>
  <c r="K93" i="23"/>
  <c r="J93" i="23"/>
  <c r="I93" i="23"/>
  <c r="H93" i="23"/>
  <c r="L92" i="23"/>
  <c r="K92" i="23"/>
  <c r="J92" i="23"/>
  <c r="H92" i="23"/>
  <c r="N92" i="23" s="1"/>
  <c r="G92" i="23"/>
  <c r="L91" i="23"/>
  <c r="K91" i="23"/>
  <c r="J91" i="23"/>
  <c r="I91" i="23"/>
  <c r="H91" i="23"/>
  <c r="N91" i="23" s="1"/>
  <c r="G91" i="23"/>
  <c r="M91" i="23" s="1"/>
  <c r="L90" i="23"/>
  <c r="K90" i="23"/>
  <c r="I90" i="23"/>
  <c r="H90" i="23"/>
  <c r="G90" i="23"/>
  <c r="L89" i="23"/>
  <c r="K89" i="23"/>
  <c r="J89" i="23"/>
  <c r="I89" i="23"/>
  <c r="H89" i="23"/>
  <c r="N89" i="23" s="1"/>
  <c r="G89" i="23"/>
  <c r="M89" i="23" s="1"/>
  <c r="L88" i="23"/>
  <c r="K88" i="23"/>
  <c r="J88" i="23"/>
  <c r="I88" i="23"/>
  <c r="H88" i="23"/>
  <c r="N88" i="23" s="1"/>
  <c r="G88" i="23"/>
  <c r="M88" i="23" s="1"/>
  <c r="L87" i="23"/>
  <c r="K87" i="23"/>
  <c r="H87" i="23"/>
  <c r="N87" i="23" s="1"/>
  <c r="G87" i="23"/>
  <c r="L86" i="23"/>
  <c r="K86" i="23"/>
  <c r="L85" i="23"/>
  <c r="K85" i="23"/>
  <c r="L84" i="23"/>
  <c r="K84" i="23"/>
  <c r="J84" i="23"/>
  <c r="H84" i="23"/>
  <c r="G84" i="23"/>
  <c r="M84" i="23" s="1"/>
  <c r="N83" i="23"/>
  <c r="L83" i="23"/>
  <c r="K83" i="23"/>
  <c r="J83" i="23"/>
  <c r="I83" i="23"/>
  <c r="H83" i="23"/>
  <c r="G83" i="23"/>
  <c r="M83" i="23" s="1"/>
  <c r="L82" i="23"/>
  <c r="K82" i="23"/>
  <c r="F81" i="23"/>
  <c r="J177" i="23" s="1"/>
  <c r="E81" i="23"/>
  <c r="D81" i="23"/>
  <c r="C81" i="23"/>
  <c r="G178" i="23" s="1"/>
  <c r="L73" i="23"/>
  <c r="K73" i="23"/>
  <c r="J73" i="23"/>
  <c r="I73" i="23"/>
  <c r="H73" i="23"/>
  <c r="N73" i="23" s="1"/>
  <c r="G73" i="23"/>
  <c r="M73" i="23" s="1"/>
  <c r="L72" i="23"/>
  <c r="K72" i="23"/>
  <c r="J72" i="23"/>
  <c r="I72" i="23"/>
  <c r="G72" i="23"/>
  <c r="M72" i="23" s="1"/>
  <c r="L71" i="23"/>
  <c r="K71" i="23"/>
  <c r="I71" i="23"/>
  <c r="H71" i="23"/>
  <c r="G71" i="23"/>
  <c r="M71" i="23" s="1"/>
  <c r="N70" i="23"/>
  <c r="L70" i="23"/>
  <c r="K70" i="23"/>
  <c r="J70" i="23"/>
  <c r="I70" i="23"/>
  <c r="H70" i="23"/>
  <c r="G70" i="23"/>
  <c r="M70" i="23" s="1"/>
  <c r="L69" i="23"/>
  <c r="K69" i="23"/>
  <c r="J69" i="23"/>
  <c r="I69" i="23"/>
  <c r="H69" i="23"/>
  <c r="N69" i="23" s="1"/>
  <c r="G69" i="23"/>
  <c r="M69" i="23" s="1"/>
  <c r="L68" i="23"/>
  <c r="K68" i="23"/>
  <c r="J68" i="23"/>
  <c r="I68" i="23"/>
  <c r="H68" i="23"/>
  <c r="N68" i="23" s="1"/>
  <c r="G68" i="23"/>
  <c r="M68" i="23" s="1"/>
  <c r="L67" i="23"/>
  <c r="K67" i="23"/>
  <c r="I67" i="23"/>
  <c r="G67" i="23"/>
  <c r="M67" i="23" s="1"/>
  <c r="N66" i="23"/>
  <c r="L66" i="23"/>
  <c r="K66" i="23"/>
  <c r="J66" i="23"/>
  <c r="I66" i="23"/>
  <c r="H66" i="23"/>
  <c r="G66" i="23"/>
  <c r="M66" i="23" s="1"/>
  <c r="L65" i="23"/>
  <c r="K65" i="23"/>
  <c r="J65" i="23"/>
  <c r="I65" i="23"/>
  <c r="H65" i="23"/>
  <c r="N65" i="23" s="1"/>
  <c r="G65" i="23"/>
  <c r="M65" i="23" s="1"/>
  <c r="L64" i="23"/>
  <c r="K64" i="23"/>
  <c r="J64" i="23"/>
  <c r="I64" i="23"/>
  <c r="L63" i="23"/>
  <c r="K63" i="23"/>
  <c r="J63" i="23"/>
  <c r="I63" i="23"/>
  <c r="H63" i="23"/>
  <c r="N63" i="23" s="1"/>
  <c r="G63" i="23"/>
  <c r="M63" i="23" s="1"/>
  <c r="L62" i="23"/>
  <c r="K62" i="23"/>
  <c r="J62" i="23"/>
  <c r="I62" i="23"/>
  <c r="H62" i="23"/>
  <c r="N62" i="23" s="1"/>
  <c r="G62" i="23"/>
  <c r="M62" i="23" s="1"/>
  <c r="L61" i="23"/>
  <c r="K61" i="23"/>
  <c r="J61" i="23"/>
  <c r="I61" i="23"/>
  <c r="H61" i="23"/>
  <c r="N61" i="23" s="1"/>
  <c r="G61" i="23"/>
  <c r="M61" i="23" s="1"/>
  <c r="L60" i="23"/>
  <c r="K60" i="23"/>
  <c r="J60" i="23"/>
  <c r="I60" i="23"/>
  <c r="H60" i="23"/>
  <c r="N60" i="23" s="1"/>
  <c r="G60" i="23"/>
  <c r="M60" i="23" s="1"/>
  <c r="L59" i="23"/>
  <c r="K59" i="23"/>
  <c r="J59" i="23"/>
  <c r="I59" i="23"/>
  <c r="H59" i="23"/>
  <c r="N59" i="23" s="1"/>
  <c r="G59" i="23"/>
  <c r="M59" i="23" s="1"/>
  <c r="L58" i="23"/>
  <c r="K58" i="23"/>
  <c r="J58" i="23"/>
  <c r="I58" i="23"/>
  <c r="H58" i="23"/>
  <c r="N58" i="23" s="1"/>
  <c r="G58" i="23"/>
  <c r="M58" i="23" s="1"/>
  <c r="N57" i="23"/>
  <c r="L57" i="23"/>
  <c r="K57" i="23"/>
  <c r="J57" i="23"/>
  <c r="I57" i="23"/>
  <c r="H57" i="23"/>
  <c r="G57" i="23"/>
  <c r="M57" i="23" s="1"/>
  <c r="L56" i="23"/>
  <c r="K56" i="23"/>
  <c r="J56" i="23"/>
  <c r="I56" i="23"/>
  <c r="H56" i="23"/>
  <c r="N56" i="23" s="1"/>
  <c r="G56" i="23"/>
  <c r="M56" i="23" s="1"/>
  <c r="L55" i="23"/>
  <c r="K55" i="23"/>
  <c r="J55" i="23"/>
  <c r="I55" i="23"/>
  <c r="H55" i="23"/>
  <c r="N55" i="23" s="1"/>
  <c r="G55" i="23"/>
  <c r="M55" i="23" s="1"/>
  <c r="L54" i="23"/>
  <c r="K54" i="23"/>
  <c r="J54" i="23"/>
  <c r="I54" i="23"/>
  <c r="H54" i="23"/>
  <c r="N54" i="23" s="1"/>
  <c r="G54" i="23"/>
  <c r="M54" i="23" s="1"/>
  <c r="L53" i="23"/>
  <c r="K53" i="23"/>
  <c r="J53" i="23"/>
  <c r="L52" i="23"/>
  <c r="K52" i="23"/>
  <c r="J52" i="23"/>
  <c r="I52" i="23"/>
  <c r="H52" i="23"/>
  <c r="N52" i="23" s="1"/>
  <c r="G52" i="23"/>
  <c r="M52" i="23" s="1"/>
  <c r="L51" i="23"/>
  <c r="K51" i="23"/>
  <c r="J51" i="23"/>
  <c r="I51" i="23"/>
  <c r="H51" i="23"/>
  <c r="N51" i="23" s="1"/>
  <c r="G51" i="23"/>
  <c r="M51" i="23" s="1"/>
  <c r="L50" i="23"/>
  <c r="K50" i="23"/>
  <c r="J50" i="23"/>
  <c r="I50" i="23"/>
  <c r="H50" i="23"/>
  <c r="N50" i="23" s="1"/>
  <c r="G50" i="23"/>
  <c r="M50" i="23" s="1"/>
  <c r="L49" i="23"/>
  <c r="K49" i="23"/>
  <c r="J49" i="23"/>
  <c r="I49" i="23"/>
  <c r="H49" i="23"/>
  <c r="N49" i="23" s="1"/>
  <c r="G49" i="23"/>
  <c r="M49" i="23" s="1"/>
  <c r="L48" i="23"/>
  <c r="K48" i="23"/>
  <c r="J48" i="23"/>
  <c r="I48" i="23"/>
  <c r="H48" i="23"/>
  <c r="N48" i="23" s="1"/>
  <c r="L47" i="23"/>
  <c r="K47" i="23"/>
  <c r="J47" i="23"/>
  <c r="I47" i="23"/>
  <c r="H47" i="23"/>
  <c r="N47" i="23" s="1"/>
  <c r="G47" i="23"/>
  <c r="M47" i="23" s="1"/>
  <c r="L46" i="23"/>
  <c r="K46" i="23"/>
  <c r="J46" i="23"/>
  <c r="I46" i="23"/>
  <c r="H46" i="23"/>
  <c r="N46" i="23" s="1"/>
  <c r="G46" i="23"/>
  <c r="M46" i="23" s="1"/>
  <c r="N45" i="23"/>
  <c r="L45" i="23"/>
  <c r="K45" i="23"/>
  <c r="J45" i="23"/>
  <c r="I45" i="23"/>
  <c r="H45" i="23"/>
  <c r="G45" i="23"/>
  <c r="M45" i="23" s="1"/>
  <c r="L44" i="23"/>
  <c r="K44" i="23"/>
  <c r="J44" i="23"/>
  <c r="I44" i="23"/>
  <c r="H44" i="23"/>
  <c r="N44" i="23" s="1"/>
  <c r="G44" i="23"/>
  <c r="M44" i="23" s="1"/>
  <c r="L43" i="23"/>
  <c r="K43" i="23"/>
  <c r="J43" i="23"/>
  <c r="I43" i="23"/>
  <c r="H43" i="23"/>
  <c r="N43" i="23" s="1"/>
  <c r="G43" i="23"/>
  <c r="M43" i="23" s="1"/>
  <c r="L42" i="23"/>
  <c r="K42" i="23"/>
  <c r="J42" i="23"/>
  <c r="L41" i="23"/>
  <c r="K41" i="23"/>
  <c r="J41" i="23"/>
  <c r="I41" i="23"/>
  <c r="G41" i="23"/>
  <c r="M41" i="23" s="1"/>
  <c r="L40" i="23"/>
  <c r="K40" i="23"/>
  <c r="J40" i="23"/>
  <c r="I40" i="23"/>
  <c r="H40" i="23"/>
  <c r="N40" i="23" s="1"/>
  <c r="G40" i="23"/>
  <c r="M40" i="23" s="1"/>
  <c r="L39" i="23"/>
  <c r="K39" i="23"/>
  <c r="J39" i="23"/>
  <c r="I39" i="23"/>
  <c r="H39" i="23"/>
  <c r="N39" i="23" s="1"/>
  <c r="L38" i="23"/>
  <c r="K38" i="23"/>
  <c r="J38" i="23"/>
  <c r="I38" i="23"/>
  <c r="H38" i="23"/>
  <c r="N38" i="23" s="1"/>
  <c r="G38" i="23"/>
  <c r="M38" i="23" s="1"/>
  <c r="L37" i="23"/>
  <c r="K37" i="23"/>
  <c r="J37" i="23"/>
  <c r="I37" i="23"/>
  <c r="H37" i="23"/>
  <c r="N37" i="23" s="1"/>
  <c r="G37" i="23"/>
  <c r="M37" i="23" s="1"/>
  <c r="L36" i="23"/>
  <c r="K36" i="23"/>
  <c r="J36" i="23"/>
  <c r="I36" i="23"/>
  <c r="H36" i="23"/>
  <c r="N36" i="23" s="1"/>
  <c r="G36" i="23"/>
  <c r="M36" i="23" s="1"/>
  <c r="N35" i="23"/>
  <c r="L35" i="23"/>
  <c r="K35" i="23"/>
  <c r="J35" i="23"/>
  <c r="I35" i="23"/>
  <c r="H35" i="23"/>
  <c r="G35" i="23"/>
  <c r="M35" i="23" s="1"/>
  <c r="L34" i="23"/>
  <c r="K34" i="23"/>
  <c r="J34" i="23"/>
  <c r="I34" i="23"/>
  <c r="H34" i="23"/>
  <c r="N34" i="23" s="1"/>
  <c r="G34" i="23"/>
  <c r="M34" i="23" s="1"/>
  <c r="L33" i="23"/>
  <c r="K33" i="23"/>
  <c r="L32" i="23"/>
  <c r="K32" i="23"/>
  <c r="L31" i="23"/>
  <c r="K31" i="23"/>
  <c r="J31" i="23"/>
  <c r="G31" i="23"/>
  <c r="M31" i="23" s="1"/>
  <c r="L30" i="23"/>
  <c r="K30" i="23"/>
  <c r="J30" i="23"/>
  <c r="H30" i="23"/>
  <c r="N30" i="23" s="1"/>
  <c r="L29" i="23"/>
  <c r="K29" i="23"/>
  <c r="J29" i="23"/>
  <c r="I29" i="23"/>
  <c r="H29" i="23"/>
  <c r="N29" i="23" s="1"/>
  <c r="G29" i="23"/>
  <c r="M29" i="23" s="1"/>
  <c r="L28" i="23"/>
  <c r="K28" i="23"/>
  <c r="J28" i="23"/>
  <c r="H28" i="23"/>
  <c r="N28" i="23" s="1"/>
  <c r="G28" i="23"/>
  <c r="N27" i="23"/>
  <c r="L27" i="23"/>
  <c r="K27" i="23"/>
  <c r="J27" i="23"/>
  <c r="I27" i="23"/>
  <c r="H27" i="23"/>
  <c r="G27" i="23"/>
  <c r="M27" i="23" s="1"/>
  <c r="L26" i="23"/>
  <c r="K26" i="23"/>
  <c r="J26" i="23"/>
  <c r="I26" i="23"/>
  <c r="H26" i="23"/>
  <c r="N25" i="23"/>
  <c r="L25" i="23"/>
  <c r="K25" i="23"/>
  <c r="J25" i="23"/>
  <c r="I25" i="23"/>
  <c r="H25" i="23"/>
  <c r="G25" i="23"/>
  <c r="M25" i="23" s="1"/>
  <c r="L24" i="23"/>
  <c r="K24" i="23"/>
  <c r="J24" i="23"/>
  <c r="I24" i="23"/>
  <c r="H24" i="23"/>
  <c r="N24" i="23" s="1"/>
  <c r="G24" i="23"/>
  <c r="M24" i="23" s="1"/>
  <c r="L23" i="23"/>
  <c r="K23" i="23"/>
  <c r="J23" i="23"/>
  <c r="I23" i="23"/>
  <c r="H23" i="23"/>
  <c r="N23" i="23" s="1"/>
  <c r="G23" i="23"/>
  <c r="M23" i="23" s="1"/>
  <c r="F22" i="23"/>
  <c r="J71" i="23" s="1"/>
  <c r="E22" i="23"/>
  <c r="I53" i="23" s="1"/>
  <c r="D22" i="23"/>
  <c r="H72" i="23" s="1"/>
  <c r="N72" i="23" s="1"/>
  <c r="C22" i="23"/>
  <c r="F14" i="23"/>
  <c r="C14" i="23"/>
  <c r="D13" i="23"/>
  <c r="C13" i="23"/>
  <c r="K13" i="23" s="1"/>
  <c r="F12" i="23"/>
  <c r="E12" i="23"/>
  <c r="D12" i="23"/>
  <c r="L12" i="23" s="1"/>
  <c r="C12" i="23"/>
  <c r="F11" i="23"/>
  <c r="C11" i="23"/>
  <c r="F10" i="23"/>
  <c r="E10" i="23"/>
  <c r="D10" i="23"/>
  <c r="L10" i="23" s="1"/>
  <c r="L640" i="22"/>
  <c r="K640" i="22"/>
  <c r="L639" i="22"/>
  <c r="K639" i="22"/>
  <c r="N638" i="22"/>
  <c r="L638" i="22"/>
  <c r="K638" i="22"/>
  <c r="J638" i="22"/>
  <c r="I638" i="22"/>
  <c r="H638" i="22"/>
  <c r="G638" i="22"/>
  <c r="M638" i="22" s="1"/>
  <c r="L637" i="22"/>
  <c r="K637" i="22"/>
  <c r="J637" i="22"/>
  <c r="I637" i="22"/>
  <c r="H637" i="22"/>
  <c r="N637" i="22" s="1"/>
  <c r="G637" i="22"/>
  <c r="M637" i="22" s="1"/>
  <c r="L636" i="22"/>
  <c r="K636" i="22"/>
  <c r="I636" i="22"/>
  <c r="G636" i="22"/>
  <c r="L635" i="22"/>
  <c r="K635" i="22"/>
  <c r="J635" i="22"/>
  <c r="I635" i="22"/>
  <c r="H635" i="22"/>
  <c r="N635" i="22" s="1"/>
  <c r="G635" i="22"/>
  <c r="M635" i="22" s="1"/>
  <c r="L634" i="22"/>
  <c r="K634" i="22"/>
  <c r="I634" i="22"/>
  <c r="H634" i="22"/>
  <c r="G634" i="22"/>
  <c r="L633" i="22"/>
  <c r="K633" i="22"/>
  <c r="I633" i="22"/>
  <c r="H633" i="22"/>
  <c r="N633" i="22" s="1"/>
  <c r="G633" i="22"/>
  <c r="M633" i="22" s="1"/>
  <c r="L632" i="22"/>
  <c r="K632" i="22"/>
  <c r="I632" i="22"/>
  <c r="L631" i="22"/>
  <c r="K631" i="22"/>
  <c r="L630" i="22"/>
  <c r="K630" i="22"/>
  <c r="L629" i="22"/>
  <c r="K629" i="22"/>
  <c r="L628" i="22"/>
  <c r="K628" i="22"/>
  <c r="L627" i="22"/>
  <c r="K627" i="22"/>
  <c r="L626" i="22"/>
  <c r="K626" i="22"/>
  <c r="J626" i="22"/>
  <c r="I626" i="22"/>
  <c r="H626" i="22"/>
  <c r="N626" i="22" s="1"/>
  <c r="G626" i="22"/>
  <c r="M626" i="22" s="1"/>
  <c r="L625" i="22"/>
  <c r="K625" i="22"/>
  <c r="H625" i="22"/>
  <c r="N625" i="22" s="1"/>
  <c r="G625" i="22"/>
  <c r="L624" i="22"/>
  <c r="K624" i="22"/>
  <c r="J624" i="22"/>
  <c r="I624" i="22"/>
  <c r="H624" i="22"/>
  <c r="G624" i="22"/>
  <c r="M624" i="22" s="1"/>
  <c r="L623" i="22"/>
  <c r="K623" i="22"/>
  <c r="J623" i="22"/>
  <c r="L622" i="22"/>
  <c r="K622" i="22"/>
  <c r="I622" i="22"/>
  <c r="L621" i="22"/>
  <c r="K621" i="22"/>
  <c r="I621" i="22"/>
  <c r="L620" i="22"/>
  <c r="K620" i="22"/>
  <c r="J620" i="22"/>
  <c r="I620" i="22"/>
  <c r="L619" i="22"/>
  <c r="K619" i="22"/>
  <c r="I619" i="22"/>
  <c r="L618" i="22"/>
  <c r="K618" i="22"/>
  <c r="I618" i="22"/>
  <c r="H618" i="22"/>
  <c r="N618" i="22" s="1"/>
  <c r="G618" i="22"/>
  <c r="M618" i="22" s="1"/>
  <c r="L617" i="22"/>
  <c r="K617" i="22"/>
  <c r="L616" i="22"/>
  <c r="K616" i="22"/>
  <c r="L615" i="22"/>
  <c r="K615" i="22"/>
  <c r="L614" i="22"/>
  <c r="K614" i="22"/>
  <c r="L613" i="22"/>
  <c r="K613" i="22"/>
  <c r="I613" i="22"/>
  <c r="F612" i="22"/>
  <c r="E612" i="22"/>
  <c r="I640" i="22" s="1"/>
  <c r="D612" i="22"/>
  <c r="H640" i="22" s="1"/>
  <c r="N640" i="22" s="1"/>
  <c r="C612" i="22"/>
  <c r="G640" i="22" s="1"/>
  <c r="M640" i="22" s="1"/>
  <c r="L604" i="22"/>
  <c r="K604" i="22"/>
  <c r="J604" i="22"/>
  <c r="I604" i="22"/>
  <c r="H604" i="22"/>
  <c r="N604" i="22" s="1"/>
  <c r="G604" i="22"/>
  <c r="M604" i="22" s="1"/>
  <c r="L603" i="22"/>
  <c r="K603" i="22"/>
  <c r="J603" i="22"/>
  <c r="I603" i="22"/>
  <c r="H603" i="22"/>
  <c r="N603" i="22" s="1"/>
  <c r="G603" i="22"/>
  <c r="M603" i="22" s="1"/>
  <c r="L602" i="22"/>
  <c r="K602" i="22"/>
  <c r="J602" i="22"/>
  <c r="I602" i="22"/>
  <c r="H602" i="22"/>
  <c r="N602" i="22" s="1"/>
  <c r="G602" i="22"/>
  <c r="M602" i="22" s="1"/>
  <c r="L601" i="22"/>
  <c r="K601" i="22"/>
  <c r="J601" i="22"/>
  <c r="I601" i="22"/>
  <c r="H601" i="22"/>
  <c r="N601" i="22" s="1"/>
  <c r="G601" i="22"/>
  <c r="M601" i="22" s="1"/>
  <c r="L600" i="22"/>
  <c r="K600" i="22"/>
  <c r="I600" i="22"/>
  <c r="H600" i="22"/>
  <c r="G600" i="22"/>
  <c r="M600" i="22" s="1"/>
  <c r="L599" i="22"/>
  <c r="K599" i="22"/>
  <c r="J599" i="22"/>
  <c r="I599" i="22"/>
  <c r="H599" i="22"/>
  <c r="N599" i="22" s="1"/>
  <c r="G599" i="22"/>
  <c r="M599" i="22" s="1"/>
  <c r="L598" i="22"/>
  <c r="K598" i="22"/>
  <c r="I598" i="22"/>
  <c r="G598" i="22"/>
  <c r="L597" i="22"/>
  <c r="K597" i="22"/>
  <c r="G597" i="22"/>
  <c r="L596" i="22"/>
  <c r="K596" i="22"/>
  <c r="J596" i="22"/>
  <c r="I596" i="22"/>
  <c r="H596" i="22"/>
  <c r="N596" i="22" s="1"/>
  <c r="G596" i="22"/>
  <c r="M596" i="22" s="1"/>
  <c r="L595" i="22"/>
  <c r="K595" i="22"/>
  <c r="J595" i="22"/>
  <c r="I595" i="22"/>
  <c r="H595" i="22"/>
  <c r="N595" i="22" s="1"/>
  <c r="G595" i="22"/>
  <c r="M595" i="22" s="1"/>
  <c r="L594" i="22"/>
  <c r="K594" i="22"/>
  <c r="J594" i="22"/>
  <c r="I594" i="22"/>
  <c r="H594" i="22"/>
  <c r="N594" i="22" s="1"/>
  <c r="G594" i="22"/>
  <c r="M594" i="22" s="1"/>
  <c r="L593" i="22"/>
  <c r="K593" i="22"/>
  <c r="J593" i="22"/>
  <c r="I593" i="22"/>
  <c r="H593" i="22"/>
  <c r="N593" i="22" s="1"/>
  <c r="G593" i="22"/>
  <c r="M593" i="22" s="1"/>
  <c r="L592" i="22"/>
  <c r="K592" i="22"/>
  <c r="J592" i="22"/>
  <c r="I592" i="22"/>
  <c r="H592" i="22"/>
  <c r="N592" i="22" s="1"/>
  <c r="G592" i="22"/>
  <c r="M592" i="22" s="1"/>
  <c r="L591" i="22"/>
  <c r="K591" i="22"/>
  <c r="I591" i="22"/>
  <c r="G591" i="22"/>
  <c r="L590" i="22"/>
  <c r="K590" i="22"/>
  <c r="L589" i="22"/>
  <c r="K589" i="22"/>
  <c r="G589" i="22"/>
  <c r="M589" i="22" s="1"/>
  <c r="L588" i="22"/>
  <c r="K588" i="22"/>
  <c r="G588" i="22"/>
  <c r="L587" i="22"/>
  <c r="K587" i="22"/>
  <c r="J587" i="22"/>
  <c r="I587" i="22"/>
  <c r="H587" i="22"/>
  <c r="N587" i="22" s="1"/>
  <c r="G587" i="22"/>
  <c r="M587" i="22" s="1"/>
  <c r="L586" i="22"/>
  <c r="K586" i="22"/>
  <c r="J586" i="22"/>
  <c r="I586" i="22"/>
  <c r="H586" i="22"/>
  <c r="N586" i="22" s="1"/>
  <c r="G586" i="22"/>
  <c r="M586" i="22" s="1"/>
  <c r="L585" i="22"/>
  <c r="K585" i="22"/>
  <c r="I585" i="22"/>
  <c r="G585" i="22"/>
  <c r="L584" i="22"/>
  <c r="K584" i="22"/>
  <c r="I584" i="22"/>
  <c r="H584" i="22"/>
  <c r="G584" i="22"/>
  <c r="M584" i="22" s="1"/>
  <c r="L583" i="22"/>
  <c r="K583" i="22"/>
  <c r="I583" i="22"/>
  <c r="L582" i="22"/>
  <c r="K582" i="22"/>
  <c r="J582" i="22"/>
  <c r="I582" i="22"/>
  <c r="H582" i="22"/>
  <c r="N582" i="22" s="1"/>
  <c r="G582" i="22"/>
  <c r="M582" i="22" s="1"/>
  <c r="L581" i="22"/>
  <c r="K581" i="22"/>
  <c r="J581" i="22"/>
  <c r="I581" i="22"/>
  <c r="H581" i="22"/>
  <c r="N581" i="22" s="1"/>
  <c r="G581" i="22"/>
  <c r="M581" i="22" s="1"/>
  <c r="L580" i="22"/>
  <c r="K580" i="22"/>
  <c r="I580" i="22"/>
  <c r="G580" i="22"/>
  <c r="L579" i="22"/>
  <c r="K579" i="22"/>
  <c r="J579" i="22"/>
  <c r="I579" i="22"/>
  <c r="H579" i="22"/>
  <c r="N579" i="22" s="1"/>
  <c r="G579" i="22"/>
  <c r="M579" i="22" s="1"/>
  <c r="L578" i="22"/>
  <c r="K578" i="22"/>
  <c r="J578" i="22"/>
  <c r="I578" i="22"/>
  <c r="H578" i="22"/>
  <c r="N578" i="22" s="1"/>
  <c r="G578" i="22"/>
  <c r="M578" i="22" s="1"/>
  <c r="L577" i="22"/>
  <c r="K577" i="22"/>
  <c r="L576" i="22"/>
  <c r="K576" i="22"/>
  <c r="J576" i="22"/>
  <c r="I576" i="22"/>
  <c r="H576" i="22"/>
  <c r="N576" i="22" s="1"/>
  <c r="G576" i="22"/>
  <c r="M576" i="22" s="1"/>
  <c r="L575" i="22"/>
  <c r="K575" i="22"/>
  <c r="J575" i="22"/>
  <c r="I575" i="22"/>
  <c r="H575" i="22"/>
  <c r="N575" i="22" s="1"/>
  <c r="G575" i="22"/>
  <c r="M575" i="22" s="1"/>
  <c r="L574" i="22"/>
  <c r="K574" i="22"/>
  <c r="J574" i="22"/>
  <c r="I574" i="22"/>
  <c r="H574" i="22"/>
  <c r="N574" i="22" s="1"/>
  <c r="G574" i="22"/>
  <c r="M574" i="22" s="1"/>
  <c r="L573" i="22"/>
  <c r="K573" i="22"/>
  <c r="J573" i="22"/>
  <c r="I573" i="22"/>
  <c r="H573" i="22"/>
  <c r="N573" i="22" s="1"/>
  <c r="G573" i="22"/>
  <c r="M573" i="22" s="1"/>
  <c r="L572" i="22"/>
  <c r="K572" i="22"/>
  <c r="J572" i="22"/>
  <c r="I572" i="22"/>
  <c r="G572" i="22"/>
  <c r="M572" i="22" s="1"/>
  <c r="L571" i="22"/>
  <c r="K571" i="22"/>
  <c r="J571" i="22"/>
  <c r="I571" i="22"/>
  <c r="H571" i="22"/>
  <c r="N571" i="22" s="1"/>
  <c r="G571" i="22"/>
  <c r="M571" i="22" s="1"/>
  <c r="L570" i="22"/>
  <c r="K570" i="22"/>
  <c r="J570" i="22"/>
  <c r="I570" i="22"/>
  <c r="H570" i="22"/>
  <c r="N570" i="22" s="1"/>
  <c r="G570" i="22"/>
  <c r="M570" i="22" s="1"/>
  <c r="L569" i="22"/>
  <c r="K569" i="22"/>
  <c r="J569" i="22"/>
  <c r="I569" i="22"/>
  <c r="H569" i="22"/>
  <c r="N569" i="22" s="1"/>
  <c r="G569" i="22"/>
  <c r="M569" i="22" s="1"/>
  <c r="L568" i="22"/>
  <c r="K568" i="22"/>
  <c r="I568" i="22"/>
  <c r="L567" i="22"/>
  <c r="K567" i="22"/>
  <c r="I567" i="22"/>
  <c r="G567" i="22"/>
  <c r="L566" i="22"/>
  <c r="K566" i="22"/>
  <c r="J566" i="22"/>
  <c r="I566" i="22"/>
  <c r="H566" i="22"/>
  <c r="N566" i="22" s="1"/>
  <c r="G566" i="22"/>
  <c r="M566" i="22" s="1"/>
  <c r="L565" i="22"/>
  <c r="K565" i="22"/>
  <c r="J565" i="22"/>
  <c r="I565" i="22"/>
  <c r="H565" i="22"/>
  <c r="N565" i="22" s="1"/>
  <c r="G565" i="22"/>
  <c r="M565" i="22" s="1"/>
  <c r="L564" i="22"/>
  <c r="K564" i="22"/>
  <c r="G564" i="22"/>
  <c r="L563" i="22"/>
  <c r="K563" i="22"/>
  <c r="J563" i="22"/>
  <c r="I563" i="22"/>
  <c r="H563" i="22"/>
  <c r="N563" i="22" s="1"/>
  <c r="G563" i="22"/>
  <c r="M563" i="22" s="1"/>
  <c r="L562" i="22"/>
  <c r="K562" i="22"/>
  <c r="J562" i="22"/>
  <c r="I562" i="22"/>
  <c r="H562" i="22"/>
  <c r="N562" i="22" s="1"/>
  <c r="G562" i="22"/>
  <c r="M562" i="22" s="1"/>
  <c r="L561" i="22"/>
  <c r="K561" i="22"/>
  <c r="I561" i="22"/>
  <c r="G561" i="22"/>
  <c r="L560" i="22"/>
  <c r="K560" i="22"/>
  <c r="J560" i="22"/>
  <c r="I560" i="22"/>
  <c r="H560" i="22"/>
  <c r="N560" i="22" s="1"/>
  <c r="G560" i="22"/>
  <c r="M560" i="22" s="1"/>
  <c r="L559" i="22"/>
  <c r="K559" i="22"/>
  <c r="J559" i="22"/>
  <c r="I559" i="22"/>
  <c r="H559" i="22"/>
  <c r="N559" i="22" s="1"/>
  <c r="G559" i="22"/>
  <c r="M559" i="22" s="1"/>
  <c r="L558" i="22"/>
  <c r="K558" i="22"/>
  <c r="I558" i="22"/>
  <c r="H558" i="22"/>
  <c r="N558" i="22" s="1"/>
  <c r="G558" i="22"/>
  <c r="L557" i="22"/>
  <c r="K557" i="22"/>
  <c r="J557" i="22"/>
  <c r="I557" i="22"/>
  <c r="H557" i="22"/>
  <c r="N557" i="22" s="1"/>
  <c r="G557" i="22"/>
  <c r="M557" i="22" s="1"/>
  <c r="L556" i="22"/>
  <c r="K556" i="22"/>
  <c r="J556" i="22"/>
  <c r="I556" i="22"/>
  <c r="H556" i="22"/>
  <c r="N556" i="22" s="1"/>
  <c r="G556" i="22"/>
  <c r="M556" i="22" s="1"/>
  <c r="L555" i="22"/>
  <c r="K555" i="22"/>
  <c r="J555" i="22"/>
  <c r="I555" i="22"/>
  <c r="H555" i="22"/>
  <c r="N555" i="22" s="1"/>
  <c r="G555" i="22"/>
  <c r="M555" i="22" s="1"/>
  <c r="L554" i="22"/>
  <c r="K554" i="22"/>
  <c r="J554" i="22"/>
  <c r="I554" i="22"/>
  <c r="H554" i="22"/>
  <c r="N554" i="22" s="1"/>
  <c r="G554" i="22"/>
  <c r="M554" i="22" s="1"/>
  <c r="L553" i="22"/>
  <c r="K553" i="22"/>
  <c r="J553" i="22"/>
  <c r="I553" i="22"/>
  <c r="H553" i="22"/>
  <c r="N553" i="22" s="1"/>
  <c r="G553" i="22"/>
  <c r="M553" i="22" s="1"/>
  <c r="L552" i="22"/>
  <c r="K552" i="22"/>
  <c r="J552" i="22"/>
  <c r="I552" i="22"/>
  <c r="H552" i="22"/>
  <c r="N552" i="22" s="1"/>
  <c r="G552" i="22"/>
  <c r="M552" i="22" s="1"/>
  <c r="L551" i="22"/>
  <c r="K551" i="22"/>
  <c r="J551" i="22"/>
  <c r="I551" i="22"/>
  <c r="H551" i="22"/>
  <c r="N551" i="22" s="1"/>
  <c r="G551" i="22"/>
  <c r="M551" i="22" s="1"/>
  <c r="L550" i="22"/>
  <c r="K550" i="22"/>
  <c r="J550" i="22"/>
  <c r="I550" i="22"/>
  <c r="H550" i="22"/>
  <c r="N550" i="22" s="1"/>
  <c r="G550" i="22"/>
  <c r="M550" i="22" s="1"/>
  <c r="L549" i="22"/>
  <c r="K549" i="22"/>
  <c r="J549" i="22"/>
  <c r="I549" i="22"/>
  <c r="H549" i="22"/>
  <c r="N549" i="22" s="1"/>
  <c r="G549" i="22"/>
  <c r="M549" i="22" s="1"/>
  <c r="L548" i="22"/>
  <c r="K548" i="22"/>
  <c r="J548" i="22"/>
  <c r="I548" i="22"/>
  <c r="H548" i="22"/>
  <c r="N548" i="22" s="1"/>
  <c r="G548" i="22"/>
  <c r="M548" i="22" s="1"/>
  <c r="L547" i="22"/>
  <c r="K547" i="22"/>
  <c r="J547" i="22"/>
  <c r="I547" i="22"/>
  <c r="H547" i="22"/>
  <c r="N547" i="22" s="1"/>
  <c r="G547" i="22"/>
  <c r="M547" i="22" s="1"/>
  <c r="L546" i="22"/>
  <c r="K546" i="22"/>
  <c r="J546" i="22"/>
  <c r="I546" i="22"/>
  <c r="H546" i="22"/>
  <c r="N546" i="22" s="1"/>
  <c r="G546" i="22"/>
  <c r="M546" i="22" s="1"/>
  <c r="L545" i="22"/>
  <c r="K545" i="22"/>
  <c r="J545" i="22"/>
  <c r="I545" i="22"/>
  <c r="L544" i="22"/>
  <c r="K544" i="22"/>
  <c r="I544" i="22"/>
  <c r="L543" i="22"/>
  <c r="K543" i="22"/>
  <c r="J543" i="22"/>
  <c r="I543" i="22"/>
  <c r="H543" i="22"/>
  <c r="N543" i="22" s="1"/>
  <c r="G543" i="22"/>
  <c r="M543" i="22" s="1"/>
  <c r="L542" i="22"/>
  <c r="K542" i="22"/>
  <c r="J542" i="22"/>
  <c r="I542" i="22"/>
  <c r="H542" i="22"/>
  <c r="N542" i="22" s="1"/>
  <c r="G542" i="22"/>
  <c r="M542" i="22" s="1"/>
  <c r="L541" i="22"/>
  <c r="K541" i="22"/>
  <c r="J541" i="22"/>
  <c r="I541" i="22"/>
  <c r="H541" i="22"/>
  <c r="N541" i="22" s="1"/>
  <c r="G541" i="22"/>
  <c r="M541" i="22" s="1"/>
  <c r="L540" i="22"/>
  <c r="K540" i="22"/>
  <c r="J540" i="22"/>
  <c r="I540" i="22"/>
  <c r="H540" i="22"/>
  <c r="N540" i="22" s="1"/>
  <c r="L539" i="22"/>
  <c r="K539" i="22"/>
  <c r="J539" i="22"/>
  <c r="L538" i="22"/>
  <c r="K538" i="22"/>
  <c r="J538" i="22"/>
  <c r="I538" i="22"/>
  <c r="H538" i="22"/>
  <c r="N538" i="22" s="1"/>
  <c r="G538" i="22"/>
  <c r="M538" i="22" s="1"/>
  <c r="L537" i="22"/>
  <c r="K537" i="22"/>
  <c r="J537" i="22"/>
  <c r="I537" i="22"/>
  <c r="H537" i="22"/>
  <c r="N537" i="22" s="1"/>
  <c r="G537" i="22"/>
  <c r="M537" i="22" s="1"/>
  <c r="L536" i="22"/>
  <c r="K536" i="22"/>
  <c r="J536" i="22"/>
  <c r="I536" i="22"/>
  <c r="H536" i="22"/>
  <c r="N536" i="22" s="1"/>
  <c r="G536" i="22"/>
  <c r="M536" i="22" s="1"/>
  <c r="L535" i="22"/>
  <c r="K535" i="22"/>
  <c r="J535" i="22"/>
  <c r="I535" i="22"/>
  <c r="H535" i="22"/>
  <c r="N535" i="22" s="1"/>
  <c r="G535" i="22"/>
  <c r="M535" i="22" s="1"/>
  <c r="L534" i="22"/>
  <c r="K534" i="22"/>
  <c r="J534" i="22"/>
  <c r="I534" i="22"/>
  <c r="H534" i="22"/>
  <c r="N534" i="22" s="1"/>
  <c r="G534" i="22"/>
  <c r="M534" i="22" s="1"/>
  <c r="L533" i="22"/>
  <c r="K533" i="22"/>
  <c r="J533" i="22"/>
  <c r="I533" i="22"/>
  <c r="H533" i="22"/>
  <c r="N533" i="22" s="1"/>
  <c r="G533" i="22"/>
  <c r="M533" i="22" s="1"/>
  <c r="L532" i="22"/>
  <c r="K532" i="22"/>
  <c r="J532" i="22"/>
  <c r="I532" i="22"/>
  <c r="H532" i="22"/>
  <c r="N532" i="22" s="1"/>
  <c r="G532" i="22"/>
  <c r="M532" i="22" s="1"/>
  <c r="L531" i="22"/>
  <c r="K531" i="22"/>
  <c r="J531" i="22"/>
  <c r="I531" i="22"/>
  <c r="H531" i="22"/>
  <c r="N531" i="22" s="1"/>
  <c r="G531" i="22"/>
  <c r="M531" i="22" s="1"/>
  <c r="L530" i="22"/>
  <c r="K530" i="22"/>
  <c r="J530" i="22"/>
  <c r="I530" i="22"/>
  <c r="H530" i="22"/>
  <c r="N530" i="22" s="1"/>
  <c r="G530" i="22"/>
  <c r="M530" i="22" s="1"/>
  <c r="L529" i="22"/>
  <c r="K529" i="22"/>
  <c r="I529" i="22"/>
  <c r="H529" i="22"/>
  <c r="N529" i="22" s="1"/>
  <c r="G529" i="22"/>
  <c r="L528" i="22"/>
  <c r="K528" i="22"/>
  <c r="H528" i="22"/>
  <c r="G528" i="22"/>
  <c r="L527" i="22"/>
  <c r="K527" i="22"/>
  <c r="J527" i="22"/>
  <c r="I527" i="22"/>
  <c r="H527" i="22"/>
  <c r="N527" i="22" s="1"/>
  <c r="G527" i="22"/>
  <c r="M527" i="22" s="1"/>
  <c r="L526" i="22"/>
  <c r="K526" i="22"/>
  <c r="J526" i="22"/>
  <c r="I526" i="22"/>
  <c r="H526" i="22"/>
  <c r="N526" i="22" s="1"/>
  <c r="G526" i="22"/>
  <c r="M526" i="22" s="1"/>
  <c r="L525" i="22"/>
  <c r="K525" i="22"/>
  <c r="G525" i="22"/>
  <c r="L524" i="22"/>
  <c r="K524" i="22"/>
  <c r="J524" i="22"/>
  <c r="I524" i="22"/>
  <c r="H524" i="22"/>
  <c r="N524" i="22" s="1"/>
  <c r="G524" i="22"/>
  <c r="M524" i="22" s="1"/>
  <c r="L523" i="22"/>
  <c r="K523" i="22"/>
  <c r="J523" i="22"/>
  <c r="I523" i="22"/>
  <c r="G523" i="22"/>
  <c r="M523" i="22" s="1"/>
  <c r="L522" i="22"/>
  <c r="K522" i="22"/>
  <c r="J522" i="22"/>
  <c r="I522" i="22"/>
  <c r="H522" i="22"/>
  <c r="N522" i="22" s="1"/>
  <c r="G522" i="22"/>
  <c r="M522" i="22" s="1"/>
  <c r="L521" i="22"/>
  <c r="K521" i="22"/>
  <c r="J521" i="22"/>
  <c r="I521" i="22"/>
  <c r="H521" i="22"/>
  <c r="N521" i="22" s="1"/>
  <c r="G521" i="22"/>
  <c r="M521" i="22" s="1"/>
  <c r="L520" i="22"/>
  <c r="K520" i="22"/>
  <c r="J520" i="22"/>
  <c r="I520" i="22"/>
  <c r="G520" i="22"/>
  <c r="M520" i="22" s="1"/>
  <c r="L519" i="22"/>
  <c r="K519" i="22"/>
  <c r="J519" i="22"/>
  <c r="I519" i="22"/>
  <c r="H519" i="22"/>
  <c r="N519" i="22" s="1"/>
  <c r="G519" i="22"/>
  <c r="M519" i="22" s="1"/>
  <c r="L518" i="22"/>
  <c r="K518" i="22"/>
  <c r="G518" i="22"/>
  <c r="L517" i="22"/>
  <c r="K517" i="22"/>
  <c r="I517" i="22"/>
  <c r="G517" i="22"/>
  <c r="L516" i="22"/>
  <c r="K516" i="22"/>
  <c r="J516" i="22"/>
  <c r="I516" i="22"/>
  <c r="H516" i="22"/>
  <c r="N516" i="22" s="1"/>
  <c r="G516" i="22"/>
  <c r="M516" i="22" s="1"/>
  <c r="L515" i="22"/>
  <c r="K515" i="22"/>
  <c r="I515" i="22"/>
  <c r="H515" i="22"/>
  <c r="N515" i="22" s="1"/>
  <c r="G515" i="22"/>
  <c r="M515" i="22" s="1"/>
  <c r="L514" i="22"/>
  <c r="K514" i="22"/>
  <c r="I514" i="22"/>
  <c r="H514" i="22"/>
  <c r="N514" i="22" s="1"/>
  <c r="G514" i="22"/>
  <c r="L513" i="22"/>
  <c r="K513" i="22"/>
  <c r="I513" i="22"/>
  <c r="G513" i="22"/>
  <c r="L512" i="22"/>
  <c r="K512" i="22"/>
  <c r="I512" i="22"/>
  <c r="G512" i="22"/>
  <c r="L511" i="22"/>
  <c r="K511" i="22"/>
  <c r="I511" i="22"/>
  <c r="G511" i="22"/>
  <c r="L510" i="22"/>
  <c r="K510" i="22"/>
  <c r="J510" i="22"/>
  <c r="I510" i="22"/>
  <c r="H510" i="22"/>
  <c r="N510" i="22" s="1"/>
  <c r="G510" i="22"/>
  <c r="M510" i="22" s="1"/>
  <c r="L509" i="22"/>
  <c r="K509" i="22"/>
  <c r="I509" i="22"/>
  <c r="G509" i="22"/>
  <c r="M509" i="22" s="1"/>
  <c r="L508" i="22"/>
  <c r="K508" i="22"/>
  <c r="J508" i="22"/>
  <c r="I508" i="22"/>
  <c r="H508" i="22"/>
  <c r="N508" i="22" s="1"/>
  <c r="G508" i="22"/>
  <c r="M508" i="22" s="1"/>
  <c r="L507" i="22"/>
  <c r="K507" i="22"/>
  <c r="I507" i="22"/>
  <c r="G507" i="22"/>
  <c r="L506" i="22"/>
  <c r="K506" i="22"/>
  <c r="J506" i="22"/>
  <c r="I506" i="22"/>
  <c r="H506" i="22"/>
  <c r="N506" i="22" s="1"/>
  <c r="G506" i="22"/>
  <c r="M506" i="22" s="1"/>
  <c r="L505" i="22"/>
  <c r="K505" i="22"/>
  <c r="J505" i="22"/>
  <c r="I505" i="22"/>
  <c r="H505" i="22"/>
  <c r="N505" i="22" s="1"/>
  <c r="G505" i="22"/>
  <c r="M505" i="22" s="1"/>
  <c r="L504" i="22"/>
  <c r="K504" i="22"/>
  <c r="I504" i="22"/>
  <c r="H504" i="22"/>
  <c r="G504" i="22"/>
  <c r="M504" i="22" s="1"/>
  <c r="L503" i="22"/>
  <c r="K503" i="22"/>
  <c r="J503" i="22"/>
  <c r="I503" i="22"/>
  <c r="H503" i="22"/>
  <c r="N503" i="22" s="1"/>
  <c r="G503" i="22"/>
  <c r="M503" i="22" s="1"/>
  <c r="L502" i="22"/>
  <c r="K502" i="22"/>
  <c r="J502" i="22"/>
  <c r="I502" i="22"/>
  <c r="H502" i="22"/>
  <c r="N502" i="22" s="1"/>
  <c r="G502" i="22"/>
  <c r="M502" i="22" s="1"/>
  <c r="L501" i="22"/>
  <c r="K501" i="22"/>
  <c r="I501" i="22"/>
  <c r="H501" i="22"/>
  <c r="N501" i="22" s="1"/>
  <c r="G501" i="22"/>
  <c r="M501" i="22" s="1"/>
  <c r="L500" i="22"/>
  <c r="K500" i="22"/>
  <c r="I500" i="22"/>
  <c r="H500" i="22"/>
  <c r="N500" i="22" s="1"/>
  <c r="G500" i="22"/>
  <c r="M500" i="22" s="1"/>
  <c r="L499" i="22"/>
  <c r="K499" i="22"/>
  <c r="L498" i="22"/>
  <c r="K498" i="22"/>
  <c r="J498" i="22"/>
  <c r="I498" i="22"/>
  <c r="H498" i="22"/>
  <c r="N498" i="22" s="1"/>
  <c r="G498" i="22"/>
  <c r="M498" i="22" s="1"/>
  <c r="L497" i="22"/>
  <c r="K497" i="22"/>
  <c r="J497" i="22"/>
  <c r="I497" i="22"/>
  <c r="H497" i="22"/>
  <c r="N497" i="22" s="1"/>
  <c r="L496" i="22"/>
  <c r="K496" i="22"/>
  <c r="I496" i="22"/>
  <c r="H496" i="22"/>
  <c r="G496" i="22"/>
  <c r="M496" i="22" s="1"/>
  <c r="L495" i="22"/>
  <c r="K495" i="22"/>
  <c r="J495" i="22"/>
  <c r="I495" i="22"/>
  <c r="G495" i="22"/>
  <c r="M495" i="22" s="1"/>
  <c r="L494" i="22"/>
  <c r="K494" i="22"/>
  <c r="I494" i="22"/>
  <c r="G494" i="22"/>
  <c r="M494" i="22" s="1"/>
  <c r="L493" i="22"/>
  <c r="K493" i="22"/>
  <c r="I493" i="22"/>
  <c r="G493" i="22"/>
  <c r="M493" i="22" s="1"/>
  <c r="L492" i="22"/>
  <c r="K492" i="22"/>
  <c r="I492" i="22"/>
  <c r="G492" i="22"/>
  <c r="M492" i="22" s="1"/>
  <c r="L491" i="22"/>
  <c r="K491" i="22"/>
  <c r="J491" i="22"/>
  <c r="I491" i="22"/>
  <c r="H491" i="22"/>
  <c r="N491" i="22" s="1"/>
  <c r="G491" i="22"/>
  <c r="M491" i="22" s="1"/>
  <c r="L490" i="22"/>
  <c r="K490" i="22"/>
  <c r="J490" i="22"/>
  <c r="I490" i="22"/>
  <c r="H490" i="22"/>
  <c r="N490" i="22" s="1"/>
  <c r="G490" i="22"/>
  <c r="M490" i="22" s="1"/>
  <c r="L489" i="22"/>
  <c r="K489" i="22"/>
  <c r="J489" i="22"/>
  <c r="I489" i="22"/>
  <c r="G489" i="22"/>
  <c r="M489" i="22" s="1"/>
  <c r="L488" i="22"/>
  <c r="K488" i="22"/>
  <c r="J488" i="22"/>
  <c r="I488" i="22"/>
  <c r="H488" i="22"/>
  <c r="N488" i="22" s="1"/>
  <c r="G488" i="22"/>
  <c r="M488" i="22" s="1"/>
  <c r="L487" i="22"/>
  <c r="K487" i="22"/>
  <c r="I487" i="22"/>
  <c r="H487" i="22"/>
  <c r="N487" i="22" s="1"/>
  <c r="G487" i="22"/>
  <c r="M487" i="22" s="1"/>
  <c r="L486" i="22"/>
  <c r="K486" i="22"/>
  <c r="I486" i="22"/>
  <c r="H486" i="22"/>
  <c r="N486" i="22" s="1"/>
  <c r="G486" i="22"/>
  <c r="M486" i="22" s="1"/>
  <c r="L485" i="22"/>
  <c r="K485" i="22"/>
  <c r="I485" i="22"/>
  <c r="G485" i="22"/>
  <c r="L484" i="22"/>
  <c r="K484" i="22"/>
  <c r="I484" i="22"/>
  <c r="G484" i="22"/>
  <c r="L483" i="22"/>
  <c r="K483" i="22"/>
  <c r="I483" i="22"/>
  <c r="G483" i="22"/>
  <c r="L482" i="22"/>
  <c r="K482" i="22"/>
  <c r="J482" i="22"/>
  <c r="I482" i="22"/>
  <c r="H482" i="22"/>
  <c r="N482" i="22" s="1"/>
  <c r="G482" i="22"/>
  <c r="M482" i="22" s="1"/>
  <c r="L481" i="22"/>
  <c r="K481" i="22"/>
  <c r="I481" i="22"/>
  <c r="G481" i="22"/>
  <c r="M481" i="22" s="1"/>
  <c r="L480" i="22"/>
  <c r="K480" i="22"/>
  <c r="I480" i="22"/>
  <c r="H480" i="22"/>
  <c r="N480" i="22" s="1"/>
  <c r="G480" i="22"/>
  <c r="M480" i="22" s="1"/>
  <c r="L479" i="22"/>
  <c r="K479" i="22"/>
  <c r="J479" i="22"/>
  <c r="I479" i="22"/>
  <c r="H479" i="22"/>
  <c r="N479" i="22" s="1"/>
  <c r="G479" i="22"/>
  <c r="M479" i="22" s="1"/>
  <c r="L478" i="22"/>
  <c r="K478" i="22"/>
  <c r="J478" i="22"/>
  <c r="I478" i="22"/>
  <c r="H478" i="22"/>
  <c r="N478" i="22" s="1"/>
  <c r="G478" i="22"/>
  <c r="M478" i="22" s="1"/>
  <c r="L477" i="22"/>
  <c r="K477" i="22"/>
  <c r="J477" i="22"/>
  <c r="I477" i="22"/>
  <c r="H477" i="22"/>
  <c r="N477" i="22" s="1"/>
  <c r="G477" i="22"/>
  <c r="M477" i="22" s="1"/>
  <c r="L476" i="22"/>
  <c r="K476" i="22"/>
  <c r="J476" i="22"/>
  <c r="I476" i="22"/>
  <c r="H476" i="22"/>
  <c r="N476" i="22" s="1"/>
  <c r="G476" i="22"/>
  <c r="M476" i="22" s="1"/>
  <c r="L475" i="22"/>
  <c r="K475" i="22"/>
  <c r="J475" i="22"/>
  <c r="I475" i="22"/>
  <c r="H475" i="22"/>
  <c r="N475" i="22" s="1"/>
  <c r="G475" i="22"/>
  <c r="M475" i="22" s="1"/>
  <c r="L474" i="22"/>
  <c r="K474" i="22"/>
  <c r="J474" i="22"/>
  <c r="I474" i="22"/>
  <c r="H474" i="22"/>
  <c r="N474" i="22" s="1"/>
  <c r="G474" i="22"/>
  <c r="M474" i="22" s="1"/>
  <c r="L473" i="22"/>
  <c r="K473" i="22"/>
  <c r="L472" i="22"/>
  <c r="K472" i="22"/>
  <c r="J472" i="22"/>
  <c r="I472" i="22"/>
  <c r="H472" i="22"/>
  <c r="N472" i="22" s="1"/>
  <c r="G472" i="22"/>
  <c r="M472" i="22" s="1"/>
  <c r="L471" i="22"/>
  <c r="K471" i="22"/>
  <c r="I471" i="22"/>
  <c r="L470" i="22"/>
  <c r="K470" i="22"/>
  <c r="L469" i="22"/>
  <c r="K469" i="22"/>
  <c r="J469" i="22"/>
  <c r="G469" i="22"/>
  <c r="L468" i="22"/>
  <c r="K468" i="22"/>
  <c r="J468" i="22"/>
  <c r="I468" i="22"/>
  <c r="G468" i="22"/>
  <c r="L467" i="22"/>
  <c r="K467" i="22"/>
  <c r="I467" i="22"/>
  <c r="G467" i="22"/>
  <c r="L466" i="22"/>
  <c r="K466" i="22"/>
  <c r="J466" i="22"/>
  <c r="I466" i="22"/>
  <c r="G466" i="22"/>
  <c r="M466" i="22" s="1"/>
  <c r="L465" i="22"/>
  <c r="K465" i="22"/>
  <c r="I465" i="22"/>
  <c r="L464" i="22"/>
  <c r="K464" i="22"/>
  <c r="J464" i="22"/>
  <c r="I464" i="22"/>
  <c r="G464" i="22"/>
  <c r="L463" i="22"/>
  <c r="K463" i="22"/>
  <c r="J463" i="22"/>
  <c r="I463" i="22"/>
  <c r="H463" i="22"/>
  <c r="N463" i="22" s="1"/>
  <c r="G463" i="22"/>
  <c r="M463" i="22" s="1"/>
  <c r="L462" i="22"/>
  <c r="K462" i="22"/>
  <c r="J462" i="22"/>
  <c r="I462" i="22"/>
  <c r="L461" i="22"/>
  <c r="K461" i="22"/>
  <c r="J461" i="22"/>
  <c r="I461" i="22"/>
  <c r="G461" i="22"/>
  <c r="L460" i="22"/>
  <c r="K460" i="22"/>
  <c r="L459" i="22"/>
  <c r="K459" i="22"/>
  <c r="J459" i="22"/>
  <c r="I459" i="22"/>
  <c r="H459" i="22"/>
  <c r="N459" i="22" s="1"/>
  <c r="G459" i="22"/>
  <c r="M459" i="22" s="1"/>
  <c r="L458" i="22"/>
  <c r="K458" i="22"/>
  <c r="I458" i="22"/>
  <c r="H458" i="22"/>
  <c r="G458" i="22"/>
  <c r="M458" i="22" s="1"/>
  <c r="L457" i="22"/>
  <c r="K457" i="22"/>
  <c r="J457" i="22"/>
  <c r="I457" i="22"/>
  <c r="H457" i="22"/>
  <c r="N457" i="22" s="1"/>
  <c r="G457" i="22"/>
  <c r="M457" i="22" s="1"/>
  <c r="L456" i="22"/>
  <c r="K456" i="22"/>
  <c r="J456" i="22"/>
  <c r="I456" i="22"/>
  <c r="H456" i="22"/>
  <c r="N456" i="22" s="1"/>
  <c r="G456" i="22"/>
  <c r="M456" i="22" s="1"/>
  <c r="L455" i="22"/>
  <c r="K455" i="22"/>
  <c r="J455" i="22"/>
  <c r="H455" i="22"/>
  <c r="N455" i="22" s="1"/>
  <c r="G455" i="22"/>
  <c r="L454" i="22"/>
  <c r="K454" i="22"/>
  <c r="J454" i="22"/>
  <c r="I454" i="22"/>
  <c r="G454" i="22"/>
  <c r="L453" i="22"/>
  <c r="K453" i="22"/>
  <c r="J453" i="22"/>
  <c r="I453" i="22"/>
  <c r="H453" i="22"/>
  <c r="N453" i="22" s="1"/>
  <c r="G453" i="22"/>
  <c r="M453" i="22" s="1"/>
  <c r="L452" i="22"/>
  <c r="K452" i="22"/>
  <c r="J452" i="22"/>
  <c r="I452" i="22"/>
  <c r="H452" i="22"/>
  <c r="N452" i="22" s="1"/>
  <c r="G452" i="22"/>
  <c r="M452" i="22" s="1"/>
  <c r="L451" i="22"/>
  <c r="K451" i="22"/>
  <c r="J451" i="22"/>
  <c r="G451" i="22"/>
  <c r="L450" i="22"/>
  <c r="K450" i="22"/>
  <c r="J450" i="22"/>
  <c r="I450" i="22"/>
  <c r="L449" i="22"/>
  <c r="K449" i="22"/>
  <c r="J449" i="22"/>
  <c r="H449" i="22"/>
  <c r="N449" i="22" s="1"/>
  <c r="G449" i="22"/>
  <c r="L448" i="22"/>
  <c r="K448" i="22"/>
  <c r="J448" i="22"/>
  <c r="I448" i="22"/>
  <c r="H448" i="22"/>
  <c r="N448" i="22" s="1"/>
  <c r="G448" i="22"/>
  <c r="M448" i="22" s="1"/>
  <c r="L447" i="22"/>
  <c r="K447" i="22"/>
  <c r="J447" i="22"/>
  <c r="I447" i="22"/>
  <c r="H447" i="22"/>
  <c r="N447" i="22" s="1"/>
  <c r="G447" i="22"/>
  <c r="M447" i="22" s="1"/>
  <c r="L446" i="22"/>
  <c r="K446" i="22"/>
  <c r="L445" i="22"/>
  <c r="K445" i="22"/>
  <c r="J445" i="22"/>
  <c r="I445" i="22"/>
  <c r="H445" i="22"/>
  <c r="N445" i="22" s="1"/>
  <c r="G445" i="22"/>
  <c r="M445" i="22" s="1"/>
  <c r="L444" i="22"/>
  <c r="K444" i="22"/>
  <c r="J444" i="22"/>
  <c r="I444" i="22"/>
  <c r="H444" i="22"/>
  <c r="N444" i="22" s="1"/>
  <c r="G444" i="22"/>
  <c r="M444" i="22" s="1"/>
  <c r="L443" i="22"/>
  <c r="K443" i="22"/>
  <c r="J443" i="22"/>
  <c r="I443" i="22"/>
  <c r="L442" i="22"/>
  <c r="K442" i="22"/>
  <c r="J442" i="22"/>
  <c r="G442" i="22"/>
  <c r="M442" i="22" s="1"/>
  <c r="L441" i="22"/>
  <c r="K441" i="22"/>
  <c r="J441" i="22"/>
  <c r="I441" i="22"/>
  <c r="H441" i="22"/>
  <c r="N441" i="22" s="1"/>
  <c r="G441" i="22"/>
  <c r="M441" i="22" s="1"/>
  <c r="L440" i="22"/>
  <c r="K440" i="22"/>
  <c r="J440" i="22"/>
  <c r="I440" i="22"/>
  <c r="H440" i="22"/>
  <c r="N440" i="22" s="1"/>
  <c r="G440" i="22"/>
  <c r="M440" i="22" s="1"/>
  <c r="L439" i="22"/>
  <c r="K439" i="22"/>
  <c r="J439" i="22"/>
  <c r="I439" i="22"/>
  <c r="H439" i="22"/>
  <c r="N439" i="22" s="1"/>
  <c r="G439" i="22"/>
  <c r="M439" i="22" s="1"/>
  <c r="L438" i="22"/>
  <c r="K438" i="22"/>
  <c r="J438" i="22"/>
  <c r="I438" i="22"/>
  <c r="G438" i="22"/>
  <c r="L437" i="22"/>
  <c r="K437" i="22"/>
  <c r="L436" i="22"/>
  <c r="K436" i="22"/>
  <c r="H436" i="22"/>
  <c r="N436" i="22" s="1"/>
  <c r="G436" i="22"/>
  <c r="L435" i="22"/>
  <c r="K435" i="22"/>
  <c r="L434" i="22"/>
  <c r="K434" i="22"/>
  <c r="L433" i="22"/>
  <c r="K433" i="22"/>
  <c r="J433" i="22"/>
  <c r="I433" i="22"/>
  <c r="G433" i="22"/>
  <c r="L432" i="22"/>
  <c r="K432" i="22"/>
  <c r="J432" i="22"/>
  <c r="I432" i="22"/>
  <c r="H432" i="22"/>
  <c r="N432" i="22" s="1"/>
  <c r="G432" i="22"/>
  <c r="M432" i="22" s="1"/>
  <c r="L431" i="22"/>
  <c r="K431" i="22"/>
  <c r="J431" i="22"/>
  <c r="I431" i="22"/>
  <c r="H431" i="22"/>
  <c r="N431" i="22" s="1"/>
  <c r="G431" i="22"/>
  <c r="M431" i="22" s="1"/>
  <c r="L430" i="22"/>
  <c r="K430" i="22"/>
  <c r="J430" i="22"/>
  <c r="I430" i="22"/>
  <c r="H430" i="22"/>
  <c r="N430" i="22" s="1"/>
  <c r="G430" i="22"/>
  <c r="M430" i="22" s="1"/>
  <c r="L429" i="22"/>
  <c r="K429" i="22"/>
  <c r="I429" i="22"/>
  <c r="H429" i="22"/>
  <c r="N429" i="22" s="1"/>
  <c r="G429" i="22"/>
  <c r="M429" i="22" s="1"/>
  <c r="L428" i="22"/>
  <c r="K428" i="22"/>
  <c r="J428" i="22"/>
  <c r="L427" i="22"/>
  <c r="K427" i="22"/>
  <c r="J427" i="22"/>
  <c r="I427" i="22"/>
  <c r="H427" i="22"/>
  <c r="N427" i="22" s="1"/>
  <c r="L426" i="22"/>
  <c r="K426" i="22"/>
  <c r="J426" i="22"/>
  <c r="I426" i="22"/>
  <c r="H426" i="22"/>
  <c r="N426" i="22" s="1"/>
  <c r="G426" i="22"/>
  <c r="M426" i="22" s="1"/>
  <c r="L425" i="22"/>
  <c r="K425" i="22"/>
  <c r="J425" i="22"/>
  <c r="I425" i="22"/>
  <c r="H425" i="22"/>
  <c r="N425" i="22" s="1"/>
  <c r="G425" i="22"/>
  <c r="M425" i="22" s="1"/>
  <c r="L424" i="22"/>
  <c r="K424" i="22"/>
  <c r="L423" i="22"/>
  <c r="K423" i="22"/>
  <c r="L422" i="22"/>
  <c r="K422" i="22"/>
  <c r="L421" i="22"/>
  <c r="K421" i="22"/>
  <c r="J421" i="22"/>
  <c r="I421" i="22"/>
  <c r="H421" i="22"/>
  <c r="N421" i="22" s="1"/>
  <c r="G421" i="22"/>
  <c r="M421" i="22" s="1"/>
  <c r="L420" i="22"/>
  <c r="K420" i="22"/>
  <c r="J420" i="22"/>
  <c r="I420" i="22"/>
  <c r="H420" i="22"/>
  <c r="N420" i="22" s="1"/>
  <c r="G420" i="22"/>
  <c r="M420" i="22" s="1"/>
  <c r="L419" i="22"/>
  <c r="K419" i="22"/>
  <c r="L418" i="22"/>
  <c r="K418" i="22"/>
  <c r="J418" i="22"/>
  <c r="I418" i="22"/>
  <c r="H418" i="22"/>
  <c r="N418" i="22" s="1"/>
  <c r="G418" i="22"/>
  <c r="M418" i="22" s="1"/>
  <c r="L417" i="22"/>
  <c r="K417" i="22"/>
  <c r="J417" i="22"/>
  <c r="I417" i="22"/>
  <c r="H417" i="22"/>
  <c r="N417" i="22" s="1"/>
  <c r="G417" i="22"/>
  <c r="M417" i="22" s="1"/>
  <c r="L416" i="22"/>
  <c r="K416" i="22"/>
  <c r="J416" i="22"/>
  <c r="I416" i="22"/>
  <c r="H416" i="22"/>
  <c r="N416" i="22" s="1"/>
  <c r="G416" i="22"/>
  <c r="M416" i="22" s="1"/>
  <c r="L415" i="22"/>
  <c r="K415" i="22"/>
  <c r="J415" i="22"/>
  <c r="I415" i="22"/>
  <c r="H415" i="22"/>
  <c r="N415" i="22" s="1"/>
  <c r="G415" i="22"/>
  <c r="M415" i="22" s="1"/>
  <c r="L414" i="22"/>
  <c r="K414" i="22"/>
  <c r="J414" i="22"/>
  <c r="I414" i="22"/>
  <c r="H414" i="22"/>
  <c r="N414" i="22" s="1"/>
  <c r="G414" i="22"/>
  <c r="M414" i="22" s="1"/>
  <c r="L413" i="22"/>
  <c r="K413" i="22"/>
  <c r="J413" i="22"/>
  <c r="H413" i="22"/>
  <c r="N413" i="22" s="1"/>
  <c r="G413" i="22"/>
  <c r="L412" i="22"/>
  <c r="K412" i="22"/>
  <c r="J412" i="22"/>
  <c r="I412" i="22"/>
  <c r="H412" i="22"/>
  <c r="N412" i="22" s="1"/>
  <c r="G412" i="22"/>
  <c r="M412" i="22" s="1"/>
  <c r="L411" i="22"/>
  <c r="K411" i="22"/>
  <c r="I411" i="22"/>
  <c r="H411" i="22"/>
  <c r="G411" i="22"/>
  <c r="M411" i="22" s="1"/>
  <c r="L410" i="22"/>
  <c r="K410" i="22"/>
  <c r="L409" i="22"/>
  <c r="K409" i="22"/>
  <c r="J409" i="22"/>
  <c r="I409" i="22"/>
  <c r="H409" i="22"/>
  <c r="N409" i="22" s="1"/>
  <c r="G409" i="22"/>
  <c r="M409" i="22" s="1"/>
  <c r="L408" i="22"/>
  <c r="K408" i="22"/>
  <c r="J408" i="22"/>
  <c r="I408" i="22"/>
  <c r="L407" i="22"/>
  <c r="K407" i="22"/>
  <c r="J407" i="22"/>
  <c r="H407" i="22"/>
  <c r="N407" i="22" s="1"/>
  <c r="L406" i="22"/>
  <c r="K406" i="22"/>
  <c r="L405" i="22"/>
  <c r="K405" i="22"/>
  <c r="L404" i="22"/>
  <c r="K404" i="22"/>
  <c r="H404" i="22"/>
  <c r="G404" i="22"/>
  <c r="L403" i="22"/>
  <c r="K403" i="22"/>
  <c r="J403" i="22"/>
  <c r="I403" i="22"/>
  <c r="H403" i="22"/>
  <c r="N403" i="22" s="1"/>
  <c r="G403" i="22"/>
  <c r="M403" i="22" s="1"/>
  <c r="L402" i="22"/>
  <c r="K402" i="22"/>
  <c r="L401" i="22"/>
  <c r="K401" i="22"/>
  <c r="J401" i="22"/>
  <c r="L400" i="22"/>
  <c r="K400" i="22"/>
  <c r="I400" i="22"/>
  <c r="H400" i="22"/>
  <c r="G400" i="22"/>
  <c r="L399" i="22"/>
  <c r="K399" i="22"/>
  <c r="L398" i="22"/>
  <c r="K398" i="22"/>
  <c r="I398" i="22"/>
  <c r="L397" i="22"/>
  <c r="K397" i="22"/>
  <c r="I397" i="22"/>
  <c r="H397" i="22"/>
  <c r="N397" i="22" s="1"/>
  <c r="G397" i="22"/>
  <c r="L396" i="22"/>
  <c r="K396" i="22"/>
  <c r="L395" i="22"/>
  <c r="K395" i="22"/>
  <c r="L394" i="22"/>
  <c r="K394" i="22"/>
  <c r="L393" i="22"/>
  <c r="K393" i="22"/>
  <c r="J393" i="22"/>
  <c r="I393" i="22"/>
  <c r="H393" i="22"/>
  <c r="N393" i="22" s="1"/>
  <c r="G393" i="22"/>
  <c r="M393" i="22" s="1"/>
  <c r="L392" i="22"/>
  <c r="K392" i="22"/>
  <c r="J392" i="22"/>
  <c r="I392" i="22"/>
  <c r="H392" i="22"/>
  <c r="N392" i="22" s="1"/>
  <c r="G392" i="22"/>
  <c r="M392" i="22" s="1"/>
  <c r="L391" i="22"/>
  <c r="K391" i="22"/>
  <c r="L390" i="22"/>
  <c r="K390" i="22"/>
  <c r="J390" i="22"/>
  <c r="I390" i="22"/>
  <c r="H390" i="22"/>
  <c r="N390" i="22" s="1"/>
  <c r="G390" i="22"/>
  <c r="M390" i="22" s="1"/>
  <c r="L389" i="22"/>
  <c r="K389" i="22"/>
  <c r="I389" i="22"/>
  <c r="H389" i="22"/>
  <c r="N389" i="22" s="1"/>
  <c r="G389" i="22"/>
  <c r="M389" i="22" s="1"/>
  <c r="L388" i="22"/>
  <c r="K388" i="22"/>
  <c r="J388" i="22"/>
  <c r="I388" i="22"/>
  <c r="H388" i="22"/>
  <c r="N388" i="22" s="1"/>
  <c r="G388" i="22"/>
  <c r="M388" i="22" s="1"/>
  <c r="L387" i="22"/>
  <c r="K387" i="22"/>
  <c r="I387" i="22"/>
  <c r="L386" i="22"/>
  <c r="K386" i="22"/>
  <c r="L385" i="22"/>
  <c r="K385" i="22"/>
  <c r="J385" i="22"/>
  <c r="I385" i="22"/>
  <c r="H385" i="22"/>
  <c r="N385" i="22" s="1"/>
  <c r="G385" i="22"/>
  <c r="M385" i="22" s="1"/>
  <c r="L384" i="22"/>
  <c r="K384" i="22"/>
  <c r="H384" i="22"/>
  <c r="N384" i="22" s="1"/>
  <c r="L383" i="22"/>
  <c r="K383" i="22"/>
  <c r="L382" i="22"/>
  <c r="K382" i="22"/>
  <c r="J382" i="22"/>
  <c r="I382" i="22"/>
  <c r="H382" i="22"/>
  <c r="N382" i="22" s="1"/>
  <c r="G382" i="22"/>
  <c r="M382" i="22" s="1"/>
  <c r="L381" i="22"/>
  <c r="K381" i="22"/>
  <c r="J381" i="22"/>
  <c r="I381" i="22"/>
  <c r="L380" i="22"/>
  <c r="K380" i="22"/>
  <c r="J380" i="22"/>
  <c r="L379" i="22"/>
  <c r="K379" i="22"/>
  <c r="J379" i="22"/>
  <c r="H379" i="22"/>
  <c r="N379" i="22" s="1"/>
  <c r="G379" i="22"/>
  <c r="M379" i="22" s="1"/>
  <c r="L378" i="22"/>
  <c r="K378" i="22"/>
  <c r="J378" i="22"/>
  <c r="G378" i="22"/>
  <c r="M378" i="22" s="1"/>
  <c r="L377" i="22"/>
  <c r="K377" i="22"/>
  <c r="L376" i="22"/>
  <c r="K376" i="22"/>
  <c r="J376" i="22"/>
  <c r="I376" i="22"/>
  <c r="H376" i="22"/>
  <c r="N376" i="22" s="1"/>
  <c r="G376" i="22"/>
  <c r="M376" i="22" s="1"/>
  <c r="L375" i="22"/>
  <c r="K375" i="22"/>
  <c r="J375" i="22"/>
  <c r="I375" i="22"/>
  <c r="H375" i="22"/>
  <c r="N375" i="22" s="1"/>
  <c r="L374" i="22"/>
  <c r="K374" i="22"/>
  <c r="J374" i="22"/>
  <c r="H374" i="22"/>
  <c r="N374" i="22" s="1"/>
  <c r="L373" i="22"/>
  <c r="K373" i="22"/>
  <c r="H373" i="22"/>
  <c r="L372" i="22"/>
  <c r="K372" i="22"/>
  <c r="F371" i="22"/>
  <c r="J600" i="22" s="1"/>
  <c r="E371" i="22"/>
  <c r="I597" i="22" s="1"/>
  <c r="D371" i="22"/>
  <c r="C371" i="22"/>
  <c r="G437" i="22" s="1"/>
  <c r="M437" i="22" s="1"/>
  <c r="L363" i="22"/>
  <c r="K363" i="22"/>
  <c r="J363" i="22"/>
  <c r="I363" i="22"/>
  <c r="H363" i="22"/>
  <c r="N363" i="22" s="1"/>
  <c r="G363" i="22"/>
  <c r="M363" i="22" s="1"/>
  <c r="L362" i="22"/>
  <c r="K362" i="22"/>
  <c r="J362" i="22"/>
  <c r="I362" i="22"/>
  <c r="G362" i="22"/>
  <c r="M362" i="22" s="1"/>
  <c r="L361" i="22"/>
  <c r="K361" i="22"/>
  <c r="J361" i="22"/>
  <c r="I361" i="22"/>
  <c r="H361" i="22"/>
  <c r="N361" i="22" s="1"/>
  <c r="G361" i="22"/>
  <c r="M361" i="22" s="1"/>
  <c r="L360" i="22"/>
  <c r="K360" i="22"/>
  <c r="J360" i="22"/>
  <c r="I360" i="22"/>
  <c r="H360" i="22"/>
  <c r="N360" i="22" s="1"/>
  <c r="G360" i="22"/>
  <c r="M360" i="22" s="1"/>
  <c r="L359" i="22"/>
  <c r="K359" i="22"/>
  <c r="J359" i="22"/>
  <c r="I359" i="22"/>
  <c r="H359" i="22"/>
  <c r="N359" i="22" s="1"/>
  <c r="G359" i="22"/>
  <c r="M359" i="22" s="1"/>
  <c r="L358" i="22"/>
  <c r="K358" i="22"/>
  <c r="J358" i="22"/>
  <c r="I358" i="22"/>
  <c r="H358" i="22"/>
  <c r="N358" i="22" s="1"/>
  <c r="G358" i="22"/>
  <c r="M358" i="22" s="1"/>
  <c r="L357" i="22"/>
  <c r="K357" i="22"/>
  <c r="J357" i="22"/>
  <c r="I357" i="22"/>
  <c r="H357" i="22"/>
  <c r="N357" i="22" s="1"/>
  <c r="G357" i="22"/>
  <c r="M357" i="22" s="1"/>
  <c r="L356" i="22"/>
  <c r="K356" i="22"/>
  <c r="J356" i="22"/>
  <c r="I356" i="22"/>
  <c r="H356" i="22"/>
  <c r="N356" i="22" s="1"/>
  <c r="G356" i="22"/>
  <c r="M356" i="22" s="1"/>
  <c r="L355" i="22"/>
  <c r="K355" i="22"/>
  <c r="J355" i="22"/>
  <c r="I355" i="22"/>
  <c r="H355" i="22"/>
  <c r="N355" i="22" s="1"/>
  <c r="G355" i="22"/>
  <c r="M355" i="22" s="1"/>
  <c r="L354" i="22"/>
  <c r="K354" i="22"/>
  <c r="J354" i="22"/>
  <c r="I354" i="22"/>
  <c r="H354" i="22"/>
  <c r="N354" i="22" s="1"/>
  <c r="G354" i="22"/>
  <c r="L353" i="22"/>
  <c r="K353" i="22"/>
  <c r="J353" i="22"/>
  <c r="I353" i="22"/>
  <c r="H353" i="22"/>
  <c r="N353" i="22" s="1"/>
  <c r="G353" i="22"/>
  <c r="M353" i="22" s="1"/>
  <c r="L352" i="22"/>
  <c r="K352" i="22"/>
  <c r="J352" i="22"/>
  <c r="I352" i="22"/>
  <c r="H352" i="22"/>
  <c r="N352" i="22" s="1"/>
  <c r="G352" i="22"/>
  <c r="M352" i="22" s="1"/>
  <c r="L351" i="22"/>
  <c r="K351" i="22"/>
  <c r="J351" i="22"/>
  <c r="I351" i="22"/>
  <c r="H351" i="22"/>
  <c r="N351" i="22" s="1"/>
  <c r="G351" i="22"/>
  <c r="M351" i="22" s="1"/>
  <c r="L350" i="22"/>
  <c r="K350" i="22"/>
  <c r="J350" i="22"/>
  <c r="I350" i="22"/>
  <c r="H350" i="22"/>
  <c r="N350" i="22" s="1"/>
  <c r="G350" i="22"/>
  <c r="L349" i="22"/>
  <c r="K349" i="22"/>
  <c r="J349" i="22"/>
  <c r="I349" i="22"/>
  <c r="H349" i="22"/>
  <c r="N349" i="22" s="1"/>
  <c r="G349" i="22"/>
  <c r="M349" i="22" s="1"/>
  <c r="L348" i="22"/>
  <c r="K348" i="22"/>
  <c r="J348" i="22"/>
  <c r="I348" i="22"/>
  <c r="H348" i="22"/>
  <c r="N348" i="22" s="1"/>
  <c r="G348" i="22"/>
  <c r="M348" i="22" s="1"/>
  <c r="L347" i="22"/>
  <c r="K347" i="22"/>
  <c r="I347" i="22"/>
  <c r="L346" i="22"/>
  <c r="K346" i="22"/>
  <c r="J346" i="22"/>
  <c r="I346" i="22"/>
  <c r="H346" i="22"/>
  <c r="N346" i="22" s="1"/>
  <c r="G346" i="22"/>
  <c r="M346" i="22" s="1"/>
  <c r="L345" i="22"/>
  <c r="K345" i="22"/>
  <c r="J345" i="22"/>
  <c r="I345" i="22"/>
  <c r="H345" i="22"/>
  <c r="N345" i="22" s="1"/>
  <c r="G345" i="22"/>
  <c r="M345" i="22" s="1"/>
  <c r="L344" i="22"/>
  <c r="K344" i="22"/>
  <c r="J344" i="22"/>
  <c r="I344" i="22"/>
  <c r="G344" i="22"/>
  <c r="L343" i="22"/>
  <c r="K343" i="22"/>
  <c r="J343" i="22"/>
  <c r="I343" i="22"/>
  <c r="G343" i="22"/>
  <c r="M343" i="22" s="1"/>
  <c r="L342" i="22"/>
  <c r="K342" i="22"/>
  <c r="J342" i="22"/>
  <c r="I342" i="22"/>
  <c r="H342" i="22"/>
  <c r="N342" i="22" s="1"/>
  <c r="G342" i="22"/>
  <c r="M342" i="22" s="1"/>
  <c r="L341" i="22"/>
  <c r="K341" i="22"/>
  <c r="J341" i="22"/>
  <c r="I341" i="22"/>
  <c r="H341" i="22"/>
  <c r="G341" i="22"/>
  <c r="M341" i="22" s="1"/>
  <c r="L340" i="22"/>
  <c r="K340" i="22"/>
  <c r="L339" i="22"/>
  <c r="K339" i="22"/>
  <c r="J339" i="22"/>
  <c r="I339" i="22"/>
  <c r="H339" i="22"/>
  <c r="N339" i="22" s="1"/>
  <c r="G339" i="22"/>
  <c r="M339" i="22" s="1"/>
  <c r="L338" i="22"/>
  <c r="K338" i="22"/>
  <c r="I338" i="22"/>
  <c r="G338" i="22"/>
  <c r="L337" i="22"/>
  <c r="K337" i="22"/>
  <c r="J337" i="22"/>
  <c r="I337" i="22"/>
  <c r="H337" i="22"/>
  <c r="N337" i="22" s="1"/>
  <c r="G337" i="22"/>
  <c r="M337" i="22" s="1"/>
  <c r="L336" i="22"/>
  <c r="K336" i="22"/>
  <c r="G336" i="22"/>
  <c r="L335" i="22"/>
  <c r="K335" i="22"/>
  <c r="J335" i="22"/>
  <c r="I335" i="22"/>
  <c r="H335" i="22"/>
  <c r="N335" i="22" s="1"/>
  <c r="G335" i="22"/>
  <c r="M335" i="22" s="1"/>
  <c r="L334" i="22"/>
  <c r="K334" i="22"/>
  <c r="J334" i="22"/>
  <c r="I334" i="22"/>
  <c r="H334" i="22"/>
  <c r="N334" i="22" s="1"/>
  <c r="G334" i="22"/>
  <c r="M334" i="22" s="1"/>
  <c r="L333" i="22"/>
  <c r="K333" i="22"/>
  <c r="J333" i="22"/>
  <c r="I333" i="22"/>
  <c r="H333" i="22"/>
  <c r="N333" i="22" s="1"/>
  <c r="G333" i="22"/>
  <c r="M333" i="22" s="1"/>
  <c r="L332" i="22"/>
  <c r="K332" i="22"/>
  <c r="I332" i="22"/>
  <c r="G332" i="22"/>
  <c r="L331" i="22"/>
  <c r="K331" i="22"/>
  <c r="J331" i="22"/>
  <c r="I331" i="22"/>
  <c r="H331" i="22"/>
  <c r="N331" i="22" s="1"/>
  <c r="G331" i="22"/>
  <c r="M331" i="22" s="1"/>
  <c r="L330" i="22"/>
  <c r="K330" i="22"/>
  <c r="J330" i="22"/>
  <c r="I330" i="22"/>
  <c r="H330" i="22"/>
  <c r="N330" i="22" s="1"/>
  <c r="G330" i="22"/>
  <c r="M330" i="22" s="1"/>
  <c r="L329" i="22"/>
  <c r="K329" i="22"/>
  <c r="J329" i="22"/>
  <c r="I329" i="22"/>
  <c r="H329" i="22"/>
  <c r="N329" i="22" s="1"/>
  <c r="G329" i="22"/>
  <c r="M329" i="22" s="1"/>
  <c r="L328" i="22"/>
  <c r="K328" i="22"/>
  <c r="J328" i="22"/>
  <c r="I328" i="22"/>
  <c r="H328" i="22"/>
  <c r="N328" i="22" s="1"/>
  <c r="G328" i="22"/>
  <c r="M328" i="22" s="1"/>
  <c r="L327" i="22"/>
  <c r="K327" i="22"/>
  <c r="I327" i="22"/>
  <c r="H327" i="22"/>
  <c r="N327" i="22" s="1"/>
  <c r="L326" i="22"/>
  <c r="K326" i="22"/>
  <c r="J326" i="22"/>
  <c r="I326" i="22"/>
  <c r="H326" i="22"/>
  <c r="N326" i="22" s="1"/>
  <c r="G326" i="22"/>
  <c r="M326" i="22" s="1"/>
  <c r="L325" i="22"/>
  <c r="K325" i="22"/>
  <c r="J325" i="22"/>
  <c r="I325" i="22"/>
  <c r="H325" i="22"/>
  <c r="N325" i="22" s="1"/>
  <c r="G325" i="22"/>
  <c r="M325" i="22" s="1"/>
  <c r="L324" i="22"/>
  <c r="K324" i="22"/>
  <c r="I324" i="22"/>
  <c r="H324" i="22"/>
  <c r="N324" i="22" s="1"/>
  <c r="G324" i="22"/>
  <c r="M324" i="22" s="1"/>
  <c r="L323" i="22"/>
  <c r="K323" i="22"/>
  <c r="J323" i="22"/>
  <c r="I323" i="22"/>
  <c r="H323" i="22"/>
  <c r="N323" i="22" s="1"/>
  <c r="G323" i="22"/>
  <c r="M323" i="22" s="1"/>
  <c r="L322" i="22"/>
  <c r="K322" i="22"/>
  <c r="J322" i="22"/>
  <c r="I322" i="22"/>
  <c r="H322" i="22"/>
  <c r="N322" i="22" s="1"/>
  <c r="G322" i="22"/>
  <c r="M322" i="22" s="1"/>
  <c r="L321" i="22"/>
  <c r="K321" i="22"/>
  <c r="L320" i="22"/>
  <c r="K320" i="22"/>
  <c r="J320" i="22"/>
  <c r="I320" i="22"/>
  <c r="H320" i="22"/>
  <c r="N320" i="22" s="1"/>
  <c r="G320" i="22"/>
  <c r="M320" i="22" s="1"/>
  <c r="L319" i="22"/>
  <c r="K319" i="22"/>
  <c r="J319" i="22"/>
  <c r="I319" i="22"/>
  <c r="H319" i="22"/>
  <c r="N319" i="22" s="1"/>
  <c r="G319" i="22"/>
  <c r="M319" i="22" s="1"/>
  <c r="L318" i="22"/>
  <c r="K318" i="22"/>
  <c r="H318" i="22"/>
  <c r="G318" i="22"/>
  <c r="M318" i="22" s="1"/>
  <c r="L317" i="22"/>
  <c r="K317" i="22"/>
  <c r="J317" i="22"/>
  <c r="I317" i="22"/>
  <c r="H317" i="22"/>
  <c r="N317" i="22" s="1"/>
  <c r="G317" i="22"/>
  <c r="M317" i="22" s="1"/>
  <c r="L316" i="22"/>
  <c r="K316" i="22"/>
  <c r="G316" i="22"/>
  <c r="M316" i="22" s="1"/>
  <c r="L315" i="22"/>
  <c r="K315" i="22"/>
  <c r="J315" i="22"/>
  <c r="I315" i="22"/>
  <c r="H315" i="22"/>
  <c r="N315" i="22" s="1"/>
  <c r="G315" i="22"/>
  <c r="M315" i="22" s="1"/>
  <c r="L314" i="22"/>
  <c r="K314" i="22"/>
  <c r="I314" i="22"/>
  <c r="H314" i="22"/>
  <c r="G314" i="22"/>
  <c r="L313" i="22"/>
  <c r="K313" i="22"/>
  <c r="J313" i="22"/>
  <c r="I313" i="22"/>
  <c r="H313" i="22"/>
  <c r="N313" i="22" s="1"/>
  <c r="G313" i="22"/>
  <c r="M313" i="22" s="1"/>
  <c r="L312" i="22"/>
  <c r="K312" i="22"/>
  <c r="G312" i="22"/>
  <c r="M312" i="22" s="1"/>
  <c r="L311" i="22"/>
  <c r="K311" i="22"/>
  <c r="J311" i="22"/>
  <c r="I311" i="22"/>
  <c r="G311" i="22"/>
  <c r="L310" i="22"/>
  <c r="K310" i="22"/>
  <c r="I310" i="22"/>
  <c r="H310" i="22"/>
  <c r="N310" i="22" s="1"/>
  <c r="G310" i="22"/>
  <c r="L309" i="22"/>
  <c r="K309" i="22"/>
  <c r="J309" i="22"/>
  <c r="I309" i="22"/>
  <c r="H309" i="22"/>
  <c r="N309" i="22" s="1"/>
  <c r="G309" i="22"/>
  <c r="M309" i="22" s="1"/>
  <c r="L308" i="22"/>
  <c r="K308" i="22"/>
  <c r="J308" i="22"/>
  <c r="I308" i="22"/>
  <c r="L307" i="22"/>
  <c r="K307" i="22"/>
  <c r="H307" i="22"/>
  <c r="N307" i="22" s="1"/>
  <c r="L306" i="22"/>
  <c r="K306" i="22"/>
  <c r="I306" i="22"/>
  <c r="L305" i="22"/>
  <c r="K305" i="22"/>
  <c r="J305" i="22"/>
  <c r="I305" i="22"/>
  <c r="H305" i="22"/>
  <c r="N305" i="22" s="1"/>
  <c r="G305" i="22"/>
  <c r="L304" i="22"/>
  <c r="K304" i="22"/>
  <c r="J304" i="22"/>
  <c r="I304" i="22"/>
  <c r="H304" i="22"/>
  <c r="N304" i="22" s="1"/>
  <c r="G304" i="22"/>
  <c r="M304" i="22" s="1"/>
  <c r="L303" i="22"/>
  <c r="K303" i="22"/>
  <c r="J303" i="22"/>
  <c r="I303" i="22"/>
  <c r="H303" i="22"/>
  <c r="N303" i="22" s="1"/>
  <c r="G303" i="22"/>
  <c r="M303" i="22" s="1"/>
  <c r="L302" i="22"/>
  <c r="K302" i="22"/>
  <c r="J302" i="22"/>
  <c r="I302" i="22"/>
  <c r="H302" i="22"/>
  <c r="N302" i="22" s="1"/>
  <c r="G302" i="22"/>
  <c r="M302" i="22" s="1"/>
  <c r="L301" i="22"/>
  <c r="K301" i="22"/>
  <c r="J301" i="22"/>
  <c r="I301" i="22"/>
  <c r="H301" i="22"/>
  <c r="N301" i="22" s="1"/>
  <c r="G301" i="22"/>
  <c r="M301" i="22" s="1"/>
  <c r="L300" i="22"/>
  <c r="K300" i="22"/>
  <c r="I300" i="22"/>
  <c r="G300" i="22"/>
  <c r="M300" i="22" s="1"/>
  <c r="L299" i="22"/>
  <c r="K299" i="22"/>
  <c r="J299" i="22"/>
  <c r="I299" i="22"/>
  <c r="H299" i="22"/>
  <c r="N299" i="22" s="1"/>
  <c r="G299" i="22"/>
  <c r="M299" i="22" s="1"/>
  <c r="L298" i="22"/>
  <c r="K298" i="22"/>
  <c r="J298" i="22"/>
  <c r="I298" i="22"/>
  <c r="H298" i="22"/>
  <c r="N298" i="22" s="1"/>
  <c r="G298" i="22"/>
  <c r="M298" i="22" s="1"/>
  <c r="L297" i="22"/>
  <c r="K297" i="22"/>
  <c r="J297" i="22"/>
  <c r="H297" i="22"/>
  <c r="N297" i="22" s="1"/>
  <c r="L296" i="22"/>
  <c r="K296" i="22"/>
  <c r="J296" i="22"/>
  <c r="I296" i="22"/>
  <c r="H296" i="22"/>
  <c r="N296" i="22" s="1"/>
  <c r="G296" i="22"/>
  <c r="M296" i="22" s="1"/>
  <c r="L295" i="22"/>
  <c r="K295" i="22"/>
  <c r="J295" i="22"/>
  <c r="I295" i="22"/>
  <c r="H295" i="22"/>
  <c r="N295" i="22" s="1"/>
  <c r="G295" i="22"/>
  <c r="M295" i="22" s="1"/>
  <c r="L294" i="22"/>
  <c r="K294" i="22"/>
  <c r="I294" i="22"/>
  <c r="H294" i="22"/>
  <c r="N294" i="22" s="1"/>
  <c r="L293" i="22"/>
  <c r="K293" i="22"/>
  <c r="L292" i="22"/>
  <c r="K292" i="22"/>
  <c r="I292" i="22"/>
  <c r="G292" i="22"/>
  <c r="L291" i="22"/>
  <c r="K291" i="22"/>
  <c r="J291" i="22"/>
  <c r="I291" i="22"/>
  <c r="H291" i="22"/>
  <c r="N291" i="22" s="1"/>
  <c r="G291" i="22"/>
  <c r="M291" i="22" s="1"/>
  <c r="L290" i="22"/>
  <c r="K290" i="22"/>
  <c r="J290" i="22"/>
  <c r="I290" i="22"/>
  <c r="H290" i="22"/>
  <c r="N290" i="22" s="1"/>
  <c r="G290" i="22"/>
  <c r="M290" i="22" s="1"/>
  <c r="L289" i="22"/>
  <c r="K289" i="22"/>
  <c r="J289" i="22"/>
  <c r="I289" i="22"/>
  <c r="H289" i="22"/>
  <c r="N289" i="22" s="1"/>
  <c r="G289" i="22"/>
  <c r="M289" i="22" s="1"/>
  <c r="L288" i="22"/>
  <c r="K288" i="22"/>
  <c r="J288" i="22"/>
  <c r="I288" i="22"/>
  <c r="H288" i="22"/>
  <c r="N288" i="22" s="1"/>
  <c r="G288" i="22"/>
  <c r="M288" i="22" s="1"/>
  <c r="L287" i="22"/>
  <c r="K287" i="22"/>
  <c r="J287" i="22"/>
  <c r="I287" i="22"/>
  <c r="H287" i="22"/>
  <c r="N287" i="22" s="1"/>
  <c r="G287" i="22"/>
  <c r="M287" i="22" s="1"/>
  <c r="L286" i="22"/>
  <c r="K286" i="22"/>
  <c r="J286" i="22"/>
  <c r="I286" i="22"/>
  <c r="H286" i="22"/>
  <c r="N286" i="22" s="1"/>
  <c r="G286" i="22"/>
  <c r="M286" i="22" s="1"/>
  <c r="L285" i="22"/>
  <c r="K285" i="22"/>
  <c r="J285" i="22"/>
  <c r="I285" i="22"/>
  <c r="H285" i="22"/>
  <c r="N285" i="22" s="1"/>
  <c r="G285" i="22"/>
  <c r="M285" i="22" s="1"/>
  <c r="L284" i="22"/>
  <c r="K284" i="22"/>
  <c r="J284" i="22"/>
  <c r="I284" i="22"/>
  <c r="H284" i="22"/>
  <c r="N284" i="22" s="1"/>
  <c r="G284" i="22"/>
  <c r="M284" i="22" s="1"/>
  <c r="L283" i="22"/>
  <c r="K283" i="22"/>
  <c r="J283" i="22"/>
  <c r="I283" i="22"/>
  <c r="H283" i="22"/>
  <c r="N283" i="22" s="1"/>
  <c r="G283" i="22"/>
  <c r="M283" i="22" s="1"/>
  <c r="L282" i="22"/>
  <c r="K282" i="22"/>
  <c r="J282" i="22"/>
  <c r="I282" i="22"/>
  <c r="H282" i="22"/>
  <c r="N282" i="22" s="1"/>
  <c r="G282" i="22"/>
  <c r="M282" i="22" s="1"/>
  <c r="L281" i="22"/>
  <c r="K281" i="22"/>
  <c r="I281" i="22"/>
  <c r="L280" i="22"/>
  <c r="K280" i="22"/>
  <c r="J280" i="22"/>
  <c r="I280" i="22"/>
  <c r="H280" i="22"/>
  <c r="N280" i="22" s="1"/>
  <c r="G280" i="22"/>
  <c r="M280" i="22" s="1"/>
  <c r="L279" i="22"/>
  <c r="K279" i="22"/>
  <c r="J279" i="22"/>
  <c r="I279" i="22"/>
  <c r="H279" i="22"/>
  <c r="N279" i="22" s="1"/>
  <c r="G279" i="22"/>
  <c r="M279" i="22" s="1"/>
  <c r="L278" i="22"/>
  <c r="K278" i="22"/>
  <c r="J278" i="22"/>
  <c r="I278" i="22"/>
  <c r="H278" i="22"/>
  <c r="N278" i="22" s="1"/>
  <c r="G278" i="22"/>
  <c r="M278" i="22" s="1"/>
  <c r="L277" i="22"/>
  <c r="K277" i="22"/>
  <c r="I277" i="22"/>
  <c r="H277" i="22"/>
  <c r="G277" i="22"/>
  <c r="L276" i="22"/>
  <c r="K276" i="22"/>
  <c r="J276" i="22"/>
  <c r="I276" i="22"/>
  <c r="H276" i="22"/>
  <c r="N276" i="22" s="1"/>
  <c r="L275" i="22"/>
  <c r="K275" i="22"/>
  <c r="J275" i="22"/>
  <c r="I275" i="22"/>
  <c r="H275" i="22"/>
  <c r="N275" i="22" s="1"/>
  <c r="G275" i="22"/>
  <c r="M275" i="22" s="1"/>
  <c r="L274" i="22"/>
  <c r="K274" i="22"/>
  <c r="J274" i="22"/>
  <c r="I274" i="22"/>
  <c r="H274" i="22"/>
  <c r="N274" i="22" s="1"/>
  <c r="G274" i="22"/>
  <c r="M274" i="22" s="1"/>
  <c r="L273" i="22"/>
  <c r="K273" i="22"/>
  <c r="J273" i="22"/>
  <c r="I273" i="22"/>
  <c r="H273" i="22"/>
  <c r="N273" i="22" s="1"/>
  <c r="G273" i="22"/>
  <c r="M273" i="22" s="1"/>
  <c r="L272" i="22"/>
  <c r="K272" i="22"/>
  <c r="J272" i="22"/>
  <c r="I272" i="22"/>
  <c r="H272" i="22"/>
  <c r="N272" i="22" s="1"/>
  <c r="G272" i="22"/>
  <c r="M272" i="22" s="1"/>
  <c r="L271" i="22"/>
  <c r="K271" i="22"/>
  <c r="J271" i="22"/>
  <c r="I271" i="22"/>
  <c r="H271" i="22"/>
  <c r="N271" i="22" s="1"/>
  <c r="G271" i="22"/>
  <c r="M271" i="22" s="1"/>
  <c r="L270" i="22"/>
  <c r="K270" i="22"/>
  <c r="J270" i="22"/>
  <c r="I270" i="22"/>
  <c r="H270" i="22"/>
  <c r="N270" i="22" s="1"/>
  <c r="G270" i="22"/>
  <c r="M270" i="22" s="1"/>
  <c r="L269" i="22"/>
  <c r="K269" i="22"/>
  <c r="J269" i="22"/>
  <c r="I269" i="22"/>
  <c r="H269" i="22"/>
  <c r="N269" i="22" s="1"/>
  <c r="G269" i="22"/>
  <c r="M269" i="22" s="1"/>
  <c r="L268" i="22"/>
  <c r="K268" i="22"/>
  <c r="J268" i="22"/>
  <c r="I268" i="22"/>
  <c r="G268" i="22"/>
  <c r="M268" i="22" s="1"/>
  <c r="L267" i="22"/>
  <c r="K267" i="22"/>
  <c r="H267" i="22"/>
  <c r="N267" i="22" s="1"/>
  <c r="G267" i="22"/>
  <c r="M267" i="22" s="1"/>
  <c r="L266" i="22"/>
  <c r="K266" i="22"/>
  <c r="J266" i="22"/>
  <c r="I266" i="22"/>
  <c r="H266" i="22"/>
  <c r="N266" i="22" s="1"/>
  <c r="G266" i="22"/>
  <c r="M266" i="22" s="1"/>
  <c r="L265" i="22"/>
  <c r="K265" i="22"/>
  <c r="I265" i="22"/>
  <c r="H265" i="22"/>
  <c r="G265" i="22"/>
  <c r="L264" i="22"/>
  <c r="K264" i="22"/>
  <c r="J264" i="22"/>
  <c r="I264" i="22"/>
  <c r="H264" i="22"/>
  <c r="N264" i="22" s="1"/>
  <c r="G264" i="22"/>
  <c r="M264" i="22" s="1"/>
  <c r="L263" i="22"/>
  <c r="K263" i="22"/>
  <c r="J263" i="22"/>
  <c r="H263" i="22"/>
  <c r="N263" i="22" s="1"/>
  <c r="G263" i="22"/>
  <c r="L262" i="22"/>
  <c r="K262" i="22"/>
  <c r="J262" i="22"/>
  <c r="I262" i="22"/>
  <c r="H262" i="22"/>
  <c r="N262" i="22" s="1"/>
  <c r="G262" i="22"/>
  <c r="M262" i="22" s="1"/>
  <c r="L261" i="22"/>
  <c r="K261" i="22"/>
  <c r="J261" i="22"/>
  <c r="L260" i="22"/>
  <c r="K260" i="22"/>
  <c r="J260" i="22"/>
  <c r="I260" i="22"/>
  <c r="H260" i="22"/>
  <c r="N260" i="22" s="1"/>
  <c r="G260" i="22"/>
  <c r="M260" i="22" s="1"/>
  <c r="L259" i="22"/>
  <c r="K259" i="22"/>
  <c r="J259" i="22"/>
  <c r="I259" i="22"/>
  <c r="H259" i="22"/>
  <c r="N259" i="22" s="1"/>
  <c r="G259" i="22"/>
  <c r="M259" i="22" s="1"/>
  <c r="L258" i="22"/>
  <c r="K258" i="22"/>
  <c r="L257" i="22"/>
  <c r="K257" i="22"/>
  <c r="J257" i="22"/>
  <c r="I257" i="22"/>
  <c r="H257" i="22"/>
  <c r="N257" i="22" s="1"/>
  <c r="G257" i="22"/>
  <c r="M257" i="22" s="1"/>
  <c r="L256" i="22"/>
  <c r="K256" i="22"/>
  <c r="J256" i="22"/>
  <c r="I256" i="22"/>
  <c r="H256" i="22"/>
  <c r="G256" i="22"/>
  <c r="M256" i="22" s="1"/>
  <c r="L255" i="22"/>
  <c r="K255" i="22"/>
  <c r="H255" i="22"/>
  <c r="N255" i="22" s="1"/>
  <c r="L254" i="22"/>
  <c r="K254" i="22"/>
  <c r="I254" i="22"/>
  <c r="H254" i="22"/>
  <c r="N254" i="22" s="1"/>
  <c r="G254" i="22"/>
  <c r="M254" i="22" s="1"/>
  <c r="L253" i="22"/>
  <c r="K253" i="22"/>
  <c r="J253" i="22"/>
  <c r="I253" i="22"/>
  <c r="H253" i="22"/>
  <c r="N253" i="22" s="1"/>
  <c r="G253" i="22"/>
  <c r="M253" i="22" s="1"/>
  <c r="L252" i="22"/>
  <c r="K252" i="22"/>
  <c r="L251" i="22"/>
  <c r="K251" i="22"/>
  <c r="J251" i="22"/>
  <c r="I251" i="22"/>
  <c r="H251" i="22"/>
  <c r="N251" i="22" s="1"/>
  <c r="G251" i="22"/>
  <c r="M251" i="22" s="1"/>
  <c r="L250" i="22"/>
  <c r="K250" i="22"/>
  <c r="J250" i="22"/>
  <c r="I250" i="22"/>
  <c r="H250" i="22"/>
  <c r="N250" i="22" s="1"/>
  <c r="G250" i="22"/>
  <c r="M250" i="22" s="1"/>
  <c r="L249" i="22"/>
  <c r="K249" i="22"/>
  <c r="J249" i="22"/>
  <c r="I249" i="22"/>
  <c r="H249" i="22"/>
  <c r="N249" i="22" s="1"/>
  <c r="L248" i="22"/>
  <c r="K248" i="22"/>
  <c r="L247" i="22"/>
  <c r="K247" i="22"/>
  <c r="J247" i="22"/>
  <c r="H247" i="22"/>
  <c r="N247" i="22" s="1"/>
  <c r="G247" i="22"/>
  <c r="L246" i="22"/>
  <c r="K246" i="22"/>
  <c r="J246" i="22"/>
  <c r="I246" i="22"/>
  <c r="H246" i="22"/>
  <c r="N246" i="22" s="1"/>
  <c r="G246" i="22"/>
  <c r="M246" i="22" s="1"/>
  <c r="L245" i="22"/>
  <c r="K245" i="22"/>
  <c r="J245" i="22"/>
  <c r="I245" i="22"/>
  <c r="H245" i="22"/>
  <c r="N245" i="22" s="1"/>
  <c r="G245" i="22"/>
  <c r="M245" i="22" s="1"/>
  <c r="L244" i="22"/>
  <c r="K244" i="22"/>
  <c r="J244" i="22"/>
  <c r="H244" i="22"/>
  <c r="N244" i="22" s="1"/>
  <c r="G244" i="22"/>
  <c r="L243" i="22"/>
  <c r="K243" i="22"/>
  <c r="J243" i="22"/>
  <c r="I243" i="22"/>
  <c r="H243" i="22"/>
  <c r="N243" i="22" s="1"/>
  <c r="G243" i="22"/>
  <c r="M243" i="22" s="1"/>
  <c r="L242" i="22"/>
  <c r="K242" i="22"/>
  <c r="L241" i="22"/>
  <c r="K241" i="22"/>
  <c r="J241" i="22"/>
  <c r="I241" i="22"/>
  <c r="H241" i="22"/>
  <c r="N241" i="22" s="1"/>
  <c r="G241" i="22"/>
  <c r="M241" i="22" s="1"/>
  <c r="L240" i="22"/>
  <c r="K240" i="22"/>
  <c r="J240" i="22"/>
  <c r="I240" i="22"/>
  <c r="H240" i="22"/>
  <c r="N240" i="22" s="1"/>
  <c r="G240" i="22"/>
  <c r="M240" i="22" s="1"/>
  <c r="L239" i="22"/>
  <c r="K239" i="22"/>
  <c r="J239" i="22"/>
  <c r="I239" i="22"/>
  <c r="G239" i="22"/>
  <c r="L238" i="22"/>
  <c r="K238" i="22"/>
  <c r="J238" i="22"/>
  <c r="I238" i="22"/>
  <c r="H238" i="22"/>
  <c r="N238" i="22" s="1"/>
  <c r="G238" i="22"/>
  <c r="M238" i="22" s="1"/>
  <c r="L237" i="22"/>
  <c r="K237" i="22"/>
  <c r="J237" i="22"/>
  <c r="I237" i="22"/>
  <c r="H237" i="22"/>
  <c r="N237" i="22" s="1"/>
  <c r="G237" i="22"/>
  <c r="M237" i="22" s="1"/>
  <c r="L236" i="22"/>
  <c r="K236" i="22"/>
  <c r="J236" i="22"/>
  <c r="I236" i="22"/>
  <c r="H236" i="22"/>
  <c r="N236" i="22" s="1"/>
  <c r="G236" i="22"/>
  <c r="M236" i="22" s="1"/>
  <c r="L235" i="22"/>
  <c r="K235" i="22"/>
  <c r="L234" i="22"/>
  <c r="K234" i="22"/>
  <c r="J234" i="22"/>
  <c r="I234" i="22"/>
  <c r="H234" i="22"/>
  <c r="N234" i="22" s="1"/>
  <c r="G234" i="22"/>
  <c r="M234" i="22" s="1"/>
  <c r="L233" i="22"/>
  <c r="K233" i="22"/>
  <c r="J233" i="22"/>
  <c r="I233" i="22"/>
  <c r="H233" i="22"/>
  <c r="N233" i="22" s="1"/>
  <c r="G233" i="22"/>
  <c r="M233" i="22" s="1"/>
  <c r="L232" i="22"/>
  <c r="K232" i="22"/>
  <c r="J232" i="22"/>
  <c r="I232" i="22"/>
  <c r="H232" i="22"/>
  <c r="N232" i="22" s="1"/>
  <c r="G232" i="22"/>
  <c r="M232" i="22" s="1"/>
  <c r="L231" i="22"/>
  <c r="K231" i="22"/>
  <c r="I231" i="22"/>
  <c r="G231" i="22"/>
  <c r="L230" i="22"/>
  <c r="K230" i="22"/>
  <c r="L229" i="22"/>
  <c r="K229" i="22"/>
  <c r="I229" i="22"/>
  <c r="H229" i="22"/>
  <c r="G229" i="22"/>
  <c r="L228" i="22"/>
  <c r="K228" i="22"/>
  <c r="J228" i="22"/>
  <c r="I228" i="22"/>
  <c r="H228" i="22"/>
  <c r="N228" i="22" s="1"/>
  <c r="G228" i="22"/>
  <c r="M228" i="22" s="1"/>
  <c r="L227" i="22"/>
  <c r="K227" i="22"/>
  <c r="I227" i="22"/>
  <c r="L226" i="22"/>
  <c r="K226" i="22"/>
  <c r="I226" i="22"/>
  <c r="L225" i="22"/>
  <c r="K225" i="22"/>
  <c r="L224" i="22"/>
  <c r="K224" i="22"/>
  <c r="J224" i="22"/>
  <c r="I224" i="22"/>
  <c r="H224" i="22"/>
  <c r="N224" i="22" s="1"/>
  <c r="G224" i="22"/>
  <c r="L223" i="22"/>
  <c r="K223" i="22"/>
  <c r="I223" i="22"/>
  <c r="G223" i="22"/>
  <c r="M223" i="22" s="1"/>
  <c r="L222" i="22"/>
  <c r="K222" i="22"/>
  <c r="I222" i="22"/>
  <c r="G222" i="22"/>
  <c r="M222" i="22" s="1"/>
  <c r="L221" i="22"/>
  <c r="K221" i="22"/>
  <c r="L220" i="22"/>
  <c r="K220" i="22"/>
  <c r="L219" i="22"/>
  <c r="K219" i="22"/>
  <c r="G219" i="22"/>
  <c r="L218" i="22"/>
  <c r="K218" i="22"/>
  <c r="L217" i="22"/>
  <c r="K217" i="22"/>
  <c r="J217" i="22"/>
  <c r="I217" i="22"/>
  <c r="H217" i="22"/>
  <c r="N217" i="22" s="1"/>
  <c r="G217" i="22"/>
  <c r="M217" i="22" s="1"/>
  <c r="L216" i="22"/>
  <c r="K216" i="22"/>
  <c r="J216" i="22"/>
  <c r="L215" i="22"/>
  <c r="K215" i="22"/>
  <c r="G215" i="22"/>
  <c r="L214" i="22"/>
  <c r="K214" i="22"/>
  <c r="J214" i="22"/>
  <c r="I214" i="22"/>
  <c r="H214" i="22"/>
  <c r="N214" i="22" s="1"/>
  <c r="G214" i="22"/>
  <c r="M214" i="22" s="1"/>
  <c r="L213" i="22"/>
  <c r="K213" i="22"/>
  <c r="J213" i="22"/>
  <c r="I213" i="22"/>
  <c r="G213" i="22"/>
  <c r="M213" i="22" s="1"/>
  <c r="L212" i="22"/>
  <c r="K212" i="22"/>
  <c r="J212" i="22"/>
  <c r="I212" i="22"/>
  <c r="H212" i="22"/>
  <c r="N212" i="22" s="1"/>
  <c r="G212" i="22"/>
  <c r="M212" i="22" s="1"/>
  <c r="L211" i="22"/>
  <c r="K211" i="22"/>
  <c r="I211" i="22"/>
  <c r="H211" i="22"/>
  <c r="G211" i="22"/>
  <c r="L210" i="22"/>
  <c r="K210" i="22"/>
  <c r="I210" i="22"/>
  <c r="H210" i="22"/>
  <c r="L209" i="22"/>
  <c r="K209" i="22"/>
  <c r="L208" i="22"/>
  <c r="K208" i="22"/>
  <c r="J208" i="22"/>
  <c r="I208" i="22"/>
  <c r="H208" i="22"/>
  <c r="N208" i="22" s="1"/>
  <c r="G208" i="22"/>
  <c r="M208" i="22" s="1"/>
  <c r="L207" i="22"/>
  <c r="K207" i="22"/>
  <c r="I207" i="22"/>
  <c r="H207" i="22"/>
  <c r="L206" i="22"/>
  <c r="K206" i="22"/>
  <c r="J206" i="22"/>
  <c r="I206" i="22"/>
  <c r="H206" i="22"/>
  <c r="N206" i="22" s="1"/>
  <c r="G206" i="22"/>
  <c r="M206" i="22" s="1"/>
  <c r="L205" i="22"/>
  <c r="K205" i="22"/>
  <c r="J205" i="22"/>
  <c r="I205" i="22"/>
  <c r="H205" i="22"/>
  <c r="N205" i="22" s="1"/>
  <c r="G205" i="22"/>
  <c r="M205" i="22" s="1"/>
  <c r="L204" i="22"/>
  <c r="K204" i="22"/>
  <c r="L203" i="22"/>
  <c r="K203" i="22"/>
  <c r="L202" i="22"/>
  <c r="K202" i="22"/>
  <c r="L201" i="22"/>
  <c r="K201" i="22"/>
  <c r="J201" i="22"/>
  <c r="I201" i="22"/>
  <c r="H201" i="22"/>
  <c r="N201" i="22" s="1"/>
  <c r="G201" i="22"/>
  <c r="M201" i="22" s="1"/>
  <c r="L200" i="22"/>
  <c r="K200" i="22"/>
  <c r="J200" i="22"/>
  <c r="I200" i="22"/>
  <c r="H200" i="22"/>
  <c r="N200" i="22" s="1"/>
  <c r="G200" i="22"/>
  <c r="M200" i="22" s="1"/>
  <c r="L199" i="22"/>
  <c r="K199" i="22"/>
  <c r="J199" i="22"/>
  <c r="I199" i="22"/>
  <c r="H199" i="22"/>
  <c r="N199" i="22" s="1"/>
  <c r="G199" i="22"/>
  <c r="M199" i="22" s="1"/>
  <c r="L198" i="22"/>
  <c r="K198" i="22"/>
  <c r="L197" i="22"/>
  <c r="K197" i="22"/>
  <c r="J197" i="22"/>
  <c r="H197" i="22"/>
  <c r="L196" i="22"/>
  <c r="K196" i="22"/>
  <c r="J196" i="22"/>
  <c r="I196" i="22"/>
  <c r="L195" i="22"/>
  <c r="K195" i="22"/>
  <c r="L194" i="22"/>
  <c r="K194" i="22"/>
  <c r="J194" i="22"/>
  <c r="I194" i="22"/>
  <c r="H194" i="22"/>
  <c r="N194" i="22" s="1"/>
  <c r="G194" i="22"/>
  <c r="M194" i="22" s="1"/>
  <c r="L193" i="22"/>
  <c r="K193" i="22"/>
  <c r="I193" i="22"/>
  <c r="L192" i="22"/>
  <c r="K192" i="22"/>
  <c r="J192" i="22"/>
  <c r="I192" i="22"/>
  <c r="H192" i="22"/>
  <c r="N192" i="22" s="1"/>
  <c r="G192" i="22"/>
  <c r="M192" i="22" s="1"/>
  <c r="L191" i="22"/>
  <c r="K191" i="22"/>
  <c r="L190" i="22"/>
  <c r="K190" i="22"/>
  <c r="J190" i="22"/>
  <c r="L189" i="22"/>
  <c r="K189" i="22"/>
  <c r="J189" i="22"/>
  <c r="F188" i="22"/>
  <c r="E188" i="22"/>
  <c r="I340" i="22" s="1"/>
  <c r="D188" i="22"/>
  <c r="H362" i="22" s="1"/>
  <c r="C188" i="22"/>
  <c r="G340" i="22" s="1"/>
  <c r="L180" i="22"/>
  <c r="K180" i="22"/>
  <c r="J180" i="22"/>
  <c r="I180" i="22"/>
  <c r="H180" i="22"/>
  <c r="N180" i="22" s="1"/>
  <c r="G180" i="22"/>
  <c r="M180" i="22" s="1"/>
  <c r="L179" i="22"/>
  <c r="K179" i="22"/>
  <c r="I179" i="22"/>
  <c r="H179" i="22"/>
  <c r="N179" i="22" s="1"/>
  <c r="G179" i="22"/>
  <c r="L178" i="22"/>
  <c r="K178" i="22"/>
  <c r="I178" i="22"/>
  <c r="H178" i="22"/>
  <c r="N178" i="22" s="1"/>
  <c r="G178" i="22"/>
  <c r="L177" i="22"/>
  <c r="K177" i="22"/>
  <c r="G177" i="22"/>
  <c r="L176" i="22"/>
  <c r="K176" i="22"/>
  <c r="J176" i="22"/>
  <c r="I176" i="22"/>
  <c r="H176" i="22"/>
  <c r="N176" i="22" s="1"/>
  <c r="G176" i="22"/>
  <c r="M176" i="22" s="1"/>
  <c r="L175" i="22"/>
  <c r="K175" i="22"/>
  <c r="J175" i="22"/>
  <c r="I175" i="22"/>
  <c r="H175" i="22"/>
  <c r="N175" i="22" s="1"/>
  <c r="G175" i="22"/>
  <c r="M175" i="22" s="1"/>
  <c r="L174" i="22"/>
  <c r="K174" i="22"/>
  <c r="J174" i="22"/>
  <c r="I174" i="22"/>
  <c r="H174" i="22"/>
  <c r="N174" i="22" s="1"/>
  <c r="G174" i="22"/>
  <c r="M174" i="22" s="1"/>
  <c r="L173" i="22"/>
  <c r="K173" i="22"/>
  <c r="J173" i="22"/>
  <c r="I173" i="22"/>
  <c r="H173" i="22"/>
  <c r="N173" i="22" s="1"/>
  <c r="G173" i="22"/>
  <c r="M173" i="22" s="1"/>
  <c r="L172" i="22"/>
  <c r="K172" i="22"/>
  <c r="J172" i="22"/>
  <c r="I172" i="22"/>
  <c r="H172" i="22"/>
  <c r="N172" i="22" s="1"/>
  <c r="G172" i="22"/>
  <c r="M172" i="22" s="1"/>
  <c r="L171" i="22"/>
  <c r="K171" i="22"/>
  <c r="J171" i="22"/>
  <c r="I171" i="22"/>
  <c r="H171" i="22"/>
  <c r="N171" i="22" s="1"/>
  <c r="G171" i="22"/>
  <c r="M171" i="22" s="1"/>
  <c r="L170" i="22"/>
  <c r="K170" i="22"/>
  <c r="J170" i="22"/>
  <c r="I170" i="22"/>
  <c r="H170" i="22"/>
  <c r="N170" i="22" s="1"/>
  <c r="G170" i="22"/>
  <c r="M170" i="22" s="1"/>
  <c r="L169" i="22"/>
  <c r="K169" i="22"/>
  <c r="J169" i="22"/>
  <c r="I169" i="22"/>
  <c r="G169" i="22"/>
  <c r="M169" i="22" s="1"/>
  <c r="L168" i="22"/>
  <c r="K168" i="22"/>
  <c r="I168" i="22"/>
  <c r="H168" i="22"/>
  <c r="N168" i="22" s="1"/>
  <c r="G168" i="22"/>
  <c r="M168" i="22" s="1"/>
  <c r="L167" i="22"/>
  <c r="K167" i="22"/>
  <c r="I167" i="22"/>
  <c r="H167" i="22"/>
  <c r="N167" i="22" s="1"/>
  <c r="G167" i="22"/>
  <c r="L166" i="22"/>
  <c r="K166" i="22"/>
  <c r="H166" i="22"/>
  <c r="L165" i="22"/>
  <c r="K165" i="22"/>
  <c r="J165" i="22"/>
  <c r="I165" i="22"/>
  <c r="H165" i="22"/>
  <c r="N165" i="22" s="1"/>
  <c r="G165" i="22"/>
  <c r="M165" i="22" s="1"/>
  <c r="L164" i="22"/>
  <c r="K164" i="22"/>
  <c r="J164" i="22"/>
  <c r="I164" i="22"/>
  <c r="H164" i="22"/>
  <c r="N164" i="22" s="1"/>
  <c r="G164" i="22"/>
  <c r="M164" i="22" s="1"/>
  <c r="L163" i="22"/>
  <c r="K163" i="22"/>
  <c r="J163" i="22"/>
  <c r="I163" i="22"/>
  <c r="H163" i="22"/>
  <c r="N163" i="22" s="1"/>
  <c r="G163" i="22"/>
  <c r="M163" i="22" s="1"/>
  <c r="L162" i="22"/>
  <c r="K162" i="22"/>
  <c r="J162" i="22"/>
  <c r="I162" i="22"/>
  <c r="H162" i="22"/>
  <c r="N162" i="22" s="1"/>
  <c r="G162" i="22"/>
  <c r="M162" i="22" s="1"/>
  <c r="L161" i="22"/>
  <c r="K161" i="22"/>
  <c r="H161" i="22"/>
  <c r="N161" i="22" s="1"/>
  <c r="L160" i="22"/>
  <c r="K160" i="22"/>
  <c r="J160" i="22"/>
  <c r="I160" i="22"/>
  <c r="H160" i="22"/>
  <c r="N160" i="22" s="1"/>
  <c r="G160" i="22"/>
  <c r="M160" i="22" s="1"/>
  <c r="L159" i="22"/>
  <c r="K159" i="22"/>
  <c r="J159" i="22"/>
  <c r="H159" i="22"/>
  <c r="G159" i="22"/>
  <c r="L158" i="22"/>
  <c r="K158" i="22"/>
  <c r="J158" i="22"/>
  <c r="I158" i="22"/>
  <c r="H158" i="22"/>
  <c r="N158" i="22" s="1"/>
  <c r="G158" i="22"/>
  <c r="M158" i="22" s="1"/>
  <c r="L157" i="22"/>
  <c r="K157" i="22"/>
  <c r="J157" i="22"/>
  <c r="I157" i="22"/>
  <c r="H157" i="22"/>
  <c r="N157" i="22" s="1"/>
  <c r="G157" i="22"/>
  <c r="M157" i="22" s="1"/>
  <c r="L156" i="22"/>
  <c r="K156" i="22"/>
  <c r="H156" i="22"/>
  <c r="G156" i="22"/>
  <c r="M156" i="22" s="1"/>
  <c r="L155" i="22"/>
  <c r="K155" i="22"/>
  <c r="J155" i="22"/>
  <c r="I155" i="22"/>
  <c r="H155" i="22"/>
  <c r="N155" i="22" s="1"/>
  <c r="G155" i="22"/>
  <c r="M155" i="22" s="1"/>
  <c r="L154" i="22"/>
  <c r="K154" i="22"/>
  <c r="J154" i="22"/>
  <c r="H154" i="22"/>
  <c r="N154" i="22" s="1"/>
  <c r="G154" i="22"/>
  <c r="L153" i="22"/>
  <c r="K153" i="22"/>
  <c r="J153" i="22"/>
  <c r="I153" i="22"/>
  <c r="H153" i="22"/>
  <c r="N153" i="22" s="1"/>
  <c r="G153" i="22"/>
  <c r="M153" i="22" s="1"/>
  <c r="L152" i="22"/>
  <c r="K152" i="22"/>
  <c r="I152" i="22"/>
  <c r="G152" i="22"/>
  <c r="L151" i="22"/>
  <c r="K151" i="22"/>
  <c r="J151" i="22"/>
  <c r="I151" i="22"/>
  <c r="H151" i="22"/>
  <c r="N151" i="22" s="1"/>
  <c r="G151" i="22"/>
  <c r="M151" i="22" s="1"/>
  <c r="L150" i="22"/>
  <c r="K150" i="22"/>
  <c r="J150" i="22"/>
  <c r="H150" i="22"/>
  <c r="L149" i="22"/>
  <c r="K149" i="22"/>
  <c r="J149" i="22"/>
  <c r="H149" i="22"/>
  <c r="G149" i="22"/>
  <c r="L148" i="22"/>
  <c r="K148" i="22"/>
  <c r="H148" i="22"/>
  <c r="G148" i="22"/>
  <c r="L147" i="22"/>
  <c r="K147" i="22"/>
  <c r="I147" i="22"/>
  <c r="H147" i="22"/>
  <c r="L146" i="22"/>
  <c r="K146" i="22"/>
  <c r="J146" i="22"/>
  <c r="L145" i="22"/>
  <c r="K145" i="22"/>
  <c r="I145" i="22"/>
  <c r="L144" i="22"/>
  <c r="K144" i="22"/>
  <c r="L143" i="22"/>
  <c r="K143" i="22"/>
  <c r="J143" i="22"/>
  <c r="I143" i="22"/>
  <c r="H143" i="22"/>
  <c r="N143" i="22" s="1"/>
  <c r="G143" i="22"/>
  <c r="M143" i="22" s="1"/>
  <c r="L142" i="22"/>
  <c r="K142" i="22"/>
  <c r="L141" i="22"/>
  <c r="K141" i="22"/>
  <c r="L140" i="22"/>
  <c r="K140" i="22"/>
  <c r="J140" i="22"/>
  <c r="I140" i="22"/>
  <c r="H140" i="22"/>
  <c r="N140" i="22" s="1"/>
  <c r="G140" i="22"/>
  <c r="M140" i="22" s="1"/>
  <c r="L139" i="22"/>
  <c r="K139" i="22"/>
  <c r="H139" i="22"/>
  <c r="L138" i="22"/>
  <c r="K138" i="22"/>
  <c r="J138" i="22"/>
  <c r="I138" i="22"/>
  <c r="H138" i="22"/>
  <c r="N138" i="22" s="1"/>
  <c r="G138" i="22"/>
  <c r="M138" i="22" s="1"/>
  <c r="L137" i="22"/>
  <c r="K137" i="22"/>
  <c r="L136" i="22"/>
  <c r="K136" i="22"/>
  <c r="J136" i="22"/>
  <c r="I136" i="22"/>
  <c r="H136" i="22"/>
  <c r="N136" i="22" s="1"/>
  <c r="L135" i="22"/>
  <c r="K135" i="22"/>
  <c r="J135" i="22"/>
  <c r="H135" i="22"/>
  <c r="L134" i="22"/>
  <c r="K134" i="22"/>
  <c r="J134" i="22"/>
  <c r="I134" i="22"/>
  <c r="H134" i="22"/>
  <c r="N134" i="22" s="1"/>
  <c r="G134" i="22"/>
  <c r="M134" i="22" s="1"/>
  <c r="L133" i="22"/>
  <c r="K133" i="22"/>
  <c r="J133" i="22"/>
  <c r="H133" i="22"/>
  <c r="N133" i="22" s="1"/>
  <c r="L132" i="22"/>
  <c r="K132" i="22"/>
  <c r="J132" i="22"/>
  <c r="L131" i="22"/>
  <c r="K131" i="22"/>
  <c r="J131" i="22"/>
  <c r="I131" i="22"/>
  <c r="H131" i="22"/>
  <c r="N131" i="22" s="1"/>
  <c r="G131" i="22"/>
  <c r="M131" i="22" s="1"/>
  <c r="L130" i="22"/>
  <c r="K130" i="22"/>
  <c r="J130" i="22"/>
  <c r="I130" i="22"/>
  <c r="H130" i="22"/>
  <c r="N130" i="22" s="1"/>
  <c r="L129" i="22"/>
  <c r="K129" i="22"/>
  <c r="I129" i="22"/>
  <c r="L128" i="22"/>
  <c r="K128" i="22"/>
  <c r="J128" i="22"/>
  <c r="I128" i="22"/>
  <c r="H128" i="22"/>
  <c r="N128" i="22" s="1"/>
  <c r="L127" i="22"/>
  <c r="K127" i="22"/>
  <c r="L126" i="22"/>
  <c r="K126" i="22"/>
  <c r="I126" i="22"/>
  <c r="H126" i="22"/>
  <c r="N126" i="22" s="1"/>
  <c r="G126" i="22"/>
  <c r="L125" i="22"/>
  <c r="K125" i="22"/>
  <c r="L124" i="22"/>
  <c r="K124" i="22"/>
  <c r="J124" i="22"/>
  <c r="H124" i="22"/>
  <c r="N124" i="22" s="1"/>
  <c r="G124" i="22"/>
  <c r="M124" i="22" s="1"/>
  <c r="L123" i="22"/>
  <c r="K123" i="22"/>
  <c r="J123" i="22"/>
  <c r="G123" i="22"/>
  <c r="L122" i="22"/>
  <c r="K122" i="22"/>
  <c r="J122" i="22"/>
  <c r="I122" i="22"/>
  <c r="H122" i="22"/>
  <c r="N122" i="22" s="1"/>
  <c r="G122" i="22"/>
  <c r="M122" i="22" s="1"/>
  <c r="L121" i="22"/>
  <c r="K121" i="22"/>
  <c r="J121" i="22"/>
  <c r="I121" i="22"/>
  <c r="G121" i="22"/>
  <c r="M121" i="22" s="1"/>
  <c r="L120" i="22"/>
  <c r="K120" i="22"/>
  <c r="J120" i="22"/>
  <c r="I120" i="22"/>
  <c r="H120" i="22"/>
  <c r="N120" i="22" s="1"/>
  <c r="L119" i="22"/>
  <c r="K119" i="22"/>
  <c r="J119" i="22"/>
  <c r="I119" i="22"/>
  <c r="H119" i="22"/>
  <c r="N119" i="22" s="1"/>
  <c r="G119" i="22"/>
  <c r="M119" i="22" s="1"/>
  <c r="L118" i="22"/>
  <c r="K118" i="22"/>
  <c r="J118" i="22"/>
  <c r="G118" i="22"/>
  <c r="M118" i="22" s="1"/>
  <c r="L117" i="22"/>
  <c r="K117" i="22"/>
  <c r="J117" i="22"/>
  <c r="I117" i="22"/>
  <c r="H117" i="22"/>
  <c r="N117" i="22" s="1"/>
  <c r="G117" i="22"/>
  <c r="M117" i="22" s="1"/>
  <c r="L116" i="22"/>
  <c r="K116" i="22"/>
  <c r="L115" i="22"/>
  <c r="K115" i="22"/>
  <c r="G115" i="22"/>
  <c r="L114" i="22"/>
  <c r="K114" i="22"/>
  <c r="G114" i="22"/>
  <c r="L113" i="22"/>
  <c r="K113" i="22"/>
  <c r="J113" i="22"/>
  <c r="I113" i="22"/>
  <c r="H113" i="22"/>
  <c r="N113" i="22" s="1"/>
  <c r="G113" i="22"/>
  <c r="M113" i="22" s="1"/>
  <c r="L112" i="22"/>
  <c r="K112" i="22"/>
  <c r="J112" i="22"/>
  <c r="I112" i="22"/>
  <c r="H112" i="22"/>
  <c r="N112" i="22" s="1"/>
  <c r="G112" i="22"/>
  <c r="M112" i="22" s="1"/>
  <c r="L111" i="22"/>
  <c r="K111" i="22"/>
  <c r="G111" i="22"/>
  <c r="L110" i="22"/>
  <c r="K110" i="22"/>
  <c r="J110" i="22"/>
  <c r="I110" i="22"/>
  <c r="H110" i="22"/>
  <c r="N110" i="22" s="1"/>
  <c r="G110" i="22"/>
  <c r="M110" i="22" s="1"/>
  <c r="L109" i="22"/>
  <c r="K109" i="22"/>
  <c r="J109" i="22"/>
  <c r="I109" i="22"/>
  <c r="H109" i="22"/>
  <c r="N109" i="22" s="1"/>
  <c r="G109" i="22"/>
  <c r="M109" i="22" s="1"/>
  <c r="L108" i="22"/>
  <c r="K108" i="22"/>
  <c r="J108" i="22"/>
  <c r="I108" i="22"/>
  <c r="H108" i="22"/>
  <c r="N108" i="22" s="1"/>
  <c r="G108" i="22"/>
  <c r="M108" i="22" s="1"/>
  <c r="L107" i="22"/>
  <c r="K107" i="22"/>
  <c r="I107" i="22"/>
  <c r="H107" i="22"/>
  <c r="G107" i="22"/>
  <c r="L106" i="22"/>
  <c r="K106" i="22"/>
  <c r="I106" i="22"/>
  <c r="G106" i="22"/>
  <c r="M106" i="22" s="1"/>
  <c r="L105" i="22"/>
  <c r="K105" i="22"/>
  <c r="I105" i="22"/>
  <c r="G105" i="22"/>
  <c r="M105" i="22" s="1"/>
  <c r="L104" i="22"/>
  <c r="K104" i="22"/>
  <c r="I104" i="22"/>
  <c r="L103" i="22"/>
  <c r="K103" i="22"/>
  <c r="L102" i="22"/>
  <c r="K102" i="22"/>
  <c r="J102" i="22"/>
  <c r="I102" i="22"/>
  <c r="H102" i="22"/>
  <c r="N102" i="22" s="1"/>
  <c r="G102" i="22"/>
  <c r="M102" i="22" s="1"/>
  <c r="L101" i="22"/>
  <c r="K101" i="22"/>
  <c r="J101" i="22"/>
  <c r="I101" i="22"/>
  <c r="H101" i="22"/>
  <c r="N101" i="22" s="1"/>
  <c r="G101" i="22"/>
  <c r="M101" i="22" s="1"/>
  <c r="L100" i="22"/>
  <c r="K100" i="22"/>
  <c r="I100" i="22"/>
  <c r="H100" i="22"/>
  <c r="N100" i="22" s="1"/>
  <c r="G100" i="22"/>
  <c r="M100" i="22" s="1"/>
  <c r="L99" i="22"/>
  <c r="K99" i="22"/>
  <c r="L98" i="22"/>
  <c r="K98" i="22"/>
  <c r="G98" i="22"/>
  <c r="L97" i="22"/>
  <c r="K97" i="22"/>
  <c r="J97" i="22"/>
  <c r="L96" i="22"/>
  <c r="K96" i="22"/>
  <c r="J96" i="22"/>
  <c r="I96" i="22"/>
  <c r="H96" i="22"/>
  <c r="N96" i="22" s="1"/>
  <c r="G96" i="22"/>
  <c r="M96" i="22" s="1"/>
  <c r="L95" i="22"/>
  <c r="K95" i="22"/>
  <c r="J95" i="22"/>
  <c r="I95" i="22"/>
  <c r="H95" i="22"/>
  <c r="N95" i="22" s="1"/>
  <c r="G95" i="22"/>
  <c r="M95" i="22" s="1"/>
  <c r="L94" i="22"/>
  <c r="K94" i="22"/>
  <c r="J94" i="22"/>
  <c r="I94" i="22"/>
  <c r="H94" i="22"/>
  <c r="N94" i="22" s="1"/>
  <c r="G94" i="22"/>
  <c r="M94" i="22" s="1"/>
  <c r="L93" i="22"/>
  <c r="K93" i="22"/>
  <c r="J93" i="22"/>
  <c r="I93" i="22"/>
  <c r="G93" i="22"/>
  <c r="L92" i="22"/>
  <c r="K92" i="22"/>
  <c r="I92" i="22"/>
  <c r="H92" i="22"/>
  <c r="N92" i="22" s="1"/>
  <c r="G92" i="22"/>
  <c r="L91" i="22"/>
  <c r="K91" i="22"/>
  <c r="J91" i="22"/>
  <c r="I91" i="22"/>
  <c r="H91" i="22"/>
  <c r="N91" i="22" s="1"/>
  <c r="G91" i="22"/>
  <c r="M91" i="22" s="1"/>
  <c r="L90" i="22"/>
  <c r="K90" i="22"/>
  <c r="J90" i="22"/>
  <c r="I90" i="22"/>
  <c r="H90" i="22"/>
  <c r="N90" i="22" s="1"/>
  <c r="G90" i="22"/>
  <c r="M90" i="22" s="1"/>
  <c r="L89" i="22"/>
  <c r="K89" i="22"/>
  <c r="J89" i="22"/>
  <c r="I89" i="22"/>
  <c r="H89" i="22"/>
  <c r="N89" i="22" s="1"/>
  <c r="G89" i="22"/>
  <c r="M89" i="22" s="1"/>
  <c r="L88" i="22"/>
  <c r="K88" i="22"/>
  <c r="J88" i="22"/>
  <c r="I88" i="22"/>
  <c r="L87" i="22"/>
  <c r="K87" i="22"/>
  <c r="H87" i="22"/>
  <c r="G87" i="22"/>
  <c r="L86" i="22"/>
  <c r="K86" i="22"/>
  <c r="L85" i="22"/>
  <c r="K85" i="22"/>
  <c r="L84" i="22"/>
  <c r="K84" i="22"/>
  <c r="G84" i="22"/>
  <c r="L83" i="22"/>
  <c r="K83" i="22"/>
  <c r="H83" i="22"/>
  <c r="G83" i="22"/>
  <c r="L82" i="22"/>
  <c r="K82" i="22"/>
  <c r="F81" i="22"/>
  <c r="J179" i="22" s="1"/>
  <c r="E81" i="22"/>
  <c r="I177" i="22" s="1"/>
  <c r="D81" i="22"/>
  <c r="H177" i="22" s="1"/>
  <c r="N177" i="22" s="1"/>
  <c r="C81" i="22"/>
  <c r="L73" i="22"/>
  <c r="K73" i="22"/>
  <c r="J73" i="22"/>
  <c r="I73" i="22"/>
  <c r="H73" i="22"/>
  <c r="N73" i="22" s="1"/>
  <c r="G73" i="22"/>
  <c r="M73" i="22" s="1"/>
  <c r="L72" i="22"/>
  <c r="K72" i="22"/>
  <c r="J72" i="22"/>
  <c r="I72" i="22"/>
  <c r="G72" i="22"/>
  <c r="L71" i="22"/>
  <c r="K71" i="22"/>
  <c r="I71" i="22"/>
  <c r="H71" i="22"/>
  <c r="G71" i="22"/>
  <c r="M71" i="22" s="1"/>
  <c r="L70" i="22"/>
  <c r="K70" i="22"/>
  <c r="J70" i="22"/>
  <c r="H70" i="22"/>
  <c r="N70" i="22" s="1"/>
  <c r="G70" i="22"/>
  <c r="M70" i="22" s="1"/>
  <c r="L69" i="22"/>
  <c r="K69" i="22"/>
  <c r="J69" i="22"/>
  <c r="I69" i="22"/>
  <c r="H69" i="22"/>
  <c r="N69" i="22" s="1"/>
  <c r="G69" i="22"/>
  <c r="M69" i="22" s="1"/>
  <c r="L68" i="22"/>
  <c r="K68" i="22"/>
  <c r="J68" i="22"/>
  <c r="I68" i="22"/>
  <c r="H68" i="22"/>
  <c r="N68" i="22" s="1"/>
  <c r="G68" i="22"/>
  <c r="M68" i="22" s="1"/>
  <c r="L67" i="22"/>
  <c r="K67" i="22"/>
  <c r="I67" i="22"/>
  <c r="L66" i="22"/>
  <c r="K66" i="22"/>
  <c r="I66" i="22"/>
  <c r="H66" i="22"/>
  <c r="N66" i="22" s="1"/>
  <c r="G66" i="22"/>
  <c r="L65" i="22"/>
  <c r="K65" i="22"/>
  <c r="J65" i="22"/>
  <c r="I65" i="22"/>
  <c r="H65" i="22"/>
  <c r="N65" i="22" s="1"/>
  <c r="G65" i="22"/>
  <c r="M65" i="22" s="1"/>
  <c r="L64" i="22"/>
  <c r="K64" i="22"/>
  <c r="J64" i="22"/>
  <c r="I64" i="22"/>
  <c r="H64" i="22"/>
  <c r="N64" i="22" s="1"/>
  <c r="G64" i="22"/>
  <c r="M64" i="22" s="1"/>
  <c r="L63" i="22"/>
  <c r="K63" i="22"/>
  <c r="J63" i="22"/>
  <c r="I63" i="22"/>
  <c r="H63" i="22"/>
  <c r="N63" i="22" s="1"/>
  <c r="G63" i="22"/>
  <c r="M63" i="22" s="1"/>
  <c r="L62" i="22"/>
  <c r="K62" i="22"/>
  <c r="J62" i="22"/>
  <c r="I62" i="22"/>
  <c r="H62" i="22"/>
  <c r="N62" i="22" s="1"/>
  <c r="G62" i="22"/>
  <c r="M62" i="22" s="1"/>
  <c r="L61" i="22"/>
  <c r="K61" i="22"/>
  <c r="J61" i="22"/>
  <c r="I61" i="22"/>
  <c r="H61" i="22"/>
  <c r="N61" i="22" s="1"/>
  <c r="G61" i="22"/>
  <c r="M61" i="22" s="1"/>
  <c r="L60" i="22"/>
  <c r="K60" i="22"/>
  <c r="J60" i="22"/>
  <c r="I60" i="22"/>
  <c r="H60" i="22"/>
  <c r="N60" i="22" s="1"/>
  <c r="G60" i="22"/>
  <c r="M60" i="22" s="1"/>
  <c r="L59" i="22"/>
  <c r="K59" i="22"/>
  <c r="J59" i="22"/>
  <c r="I59" i="22"/>
  <c r="H59" i="22"/>
  <c r="N59" i="22" s="1"/>
  <c r="G59" i="22"/>
  <c r="M59" i="22" s="1"/>
  <c r="L58" i="22"/>
  <c r="K58" i="22"/>
  <c r="J58" i="22"/>
  <c r="I58" i="22"/>
  <c r="H58" i="22"/>
  <c r="N58" i="22" s="1"/>
  <c r="G58" i="22"/>
  <c r="M58" i="22" s="1"/>
  <c r="L57" i="22"/>
  <c r="K57" i="22"/>
  <c r="J57" i="22"/>
  <c r="H57" i="22"/>
  <c r="N57" i="22" s="1"/>
  <c r="G57" i="22"/>
  <c r="L56" i="22"/>
  <c r="K56" i="22"/>
  <c r="J56" i="22"/>
  <c r="I56" i="22"/>
  <c r="H56" i="22"/>
  <c r="N56" i="22" s="1"/>
  <c r="G56" i="22"/>
  <c r="M56" i="22" s="1"/>
  <c r="L55" i="22"/>
  <c r="K55" i="22"/>
  <c r="J55" i="22"/>
  <c r="I55" i="22"/>
  <c r="H55" i="22"/>
  <c r="N55" i="22" s="1"/>
  <c r="G55" i="22"/>
  <c r="M55" i="22" s="1"/>
  <c r="L54" i="22"/>
  <c r="K54" i="22"/>
  <c r="J54" i="22"/>
  <c r="I54" i="22"/>
  <c r="H54" i="22"/>
  <c r="N54" i="22" s="1"/>
  <c r="G54" i="22"/>
  <c r="L53" i="22"/>
  <c r="K53" i="22"/>
  <c r="L52" i="22"/>
  <c r="K52" i="22"/>
  <c r="J52" i="22"/>
  <c r="I52" i="22"/>
  <c r="H52" i="22"/>
  <c r="N52" i="22" s="1"/>
  <c r="G52" i="22"/>
  <c r="M52" i="22" s="1"/>
  <c r="L51" i="22"/>
  <c r="K51" i="22"/>
  <c r="J51" i="22"/>
  <c r="I51" i="22"/>
  <c r="H51" i="22"/>
  <c r="N51" i="22" s="1"/>
  <c r="G51" i="22"/>
  <c r="M51" i="22" s="1"/>
  <c r="L50" i="22"/>
  <c r="K50" i="22"/>
  <c r="J50" i="22"/>
  <c r="I50" i="22"/>
  <c r="H50" i="22"/>
  <c r="N50" i="22" s="1"/>
  <c r="G50" i="22"/>
  <c r="M50" i="22" s="1"/>
  <c r="L49" i="22"/>
  <c r="K49" i="22"/>
  <c r="J49" i="22"/>
  <c r="I49" i="22"/>
  <c r="H49" i="22"/>
  <c r="N49" i="22" s="1"/>
  <c r="G49" i="22"/>
  <c r="M49" i="22" s="1"/>
  <c r="L48" i="22"/>
  <c r="K48" i="22"/>
  <c r="J48" i="22"/>
  <c r="I48" i="22"/>
  <c r="L47" i="22"/>
  <c r="K47" i="22"/>
  <c r="J47" i="22"/>
  <c r="I47" i="22"/>
  <c r="H47" i="22"/>
  <c r="N47" i="22" s="1"/>
  <c r="G47" i="22"/>
  <c r="M47" i="22" s="1"/>
  <c r="L46" i="22"/>
  <c r="K46" i="22"/>
  <c r="J46" i="22"/>
  <c r="I46" i="22"/>
  <c r="H46" i="22"/>
  <c r="N46" i="22" s="1"/>
  <c r="G46" i="22"/>
  <c r="M46" i="22" s="1"/>
  <c r="L45" i="22"/>
  <c r="K45" i="22"/>
  <c r="J45" i="22"/>
  <c r="I45" i="22"/>
  <c r="H45" i="22"/>
  <c r="N45" i="22" s="1"/>
  <c r="G45" i="22"/>
  <c r="M45" i="22" s="1"/>
  <c r="L44" i="22"/>
  <c r="K44" i="22"/>
  <c r="J44" i="22"/>
  <c r="I44" i="22"/>
  <c r="H44" i="22"/>
  <c r="N44" i="22" s="1"/>
  <c r="G44" i="22"/>
  <c r="M44" i="22" s="1"/>
  <c r="L43" i="22"/>
  <c r="K43" i="22"/>
  <c r="J43" i="22"/>
  <c r="I43" i="22"/>
  <c r="H43" i="22"/>
  <c r="N43" i="22" s="1"/>
  <c r="G43" i="22"/>
  <c r="M43" i="22" s="1"/>
  <c r="L42" i="22"/>
  <c r="K42" i="22"/>
  <c r="J42" i="22"/>
  <c r="H42" i="22"/>
  <c r="N42" i="22" s="1"/>
  <c r="G42" i="22"/>
  <c r="M42" i="22" s="1"/>
  <c r="L41" i="22"/>
  <c r="K41" i="22"/>
  <c r="J41" i="22"/>
  <c r="I41" i="22"/>
  <c r="H41" i="22"/>
  <c r="N41" i="22" s="1"/>
  <c r="G41" i="22"/>
  <c r="M41" i="22" s="1"/>
  <c r="L40" i="22"/>
  <c r="K40" i="22"/>
  <c r="I40" i="22"/>
  <c r="H40" i="22"/>
  <c r="G40" i="22"/>
  <c r="L39" i="22"/>
  <c r="K39" i="22"/>
  <c r="J39" i="22"/>
  <c r="G39" i="22"/>
  <c r="L38" i="22"/>
  <c r="K38" i="22"/>
  <c r="J38" i="22"/>
  <c r="I38" i="22"/>
  <c r="H38" i="22"/>
  <c r="N38" i="22" s="1"/>
  <c r="G38" i="22"/>
  <c r="M38" i="22" s="1"/>
  <c r="L37" i="22"/>
  <c r="K37" i="22"/>
  <c r="J37" i="22"/>
  <c r="H37" i="22"/>
  <c r="G37" i="22"/>
  <c r="L36" i="22"/>
  <c r="K36" i="22"/>
  <c r="J36" i="22"/>
  <c r="I36" i="22"/>
  <c r="H36" i="22"/>
  <c r="N36" i="22" s="1"/>
  <c r="G36" i="22"/>
  <c r="M36" i="22" s="1"/>
  <c r="L35" i="22"/>
  <c r="K35" i="22"/>
  <c r="J35" i="22"/>
  <c r="I35" i="22"/>
  <c r="L34" i="22"/>
  <c r="K34" i="22"/>
  <c r="J34" i="22"/>
  <c r="I34" i="22"/>
  <c r="H34" i="22"/>
  <c r="N34" i="22" s="1"/>
  <c r="G34" i="22"/>
  <c r="M34" i="22" s="1"/>
  <c r="L33" i="22"/>
  <c r="K33" i="22"/>
  <c r="H33" i="22"/>
  <c r="G33" i="22"/>
  <c r="L32" i="22"/>
  <c r="K32" i="22"/>
  <c r="J32" i="22"/>
  <c r="H32" i="22"/>
  <c r="L31" i="22"/>
  <c r="K31" i="22"/>
  <c r="J31" i="22"/>
  <c r="H31" i="22"/>
  <c r="G31" i="22"/>
  <c r="M31" i="22" s="1"/>
  <c r="L30" i="22"/>
  <c r="K30" i="22"/>
  <c r="I30" i="22"/>
  <c r="L29" i="22"/>
  <c r="K29" i="22"/>
  <c r="J29" i="22"/>
  <c r="I29" i="22"/>
  <c r="H29" i="22"/>
  <c r="N29" i="22" s="1"/>
  <c r="G29" i="22"/>
  <c r="M29" i="22" s="1"/>
  <c r="L28" i="22"/>
  <c r="K28" i="22"/>
  <c r="J28" i="22"/>
  <c r="I28" i="22"/>
  <c r="H28" i="22"/>
  <c r="N28" i="22" s="1"/>
  <c r="G28" i="22"/>
  <c r="M28" i="22" s="1"/>
  <c r="L27" i="22"/>
  <c r="K27" i="22"/>
  <c r="J27" i="22"/>
  <c r="I27" i="22"/>
  <c r="H27" i="22"/>
  <c r="N27" i="22" s="1"/>
  <c r="G27" i="22"/>
  <c r="M27" i="22" s="1"/>
  <c r="L26" i="22"/>
  <c r="K26" i="22"/>
  <c r="J26" i="22"/>
  <c r="I26" i="22"/>
  <c r="H26" i="22"/>
  <c r="N26" i="22" s="1"/>
  <c r="G26" i="22"/>
  <c r="M26" i="22" s="1"/>
  <c r="L25" i="22"/>
  <c r="K25" i="22"/>
  <c r="J25" i="22"/>
  <c r="I25" i="22"/>
  <c r="H25" i="22"/>
  <c r="N25" i="22" s="1"/>
  <c r="G25" i="22"/>
  <c r="M25" i="22" s="1"/>
  <c r="L24" i="22"/>
  <c r="K24" i="22"/>
  <c r="J24" i="22"/>
  <c r="I24" i="22"/>
  <c r="H24" i="22"/>
  <c r="N24" i="22" s="1"/>
  <c r="G24" i="22"/>
  <c r="M24" i="22" s="1"/>
  <c r="L23" i="22"/>
  <c r="K23" i="22"/>
  <c r="J23" i="22"/>
  <c r="I23" i="22"/>
  <c r="H23" i="22"/>
  <c r="N23" i="22" s="1"/>
  <c r="G23" i="22"/>
  <c r="M23" i="22" s="1"/>
  <c r="F22" i="22"/>
  <c r="J71" i="22" s="1"/>
  <c r="E22" i="22"/>
  <c r="I70" i="22" s="1"/>
  <c r="D22" i="22"/>
  <c r="C22" i="22"/>
  <c r="G67" i="22" s="1"/>
  <c r="E14" i="22"/>
  <c r="D14" i="22"/>
  <c r="C14" i="22"/>
  <c r="F13" i="22"/>
  <c r="E13" i="22"/>
  <c r="C13" i="22"/>
  <c r="E12" i="22"/>
  <c r="D12" i="22"/>
  <c r="C12" i="22"/>
  <c r="E11" i="22"/>
  <c r="D11" i="22"/>
  <c r="F10" i="22"/>
  <c r="E10" i="22"/>
  <c r="C10" i="22"/>
  <c r="L640" i="21"/>
  <c r="K640" i="21"/>
  <c r="J640" i="21"/>
  <c r="I640" i="21"/>
  <c r="H640" i="21"/>
  <c r="N640" i="21" s="1"/>
  <c r="L639" i="21"/>
  <c r="K639" i="21"/>
  <c r="J639" i="21"/>
  <c r="I639" i="21"/>
  <c r="L638" i="21"/>
  <c r="K638" i="21"/>
  <c r="J638" i="21"/>
  <c r="I638" i="21"/>
  <c r="H638" i="21"/>
  <c r="N638" i="21" s="1"/>
  <c r="G638" i="21"/>
  <c r="M638" i="21" s="1"/>
  <c r="L637" i="21"/>
  <c r="K637" i="21"/>
  <c r="J637" i="21"/>
  <c r="I637" i="21"/>
  <c r="H637" i="21"/>
  <c r="N637" i="21" s="1"/>
  <c r="G637" i="21"/>
  <c r="M637" i="21" s="1"/>
  <c r="L636" i="21"/>
  <c r="K636" i="21"/>
  <c r="G636" i="21"/>
  <c r="L635" i="21"/>
  <c r="K635" i="21"/>
  <c r="J635" i="21"/>
  <c r="I635" i="21"/>
  <c r="H635" i="21"/>
  <c r="N635" i="21" s="1"/>
  <c r="G635" i="21"/>
  <c r="M635" i="21" s="1"/>
  <c r="L634" i="21"/>
  <c r="K634" i="21"/>
  <c r="I634" i="21"/>
  <c r="H634" i="21"/>
  <c r="N634" i="21" s="1"/>
  <c r="G634" i="21"/>
  <c r="L633" i="21"/>
  <c r="K633" i="21"/>
  <c r="J633" i="21"/>
  <c r="I633" i="21"/>
  <c r="G633" i="21"/>
  <c r="M633" i="21" s="1"/>
  <c r="L632" i="21"/>
  <c r="K632" i="21"/>
  <c r="I632" i="21"/>
  <c r="G632" i="21"/>
  <c r="L631" i="21"/>
  <c r="K631" i="21"/>
  <c r="L630" i="21"/>
  <c r="K630" i="21"/>
  <c r="I630" i="21"/>
  <c r="L629" i="21"/>
  <c r="K629" i="21"/>
  <c r="I629" i="21"/>
  <c r="L628" i="21"/>
  <c r="K628" i="21"/>
  <c r="G628" i="21"/>
  <c r="L627" i="21"/>
  <c r="K627" i="21"/>
  <c r="L626" i="21"/>
  <c r="K626" i="21"/>
  <c r="J626" i="21"/>
  <c r="I626" i="21"/>
  <c r="H626" i="21"/>
  <c r="N626" i="21" s="1"/>
  <c r="G626" i="21"/>
  <c r="M626" i="21" s="1"/>
  <c r="L625" i="21"/>
  <c r="K625" i="21"/>
  <c r="I625" i="21"/>
  <c r="H625" i="21"/>
  <c r="N625" i="21" s="1"/>
  <c r="G625" i="21"/>
  <c r="M625" i="21" s="1"/>
  <c r="L624" i="21"/>
  <c r="K624" i="21"/>
  <c r="J624" i="21"/>
  <c r="I624" i="21"/>
  <c r="H624" i="21"/>
  <c r="N624" i="21" s="1"/>
  <c r="G624" i="21"/>
  <c r="M624" i="21" s="1"/>
  <c r="L623" i="21"/>
  <c r="K623" i="21"/>
  <c r="J623" i="21"/>
  <c r="L622" i="21"/>
  <c r="K622" i="21"/>
  <c r="J622" i="21"/>
  <c r="I622" i="21"/>
  <c r="H622" i="21"/>
  <c r="N622" i="21" s="1"/>
  <c r="G622" i="21"/>
  <c r="M622" i="21" s="1"/>
  <c r="L621" i="21"/>
  <c r="K621" i="21"/>
  <c r="J621" i="21"/>
  <c r="G621" i="21"/>
  <c r="L620" i="21"/>
  <c r="K620" i="21"/>
  <c r="J620" i="21"/>
  <c r="I620" i="21"/>
  <c r="H620" i="21"/>
  <c r="N620" i="21" s="1"/>
  <c r="G620" i="21"/>
  <c r="M620" i="21" s="1"/>
  <c r="L619" i="21"/>
  <c r="K619" i="21"/>
  <c r="I619" i="21"/>
  <c r="G619" i="21"/>
  <c r="L618" i="21"/>
  <c r="K618" i="21"/>
  <c r="J618" i="21"/>
  <c r="I618" i="21"/>
  <c r="H618" i="21"/>
  <c r="N618" i="21" s="1"/>
  <c r="G618" i="21"/>
  <c r="M618" i="21" s="1"/>
  <c r="L617" i="21"/>
  <c r="K617" i="21"/>
  <c r="G617" i="21"/>
  <c r="L616" i="21"/>
  <c r="K616" i="21"/>
  <c r="L615" i="21"/>
  <c r="K615" i="21"/>
  <c r="L614" i="21"/>
  <c r="K614" i="21"/>
  <c r="J614" i="21"/>
  <c r="I614" i="21"/>
  <c r="H614" i="21"/>
  <c r="N614" i="21" s="1"/>
  <c r="G614" i="21"/>
  <c r="M614" i="21" s="1"/>
  <c r="L613" i="21"/>
  <c r="K613" i="21"/>
  <c r="I613" i="21"/>
  <c r="H613" i="21"/>
  <c r="N613" i="21" s="1"/>
  <c r="G613" i="21"/>
  <c r="F612" i="21"/>
  <c r="E612" i="21"/>
  <c r="D612" i="21"/>
  <c r="H639" i="21" s="1"/>
  <c r="C612" i="21"/>
  <c r="G623" i="21" s="1"/>
  <c r="L604" i="21"/>
  <c r="K604" i="21"/>
  <c r="J604" i="21"/>
  <c r="I604" i="21"/>
  <c r="H604" i="21"/>
  <c r="N604" i="21" s="1"/>
  <c r="G604" i="21"/>
  <c r="M604" i="21" s="1"/>
  <c r="L603" i="21"/>
  <c r="K603" i="21"/>
  <c r="J603" i="21"/>
  <c r="I603" i="21"/>
  <c r="H603" i="21"/>
  <c r="N603" i="21" s="1"/>
  <c r="G603" i="21"/>
  <c r="M603" i="21" s="1"/>
  <c r="L602" i="21"/>
  <c r="K602" i="21"/>
  <c r="J602" i="21"/>
  <c r="I602" i="21"/>
  <c r="H602" i="21"/>
  <c r="N602" i="21" s="1"/>
  <c r="G602" i="21"/>
  <c r="M602" i="21" s="1"/>
  <c r="L601" i="21"/>
  <c r="K601" i="21"/>
  <c r="J601" i="21"/>
  <c r="I601" i="21"/>
  <c r="H601" i="21"/>
  <c r="N601" i="21" s="1"/>
  <c r="G601" i="21"/>
  <c r="M601" i="21" s="1"/>
  <c r="L600" i="21"/>
  <c r="K600" i="21"/>
  <c r="I600" i="21"/>
  <c r="G600" i="21"/>
  <c r="L599" i="21"/>
  <c r="K599" i="21"/>
  <c r="J599" i="21"/>
  <c r="I599" i="21"/>
  <c r="H599" i="21"/>
  <c r="N599" i="21" s="1"/>
  <c r="G599" i="21"/>
  <c r="M599" i="21" s="1"/>
  <c r="L598" i="21"/>
  <c r="K598" i="21"/>
  <c r="I598" i="21"/>
  <c r="G598" i="21"/>
  <c r="L597" i="21"/>
  <c r="K597" i="21"/>
  <c r="I597" i="21"/>
  <c r="G597" i="21"/>
  <c r="L596" i="21"/>
  <c r="K596" i="21"/>
  <c r="I596" i="21"/>
  <c r="G596" i="21"/>
  <c r="L595" i="21"/>
  <c r="K595" i="21"/>
  <c r="J595" i="21"/>
  <c r="I595" i="21"/>
  <c r="H595" i="21"/>
  <c r="N595" i="21" s="1"/>
  <c r="G595" i="21"/>
  <c r="M595" i="21" s="1"/>
  <c r="L594" i="21"/>
  <c r="K594" i="21"/>
  <c r="J594" i="21"/>
  <c r="I594" i="21"/>
  <c r="G594" i="21"/>
  <c r="L593" i="21"/>
  <c r="K593" i="21"/>
  <c r="I593" i="21"/>
  <c r="H593" i="21"/>
  <c r="N593" i="21" s="1"/>
  <c r="G593" i="21"/>
  <c r="M593" i="21" s="1"/>
  <c r="L592" i="21"/>
  <c r="K592" i="21"/>
  <c r="I592" i="21"/>
  <c r="G592" i="21"/>
  <c r="L591" i="21"/>
  <c r="K591" i="21"/>
  <c r="I591" i="21"/>
  <c r="G591" i="21"/>
  <c r="L590" i="21"/>
  <c r="K590" i="21"/>
  <c r="L589" i="21"/>
  <c r="K589" i="21"/>
  <c r="I589" i="21"/>
  <c r="G589" i="21"/>
  <c r="L588" i="21"/>
  <c r="K588" i="21"/>
  <c r="I588" i="21"/>
  <c r="G588" i="21"/>
  <c r="L587" i="21"/>
  <c r="K587" i="21"/>
  <c r="J587" i="21"/>
  <c r="I587" i="21"/>
  <c r="H587" i="21"/>
  <c r="N587" i="21" s="1"/>
  <c r="G587" i="21"/>
  <c r="M587" i="21" s="1"/>
  <c r="L586" i="21"/>
  <c r="K586" i="21"/>
  <c r="J586" i="21"/>
  <c r="I586" i="21"/>
  <c r="H586" i="21"/>
  <c r="N586" i="21" s="1"/>
  <c r="G586" i="21"/>
  <c r="M586" i="21" s="1"/>
  <c r="L585" i="21"/>
  <c r="K585" i="21"/>
  <c r="J585" i="21"/>
  <c r="I585" i="21"/>
  <c r="G585" i="21"/>
  <c r="M585" i="21" s="1"/>
  <c r="L584" i="21"/>
  <c r="K584" i="21"/>
  <c r="J584" i="21"/>
  <c r="I584" i="21"/>
  <c r="H584" i="21"/>
  <c r="N584" i="21" s="1"/>
  <c r="G584" i="21"/>
  <c r="M584" i="21" s="1"/>
  <c r="L583" i="21"/>
  <c r="K583" i="21"/>
  <c r="I583" i="21"/>
  <c r="G583" i="21"/>
  <c r="L582" i="21"/>
  <c r="K582" i="21"/>
  <c r="J582" i="21"/>
  <c r="I582" i="21"/>
  <c r="H582" i="21"/>
  <c r="N582" i="21" s="1"/>
  <c r="G582" i="21"/>
  <c r="M582" i="21" s="1"/>
  <c r="L581" i="21"/>
  <c r="K581" i="21"/>
  <c r="J581" i="21"/>
  <c r="I581" i="21"/>
  <c r="H581" i="21"/>
  <c r="N581" i="21" s="1"/>
  <c r="G581" i="21"/>
  <c r="M581" i="21" s="1"/>
  <c r="L580" i="21"/>
  <c r="K580" i="21"/>
  <c r="I580" i="21"/>
  <c r="G580" i="21"/>
  <c r="L579" i="21"/>
  <c r="K579" i="21"/>
  <c r="J579" i="21"/>
  <c r="I579" i="21"/>
  <c r="H579" i="21"/>
  <c r="N579" i="21" s="1"/>
  <c r="G579" i="21"/>
  <c r="M579" i="21" s="1"/>
  <c r="L578" i="21"/>
  <c r="K578" i="21"/>
  <c r="J578" i="21"/>
  <c r="I578" i="21"/>
  <c r="H578" i="21"/>
  <c r="N578" i="21" s="1"/>
  <c r="G578" i="21"/>
  <c r="M578" i="21" s="1"/>
  <c r="L577" i="21"/>
  <c r="K577" i="21"/>
  <c r="J577" i="21"/>
  <c r="I577" i="21"/>
  <c r="H577" i="21"/>
  <c r="N577" i="21" s="1"/>
  <c r="G577" i="21"/>
  <c r="M577" i="21" s="1"/>
  <c r="L576" i="21"/>
  <c r="K576" i="21"/>
  <c r="J576" i="21"/>
  <c r="I576" i="21"/>
  <c r="H576" i="21"/>
  <c r="N576" i="21" s="1"/>
  <c r="G576" i="21"/>
  <c r="M576" i="21" s="1"/>
  <c r="L575" i="21"/>
  <c r="K575" i="21"/>
  <c r="J575" i="21"/>
  <c r="I575" i="21"/>
  <c r="H575" i="21"/>
  <c r="N575" i="21" s="1"/>
  <c r="G575" i="21"/>
  <c r="M575" i="21" s="1"/>
  <c r="L574" i="21"/>
  <c r="K574" i="21"/>
  <c r="J574" i="21"/>
  <c r="I574" i="21"/>
  <c r="H574" i="21"/>
  <c r="N574" i="21" s="1"/>
  <c r="G574" i="21"/>
  <c r="M574" i="21" s="1"/>
  <c r="L573" i="21"/>
  <c r="K573" i="21"/>
  <c r="J573" i="21"/>
  <c r="I573" i="21"/>
  <c r="H573" i="21"/>
  <c r="N573" i="21" s="1"/>
  <c r="G573" i="21"/>
  <c r="M573" i="21" s="1"/>
  <c r="L572" i="21"/>
  <c r="K572" i="21"/>
  <c r="J572" i="21"/>
  <c r="I572" i="21"/>
  <c r="H572" i="21"/>
  <c r="N572" i="21" s="1"/>
  <c r="G572" i="21"/>
  <c r="M572" i="21" s="1"/>
  <c r="L571" i="21"/>
  <c r="K571" i="21"/>
  <c r="J571" i="21"/>
  <c r="H571" i="21"/>
  <c r="N571" i="21" s="1"/>
  <c r="L570" i="21"/>
  <c r="K570" i="21"/>
  <c r="J570" i="21"/>
  <c r="I570" i="21"/>
  <c r="H570" i="21"/>
  <c r="N570" i="21" s="1"/>
  <c r="G570" i="21"/>
  <c r="M570" i="21" s="1"/>
  <c r="L569" i="21"/>
  <c r="K569" i="21"/>
  <c r="J569" i="21"/>
  <c r="I569" i="21"/>
  <c r="G569" i="21"/>
  <c r="M569" i="21" s="1"/>
  <c r="L568" i="21"/>
  <c r="K568" i="21"/>
  <c r="I568" i="21"/>
  <c r="G568" i="21"/>
  <c r="M568" i="21" s="1"/>
  <c r="L567" i="21"/>
  <c r="K567" i="21"/>
  <c r="I567" i="21"/>
  <c r="G567" i="21"/>
  <c r="M567" i="21" s="1"/>
  <c r="L566" i="21"/>
  <c r="K566" i="21"/>
  <c r="J566" i="21"/>
  <c r="I566" i="21"/>
  <c r="H566" i="21"/>
  <c r="N566" i="21" s="1"/>
  <c r="G566" i="21"/>
  <c r="M566" i="21" s="1"/>
  <c r="L565" i="21"/>
  <c r="K565" i="21"/>
  <c r="J565" i="21"/>
  <c r="I565" i="21"/>
  <c r="H565" i="21"/>
  <c r="N565" i="21" s="1"/>
  <c r="G565" i="21"/>
  <c r="M565" i="21" s="1"/>
  <c r="L564" i="21"/>
  <c r="K564" i="21"/>
  <c r="J564" i="21"/>
  <c r="I564" i="21"/>
  <c r="L563" i="21"/>
  <c r="K563" i="21"/>
  <c r="J563" i="21"/>
  <c r="I563" i="21"/>
  <c r="H563" i="21"/>
  <c r="N563" i="21" s="1"/>
  <c r="G563" i="21"/>
  <c r="M563" i="21" s="1"/>
  <c r="L562" i="21"/>
  <c r="K562" i="21"/>
  <c r="J562" i="21"/>
  <c r="I562" i="21"/>
  <c r="H562" i="21"/>
  <c r="N562" i="21" s="1"/>
  <c r="G562" i="21"/>
  <c r="M562" i="21" s="1"/>
  <c r="L561" i="21"/>
  <c r="K561" i="21"/>
  <c r="I561" i="21"/>
  <c r="L560" i="21"/>
  <c r="K560" i="21"/>
  <c r="J560" i="21"/>
  <c r="I560" i="21"/>
  <c r="H560" i="21"/>
  <c r="N560" i="21" s="1"/>
  <c r="G560" i="21"/>
  <c r="M560" i="21" s="1"/>
  <c r="L559" i="21"/>
  <c r="K559" i="21"/>
  <c r="J559" i="21"/>
  <c r="I559" i="21"/>
  <c r="H559" i="21"/>
  <c r="N559" i="21" s="1"/>
  <c r="G559" i="21"/>
  <c r="M559" i="21" s="1"/>
  <c r="L558" i="21"/>
  <c r="K558" i="21"/>
  <c r="J558" i="21"/>
  <c r="I558" i="21"/>
  <c r="H558" i="21"/>
  <c r="N558" i="21" s="1"/>
  <c r="G558" i="21"/>
  <c r="M558" i="21" s="1"/>
  <c r="L557" i="21"/>
  <c r="K557" i="21"/>
  <c r="J557" i="21"/>
  <c r="I557" i="21"/>
  <c r="H557" i="21"/>
  <c r="N557" i="21" s="1"/>
  <c r="G557" i="21"/>
  <c r="M557" i="21" s="1"/>
  <c r="L556" i="21"/>
  <c r="K556" i="21"/>
  <c r="J556" i="21"/>
  <c r="I556" i="21"/>
  <c r="H556" i="21"/>
  <c r="N556" i="21" s="1"/>
  <c r="G556" i="21"/>
  <c r="M556" i="21" s="1"/>
  <c r="L555" i="21"/>
  <c r="K555" i="21"/>
  <c r="J555" i="21"/>
  <c r="I555" i="21"/>
  <c r="H555" i="21"/>
  <c r="N555" i="21" s="1"/>
  <c r="G555" i="21"/>
  <c r="M555" i="21" s="1"/>
  <c r="L554" i="21"/>
  <c r="K554" i="21"/>
  <c r="J554" i="21"/>
  <c r="I554" i="21"/>
  <c r="H554" i="21"/>
  <c r="N554" i="21" s="1"/>
  <c r="G554" i="21"/>
  <c r="M554" i="21" s="1"/>
  <c r="L553" i="21"/>
  <c r="K553" i="21"/>
  <c r="J553" i="21"/>
  <c r="I553" i="21"/>
  <c r="H553" i="21"/>
  <c r="N553" i="21" s="1"/>
  <c r="G553" i="21"/>
  <c r="M553" i="21" s="1"/>
  <c r="L552" i="21"/>
  <c r="K552" i="21"/>
  <c r="J552" i="21"/>
  <c r="I552" i="21"/>
  <c r="H552" i="21"/>
  <c r="N552" i="21" s="1"/>
  <c r="G552" i="21"/>
  <c r="M552" i="21" s="1"/>
  <c r="L551" i="21"/>
  <c r="K551" i="21"/>
  <c r="I551" i="21"/>
  <c r="H551" i="21"/>
  <c r="N551" i="21" s="1"/>
  <c r="G551" i="21"/>
  <c r="L550" i="21"/>
  <c r="K550" i="21"/>
  <c r="J550" i="21"/>
  <c r="I550" i="21"/>
  <c r="H550" i="21"/>
  <c r="N550" i="21" s="1"/>
  <c r="G550" i="21"/>
  <c r="M550" i="21" s="1"/>
  <c r="L549" i="21"/>
  <c r="K549" i="21"/>
  <c r="J549" i="21"/>
  <c r="I549" i="21"/>
  <c r="H549" i="21"/>
  <c r="N549" i="21" s="1"/>
  <c r="G549" i="21"/>
  <c r="M549" i="21" s="1"/>
  <c r="L548" i="21"/>
  <c r="K548" i="21"/>
  <c r="J548" i="21"/>
  <c r="I548" i="21"/>
  <c r="H548" i="21"/>
  <c r="N548" i="21" s="1"/>
  <c r="G548" i="21"/>
  <c r="M548" i="21" s="1"/>
  <c r="L547" i="21"/>
  <c r="K547" i="21"/>
  <c r="J547" i="21"/>
  <c r="I547" i="21"/>
  <c r="H547" i="21"/>
  <c r="N547" i="21" s="1"/>
  <c r="G547" i="21"/>
  <c r="M547" i="21" s="1"/>
  <c r="L546" i="21"/>
  <c r="K546" i="21"/>
  <c r="J546" i="21"/>
  <c r="I546" i="21"/>
  <c r="L545" i="21"/>
  <c r="K545" i="21"/>
  <c r="J545" i="21"/>
  <c r="I545" i="21"/>
  <c r="H545" i="21"/>
  <c r="N545" i="21" s="1"/>
  <c r="G545" i="21"/>
  <c r="M545" i="21" s="1"/>
  <c r="L544" i="21"/>
  <c r="K544" i="21"/>
  <c r="J544" i="21"/>
  <c r="L543" i="21"/>
  <c r="K543" i="21"/>
  <c r="J543" i="21"/>
  <c r="I543" i="21"/>
  <c r="H543" i="21"/>
  <c r="N543" i="21" s="1"/>
  <c r="L542" i="21"/>
  <c r="K542" i="21"/>
  <c r="J542" i="21"/>
  <c r="I542" i="21"/>
  <c r="H542" i="21"/>
  <c r="N542" i="21" s="1"/>
  <c r="G542" i="21"/>
  <c r="M542" i="21" s="1"/>
  <c r="L541" i="21"/>
  <c r="K541" i="21"/>
  <c r="J541" i="21"/>
  <c r="I541" i="21"/>
  <c r="H541" i="21"/>
  <c r="N541" i="21" s="1"/>
  <c r="G541" i="21"/>
  <c r="M541" i="21" s="1"/>
  <c r="L540" i="21"/>
  <c r="K540" i="21"/>
  <c r="J540" i="21"/>
  <c r="I540" i="21"/>
  <c r="H540" i="21"/>
  <c r="N540" i="21" s="1"/>
  <c r="G540" i="21"/>
  <c r="M540" i="21" s="1"/>
  <c r="L539" i="21"/>
  <c r="K539" i="21"/>
  <c r="J539" i="21"/>
  <c r="I539" i="21"/>
  <c r="H539" i="21"/>
  <c r="N539" i="21" s="1"/>
  <c r="L538" i="21"/>
  <c r="K538" i="21"/>
  <c r="J538" i="21"/>
  <c r="I538" i="21"/>
  <c r="H538" i="21"/>
  <c r="N538" i="21" s="1"/>
  <c r="G538" i="21"/>
  <c r="M538" i="21" s="1"/>
  <c r="L537" i="21"/>
  <c r="K537" i="21"/>
  <c r="J537" i="21"/>
  <c r="I537" i="21"/>
  <c r="H537" i="21"/>
  <c r="N537" i="21" s="1"/>
  <c r="G537" i="21"/>
  <c r="M537" i="21" s="1"/>
  <c r="L536" i="21"/>
  <c r="K536" i="21"/>
  <c r="J536" i="21"/>
  <c r="I536" i="21"/>
  <c r="H536" i="21"/>
  <c r="N536" i="21" s="1"/>
  <c r="G536" i="21"/>
  <c r="M536" i="21" s="1"/>
  <c r="L535" i="21"/>
  <c r="K535" i="21"/>
  <c r="J535" i="21"/>
  <c r="I535" i="21"/>
  <c r="H535" i="21"/>
  <c r="N535" i="21" s="1"/>
  <c r="G535" i="21"/>
  <c r="M535" i="21" s="1"/>
  <c r="L534" i="21"/>
  <c r="K534" i="21"/>
  <c r="J534" i="21"/>
  <c r="I534" i="21"/>
  <c r="H534" i="21"/>
  <c r="N534" i="21" s="1"/>
  <c r="G534" i="21"/>
  <c r="M534" i="21" s="1"/>
  <c r="L533" i="21"/>
  <c r="K533" i="21"/>
  <c r="J533" i="21"/>
  <c r="I533" i="21"/>
  <c r="H533" i="21"/>
  <c r="N533" i="21" s="1"/>
  <c r="G533" i="21"/>
  <c r="M533" i="21" s="1"/>
  <c r="L532" i="21"/>
  <c r="K532" i="21"/>
  <c r="J532" i="21"/>
  <c r="I532" i="21"/>
  <c r="H532" i="21"/>
  <c r="N532" i="21" s="1"/>
  <c r="G532" i="21"/>
  <c r="M532" i="21" s="1"/>
  <c r="L531" i="21"/>
  <c r="K531" i="21"/>
  <c r="J531" i="21"/>
  <c r="I531" i="21"/>
  <c r="H531" i="21"/>
  <c r="N531" i="21" s="1"/>
  <c r="G531" i="21"/>
  <c r="M531" i="21" s="1"/>
  <c r="L530" i="21"/>
  <c r="K530" i="21"/>
  <c r="J530" i="21"/>
  <c r="I530" i="21"/>
  <c r="G530" i="21"/>
  <c r="L529" i="21"/>
  <c r="K529" i="21"/>
  <c r="J529" i="21"/>
  <c r="I529" i="21"/>
  <c r="H529" i="21"/>
  <c r="N529" i="21" s="1"/>
  <c r="G529" i="21"/>
  <c r="M529" i="21" s="1"/>
  <c r="L528" i="21"/>
  <c r="K528" i="21"/>
  <c r="J528" i="21"/>
  <c r="I528" i="21"/>
  <c r="H528" i="21"/>
  <c r="N528" i="21" s="1"/>
  <c r="G528" i="21"/>
  <c r="M528" i="21" s="1"/>
  <c r="L527" i="21"/>
  <c r="K527" i="21"/>
  <c r="J527" i="21"/>
  <c r="I527" i="21"/>
  <c r="H527" i="21"/>
  <c r="N527" i="21" s="1"/>
  <c r="G527" i="21"/>
  <c r="M527" i="21" s="1"/>
  <c r="L526" i="21"/>
  <c r="K526" i="21"/>
  <c r="J526" i="21"/>
  <c r="I526" i="21"/>
  <c r="H526" i="21"/>
  <c r="N526" i="21" s="1"/>
  <c r="G526" i="21"/>
  <c r="M526" i="21" s="1"/>
  <c r="L525" i="21"/>
  <c r="K525" i="21"/>
  <c r="J525" i="21"/>
  <c r="I525" i="21"/>
  <c r="H525" i="21"/>
  <c r="N525" i="21" s="1"/>
  <c r="G525" i="21"/>
  <c r="M525" i="21" s="1"/>
  <c r="L524" i="21"/>
  <c r="K524" i="21"/>
  <c r="I524" i="21"/>
  <c r="H524" i="21"/>
  <c r="G524" i="21"/>
  <c r="L523" i="21"/>
  <c r="K523" i="21"/>
  <c r="J523" i="21"/>
  <c r="I523" i="21"/>
  <c r="H523" i="21"/>
  <c r="N523" i="21" s="1"/>
  <c r="G523" i="21"/>
  <c r="M523" i="21" s="1"/>
  <c r="L522" i="21"/>
  <c r="K522" i="21"/>
  <c r="J522" i="21"/>
  <c r="I522" i="21"/>
  <c r="H522" i="21"/>
  <c r="N522" i="21" s="1"/>
  <c r="G522" i="21"/>
  <c r="M522" i="21" s="1"/>
  <c r="L521" i="21"/>
  <c r="K521" i="21"/>
  <c r="J521" i="21"/>
  <c r="I521" i="21"/>
  <c r="H521" i="21"/>
  <c r="N521" i="21" s="1"/>
  <c r="G521" i="21"/>
  <c r="M521" i="21" s="1"/>
  <c r="L520" i="21"/>
  <c r="K520" i="21"/>
  <c r="J520" i="21"/>
  <c r="I520" i="21"/>
  <c r="H520" i="21"/>
  <c r="N520" i="21" s="1"/>
  <c r="G520" i="21"/>
  <c r="M520" i="21" s="1"/>
  <c r="L519" i="21"/>
  <c r="K519" i="21"/>
  <c r="J519" i="21"/>
  <c r="I519" i="21"/>
  <c r="H519" i="21"/>
  <c r="N519" i="21" s="1"/>
  <c r="G519" i="21"/>
  <c r="M519" i="21" s="1"/>
  <c r="L518" i="21"/>
  <c r="K518" i="21"/>
  <c r="I518" i="21"/>
  <c r="G518" i="21"/>
  <c r="L517" i="21"/>
  <c r="K517" i="21"/>
  <c r="I517" i="21"/>
  <c r="G517" i="21"/>
  <c r="L516" i="21"/>
  <c r="K516" i="21"/>
  <c r="J516" i="21"/>
  <c r="I516" i="21"/>
  <c r="H516" i="21"/>
  <c r="N516" i="21" s="1"/>
  <c r="G516" i="21"/>
  <c r="M516" i="21" s="1"/>
  <c r="L515" i="21"/>
  <c r="K515" i="21"/>
  <c r="J515" i="21"/>
  <c r="I515" i="21"/>
  <c r="H515" i="21"/>
  <c r="N515" i="21" s="1"/>
  <c r="G515" i="21"/>
  <c r="M515" i="21" s="1"/>
  <c r="L514" i="21"/>
  <c r="K514" i="21"/>
  <c r="J514" i="21"/>
  <c r="I514" i="21"/>
  <c r="G514" i="21"/>
  <c r="L513" i="21"/>
  <c r="K513" i="21"/>
  <c r="J513" i="21"/>
  <c r="I513" i="21"/>
  <c r="H513" i="21"/>
  <c r="N513" i="21" s="1"/>
  <c r="G513" i="21"/>
  <c r="M513" i="21" s="1"/>
  <c r="L512" i="21"/>
  <c r="K512" i="21"/>
  <c r="I512" i="21"/>
  <c r="H512" i="21"/>
  <c r="G512" i="21"/>
  <c r="M512" i="21" s="1"/>
  <c r="L511" i="21"/>
  <c r="K511" i="21"/>
  <c r="J511" i="21"/>
  <c r="I511" i="21"/>
  <c r="H511" i="21"/>
  <c r="N511" i="21" s="1"/>
  <c r="G511" i="21"/>
  <c r="M511" i="21" s="1"/>
  <c r="L510" i="21"/>
  <c r="K510" i="21"/>
  <c r="J510" i="21"/>
  <c r="I510" i="21"/>
  <c r="H510" i="21"/>
  <c r="N510" i="21" s="1"/>
  <c r="G510" i="21"/>
  <c r="M510" i="21" s="1"/>
  <c r="L509" i="21"/>
  <c r="K509" i="21"/>
  <c r="J509" i="21"/>
  <c r="I509" i="21"/>
  <c r="H509" i="21"/>
  <c r="N509" i="21" s="1"/>
  <c r="G509" i="21"/>
  <c r="M509" i="21" s="1"/>
  <c r="L508" i="21"/>
  <c r="K508" i="21"/>
  <c r="J508" i="21"/>
  <c r="I508" i="21"/>
  <c r="H508" i="21"/>
  <c r="N508" i="21" s="1"/>
  <c r="G508" i="21"/>
  <c r="M508" i="21" s="1"/>
  <c r="L507" i="21"/>
  <c r="K507" i="21"/>
  <c r="J507" i="21"/>
  <c r="I507" i="21"/>
  <c r="G507" i="21"/>
  <c r="L506" i="21"/>
  <c r="K506" i="21"/>
  <c r="J506" i="21"/>
  <c r="I506" i="21"/>
  <c r="H506" i="21"/>
  <c r="N506" i="21" s="1"/>
  <c r="G506" i="21"/>
  <c r="M506" i="21" s="1"/>
  <c r="L505" i="21"/>
  <c r="K505" i="21"/>
  <c r="J505" i="21"/>
  <c r="I505" i="21"/>
  <c r="H505" i="21"/>
  <c r="N505" i="21" s="1"/>
  <c r="G505" i="21"/>
  <c r="M505" i="21" s="1"/>
  <c r="L504" i="21"/>
  <c r="K504" i="21"/>
  <c r="I504" i="21"/>
  <c r="H504" i="21"/>
  <c r="G504" i="21"/>
  <c r="L503" i="21"/>
  <c r="K503" i="21"/>
  <c r="J503" i="21"/>
  <c r="I503" i="21"/>
  <c r="H503" i="21"/>
  <c r="N503" i="21" s="1"/>
  <c r="G503" i="21"/>
  <c r="M503" i="21" s="1"/>
  <c r="L502" i="21"/>
  <c r="K502" i="21"/>
  <c r="J502" i="21"/>
  <c r="I502" i="21"/>
  <c r="H502" i="21"/>
  <c r="N502" i="21" s="1"/>
  <c r="G502" i="21"/>
  <c r="M502" i="21" s="1"/>
  <c r="L501" i="21"/>
  <c r="K501" i="21"/>
  <c r="J501" i="21"/>
  <c r="I501" i="21"/>
  <c r="H501" i="21"/>
  <c r="N501" i="21" s="1"/>
  <c r="G501" i="21"/>
  <c r="M501" i="21" s="1"/>
  <c r="L500" i="21"/>
  <c r="K500" i="21"/>
  <c r="J500" i="21"/>
  <c r="I500" i="21"/>
  <c r="H500" i="21"/>
  <c r="N500" i="21" s="1"/>
  <c r="G500" i="21"/>
  <c r="M500" i="21" s="1"/>
  <c r="L499" i="21"/>
  <c r="K499" i="21"/>
  <c r="G499" i="21"/>
  <c r="L498" i="21"/>
  <c r="K498" i="21"/>
  <c r="J498" i="21"/>
  <c r="I498" i="21"/>
  <c r="H498" i="21"/>
  <c r="N498" i="21" s="1"/>
  <c r="G498" i="21"/>
  <c r="M498" i="21" s="1"/>
  <c r="L497" i="21"/>
  <c r="K497" i="21"/>
  <c r="J497" i="21"/>
  <c r="I497" i="21"/>
  <c r="G497" i="21"/>
  <c r="M497" i="21" s="1"/>
  <c r="L496" i="21"/>
  <c r="K496" i="21"/>
  <c r="I496" i="21"/>
  <c r="L495" i="21"/>
  <c r="K495" i="21"/>
  <c r="J495" i="21"/>
  <c r="I495" i="21"/>
  <c r="H495" i="21"/>
  <c r="N495" i="21" s="1"/>
  <c r="G495" i="21"/>
  <c r="M495" i="21" s="1"/>
  <c r="L494" i="21"/>
  <c r="K494" i="21"/>
  <c r="I494" i="21"/>
  <c r="L493" i="21"/>
  <c r="K493" i="21"/>
  <c r="I493" i="21"/>
  <c r="L492" i="21"/>
  <c r="K492" i="21"/>
  <c r="I492" i="21"/>
  <c r="L491" i="21"/>
  <c r="K491" i="21"/>
  <c r="J491" i="21"/>
  <c r="I491" i="21"/>
  <c r="H491" i="21"/>
  <c r="N491" i="21" s="1"/>
  <c r="G491" i="21"/>
  <c r="M491" i="21" s="1"/>
  <c r="L490" i="21"/>
  <c r="K490" i="21"/>
  <c r="J490" i="21"/>
  <c r="I490" i="21"/>
  <c r="H490" i="21"/>
  <c r="N490" i="21" s="1"/>
  <c r="G490" i="21"/>
  <c r="M490" i="21" s="1"/>
  <c r="L489" i="21"/>
  <c r="K489" i="21"/>
  <c r="J489" i="21"/>
  <c r="I489" i="21"/>
  <c r="H489" i="21"/>
  <c r="N489" i="21" s="1"/>
  <c r="G489" i="21"/>
  <c r="M489" i="21" s="1"/>
  <c r="L488" i="21"/>
  <c r="K488" i="21"/>
  <c r="J488" i="21"/>
  <c r="I488" i="21"/>
  <c r="H488" i="21"/>
  <c r="N488" i="21" s="1"/>
  <c r="G488" i="21"/>
  <c r="M488" i="21" s="1"/>
  <c r="L487" i="21"/>
  <c r="K487" i="21"/>
  <c r="I487" i="21"/>
  <c r="G487" i="21"/>
  <c r="M487" i="21" s="1"/>
  <c r="L486" i="21"/>
  <c r="K486" i="21"/>
  <c r="J486" i="21"/>
  <c r="I486" i="21"/>
  <c r="G486" i="21"/>
  <c r="L485" i="21"/>
  <c r="K485" i="21"/>
  <c r="J485" i="21"/>
  <c r="I485" i="21"/>
  <c r="H485" i="21"/>
  <c r="N485" i="21" s="1"/>
  <c r="G485" i="21"/>
  <c r="M485" i="21" s="1"/>
  <c r="L484" i="21"/>
  <c r="K484" i="21"/>
  <c r="J484" i="21"/>
  <c r="I484" i="21"/>
  <c r="G484" i="21"/>
  <c r="M484" i="21" s="1"/>
  <c r="L483" i="21"/>
  <c r="K483" i="21"/>
  <c r="I483" i="21"/>
  <c r="G483" i="21"/>
  <c r="M483" i="21" s="1"/>
  <c r="L482" i="21"/>
  <c r="K482" i="21"/>
  <c r="J482" i="21"/>
  <c r="I482" i="21"/>
  <c r="H482" i="21"/>
  <c r="N482" i="21" s="1"/>
  <c r="L481" i="21"/>
  <c r="K481" i="21"/>
  <c r="I481" i="21"/>
  <c r="G481" i="21"/>
  <c r="L480" i="21"/>
  <c r="K480" i="21"/>
  <c r="J480" i="21"/>
  <c r="I480" i="21"/>
  <c r="H480" i="21"/>
  <c r="N480" i="21" s="1"/>
  <c r="G480" i="21"/>
  <c r="M480" i="21" s="1"/>
  <c r="L479" i="21"/>
  <c r="K479" i="21"/>
  <c r="J479" i="21"/>
  <c r="I479" i="21"/>
  <c r="H479" i="21"/>
  <c r="N479" i="21" s="1"/>
  <c r="G479" i="21"/>
  <c r="M479" i="21" s="1"/>
  <c r="L478" i="21"/>
  <c r="K478" i="21"/>
  <c r="J478" i="21"/>
  <c r="I478" i="21"/>
  <c r="H478" i="21"/>
  <c r="N478" i="21" s="1"/>
  <c r="G478" i="21"/>
  <c r="M478" i="21" s="1"/>
  <c r="L477" i="21"/>
  <c r="K477" i="21"/>
  <c r="J477" i="21"/>
  <c r="I477" i="21"/>
  <c r="H477" i="21"/>
  <c r="N477" i="21" s="1"/>
  <c r="G477" i="21"/>
  <c r="M477" i="21" s="1"/>
  <c r="L476" i="21"/>
  <c r="K476" i="21"/>
  <c r="J476" i="21"/>
  <c r="I476" i="21"/>
  <c r="G476" i="21"/>
  <c r="L475" i="21"/>
  <c r="K475" i="21"/>
  <c r="J475" i="21"/>
  <c r="I475" i="21"/>
  <c r="H475" i="21"/>
  <c r="N475" i="21" s="1"/>
  <c r="G475" i="21"/>
  <c r="M475" i="21" s="1"/>
  <c r="L474" i="21"/>
  <c r="K474" i="21"/>
  <c r="J474" i="21"/>
  <c r="I474" i="21"/>
  <c r="H474" i="21"/>
  <c r="N474" i="21" s="1"/>
  <c r="G474" i="21"/>
  <c r="M474" i="21" s="1"/>
  <c r="L473" i="21"/>
  <c r="K473" i="21"/>
  <c r="J473" i="21"/>
  <c r="I473" i="21"/>
  <c r="L472" i="21"/>
  <c r="K472" i="21"/>
  <c r="J472" i="21"/>
  <c r="I472" i="21"/>
  <c r="H472" i="21"/>
  <c r="N472" i="21" s="1"/>
  <c r="G472" i="21"/>
  <c r="M472" i="21" s="1"/>
  <c r="L471" i="21"/>
  <c r="K471" i="21"/>
  <c r="J471" i="21"/>
  <c r="I471" i="21"/>
  <c r="G471" i="21"/>
  <c r="L470" i="21"/>
  <c r="K470" i="21"/>
  <c r="J470" i="21"/>
  <c r="I470" i="21"/>
  <c r="G470" i="21"/>
  <c r="M470" i="21" s="1"/>
  <c r="L469" i="21"/>
  <c r="K469" i="21"/>
  <c r="J469" i="21"/>
  <c r="I469" i="21"/>
  <c r="L468" i="21"/>
  <c r="K468" i="21"/>
  <c r="J468" i="21"/>
  <c r="I468" i="21"/>
  <c r="H468" i="21"/>
  <c r="N468" i="21" s="1"/>
  <c r="G468" i="21"/>
  <c r="M468" i="21" s="1"/>
  <c r="L467" i="21"/>
  <c r="K467" i="21"/>
  <c r="I467" i="21"/>
  <c r="G467" i="21"/>
  <c r="L466" i="21"/>
  <c r="K466" i="21"/>
  <c r="I466" i="21"/>
  <c r="H466" i="21"/>
  <c r="N466" i="21" s="1"/>
  <c r="G466" i="21"/>
  <c r="L465" i="21"/>
  <c r="K465" i="21"/>
  <c r="J465" i="21"/>
  <c r="I465" i="21"/>
  <c r="G465" i="21"/>
  <c r="L464" i="21"/>
  <c r="K464" i="21"/>
  <c r="J464" i="21"/>
  <c r="I464" i="21"/>
  <c r="H464" i="21"/>
  <c r="N464" i="21" s="1"/>
  <c r="G464" i="21"/>
  <c r="M464" i="21" s="1"/>
  <c r="L463" i="21"/>
  <c r="K463" i="21"/>
  <c r="I463" i="21"/>
  <c r="G463" i="21"/>
  <c r="M463" i="21" s="1"/>
  <c r="L462" i="21"/>
  <c r="K462" i="21"/>
  <c r="I462" i="21"/>
  <c r="G462" i="21"/>
  <c r="M462" i="21" s="1"/>
  <c r="L461" i="21"/>
  <c r="K461" i="21"/>
  <c r="J461" i="21"/>
  <c r="I461" i="21"/>
  <c r="H461" i="21"/>
  <c r="N461" i="21" s="1"/>
  <c r="G461" i="21"/>
  <c r="M461" i="21" s="1"/>
  <c r="L460" i="21"/>
  <c r="K460" i="21"/>
  <c r="L459" i="21"/>
  <c r="K459" i="21"/>
  <c r="J459" i="21"/>
  <c r="I459" i="21"/>
  <c r="H459" i="21"/>
  <c r="N459" i="21" s="1"/>
  <c r="G459" i="21"/>
  <c r="M459" i="21" s="1"/>
  <c r="L458" i="21"/>
  <c r="K458" i="21"/>
  <c r="J458" i="21"/>
  <c r="I458" i="21"/>
  <c r="H458" i="21"/>
  <c r="N458" i="21" s="1"/>
  <c r="G458" i="21"/>
  <c r="M458" i="21" s="1"/>
  <c r="L457" i="21"/>
  <c r="K457" i="21"/>
  <c r="J457" i="21"/>
  <c r="I457" i="21"/>
  <c r="H457" i="21"/>
  <c r="N457" i="21" s="1"/>
  <c r="G457" i="21"/>
  <c r="M457" i="21" s="1"/>
  <c r="L456" i="21"/>
  <c r="K456" i="21"/>
  <c r="J456" i="21"/>
  <c r="I456" i="21"/>
  <c r="H456" i="21"/>
  <c r="N456" i="21" s="1"/>
  <c r="G456" i="21"/>
  <c r="M456" i="21" s="1"/>
  <c r="L455" i="21"/>
  <c r="K455" i="21"/>
  <c r="J455" i="21"/>
  <c r="H455" i="21"/>
  <c r="N455" i="21" s="1"/>
  <c r="G455" i="21"/>
  <c r="L454" i="21"/>
  <c r="K454" i="21"/>
  <c r="J454" i="21"/>
  <c r="I454" i="21"/>
  <c r="L453" i="21"/>
  <c r="K453" i="21"/>
  <c r="J453" i="21"/>
  <c r="I453" i="21"/>
  <c r="H453" i="21"/>
  <c r="N453" i="21" s="1"/>
  <c r="G453" i="21"/>
  <c r="M453" i="21" s="1"/>
  <c r="L452" i="21"/>
  <c r="K452" i="21"/>
  <c r="J452" i="21"/>
  <c r="I452" i="21"/>
  <c r="H452" i="21"/>
  <c r="N452" i="21" s="1"/>
  <c r="G452" i="21"/>
  <c r="M452" i="21" s="1"/>
  <c r="L451" i="21"/>
  <c r="K451" i="21"/>
  <c r="I451" i="21"/>
  <c r="G451" i="21"/>
  <c r="L450" i="21"/>
  <c r="K450" i="21"/>
  <c r="J450" i="21"/>
  <c r="I450" i="21"/>
  <c r="H450" i="21"/>
  <c r="N450" i="21" s="1"/>
  <c r="G450" i="21"/>
  <c r="M450" i="21" s="1"/>
  <c r="L449" i="21"/>
  <c r="K449" i="21"/>
  <c r="J449" i="21"/>
  <c r="I449" i="21"/>
  <c r="H449" i="21"/>
  <c r="N449" i="21" s="1"/>
  <c r="G449" i="21"/>
  <c r="M449" i="21" s="1"/>
  <c r="L448" i="21"/>
  <c r="K448" i="21"/>
  <c r="J448" i="21"/>
  <c r="I448" i="21"/>
  <c r="H448" i="21"/>
  <c r="N448" i="21" s="1"/>
  <c r="G448" i="21"/>
  <c r="M448" i="21" s="1"/>
  <c r="L447" i="21"/>
  <c r="K447" i="21"/>
  <c r="J447" i="21"/>
  <c r="I447" i="21"/>
  <c r="H447" i="21"/>
  <c r="N447" i="21" s="1"/>
  <c r="G447" i="21"/>
  <c r="M447" i="21" s="1"/>
  <c r="L446" i="21"/>
  <c r="K446" i="21"/>
  <c r="L445" i="21"/>
  <c r="K445" i="21"/>
  <c r="J445" i="21"/>
  <c r="I445" i="21"/>
  <c r="H445" i="21"/>
  <c r="N445" i="21" s="1"/>
  <c r="G445" i="21"/>
  <c r="M445" i="21" s="1"/>
  <c r="L444" i="21"/>
  <c r="K444" i="21"/>
  <c r="J444" i="21"/>
  <c r="I444" i="21"/>
  <c r="H444" i="21"/>
  <c r="N444" i="21" s="1"/>
  <c r="G444" i="21"/>
  <c r="M444" i="21" s="1"/>
  <c r="L443" i="21"/>
  <c r="K443" i="21"/>
  <c r="J443" i="21"/>
  <c r="I443" i="21"/>
  <c r="H443" i="21"/>
  <c r="N443" i="21" s="1"/>
  <c r="G443" i="21"/>
  <c r="M443" i="21" s="1"/>
  <c r="L442" i="21"/>
  <c r="K442" i="21"/>
  <c r="J442" i="21"/>
  <c r="I442" i="21"/>
  <c r="G442" i="21"/>
  <c r="M442" i="21" s="1"/>
  <c r="L441" i="21"/>
  <c r="K441" i="21"/>
  <c r="J441" i="21"/>
  <c r="I441" i="21"/>
  <c r="H441" i="21"/>
  <c r="N441" i="21" s="1"/>
  <c r="G441" i="21"/>
  <c r="M441" i="21" s="1"/>
  <c r="L440" i="21"/>
  <c r="K440" i="21"/>
  <c r="J440" i="21"/>
  <c r="I440" i="21"/>
  <c r="H440" i="21"/>
  <c r="N440" i="21" s="1"/>
  <c r="G440" i="21"/>
  <c r="M440" i="21" s="1"/>
  <c r="L439" i="21"/>
  <c r="K439" i="21"/>
  <c r="J439" i="21"/>
  <c r="I439" i="21"/>
  <c r="H439" i="21"/>
  <c r="N439" i="21" s="1"/>
  <c r="G439" i="21"/>
  <c r="M439" i="21" s="1"/>
  <c r="L438" i="21"/>
  <c r="K438" i="21"/>
  <c r="J438" i="21"/>
  <c r="I438" i="21"/>
  <c r="H438" i="21"/>
  <c r="N438" i="21" s="1"/>
  <c r="G438" i="21"/>
  <c r="M438" i="21" s="1"/>
  <c r="L437" i="21"/>
  <c r="K437" i="21"/>
  <c r="J437" i="21"/>
  <c r="L436" i="21"/>
  <c r="K436" i="21"/>
  <c r="L435" i="21"/>
  <c r="K435" i="21"/>
  <c r="L434" i="21"/>
  <c r="K434" i="21"/>
  <c r="J434" i="21"/>
  <c r="G434" i="21"/>
  <c r="L433" i="21"/>
  <c r="K433" i="21"/>
  <c r="J433" i="21"/>
  <c r="I433" i="21"/>
  <c r="L432" i="21"/>
  <c r="K432" i="21"/>
  <c r="J432" i="21"/>
  <c r="I432" i="21"/>
  <c r="H432" i="21"/>
  <c r="N432" i="21" s="1"/>
  <c r="G432" i="21"/>
  <c r="M432" i="21" s="1"/>
  <c r="L431" i="21"/>
  <c r="K431" i="21"/>
  <c r="J431" i="21"/>
  <c r="I431" i="21"/>
  <c r="H431" i="21"/>
  <c r="N431" i="21" s="1"/>
  <c r="G431" i="21"/>
  <c r="M431" i="21" s="1"/>
  <c r="L430" i="21"/>
  <c r="K430" i="21"/>
  <c r="J430" i="21"/>
  <c r="I430" i="21"/>
  <c r="H430" i="21"/>
  <c r="N430" i="21" s="1"/>
  <c r="G430" i="21"/>
  <c r="M430" i="21" s="1"/>
  <c r="L429" i="21"/>
  <c r="K429" i="21"/>
  <c r="J429" i="21"/>
  <c r="I429" i="21"/>
  <c r="H429" i="21"/>
  <c r="N429" i="21" s="1"/>
  <c r="G429" i="21"/>
  <c r="M429" i="21" s="1"/>
  <c r="L428" i="21"/>
  <c r="K428" i="21"/>
  <c r="L427" i="21"/>
  <c r="K427" i="21"/>
  <c r="J427" i="21"/>
  <c r="I427" i="21"/>
  <c r="H427" i="21"/>
  <c r="N427" i="21" s="1"/>
  <c r="L426" i="21"/>
  <c r="K426" i="21"/>
  <c r="J426" i="21"/>
  <c r="H426" i="21"/>
  <c r="N426" i="21" s="1"/>
  <c r="G426" i="21"/>
  <c r="L425" i="21"/>
  <c r="K425" i="21"/>
  <c r="J425" i="21"/>
  <c r="I425" i="21"/>
  <c r="H425" i="21"/>
  <c r="N425" i="21" s="1"/>
  <c r="G425" i="21"/>
  <c r="M425" i="21" s="1"/>
  <c r="L424" i="21"/>
  <c r="K424" i="21"/>
  <c r="J424" i="21"/>
  <c r="I424" i="21"/>
  <c r="L423" i="21"/>
  <c r="K423" i="21"/>
  <c r="L422" i="21"/>
  <c r="K422" i="21"/>
  <c r="I422" i="21"/>
  <c r="L421" i="21"/>
  <c r="K421" i="21"/>
  <c r="J421" i="21"/>
  <c r="I421" i="21"/>
  <c r="H421" i="21"/>
  <c r="N421" i="21" s="1"/>
  <c r="G421" i="21"/>
  <c r="M421" i="21" s="1"/>
  <c r="L420" i="21"/>
  <c r="K420" i="21"/>
  <c r="J420" i="21"/>
  <c r="I420" i="21"/>
  <c r="H420" i="21"/>
  <c r="N420" i="21" s="1"/>
  <c r="G420" i="21"/>
  <c r="M420" i="21" s="1"/>
  <c r="L419" i="21"/>
  <c r="K419" i="21"/>
  <c r="J419" i="21"/>
  <c r="L418" i="21"/>
  <c r="K418" i="21"/>
  <c r="J418" i="21"/>
  <c r="I418" i="21"/>
  <c r="H418" i="21"/>
  <c r="N418" i="21" s="1"/>
  <c r="G418" i="21"/>
  <c r="M418" i="21" s="1"/>
  <c r="L417" i="21"/>
  <c r="K417" i="21"/>
  <c r="J417" i="21"/>
  <c r="I417" i="21"/>
  <c r="H417" i="21"/>
  <c r="N417" i="21" s="1"/>
  <c r="G417" i="21"/>
  <c r="M417" i="21" s="1"/>
  <c r="L416" i="21"/>
  <c r="K416" i="21"/>
  <c r="J416" i="21"/>
  <c r="I416" i="21"/>
  <c r="H416" i="21"/>
  <c r="N416" i="21" s="1"/>
  <c r="G416" i="21"/>
  <c r="M416" i="21" s="1"/>
  <c r="L415" i="21"/>
  <c r="K415" i="21"/>
  <c r="J415" i="21"/>
  <c r="I415" i="21"/>
  <c r="H415" i="21"/>
  <c r="N415" i="21" s="1"/>
  <c r="G415" i="21"/>
  <c r="M415" i="21" s="1"/>
  <c r="L414" i="21"/>
  <c r="K414" i="21"/>
  <c r="J414" i="21"/>
  <c r="I414" i="21"/>
  <c r="G414" i="21"/>
  <c r="M414" i="21" s="1"/>
  <c r="L413" i="21"/>
  <c r="K413" i="21"/>
  <c r="L412" i="21"/>
  <c r="K412" i="21"/>
  <c r="J412" i="21"/>
  <c r="I412" i="21"/>
  <c r="H412" i="21"/>
  <c r="N412" i="21" s="1"/>
  <c r="G412" i="21"/>
  <c r="M412" i="21" s="1"/>
  <c r="L411" i="21"/>
  <c r="K411" i="21"/>
  <c r="I411" i="21"/>
  <c r="G411" i="21"/>
  <c r="L410" i="21"/>
  <c r="K410" i="21"/>
  <c r="J410" i="21"/>
  <c r="I410" i="21"/>
  <c r="H410" i="21"/>
  <c r="N410" i="21" s="1"/>
  <c r="L409" i="21"/>
  <c r="K409" i="21"/>
  <c r="J409" i="21"/>
  <c r="I409" i="21"/>
  <c r="L408" i="21"/>
  <c r="K408" i="21"/>
  <c r="J408" i="21"/>
  <c r="I408" i="21"/>
  <c r="H408" i="21"/>
  <c r="N408" i="21" s="1"/>
  <c r="L407" i="21"/>
  <c r="K407" i="21"/>
  <c r="J407" i="21"/>
  <c r="I407" i="21"/>
  <c r="H407" i="21"/>
  <c r="N407" i="21" s="1"/>
  <c r="G407" i="21"/>
  <c r="M407" i="21" s="1"/>
  <c r="L406" i="21"/>
  <c r="K406" i="21"/>
  <c r="J406" i="21"/>
  <c r="H406" i="21"/>
  <c r="N406" i="21" s="1"/>
  <c r="L405" i="21"/>
  <c r="K405" i="21"/>
  <c r="J405" i="21"/>
  <c r="I405" i="21"/>
  <c r="G405" i="21"/>
  <c r="L404" i="21"/>
  <c r="K404" i="21"/>
  <c r="J404" i="21"/>
  <c r="I404" i="21"/>
  <c r="G404" i="21"/>
  <c r="L403" i="21"/>
  <c r="K403" i="21"/>
  <c r="J403" i="21"/>
  <c r="I403" i="21"/>
  <c r="L402" i="21"/>
  <c r="K402" i="21"/>
  <c r="J402" i="21"/>
  <c r="I402" i="21"/>
  <c r="L401" i="21"/>
  <c r="K401" i="21"/>
  <c r="J401" i="21"/>
  <c r="I401" i="21"/>
  <c r="L400" i="21"/>
  <c r="K400" i="21"/>
  <c r="J400" i="21"/>
  <c r="I400" i="21"/>
  <c r="H400" i="21"/>
  <c r="N400" i="21" s="1"/>
  <c r="G400" i="21"/>
  <c r="M400" i="21" s="1"/>
  <c r="L399" i="21"/>
  <c r="K399" i="21"/>
  <c r="J399" i="21"/>
  <c r="I399" i="21"/>
  <c r="H399" i="21"/>
  <c r="N399" i="21" s="1"/>
  <c r="G399" i="21"/>
  <c r="M399" i="21" s="1"/>
  <c r="L398" i="21"/>
  <c r="K398" i="21"/>
  <c r="J398" i="21"/>
  <c r="I398" i="21"/>
  <c r="H398" i="21"/>
  <c r="N398" i="21" s="1"/>
  <c r="G398" i="21"/>
  <c r="M398" i="21" s="1"/>
  <c r="L397" i="21"/>
  <c r="K397" i="21"/>
  <c r="J397" i="21"/>
  <c r="I397" i="21"/>
  <c r="H397" i="21"/>
  <c r="N397" i="21" s="1"/>
  <c r="G397" i="21"/>
  <c r="M397" i="21" s="1"/>
  <c r="L396" i="21"/>
  <c r="K396" i="21"/>
  <c r="I396" i="21"/>
  <c r="L395" i="21"/>
  <c r="K395" i="21"/>
  <c r="I395" i="21"/>
  <c r="L394" i="21"/>
  <c r="K394" i="21"/>
  <c r="I394" i="21"/>
  <c r="G394" i="21"/>
  <c r="L393" i="21"/>
  <c r="K393" i="21"/>
  <c r="J393" i="21"/>
  <c r="I393" i="21"/>
  <c r="H393" i="21"/>
  <c r="N393" i="21" s="1"/>
  <c r="G393" i="21"/>
  <c r="M393" i="21" s="1"/>
  <c r="L392" i="21"/>
  <c r="K392" i="21"/>
  <c r="J392" i="21"/>
  <c r="I392" i="21"/>
  <c r="L391" i="21"/>
  <c r="K391" i="21"/>
  <c r="L390" i="21"/>
  <c r="K390" i="21"/>
  <c r="J390" i="21"/>
  <c r="I390" i="21"/>
  <c r="H390" i="21"/>
  <c r="N390" i="21" s="1"/>
  <c r="G390" i="21"/>
  <c r="M390" i="21" s="1"/>
  <c r="L389" i="21"/>
  <c r="K389" i="21"/>
  <c r="J389" i="21"/>
  <c r="I389" i="21"/>
  <c r="H389" i="21"/>
  <c r="N389" i="21" s="1"/>
  <c r="G389" i="21"/>
  <c r="M389" i="21" s="1"/>
  <c r="L388" i="21"/>
  <c r="K388" i="21"/>
  <c r="J388" i="21"/>
  <c r="I388" i="21"/>
  <c r="H388" i="21"/>
  <c r="N388" i="21" s="1"/>
  <c r="G388" i="21"/>
  <c r="M388" i="21" s="1"/>
  <c r="L387" i="21"/>
  <c r="K387" i="21"/>
  <c r="J387" i="21"/>
  <c r="I387" i="21"/>
  <c r="H387" i="21"/>
  <c r="N387" i="21" s="1"/>
  <c r="L386" i="21"/>
  <c r="K386" i="21"/>
  <c r="J386" i="21"/>
  <c r="I386" i="21"/>
  <c r="L385" i="21"/>
  <c r="K385" i="21"/>
  <c r="J385" i="21"/>
  <c r="I385" i="21"/>
  <c r="H385" i="21"/>
  <c r="N385" i="21" s="1"/>
  <c r="G385" i="21"/>
  <c r="M385" i="21" s="1"/>
  <c r="L384" i="21"/>
  <c r="K384" i="21"/>
  <c r="H384" i="21"/>
  <c r="N384" i="21" s="1"/>
  <c r="L383" i="21"/>
  <c r="K383" i="21"/>
  <c r="L382" i="21"/>
  <c r="K382" i="21"/>
  <c r="J382" i="21"/>
  <c r="I382" i="21"/>
  <c r="H382" i="21"/>
  <c r="N382" i="21" s="1"/>
  <c r="G382" i="21"/>
  <c r="M382" i="21" s="1"/>
  <c r="L381" i="21"/>
  <c r="K381" i="21"/>
  <c r="J381" i="21"/>
  <c r="I381" i="21"/>
  <c r="H381" i="21"/>
  <c r="N381" i="21" s="1"/>
  <c r="G381" i="21"/>
  <c r="M381" i="21" s="1"/>
  <c r="L380" i="21"/>
  <c r="K380" i="21"/>
  <c r="J380" i="21"/>
  <c r="L379" i="21"/>
  <c r="K379" i="21"/>
  <c r="J379" i="21"/>
  <c r="I379" i="21"/>
  <c r="H379" i="21"/>
  <c r="N379" i="21" s="1"/>
  <c r="G379" i="21"/>
  <c r="M379" i="21" s="1"/>
  <c r="L378" i="21"/>
  <c r="K378" i="21"/>
  <c r="J378" i="21"/>
  <c r="H378" i="21"/>
  <c r="L377" i="21"/>
  <c r="K377" i="21"/>
  <c r="L376" i="21"/>
  <c r="K376" i="21"/>
  <c r="J376" i="21"/>
  <c r="I376" i="21"/>
  <c r="H376" i="21"/>
  <c r="N376" i="21" s="1"/>
  <c r="G376" i="21"/>
  <c r="M376" i="21" s="1"/>
  <c r="L375" i="21"/>
  <c r="K375" i="21"/>
  <c r="J375" i="21"/>
  <c r="I375" i="21"/>
  <c r="H375" i="21"/>
  <c r="N375" i="21" s="1"/>
  <c r="G375" i="21"/>
  <c r="M375" i="21" s="1"/>
  <c r="L374" i="21"/>
  <c r="K374" i="21"/>
  <c r="I374" i="21"/>
  <c r="G374" i="21"/>
  <c r="M374" i="21" s="1"/>
  <c r="L373" i="21"/>
  <c r="K373" i="21"/>
  <c r="J373" i="21"/>
  <c r="L372" i="21"/>
  <c r="K372" i="21"/>
  <c r="J372" i="21"/>
  <c r="H372" i="21"/>
  <c r="F371" i="21"/>
  <c r="J600" i="21" s="1"/>
  <c r="E371" i="21"/>
  <c r="D371" i="21"/>
  <c r="H383" i="21" s="1"/>
  <c r="N383" i="21" s="1"/>
  <c r="C371" i="21"/>
  <c r="G436" i="21" s="1"/>
  <c r="M436" i="21" s="1"/>
  <c r="L363" i="21"/>
  <c r="K363" i="21"/>
  <c r="J363" i="21"/>
  <c r="I363" i="21"/>
  <c r="H363" i="21"/>
  <c r="N363" i="21" s="1"/>
  <c r="G363" i="21"/>
  <c r="M363" i="21" s="1"/>
  <c r="L362" i="21"/>
  <c r="K362" i="21"/>
  <c r="J362" i="21"/>
  <c r="I362" i="21"/>
  <c r="H362" i="21"/>
  <c r="N362" i="21" s="1"/>
  <c r="G362" i="21"/>
  <c r="M362" i="21" s="1"/>
  <c r="L361" i="21"/>
  <c r="K361" i="21"/>
  <c r="J361" i="21"/>
  <c r="I361" i="21"/>
  <c r="H361" i="21"/>
  <c r="N361" i="21" s="1"/>
  <c r="G361" i="21"/>
  <c r="M361" i="21" s="1"/>
  <c r="L360" i="21"/>
  <c r="K360" i="21"/>
  <c r="J360" i="21"/>
  <c r="I360" i="21"/>
  <c r="H360" i="21"/>
  <c r="N360" i="21" s="1"/>
  <c r="G360" i="21"/>
  <c r="M360" i="21" s="1"/>
  <c r="L359" i="21"/>
  <c r="K359" i="21"/>
  <c r="J359" i="21"/>
  <c r="I359" i="21"/>
  <c r="H359" i="21"/>
  <c r="N359" i="21" s="1"/>
  <c r="G359" i="21"/>
  <c r="M359" i="21" s="1"/>
  <c r="L358" i="21"/>
  <c r="K358" i="21"/>
  <c r="J358" i="21"/>
  <c r="I358" i="21"/>
  <c r="H358" i="21"/>
  <c r="N358" i="21" s="1"/>
  <c r="G358" i="21"/>
  <c r="M358" i="21" s="1"/>
  <c r="L357" i="21"/>
  <c r="K357" i="21"/>
  <c r="J357" i="21"/>
  <c r="I357" i="21"/>
  <c r="H357" i="21"/>
  <c r="N357" i="21" s="1"/>
  <c r="G357" i="21"/>
  <c r="M357" i="21" s="1"/>
  <c r="L356" i="21"/>
  <c r="K356" i="21"/>
  <c r="J356" i="21"/>
  <c r="I356" i="21"/>
  <c r="H356" i="21"/>
  <c r="N356" i="21" s="1"/>
  <c r="G356" i="21"/>
  <c r="M356" i="21" s="1"/>
  <c r="L355" i="21"/>
  <c r="K355" i="21"/>
  <c r="J355" i="21"/>
  <c r="I355" i="21"/>
  <c r="H355" i="21"/>
  <c r="N355" i="21" s="1"/>
  <c r="G355" i="21"/>
  <c r="M355" i="21" s="1"/>
  <c r="L354" i="21"/>
  <c r="K354" i="21"/>
  <c r="J354" i="21"/>
  <c r="I354" i="21"/>
  <c r="H354" i="21"/>
  <c r="N354" i="21" s="1"/>
  <c r="G354" i="21"/>
  <c r="M354" i="21" s="1"/>
  <c r="L353" i="21"/>
  <c r="K353" i="21"/>
  <c r="J353" i="21"/>
  <c r="I353" i="21"/>
  <c r="H353" i="21"/>
  <c r="N353" i="21" s="1"/>
  <c r="G353" i="21"/>
  <c r="M353" i="21" s="1"/>
  <c r="L352" i="21"/>
  <c r="K352" i="21"/>
  <c r="J352" i="21"/>
  <c r="I352" i="21"/>
  <c r="H352" i="21"/>
  <c r="N352" i="21" s="1"/>
  <c r="G352" i="21"/>
  <c r="M352" i="21" s="1"/>
  <c r="L351" i="21"/>
  <c r="K351" i="21"/>
  <c r="J351" i="21"/>
  <c r="I351" i="21"/>
  <c r="H351" i="21"/>
  <c r="N351" i="21" s="1"/>
  <c r="G351" i="21"/>
  <c r="M351" i="21" s="1"/>
  <c r="L350" i="21"/>
  <c r="K350" i="21"/>
  <c r="J350" i="21"/>
  <c r="I350" i="21"/>
  <c r="H350" i="21"/>
  <c r="N350" i="21" s="1"/>
  <c r="G350" i="21"/>
  <c r="M350" i="21" s="1"/>
  <c r="L349" i="21"/>
  <c r="K349" i="21"/>
  <c r="J349" i="21"/>
  <c r="I349" i="21"/>
  <c r="H349" i="21"/>
  <c r="N349" i="21" s="1"/>
  <c r="G349" i="21"/>
  <c r="M349" i="21" s="1"/>
  <c r="L348" i="21"/>
  <c r="K348" i="21"/>
  <c r="J348" i="21"/>
  <c r="I348" i="21"/>
  <c r="H348" i="21"/>
  <c r="N348" i="21" s="1"/>
  <c r="G348" i="21"/>
  <c r="M348" i="21" s="1"/>
  <c r="L347" i="21"/>
  <c r="K347" i="21"/>
  <c r="J347" i="21"/>
  <c r="H347" i="21"/>
  <c r="N347" i="21" s="1"/>
  <c r="G347" i="21"/>
  <c r="L346" i="21"/>
  <c r="K346" i="21"/>
  <c r="J346" i="21"/>
  <c r="I346" i="21"/>
  <c r="H346" i="21"/>
  <c r="N346" i="21" s="1"/>
  <c r="G346" i="21"/>
  <c r="M346" i="21" s="1"/>
  <c r="L345" i="21"/>
  <c r="K345" i="21"/>
  <c r="J345" i="21"/>
  <c r="I345" i="21"/>
  <c r="H345" i="21"/>
  <c r="N345" i="21" s="1"/>
  <c r="L344" i="21"/>
  <c r="K344" i="21"/>
  <c r="J344" i="21"/>
  <c r="I344" i="21"/>
  <c r="H344" i="21"/>
  <c r="N344" i="21" s="1"/>
  <c r="G344" i="21"/>
  <c r="M344" i="21" s="1"/>
  <c r="L343" i="21"/>
  <c r="K343" i="21"/>
  <c r="J343" i="21"/>
  <c r="I343" i="21"/>
  <c r="G343" i="21"/>
  <c r="M343" i="21" s="1"/>
  <c r="L342" i="21"/>
  <c r="K342" i="21"/>
  <c r="J342" i="21"/>
  <c r="I342" i="21"/>
  <c r="G342" i="21"/>
  <c r="M342" i="21" s="1"/>
  <c r="L341" i="21"/>
  <c r="K341" i="21"/>
  <c r="I341" i="21"/>
  <c r="H341" i="21"/>
  <c r="G341" i="21"/>
  <c r="L340" i="21"/>
  <c r="K340" i="21"/>
  <c r="J340" i="21"/>
  <c r="I340" i="21"/>
  <c r="H340" i="21"/>
  <c r="N340" i="21" s="1"/>
  <c r="G340" i="21"/>
  <c r="M340" i="21" s="1"/>
  <c r="L339" i="21"/>
  <c r="K339" i="21"/>
  <c r="J339" i="21"/>
  <c r="I339" i="21"/>
  <c r="H339" i="21"/>
  <c r="N339" i="21" s="1"/>
  <c r="G339" i="21"/>
  <c r="M339" i="21" s="1"/>
  <c r="L338" i="21"/>
  <c r="K338" i="21"/>
  <c r="I338" i="21"/>
  <c r="G338" i="21"/>
  <c r="L337" i="21"/>
  <c r="K337" i="21"/>
  <c r="J337" i="21"/>
  <c r="I337" i="21"/>
  <c r="H337" i="21"/>
  <c r="N337" i="21" s="1"/>
  <c r="G337" i="21"/>
  <c r="M337" i="21" s="1"/>
  <c r="L336" i="21"/>
  <c r="K336" i="21"/>
  <c r="J336" i="21"/>
  <c r="I336" i="21"/>
  <c r="G336" i="21"/>
  <c r="M336" i="21" s="1"/>
  <c r="L335" i="21"/>
  <c r="K335" i="21"/>
  <c r="J335" i="21"/>
  <c r="I335" i="21"/>
  <c r="H335" i="21"/>
  <c r="N335" i="21" s="1"/>
  <c r="G335" i="21"/>
  <c r="M335" i="21" s="1"/>
  <c r="L334" i="21"/>
  <c r="K334" i="21"/>
  <c r="J334" i="21"/>
  <c r="I334" i="21"/>
  <c r="G334" i="21"/>
  <c r="M334" i="21" s="1"/>
  <c r="L333" i="21"/>
  <c r="K333" i="21"/>
  <c r="J333" i="21"/>
  <c r="I333" i="21"/>
  <c r="H333" i="21"/>
  <c r="N333" i="21" s="1"/>
  <c r="G333" i="21"/>
  <c r="M333" i="21" s="1"/>
  <c r="L332" i="21"/>
  <c r="K332" i="21"/>
  <c r="J332" i="21"/>
  <c r="I332" i="21"/>
  <c r="G332" i="21"/>
  <c r="M332" i="21" s="1"/>
  <c r="L331" i="21"/>
  <c r="K331" i="21"/>
  <c r="J331" i="21"/>
  <c r="I331" i="21"/>
  <c r="H331" i="21"/>
  <c r="N331" i="21" s="1"/>
  <c r="G331" i="21"/>
  <c r="M331" i="21" s="1"/>
  <c r="L330" i="21"/>
  <c r="K330" i="21"/>
  <c r="J330" i="21"/>
  <c r="I330" i="21"/>
  <c r="H330" i="21"/>
  <c r="N330" i="21" s="1"/>
  <c r="G330" i="21"/>
  <c r="M330" i="21" s="1"/>
  <c r="L329" i="21"/>
  <c r="K329" i="21"/>
  <c r="J329" i="21"/>
  <c r="I329" i="21"/>
  <c r="G329" i="21"/>
  <c r="M329" i="21" s="1"/>
  <c r="L328" i="21"/>
  <c r="K328" i="21"/>
  <c r="J328" i="21"/>
  <c r="I328" i="21"/>
  <c r="H328" i="21"/>
  <c r="N328" i="21" s="1"/>
  <c r="G328" i="21"/>
  <c r="M328" i="21" s="1"/>
  <c r="L327" i="21"/>
  <c r="K327" i="21"/>
  <c r="J327" i="21"/>
  <c r="I327" i="21"/>
  <c r="G327" i="21"/>
  <c r="M327" i="21" s="1"/>
  <c r="L326" i="21"/>
  <c r="K326" i="21"/>
  <c r="J326" i="21"/>
  <c r="I326" i="21"/>
  <c r="H326" i="21"/>
  <c r="N326" i="21" s="1"/>
  <c r="G326" i="21"/>
  <c r="M326" i="21" s="1"/>
  <c r="L325" i="21"/>
  <c r="K325" i="21"/>
  <c r="J325" i="21"/>
  <c r="I325" i="21"/>
  <c r="H325" i="21"/>
  <c r="N325" i="21" s="1"/>
  <c r="G325" i="21"/>
  <c r="M325" i="21" s="1"/>
  <c r="L324" i="21"/>
  <c r="K324" i="21"/>
  <c r="I324" i="21"/>
  <c r="G324" i="21"/>
  <c r="M324" i="21" s="1"/>
  <c r="L323" i="21"/>
  <c r="K323" i="21"/>
  <c r="J323" i="21"/>
  <c r="I323" i="21"/>
  <c r="H323" i="21"/>
  <c r="N323" i="21" s="1"/>
  <c r="G323" i="21"/>
  <c r="M323" i="21" s="1"/>
  <c r="L322" i="21"/>
  <c r="K322" i="21"/>
  <c r="J322" i="21"/>
  <c r="I322" i="21"/>
  <c r="H322" i="21"/>
  <c r="N322" i="21" s="1"/>
  <c r="G322" i="21"/>
  <c r="M322" i="21" s="1"/>
  <c r="L321" i="21"/>
  <c r="K321" i="21"/>
  <c r="L320" i="21"/>
  <c r="K320" i="21"/>
  <c r="I320" i="21"/>
  <c r="H320" i="21"/>
  <c r="N320" i="21" s="1"/>
  <c r="L319" i="21"/>
  <c r="K319" i="21"/>
  <c r="J319" i="21"/>
  <c r="I319" i="21"/>
  <c r="H319" i="21"/>
  <c r="N319" i="21" s="1"/>
  <c r="G319" i="21"/>
  <c r="L318" i="21"/>
  <c r="K318" i="21"/>
  <c r="J318" i="21"/>
  <c r="I318" i="21"/>
  <c r="H318" i="21"/>
  <c r="N318" i="21" s="1"/>
  <c r="G318" i="21"/>
  <c r="M318" i="21" s="1"/>
  <c r="L317" i="21"/>
  <c r="K317" i="21"/>
  <c r="J317" i="21"/>
  <c r="I317" i="21"/>
  <c r="H317" i="21"/>
  <c r="N317" i="21" s="1"/>
  <c r="G317" i="21"/>
  <c r="M317" i="21" s="1"/>
  <c r="L316" i="21"/>
  <c r="K316" i="21"/>
  <c r="J316" i="21"/>
  <c r="I316" i="21"/>
  <c r="H316" i="21"/>
  <c r="N316" i="21" s="1"/>
  <c r="G316" i="21"/>
  <c r="M316" i="21" s="1"/>
  <c r="L315" i="21"/>
  <c r="K315" i="21"/>
  <c r="J315" i="21"/>
  <c r="I315" i="21"/>
  <c r="H315" i="21"/>
  <c r="N315" i="21" s="1"/>
  <c r="G315" i="21"/>
  <c r="M315" i="21" s="1"/>
  <c r="L314" i="21"/>
  <c r="K314" i="21"/>
  <c r="J314" i="21"/>
  <c r="I314" i="21"/>
  <c r="H314" i="21"/>
  <c r="N314" i="21" s="1"/>
  <c r="G314" i="21"/>
  <c r="M314" i="21" s="1"/>
  <c r="L313" i="21"/>
  <c r="K313" i="21"/>
  <c r="J313" i="21"/>
  <c r="I313" i="21"/>
  <c r="H313" i="21"/>
  <c r="N313" i="21" s="1"/>
  <c r="G313" i="21"/>
  <c r="M313" i="21" s="1"/>
  <c r="L312" i="21"/>
  <c r="K312" i="21"/>
  <c r="J312" i="21"/>
  <c r="I312" i="21"/>
  <c r="L311" i="21"/>
  <c r="K311" i="21"/>
  <c r="J311" i="21"/>
  <c r="I311" i="21"/>
  <c r="H311" i="21"/>
  <c r="N311" i="21" s="1"/>
  <c r="G311" i="21"/>
  <c r="M311" i="21" s="1"/>
  <c r="L310" i="21"/>
  <c r="K310" i="21"/>
  <c r="J310" i="21"/>
  <c r="I310" i="21"/>
  <c r="H310" i="21"/>
  <c r="N310" i="21" s="1"/>
  <c r="G310" i="21"/>
  <c r="M310" i="21" s="1"/>
  <c r="L309" i="21"/>
  <c r="K309" i="21"/>
  <c r="J309" i="21"/>
  <c r="I309" i="21"/>
  <c r="H309" i="21"/>
  <c r="N309" i="21" s="1"/>
  <c r="G309" i="21"/>
  <c r="M309" i="21" s="1"/>
  <c r="L308" i="21"/>
  <c r="K308" i="21"/>
  <c r="J308" i="21"/>
  <c r="I308" i="21"/>
  <c r="H308" i="21"/>
  <c r="N308" i="21" s="1"/>
  <c r="G308" i="21"/>
  <c r="M308" i="21" s="1"/>
  <c r="L307" i="21"/>
  <c r="K307" i="21"/>
  <c r="J307" i="21"/>
  <c r="I307" i="21"/>
  <c r="L306" i="21"/>
  <c r="K306" i="21"/>
  <c r="I306" i="21"/>
  <c r="H306" i="21"/>
  <c r="N306" i="21" s="1"/>
  <c r="G306" i="21"/>
  <c r="M306" i="21" s="1"/>
  <c r="L305" i="21"/>
  <c r="K305" i="21"/>
  <c r="J305" i="21"/>
  <c r="I305" i="21"/>
  <c r="H305" i="21"/>
  <c r="N305" i="21" s="1"/>
  <c r="G305" i="21"/>
  <c r="M305" i="21" s="1"/>
  <c r="L304" i="21"/>
  <c r="K304" i="21"/>
  <c r="J304" i="21"/>
  <c r="I304" i="21"/>
  <c r="H304" i="21"/>
  <c r="N304" i="21" s="1"/>
  <c r="G304" i="21"/>
  <c r="M304" i="21" s="1"/>
  <c r="L303" i="21"/>
  <c r="K303" i="21"/>
  <c r="J303" i="21"/>
  <c r="I303" i="21"/>
  <c r="H303" i="21"/>
  <c r="N303" i="21" s="1"/>
  <c r="G303" i="21"/>
  <c r="M303" i="21" s="1"/>
  <c r="L302" i="21"/>
  <c r="K302" i="21"/>
  <c r="J302" i="21"/>
  <c r="I302" i="21"/>
  <c r="H302" i="21"/>
  <c r="N302" i="21" s="1"/>
  <c r="G302" i="21"/>
  <c r="M302" i="21" s="1"/>
  <c r="L301" i="21"/>
  <c r="K301" i="21"/>
  <c r="J301" i="21"/>
  <c r="I301" i="21"/>
  <c r="H301" i="21"/>
  <c r="N301" i="21" s="1"/>
  <c r="G301" i="21"/>
  <c r="M301" i="21" s="1"/>
  <c r="L300" i="21"/>
  <c r="K300" i="21"/>
  <c r="I300" i="21"/>
  <c r="H300" i="21"/>
  <c r="G300" i="21"/>
  <c r="M300" i="21" s="1"/>
  <c r="L299" i="21"/>
  <c r="K299" i="21"/>
  <c r="J299" i="21"/>
  <c r="I299" i="21"/>
  <c r="H299" i="21"/>
  <c r="N299" i="21" s="1"/>
  <c r="L298" i="21"/>
  <c r="K298" i="21"/>
  <c r="J298" i="21"/>
  <c r="I298" i="21"/>
  <c r="H298" i="21"/>
  <c r="N298" i="21" s="1"/>
  <c r="G298" i="21"/>
  <c r="M298" i="21" s="1"/>
  <c r="L297" i="21"/>
  <c r="K297" i="21"/>
  <c r="J297" i="21"/>
  <c r="I297" i="21"/>
  <c r="H297" i="21"/>
  <c r="N297" i="21" s="1"/>
  <c r="L296" i="21"/>
  <c r="K296" i="21"/>
  <c r="J296" i="21"/>
  <c r="I296" i="21"/>
  <c r="H296" i="21"/>
  <c r="N296" i="21" s="1"/>
  <c r="G296" i="21"/>
  <c r="M296" i="21" s="1"/>
  <c r="L295" i="21"/>
  <c r="K295" i="21"/>
  <c r="J295" i="21"/>
  <c r="I295" i="21"/>
  <c r="H295" i="21"/>
  <c r="N295" i="21" s="1"/>
  <c r="G295" i="21"/>
  <c r="M295" i="21" s="1"/>
  <c r="L294" i="21"/>
  <c r="K294" i="21"/>
  <c r="J294" i="21"/>
  <c r="I294" i="21"/>
  <c r="H294" i="21"/>
  <c r="N294" i="21" s="1"/>
  <c r="L293" i="21"/>
  <c r="K293" i="21"/>
  <c r="J293" i="21"/>
  <c r="L292" i="21"/>
  <c r="K292" i="21"/>
  <c r="I292" i="21"/>
  <c r="G292" i="21"/>
  <c r="L291" i="21"/>
  <c r="K291" i="21"/>
  <c r="J291" i="21"/>
  <c r="I291" i="21"/>
  <c r="H291" i="21"/>
  <c r="N291" i="21" s="1"/>
  <c r="G291" i="21"/>
  <c r="M291" i="21" s="1"/>
  <c r="L290" i="21"/>
  <c r="K290" i="21"/>
  <c r="J290" i="21"/>
  <c r="I290" i="21"/>
  <c r="H290" i="21"/>
  <c r="N290" i="21" s="1"/>
  <c r="G290" i="21"/>
  <c r="M290" i="21" s="1"/>
  <c r="L289" i="21"/>
  <c r="K289" i="21"/>
  <c r="J289" i="21"/>
  <c r="I289" i="21"/>
  <c r="H289" i="21"/>
  <c r="N289" i="21" s="1"/>
  <c r="G289" i="21"/>
  <c r="M289" i="21" s="1"/>
  <c r="L288" i="21"/>
  <c r="K288" i="21"/>
  <c r="J288" i="21"/>
  <c r="I288" i="21"/>
  <c r="H288" i="21"/>
  <c r="N288" i="21" s="1"/>
  <c r="G288" i="21"/>
  <c r="M288" i="21" s="1"/>
  <c r="L287" i="21"/>
  <c r="K287" i="21"/>
  <c r="J287" i="21"/>
  <c r="I287" i="21"/>
  <c r="H287" i="21"/>
  <c r="N287" i="21" s="1"/>
  <c r="G287" i="21"/>
  <c r="M287" i="21" s="1"/>
  <c r="L286" i="21"/>
  <c r="K286" i="21"/>
  <c r="J286" i="21"/>
  <c r="I286" i="21"/>
  <c r="H286" i="21"/>
  <c r="N286" i="21" s="1"/>
  <c r="G286" i="21"/>
  <c r="M286" i="21" s="1"/>
  <c r="L285" i="21"/>
  <c r="K285" i="21"/>
  <c r="J285" i="21"/>
  <c r="I285" i="21"/>
  <c r="H285" i="21"/>
  <c r="N285" i="21" s="1"/>
  <c r="G285" i="21"/>
  <c r="M285" i="21" s="1"/>
  <c r="L284" i="21"/>
  <c r="K284" i="21"/>
  <c r="J284" i="21"/>
  <c r="I284" i="21"/>
  <c r="H284" i="21"/>
  <c r="N284" i="21" s="1"/>
  <c r="G284" i="21"/>
  <c r="M284" i="21" s="1"/>
  <c r="L283" i="21"/>
  <c r="K283" i="21"/>
  <c r="J283" i="21"/>
  <c r="I283" i="21"/>
  <c r="H283" i="21"/>
  <c r="N283" i="21" s="1"/>
  <c r="G283" i="21"/>
  <c r="M283" i="21" s="1"/>
  <c r="L282" i="21"/>
  <c r="K282" i="21"/>
  <c r="J282" i="21"/>
  <c r="I282" i="21"/>
  <c r="H282" i="21"/>
  <c r="N282" i="21" s="1"/>
  <c r="G282" i="21"/>
  <c r="M282" i="21" s="1"/>
  <c r="L281" i="21"/>
  <c r="K281" i="21"/>
  <c r="J281" i="21"/>
  <c r="I281" i="21"/>
  <c r="H281" i="21"/>
  <c r="N281" i="21" s="1"/>
  <c r="G281" i="21"/>
  <c r="M281" i="21" s="1"/>
  <c r="L280" i="21"/>
  <c r="K280" i="21"/>
  <c r="J280" i="21"/>
  <c r="I280" i="21"/>
  <c r="H280" i="21"/>
  <c r="N280" i="21" s="1"/>
  <c r="G280" i="21"/>
  <c r="M280" i="21" s="1"/>
  <c r="L279" i="21"/>
  <c r="K279" i="21"/>
  <c r="J279" i="21"/>
  <c r="I279" i="21"/>
  <c r="H279" i="21"/>
  <c r="N279" i="21" s="1"/>
  <c r="G279" i="21"/>
  <c r="M279" i="21" s="1"/>
  <c r="L278" i="21"/>
  <c r="K278" i="21"/>
  <c r="J278" i="21"/>
  <c r="I278" i="21"/>
  <c r="H278" i="21"/>
  <c r="N278" i="21" s="1"/>
  <c r="G278" i="21"/>
  <c r="M278" i="21" s="1"/>
  <c r="L277" i="21"/>
  <c r="K277" i="21"/>
  <c r="J277" i="21"/>
  <c r="I277" i="21"/>
  <c r="H277" i="21"/>
  <c r="N277" i="21" s="1"/>
  <c r="G277" i="21"/>
  <c r="M277" i="21" s="1"/>
  <c r="L276" i="21"/>
  <c r="K276" i="21"/>
  <c r="J276" i="21"/>
  <c r="I276" i="21"/>
  <c r="L275" i="21"/>
  <c r="K275" i="21"/>
  <c r="J275" i="21"/>
  <c r="I275" i="21"/>
  <c r="H275" i="21"/>
  <c r="N275" i="21" s="1"/>
  <c r="G275" i="21"/>
  <c r="M275" i="21" s="1"/>
  <c r="L274" i="21"/>
  <c r="K274" i="21"/>
  <c r="J274" i="21"/>
  <c r="I274" i="21"/>
  <c r="H274" i="21"/>
  <c r="N274" i="21" s="1"/>
  <c r="G274" i="21"/>
  <c r="M274" i="21" s="1"/>
  <c r="L273" i="21"/>
  <c r="K273" i="21"/>
  <c r="J273" i="21"/>
  <c r="I273" i="21"/>
  <c r="G273" i="21"/>
  <c r="L272" i="21"/>
  <c r="K272" i="21"/>
  <c r="J272" i="21"/>
  <c r="I272" i="21"/>
  <c r="H272" i="21"/>
  <c r="N272" i="21" s="1"/>
  <c r="G272" i="21"/>
  <c r="M272" i="21" s="1"/>
  <c r="L271" i="21"/>
  <c r="K271" i="21"/>
  <c r="J271" i="21"/>
  <c r="I271" i="21"/>
  <c r="H271" i="21"/>
  <c r="N271" i="21" s="1"/>
  <c r="G271" i="21"/>
  <c r="M271" i="21" s="1"/>
  <c r="L270" i="21"/>
  <c r="K270" i="21"/>
  <c r="J270" i="21"/>
  <c r="I270" i="21"/>
  <c r="G270" i="21"/>
  <c r="M270" i="21" s="1"/>
  <c r="L269" i="21"/>
  <c r="K269" i="21"/>
  <c r="J269" i="21"/>
  <c r="I269" i="21"/>
  <c r="H269" i="21"/>
  <c r="N269" i="21" s="1"/>
  <c r="G269" i="21"/>
  <c r="M269" i="21" s="1"/>
  <c r="L268" i="21"/>
  <c r="K268" i="21"/>
  <c r="J268" i="21"/>
  <c r="I268" i="21"/>
  <c r="H268" i="21"/>
  <c r="N268" i="21" s="1"/>
  <c r="G268" i="21"/>
  <c r="M268" i="21" s="1"/>
  <c r="L267" i="21"/>
  <c r="K267" i="21"/>
  <c r="J267" i="21"/>
  <c r="I267" i="21"/>
  <c r="H267" i="21"/>
  <c r="N267" i="21" s="1"/>
  <c r="G267" i="21"/>
  <c r="M267" i="21" s="1"/>
  <c r="L266" i="21"/>
  <c r="K266" i="21"/>
  <c r="J266" i="21"/>
  <c r="I266" i="21"/>
  <c r="H266" i="21"/>
  <c r="N266" i="21" s="1"/>
  <c r="G266" i="21"/>
  <c r="M266" i="21" s="1"/>
  <c r="L265" i="21"/>
  <c r="K265" i="21"/>
  <c r="J265" i="21"/>
  <c r="I265" i="21"/>
  <c r="H265" i="21"/>
  <c r="N265" i="21" s="1"/>
  <c r="G265" i="21"/>
  <c r="M265" i="21" s="1"/>
  <c r="L264" i="21"/>
  <c r="K264" i="21"/>
  <c r="J264" i="21"/>
  <c r="I264" i="21"/>
  <c r="H264" i="21"/>
  <c r="N264" i="21" s="1"/>
  <c r="G264" i="21"/>
  <c r="M264" i="21" s="1"/>
  <c r="L263" i="21"/>
  <c r="K263" i="21"/>
  <c r="J263" i="21"/>
  <c r="I263" i="21"/>
  <c r="H263" i="21"/>
  <c r="N263" i="21" s="1"/>
  <c r="G263" i="21"/>
  <c r="M263" i="21" s="1"/>
  <c r="L262" i="21"/>
  <c r="K262" i="21"/>
  <c r="J262" i="21"/>
  <c r="I262" i="21"/>
  <c r="H262" i="21"/>
  <c r="N262" i="21" s="1"/>
  <c r="G262" i="21"/>
  <c r="M262" i="21" s="1"/>
  <c r="L261" i="21"/>
  <c r="K261" i="21"/>
  <c r="J261" i="21"/>
  <c r="I261" i="21"/>
  <c r="H261" i="21"/>
  <c r="N261" i="21" s="1"/>
  <c r="G261" i="21"/>
  <c r="M261" i="21" s="1"/>
  <c r="L260" i="21"/>
  <c r="K260" i="21"/>
  <c r="J260" i="21"/>
  <c r="I260" i="21"/>
  <c r="H260" i="21"/>
  <c r="N260" i="21" s="1"/>
  <c r="G260" i="21"/>
  <c r="M260" i="21" s="1"/>
  <c r="L259" i="21"/>
  <c r="K259" i="21"/>
  <c r="J259" i="21"/>
  <c r="I259" i="21"/>
  <c r="H259" i="21"/>
  <c r="N259" i="21" s="1"/>
  <c r="G259" i="21"/>
  <c r="M259" i="21" s="1"/>
  <c r="L258" i="21"/>
  <c r="K258" i="21"/>
  <c r="H258" i="21"/>
  <c r="G258" i="21"/>
  <c r="L257" i="21"/>
  <c r="K257" i="21"/>
  <c r="J257" i="21"/>
  <c r="I257" i="21"/>
  <c r="H257" i="21"/>
  <c r="N257" i="21" s="1"/>
  <c r="G257" i="21"/>
  <c r="L256" i="21"/>
  <c r="K256" i="21"/>
  <c r="J256" i="21"/>
  <c r="I256" i="21"/>
  <c r="H256" i="21"/>
  <c r="N256" i="21" s="1"/>
  <c r="G256" i="21"/>
  <c r="M256" i="21" s="1"/>
  <c r="L255" i="21"/>
  <c r="K255" i="21"/>
  <c r="J255" i="21"/>
  <c r="L254" i="21"/>
  <c r="K254" i="21"/>
  <c r="J254" i="21"/>
  <c r="I254" i="21"/>
  <c r="G254" i="21"/>
  <c r="M254" i="21" s="1"/>
  <c r="L253" i="21"/>
  <c r="K253" i="21"/>
  <c r="J253" i="21"/>
  <c r="I253" i="21"/>
  <c r="H253" i="21"/>
  <c r="N253" i="21" s="1"/>
  <c r="G253" i="21"/>
  <c r="L252" i="21"/>
  <c r="K252" i="21"/>
  <c r="I252" i="21"/>
  <c r="L251" i="21"/>
  <c r="K251" i="21"/>
  <c r="J251" i="21"/>
  <c r="I251" i="21"/>
  <c r="H251" i="21"/>
  <c r="N251" i="21" s="1"/>
  <c r="G251" i="21"/>
  <c r="M251" i="21" s="1"/>
  <c r="L250" i="21"/>
  <c r="K250" i="21"/>
  <c r="J250" i="21"/>
  <c r="I250" i="21"/>
  <c r="H250" i="21"/>
  <c r="N250" i="21" s="1"/>
  <c r="G250" i="21"/>
  <c r="M250" i="21" s="1"/>
  <c r="L249" i="21"/>
  <c r="K249" i="21"/>
  <c r="J249" i="21"/>
  <c r="I249" i="21"/>
  <c r="H249" i="21"/>
  <c r="N249" i="21" s="1"/>
  <c r="L248" i="21"/>
  <c r="K248" i="21"/>
  <c r="J248" i="21"/>
  <c r="I248" i="21"/>
  <c r="H248" i="21"/>
  <c r="N248" i="21" s="1"/>
  <c r="G248" i="21"/>
  <c r="M248" i="21" s="1"/>
  <c r="L247" i="21"/>
  <c r="K247" i="21"/>
  <c r="J247" i="21"/>
  <c r="I247" i="21"/>
  <c r="H247" i="21"/>
  <c r="N247" i="21" s="1"/>
  <c r="G247" i="21"/>
  <c r="M247" i="21" s="1"/>
  <c r="L246" i="21"/>
  <c r="K246" i="21"/>
  <c r="J246" i="21"/>
  <c r="I246" i="21"/>
  <c r="H246" i="21"/>
  <c r="N246" i="21" s="1"/>
  <c r="G246" i="21"/>
  <c r="M246" i="21" s="1"/>
  <c r="L245" i="21"/>
  <c r="K245" i="21"/>
  <c r="J245" i="21"/>
  <c r="I245" i="21"/>
  <c r="H245" i="21"/>
  <c r="N245" i="21" s="1"/>
  <c r="G245" i="21"/>
  <c r="M245" i="21" s="1"/>
  <c r="L244" i="21"/>
  <c r="K244" i="21"/>
  <c r="J244" i="21"/>
  <c r="I244" i="21"/>
  <c r="H244" i="21"/>
  <c r="N244" i="21" s="1"/>
  <c r="G244" i="21"/>
  <c r="M244" i="21" s="1"/>
  <c r="L243" i="21"/>
  <c r="K243" i="21"/>
  <c r="J243" i="21"/>
  <c r="I243" i="21"/>
  <c r="H243" i="21"/>
  <c r="N243" i="21" s="1"/>
  <c r="G243" i="21"/>
  <c r="M243" i="21" s="1"/>
  <c r="L242" i="21"/>
  <c r="K242" i="21"/>
  <c r="I242" i="21"/>
  <c r="H242" i="21"/>
  <c r="L241" i="21"/>
  <c r="K241" i="21"/>
  <c r="J241" i="21"/>
  <c r="I241" i="21"/>
  <c r="H241" i="21"/>
  <c r="N241" i="21" s="1"/>
  <c r="G241" i="21"/>
  <c r="M241" i="21" s="1"/>
  <c r="L240" i="21"/>
  <c r="K240" i="21"/>
  <c r="J240" i="21"/>
  <c r="I240" i="21"/>
  <c r="H240" i="21"/>
  <c r="N240" i="21" s="1"/>
  <c r="G240" i="21"/>
  <c r="L239" i="21"/>
  <c r="K239" i="21"/>
  <c r="I239" i="21"/>
  <c r="G239" i="21"/>
  <c r="L238" i="21"/>
  <c r="K238" i="21"/>
  <c r="J238" i="21"/>
  <c r="I238" i="21"/>
  <c r="G238" i="21"/>
  <c r="M238" i="21" s="1"/>
  <c r="L237" i="21"/>
  <c r="K237" i="21"/>
  <c r="J237" i="21"/>
  <c r="I237" i="21"/>
  <c r="H237" i="21"/>
  <c r="N237" i="21" s="1"/>
  <c r="G237" i="21"/>
  <c r="M237" i="21" s="1"/>
  <c r="L236" i="21"/>
  <c r="K236" i="21"/>
  <c r="J236" i="21"/>
  <c r="I236" i="21"/>
  <c r="H236" i="21"/>
  <c r="N236" i="21" s="1"/>
  <c r="G236" i="21"/>
  <c r="M236" i="21" s="1"/>
  <c r="L235" i="21"/>
  <c r="K235" i="21"/>
  <c r="L234" i="21"/>
  <c r="K234" i="21"/>
  <c r="J234" i="21"/>
  <c r="I234" i="21"/>
  <c r="H234" i="21"/>
  <c r="N234" i="21" s="1"/>
  <c r="G234" i="21"/>
  <c r="M234" i="21" s="1"/>
  <c r="L233" i="21"/>
  <c r="K233" i="21"/>
  <c r="I233" i="21"/>
  <c r="H233" i="21"/>
  <c r="N233" i="21" s="1"/>
  <c r="G233" i="21"/>
  <c r="L232" i="21"/>
  <c r="K232" i="21"/>
  <c r="J232" i="21"/>
  <c r="I232" i="21"/>
  <c r="H232" i="21"/>
  <c r="N232" i="21" s="1"/>
  <c r="G232" i="21"/>
  <c r="M232" i="21" s="1"/>
  <c r="L231" i="21"/>
  <c r="K231" i="21"/>
  <c r="I231" i="21"/>
  <c r="G231" i="21"/>
  <c r="M231" i="21" s="1"/>
  <c r="L230" i="21"/>
  <c r="K230" i="21"/>
  <c r="L229" i="21"/>
  <c r="K229" i="21"/>
  <c r="J229" i="21"/>
  <c r="I229" i="21"/>
  <c r="G229" i="21"/>
  <c r="L228" i="21"/>
  <c r="K228" i="21"/>
  <c r="J228" i="21"/>
  <c r="I228" i="21"/>
  <c r="H228" i="21"/>
  <c r="G228" i="21"/>
  <c r="M228" i="21" s="1"/>
  <c r="L227" i="21"/>
  <c r="K227" i="21"/>
  <c r="I227" i="21"/>
  <c r="G227" i="21"/>
  <c r="L226" i="21"/>
  <c r="K226" i="21"/>
  <c r="J226" i="21"/>
  <c r="I226" i="21"/>
  <c r="G226" i="21"/>
  <c r="M226" i="21" s="1"/>
  <c r="L225" i="21"/>
  <c r="K225" i="21"/>
  <c r="I225" i="21"/>
  <c r="H225" i="21"/>
  <c r="N225" i="21" s="1"/>
  <c r="G225" i="21"/>
  <c r="L224" i="21"/>
  <c r="K224" i="21"/>
  <c r="J224" i="21"/>
  <c r="I224" i="21"/>
  <c r="H224" i="21"/>
  <c r="N224" i="21" s="1"/>
  <c r="G224" i="21"/>
  <c r="M224" i="21" s="1"/>
  <c r="L223" i="21"/>
  <c r="K223" i="21"/>
  <c r="J223" i="21"/>
  <c r="I223" i="21"/>
  <c r="H223" i="21"/>
  <c r="N223" i="21" s="1"/>
  <c r="G223" i="21"/>
  <c r="M223" i="21" s="1"/>
  <c r="L222" i="21"/>
  <c r="K222" i="21"/>
  <c r="J222" i="21"/>
  <c r="I222" i="21"/>
  <c r="G222" i="21"/>
  <c r="M222" i="21" s="1"/>
  <c r="L221" i="21"/>
  <c r="K221" i="21"/>
  <c r="L220" i="21"/>
  <c r="K220" i="21"/>
  <c r="L219" i="21"/>
  <c r="K219" i="21"/>
  <c r="I219" i="21"/>
  <c r="G219" i="21"/>
  <c r="M219" i="21" s="1"/>
  <c r="L218" i="21"/>
  <c r="K218" i="21"/>
  <c r="J218" i="21"/>
  <c r="G218" i="21"/>
  <c r="L217" i="21"/>
  <c r="K217" i="21"/>
  <c r="J217" i="21"/>
  <c r="I217" i="21"/>
  <c r="H217" i="21"/>
  <c r="N217" i="21" s="1"/>
  <c r="G217" i="21"/>
  <c r="M217" i="21" s="1"/>
  <c r="L216" i="21"/>
  <c r="K216" i="21"/>
  <c r="I216" i="21"/>
  <c r="L215" i="21"/>
  <c r="K215" i="21"/>
  <c r="J215" i="21"/>
  <c r="I215" i="21"/>
  <c r="H215" i="21"/>
  <c r="N215" i="21" s="1"/>
  <c r="G215" i="21"/>
  <c r="M215" i="21" s="1"/>
  <c r="L214" i="21"/>
  <c r="K214" i="21"/>
  <c r="J214" i="21"/>
  <c r="I214" i="21"/>
  <c r="H214" i="21"/>
  <c r="N214" i="21" s="1"/>
  <c r="G214" i="21"/>
  <c r="M214" i="21" s="1"/>
  <c r="L213" i="21"/>
  <c r="K213" i="21"/>
  <c r="J213" i="21"/>
  <c r="I213" i="21"/>
  <c r="H213" i="21"/>
  <c r="N213" i="21" s="1"/>
  <c r="G213" i="21"/>
  <c r="M213" i="21" s="1"/>
  <c r="L212" i="21"/>
  <c r="K212" i="21"/>
  <c r="J212" i="21"/>
  <c r="I212" i="21"/>
  <c r="H212" i="21"/>
  <c r="N212" i="21" s="1"/>
  <c r="G212" i="21"/>
  <c r="M212" i="21" s="1"/>
  <c r="L211" i="21"/>
  <c r="K211" i="21"/>
  <c r="J211" i="21"/>
  <c r="I211" i="21"/>
  <c r="H211" i="21"/>
  <c r="N211" i="21" s="1"/>
  <c r="G211" i="21"/>
  <c r="M211" i="21" s="1"/>
  <c r="L210" i="21"/>
  <c r="K210" i="21"/>
  <c r="I210" i="21"/>
  <c r="L209" i="21"/>
  <c r="K209" i="21"/>
  <c r="J209" i="21"/>
  <c r="L208" i="21"/>
  <c r="K208" i="21"/>
  <c r="J208" i="21"/>
  <c r="I208" i="21"/>
  <c r="H208" i="21"/>
  <c r="N208" i="21" s="1"/>
  <c r="G208" i="21"/>
  <c r="M208" i="21" s="1"/>
  <c r="L207" i="21"/>
  <c r="K207" i="21"/>
  <c r="J207" i="21"/>
  <c r="H207" i="21"/>
  <c r="G207" i="21"/>
  <c r="M207" i="21" s="1"/>
  <c r="L206" i="21"/>
  <c r="K206" i="21"/>
  <c r="J206" i="21"/>
  <c r="I206" i="21"/>
  <c r="H206" i="21"/>
  <c r="N206" i="21" s="1"/>
  <c r="G206" i="21"/>
  <c r="M206" i="21" s="1"/>
  <c r="L205" i="21"/>
  <c r="K205" i="21"/>
  <c r="J205" i="21"/>
  <c r="I205" i="21"/>
  <c r="H205" i="21"/>
  <c r="N205" i="21" s="1"/>
  <c r="G205" i="21"/>
  <c r="M205" i="21" s="1"/>
  <c r="L204" i="21"/>
  <c r="K204" i="21"/>
  <c r="J204" i="21"/>
  <c r="I204" i="21"/>
  <c r="G204" i="21"/>
  <c r="M204" i="21" s="1"/>
  <c r="L203" i="21"/>
  <c r="K203" i="21"/>
  <c r="J203" i="21"/>
  <c r="I203" i="21"/>
  <c r="L202" i="21"/>
  <c r="K202" i="21"/>
  <c r="J202" i="21"/>
  <c r="I202" i="21"/>
  <c r="H202" i="21"/>
  <c r="N202" i="21" s="1"/>
  <c r="L201" i="21"/>
  <c r="K201" i="21"/>
  <c r="J201" i="21"/>
  <c r="I201" i="21"/>
  <c r="H201" i="21"/>
  <c r="N201" i="21" s="1"/>
  <c r="G201" i="21"/>
  <c r="M201" i="21" s="1"/>
  <c r="L200" i="21"/>
  <c r="K200" i="21"/>
  <c r="J200" i="21"/>
  <c r="I200" i="21"/>
  <c r="H200" i="21"/>
  <c r="N200" i="21" s="1"/>
  <c r="G200" i="21"/>
  <c r="M200" i="21" s="1"/>
  <c r="L199" i="21"/>
  <c r="K199" i="21"/>
  <c r="J199" i="21"/>
  <c r="I199" i="21"/>
  <c r="H199" i="21"/>
  <c r="N199" i="21" s="1"/>
  <c r="G199" i="21"/>
  <c r="M199" i="21" s="1"/>
  <c r="L198" i="21"/>
  <c r="K198" i="21"/>
  <c r="J198" i="21"/>
  <c r="H198" i="21"/>
  <c r="N198" i="21" s="1"/>
  <c r="G198" i="21"/>
  <c r="M198" i="21" s="1"/>
  <c r="L197" i="21"/>
  <c r="K197" i="21"/>
  <c r="J197" i="21"/>
  <c r="I197" i="21"/>
  <c r="H197" i="21"/>
  <c r="N197" i="21" s="1"/>
  <c r="G197" i="21"/>
  <c r="M197" i="21" s="1"/>
  <c r="L196" i="21"/>
  <c r="K196" i="21"/>
  <c r="I196" i="21"/>
  <c r="H196" i="21"/>
  <c r="L195" i="21"/>
  <c r="K195" i="21"/>
  <c r="L194" i="21"/>
  <c r="K194" i="21"/>
  <c r="I194" i="21"/>
  <c r="H194" i="21"/>
  <c r="N194" i="21" s="1"/>
  <c r="G194" i="21"/>
  <c r="M194" i="21" s="1"/>
  <c r="L193" i="21"/>
  <c r="K193" i="21"/>
  <c r="J193" i="21"/>
  <c r="L192" i="21"/>
  <c r="K192" i="21"/>
  <c r="J192" i="21"/>
  <c r="I192" i="21"/>
  <c r="G192" i="21"/>
  <c r="M192" i="21" s="1"/>
  <c r="L191" i="21"/>
  <c r="K191" i="21"/>
  <c r="J191" i="21"/>
  <c r="H191" i="21"/>
  <c r="N191" i="21" s="1"/>
  <c r="L190" i="21"/>
  <c r="K190" i="21"/>
  <c r="J190" i="21"/>
  <c r="I190" i="21"/>
  <c r="H190" i="21"/>
  <c r="N190" i="21" s="1"/>
  <c r="L189" i="21"/>
  <c r="K189" i="21"/>
  <c r="J189" i="21"/>
  <c r="G189" i="21"/>
  <c r="F188" i="21"/>
  <c r="E188" i="21"/>
  <c r="I347" i="21" s="1"/>
  <c r="D188" i="21"/>
  <c r="H254" i="21" s="1"/>
  <c r="N254" i="21" s="1"/>
  <c r="C188" i="21"/>
  <c r="G345" i="21" s="1"/>
  <c r="M345" i="21" s="1"/>
  <c r="L180" i="21"/>
  <c r="K180" i="21"/>
  <c r="J180" i="21"/>
  <c r="I180" i="21"/>
  <c r="H180" i="21"/>
  <c r="N180" i="21" s="1"/>
  <c r="G180" i="21"/>
  <c r="M180" i="21" s="1"/>
  <c r="L179" i="21"/>
  <c r="K179" i="21"/>
  <c r="J179" i="21"/>
  <c r="I179" i="21"/>
  <c r="H179" i="21"/>
  <c r="N179" i="21" s="1"/>
  <c r="G179" i="21"/>
  <c r="M179" i="21" s="1"/>
  <c r="L178" i="21"/>
  <c r="K178" i="21"/>
  <c r="J178" i="21"/>
  <c r="I178" i="21"/>
  <c r="H178" i="21"/>
  <c r="G178" i="21"/>
  <c r="M178" i="21" s="1"/>
  <c r="L177" i="21"/>
  <c r="K177" i="21"/>
  <c r="J177" i="21"/>
  <c r="H177" i="21"/>
  <c r="N177" i="21" s="1"/>
  <c r="G177" i="21"/>
  <c r="L176" i="21"/>
  <c r="K176" i="21"/>
  <c r="J176" i="21"/>
  <c r="I176" i="21"/>
  <c r="H176" i="21"/>
  <c r="N176" i="21" s="1"/>
  <c r="G176" i="21"/>
  <c r="M176" i="21" s="1"/>
  <c r="L175" i="21"/>
  <c r="K175" i="21"/>
  <c r="J175" i="21"/>
  <c r="I175" i="21"/>
  <c r="H175" i="21"/>
  <c r="N175" i="21" s="1"/>
  <c r="G175" i="21"/>
  <c r="M175" i="21" s="1"/>
  <c r="L174" i="21"/>
  <c r="K174" i="21"/>
  <c r="J174" i="21"/>
  <c r="I174" i="21"/>
  <c r="H174" i="21"/>
  <c r="N174" i="21" s="1"/>
  <c r="G174" i="21"/>
  <c r="M174" i="21" s="1"/>
  <c r="L173" i="21"/>
  <c r="K173" i="21"/>
  <c r="J173" i="21"/>
  <c r="I173" i="21"/>
  <c r="H173" i="21"/>
  <c r="N173" i="21" s="1"/>
  <c r="G173" i="21"/>
  <c r="M173" i="21" s="1"/>
  <c r="L172" i="21"/>
  <c r="K172" i="21"/>
  <c r="J172" i="21"/>
  <c r="I172" i="21"/>
  <c r="H172" i="21"/>
  <c r="N172" i="21" s="1"/>
  <c r="G172" i="21"/>
  <c r="M172" i="21" s="1"/>
  <c r="L171" i="21"/>
  <c r="K171" i="21"/>
  <c r="J171" i="21"/>
  <c r="I171" i="21"/>
  <c r="H171" i="21"/>
  <c r="N171" i="21" s="1"/>
  <c r="G171" i="21"/>
  <c r="M171" i="21" s="1"/>
  <c r="L170" i="21"/>
  <c r="K170" i="21"/>
  <c r="J170" i="21"/>
  <c r="I170" i="21"/>
  <c r="G170" i="21"/>
  <c r="L169" i="21"/>
  <c r="K169" i="21"/>
  <c r="J169" i="21"/>
  <c r="I169" i="21"/>
  <c r="H169" i="21"/>
  <c r="N169" i="21" s="1"/>
  <c r="G169" i="21"/>
  <c r="M169" i="21" s="1"/>
  <c r="L168" i="21"/>
  <c r="K168" i="21"/>
  <c r="J168" i="21"/>
  <c r="I168" i="21"/>
  <c r="H168" i="21"/>
  <c r="N168" i="21" s="1"/>
  <c r="G168" i="21"/>
  <c r="M168" i="21" s="1"/>
  <c r="L167" i="21"/>
  <c r="K167" i="21"/>
  <c r="J167" i="21"/>
  <c r="I167" i="21"/>
  <c r="H167" i="21"/>
  <c r="N167" i="21" s="1"/>
  <c r="G167" i="21"/>
  <c r="M167" i="21" s="1"/>
  <c r="L166" i="21"/>
  <c r="K166" i="21"/>
  <c r="J166" i="21"/>
  <c r="I166" i="21"/>
  <c r="G166" i="21"/>
  <c r="M166" i="21" s="1"/>
  <c r="L165" i="21"/>
  <c r="K165" i="21"/>
  <c r="J165" i="21"/>
  <c r="I165" i="21"/>
  <c r="H165" i="21"/>
  <c r="N165" i="21" s="1"/>
  <c r="G165" i="21"/>
  <c r="M165" i="21" s="1"/>
  <c r="L164" i="21"/>
  <c r="K164" i="21"/>
  <c r="J164" i="21"/>
  <c r="I164" i="21"/>
  <c r="H164" i="21"/>
  <c r="N164" i="21" s="1"/>
  <c r="G164" i="21"/>
  <c r="M164" i="21" s="1"/>
  <c r="L163" i="21"/>
  <c r="K163" i="21"/>
  <c r="J163" i="21"/>
  <c r="I163" i="21"/>
  <c r="H163" i="21"/>
  <c r="N163" i="21" s="1"/>
  <c r="G163" i="21"/>
  <c r="M163" i="21" s="1"/>
  <c r="L162" i="21"/>
  <c r="K162" i="21"/>
  <c r="J162" i="21"/>
  <c r="I162" i="21"/>
  <c r="H162" i="21"/>
  <c r="N162" i="21" s="1"/>
  <c r="G162" i="21"/>
  <c r="M162" i="21" s="1"/>
  <c r="L161" i="21"/>
  <c r="K161" i="21"/>
  <c r="J161" i="21"/>
  <c r="I161" i="21"/>
  <c r="H161" i="21"/>
  <c r="N161" i="21" s="1"/>
  <c r="G161" i="21"/>
  <c r="M161" i="21" s="1"/>
  <c r="L160" i="21"/>
  <c r="K160" i="21"/>
  <c r="J160" i="21"/>
  <c r="I160" i="21"/>
  <c r="H160" i="21"/>
  <c r="N160" i="21" s="1"/>
  <c r="G160" i="21"/>
  <c r="M160" i="21" s="1"/>
  <c r="L159" i="21"/>
  <c r="K159" i="21"/>
  <c r="J159" i="21"/>
  <c r="I159" i="21"/>
  <c r="H159" i="21"/>
  <c r="N159" i="21" s="1"/>
  <c r="G159" i="21"/>
  <c r="M159" i="21" s="1"/>
  <c r="L158" i="21"/>
  <c r="K158" i="21"/>
  <c r="J158" i="21"/>
  <c r="I158" i="21"/>
  <c r="H158" i="21"/>
  <c r="N158" i="21" s="1"/>
  <c r="G158" i="21"/>
  <c r="M158" i="21" s="1"/>
  <c r="L157" i="21"/>
  <c r="K157" i="21"/>
  <c r="J157" i="21"/>
  <c r="I157" i="21"/>
  <c r="H157" i="21"/>
  <c r="N157" i="21" s="1"/>
  <c r="G157" i="21"/>
  <c r="M157" i="21" s="1"/>
  <c r="L156" i="21"/>
  <c r="K156" i="21"/>
  <c r="J156" i="21"/>
  <c r="I156" i="21"/>
  <c r="H156" i="21"/>
  <c r="N156" i="21" s="1"/>
  <c r="G156" i="21"/>
  <c r="M156" i="21" s="1"/>
  <c r="L155" i="21"/>
  <c r="K155" i="21"/>
  <c r="J155" i="21"/>
  <c r="I155" i="21"/>
  <c r="H155" i="21"/>
  <c r="N155" i="21" s="1"/>
  <c r="G155" i="21"/>
  <c r="M155" i="21" s="1"/>
  <c r="L154" i="21"/>
  <c r="K154" i="21"/>
  <c r="J154" i="21"/>
  <c r="I154" i="21"/>
  <c r="H154" i="21"/>
  <c r="N154" i="21" s="1"/>
  <c r="G154" i="21"/>
  <c r="M154" i="21" s="1"/>
  <c r="L153" i="21"/>
  <c r="K153" i="21"/>
  <c r="J153" i="21"/>
  <c r="I153" i="21"/>
  <c r="H153" i="21"/>
  <c r="N153" i="21" s="1"/>
  <c r="G153" i="21"/>
  <c r="M153" i="21" s="1"/>
  <c r="L152" i="21"/>
  <c r="K152" i="21"/>
  <c r="J152" i="21"/>
  <c r="I152" i="21"/>
  <c r="H152" i="21"/>
  <c r="N152" i="21" s="1"/>
  <c r="G152" i="21"/>
  <c r="M152" i="21" s="1"/>
  <c r="L151" i="21"/>
  <c r="K151" i="21"/>
  <c r="J151" i="21"/>
  <c r="I151" i="21"/>
  <c r="H151" i="21"/>
  <c r="N151" i="21" s="1"/>
  <c r="G151" i="21"/>
  <c r="M151" i="21" s="1"/>
  <c r="L150" i="21"/>
  <c r="K150" i="21"/>
  <c r="L149" i="21"/>
  <c r="K149" i="21"/>
  <c r="J149" i="21"/>
  <c r="I149" i="21"/>
  <c r="L148" i="21"/>
  <c r="K148" i="21"/>
  <c r="J148" i="21"/>
  <c r="H148" i="21"/>
  <c r="G148" i="21"/>
  <c r="L147" i="21"/>
  <c r="K147" i="21"/>
  <c r="H147" i="21"/>
  <c r="L146" i="21"/>
  <c r="K146" i="21"/>
  <c r="J146" i="21"/>
  <c r="I146" i="21"/>
  <c r="H146" i="21"/>
  <c r="N146" i="21" s="1"/>
  <c r="L145" i="21"/>
  <c r="K145" i="21"/>
  <c r="J145" i="21"/>
  <c r="I145" i="21"/>
  <c r="G145" i="21"/>
  <c r="M145" i="21" s="1"/>
  <c r="L144" i="21"/>
  <c r="K144" i="21"/>
  <c r="L143" i="21"/>
  <c r="K143" i="21"/>
  <c r="J143" i="21"/>
  <c r="I143" i="21"/>
  <c r="H143" i="21"/>
  <c r="N143" i="21" s="1"/>
  <c r="G143" i="21"/>
  <c r="M143" i="21" s="1"/>
  <c r="L142" i="21"/>
  <c r="K142" i="21"/>
  <c r="L141" i="21"/>
  <c r="K141" i="21"/>
  <c r="J141" i="21"/>
  <c r="I141" i="21"/>
  <c r="L140" i="21"/>
  <c r="K140" i="21"/>
  <c r="J140" i="21"/>
  <c r="I140" i="21"/>
  <c r="H140" i="21"/>
  <c r="N140" i="21" s="1"/>
  <c r="G140" i="21"/>
  <c r="M140" i="21" s="1"/>
  <c r="L139" i="21"/>
  <c r="K139" i="21"/>
  <c r="J139" i="21"/>
  <c r="L138" i="21"/>
  <c r="K138" i="21"/>
  <c r="J138" i="21"/>
  <c r="I138" i="21"/>
  <c r="H138" i="21"/>
  <c r="N138" i="21" s="1"/>
  <c r="L137" i="21"/>
  <c r="K137" i="21"/>
  <c r="J137" i="21"/>
  <c r="L136" i="21"/>
  <c r="K136" i="21"/>
  <c r="J136" i="21"/>
  <c r="I136" i="21"/>
  <c r="H136" i="21"/>
  <c r="N136" i="21" s="1"/>
  <c r="G136" i="21"/>
  <c r="M136" i="21" s="1"/>
  <c r="L135" i="21"/>
  <c r="K135" i="21"/>
  <c r="J135" i="21"/>
  <c r="I135" i="21"/>
  <c r="H135" i="21"/>
  <c r="N135" i="21" s="1"/>
  <c r="G135" i="21"/>
  <c r="M135" i="21" s="1"/>
  <c r="L134" i="21"/>
  <c r="K134" i="21"/>
  <c r="J134" i="21"/>
  <c r="I134" i="21"/>
  <c r="H134" i="21"/>
  <c r="N134" i="21" s="1"/>
  <c r="G134" i="21"/>
  <c r="M134" i="21" s="1"/>
  <c r="L133" i="21"/>
  <c r="K133" i="21"/>
  <c r="J133" i="21"/>
  <c r="L132" i="21"/>
  <c r="K132" i="21"/>
  <c r="J132" i="21"/>
  <c r="L131" i="21"/>
  <c r="K131" i="21"/>
  <c r="J131" i="21"/>
  <c r="I131" i="21"/>
  <c r="H131" i="21"/>
  <c r="N131" i="21" s="1"/>
  <c r="G131" i="21"/>
  <c r="M131" i="21" s="1"/>
  <c r="L130" i="21"/>
  <c r="K130" i="21"/>
  <c r="J130" i="21"/>
  <c r="I130" i="21"/>
  <c r="H130" i="21"/>
  <c r="N130" i="21" s="1"/>
  <c r="G130" i="21"/>
  <c r="M130" i="21" s="1"/>
  <c r="L129" i="21"/>
  <c r="K129" i="21"/>
  <c r="J129" i="21"/>
  <c r="I129" i="21"/>
  <c r="H129" i="21"/>
  <c r="N129" i="21" s="1"/>
  <c r="G129" i="21"/>
  <c r="M129" i="21" s="1"/>
  <c r="L128" i="21"/>
  <c r="K128" i="21"/>
  <c r="J128" i="21"/>
  <c r="I128" i="21"/>
  <c r="H128" i="21"/>
  <c r="N128" i="21" s="1"/>
  <c r="G128" i="21"/>
  <c r="M128" i="21" s="1"/>
  <c r="L127" i="21"/>
  <c r="K127" i="21"/>
  <c r="L126" i="21"/>
  <c r="K126" i="21"/>
  <c r="L125" i="21"/>
  <c r="K125" i="21"/>
  <c r="J125" i="21"/>
  <c r="I125" i="21"/>
  <c r="G125" i="21"/>
  <c r="M125" i="21" s="1"/>
  <c r="L124" i="21"/>
  <c r="K124" i="21"/>
  <c r="J124" i="21"/>
  <c r="I124" i="21"/>
  <c r="H124" i="21"/>
  <c r="N124" i="21" s="1"/>
  <c r="G124" i="21"/>
  <c r="M124" i="21" s="1"/>
  <c r="L123" i="21"/>
  <c r="K123" i="21"/>
  <c r="I123" i="21"/>
  <c r="G123" i="21"/>
  <c r="L122" i="21"/>
  <c r="K122" i="21"/>
  <c r="J122" i="21"/>
  <c r="I122" i="21"/>
  <c r="H122" i="21"/>
  <c r="N122" i="21" s="1"/>
  <c r="G122" i="21"/>
  <c r="M122" i="21" s="1"/>
  <c r="L121" i="21"/>
  <c r="K121" i="21"/>
  <c r="J121" i="21"/>
  <c r="I121" i="21"/>
  <c r="H121" i="21"/>
  <c r="N121" i="21" s="1"/>
  <c r="G121" i="21"/>
  <c r="M121" i="21" s="1"/>
  <c r="L120" i="21"/>
  <c r="K120" i="21"/>
  <c r="J120" i="21"/>
  <c r="I120" i="21"/>
  <c r="H120" i="21"/>
  <c r="N120" i="21" s="1"/>
  <c r="L119" i="21"/>
  <c r="K119" i="21"/>
  <c r="J119" i="21"/>
  <c r="I119" i="21"/>
  <c r="H119" i="21"/>
  <c r="N119" i="21" s="1"/>
  <c r="G119" i="21"/>
  <c r="M119" i="21" s="1"/>
  <c r="L118" i="21"/>
  <c r="K118" i="21"/>
  <c r="J118" i="21"/>
  <c r="I118" i="21"/>
  <c r="G118" i="21"/>
  <c r="M118" i="21" s="1"/>
  <c r="L117" i="21"/>
  <c r="K117" i="21"/>
  <c r="J117" i="21"/>
  <c r="I117" i="21"/>
  <c r="H117" i="21"/>
  <c r="N117" i="21" s="1"/>
  <c r="G117" i="21"/>
  <c r="M117" i="21" s="1"/>
  <c r="L116" i="21"/>
  <c r="K116" i="21"/>
  <c r="J116" i="21"/>
  <c r="I116" i="21"/>
  <c r="G116" i="21"/>
  <c r="M116" i="21" s="1"/>
  <c r="L115" i="21"/>
  <c r="K115" i="21"/>
  <c r="I115" i="21"/>
  <c r="G115" i="21"/>
  <c r="M115" i="21" s="1"/>
  <c r="L114" i="21"/>
  <c r="K114" i="21"/>
  <c r="I114" i="21"/>
  <c r="H114" i="21"/>
  <c r="N114" i="21" s="1"/>
  <c r="G114" i="21"/>
  <c r="L113" i="21"/>
  <c r="K113" i="21"/>
  <c r="J113" i="21"/>
  <c r="I113" i="21"/>
  <c r="H113" i="21"/>
  <c r="N113" i="21" s="1"/>
  <c r="G113" i="21"/>
  <c r="L112" i="21"/>
  <c r="K112" i="21"/>
  <c r="J112" i="21"/>
  <c r="I112" i="21"/>
  <c r="H112" i="21"/>
  <c r="N112" i="21" s="1"/>
  <c r="G112" i="21"/>
  <c r="M112" i="21" s="1"/>
  <c r="L111" i="21"/>
  <c r="K111" i="21"/>
  <c r="J111" i="21"/>
  <c r="I111" i="21"/>
  <c r="L110" i="21"/>
  <c r="K110" i="21"/>
  <c r="J110" i="21"/>
  <c r="I110" i="21"/>
  <c r="H110" i="21"/>
  <c r="G110" i="21"/>
  <c r="M110" i="21" s="1"/>
  <c r="L109" i="21"/>
  <c r="K109" i="21"/>
  <c r="J109" i="21"/>
  <c r="I109" i="21"/>
  <c r="H109" i="21"/>
  <c r="N109" i="21" s="1"/>
  <c r="G109" i="21"/>
  <c r="M109" i="21" s="1"/>
  <c r="L108" i="21"/>
  <c r="K108" i="21"/>
  <c r="J108" i="21"/>
  <c r="I108" i="21"/>
  <c r="H108" i="21"/>
  <c r="L107" i="21"/>
  <c r="K107" i="21"/>
  <c r="I107" i="21"/>
  <c r="H107" i="21"/>
  <c r="G107" i="21"/>
  <c r="L106" i="21"/>
  <c r="K106" i="21"/>
  <c r="J106" i="21"/>
  <c r="I106" i="21"/>
  <c r="L105" i="21"/>
  <c r="K105" i="21"/>
  <c r="I105" i="21"/>
  <c r="G105" i="21"/>
  <c r="L104" i="21"/>
  <c r="K104" i="21"/>
  <c r="I104" i="21"/>
  <c r="G104" i="21"/>
  <c r="L103" i="21"/>
  <c r="K103" i="21"/>
  <c r="G103" i="21"/>
  <c r="M103" i="21" s="1"/>
  <c r="L102" i="21"/>
  <c r="K102" i="21"/>
  <c r="J102" i="21"/>
  <c r="I102" i="21"/>
  <c r="H102" i="21"/>
  <c r="N102" i="21" s="1"/>
  <c r="G102" i="21"/>
  <c r="M102" i="21" s="1"/>
  <c r="L101" i="21"/>
  <c r="K101" i="21"/>
  <c r="I101" i="21"/>
  <c r="H101" i="21"/>
  <c r="G101" i="21"/>
  <c r="L100" i="21"/>
  <c r="K100" i="21"/>
  <c r="J100" i="21"/>
  <c r="I100" i="21"/>
  <c r="H100" i="21"/>
  <c r="N100" i="21" s="1"/>
  <c r="G100" i="21"/>
  <c r="M100" i="21" s="1"/>
  <c r="L99" i="21"/>
  <c r="K99" i="21"/>
  <c r="I99" i="21"/>
  <c r="H99" i="21"/>
  <c r="N99" i="21" s="1"/>
  <c r="G99" i="21"/>
  <c r="L98" i="21"/>
  <c r="K98" i="21"/>
  <c r="J98" i="21"/>
  <c r="I98" i="21"/>
  <c r="G98" i="21"/>
  <c r="L97" i="21"/>
  <c r="K97" i="21"/>
  <c r="J97" i="21"/>
  <c r="I97" i="21"/>
  <c r="H97" i="21"/>
  <c r="N97" i="21" s="1"/>
  <c r="L96" i="21"/>
  <c r="K96" i="21"/>
  <c r="J96" i="21"/>
  <c r="I96" i="21"/>
  <c r="H96" i="21"/>
  <c r="N96" i="21" s="1"/>
  <c r="G96" i="21"/>
  <c r="M96" i="21" s="1"/>
  <c r="L95" i="21"/>
  <c r="K95" i="21"/>
  <c r="J95" i="21"/>
  <c r="I95" i="21"/>
  <c r="H95" i="21"/>
  <c r="N95" i="21" s="1"/>
  <c r="G95" i="21"/>
  <c r="M95" i="21" s="1"/>
  <c r="L94" i="21"/>
  <c r="K94" i="21"/>
  <c r="J94" i="21"/>
  <c r="I94" i="21"/>
  <c r="H94" i="21"/>
  <c r="N94" i="21" s="1"/>
  <c r="G94" i="21"/>
  <c r="M94" i="21" s="1"/>
  <c r="L93" i="21"/>
  <c r="K93" i="21"/>
  <c r="J93" i="21"/>
  <c r="I93" i="21"/>
  <c r="H93" i="21"/>
  <c r="N93" i="21" s="1"/>
  <c r="G93" i="21"/>
  <c r="M93" i="21" s="1"/>
  <c r="L92" i="21"/>
  <c r="K92" i="21"/>
  <c r="J92" i="21"/>
  <c r="L91" i="21"/>
  <c r="K91" i="21"/>
  <c r="J91" i="21"/>
  <c r="I91" i="21"/>
  <c r="H91" i="21"/>
  <c r="N91" i="21" s="1"/>
  <c r="G91" i="21"/>
  <c r="M91" i="21" s="1"/>
  <c r="L90" i="21"/>
  <c r="K90" i="21"/>
  <c r="I90" i="21"/>
  <c r="H90" i="21"/>
  <c r="N90" i="21" s="1"/>
  <c r="G90" i="21"/>
  <c r="L89" i="21"/>
  <c r="K89" i="21"/>
  <c r="J89" i="21"/>
  <c r="I89" i="21"/>
  <c r="H89" i="21"/>
  <c r="N89" i="21" s="1"/>
  <c r="G89" i="21"/>
  <c r="M89" i="21" s="1"/>
  <c r="L88" i="21"/>
  <c r="K88" i="21"/>
  <c r="J88" i="21"/>
  <c r="I88" i="21"/>
  <c r="H88" i="21"/>
  <c r="N88" i="21" s="1"/>
  <c r="L87" i="21"/>
  <c r="K87" i="21"/>
  <c r="J87" i="21"/>
  <c r="I87" i="21"/>
  <c r="H87" i="21"/>
  <c r="N87" i="21" s="1"/>
  <c r="G87" i="21"/>
  <c r="M87" i="21" s="1"/>
  <c r="L86" i="21"/>
  <c r="K86" i="21"/>
  <c r="J86" i="21"/>
  <c r="I86" i="21"/>
  <c r="H86" i="21"/>
  <c r="N86" i="21" s="1"/>
  <c r="L85" i="21"/>
  <c r="K85" i="21"/>
  <c r="H85" i="21"/>
  <c r="N85" i="21" s="1"/>
  <c r="L84" i="21"/>
  <c r="K84" i="21"/>
  <c r="J84" i="21"/>
  <c r="I84" i="21"/>
  <c r="G84" i="21"/>
  <c r="M84" i="21" s="1"/>
  <c r="L83" i="21"/>
  <c r="K83" i="21"/>
  <c r="J83" i="21"/>
  <c r="I83" i="21"/>
  <c r="H83" i="21"/>
  <c r="N83" i="21" s="1"/>
  <c r="G83" i="21"/>
  <c r="M83" i="21" s="1"/>
  <c r="L82" i="21"/>
  <c r="K82" i="21"/>
  <c r="J82" i="21"/>
  <c r="F81" i="21"/>
  <c r="E81" i="21"/>
  <c r="I177" i="21" s="1"/>
  <c r="D81" i="21"/>
  <c r="L81" i="21" s="1"/>
  <c r="C81" i="21"/>
  <c r="G147" i="21" s="1"/>
  <c r="L73" i="21"/>
  <c r="K73" i="21"/>
  <c r="J73" i="21"/>
  <c r="I73" i="21"/>
  <c r="H73" i="21"/>
  <c r="N73" i="21" s="1"/>
  <c r="G73" i="21"/>
  <c r="M73" i="21" s="1"/>
  <c r="L72" i="21"/>
  <c r="K72" i="21"/>
  <c r="J72" i="21"/>
  <c r="I72" i="21"/>
  <c r="H72" i="21"/>
  <c r="N72" i="21" s="1"/>
  <c r="G72" i="21"/>
  <c r="M72" i="21" s="1"/>
  <c r="L71" i="21"/>
  <c r="K71" i="21"/>
  <c r="J71" i="21"/>
  <c r="I71" i="21"/>
  <c r="H71" i="21"/>
  <c r="N71" i="21" s="1"/>
  <c r="G71" i="21"/>
  <c r="M71" i="21" s="1"/>
  <c r="L70" i="21"/>
  <c r="K70" i="21"/>
  <c r="J70" i="21"/>
  <c r="I70" i="21"/>
  <c r="H70" i="21"/>
  <c r="N70" i="21" s="1"/>
  <c r="G70" i="21"/>
  <c r="M70" i="21" s="1"/>
  <c r="L69" i="21"/>
  <c r="K69" i="21"/>
  <c r="J69" i="21"/>
  <c r="I69" i="21"/>
  <c r="H69" i="21"/>
  <c r="N69" i="21" s="1"/>
  <c r="G69" i="21"/>
  <c r="M69" i="21" s="1"/>
  <c r="L68" i="21"/>
  <c r="K68" i="21"/>
  <c r="J68" i="21"/>
  <c r="I68" i="21"/>
  <c r="H68" i="21"/>
  <c r="N68" i="21" s="1"/>
  <c r="G68" i="21"/>
  <c r="M68" i="21" s="1"/>
  <c r="L67" i="21"/>
  <c r="K67" i="21"/>
  <c r="J67" i="21"/>
  <c r="I67" i="21"/>
  <c r="G67" i="21"/>
  <c r="L66" i="21"/>
  <c r="K66" i="21"/>
  <c r="J66" i="21"/>
  <c r="I66" i="21"/>
  <c r="H66" i="21"/>
  <c r="N66" i="21" s="1"/>
  <c r="G66" i="21"/>
  <c r="M66" i="21" s="1"/>
  <c r="L65" i="21"/>
  <c r="K65" i="21"/>
  <c r="J65" i="21"/>
  <c r="I65" i="21"/>
  <c r="H65" i="21"/>
  <c r="N65" i="21" s="1"/>
  <c r="G65" i="21"/>
  <c r="M65" i="21" s="1"/>
  <c r="L64" i="21"/>
  <c r="K64" i="21"/>
  <c r="J64" i="21"/>
  <c r="I64" i="21"/>
  <c r="G64" i="21"/>
  <c r="M64" i="21" s="1"/>
  <c r="L63" i="21"/>
  <c r="K63" i="21"/>
  <c r="J63" i="21"/>
  <c r="I63" i="21"/>
  <c r="H63" i="21"/>
  <c r="N63" i="21" s="1"/>
  <c r="G63" i="21"/>
  <c r="M63" i="21" s="1"/>
  <c r="L62" i="21"/>
  <c r="K62" i="21"/>
  <c r="J62" i="21"/>
  <c r="I62" i="21"/>
  <c r="H62" i="21"/>
  <c r="N62" i="21" s="1"/>
  <c r="G62" i="21"/>
  <c r="M62" i="21" s="1"/>
  <c r="L61" i="21"/>
  <c r="K61" i="21"/>
  <c r="J61" i="21"/>
  <c r="I61" i="21"/>
  <c r="H61" i="21"/>
  <c r="N61" i="21" s="1"/>
  <c r="G61" i="21"/>
  <c r="M61" i="21" s="1"/>
  <c r="L60" i="21"/>
  <c r="K60" i="21"/>
  <c r="J60" i="21"/>
  <c r="I60" i="21"/>
  <c r="H60" i="21"/>
  <c r="N60" i="21" s="1"/>
  <c r="G60" i="21"/>
  <c r="M60" i="21" s="1"/>
  <c r="L59" i="21"/>
  <c r="K59" i="21"/>
  <c r="J59" i="21"/>
  <c r="I59" i="21"/>
  <c r="H59" i="21"/>
  <c r="N59" i="21" s="1"/>
  <c r="G59" i="21"/>
  <c r="M59" i="21" s="1"/>
  <c r="L58" i="21"/>
  <c r="K58" i="21"/>
  <c r="J58" i="21"/>
  <c r="I58" i="21"/>
  <c r="H58" i="21"/>
  <c r="N58" i="21" s="1"/>
  <c r="G58" i="21"/>
  <c r="M58" i="21" s="1"/>
  <c r="L57" i="21"/>
  <c r="K57" i="21"/>
  <c r="J57" i="21"/>
  <c r="H57" i="21"/>
  <c r="G57" i="21"/>
  <c r="L56" i="21"/>
  <c r="K56" i="21"/>
  <c r="J56" i="21"/>
  <c r="I56" i="21"/>
  <c r="H56" i="21"/>
  <c r="N56" i="21" s="1"/>
  <c r="G56" i="21"/>
  <c r="M56" i="21" s="1"/>
  <c r="L55" i="21"/>
  <c r="K55" i="21"/>
  <c r="J55" i="21"/>
  <c r="I55" i="21"/>
  <c r="H55" i="21"/>
  <c r="N55" i="21" s="1"/>
  <c r="G55" i="21"/>
  <c r="M55" i="21" s="1"/>
  <c r="L54" i="21"/>
  <c r="K54" i="21"/>
  <c r="J54" i="21"/>
  <c r="I54" i="21"/>
  <c r="H54" i="21"/>
  <c r="N54" i="21" s="1"/>
  <c r="G54" i="21"/>
  <c r="M54" i="21" s="1"/>
  <c r="L53" i="21"/>
  <c r="K53" i="21"/>
  <c r="J53" i="21"/>
  <c r="I53" i="21"/>
  <c r="H53" i="21"/>
  <c r="N53" i="21" s="1"/>
  <c r="L52" i="21"/>
  <c r="K52" i="21"/>
  <c r="J52" i="21"/>
  <c r="I52" i="21"/>
  <c r="H52" i="21"/>
  <c r="N52" i="21" s="1"/>
  <c r="G52" i="21"/>
  <c r="M52" i="21" s="1"/>
  <c r="L51" i="21"/>
  <c r="K51" i="21"/>
  <c r="J51" i="21"/>
  <c r="I51" i="21"/>
  <c r="H51" i="21"/>
  <c r="N51" i="21" s="1"/>
  <c r="G51" i="21"/>
  <c r="M51" i="21" s="1"/>
  <c r="L50" i="21"/>
  <c r="K50" i="21"/>
  <c r="J50" i="21"/>
  <c r="I50" i="21"/>
  <c r="H50" i="21"/>
  <c r="N50" i="21" s="1"/>
  <c r="G50" i="21"/>
  <c r="M50" i="21" s="1"/>
  <c r="L49" i="21"/>
  <c r="K49" i="21"/>
  <c r="J49" i="21"/>
  <c r="I49" i="21"/>
  <c r="H49" i="21"/>
  <c r="N49" i="21" s="1"/>
  <c r="G49" i="21"/>
  <c r="M49" i="21" s="1"/>
  <c r="L48" i="21"/>
  <c r="K48" i="21"/>
  <c r="J48" i="21"/>
  <c r="I48" i="21"/>
  <c r="H48" i="21"/>
  <c r="N48" i="21" s="1"/>
  <c r="L47" i="21"/>
  <c r="K47" i="21"/>
  <c r="J47" i="21"/>
  <c r="I47" i="21"/>
  <c r="G47" i="21"/>
  <c r="L46" i="21"/>
  <c r="K46" i="21"/>
  <c r="J46" i="21"/>
  <c r="I46" i="21"/>
  <c r="H46" i="21"/>
  <c r="N46" i="21" s="1"/>
  <c r="G46" i="21"/>
  <c r="M46" i="21" s="1"/>
  <c r="L45" i="21"/>
  <c r="K45" i="21"/>
  <c r="J45" i="21"/>
  <c r="I45" i="21"/>
  <c r="H45" i="21"/>
  <c r="N45" i="21" s="1"/>
  <c r="G45" i="21"/>
  <c r="M45" i="21" s="1"/>
  <c r="L44" i="21"/>
  <c r="K44" i="21"/>
  <c r="J44" i="21"/>
  <c r="I44" i="21"/>
  <c r="H44" i="21"/>
  <c r="N44" i="21" s="1"/>
  <c r="G44" i="21"/>
  <c r="M44" i="21" s="1"/>
  <c r="L43" i="21"/>
  <c r="K43" i="21"/>
  <c r="J43" i="21"/>
  <c r="I43" i="21"/>
  <c r="H43" i="21"/>
  <c r="N43" i="21" s="1"/>
  <c r="G43" i="21"/>
  <c r="M43" i="21" s="1"/>
  <c r="L42" i="21"/>
  <c r="K42" i="21"/>
  <c r="J42" i="21"/>
  <c r="I42" i="21"/>
  <c r="H42" i="21"/>
  <c r="N42" i="21" s="1"/>
  <c r="G42" i="21"/>
  <c r="M42" i="21" s="1"/>
  <c r="L41" i="21"/>
  <c r="K41" i="21"/>
  <c r="J41" i="21"/>
  <c r="I41" i="21"/>
  <c r="H41" i="21"/>
  <c r="N41" i="21" s="1"/>
  <c r="G41" i="21"/>
  <c r="M41" i="21" s="1"/>
  <c r="L40" i="21"/>
  <c r="K40" i="21"/>
  <c r="J40" i="21"/>
  <c r="I40" i="21"/>
  <c r="H40" i="21"/>
  <c r="N40" i="21" s="1"/>
  <c r="G40" i="21"/>
  <c r="M40" i="21" s="1"/>
  <c r="L39" i="21"/>
  <c r="K39" i="21"/>
  <c r="J39" i="21"/>
  <c r="I39" i="21"/>
  <c r="H39" i="21"/>
  <c r="N39" i="21" s="1"/>
  <c r="G39" i="21"/>
  <c r="M39" i="21" s="1"/>
  <c r="L38" i="21"/>
  <c r="K38" i="21"/>
  <c r="J38" i="21"/>
  <c r="I38" i="21"/>
  <c r="H38" i="21"/>
  <c r="N38" i="21" s="1"/>
  <c r="G38" i="21"/>
  <c r="M38" i="21" s="1"/>
  <c r="L37" i="21"/>
  <c r="K37" i="21"/>
  <c r="J37" i="21"/>
  <c r="I37" i="21"/>
  <c r="H37" i="21"/>
  <c r="N37" i="21" s="1"/>
  <c r="G37" i="21"/>
  <c r="M37" i="21" s="1"/>
  <c r="L36" i="21"/>
  <c r="K36" i="21"/>
  <c r="J36" i="21"/>
  <c r="I36" i="21"/>
  <c r="H36" i="21"/>
  <c r="N36" i="21" s="1"/>
  <c r="G36" i="21"/>
  <c r="M36" i="21" s="1"/>
  <c r="L35" i="21"/>
  <c r="K35" i="21"/>
  <c r="J35" i="21"/>
  <c r="I35" i="21"/>
  <c r="H35" i="21"/>
  <c r="N35" i="21" s="1"/>
  <c r="G35" i="21"/>
  <c r="M35" i="21" s="1"/>
  <c r="L34" i="21"/>
  <c r="K34" i="21"/>
  <c r="J34" i="21"/>
  <c r="I34" i="21"/>
  <c r="H34" i="21"/>
  <c r="N34" i="21" s="1"/>
  <c r="G34" i="21"/>
  <c r="M34" i="21" s="1"/>
  <c r="L33" i="21"/>
  <c r="K33" i="21"/>
  <c r="I33" i="21"/>
  <c r="L32" i="21"/>
  <c r="K32" i="21"/>
  <c r="J32" i="21"/>
  <c r="I32" i="21"/>
  <c r="H32" i="21"/>
  <c r="N32" i="21" s="1"/>
  <c r="G32" i="21"/>
  <c r="M32" i="21" s="1"/>
  <c r="L31" i="21"/>
  <c r="K31" i="21"/>
  <c r="J31" i="21"/>
  <c r="I31" i="21"/>
  <c r="H31" i="21"/>
  <c r="N31" i="21" s="1"/>
  <c r="G31" i="21"/>
  <c r="M31" i="21" s="1"/>
  <c r="L30" i="21"/>
  <c r="K30" i="21"/>
  <c r="J30" i="21"/>
  <c r="I30" i="21"/>
  <c r="H30" i="21"/>
  <c r="N30" i="21" s="1"/>
  <c r="G30" i="21"/>
  <c r="M30" i="21" s="1"/>
  <c r="L29" i="21"/>
  <c r="K29" i="21"/>
  <c r="J29" i="21"/>
  <c r="H29" i="21"/>
  <c r="N29" i="21" s="1"/>
  <c r="G29" i="21"/>
  <c r="L28" i="21"/>
  <c r="K28" i="21"/>
  <c r="J28" i="21"/>
  <c r="I28" i="21"/>
  <c r="H28" i="21"/>
  <c r="N28" i="21" s="1"/>
  <c r="G28" i="21"/>
  <c r="M28" i="21" s="1"/>
  <c r="L27" i="21"/>
  <c r="K27" i="21"/>
  <c r="J27" i="21"/>
  <c r="I27" i="21"/>
  <c r="H27" i="21"/>
  <c r="N27" i="21" s="1"/>
  <c r="G27" i="21"/>
  <c r="M27" i="21" s="1"/>
  <c r="L26" i="21"/>
  <c r="K26" i="21"/>
  <c r="J26" i="21"/>
  <c r="I26" i="21"/>
  <c r="H26" i="21"/>
  <c r="N26" i="21" s="1"/>
  <c r="G26" i="21"/>
  <c r="M26" i="21" s="1"/>
  <c r="L25" i="21"/>
  <c r="K25" i="21"/>
  <c r="J25" i="21"/>
  <c r="I25" i="21"/>
  <c r="H25" i="21"/>
  <c r="N25" i="21" s="1"/>
  <c r="G25" i="21"/>
  <c r="M25" i="21" s="1"/>
  <c r="L24" i="21"/>
  <c r="K24" i="21"/>
  <c r="J24" i="21"/>
  <c r="I24" i="21"/>
  <c r="H24" i="21"/>
  <c r="N24" i="21" s="1"/>
  <c r="G24" i="21"/>
  <c r="M24" i="21" s="1"/>
  <c r="L23" i="21"/>
  <c r="K23" i="21"/>
  <c r="J23" i="21"/>
  <c r="I23" i="21"/>
  <c r="H23" i="21"/>
  <c r="N23" i="21" s="1"/>
  <c r="G23" i="21"/>
  <c r="M23" i="21" s="1"/>
  <c r="F22" i="21"/>
  <c r="E22" i="21"/>
  <c r="D22" i="21"/>
  <c r="H67" i="21" s="1"/>
  <c r="C22" i="21"/>
  <c r="G53" i="21" s="1"/>
  <c r="M53" i="21" s="1"/>
  <c r="D14" i="21"/>
  <c r="C14" i="21"/>
  <c r="F13" i="21"/>
  <c r="D13" i="21"/>
  <c r="C13" i="21"/>
  <c r="E12" i="21"/>
  <c r="D12" i="21"/>
  <c r="C12" i="21"/>
  <c r="E11" i="21"/>
  <c r="C11" i="21"/>
  <c r="D10" i="21"/>
  <c r="C10" i="21"/>
  <c r="D9" i="21"/>
  <c r="C9" i="21"/>
  <c r="L640" i="20"/>
  <c r="K640" i="20"/>
  <c r="G640" i="20"/>
  <c r="L639" i="20"/>
  <c r="K639" i="20"/>
  <c r="L638" i="20"/>
  <c r="K638" i="20"/>
  <c r="J638" i="20"/>
  <c r="I638" i="20"/>
  <c r="H638" i="20"/>
  <c r="N638" i="20" s="1"/>
  <c r="G638" i="20"/>
  <c r="M638" i="20" s="1"/>
  <c r="L637" i="20"/>
  <c r="K637" i="20"/>
  <c r="J637" i="20"/>
  <c r="I637" i="20"/>
  <c r="H637" i="20"/>
  <c r="N637" i="20" s="1"/>
  <c r="G637" i="20"/>
  <c r="M637" i="20" s="1"/>
  <c r="L636" i="20"/>
  <c r="K636" i="20"/>
  <c r="I636" i="20"/>
  <c r="G636" i="20"/>
  <c r="L635" i="20"/>
  <c r="K635" i="20"/>
  <c r="J635" i="20"/>
  <c r="I635" i="20"/>
  <c r="H635" i="20"/>
  <c r="N635" i="20" s="1"/>
  <c r="G635" i="20"/>
  <c r="M635" i="20" s="1"/>
  <c r="L634" i="20"/>
  <c r="K634" i="20"/>
  <c r="H634" i="20"/>
  <c r="N634" i="20" s="1"/>
  <c r="G634" i="20"/>
  <c r="L633" i="20"/>
  <c r="K633" i="20"/>
  <c r="I633" i="20"/>
  <c r="G633" i="20"/>
  <c r="L632" i="20"/>
  <c r="K632" i="20"/>
  <c r="I632" i="20"/>
  <c r="L631" i="20"/>
  <c r="K631" i="20"/>
  <c r="I631" i="20"/>
  <c r="L630" i="20"/>
  <c r="K630" i="20"/>
  <c r="L629" i="20"/>
  <c r="K629" i="20"/>
  <c r="I629" i="20"/>
  <c r="G629" i="20"/>
  <c r="L628" i="20"/>
  <c r="K628" i="20"/>
  <c r="L627" i="20"/>
  <c r="K627" i="20"/>
  <c r="L626" i="20"/>
  <c r="K626" i="20"/>
  <c r="I626" i="20"/>
  <c r="H626" i="20"/>
  <c r="N626" i="20" s="1"/>
  <c r="G626" i="20"/>
  <c r="L625" i="20"/>
  <c r="K625" i="20"/>
  <c r="G625" i="20"/>
  <c r="L624" i="20"/>
  <c r="K624" i="20"/>
  <c r="J624" i="20"/>
  <c r="I624" i="20"/>
  <c r="H624" i="20"/>
  <c r="N624" i="20" s="1"/>
  <c r="G624" i="20"/>
  <c r="M624" i="20" s="1"/>
  <c r="L623" i="20"/>
  <c r="K623" i="20"/>
  <c r="G623" i="20"/>
  <c r="M623" i="20" s="1"/>
  <c r="L622" i="20"/>
  <c r="K622" i="20"/>
  <c r="L621" i="20"/>
  <c r="K621" i="20"/>
  <c r="J621" i="20"/>
  <c r="I621" i="20"/>
  <c r="H621" i="20"/>
  <c r="N621" i="20" s="1"/>
  <c r="L620" i="20"/>
  <c r="K620" i="20"/>
  <c r="J620" i="20"/>
  <c r="I620" i="20"/>
  <c r="G620" i="20"/>
  <c r="M620" i="20" s="1"/>
  <c r="L619" i="20"/>
  <c r="K619" i="20"/>
  <c r="I619" i="20"/>
  <c r="H619" i="20"/>
  <c r="G619" i="20"/>
  <c r="M619" i="20" s="1"/>
  <c r="L618" i="20"/>
  <c r="K618" i="20"/>
  <c r="I618" i="20"/>
  <c r="H618" i="20"/>
  <c r="N618" i="20" s="1"/>
  <c r="G618" i="20"/>
  <c r="L617" i="20"/>
  <c r="K617" i="20"/>
  <c r="G617" i="20"/>
  <c r="L616" i="20"/>
  <c r="K616" i="20"/>
  <c r="L615" i="20"/>
  <c r="K615" i="20"/>
  <c r="L614" i="20"/>
  <c r="K614" i="20"/>
  <c r="H614" i="20"/>
  <c r="N614" i="20" s="1"/>
  <c r="L613" i="20"/>
  <c r="K613" i="20"/>
  <c r="I613" i="20"/>
  <c r="G613" i="20"/>
  <c r="F612" i="20"/>
  <c r="J640" i="20" s="1"/>
  <c r="E612" i="20"/>
  <c r="I640" i="20" s="1"/>
  <c r="D612" i="20"/>
  <c r="C612" i="20"/>
  <c r="G627" i="20" s="1"/>
  <c r="M627" i="20" s="1"/>
  <c r="L604" i="20"/>
  <c r="K604" i="20"/>
  <c r="J604" i="20"/>
  <c r="I604" i="20"/>
  <c r="H604" i="20"/>
  <c r="N604" i="20" s="1"/>
  <c r="G604" i="20"/>
  <c r="M604" i="20" s="1"/>
  <c r="L603" i="20"/>
  <c r="K603" i="20"/>
  <c r="J603" i="20"/>
  <c r="I603" i="20"/>
  <c r="H603" i="20"/>
  <c r="N603" i="20" s="1"/>
  <c r="G603" i="20"/>
  <c r="M603" i="20" s="1"/>
  <c r="L602" i="20"/>
  <c r="K602" i="20"/>
  <c r="J602" i="20"/>
  <c r="I602" i="20"/>
  <c r="H602" i="20"/>
  <c r="N602" i="20" s="1"/>
  <c r="G602" i="20"/>
  <c r="M602" i="20" s="1"/>
  <c r="L601" i="20"/>
  <c r="K601" i="20"/>
  <c r="J601" i="20"/>
  <c r="I601" i="20"/>
  <c r="H601" i="20"/>
  <c r="N601" i="20" s="1"/>
  <c r="G601" i="20"/>
  <c r="M601" i="20" s="1"/>
  <c r="L600" i="20"/>
  <c r="K600" i="20"/>
  <c r="I600" i="20"/>
  <c r="H600" i="20"/>
  <c r="G600" i="20"/>
  <c r="L599" i="20"/>
  <c r="K599" i="20"/>
  <c r="J599" i="20"/>
  <c r="I599" i="20"/>
  <c r="H599" i="20"/>
  <c r="N599" i="20" s="1"/>
  <c r="G599" i="20"/>
  <c r="M599" i="20" s="1"/>
  <c r="L598" i="20"/>
  <c r="K598" i="20"/>
  <c r="I598" i="20"/>
  <c r="G598" i="20"/>
  <c r="L597" i="20"/>
  <c r="K597" i="20"/>
  <c r="I597" i="20"/>
  <c r="L596" i="20"/>
  <c r="K596" i="20"/>
  <c r="J596" i="20"/>
  <c r="I596" i="20"/>
  <c r="H596" i="20"/>
  <c r="N596" i="20" s="1"/>
  <c r="G596" i="20"/>
  <c r="M596" i="20" s="1"/>
  <c r="L595" i="20"/>
  <c r="K595" i="20"/>
  <c r="J595" i="20"/>
  <c r="I595" i="20"/>
  <c r="H595" i="20"/>
  <c r="N595" i="20" s="1"/>
  <c r="G595" i="20"/>
  <c r="M595" i="20" s="1"/>
  <c r="L594" i="20"/>
  <c r="K594" i="20"/>
  <c r="J594" i="20"/>
  <c r="I594" i="20"/>
  <c r="H594" i="20"/>
  <c r="N594" i="20" s="1"/>
  <c r="G594" i="20"/>
  <c r="M594" i="20" s="1"/>
  <c r="L593" i="20"/>
  <c r="K593" i="20"/>
  <c r="I593" i="20"/>
  <c r="H593" i="20"/>
  <c r="G593" i="20"/>
  <c r="L592" i="20"/>
  <c r="K592" i="20"/>
  <c r="J592" i="20"/>
  <c r="I592" i="20"/>
  <c r="H592" i="20"/>
  <c r="N592" i="20" s="1"/>
  <c r="G592" i="20"/>
  <c r="L591" i="20"/>
  <c r="K591" i="20"/>
  <c r="I591" i="20"/>
  <c r="G591" i="20"/>
  <c r="L590" i="20"/>
  <c r="K590" i="20"/>
  <c r="L589" i="20"/>
  <c r="K589" i="20"/>
  <c r="G589" i="20"/>
  <c r="L588" i="20"/>
  <c r="K588" i="20"/>
  <c r="L587" i="20"/>
  <c r="K587" i="20"/>
  <c r="J587" i="20"/>
  <c r="I587" i="20"/>
  <c r="H587" i="20"/>
  <c r="N587" i="20" s="1"/>
  <c r="G587" i="20"/>
  <c r="M587" i="20" s="1"/>
  <c r="L586" i="20"/>
  <c r="K586" i="20"/>
  <c r="J586" i="20"/>
  <c r="I586" i="20"/>
  <c r="H586" i="20"/>
  <c r="N586" i="20" s="1"/>
  <c r="G586" i="20"/>
  <c r="M586" i="20" s="1"/>
  <c r="L585" i="20"/>
  <c r="K585" i="20"/>
  <c r="J585" i="20"/>
  <c r="I585" i="20"/>
  <c r="H585" i="20"/>
  <c r="N585" i="20" s="1"/>
  <c r="G585" i="20"/>
  <c r="M585" i="20" s="1"/>
  <c r="L584" i="20"/>
  <c r="K584" i="20"/>
  <c r="I584" i="20"/>
  <c r="H584" i="20"/>
  <c r="G584" i="20"/>
  <c r="M584" i="20" s="1"/>
  <c r="L583" i="20"/>
  <c r="K583" i="20"/>
  <c r="I583" i="20"/>
  <c r="L582" i="20"/>
  <c r="K582" i="20"/>
  <c r="J582" i="20"/>
  <c r="I582" i="20"/>
  <c r="H582" i="20"/>
  <c r="N582" i="20" s="1"/>
  <c r="G582" i="20"/>
  <c r="M582" i="20" s="1"/>
  <c r="L581" i="20"/>
  <c r="K581" i="20"/>
  <c r="J581" i="20"/>
  <c r="I581" i="20"/>
  <c r="H581" i="20"/>
  <c r="N581" i="20" s="1"/>
  <c r="G581" i="20"/>
  <c r="M581" i="20" s="1"/>
  <c r="L580" i="20"/>
  <c r="K580" i="20"/>
  <c r="G580" i="20"/>
  <c r="L579" i="20"/>
  <c r="K579" i="20"/>
  <c r="I579" i="20"/>
  <c r="H579" i="20"/>
  <c r="G579" i="20"/>
  <c r="L578" i="20"/>
  <c r="K578" i="20"/>
  <c r="J578" i="20"/>
  <c r="I578" i="20"/>
  <c r="G578" i="20"/>
  <c r="M578" i="20" s="1"/>
  <c r="L577" i="20"/>
  <c r="K577" i="20"/>
  <c r="I577" i="20"/>
  <c r="H577" i="20"/>
  <c r="N577" i="20" s="1"/>
  <c r="G577" i="20"/>
  <c r="L576" i="20"/>
  <c r="K576" i="20"/>
  <c r="J576" i="20"/>
  <c r="I576" i="20"/>
  <c r="H576" i="20"/>
  <c r="N576" i="20" s="1"/>
  <c r="G576" i="20"/>
  <c r="M576" i="20" s="1"/>
  <c r="L575" i="20"/>
  <c r="K575" i="20"/>
  <c r="J575" i="20"/>
  <c r="I575" i="20"/>
  <c r="H575" i="20"/>
  <c r="N575" i="20" s="1"/>
  <c r="G575" i="20"/>
  <c r="M575" i="20" s="1"/>
  <c r="L574" i="20"/>
  <c r="K574" i="20"/>
  <c r="J574" i="20"/>
  <c r="I574" i="20"/>
  <c r="H574" i="20"/>
  <c r="N574" i="20" s="1"/>
  <c r="G574" i="20"/>
  <c r="M574" i="20" s="1"/>
  <c r="L573" i="20"/>
  <c r="K573" i="20"/>
  <c r="J573" i="20"/>
  <c r="I573" i="20"/>
  <c r="H573" i="20"/>
  <c r="N573" i="20" s="1"/>
  <c r="G573" i="20"/>
  <c r="M573" i="20" s="1"/>
  <c r="L572" i="20"/>
  <c r="K572" i="20"/>
  <c r="J572" i="20"/>
  <c r="I572" i="20"/>
  <c r="H572" i="20"/>
  <c r="N572" i="20" s="1"/>
  <c r="G572" i="20"/>
  <c r="M572" i="20" s="1"/>
  <c r="L571" i="20"/>
  <c r="K571" i="20"/>
  <c r="J571" i="20"/>
  <c r="I571" i="20"/>
  <c r="H571" i="20"/>
  <c r="N571" i="20" s="1"/>
  <c r="G571" i="20"/>
  <c r="M571" i="20" s="1"/>
  <c r="L570" i="20"/>
  <c r="K570" i="20"/>
  <c r="J570" i="20"/>
  <c r="I570" i="20"/>
  <c r="H570" i="20"/>
  <c r="N570" i="20" s="1"/>
  <c r="G570" i="20"/>
  <c r="M570" i="20" s="1"/>
  <c r="L569" i="20"/>
  <c r="K569" i="20"/>
  <c r="J569" i="20"/>
  <c r="I569" i="20"/>
  <c r="L568" i="20"/>
  <c r="K568" i="20"/>
  <c r="I568" i="20"/>
  <c r="G568" i="20"/>
  <c r="L567" i="20"/>
  <c r="K567" i="20"/>
  <c r="I567" i="20"/>
  <c r="L566" i="20"/>
  <c r="K566" i="20"/>
  <c r="J566" i="20"/>
  <c r="I566" i="20"/>
  <c r="H566" i="20"/>
  <c r="N566" i="20" s="1"/>
  <c r="G566" i="20"/>
  <c r="M566" i="20" s="1"/>
  <c r="L565" i="20"/>
  <c r="K565" i="20"/>
  <c r="J565" i="20"/>
  <c r="I565" i="20"/>
  <c r="H565" i="20"/>
  <c r="N565" i="20" s="1"/>
  <c r="G565" i="20"/>
  <c r="M565" i="20" s="1"/>
  <c r="L564" i="20"/>
  <c r="K564" i="20"/>
  <c r="I564" i="20"/>
  <c r="L563" i="20"/>
  <c r="K563" i="20"/>
  <c r="J563" i="20"/>
  <c r="I563" i="20"/>
  <c r="H563" i="20"/>
  <c r="N563" i="20" s="1"/>
  <c r="G563" i="20"/>
  <c r="M563" i="20" s="1"/>
  <c r="L562" i="20"/>
  <c r="K562" i="20"/>
  <c r="J562" i="20"/>
  <c r="I562" i="20"/>
  <c r="H562" i="20"/>
  <c r="N562" i="20" s="1"/>
  <c r="G562" i="20"/>
  <c r="M562" i="20" s="1"/>
  <c r="L561" i="20"/>
  <c r="K561" i="20"/>
  <c r="I561" i="20"/>
  <c r="L560" i="20"/>
  <c r="K560" i="20"/>
  <c r="J560" i="20"/>
  <c r="I560" i="20"/>
  <c r="H560" i="20"/>
  <c r="N560" i="20" s="1"/>
  <c r="G560" i="20"/>
  <c r="M560" i="20" s="1"/>
  <c r="L559" i="20"/>
  <c r="K559" i="20"/>
  <c r="J559" i="20"/>
  <c r="I559" i="20"/>
  <c r="H559" i="20"/>
  <c r="N559" i="20" s="1"/>
  <c r="G559" i="20"/>
  <c r="M559" i="20" s="1"/>
  <c r="L558" i="20"/>
  <c r="K558" i="20"/>
  <c r="J558" i="20"/>
  <c r="I558" i="20"/>
  <c r="H558" i="20"/>
  <c r="N558" i="20" s="1"/>
  <c r="G558" i="20"/>
  <c r="M558" i="20" s="1"/>
  <c r="L557" i="20"/>
  <c r="K557" i="20"/>
  <c r="J557" i="20"/>
  <c r="I557" i="20"/>
  <c r="H557" i="20"/>
  <c r="N557" i="20" s="1"/>
  <c r="G557" i="20"/>
  <c r="M557" i="20" s="1"/>
  <c r="L556" i="20"/>
  <c r="K556" i="20"/>
  <c r="J556" i="20"/>
  <c r="I556" i="20"/>
  <c r="H556" i="20"/>
  <c r="N556" i="20" s="1"/>
  <c r="G556" i="20"/>
  <c r="M556" i="20" s="1"/>
  <c r="L555" i="20"/>
  <c r="K555" i="20"/>
  <c r="J555" i="20"/>
  <c r="I555" i="20"/>
  <c r="H555" i="20"/>
  <c r="N555" i="20" s="1"/>
  <c r="G555" i="20"/>
  <c r="M555" i="20" s="1"/>
  <c r="L554" i="20"/>
  <c r="K554" i="20"/>
  <c r="J554" i="20"/>
  <c r="I554" i="20"/>
  <c r="H554" i="20"/>
  <c r="N554" i="20" s="1"/>
  <c r="G554" i="20"/>
  <c r="M554" i="20" s="1"/>
  <c r="L553" i="20"/>
  <c r="K553" i="20"/>
  <c r="J553" i="20"/>
  <c r="I553" i="20"/>
  <c r="H553" i="20"/>
  <c r="N553" i="20" s="1"/>
  <c r="G553" i="20"/>
  <c r="M553" i="20" s="1"/>
  <c r="L552" i="20"/>
  <c r="K552" i="20"/>
  <c r="J552" i="20"/>
  <c r="I552" i="20"/>
  <c r="H552" i="20"/>
  <c r="N552" i="20" s="1"/>
  <c r="G552" i="20"/>
  <c r="M552" i="20" s="1"/>
  <c r="L551" i="20"/>
  <c r="K551" i="20"/>
  <c r="J551" i="20"/>
  <c r="I551" i="20"/>
  <c r="H551" i="20"/>
  <c r="N551" i="20" s="1"/>
  <c r="G551" i="20"/>
  <c r="M551" i="20" s="1"/>
  <c r="L550" i="20"/>
  <c r="K550" i="20"/>
  <c r="J550" i="20"/>
  <c r="I550" i="20"/>
  <c r="H550" i="20"/>
  <c r="N550" i="20" s="1"/>
  <c r="G550" i="20"/>
  <c r="M550" i="20" s="1"/>
  <c r="L549" i="20"/>
  <c r="K549" i="20"/>
  <c r="J549" i="20"/>
  <c r="I549" i="20"/>
  <c r="H549" i="20"/>
  <c r="N549" i="20" s="1"/>
  <c r="G549" i="20"/>
  <c r="M549" i="20" s="1"/>
  <c r="L548" i="20"/>
  <c r="K548" i="20"/>
  <c r="J548" i="20"/>
  <c r="I548" i="20"/>
  <c r="H548" i="20"/>
  <c r="N548" i="20" s="1"/>
  <c r="G548" i="20"/>
  <c r="M548" i="20" s="1"/>
  <c r="L547" i="20"/>
  <c r="K547" i="20"/>
  <c r="J547" i="20"/>
  <c r="I547" i="20"/>
  <c r="H547" i="20"/>
  <c r="N547" i="20" s="1"/>
  <c r="G547" i="20"/>
  <c r="M547" i="20" s="1"/>
  <c r="L546" i="20"/>
  <c r="K546" i="20"/>
  <c r="L545" i="20"/>
  <c r="K545" i="20"/>
  <c r="L544" i="20"/>
  <c r="K544" i="20"/>
  <c r="G544" i="20"/>
  <c r="L543" i="20"/>
  <c r="K543" i="20"/>
  <c r="J543" i="20"/>
  <c r="I543" i="20"/>
  <c r="H543" i="20"/>
  <c r="N543" i="20" s="1"/>
  <c r="G543" i="20"/>
  <c r="M543" i="20" s="1"/>
  <c r="L542" i="20"/>
  <c r="K542" i="20"/>
  <c r="J542" i="20"/>
  <c r="I542" i="20"/>
  <c r="H542" i="20"/>
  <c r="N542" i="20" s="1"/>
  <c r="G542" i="20"/>
  <c r="M542" i="20" s="1"/>
  <c r="L541" i="20"/>
  <c r="K541" i="20"/>
  <c r="J541" i="20"/>
  <c r="I541" i="20"/>
  <c r="H541" i="20"/>
  <c r="N541" i="20" s="1"/>
  <c r="G541" i="20"/>
  <c r="M541" i="20" s="1"/>
  <c r="L540" i="20"/>
  <c r="K540" i="20"/>
  <c r="J540" i="20"/>
  <c r="I540" i="20"/>
  <c r="H540" i="20"/>
  <c r="N540" i="20" s="1"/>
  <c r="G540" i="20"/>
  <c r="M540" i="20" s="1"/>
  <c r="L539" i="20"/>
  <c r="K539" i="20"/>
  <c r="H539" i="20"/>
  <c r="N539" i="20" s="1"/>
  <c r="L538" i="20"/>
  <c r="K538" i="20"/>
  <c r="J538" i="20"/>
  <c r="I538" i="20"/>
  <c r="H538" i="20"/>
  <c r="N538" i="20" s="1"/>
  <c r="G538" i="20"/>
  <c r="M538" i="20" s="1"/>
  <c r="L537" i="20"/>
  <c r="K537" i="20"/>
  <c r="J537" i="20"/>
  <c r="I537" i="20"/>
  <c r="H537" i="20"/>
  <c r="N537" i="20" s="1"/>
  <c r="G537" i="20"/>
  <c r="L536" i="20"/>
  <c r="K536" i="20"/>
  <c r="J536" i="20"/>
  <c r="I536" i="20"/>
  <c r="H536" i="20"/>
  <c r="N536" i="20" s="1"/>
  <c r="G536" i="20"/>
  <c r="M536" i="20" s="1"/>
  <c r="L535" i="20"/>
  <c r="K535" i="20"/>
  <c r="J535" i="20"/>
  <c r="I535" i="20"/>
  <c r="H535" i="20"/>
  <c r="N535" i="20" s="1"/>
  <c r="G535" i="20"/>
  <c r="M535" i="20" s="1"/>
  <c r="L534" i="20"/>
  <c r="K534" i="20"/>
  <c r="J534" i="20"/>
  <c r="I534" i="20"/>
  <c r="H534" i="20"/>
  <c r="N534" i="20" s="1"/>
  <c r="G534" i="20"/>
  <c r="M534" i="20" s="1"/>
  <c r="L533" i="20"/>
  <c r="K533" i="20"/>
  <c r="J533" i="20"/>
  <c r="I533" i="20"/>
  <c r="H533" i="20"/>
  <c r="N533" i="20" s="1"/>
  <c r="G533" i="20"/>
  <c r="L532" i="20"/>
  <c r="K532" i="20"/>
  <c r="J532" i="20"/>
  <c r="I532" i="20"/>
  <c r="H532" i="20"/>
  <c r="N532" i="20" s="1"/>
  <c r="G532" i="20"/>
  <c r="M532" i="20" s="1"/>
  <c r="L531" i="20"/>
  <c r="K531" i="20"/>
  <c r="J531" i="20"/>
  <c r="I531" i="20"/>
  <c r="H531" i="20"/>
  <c r="N531" i="20" s="1"/>
  <c r="G531" i="20"/>
  <c r="M531" i="20" s="1"/>
  <c r="L530" i="20"/>
  <c r="K530" i="20"/>
  <c r="J530" i="20"/>
  <c r="I530" i="20"/>
  <c r="H530" i="20"/>
  <c r="N530" i="20" s="1"/>
  <c r="G530" i="20"/>
  <c r="M530" i="20" s="1"/>
  <c r="L529" i="20"/>
  <c r="K529" i="20"/>
  <c r="I529" i="20"/>
  <c r="H529" i="20"/>
  <c r="G529" i="20"/>
  <c r="L528" i="20"/>
  <c r="K528" i="20"/>
  <c r="H528" i="20"/>
  <c r="G528" i="20"/>
  <c r="L527" i="20"/>
  <c r="K527" i="20"/>
  <c r="J527" i="20"/>
  <c r="I527" i="20"/>
  <c r="H527" i="20"/>
  <c r="N527" i="20" s="1"/>
  <c r="G527" i="20"/>
  <c r="M527" i="20" s="1"/>
  <c r="L526" i="20"/>
  <c r="K526" i="20"/>
  <c r="J526" i="20"/>
  <c r="I526" i="20"/>
  <c r="H526" i="20"/>
  <c r="N526" i="20" s="1"/>
  <c r="G526" i="20"/>
  <c r="M526" i="20" s="1"/>
  <c r="L525" i="20"/>
  <c r="K525" i="20"/>
  <c r="L524" i="20"/>
  <c r="K524" i="20"/>
  <c r="J524" i="20"/>
  <c r="I524" i="20"/>
  <c r="H524" i="20"/>
  <c r="N524" i="20" s="1"/>
  <c r="G524" i="20"/>
  <c r="M524" i="20" s="1"/>
  <c r="L523" i="20"/>
  <c r="K523" i="20"/>
  <c r="I523" i="20"/>
  <c r="H523" i="20"/>
  <c r="G523" i="20"/>
  <c r="L522" i="20"/>
  <c r="K522" i="20"/>
  <c r="J522" i="20"/>
  <c r="I522" i="20"/>
  <c r="H522" i="20"/>
  <c r="N522" i="20" s="1"/>
  <c r="G522" i="20"/>
  <c r="M522" i="20" s="1"/>
  <c r="L521" i="20"/>
  <c r="K521" i="20"/>
  <c r="J521" i="20"/>
  <c r="I521" i="20"/>
  <c r="H521" i="20"/>
  <c r="N521" i="20" s="1"/>
  <c r="G521" i="20"/>
  <c r="M521" i="20" s="1"/>
  <c r="L520" i="20"/>
  <c r="K520" i="20"/>
  <c r="J520" i="20"/>
  <c r="I520" i="20"/>
  <c r="H520" i="20"/>
  <c r="N520" i="20" s="1"/>
  <c r="G520" i="20"/>
  <c r="M520" i="20" s="1"/>
  <c r="L519" i="20"/>
  <c r="K519" i="20"/>
  <c r="J519" i="20"/>
  <c r="I519" i="20"/>
  <c r="H519" i="20"/>
  <c r="N519" i="20" s="1"/>
  <c r="G519" i="20"/>
  <c r="M519" i="20" s="1"/>
  <c r="L518" i="20"/>
  <c r="K518" i="20"/>
  <c r="I518" i="20"/>
  <c r="G518" i="20"/>
  <c r="M518" i="20" s="1"/>
  <c r="L517" i="20"/>
  <c r="K517" i="20"/>
  <c r="G517" i="20"/>
  <c r="L516" i="20"/>
  <c r="K516" i="20"/>
  <c r="J516" i="20"/>
  <c r="I516" i="20"/>
  <c r="H516" i="20"/>
  <c r="N516" i="20" s="1"/>
  <c r="G516" i="20"/>
  <c r="M516" i="20" s="1"/>
  <c r="L515" i="20"/>
  <c r="K515" i="20"/>
  <c r="J515" i="20"/>
  <c r="I515" i="20"/>
  <c r="H515" i="20"/>
  <c r="N515" i="20" s="1"/>
  <c r="G515" i="20"/>
  <c r="M515" i="20" s="1"/>
  <c r="L514" i="20"/>
  <c r="K514" i="20"/>
  <c r="I514" i="20"/>
  <c r="G514" i="20"/>
  <c r="L513" i="20"/>
  <c r="K513" i="20"/>
  <c r="I513" i="20"/>
  <c r="G513" i="20"/>
  <c r="L512" i="20"/>
  <c r="K512" i="20"/>
  <c r="I512" i="20"/>
  <c r="L511" i="20"/>
  <c r="K511" i="20"/>
  <c r="I511" i="20"/>
  <c r="G511" i="20"/>
  <c r="L510" i="20"/>
  <c r="K510" i="20"/>
  <c r="J510" i="20"/>
  <c r="I510" i="20"/>
  <c r="H510" i="20"/>
  <c r="N510" i="20" s="1"/>
  <c r="G510" i="20"/>
  <c r="M510" i="20" s="1"/>
  <c r="L509" i="20"/>
  <c r="K509" i="20"/>
  <c r="I509" i="20"/>
  <c r="H509" i="20"/>
  <c r="G509" i="20"/>
  <c r="L508" i="20"/>
  <c r="K508" i="20"/>
  <c r="J508" i="20"/>
  <c r="I508" i="20"/>
  <c r="H508" i="20"/>
  <c r="N508" i="20" s="1"/>
  <c r="G508" i="20"/>
  <c r="M508" i="20" s="1"/>
  <c r="L507" i="20"/>
  <c r="K507" i="20"/>
  <c r="I507" i="20"/>
  <c r="G507" i="20"/>
  <c r="L506" i="20"/>
  <c r="K506" i="20"/>
  <c r="J506" i="20"/>
  <c r="I506" i="20"/>
  <c r="H506" i="20"/>
  <c r="N506" i="20" s="1"/>
  <c r="G506" i="20"/>
  <c r="M506" i="20" s="1"/>
  <c r="L505" i="20"/>
  <c r="K505" i="20"/>
  <c r="J505" i="20"/>
  <c r="I505" i="20"/>
  <c r="H505" i="20"/>
  <c r="N505" i="20" s="1"/>
  <c r="G505" i="20"/>
  <c r="M505" i="20" s="1"/>
  <c r="L504" i="20"/>
  <c r="K504" i="20"/>
  <c r="H504" i="20"/>
  <c r="G504" i="20"/>
  <c r="L503" i="20"/>
  <c r="K503" i="20"/>
  <c r="J503" i="20"/>
  <c r="I503" i="20"/>
  <c r="H503" i="20"/>
  <c r="N503" i="20" s="1"/>
  <c r="G503" i="20"/>
  <c r="M503" i="20" s="1"/>
  <c r="L502" i="20"/>
  <c r="K502" i="20"/>
  <c r="J502" i="20"/>
  <c r="I502" i="20"/>
  <c r="H502" i="20"/>
  <c r="N502" i="20" s="1"/>
  <c r="G502" i="20"/>
  <c r="M502" i="20" s="1"/>
  <c r="L501" i="20"/>
  <c r="K501" i="20"/>
  <c r="J501" i="20"/>
  <c r="I501" i="20"/>
  <c r="H501" i="20"/>
  <c r="N501" i="20" s="1"/>
  <c r="G501" i="20"/>
  <c r="M501" i="20" s="1"/>
  <c r="L500" i="20"/>
  <c r="K500" i="20"/>
  <c r="J500" i="20"/>
  <c r="I500" i="20"/>
  <c r="G500" i="20"/>
  <c r="M500" i="20" s="1"/>
  <c r="L499" i="20"/>
  <c r="K499" i="20"/>
  <c r="L498" i="20"/>
  <c r="K498" i="20"/>
  <c r="J498" i="20"/>
  <c r="I498" i="20"/>
  <c r="H498" i="20"/>
  <c r="N498" i="20" s="1"/>
  <c r="G498" i="20"/>
  <c r="M498" i="20" s="1"/>
  <c r="L497" i="20"/>
  <c r="K497" i="20"/>
  <c r="I497" i="20"/>
  <c r="H497" i="20"/>
  <c r="N497" i="20" s="1"/>
  <c r="G497" i="20"/>
  <c r="L496" i="20"/>
  <c r="K496" i="20"/>
  <c r="I496" i="20"/>
  <c r="G496" i="20"/>
  <c r="L495" i="20"/>
  <c r="K495" i="20"/>
  <c r="J495" i="20"/>
  <c r="I495" i="20"/>
  <c r="H495" i="20"/>
  <c r="N495" i="20" s="1"/>
  <c r="G495" i="20"/>
  <c r="M495" i="20" s="1"/>
  <c r="L494" i="20"/>
  <c r="K494" i="20"/>
  <c r="J494" i="20"/>
  <c r="I494" i="20"/>
  <c r="G494" i="20"/>
  <c r="M494" i="20" s="1"/>
  <c r="L493" i="20"/>
  <c r="K493" i="20"/>
  <c r="I493" i="20"/>
  <c r="G493" i="20"/>
  <c r="L492" i="20"/>
  <c r="K492" i="20"/>
  <c r="I492" i="20"/>
  <c r="G492" i="20"/>
  <c r="L491" i="20"/>
  <c r="K491" i="20"/>
  <c r="I491" i="20"/>
  <c r="H491" i="20"/>
  <c r="N491" i="20" s="1"/>
  <c r="G491" i="20"/>
  <c r="L490" i="20"/>
  <c r="K490" i="20"/>
  <c r="J490" i="20"/>
  <c r="I490" i="20"/>
  <c r="H490" i="20"/>
  <c r="N490" i="20" s="1"/>
  <c r="G490" i="20"/>
  <c r="M490" i="20" s="1"/>
  <c r="L489" i="20"/>
  <c r="K489" i="20"/>
  <c r="J489" i="20"/>
  <c r="I489" i="20"/>
  <c r="G489" i="20"/>
  <c r="M489" i="20" s="1"/>
  <c r="L488" i="20"/>
  <c r="K488" i="20"/>
  <c r="J488" i="20"/>
  <c r="I488" i="20"/>
  <c r="H488" i="20"/>
  <c r="N488" i="20" s="1"/>
  <c r="G488" i="20"/>
  <c r="M488" i="20" s="1"/>
  <c r="L487" i="20"/>
  <c r="K487" i="20"/>
  <c r="I487" i="20"/>
  <c r="G487" i="20"/>
  <c r="M487" i="20" s="1"/>
  <c r="L486" i="20"/>
  <c r="K486" i="20"/>
  <c r="I486" i="20"/>
  <c r="H486" i="20"/>
  <c r="N486" i="20" s="1"/>
  <c r="G486" i="20"/>
  <c r="L485" i="20"/>
  <c r="K485" i="20"/>
  <c r="I485" i="20"/>
  <c r="G485" i="20"/>
  <c r="L484" i="20"/>
  <c r="K484" i="20"/>
  <c r="I484" i="20"/>
  <c r="G484" i="20"/>
  <c r="L483" i="20"/>
  <c r="K483" i="20"/>
  <c r="L482" i="20"/>
  <c r="K482" i="20"/>
  <c r="J482" i="20"/>
  <c r="I482" i="20"/>
  <c r="H482" i="20"/>
  <c r="N482" i="20" s="1"/>
  <c r="G482" i="20"/>
  <c r="M482" i="20" s="1"/>
  <c r="L481" i="20"/>
  <c r="K481" i="20"/>
  <c r="I481" i="20"/>
  <c r="H481" i="20"/>
  <c r="N481" i="20" s="1"/>
  <c r="G481" i="20"/>
  <c r="L480" i="20"/>
  <c r="K480" i="20"/>
  <c r="J480" i="20"/>
  <c r="I480" i="20"/>
  <c r="H480" i="20"/>
  <c r="N480" i="20" s="1"/>
  <c r="G480" i="20"/>
  <c r="M480" i="20" s="1"/>
  <c r="L479" i="20"/>
  <c r="K479" i="20"/>
  <c r="J479" i="20"/>
  <c r="I479" i="20"/>
  <c r="H479" i="20"/>
  <c r="N479" i="20" s="1"/>
  <c r="G479" i="20"/>
  <c r="M479" i="20" s="1"/>
  <c r="L478" i="20"/>
  <c r="K478" i="20"/>
  <c r="L477" i="20"/>
  <c r="K477" i="20"/>
  <c r="J477" i="20"/>
  <c r="I477" i="20"/>
  <c r="H477" i="20"/>
  <c r="N477" i="20" s="1"/>
  <c r="G477" i="20"/>
  <c r="M477" i="20" s="1"/>
  <c r="L476" i="20"/>
  <c r="K476" i="20"/>
  <c r="J476" i="20"/>
  <c r="I476" i="20"/>
  <c r="H476" i="20"/>
  <c r="N476" i="20" s="1"/>
  <c r="G476" i="20"/>
  <c r="M476" i="20" s="1"/>
  <c r="L475" i="20"/>
  <c r="K475" i="20"/>
  <c r="J475" i="20"/>
  <c r="I475" i="20"/>
  <c r="H475" i="20"/>
  <c r="N475" i="20" s="1"/>
  <c r="G475" i="20"/>
  <c r="M475" i="20" s="1"/>
  <c r="L474" i="20"/>
  <c r="K474" i="20"/>
  <c r="J474" i="20"/>
  <c r="I474" i="20"/>
  <c r="H474" i="20"/>
  <c r="N474" i="20" s="1"/>
  <c r="G474" i="20"/>
  <c r="M474" i="20" s="1"/>
  <c r="L473" i="20"/>
  <c r="K473" i="20"/>
  <c r="L472" i="20"/>
  <c r="K472" i="20"/>
  <c r="J472" i="20"/>
  <c r="H472" i="20"/>
  <c r="G472" i="20"/>
  <c r="L471" i="20"/>
  <c r="K471" i="20"/>
  <c r="I471" i="20"/>
  <c r="L470" i="20"/>
  <c r="K470" i="20"/>
  <c r="L469" i="20"/>
  <c r="K469" i="20"/>
  <c r="G469" i="20"/>
  <c r="L468" i="20"/>
  <c r="K468" i="20"/>
  <c r="I468" i="20"/>
  <c r="H468" i="20"/>
  <c r="G468" i="20"/>
  <c r="M468" i="20" s="1"/>
  <c r="L467" i="20"/>
  <c r="K467" i="20"/>
  <c r="I467" i="20"/>
  <c r="G467" i="20"/>
  <c r="L466" i="20"/>
  <c r="K466" i="20"/>
  <c r="I466" i="20"/>
  <c r="L465" i="20"/>
  <c r="K465" i="20"/>
  <c r="I465" i="20"/>
  <c r="G465" i="20"/>
  <c r="L464" i="20"/>
  <c r="K464" i="20"/>
  <c r="I464" i="20"/>
  <c r="H464" i="20"/>
  <c r="G464" i="20"/>
  <c r="M464" i="20" s="1"/>
  <c r="L463" i="20"/>
  <c r="K463" i="20"/>
  <c r="J463" i="20"/>
  <c r="I463" i="20"/>
  <c r="H463" i="20"/>
  <c r="N463" i="20" s="1"/>
  <c r="G463" i="20"/>
  <c r="M463" i="20" s="1"/>
  <c r="L462" i="20"/>
  <c r="K462" i="20"/>
  <c r="I462" i="20"/>
  <c r="H462" i="20"/>
  <c r="G462" i="20"/>
  <c r="L461" i="20"/>
  <c r="K461" i="20"/>
  <c r="J461" i="20"/>
  <c r="I461" i="20"/>
  <c r="H461" i="20"/>
  <c r="N461" i="20" s="1"/>
  <c r="G461" i="20"/>
  <c r="M461" i="20" s="1"/>
  <c r="L460" i="20"/>
  <c r="K460" i="20"/>
  <c r="L459" i="20"/>
  <c r="K459" i="20"/>
  <c r="J459" i="20"/>
  <c r="I459" i="20"/>
  <c r="H459" i="20"/>
  <c r="N459" i="20" s="1"/>
  <c r="G459" i="20"/>
  <c r="M459" i="20" s="1"/>
  <c r="L458" i="20"/>
  <c r="K458" i="20"/>
  <c r="J458" i="20"/>
  <c r="I458" i="20"/>
  <c r="G458" i="20"/>
  <c r="M458" i="20" s="1"/>
  <c r="L457" i="20"/>
  <c r="K457" i="20"/>
  <c r="J457" i="20"/>
  <c r="I457" i="20"/>
  <c r="G457" i="20"/>
  <c r="L456" i="20"/>
  <c r="K456" i="20"/>
  <c r="J456" i="20"/>
  <c r="I456" i="20"/>
  <c r="H456" i="20"/>
  <c r="N456" i="20" s="1"/>
  <c r="G456" i="20"/>
  <c r="M456" i="20" s="1"/>
  <c r="L455" i="20"/>
  <c r="K455" i="20"/>
  <c r="J455" i="20"/>
  <c r="H455" i="20"/>
  <c r="L454" i="20"/>
  <c r="K454" i="20"/>
  <c r="J454" i="20"/>
  <c r="H454" i="20"/>
  <c r="G454" i="20"/>
  <c r="M454" i="20" s="1"/>
  <c r="L453" i="20"/>
  <c r="K453" i="20"/>
  <c r="J453" i="20"/>
  <c r="I453" i="20"/>
  <c r="H453" i="20"/>
  <c r="N453" i="20" s="1"/>
  <c r="G453" i="20"/>
  <c r="M453" i="20" s="1"/>
  <c r="L452" i="20"/>
  <c r="K452" i="20"/>
  <c r="J452" i="20"/>
  <c r="I452" i="20"/>
  <c r="H452" i="20"/>
  <c r="N452" i="20" s="1"/>
  <c r="G452" i="20"/>
  <c r="M452" i="20" s="1"/>
  <c r="L451" i="20"/>
  <c r="K451" i="20"/>
  <c r="J451" i="20"/>
  <c r="I451" i="20"/>
  <c r="H451" i="20"/>
  <c r="N451" i="20" s="1"/>
  <c r="G451" i="20"/>
  <c r="M451" i="20" s="1"/>
  <c r="L450" i="20"/>
  <c r="K450" i="20"/>
  <c r="I450" i="20"/>
  <c r="H450" i="20"/>
  <c r="G450" i="20"/>
  <c r="L449" i="20"/>
  <c r="K449" i="20"/>
  <c r="J449" i="20"/>
  <c r="I449" i="20"/>
  <c r="H449" i="20"/>
  <c r="N449" i="20" s="1"/>
  <c r="G449" i="20"/>
  <c r="M449" i="20" s="1"/>
  <c r="L448" i="20"/>
  <c r="K448" i="20"/>
  <c r="J448" i="20"/>
  <c r="I448" i="20"/>
  <c r="H448" i="20"/>
  <c r="G448" i="20"/>
  <c r="M448" i="20" s="1"/>
  <c r="L447" i="20"/>
  <c r="K447" i="20"/>
  <c r="J447" i="20"/>
  <c r="I447" i="20"/>
  <c r="H447" i="20"/>
  <c r="N447" i="20" s="1"/>
  <c r="G447" i="20"/>
  <c r="M447" i="20" s="1"/>
  <c r="L446" i="20"/>
  <c r="K446" i="20"/>
  <c r="L445" i="20"/>
  <c r="K445" i="20"/>
  <c r="J445" i="20"/>
  <c r="I445" i="20"/>
  <c r="H445" i="20"/>
  <c r="N445" i="20" s="1"/>
  <c r="G445" i="20"/>
  <c r="M445" i="20" s="1"/>
  <c r="L444" i="20"/>
  <c r="K444" i="20"/>
  <c r="J444" i="20"/>
  <c r="I444" i="20"/>
  <c r="H444" i="20"/>
  <c r="N444" i="20" s="1"/>
  <c r="G444" i="20"/>
  <c r="M444" i="20" s="1"/>
  <c r="L443" i="20"/>
  <c r="K443" i="20"/>
  <c r="J443" i="20"/>
  <c r="L442" i="20"/>
  <c r="K442" i="20"/>
  <c r="J442" i="20"/>
  <c r="L441" i="20"/>
  <c r="K441" i="20"/>
  <c r="I441" i="20"/>
  <c r="G441" i="20"/>
  <c r="L440" i="20"/>
  <c r="K440" i="20"/>
  <c r="J440" i="20"/>
  <c r="I440" i="20"/>
  <c r="H440" i="20"/>
  <c r="N440" i="20" s="1"/>
  <c r="G440" i="20"/>
  <c r="M440" i="20" s="1"/>
  <c r="L439" i="20"/>
  <c r="K439" i="20"/>
  <c r="J439" i="20"/>
  <c r="I439" i="20"/>
  <c r="H439" i="20"/>
  <c r="N439" i="20" s="1"/>
  <c r="G439" i="20"/>
  <c r="M439" i="20" s="1"/>
  <c r="L438" i="20"/>
  <c r="K438" i="20"/>
  <c r="L437" i="20"/>
  <c r="K437" i="20"/>
  <c r="L436" i="20"/>
  <c r="K436" i="20"/>
  <c r="I436" i="20"/>
  <c r="L435" i="20"/>
  <c r="K435" i="20"/>
  <c r="L434" i="20"/>
  <c r="K434" i="20"/>
  <c r="L433" i="20"/>
  <c r="K433" i="20"/>
  <c r="L432" i="20"/>
  <c r="K432" i="20"/>
  <c r="J432" i="20"/>
  <c r="I432" i="20"/>
  <c r="H432" i="20"/>
  <c r="N432" i="20" s="1"/>
  <c r="G432" i="20"/>
  <c r="M432" i="20" s="1"/>
  <c r="L431" i="20"/>
  <c r="K431" i="20"/>
  <c r="J431" i="20"/>
  <c r="I431" i="20"/>
  <c r="H431" i="20"/>
  <c r="N431" i="20" s="1"/>
  <c r="G431" i="20"/>
  <c r="M431" i="20" s="1"/>
  <c r="L430" i="20"/>
  <c r="K430" i="20"/>
  <c r="J430" i="20"/>
  <c r="I430" i="20"/>
  <c r="H430" i="20"/>
  <c r="N430" i="20" s="1"/>
  <c r="G430" i="20"/>
  <c r="M430" i="20" s="1"/>
  <c r="L429" i="20"/>
  <c r="K429" i="20"/>
  <c r="J429" i="20"/>
  <c r="I429" i="20"/>
  <c r="H429" i="20"/>
  <c r="N429" i="20" s="1"/>
  <c r="G429" i="20"/>
  <c r="M429" i="20" s="1"/>
  <c r="L428" i="20"/>
  <c r="K428" i="20"/>
  <c r="H428" i="20"/>
  <c r="L427" i="20"/>
  <c r="K427" i="20"/>
  <c r="J427" i="20"/>
  <c r="I427" i="20"/>
  <c r="H427" i="20"/>
  <c r="N427" i="20" s="1"/>
  <c r="G427" i="20"/>
  <c r="M427" i="20" s="1"/>
  <c r="L426" i="20"/>
  <c r="K426" i="20"/>
  <c r="J426" i="20"/>
  <c r="I426" i="20"/>
  <c r="H426" i="20"/>
  <c r="N426" i="20" s="1"/>
  <c r="G426" i="20"/>
  <c r="M426" i="20" s="1"/>
  <c r="L425" i="20"/>
  <c r="K425" i="20"/>
  <c r="J425" i="20"/>
  <c r="I425" i="20"/>
  <c r="H425" i="20"/>
  <c r="N425" i="20" s="1"/>
  <c r="G425" i="20"/>
  <c r="M425" i="20" s="1"/>
  <c r="L424" i="20"/>
  <c r="K424" i="20"/>
  <c r="L423" i="20"/>
  <c r="K423" i="20"/>
  <c r="L422" i="20"/>
  <c r="K422" i="20"/>
  <c r="L421" i="20"/>
  <c r="K421" i="20"/>
  <c r="J421" i="20"/>
  <c r="I421" i="20"/>
  <c r="H421" i="20"/>
  <c r="N421" i="20" s="1"/>
  <c r="G421" i="20"/>
  <c r="M421" i="20" s="1"/>
  <c r="L420" i="20"/>
  <c r="K420" i="20"/>
  <c r="J420" i="20"/>
  <c r="I420" i="20"/>
  <c r="H420" i="20"/>
  <c r="N420" i="20" s="1"/>
  <c r="G420" i="20"/>
  <c r="M420" i="20" s="1"/>
  <c r="L419" i="20"/>
  <c r="K419" i="20"/>
  <c r="L418" i="20"/>
  <c r="K418" i="20"/>
  <c r="J418" i="20"/>
  <c r="I418" i="20"/>
  <c r="H418" i="20"/>
  <c r="N418" i="20" s="1"/>
  <c r="G418" i="20"/>
  <c r="M418" i="20" s="1"/>
  <c r="L417" i="20"/>
  <c r="K417" i="20"/>
  <c r="J417" i="20"/>
  <c r="I417" i="20"/>
  <c r="H417" i="20"/>
  <c r="N417" i="20" s="1"/>
  <c r="G417" i="20"/>
  <c r="M417" i="20" s="1"/>
  <c r="L416" i="20"/>
  <c r="K416" i="20"/>
  <c r="J416" i="20"/>
  <c r="I416" i="20"/>
  <c r="H416" i="20"/>
  <c r="N416" i="20" s="1"/>
  <c r="G416" i="20"/>
  <c r="M416" i="20" s="1"/>
  <c r="L415" i="20"/>
  <c r="K415" i="20"/>
  <c r="J415" i="20"/>
  <c r="I415" i="20"/>
  <c r="H415" i="20"/>
  <c r="N415" i="20" s="1"/>
  <c r="G415" i="20"/>
  <c r="M415" i="20" s="1"/>
  <c r="L414" i="20"/>
  <c r="K414" i="20"/>
  <c r="J414" i="20"/>
  <c r="I414" i="20"/>
  <c r="H414" i="20"/>
  <c r="N414" i="20" s="1"/>
  <c r="G414" i="20"/>
  <c r="M414" i="20" s="1"/>
  <c r="L413" i="20"/>
  <c r="K413" i="20"/>
  <c r="J413" i="20"/>
  <c r="H413" i="20"/>
  <c r="L412" i="20"/>
  <c r="K412" i="20"/>
  <c r="J412" i="20"/>
  <c r="I412" i="20"/>
  <c r="H412" i="20"/>
  <c r="N412" i="20" s="1"/>
  <c r="G412" i="20"/>
  <c r="M412" i="20" s="1"/>
  <c r="L411" i="20"/>
  <c r="K411" i="20"/>
  <c r="J411" i="20"/>
  <c r="I411" i="20"/>
  <c r="H411" i="20"/>
  <c r="N411" i="20" s="1"/>
  <c r="G411" i="20"/>
  <c r="M411" i="20" s="1"/>
  <c r="L410" i="20"/>
  <c r="K410" i="20"/>
  <c r="L409" i="20"/>
  <c r="K409" i="20"/>
  <c r="J409" i="20"/>
  <c r="I409" i="20"/>
  <c r="H409" i="20"/>
  <c r="N409" i="20" s="1"/>
  <c r="G409" i="20"/>
  <c r="M409" i="20" s="1"/>
  <c r="L408" i="20"/>
  <c r="K408" i="20"/>
  <c r="H408" i="20"/>
  <c r="G408" i="20"/>
  <c r="L407" i="20"/>
  <c r="K407" i="20"/>
  <c r="I407" i="20"/>
  <c r="H407" i="20"/>
  <c r="L406" i="20"/>
  <c r="K406" i="20"/>
  <c r="L405" i="20"/>
  <c r="K405" i="20"/>
  <c r="I405" i="20"/>
  <c r="L404" i="20"/>
  <c r="K404" i="20"/>
  <c r="I404" i="20"/>
  <c r="L403" i="20"/>
  <c r="K403" i="20"/>
  <c r="J403" i="20"/>
  <c r="I403" i="20"/>
  <c r="H403" i="20"/>
  <c r="N403" i="20" s="1"/>
  <c r="G403" i="20"/>
  <c r="M403" i="20" s="1"/>
  <c r="L402" i="20"/>
  <c r="K402" i="20"/>
  <c r="J402" i="20"/>
  <c r="L401" i="20"/>
  <c r="K401" i="20"/>
  <c r="I401" i="20"/>
  <c r="G401" i="20"/>
  <c r="L400" i="20"/>
  <c r="K400" i="20"/>
  <c r="J400" i="20"/>
  <c r="I400" i="20"/>
  <c r="H400" i="20"/>
  <c r="N400" i="20" s="1"/>
  <c r="G400" i="20"/>
  <c r="M400" i="20" s="1"/>
  <c r="L399" i="20"/>
  <c r="K399" i="20"/>
  <c r="J399" i="20"/>
  <c r="I399" i="20"/>
  <c r="H399" i="20"/>
  <c r="N399" i="20" s="1"/>
  <c r="G399" i="20"/>
  <c r="M399" i="20" s="1"/>
  <c r="L398" i="20"/>
  <c r="K398" i="20"/>
  <c r="I398" i="20"/>
  <c r="H398" i="20"/>
  <c r="G398" i="20"/>
  <c r="M398" i="20" s="1"/>
  <c r="L397" i="20"/>
  <c r="K397" i="20"/>
  <c r="J397" i="20"/>
  <c r="I397" i="20"/>
  <c r="H397" i="20"/>
  <c r="N397" i="20" s="1"/>
  <c r="G397" i="20"/>
  <c r="M397" i="20" s="1"/>
  <c r="L396" i="20"/>
  <c r="K396" i="20"/>
  <c r="L395" i="20"/>
  <c r="K395" i="20"/>
  <c r="L394" i="20"/>
  <c r="K394" i="20"/>
  <c r="I394" i="20"/>
  <c r="L393" i="20"/>
  <c r="K393" i="20"/>
  <c r="J393" i="20"/>
  <c r="I393" i="20"/>
  <c r="H393" i="20"/>
  <c r="N393" i="20" s="1"/>
  <c r="G393" i="20"/>
  <c r="M393" i="20" s="1"/>
  <c r="L392" i="20"/>
  <c r="K392" i="20"/>
  <c r="J392" i="20"/>
  <c r="L391" i="20"/>
  <c r="K391" i="20"/>
  <c r="L390" i="20"/>
  <c r="K390" i="20"/>
  <c r="J390" i="20"/>
  <c r="I390" i="20"/>
  <c r="H390" i="20"/>
  <c r="N390" i="20" s="1"/>
  <c r="G390" i="20"/>
  <c r="M390" i="20" s="1"/>
  <c r="L389" i="20"/>
  <c r="K389" i="20"/>
  <c r="J389" i="20"/>
  <c r="I389" i="20"/>
  <c r="H389" i="20"/>
  <c r="N389" i="20" s="1"/>
  <c r="G389" i="20"/>
  <c r="M389" i="20" s="1"/>
  <c r="L388" i="20"/>
  <c r="K388" i="20"/>
  <c r="J388" i="20"/>
  <c r="I388" i="20"/>
  <c r="H388" i="20"/>
  <c r="N388" i="20" s="1"/>
  <c r="G388" i="20"/>
  <c r="M388" i="20" s="1"/>
  <c r="L387" i="20"/>
  <c r="K387" i="20"/>
  <c r="L386" i="20"/>
  <c r="K386" i="20"/>
  <c r="G386" i="20"/>
  <c r="L385" i="20"/>
  <c r="K385" i="20"/>
  <c r="J385" i="20"/>
  <c r="I385" i="20"/>
  <c r="H385" i="20"/>
  <c r="N385" i="20" s="1"/>
  <c r="G385" i="20"/>
  <c r="M385" i="20" s="1"/>
  <c r="L384" i="20"/>
  <c r="K384" i="20"/>
  <c r="J384" i="20"/>
  <c r="L383" i="20"/>
  <c r="K383" i="20"/>
  <c r="L382" i="20"/>
  <c r="K382" i="20"/>
  <c r="J382" i="20"/>
  <c r="I382" i="20"/>
  <c r="H382" i="20"/>
  <c r="N382" i="20" s="1"/>
  <c r="G382" i="20"/>
  <c r="M382" i="20" s="1"/>
  <c r="L381" i="20"/>
  <c r="K381" i="20"/>
  <c r="G381" i="20"/>
  <c r="L380" i="20"/>
  <c r="K380" i="20"/>
  <c r="L379" i="20"/>
  <c r="K379" i="20"/>
  <c r="J379" i="20"/>
  <c r="I379" i="20"/>
  <c r="H379" i="20"/>
  <c r="N379" i="20" s="1"/>
  <c r="L378" i="20"/>
  <c r="K378" i="20"/>
  <c r="J378" i="20"/>
  <c r="L377" i="20"/>
  <c r="K377" i="20"/>
  <c r="G377" i="20"/>
  <c r="L376" i="20"/>
  <c r="K376" i="20"/>
  <c r="J376" i="20"/>
  <c r="I376" i="20"/>
  <c r="H376" i="20"/>
  <c r="N376" i="20" s="1"/>
  <c r="G376" i="20"/>
  <c r="M376" i="20" s="1"/>
  <c r="L375" i="20"/>
  <c r="K375" i="20"/>
  <c r="J375" i="20"/>
  <c r="I375" i="20"/>
  <c r="H375" i="20"/>
  <c r="N375" i="20" s="1"/>
  <c r="G375" i="20"/>
  <c r="M375" i="20" s="1"/>
  <c r="L374" i="20"/>
  <c r="K374" i="20"/>
  <c r="I374" i="20"/>
  <c r="L373" i="20"/>
  <c r="K373" i="20"/>
  <c r="J373" i="20"/>
  <c r="H373" i="20"/>
  <c r="N373" i="20" s="1"/>
  <c r="L372" i="20"/>
  <c r="K372" i="20"/>
  <c r="J372" i="20"/>
  <c r="H372" i="20"/>
  <c r="F371" i="20"/>
  <c r="E371" i="20"/>
  <c r="I590" i="20" s="1"/>
  <c r="D371" i="20"/>
  <c r="H406" i="20" s="1"/>
  <c r="C371" i="20"/>
  <c r="L363" i="20"/>
  <c r="K363" i="20"/>
  <c r="J363" i="20"/>
  <c r="I363" i="20"/>
  <c r="H363" i="20"/>
  <c r="N363" i="20" s="1"/>
  <c r="G363" i="20"/>
  <c r="M363" i="20" s="1"/>
  <c r="L362" i="20"/>
  <c r="K362" i="20"/>
  <c r="J362" i="20"/>
  <c r="I362" i="20"/>
  <c r="H362" i="20"/>
  <c r="N362" i="20" s="1"/>
  <c r="G362" i="20"/>
  <c r="M362" i="20" s="1"/>
  <c r="L361" i="20"/>
  <c r="K361" i="20"/>
  <c r="I361" i="20"/>
  <c r="H361" i="20"/>
  <c r="G361" i="20"/>
  <c r="M361" i="20" s="1"/>
  <c r="L360" i="20"/>
  <c r="K360" i="20"/>
  <c r="J360" i="20"/>
  <c r="I360" i="20"/>
  <c r="H360" i="20"/>
  <c r="N360" i="20" s="1"/>
  <c r="G360" i="20"/>
  <c r="M360" i="20" s="1"/>
  <c r="L359" i="20"/>
  <c r="K359" i="20"/>
  <c r="J359" i="20"/>
  <c r="I359" i="20"/>
  <c r="H359" i="20"/>
  <c r="N359" i="20" s="1"/>
  <c r="G359" i="20"/>
  <c r="M359" i="20" s="1"/>
  <c r="L358" i="20"/>
  <c r="K358" i="20"/>
  <c r="J358" i="20"/>
  <c r="I358" i="20"/>
  <c r="H358" i="20"/>
  <c r="N358" i="20" s="1"/>
  <c r="G358" i="20"/>
  <c r="M358" i="20" s="1"/>
  <c r="L357" i="20"/>
  <c r="K357" i="20"/>
  <c r="J357" i="20"/>
  <c r="I357" i="20"/>
  <c r="H357" i="20"/>
  <c r="N357" i="20" s="1"/>
  <c r="G357" i="20"/>
  <c r="M357" i="20" s="1"/>
  <c r="L356" i="20"/>
  <c r="K356" i="20"/>
  <c r="I356" i="20"/>
  <c r="H356" i="20"/>
  <c r="N356" i="20" s="1"/>
  <c r="G356" i="20"/>
  <c r="L355" i="20"/>
  <c r="K355" i="20"/>
  <c r="J355" i="20"/>
  <c r="I355" i="20"/>
  <c r="H355" i="20"/>
  <c r="N355" i="20" s="1"/>
  <c r="G355" i="20"/>
  <c r="M355" i="20" s="1"/>
  <c r="L354" i="20"/>
  <c r="K354" i="20"/>
  <c r="J354" i="20"/>
  <c r="I354" i="20"/>
  <c r="H354" i="20"/>
  <c r="N354" i="20" s="1"/>
  <c r="G354" i="20"/>
  <c r="M354" i="20" s="1"/>
  <c r="L353" i="20"/>
  <c r="K353" i="20"/>
  <c r="J353" i="20"/>
  <c r="I353" i="20"/>
  <c r="H353" i="20"/>
  <c r="N353" i="20" s="1"/>
  <c r="G353" i="20"/>
  <c r="M353" i="20" s="1"/>
  <c r="L352" i="20"/>
  <c r="K352" i="20"/>
  <c r="I352" i="20"/>
  <c r="H352" i="20"/>
  <c r="G352" i="20"/>
  <c r="M352" i="20" s="1"/>
  <c r="L351" i="20"/>
  <c r="K351" i="20"/>
  <c r="J351" i="20"/>
  <c r="I351" i="20"/>
  <c r="H351" i="20"/>
  <c r="N351" i="20" s="1"/>
  <c r="G351" i="20"/>
  <c r="M351" i="20" s="1"/>
  <c r="L350" i="20"/>
  <c r="K350" i="20"/>
  <c r="J350" i="20"/>
  <c r="I350" i="20"/>
  <c r="H350" i="20"/>
  <c r="N350" i="20" s="1"/>
  <c r="G350" i="20"/>
  <c r="M350" i="20" s="1"/>
  <c r="L349" i="20"/>
  <c r="K349" i="20"/>
  <c r="J349" i="20"/>
  <c r="I349" i="20"/>
  <c r="H349" i="20"/>
  <c r="N349" i="20" s="1"/>
  <c r="G349" i="20"/>
  <c r="M349" i="20" s="1"/>
  <c r="L348" i="20"/>
  <c r="K348" i="20"/>
  <c r="J348" i="20"/>
  <c r="I348" i="20"/>
  <c r="H348" i="20"/>
  <c r="N348" i="20" s="1"/>
  <c r="G348" i="20"/>
  <c r="M348" i="20" s="1"/>
  <c r="L347" i="20"/>
  <c r="K347" i="20"/>
  <c r="G347" i="20"/>
  <c r="L346" i="20"/>
  <c r="K346" i="20"/>
  <c r="J346" i="20"/>
  <c r="I346" i="20"/>
  <c r="H346" i="20"/>
  <c r="N346" i="20" s="1"/>
  <c r="G346" i="20"/>
  <c r="M346" i="20" s="1"/>
  <c r="L345" i="20"/>
  <c r="K345" i="20"/>
  <c r="J345" i="20"/>
  <c r="I345" i="20"/>
  <c r="H345" i="20"/>
  <c r="N345" i="20" s="1"/>
  <c r="G345" i="20"/>
  <c r="M345" i="20" s="1"/>
  <c r="L344" i="20"/>
  <c r="K344" i="20"/>
  <c r="J344" i="20"/>
  <c r="I344" i="20"/>
  <c r="H344" i="20"/>
  <c r="N344" i="20" s="1"/>
  <c r="G344" i="20"/>
  <c r="M344" i="20" s="1"/>
  <c r="L343" i="20"/>
  <c r="K343" i="20"/>
  <c r="J343" i="20"/>
  <c r="H343" i="20"/>
  <c r="G343" i="20"/>
  <c r="L342" i="20"/>
  <c r="K342" i="20"/>
  <c r="G342" i="20"/>
  <c r="L341" i="20"/>
  <c r="K341" i="20"/>
  <c r="J341" i="20"/>
  <c r="I341" i="20"/>
  <c r="H341" i="20"/>
  <c r="N341" i="20" s="1"/>
  <c r="G341" i="20"/>
  <c r="M341" i="20" s="1"/>
  <c r="L340" i="20"/>
  <c r="K340" i="20"/>
  <c r="L339" i="20"/>
  <c r="K339" i="20"/>
  <c r="J339" i="20"/>
  <c r="I339" i="20"/>
  <c r="H339" i="20"/>
  <c r="N339" i="20" s="1"/>
  <c r="G339" i="20"/>
  <c r="M339" i="20" s="1"/>
  <c r="L338" i="20"/>
  <c r="K338" i="20"/>
  <c r="G338" i="20"/>
  <c r="M338" i="20" s="1"/>
  <c r="L337" i="20"/>
  <c r="K337" i="20"/>
  <c r="J337" i="20"/>
  <c r="I337" i="20"/>
  <c r="H337" i="20"/>
  <c r="N337" i="20" s="1"/>
  <c r="G337" i="20"/>
  <c r="M337" i="20" s="1"/>
  <c r="L336" i="20"/>
  <c r="K336" i="20"/>
  <c r="L335" i="20"/>
  <c r="K335" i="20"/>
  <c r="J335" i="20"/>
  <c r="I335" i="20"/>
  <c r="H335" i="20"/>
  <c r="N335" i="20" s="1"/>
  <c r="G335" i="20"/>
  <c r="M335" i="20" s="1"/>
  <c r="L334" i="20"/>
  <c r="K334" i="20"/>
  <c r="J334" i="20"/>
  <c r="I334" i="20"/>
  <c r="H334" i="20"/>
  <c r="N334" i="20" s="1"/>
  <c r="G334" i="20"/>
  <c r="M334" i="20" s="1"/>
  <c r="L333" i="20"/>
  <c r="K333" i="20"/>
  <c r="J333" i="20"/>
  <c r="I333" i="20"/>
  <c r="G333" i="20"/>
  <c r="L332" i="20"/>
  <c r="K332" i="20"/>
  <c r="H332" i="20"/>
  <c r="G332" i="20"/>
  <c r="M332" i="20" s="1"/>
  <c r="L331" i="20"/>
  <c r="K331" i="20"/>
  <c r="J331" i="20"/>
  <c r="I331" i="20"/>
  <c r="H331" i="20"/>
  <c r="N331" i="20" s="1"/>
  <c r="G331" i="20"/>
  <c r="M331" i="20" s="1"/>
  <c r="L330" i="20"/>
  <c r="K330" i="20"/>
  <c r="J330" i="20"/>
  <c r="I330" i="20"/>
  <c r="H330" i="20"/>
  <c r="N330" i="20" s="1"/>
  <c r="G330" i="20"/>
  <c r="M330" i="20" s="1"/>
  <c r="L329" i="20"/>
  <c r="K329" i="20"/>
  <c r="J329" i="20"/>
  <c r="I329" i="20"/>
  <c r="H329" i="20"/>
  <c r="N329" i="20" s="1"/>
  <c r="G329" i="20"/>
  <c r="M329" i="20" s="1"/>
  <c r="L328" i="20"/>
  <c r="K328" i="20"/>
  <c r="J328" i="20"/>
  <c r="I328" i="20"/>
  <c r="H328" i="20"/>
  <c r="N328" i="20" s="1"/>
  <c r="G328" i="20"/>
  <c r="M328" i="20" s="1"/>
  <c r="L327" i="20"/>
  <c r="K327" i="20"/>
  <c r="L326" i="20"/>
  <c r="K326" i="20"/>
  <c r="J326" i="20"/>
  <c r="I326" i="20"/>
  <c r="H326" i="20"/>
  <c r="N326" i="20" s="1"/>
  <c r="G326" i="20"/>
  <c r="M326" i="20" s="1"/>
  <c r="L325" i="20"/>
  <c r="K325" i="20"/>
  <c r="J325" i="20"/>
  <c r="I325" i="20"/>
  <c r="H325" i="20"/>
  <c r="N325" i="20" s="1"/>
  <c r="G325" i="20"/>
  <c r="M325" i="20" s="1"/>
  <c r="L324" i="20"/>
  <c r="K324" i="20"/>
  <c r="I324" i="20"/>
  <c r="L323" i="20"/>
  <c r="K323" i="20"/>
  <c r="I323" i="20"/>
  <c r="G323" i="20"/>
  <c r="L322" i="20"/>
  <c r="K322" i="20"/>
  <c r="I322" i="20"/>
  <c r="H322" i="20"/>
  <c r="G322" i="20"/>
  <c r="L321" i="20"/>
  <c r="K321" i="20"/>
  <c r="L320" i="20"/>
  <c r="K320" i="20"/>
  <c r="I320" i="20"/>
  <c r="G320" i="20"/>
  <c r="L319" i="20"/>
  <c r="K319" i="20"/>
  <c r="J319" i="20"/>
  <c r="I319" i="20"/>
  <c r="H319" i="20"/>
  <c r="N319" i="20" s="1"/>
  <c r="G319" i="20"/>
  <c r="M319" i="20" s="1"/>
  <c r="L318" i="20"/>
  <c r="K318" i="20"/>
  <c r="J318" i="20"/>
  <c r="I318" i="20"/>
  <c r="H318" i="20"/>
  <c r="N318" i="20" s="1"/>
  <c r="G318" i="20"/>
  <c r="M318" i="20" s="1"/>
  <c r="L317" i="20"/>
  <c r="K317" i="20"/>
  <c r="J317" i="20"/>
  <c r="I317" i="20"/>
  <c r="H317" i="20"/>
  <c r="N317" i="20" s="1"/>
  <c r="G317" i="20"/>
  <c r="M317" i="20" s="1"/>
  <c r="L316" i="20"/>
  <c r="K316" i="20"/>
  <c r="J316" i="20"/>
  <c r="H316" i="20"/>
  <c r="G316" i="20"/>
  <c r="L315" i="20"/>
  <c r="K315" i="20"/>
  <c r="J315" i="20"/>
  <c r="I315" i="20"/>
  <c r="H315" i="20"/>
  <c r="N315" i="20" s="1"/>
  <c r="L314" i="20"/>
  <c r="K314" i="20"/>
  <c r="J314" i="20"/>
  <c r="I314" i="20"/>
  <c r="H314" i="20"/>
  <c r="N314" i="20" s="1"/>
  <c r="G314" i="20"/>
  <c r="M314" i="20" s="1"/>
  <c r="L313" i="20"/>
  <c r="K313" i="20"/>
  <c r="J313" i="20"/>
  <c r="I313" i="20"/>
  <c r="H313" i="20"/>
  <c r="N313" i="20" s="1"/>
  <c r="G313" i="20"/>
  <c r="M313" i="20" s="1"/>
  <c r="L312" i="20"/>
  <c r="K312" i="20"/>
  <c r="I312" i="20"/>
  <c r="L311" i="20"/>
  <c r="K311" i="20"/>
  <c r="J311" i="20"/>
  <c r="I311" i="20"/>
  <c r="H311" i="20"/>
  <c r="N311" i="20" s="1"/>
  <c r="G311" i="20"/>
  <c r="M311" i="20" s="1"/>
  <c r="L310" i="20"/>
  <c r="K310" i="20"/>
  <c r="J310" i="20"/>
  <c r="I310" i="20"/>
  <c r="H310" i="20"/>
  <c r="N310" i="20" s="1"/>
  <c r="G310" i="20"/>
  <c r="M310" i="20" s="1"/>
  <c r="L309" i="20"/>
  <c r="K309" i="20"/>
  <c r="J309" i="20"/>
  <c r="H309" i="20"/>
  <c r="N309" i="20" s="1"/>
  <c r="L308" i="20"/>
  <c r="K308" i="20"/>
  <c r="J308" i="20"/>
  <c r="L307" i="20"/>
  <c r="K307" i="20"/>
  <c r="I307" i="20"/>
  <c r="H307" i="20"/>
  <c r="G307" i="20"/>
  <c r="M307" i="20" s="1"/>
  <c r="L306" i="20"/>
  <c r="K306" i="20"/>
  <c r="I306" i="20"/>
  <c r="L305" i="20"/>
  <c r="K305" i="20"/>
  <c r="J305" i="20"/>
  <c r="I305" i="20"/>
  <c r="G305" i="20"/>
  <c r="M305" i="20" s="1"/>
  <c r="L304" i="20"/>
  <c r="K304" i="20"/>
  <c r="J304" i="20"/>
  <c r="I304" i="20"/>
  <c r="H304" i="20"/>
  <c r="N304" i="20" s="1"/>
  <c r="G304" i="20"/>
  <c r="M304" i="20" s="1"/>
  <c r="L303" i="20"/>
  <c r="K303" i="20"/>
  <c r="J303" i="20"/>
  <c r="I303" i="20"/>
  <c r="H303" i="20"/>
  <c r="N303" i="20" s="1"/>
  <c r="G303" i="20"/>
  <c r="M303" i="20" s="1"/>
  <c r="L302" i="20"/>
  <c r="K302" i="20"/>
  <c r="J302" i="20"/>
  <c r="I302" i="20"/>
  <c r="H302" i="20"/>
  <c r="N302" i="20" s="1"/>
  <c r="G302" i="20"/>
  <c r="M302" i="20" s="1"/>
  <c r="L301" i="20"/>
  <c r="K301" i="20"/>
  <c r="J301" i="20"/>
  <c r="I301" i="20"/>
  <c r="H301" i="20"/>
  <c r="N301" i="20" s="1"/>
  <c r="G301" i="20"/>
  <c r="M301" i="20" s="1"/>
  <c r="L300" i="20"/>
  <c r="K300" i="20"/>
  <c r="I300" i="20"/>
  <c r="G300" i="20"/>
  <c r="L299" i="20"/>
  <c r="K299" i="20"/>
  <c r="J299" i="20"/>
  <c r="H299" i="20"/>
  <c r="N299" i="20" s="1"/>
  <c r="L298" i="20"/>
  <c r="K298" i="20"/>
  <c r="J298" i="20"/>
  <c r="I298" i="20"/>
  <c r="H298" i="20"/>
  <c r="N298" i="20" s="1"/>
  <c r="G298" i="20"/>
  <c r="M298" i="20" s="1"/>
  <c r="L297" i="20"/>
  <c r="K297" i="20"/>
  <c r="J297" i="20"/>
  <c r="I297" i="20"/>
  <c r="H297" i="20"/>
  <c r="N297" i="20" s="1"/>
  <c r="G297" i="20"/>
  <c r="M297" i="20" s="1"/>
  <c r="L296" i="20"/>
  <c r="K296" i="20"/>
  <c r="J296" i="20"/>
  <c r="I296" i="20"/>
  <c r="H296" i="20"/>
  <c r="N296" i="20" s="1"/>
  <c r="G296" i="20"/>
  <c r="M296" i="20" s="1"/>
  <c r="L295" i="20"/>
  <c r="K295" i="20"/>
  <c r="I295" i="20"/>
  <c r="L294" i="20"/>
  <c r="K294" i="20"/>
  <c r="I294" i="20"/>
  <c r="L293" i="20"/>
  <c r="K293" i="20"/>
  <c r="L292" i="20"/>
  <c r="K292" i="20"/>
  <c r="I292" i="20"/>
  <c r="L291" i="20"/>
  <c r="K291" i="20"/>
  <c r="J291" i="20"/>
  <c r="I291" i="20"/>
  <c r="H291" i="20"/>
  <c r="N291" i="20" s="1"/>
  <c r="G291" i="20"/>
  <c r="M291" i="20" s="1"/>
  <c r="L290" i="20"/>
  <c r="K290" i="20"/>
  <c r="J290" i="20"/>
  <c r="I290" i="20"/>
  <c r="H290" i="20"/>
  <c r="N290" i="20" s="1"/>
  <c r="G290" i="20"/>
  <c r="M290" i="20" s="1"/>
  <c r="N289" i="20"/>
  <c r="L289" i="20"/>
  <c r="K289" i="20"/>
  <c r="J289" i="20"/>
  <c r="I289" i="20"/>
  <c r="H289" i="20"/>
  <c r="G289" i="20"/>
  <c r="M289" i="20" s="1"/>
  <c r="L288" i="20"/>
  <c r="K288" i="20"/>
  <c r="J288" i="20"/>
  <c r="I288" i="20"/>
  <c r="H288" i="20"/>
  <c r="N288" i="20" s="1"/>
  <c r="G288" i="20"/>
  <c r="M288" i="20" s="1"/>
  <c r="L287" i="20"/>
  <c r="K287" i="20"/>
  <c r="J287" i="20"/>
  <c r="I287" i="20"/>
  <c r="H287" i="20"/>
  <c r="N287" i="20" s="1"/>
  <c r="G287" i="20"/>
  <c r="M287" i="20" s="1"/>
  <c r="L286" i="20"/>
  <c r="K286" i="20"/>
  <c r="J286" i="20"/>
  <c r="I286" i="20"/>
  <c r="H286" i="20"/>
  <c r="N286" i="20" s="1"/>
  <c r="G286" i="20"/>
  <c r="M286" i="20" s="1"/>
  <c r="N285" i="20"/>
  <c r="L285" i="20"/>
  <c r="K285" i="20"/>
  <c r="J285" i="20"/>
  <c r="I285" i="20"/>
  <c r="H285" i="20"/>
  <c r="G285" i="20"/>
  <c r="M285" i="20" s="1"/>
  <c r="L284" i="20"/>
  <c r="K284" i="20"/>
  <c r="J284" i="20"/>
  <c r="I284" i="20"/>
  <c r="H284" i="20"/>
  <c r="N284" i="20" s="1"/>
  <c r="G284" i="20"/>
  <c r="M284" i="20" s="1"/>
  <c r="L283" i="20"/>
  <c r="K283" i="20"/>
  <c r="J283" i="20"/>
  <c r="I283" i="20"/>
  <c r="H283" i="20"/>
  <c r="N283" i="20" s="1"/>
  <c r="G283" i="20"/>
  <c r="M283" i="20" s="1"/>
  <c r="N282" i="20"/>
  <c r="L282" i="20"/>
  <c r="K282" i="20"/>
  <c r="J282" i="20"/>
  <c r="I282" i="20"/>
  <c r="H282" i="20"/>
  <c r="G282" i="20"/>
  <c r="M282" i="20" s="1"/>
  <c r="L281" i="20"/>
  <c r="K281" i="20"/>
  <c r="J281" i="20"/>
  <c r="I281" i="20"/>
  <c r="G281" i="20"/>
  <c r="L280" i="20"/>
  <c r="K280" i="20"/>
  <c r="J280" i="20"/>
  <c r="I280" i="20"/>
  <c r="H280" i="20"/>
  <c r="N280" i="20" s="1"/>
  <c r="G280" i="20"/>
  <c r="M280" i="20" s="1"/>
  <c r="L279" i="20"/>
  <c r="K279" i="20"/>
  <c r="J279" i="20"/>
  <c r="I279" i="20"/>
  <c r="H279" i="20"/>
  <c r="N279" i="20" s="1"/>
  <c r="G279" i="20"/>
  <c r="M279" i="20" s="1"/>
  <c r="N278" i="20"/>
  <c r="L278" i="20"/>
  <c r="K278" i="20"/>
  <c r="J278" i="20"/>
  <c r="I278" i="20"/>
  <c r="H278" i="20"/>
  <c r="G278" i="20"/>
  <c r="M278" i="20" s="1"/>
  <c r="L277" i="20"/>
  <c r="K277" i="20"/>
  <c r="J277" i="20"/>
  <c r="I277" i="20"/>
  <c r="H277" i="20"/>
  <c r="N277" i="20" s="1"/>
  <c r="G277" i="20"/>
  <c r="M277" i="20" s="1"/>
  <c r="L276" i="20"/>
  <c r="K276" i="20"/>
  <c r="J276" i="20"/>
  <c r="H276" i="20"/>
  <c r="N276" i="20" s="1"/>
  <c r="G276" i="20"/>
  <c r="L275" i="20"/>
  <c r="K275" i="20"/>
  <c r="J275" i="20"/>
  <c r="I275" i="20"/>
  <c r="H275" i="20"/>
  <c r="N275" i="20" s="1"/>
  <c r="L274" i="20"/>
  <c r="K274" i="20"/>
  <c r="J274" i="20"/>
  <c r="I274" i="20"/>
  <c r="H274" i="20"/>
  <c r="N274" i="20" s="1"/>
  <c r="G274" i="20"/>
  <c r="M274" i="20" s="1"/>
  <c r="L273" i="20"/>
  <c r="K273" i="20"/>
  <c r="J273" i="20"/>
  <c r="I273" i="20"/>
  <c r="H273" i="20"/>
  <c r="N273" i="20" s="1"/>
  <c r="G273" i="20"/>
  <c r="M273" i="20" s="1"/>
  <c r="L272" i="20"/>
  <c r="K272" i="20"/>
  <c r="J272" i="20"/>
  <c r="I272" i="20"/>
  <c r="H272" i="20"/>
  <c r="N272" i="20" s="1"/>
  <c r="G272" i="20"/>
  <c r="M272" i="20" s="1"/>
  <c r="N271" i="20"/>
  <c r="L271" i="20"/>
  <c r="K271" i="20"/>
  <c r="J271" i="20"/>
  <c r="I271" i="20"/>
  <c r="H271" i="20"/>
  <c r="G271" i="20"/>
  <c r="M271" i="20" s="1"/>
  <c r="L270" i="20"/>
  <c r="K270" i="20"/>
  <c r="I270" i="20"/>
  <c r="H270" i="20"/>
  <c r="N270" i="20" s="1"/>
  <c r="G270" i="20"/>
  <c r="M270" i="20" s="1"/>
  <c r="L269" i="20"/>
  <c r="K269" i="20"/>
  <c r="J269" i="20"/>
  <c r="I269" i="20"/>
  <c r="H269" i="20"/>
  <c r="N269" i="20" s="1"/>
  <c r="G269" i="20"/>
  <c r="M269" i="20" s="1"/>
  <c r="L268" i="20"/>
  <c r="K268" i="20"/>
  <c r="J268" i="20"/>
  <c r="I268" i="20"/>
  <c r="H268" i="20"/>
  <c r="N268" i="20" s="1"/>
  <c r="G268" i="20"/>
  <c r="M268" i="20" s="1"/>
  <c r="N267" i="20"/>
  <c r="L267" i="20"/>
  <c r="K267" i="20"/>
  <c r="J267" i="20"/>
  <c r="I267" i="20"/>
  <c r="H267" i="20"/>
  <c r="G267" i="20"/>
  <c r="M267" i="20" s="1"/>
  <c r="L266" i="20"/>
  <c r="K266" i="20"/>
  <c r="J266" i="20"/>
  <c r="I266" i="20"/>
  <c r="H266" i="20"/>
  <c r="N266" i="20" s="1"/>
  <c r="L265" i="20"/>
  <c r="K265" i="20"/>
  <c r="J265" i="20"/>
  <c r="I265" i="20"/>
  <c r="H265" i="20"/>
  <c r="N265" i="20" s="1"/>
  <c r="G265" i="20"/>
  <c r="M265" i="20" s="1"/>
  <c r="L264" i="20"/>
  <c r="K264" i="20"/>
  <c r="J264" i="20"/>
  <c r="I264" i="20"/>
  <c r="H264" i="20"/>
  <c r="N264" i="20" s="1"/>
  <c r="G264" i="20"/>
  <c r="M264" i="20" s="1"/>
  <c r="L263" i="20"/>
  <c r="K263" i="20"/>
  <c r="J263" i="20"/>
  <c r="I263" i="20"/>
  <c r="H263" i="20"/>
  <c r="N263" i="20" s="1"/>
  <c r="G263" i="20"/>
  <c r="M263" i="20" s="1"/>
  <c r="L262" i="20"/>
  <c r="K262" i="20"/>
  <c r="J262" i="20"/>
  <c r="I262" i="20"/>
  <c r="H262" i="20"/>
  <c r="N262" i="20" s="1"/>
  <c r="G262" i="20"/>
  <c r="M262" i="20" s="1"/>
  <c r="L261" i="20"/>
  <c r="K261" i="20"/>
  <c r="J261" i="20"/>
  <c r="H261" i="20"/>
  <c r="L260" i="20"/>
  <c r="K260" i="20"/>
  <c r="J260" i="20"/>
  <c r="H260" i="20"/>
  <c r="G260" i="20"/>
  <c r="L259" i="20"/>
  <c r="K259" i="20"/>
  <c r="J259" i="20"/>
  <c r="I259" i="20"/>
  <c r="H259" i="20"/>
  <c r="N259" i="20" s="1"/>
  <c r="G259" i="20"/>
  <c r="M259" i="20" s="1"/>
  <c r="L258" i="20"/>
  <c r="K258" i="20"/>
  <c r="G258" i="20"/>
  <c r="L257" i="20"/>
  <c r="K257" i="20"/>
  <c r="J257" i="20"/>
  <c r="I257" i="20"/>
  <c r="H257" i="20"/>
  <c r="N257" i="20" s="1"/>
  <c r="G257" i="20"/>
  <c r="M257" i="20" s="1"/>
  <c r="L256" i="20"/>
  <c r="K256" i="20"/>
  <c r="J256" i="20"/>
  <c r="I256" i="20"/>
  <c r="H256" i="20"/>
  <c r="N256" i="20" s="1"/>
  <c r="G256" i="20"/>
  <c r="M256" i="20" s="1"/>
  <c r="L255" i="20"/>
  <c r="K255" i="20"/>
  <c r="L254" i="20"/>
  <c r="K254" i="20"/>
  <c r="G254" i="20"/>
  <c r="M254" i="20" s="1"/>
  <c r="L253" i="20"/>
  <c r="K253" i="20"/>
  <c r="J253" i="20"/>
  <c r="I253" i="20"/>
  <c r="H253" i="20"/>
  <c r="N253" i="20" s="1"/>
  <c r="G253" i="20"/>
  <c r="M253" i="20" s="1"/>
  <c r="L252" i="20"/>
  <c r="K252" i="20"/>
  <c r="I252" i="20"/>
  <c r="N251" i="20"/>
  <c r="L251" i="20"/>
  <c r="K251" i="20"/>
  <c r="J251" i="20"/>
  <c r="I251" i="20"/>
  <c r="H251" i="20"/>
  <c r="G251" i="20"/>
  <c r="M251" i="20" s="1"/>
  <c r="L250" i="20"/>
  <c r="K250" i="20"/>
  <c r="J250" i="20"/>
  <c r="I250" i="20"/>
  <c r="H250" i="20"/>
  <c r="N250" i="20" s="1"/>
  <c r="G250" i="20"/>
  <c r="M250" i="20" s="1"/>
  <c r="L249" i="20"/>
  <c r="K249" i="20"/>
  <c r="H249" i="20"/>
  <c r="N249" i="20" s="1"/>
  <c r="L248" i="20"/>
  <c r="K248" i="20"/>
  <c r="J248" i="20"/>
  <c r="H248" i="20"/>
  <c r="L247" i="20"/>
  <c r="K247" i="20"/>
  <c r="J247" i="20"/>
  <c r="I247" i="20"/>
  <c r="H247" i="20"/>
  <c r="N247" i="20" s="1"/>
  <c r="G247" i="20"/>
  <c r="M247" i="20" s="1"/>
  <c r="N246" i="20"/>
  <c r="L246" i="20"/>
  <c r="K246" i="20"/>
  <c r="J246" i="20"/>
  <c r="I246" i="20"/>
  <c r="H246" i="20"/>
  <c r="G246" i="20"/>
  <c r="M246" i="20" s="1"/>
  <c r="L245" i="20"/>
  <c r="K245" i="20"/>
  <c r="J245" i="20"/>
  <c r="I245" i="20"/>
  <c r="H245" i="20"/>
  <c r="N245" i="20" s="1"/>
  <c r="G245" i="20"/>
  <c r="M245" i="20" s="1"/>
  <c r="L244" i="20"/>
  <c r="K244" i="20"/>
  <c r="J244" i="20"/>
  <c r="I244" i="20"/>
  <c r="H244" i="20"/>
  <c r="N244" i="20" s="1"/>
  <c r="G244" i="20"/>
  <c r="M244" i="20" s="1"/>
  <c r="L243" i="20"/>
  <c r="K243" i="20"/>
  <c r="J243" i="20"/>
  <c r="I243" i="20"/>
  <c r="H243" i="20"/>
  <c r="N243" i="20" s="1"/>
  <c r="G243" i="20"/>
  <c r="M243" i="20" s="1"/>
  <c r="L242" i="20"/>
  <c r="K242" i="20"/>
  <c r="I242" i="20"/>
  <c r="G242" i="20"/>
  <c r="M242" i="20" s="1"/>
  <c r="L241" i="20"/>
  <c r="K241" i="20"/>
  <c r="J241" i="20"/>
  <c r="I241" i="20"/>
  <c r="H241" i="20"/>
  <c r="N241" i="20" s="1"/>
  <c r="G241" i="20"/>
  <c r="M241" i="20" s="1"/>
  <c r="L240" i="20"/>
  <c r="K240" i="20"/>
  <c r="J240" i="20"/>
  <c r="I240" i="20"/>
  <c r="H240" i="20"/>
  <c r="N240" i="20" s="1"/>
  <c r="G240" i="20"/>
  <c r="M240" i="20" s="1"/>
  <c r="L239" i="20"/>
  <c r="K239" i="20"/>
  <c r="J239" i="20"/>
  <c r="I239" i="20"/>
  <c r="H239" i="20"/>
  <c r="N239" i="20" s="1"/>
  <c r="G239" i="20"/>
  <c r="M239" i="20" s="1"/>
  <c r="L238" i="20"/>
  <c r="K238" i="20"/>
  <c r="J238" i="20"/>
  <c r="I238" i="20"/>
  <c r="H238" i="20"/>
  <c r="N238" i="20" s="1"/>
  <c r="G238" i="20"/>
  <c r="M238" i="20" s="1"/>
  <c r="N237" i="20"/>
  <c r="L237" i="20"/>
  <c r="K237" i="20"/>
  <c r="J237" i="20"/>
  <c r="I237" i="20"/>
  <c r="H237" i="20"/>
  <c r="G237" i="20"/>
  <c r="M237" i="20" s="1"/>
  <c r="L236" i="20"/>
  <c r="K236" i="20"/>
  <c r="J236" i="20"/>
  <c r="I236" i="20"/>
  <c r="H236" i="20"/>
  <c r="N236" i="20" s="1"/>
  <c r="G236" i="20"/>
  <c r="M236" i="20" s="1"/>
  <c r="L235" i="20"/>
  <c r="K235" i="20"/>
  <c r="L234" i="20"/>
  <c r="K234" i="20"/>
  <c r="I234" i="20"/>
  <c r="H234" i="20"/>
  <c r="N234" i="20" s="1"/>
  <c r="G234" i="20"/>
  <c r="M234" i="20" s="1"/>
  <c r="L233" i="20"/>
  <c r="K233" i="20"/>
  <c r="J233" i="20"/>
  <c r="I233" i="20"/>
  <c r="H233" i="20"/>
  <c r="N233" i="20" s="1"/>
  <c r="G233" i="20"/>
  <c r="M233" i="20" s="1"/>
  <c r="L232" i="20"/>
  <c r="K232" i="20"/>
  <c r="J232" i="20"/>
  <c r="I232" i="20"/>
  <c r="H232" i="20"/>
  <c r="N232" i="20" s="1"/>
  <c r="G232" i="20"/>
  <c r="M232" i="20" s="1"/>
  <c r="L231" i="20"/>
  <c r="K231" i="20"/>
  <c r="G231" i="20"/>
  <c r="L230" i="20"/>
  <c r="K230" i="20"/>
  <c r="G230" i="20"/>
  <c r="M230" i="20" s="1"/>
  <c r="L229" i="20"/>
  <c r="K229" i="20"/>
  <c r="J229" i="20"/>
  <c r="I229" i="20"/>
  <c r="G229" i="20"/>
  <c r="M229" i="20" s="1"/>
  <c r="L228" i="20"/>
  <c r="K228" i="20"/>
  <c r="J228" i="20"/>
  <c r="H228" i="20"/>
  <c r="N228" i="20" s="1"/>
  <c r="G228" i="20"/>
  <c r="M228" i="20" s="1"/>
  <c r="L227" i="20"/>
  <c r="K227" i="20"/>
  <c r="I227" i="20"/>
  <c r="G227" i="20"/>
  <c r="L226" i="20"/>
  <c r="K226" i="20"/>
  <c r="G226" i="20"/>
  <c r="L225" i="20"/>
  <c r="K225" i="20"/>
  <c r="G225" i="20"/>
  <c r="M225" i="20" s="1"/>
  <c r="N224" i="20"/>
  <c r="L224" i="20"/>
  <c r="K224" i="20"/>
  <c r="J224" i="20"/>
  <c r="I224" i="20"/>
  <c r="H224" i="20"/>
  <c r="G224" i="20"/>
  <c r="M224" i="20" s="1"/>
  <c r="L223" i="20"/>
  <c r="K223" i="20"/>
  <c r="I223" i="20"/>
  <c r="G223" i="20"/>
  <c r="M223" i="20" s="1"/>
  <c r="L222" i="20"/>
  <c r="K222" i="20"/>
  <c r="I222" i="20"/>
  <c r="G222" i="20"/>
  <c r="M222" i="20" s="1"/>
  <c r="L221" i="20"/>
  <c r="K221" i="20"/>
  <c r="G221" i="20"/>
  <c r="L220" i="20"/>
  <c r="K220" i="20"/>
  <c r="L219" i="20"/>
  <c r="K219" i="20"/>
  <c r="L218" i="20"/>
  <c r="K218" i="20"/>
  <c r="L217" i="20"/>
  <c r="K217" i="20"/>
  <c r="J217" i="20"/>
  <c r="I217" i="20"/>
  <c r="H217" i="20"/>
  <c r="N217" i="20" s="1"/>
  <c r="G217" i="20"/>
  <c r="M217" i="20" s="1"/>
  <c r="L216" i="20"/>
  <c r="K216" i="20"/>
  <c r="J216" i="20"/>
  <c r="I216" i="20"/>
  <c r="G216" i="20"/>
  <c r="L215" i="20"/>
  <c r="K215" i="20"/>
  <c r="H215" i="20"/>
  <c r="G215" i="20"/>
  <c r="M215" i="20" s="1"/>
  <c r="L214" i="20"/>
  <c r="K214" i="20"/>
  <c r="J214" i="20"/>
  <c r="I214" i="20"/>
  <c r="H214" i="20"/>
  <c r="N214" i="20" s="1"/>
  <c r="G214" i="20"/>
  <c r="M214" i="20" s="1"/>
  <c r="L213" i="20"/>
  <c r="K213" i="20"/>
  <c r="I213" i="20"/>
  <c r="G213" i="20"/>
  <c r="L212" i="20"/>
  <c r="K212" i="20"/>
  <c r="J212" i="20"/>
  <c r="I212" i="20"/>
  <c r="H212" i="20"/>
  <c r="N212" i="20" s="1"/>
  <c r="G212" i="20"/>
  <c r="M212" i="20" s="1"/>
  <c r="L211" i="20"/>
  <c r="K211" i="20"/>
  <c r="J211" i="20"/>
  <c r="I211" i="20"/>
  <c r="H211" i="20"/>
  <c r="N211" i="20" s="1"/>
  <c r="G211" i="20"/>
  <c r="M211" i="20" s="1"/>
  <c r="L210" i="20"/>
  <c r="K210" i="20"/>
  <c r="G210" i="20"/>
  <c r="L209" i="20"/>
  <c r="K209" i="20"/>
  <c r="H209" i="20"/>
  <c r="L208" i="20"/>
  <c r="K208" i="20"/>
  <c r="J208" i="20"/>
  <c r="H208" i="20"/>
  <c r="N208" i="20" s="1"/>
  <c r="G208" i="20"/>
  <c r="L207" i="20"/>
  <c r="K207" i="20"/>
  <c r="H207" i="20"/>
  <c r="L206" i="20"/>
  <c r="K206" i="20"/>
  <c r="J206" i="20"/>
  <c r="I206" i="20"/>
  <c r="H206" i="20"/>
  <c r="N206" i="20" s="1"/>
  <c r="G206" i="20"/>
  <c r="M206" i="20" s="1"/>
  <c r="L205" i="20"/>
  <c r="K205" i="20"/>
  <c r="J205" i="20"/>
  <c r="H205" i="20"/>
  <c r="G205" i="20"/>
  <c r="L204" i="20"/>
  <c r="K204" i="20"/>
  <c r="G204" i="20"/>
  <c r="M204" i="20" s="1"/>
  <c r="L203" i="20"/>
  <c r="K203" i="20"/>
  <c r="H203" i="20"/>
  <c r="L202" i="20"/>
  <c r="K202" i="20"/>
  <c r="J202" i="20"/>
  <c r="H202" i="20"/>
  <c r="G202" i="20"/>
  <c r="L201" i="20"/>
  <c r="K201" i="20"/>
  <c r="J201" i="20"/>
  <c r="H201" i="20"/>
  <c r="G201" i="20"/>
  <c r="L200" i="20"/>
  <c r="K200" i="20"/>
  <c r="J200" i="20"/>
  <c r="I200" i="20"/>
  <c r="H200" i="20"/>
  <c r="N200" i="20" s="1"/>
  <c r="G200" i="20"/>
  <c r="M200" i="20" s="1"/>
  <c r="L199" i="20"/>
  <c r="K199" i="20"/>
  <c r="J199" i="20"/>
  <c r="I199" i="20"/>
  <c r="H199" i="20"/>
  <c r="N199" i="20" s="1"/>
  <c r="G199" i="20"/>
  <c r="M199" i="20" s="1"/>
  <c r="L198" i="20"/>
  <c r="K198" i="20"/>
  <c r="J198" i="20"/>
  <c r="L197" i="20"/>
  <c r="K197" i="20"/>
  <c r="H197" i="20"/>
  <c r="G197" i="20"/>
  <c r="M197" i="20" s="1"/>
  <c r="L196" i="20"/>
  <c r="K196" i="20"/>
  <c r="J196" i="20"/>
  <c r="H196" i="20"/>
  <c r="G196" i="20"/>
  <c r="L195" i="20"/>
  <c r="K195" i="20"/>
  <c r="G195" i="20"/>
  <c r="M195" i="20" s="1"/>
  <c r="L194" i="20"/>
  <c r="K194" i="20"/>
  <c r="J194" i="20"/>
  <c r="I194" i="20"/>
  <c r="H194" i="20"/>
  <c r="N194" i="20" s="1"/>
  <c r="G194" i="20"/>
  <c r="M194" i="20" s="1"/>
  <c r="L193" i="20"/>
  <c r="K193" i="20"/>
  <c r="L192" i="20"/>
  <c r="K192" i="20"/>
  <c r="J192" i="20"/>
  <c r="I192" i="20"/>
  <c r="H192" i="20"/>
  <c r="N192" i="20" s="1"/>
  <c r="G192" i="20"/>
  <c r="M192" i="20" s="1"/>
  <c r="L191" i="20"/>
  <c r="K191" i="20"/>
  <c r="J191" i="20"/>
  <c r="I191" i="20"/>
  <c r="L190" i="20"/>
  <c r="K190" i="20"/>
  <c r="J190" i="20"/>
  <c r="H190" i="20"/>
  <c r="L189" i="20"/>
  <c r="K189" i="20"/>
  <c r="F188" i="20"/>
  <c r="E188" i="20"/>
  <c r="I347" i="20" s="1"/>
  <c r="D188" i="20"/>
  <c r="H347" i="20" s="1"/>
  <c r="N347" i="20" s="1"/>
  <c r="C188" i="20"/>
  <c r="G327" i="20" s="1"/>
  <c r="M327" i="20" s="1"/>
  <c r="L180" i="20"/>
  <c r="K180" i="20"/>
  <c r="J180" i="20"/>
  <c r="I180" i="20"/>
  <c r="H180" i="20"/>
  <c r="N180" i="20" s="1"/>
  <c r="G180" i="20"/>
  <c r="M180" i="20" s="1"/>
  <c r="L179" i="20"/>
  <c r="K179" i="20"/>
  <c r="J179" i="20"/>
  <c r="I179" i="20"/>
  <c r="G179" i="20"/>
  <c r="M179" i="20" s="1"/>
  <c r="L178" i="20"/>
  <c r="K178" i="20"/>
  <c r="J178" i="20"/>
  <c r="H178" i="20"/>
  <c r="N178" i="20" s="1"/>
  <c r="G178" i="20"/>
  <c r="L177" i="20"/>
  <c r="K177" i="20"/>
  <c r="N176" i="20"/>
  <c r="L176" i="20"/>
  <c r="K176" i="20"/>
  <c r="J176" i="20"/>
  <c r="I176" i="20"/>
  <c r="H176" i="20"/>
  <c r="G176" i="20"/>
  <c r="M176" i="20" s="1"/>
  <c r="L175" i="20"/>
  <c r="K175" i="20"/>
  <c r="J175" i="20"/>
  <c r="I175" i="20"/>
  <c r="H175" i="20"/>
  <c r="N175" i="20" s="1"/>
  <c r="G175" i="20"/>
  <c r="M175" i="20" s="1"/>
  <c r="L174" i="20"/>
  <c r="K174" i="20"/>
  <c r="J174" i="20"/>
  <c r="I174" i="20"/>
  <c r="H174" i="20"/>
  <c r="N174" i="20" s="1"/>
  <c r="G174" i="20"/>
  <c r="M174" i="20" s="1"/>
  <c r="L173" i="20"/>
  <c r="K173" i="20"/>
  <c r="J173" i="20"/>
  <c r="I173" i="20"/>
  <c r="H173" i="20"/>
  <c r="N173" i="20" s="1"/>
  <c r="G173" i="20"/>
  <c r="M173" i="20" s="1"/>
  <c r="L172" i="20"/>
  <c r="K172" i="20"/>
  <c r="J172" i="20"/>
  <c r="I172" i="20"/>
  <c r="H172" i="20"/>
  <c r="N172" i="20" s="1"/>
  <c r="G172" i="20"/>
  <c r="M172" i="20" s="1"/>
  <c r="L171" i="20"/>
  <c r="K171" i="20"/>
  <c r="J171" i="20"/>
  <c r="I171" i="20"/>
  <c r="H171" i="20"/>
  <c r="N171" i="20" s="1"/>
  <c r="G171" i="20"/>
  <c r="M171" i="20" s="1"/>
  <c r="L170" i="20"/>
  <c r="K170" i="20"/>
  <c r="J170" i="20"/>
  <c r="I170" i="20"/>
  <c r="H170" i="20"/>
  <c r="N170" i="20" s="1"/>
  <c r="G170" i="20"/>
  <c r="M170" i="20" s="1"/>
  <c r="N169" i="20"/>
  <c r="L169" i="20"/>
  <c r="K169" i="20"/>
  <c r="J169" i="20"/>
  <c r="I169" i="20"/>
  <c r="H169" i="20"/>
  <c r="G169" i="20"/>
  <c r="M169" i="20" s="1"/>
  <c r="L168" i="20"/>
  <c r="K168" i="20"/>
  <c r="J168" i="20"/>
  <c r="H168" i="20"/>
  <c r="L167" i="20"/>
  <c r="K167" i="20"/>
  <c r="J167" i="20"/>
  <c r="I167" i="20"/>
  <c r="H167" i="20"/>
  <c r="N167" i="20" s="1"/>
  <c r="G167" i="20"/>
  <c r="M167" i="20" s="1"/>
  <c r="L166" i="20"/>
  <c r="K166" i="20"/>
  <c r="J166" i="20"/>
  <c r="I166" i="20"/>
  <c r="G166" i="20"/>
  <c r="M166" i="20" s="1"/>
  <c r="L165" i="20"/>
  <c r="K165" i="20"/>
  <c r="J165" i="20"/>
  <c r="I165" i="20"/>
  <c r="H165" i="20"/>
  <c r="N165" i="20" s="1"/>
  <c r="G165" i="20"/>
  <c r="M165" i="20" s="1"/>
  <c r="L164" i="20"/>
  <c r="K164" i="20"/>
  <c r="J164" i="20"/>
  <c r="I164" i="20"/>
  <c r="H164" i="20"/>
  <c r="N164" i="20" s="1"/>
  <c r="G164" i="20"/>
  <c r="M164" i="20" s="1"/>
  <c r="L163" i="20"/>
  <c r="K163" i="20"/>
  <c r="J163" i="20"/>
  <c r="I163" i="20"/>
  <c r="H163" i="20"/>
  <c r="N163" i="20" s="1"/>
  <c r="G163" i="20"/>
  <c r="M163" i="20" s="1"/>
  <c r="N162" i="20"/>
  <c r="L162" i="20"/>
  <c r="K162" i="20"/>
  <c r="J162" i="20"/>
  <c r="I162" i="20"/>
  <c r="H162" i="20"/>
  <c r="G162" i="20"/>
  <c r="M162" i="20" s="1"/>
  <c r="L161" i="20"/>
  <c r="K161" i="20"/>
  <c r="I161" i="20"/>
  <c r="H161" i="20"/>
  <c r="N161" i="20" s="1"/>
  <c r="L160" i="20"/>
  <c r="K160" i="20"/>
  <c r="J160" i="20"/>
  <c r="I160" i="20"/>
  <c r="H160" i="20"/>
  <c r="N160" i="20" s="1"/>
  <c r="G160" i="20"/>
  <c r="M160" i="20" s="1"/>
  <c r="L159" i="20"/>
  <c r="K159" i="20"/>
  <c r="J159" i="20"/>
  <c r="I159" i="20"/>
  <c r="H159" i="20"/>
  <c r="N159" i="20" s="1"/>
  <c r="G159" i="20"/>
  <c r="M159" i="20" s="1"/>
  <c r="N158" i="20"/>
  <c r="L158" i="20"/>
  <c r="K158" i="20"/>
  <c r="J158" i="20"/>
  <c r="I158" i="20"/>
  <c r="H158" i="20"/>
  <c r="G158" i="20"/>
  <c r="M158" i="20" s="1"/>
  <c r="L157" i="20"/>
  <c r="K157" i="20"/>
  <c r="J157" i="20"/>
  <c r="I157" i="20"/>
  <c r="H157" i="20"/>
  <c r="N157" i="20" s="1"/>
  <c r="G157" i="20"/>
  <c r="M157" i="20" s="1"/>
  <c r="L156" i="20"/>
  <c r="K156" i="20"/>
  <c r="L155" i="20"/>
  <c r="K155" i="20"/>
  <c r="J155" i="20"/>
  <c r="I155" i="20"/>
  <c r="N154" i="20"/>
  <c r="L154" i="20"/>
  <c r="K154" i="20"/>
  <c r="J154" i="20"/>
  <c r="I154" i="20"/>
  <c r="H154" i="20"/>
  <c r="G154" i="20"/>
  <c r="M154" i="20" s="1"/>
  <c r="L153" i="20"/>
  <c r="K153" i="20"/>
  <c r="J153" i="20"/>
  <c r="I153" i="20"/>
  <c r="H153" i="20"/>
  <c r="N153" i="20" s="1"/>
  <c r="G153" i="20"/>
  <c r="M153" i="20" s="1"/>
  <c r="L152" i="20"/>
  <c r="K152" i="20"/>
  <c r="J152" i="20"/>
  <c r="H152" i="20"/>
  <c r="N152" i="20" s="1"/>
  <c r="L151" i="20"/>
  <c r="K151" i="20"/>
  <c r="J151" i="20"/>
  <c r="I151" i="20"/>
  <c r="H151" i="20"/>
  <c r="N151" i="20" s="1"/>
  <c r="G151" i="20"/>
  <c r="M151" i="20" s="1"/>
  <c r="L150" i="20"/>
  <c r="K150" i="20"/>
  <c r="J150" i="20"/>
  <c r="G150" i="20"/>
  <c r="M150" i="20" s="1"/>
  <c r="L149" i="20"/>
  <c r="K149" i="20"/>
  <c r="L148" i="20"/>
  <c r="K148" i="20"/>
  <c r="J148" i="20"/>
  <c r="I148" i="20"/>
  <c r="H148" i="20"/>
  <c r="N148" i="20" s="1"/>
  <c r="G148" i="20"/>
  <c r="M148" i="20" s="1"/>
  <c r="L147" i="20"/>
  <c r="K147" i="20"/>
  <c r="J147" i="20"/>
  <c r="H147" i="20"/>
  <c r="G147" i="20"/>
  <c r="L146" i="20"/>
  <c r="K146" i="20"/>
  <c r="H146" i="20"/>
  <c r="N146" i="20" s="1"/>
  <c r="L145" i="20"/>
  <c r="K145" i="20"/>
  <c r="L144" i="20"/>
  <c r="K144" i="20"/>
  <c r="L143" i="20"/>
  <c r="K143" i="20"/>
  <c r="J143" i="20"/>
  <c r="I143" i="20"/>
  <c r="G143" i="20"/>
  <c r="M143" i="20" s="1"/>
  <c r="L142" i="20"/>
  <c r="K142" i="20"/>
  <c r="J142" i="20"/>
  <c r="L141" i="20"/>
  <c r="K141" i="20"/>
  <c r="L140" i="20"/>
  <c r="K140" i="20"/>
  <c r="J140" i="20"/>
  <c r="I140" i="20"/>
  <c r="H140" i="20"/>
  <c r="N140" i="20" s="1"/>
  <c r="G140" i="20"/>
  <c r="M140" i="20" s="1"/>
  <c r="L139" i="20"/>
  <c r="K139" i="20"/>
  <c r="L138" i="20"/>
  <c r="K138" i="20"/>
  <c r="J138" i="20"/>
  <c r="I138" i="20"/>
  <c r="H138" i="20"/>
  <c r="N138" i="20" s="1"/>
  <c r="G138" i="20"/>
  <c r="M138" i="20" s="1"/>
  <c r="L137" i="20"/>
  <c r="K137" i="20"/>
  <c r="J137" i="20"/>
  <c r="L136" i="20"/>
  <c r="K136" i="20"/>
  <c r="J136" i="20"/>
  <c r="I136" i="20"/>
  <c r="H136" i="20"/>
  <c r="N136" i="20" s="1"/>
  <c r="G136" i="20"/>
  <c r="M136" i="20" s="1"/>
  <c r="L135" i="20"/>
  <c r="K135" i="20"/>
  <c r="J135" i="20"/>
  <c r="H135" i="20"/>
  <c r="L134" i="20"/>
  <c r="K134" i="20"/>
  <c r="J134" i="20"/>
  <c r="G134" i="20"/>
  <c r="L133" i="20"/>
  <c r="K133" i="20"/>
  <c r="J133" i="20"/>
  <c r="H133" i="20"/>
  <c r="L132" i="20"/>
  <c r="K132" i="20"/>
  <c r="J132" i="20"/>
  <c r="H132" i="20"/>
  <c r="G132" i="20"/>
  <c r="M132" i="20" s="1"/>
  <c r="L131" i="20"/>
  <c r="K131" i="20"/>
  <c r="J131" i="20"/>
  <c r="I131" i="20"/>
  <c r="H131" i="20"/>
  <c r="N131" i="20" s="1"/>
  <c r="G131" i="20"/>
  <c r="M131" i="20" s="1"/>
  <c r="L130" i="20"/>
  <c r="K130" i="20"/>
  <c r="J130" i="20"/>
  <c r="I130" i="20"/>
  <c r="H130" i="20"/>
  <c r="N130" i="20" s="1"/>
  <c r="G130" i="20"/>
  <c r="M130" i="20" s="1"/>
  <c r="L129" i="20"/>
  <c r="K129" i="20"/>
  <c r="H129" i="20"/>
  <c r="N129" i="20" s="1"/>
  <c r="L128" i="20"/>
  <c r="K128" i="20"/>
  <c r="J128" i="20"/>
  <c r="G128" i="20"/>
  <c r="L127" i="20"/>
  <c r="K127" i="20"/>
  <c r="H127" i="20"/>
  <c r="N127" i="20" s="1"/>
  <c r="L126" i="20"/>
  <c r="K126" i="20"/>
  <c r="I126" i="20"/>
  <c r="H126" i="20"/>
  <c r="G126" i="20"/>
  <c r="M126" i="20" s="1"/>
  <c r="L125" i="20"/>
  <c r="K125" i="20"/>
  <c r="J125" i="20"/>
  <c r="G125" i="20"/>
  <c r="L124" i="20"/>
  <c r="K124" i="20"/>
  <c r="J124" i="20"/>
  <c r="I124" i="20"/>
  <c r="H124" i="20"/>
  <c r="N124" i="20" s="1"/>
  <c r="G124" i="20"/>
  <c r="M124" i="20" s="1"/>
  <c r="L123" i="20"/>
  <c r="K123" i="20"/>
  <c r="I123" i="20"/>
  <c r="G123" i="20"/>
  <c r="L122" i="20"/>
  <c r="K122" i="20"/>
  <c r="J122" i="20"/>
  <c r="I122" i="20"/>
  <c r="H122" i="20"/>
  <c r="N122" i="20" s="1"/>
  <c r="G122" i="20"/>
  <c r="M122" i="20" s="1"/>
  <c r="L121" i="20"/>
  <c r="K121" i="20"/>
  <c r="J121" i="20"/>
  <c r="I121" i="20"/>
  <c r="H121" i="20"/>
  <c r="G121" i="20"/>
  <c r="M121" i="20" s="1"/>
  <c r="L120" i="20"/>
  <c r="K120" i="20"/>
  <c r="I120" i="20"/>
  <c r="H120" i="20"/>
  <c r="N120" i="20" s="1"/>
  <c r="G120" i="20"/>
  <c r="L119" i="20"/>
  <c r="K119" i="20"/>
  <c r="J119" i="20"/>
  <c r="I119" i="20"/>
  <c r="H119" i="20"/>
  <c r="N119" i="20" s="1"/>
  <c r="G119" i="20"/>
  <c r="M119" i="20" s="1"/>
  <c r="L118" i="20"/>
  <c r="K118" i="20"/>
  <c r="J118" i="20"/>
  <c r="I118" i="20"/>
  <c r="L117" i="20"/>
  <c r="K117" i="20"/>
  <c r="J117" i="20"/>
  <c r="I117" i="20"/>
  <c r="H117" i="20"/>
  <c r="N117" i="20" s="1"/>
  <c r="G117" i="20"/>
  <c r="M117" i="20" s="1"/>
  <c r="L116" i="20"/>
  <c r="K116" i="20"/>
  <c r="L115" i="20"/>
  <c r="K115" i="20"/>
  <c r="J115" i="20"/>
  <c r="L114" i="20"/>
  <c r="K114" i="20"/>
  <c r="G114" i="20"/>
  <c r="N113" i="20"/>
  <c r="L113" i="20"/>
  <c r="K113" i="20"/>
  <c r="J113" i="20"/>
  <c r="I113" i="20"/>
  <c r="H113" i="20"/>
  <c r="G113" i="20"/>
  <c r="M113" i="20" s="1"/>
  <c r="L112" i="20"/>
  <c r="K112" i="20"/>
  <c r="H112" i="20"/>
  <c r="G112" i="20"/>
  <c r="L111" i="20"/>
  <c r="K111" i="20"/>
  <c r="L110" i="20"/>
  <c r="K110" i="20"/>
  <c r="J110" i="20"/>
  <c r="I110" i="20"/>
  <c r="H110" i="20"/>
  <c r="N110" i="20" s="1"/>
  <c r="G110" i="20"/>
  <c r="M110" i="20" s="1"/>
  <c r="L109" i="20"/>
  <c r="K109" i="20"/>
  <c r="G109" i="20"/>
  <c r="M109" i="20" s="1"/>
  <c r="L108" i="20"/>
  <c r="K108" i="20"/>
  <c r="I108" i="20"/>
  <c r="G108" i="20"/>
  <c r="M108" i="20" s="1"/>
  <c r="L107" i="20"/>
  <c r="K107" i="20"/>
  <c r="I107" i="20"/>
  <c r="L106" i="20"/>
  <c r="K106" i="20"/>
  <c r="I106" i="20"/>
  <c r="H106" i="20"/>
  <c r="N106" i="20" s="1"/>
  <c r="L105" i="20"/>
  <c r="K105" i="20"/>
  <c r="L104" i="20"/>
  <c r="K104" i="20"/>
  <c r="I104" i="20"/>
  <c r="L103" i="20"/>
  <c r="K103" i="20"/>
  <c r="G103" i="20"/>
  <c r="M103" i="20" s="1"/>
  <c r="L102" i="20"/>
  <c r="K102" i="20"/>
  <c r="H102" i="20"/>
  <c r="G102" i="20"/>
  <c r="L101" i="20"/>
  <c r="K101" i="20"/>
  <c r="H101" i="20"/>
  <c r="G101" i="20"/>
  <c r="M101" i="20" s="1"/>
  <c r="L100" i="20"/>
  <c r="K100" i="20"/>
  <c r="J100" i="20"/>
  <c r="L99" i="20"/>
  <c r="K99" i="20"/>
  <c r="G99" i="20"/>
  <c r="L98" i="20"/>
  <c r="K98" i="20"/>
  <c r="J98" i="20"/>
  <c r="I98" i="20"/>
  <c r="H98" i="20"/>
  <c r="N98" i="20" s="1"/>
  <c r="G98" i="20"/>
  <c r="M98" i="20" s="1"/>
  <c r="L97" i="20"/>
  <c r="K97" i="20"/>
  <c r="J97" i="20"/>
  <c r="H97" i="20"/>
  <c r="N97" i="20" s="1"/>
  <c r="L96" i="20"/>
  <c r="K96" i="20"/>
  <c r="J96" i="20"/>
  <c r="H96" i="20"/>
  <c r="N96" i="20" s="1"/>
  <c r="G96" i="20"/>
  <c r="L95" i="20"/>
  <c r="K95" i="20"/>
  <c r="J95" i="20"/>
  <c r="I95" i="20"/>
  <c r="H95" i="20"/>
  <c r="N95" i="20" s="1"/>
  <c r="G95" i="20"/>
  <c r="M95" i="20" s="1"/>
  <c r="L94" i="20"/>
  <c r="K94" i="20"/>
  <c r="J94" i="20"/>
  <c r="I94" i="20"/>
  <c r="H94" i="20"/>
  <c r="N94" i="20" s="1"/>
  <c r="G94" i="20"/>
  <c r="M94" i="20" s="1"/>
  <c r="L93" i="20"/>
  <c r="K93" i="20"/>
  <c r="I93" i="20"/>
  <c r="G93" i="20"/>
  <c r="L92" i="20"/>
  <c r="K92" i="20"/>
  <c r="J92" i="20"/>
  <c r="I92" i="20"/>
  <c r="H92" i="20"/>
  <c r="N92" i="20" s="1"/>
  <c r="G92" i="20"/>
  <c r="M92" i="20" s="1"/>
  <c r="L91" i="20"/>
  <c r="K91" i="20"/>
  <c r="J91" i="20"/>
  <c r="I91" i="20"/>
  <c r="H91" i="20"/>
  <c r="N91" i="20" s="1"/>
  <c r="G91" i="20"/>
  <c r="M91" i="20" s="1"/>
  <c r="L90" i="20"/>
  <c r="K90" i="20"/>
  <c r="J90" i="20"/>
  <c r="I90" i="20"/>
  <c r="H90" i="20"/>
  <c r="N90" i="20" s="1"/>
  <c r="G90" i="20"/>
  <c r="M90" i="20" s="1"/>
  <c r="L89" i="20"/>
  <c r="K89" i="20"/>
  <c r="J89" i="20"/>
  <c r="I89" i="20"/>
  <c r="H89" i="20"/>
  <c r="N89" i="20" s="1"/>
  <c r="G89" i="20"/>
  <c r="M89" i="20" s="1"/>
  <c r="L88" i="20"/>
  <c r="K88" i="20"/>
  <c r="J88" i="20"/>
  <c r="H88" i="20"/>
  <c r="N88" i="20" s="1"/>
  <c r="G88" i="20"/>
  <c r="L87" i="20"/>
  <c r="K87" i="20"/>
  <c r="J87" i="20"/>
  <c r="I87" i="20"/>
  <c r="H87" i="20"/>
  <c r="N87" i="20" s="1"/>
  <c r="G87" i="20"/>
  <c r="M87" i="20" s="1"/>
  <c r="L86" i="20"/>
  <c r="K86" i="20"/>
  <c r="J86" i="20"/>
  <c r="L85" i="20"/>
  <c r="K85" i="20"/>
  <c r="G85" i="20"/>
  <c r="L84" i="20"/>
  <c r="K84" i="20"/>
  <c r="H84" i="20"/>
  <c r="N84" i="20" s="1"/>
  <c r="G84" i="20"/>
  <c r="L83" i="20"/>
  <c r="K83" i="20"/>
  <c r="J83" i="20"/>
  <c r="I83" i="20"/>
  <c r="L82" i="20"/>
  <c r="K82" i="20"/>
  <c r="G82" i="20"/>
  <c r="M82" i="20" s="1"/>
  <c r="J81" i="20"/>
  <c r="F81" i="20"/>
  <c r="J161" i="20" s="1"/>
  <c r="E81" i="20"/>
  <c r="D81" i="20"/>
  <c r="H134" i="20" s="1"/>
  <c r="N134" i="20" s="1"/>
  <c r="C81" i="20"/>
  <c r="L73" i="20"/>
  <c r="K73" i="20"/>
  <c r="J73" i="20"/>
  <c r="I73" i="20"/>
  <c r="H73" i="20"/>
  <c r="N73" i="20" s="1"/>
  <c r="G73" i="20"/>
  <c r="M73" i="20" s="1"/>
  <c r="L72" i="20"/>
  <c r="K72" i="20"/>
  <c r="J72" i="20"/>
  <c r="I72" i="20"/>
  <c r="H72" i="20"/>
  <c r="N72" i="20" s="1"/>
  <c r="G72" i="20"/>
  <c r="M72" i="20" s="1"/>
  <c r="L71" i="20"/>
  <c r="K71" i="20"/>
  <c r="I71" i="20"/>
  <c r="G71" i="20"/>
  <c r="L70" i="20"/>
  <c r="K70" i="20"/>
  <c r="J70" i="20"/>
  <c r="I70" i="20"/>
  <c r="H70" i="20"/>
  <c r="N70" i="20" s="1"/>
  <c r="G70" i="20"/>
  <c r="M70" i="20" s="1"/>
  <c r="L69" i="20"/>
  <c r="K69" i="20"/>
  <c r="J69" i="20"/>
  <c r="I69" i="20"/>
  <c r="H69" i="20"/>
  <c r="N69" i="20" s="1"/>
  <c r="G69" i="20"/>
  <c r="M69" i="20" s="1"/>
  <c r="L68" i="20"/>
  <c r="K68" i="20"/>
  <c r="J68" i="20"/>
  <c r="I68" i="20"/>
  <c r="H68" i="20"/>
  <c r="N68" i="20" s="1"/>
  <c r="G68" i="20"/>
  <c r="M68" i="20" s="1"/>
  <c r="L67" i="20"/>
  <c r="K67" i="20"/>
  <c r="H67" i="20"/>
  <c r="N67" i="20" s="1"/>
  <c r="G67" i="20"/>
  <c r="L66" i="20"/>
  <c r="K66" i="20"/>
  <c r="J66" i="20"/>
  <c r="I66" i="20"/>
  <c r="H66" i="20"/>
  <c r="N66" i="20" s="1"/>
  <c r="G66" i="20"/>
  <c r="M66" i="20" s="1"/>
  <c r="L65" i="20"/>
  <c r="K65" i="20"/>
  <c r="J65" i="20"/>
  <c r="I65" i="20"/>
  <c r="H65" i="20"/>
  <c r="N65" i="20" s="1"/>
  <c r="G65" i="20"/>
  <c r="M65" i="20" s="1"/>
  <c r="L64" i="20"/>
  <c r="K64" i="20"/>
  <c r="J64" i="20"/>
  <c r="I64" i="20"/>
  <c r="G64" i="20"/>
  <c r="M64" i="20" s="1"/>
  <c r="L63" i="20"/>
  <c r="K63" i="20"/>
  <c r="J63" i="20"/>
  <c r="I63" i="20"/>
  <c r="H63" i="20"/>
  <c r="N63" i="20" s="1"/>
  <c r="G63" i="20"/>
  <c r="M63" i="20" s="1"/>
  <c r="L62" i="20"/>
  <c r="K62" i="20"/>
  <c r="J62" i="20"/>
  <c r="I62" i="20"/>
  <c r="H62" i="20"/>
  <c r="N62" i="20" s="1"/>
  <c r="G62" i="20"/>
  <c r="M62" i="20" s="1"/>
  <c r="L61" i="20"/>
  <c r="K61" i="20"/>
  <c r="J61" i="20"/>
  <c r="I61" i="20"/>
  <c r="H61" i="20"/>
  <c r="N61" i="20" s="1"/>
  <c r="G61" i="20"/>
  <c r="M61" i="20" s="1"/>
  <c r="L60" i="20"/>
  <c r="K60" i="20"/>
  <c r="J60" i="20"/>
  <c r="I60" i="20"/>
  <c r="G60" i="20"/>
  <c r="M60" i="20" s="1"/>
  <c r="L59" i="20"/>
  <c r="K59" i="20"/>
  <c r="J59" i="20"/>
  <c r="I59" i="20"/>
  <c r="H59" i="20"/>
  <c r="N59" i="20" s="1"/>
  <c r="G59" i="20"/>
  <c r="M59" i="20" s="1"/>
  <c r="L58" i="20"/>
  <c r="K58" i="20"/>
  <c r="J58" i="20"/>
  <c r="I58" i="20"/>
  <c r="H58" i="20"/>
  <c r="N58" i="20" s="1"/>
  <c r="G58" i="20"/>
  <c r="M58" i="20" s="1"/>
  <c r="L57" i="20"/>
  <c r="K57" i="20"/>
  <c r="J57" i="20"/>
  <c r="I57" i="20"/>
  <c r="H57" i="20"/>
  <c r="N57" i="20" s="1"/>
  <c r="L56" i="20"/>
  <c r="K56" i="20"/>
  <c r="J56" i="20"/>
  <c r="I56" i="20"/>
  <c r="H56" i="20"/>
  <c r="N56" i="20" s="1"/>
  <c r="G56" i="20"/>
  <c r="M56" i="20" s="1"/>
  <c r="L55" i="20"/>
  <c r="K55" i="20"/>
  <c r="J55" i="20"/>
  <c r="I55" i="20"/>
  <c r="H55" i="20"/>
  <c r="N55" i="20" s="1"/>
  <c r="G55" i="20"/>
  <c r="M55" i="20" s="1"/>
  <c r="L54" i="20"/>
  <c r="K54" i="20"/>
  <c r="J54" i="20"/>
  <c r="I54" i="20"/>
  <c r="H54" i="20"/>
  <c r="G54" i="20"/>
  <c r="M54" i="20" s="1"/>
  <c r="L53" i="20"/>
  <c r="K53" i="20"/>
  <c r="L52" i="20"/>
  <c r="K52" i="20"/>
  <c r="J52" i="20"/>
  <c r="I52" i="20"/>
  <c r="H52" i="20"/>
  <c r="N52" i="20" s="1"/>
  <c r="G52" i="20"/>
  <c r="M52" i="20" s="1"/>
  <c r="L51" i="20"/>
  <c r="K51" i="20"/>
  <c r="J51" i="20"/>
  <c r="I51" i="20"/>
  <c r="H51" i="20"/>
  <c r="N51" i="20" s="1"/>
  <c r="G51" i="20"/>
  <c r="L50" i="20"/>
  <c r="K50" i="20"/>
  <c r="J50" i="20"/>
  <c r="I50" i="20"/>
  <c r="H50" i="20"/>
  <c r="N50" i="20" s="1"/>
  <c r="G50" i="20"/>
  <c r="M50" i="20" s="1"/>
  <c r="L49" i="20"/>
  <c r="K49" i="20"/>
  <c r="J49" i="20"/>
  <c r="I49" i="20"/>
  <c r="H49" i="20"/>
  <c r="N49" i="20" s="1"/>
  <c r="G49" i="20"/>
  <c r="M49" i="20" s="1"/>
  <c r="L48" i="20"/>
  <c r="K48" i="20"/>
  <c r="J48" i="20"/>
  <c r="I48" i="20"/>
  <c r="H48" i="20"/>
  <c r="N48" i="20" s="1"/>
  <c r="G48" i="20"/>
  <c r="M48" i="20" s="1"/>
  <c r="L47" i="20"/>
  <c r="K47" i="20"/>
  <c r="J47" i="20"/>
  <c r="I47" i="20"/>
  <c r="H47" i="20"/>
  <c r="N47" i="20" s="1"/>
  <c r="L46" i="20"/>
  <c r="K46" i="20"/>
  <c r="J46" i="20"/>
  <c r="I46" i="20"/>
  <c r="H46" i="20"/>
  <c r="N46" i="20" s="1"/>
  <c r="G46" i="20"/>
  <c r="M46" i="20" s="1"/>
  <c r="L45" i="20"/>
  <c r="K45" i="20"/>
  <c r="J45" i="20"/>
  <c r="I45" i="20"/>
  <c r="H45" i="20"/>
  <c r="N45" i="20" s="1"/>
  <c r="G45" i="20"/>
  <c r="M45" i="20" s="1"/>
  <c r="L44" i="20"/>
  <c r="K44" i="20"/>
  <c r="J44" i="20"/>
  <c r="I44" i="20"/>
  <c r="H44" i="20"/>
  <c r="N44" i="20" s="1"/>
  <c r="G44" i="20"/>
  <c r="M44" i="20" s="1"/>
  <c r="L43" i="20"/>
  <c r="K43" i="20"/>
  <c r="J43" i="20"/>
  <c r="I43" i="20"/>
  <c r="H43" i="20"/>
  <c r="N43" i="20" s="1"/>
  <c r="G43" i="20"/>
  <c r="M43" i="20" s="1"/>
  <c r="L42" i="20"/>
  <c r="K42" i="20"/>
  <c r="J42" i="20"/>
  <c r="H42" i="20"/>
  <c r="G42" i="20"/>
  <c r="L41" i="20"/>
  <c r="K41" i="20"/>
  <c r="J41" i="20"/>
  <c r="I41" i="20"/>
  <c r="H41" i="20"/>
  <c r="N41" i="20" s="1"/>
  <c r="G41" i="20"/>
  <c r="M41" i="20" s="1"/>
  <c r="L40" i="20"/>
  <c r="K40" i="20"/>
  <c r="J40" i="20"/>
  <c r="I40" i="20"/>
  <c r="H40" i="20"/>
  <c r="N40" i="20" s="1"/>
  <c r="G40" i="20"/>
  <c r="M40" i="20" s="1"/>
  <c r="L39" i="20"/>
  <c r="K39" i="20"/>
  <c r="J39" i="20"/>
  <c r="I39" i="20"/>
  <c r="L38" i="20"/>
  <c r="K38" i="20"/>
  <c r="J38" i="20"/>
  <c r="I38" i="20"/>
  <c r="H38" i="20"/>
  <c r="N38" i="20" s="1"/>
  <c r="G38" i="20"/>
  <c r="M38" i="20" s="1"/>
  <c r="L37" i="20"/>
  <c r="K37" i="20"/>
  <c r="J37" i="20"/>
  <c r="I37" i="20"/>
  <c r="H37" i="20"/>
  <c r="N37" i="20" s="1"/>
  <c r="G37" i="20"/>
  <c r="M37" i="20" s="1"/>
  <c r="L36" i="20"/>
  <c r="K36" i="20"/>
  <c r="J36" i="20"/>
  <c r="I36" i="20"/>
  <c r="H36" i="20"/>
  <c r="N36" i="20" s="1"/>
  <c r="G36" i="20"/>
  <c r="M36" i="20" s="1"/>
  <c r="L35" i="20"/>
  <c r="K35" i="20"/>
  <c r="J35" i="20"/>
  <c r="I35" i="20"/>
  <c r="G35" i="20"/>
  <c r="L34" i="20"/>
  <c r="K34" i="20"/>
  <c r="J34" i="20"/>
  <c r="I34" i="20"/>
  <c r="H34" i="20"/>
  <c r="N34" i="20" s="1"/>
  <c r="G34" i="20"/>
  <c r="M34" i="20" s="1"/>
  <c r="L33" i="20"/>
  <c r="K33" i="20"/>
  <c r="H33" i="20"/>
  <c r="N33" i="20" s="1"/>
  <c r="L32" i="20"/>
  <c r="K32" i="20"/>
  <c r="G32" i="20"/>
  <c r="M32" i="20" s="1"/>
  <c r="L31" i="20"/>
  <c r="K31" i="20"/>
  <c r="J31" i="20"/>
  <c r="H31" i="20"/>
  <c r="G31" i="20"/>
  <c r="M31" i="20" s="1"/>
  <c r="L30" i="20"/>
  <c r="K30" i="20"/>
  <c r="J30" i="20"/>
  <c r="H30" i="20"/>
  <c r="N30" i="20" s="1"/>
  <c r="L29" i="20"/>
  <c r="K29" i="20"/>
  <c r="J29" i="20"/>
  <c r="I29" i="20"/>
  <c r="H29" i="20"/>
  <c r="N29" i="20" s="1"/>
  <c r="G29" i="20"/>
  <c r="M29" i="20" s="1"/>
  <c r="L28" i="20"/>
  <c r="K28" i="20"/>
  <c r="M28" i="20" s="1"/>
  <c r="I28" i="20"/>
  <c r="H28" i="20"/>
  <c r="N28" i="20" s="1"/>
  <c r="G28" i="20"/>
  <c r="L27" i="20"/>
  <c r="K27" i="20"/>
  <c r="J27" i="20"/>
  <c r="I27" i="20"/>
  <c r="H27" i="20"/>
  <c r="N27" i="20" s="1"/>
  <c r="G27" i="20"/>
  <c r="M27" i="20" s="1"/>
  <c r="L26" i="20"/>
  <c r="K26" i="20"/>
  <c r="J26" i="20"/>
  <c r="I26" i="20"/>
  <c r="H26" i="20"/>
  <c r="N26" i="20" s="1"/>
  <c r="L25" i="20"/>
  <c r="K25" i="20"/>
  <c r="J25" i="20"/>
  <c r="I25" i="20"/>
  <c r="H25" i="20"/>
  <c r="N25" i="20" s="1"/>
  <c r="G25" i="20"/>
  <c r="M25" i="20" s="1"/>
  <c r="L24" i="20"/>
  <c r="K24" i="20"/>
  <c r="J24" i="20"/>
  <c r="I24" i="20"/>
  <c r="L23" i="20"/>
  <c r="K23" i="20"/>
  <c r="J23" i="20"/>
  <c r="I23" i="20"/>
  <c r="H23" i="20"/>
  <c r="N23" i="20" s="1"/>
  <c r="G23" i="20"/>
  <c r="M23" i="20" s="1"/>
  <c r="F22" i="20"/>
  <c r="J33" i="20" s="1"/>
  <c r="E22" i="20"/>
  <c r="D22" i="20"/>
  <c r="C22" i="20"/>
  <c r="F14" i="20"/>
  <c r="E14" i="20"/>
  <c r="C14" i="20"/>
  <c r="K14" i="20" s="1"/>
  <c r="E13" i="20"/>
  <c r="D13" i="20"/>
  <c r="C13" i="20"/>
  <c r="K13" i="20" s="1"/>
  <c r="E12" i="20"/>
  <c r="D12" i="20"/>
  <c r="C12" i="20"/>
  <c r="F11" i="20"/>
  <c r="C11" i="20"/>
  <c r="F10" i="20"/>
  <c r="E10" i="20"/>
  <c r="F9" i="20"/>
  <c r="L640" i="19"/>
  <c r="K640" i="19"/>
  <c r="J640" i="19"/>
  <c r="I640" i="19"/>
  <c r="H640" i="19"/>
  <c r="N640" i="19" s="1"/>
  <c r="G640" i="19"/>
  <c r="M640" i="19" s="1"/>
  <c r="L639" i="19"/>
  <c r="K639" i="19"/>
  <c r="J639" i="19"/>
  <c r="I639" i="19"/>
  <c r="H639" i="19"/>
  <c r="N639" i="19" s="1"/>
  <c r="G639" i="19"/>
  <c r="M639" i="19" s="1"/>
  <c r="L638" i="19"/>
  <c r="K638" i="19"/>
  <c r="J638" i="19"/>
  <c r="I638" i="19"/>
  <c r="H638" i="19"/>
  <c r="N638" i="19" s="1"/>
  <c r="G638" i="19"/>
  <c r="M638" i="19" s="1"/>
  <c r="L637" i="19"/>
  <c r="K637" i="19"/>
  <c r="J637" i="19"/>
  <c r="I637" i="19"/>
  <c r="H637" i="19"/>
  <c r="N637" i="19" s="1"/>
  <c r="G637" i="19"/>
  <c r="M637" i="19" s="1"/>
  <c r="L636" i="19"/>
  <c r="K636" i="19"/>
  <c r="J636" i="19"/>
  <c r="I636" i="19"/>
  <c r="H636" i="19"/>
  <c r="N636" i="19" s="1"/>
  <c r="G636" i="19"/>
  <c r="M636" i="19" s="1"/>
  <c r="L635" i="19"/>
  <c r="K635" i="19"/>
  <c r="J635" i="19"/>
  <c r="I635" i="19"/>
  <c r="H635" i="19"/>
  <c r="N635" i="19" s="1"/>
  <c r="G635" i="19"/>
  <c r="M635" i="19" s="1"/>
  <c r="L634" i="19"/>
  <c r="K634" i="19"/>
  <c r="J634" i="19"/>
  <c r="I634" i="19"/>
  <c r="H634" i="19"/>
  <c r="N634" i="19" s="1"/>
  <c r="G634" i="19"/>
  <c r="M634" i="19" s="1"/>
  <c r="L633" i="19"/>
  <c r="K633" i="19"/>
  <c r="I633" i="19"/>
  <c r="H633" i="19"/>
  <c r="G633" i="19"/>
  <c r="L632" i="19"/>
  <c r="K632" i="19"/>
  <c r="J632" i="19"/>
  <c r="I632" i="19"/>
  <c r="H632" i="19"/>
  <c r="N632" i="19" s="1"/>
  <c r="G632" i="19"/>
  <c r="M632" i="19" s="1"/>
  <c r="M631" i="19"/>
  <c r="L631" i="19"/>
  <c r="K631" i="19"/>
  <c r="J631" i="19"/>
  <c r="I631" i="19"/>
  <c r="H631" i="19"/>
  <c r="N631" i="19" s="1"/>
  <c r="G631" i="19"/>
  <c r="L630" i="19"/>
  <c r="K630" i="19"/>
  <c r="J630" i="19"/>
  <c r="I630" i="19"/>
  <c r="L629" i="19"/>
  <c r="K629" i="19"/>
  <c r="J629" i="19"/>
  <c r="I629" i="19"/>
  <c r="H629" i="19"/>
  <c r="N629" i="19" s="1"/>
  <c r="G629" i="19"/>
  <c r="M629" i="19" s="1"/>
  <c r="L628" i="19"/>
  <c r="K628" i="19"/>
  <c r="H628" i="19"/>
  <c r="N628" i="19" s="1"/>
  <c r="G628" i="19"/>
  <c r="M628" i="19" s="1"/>
  <c r="L627" i="19"/>
  <c r="K627" i="19"/>
  <c r="J627" i="19"/>
  <c r="I627" i="19"/>
  <c r="H627" i="19"/>
  <c r="N627" i="19" s="1"/>
  <c r="G627" i="19"/>
  <c r="M627" i="19" s="1"/>
  <c r="M626" i="19"/>
  <c r="L626" i="19"/>
  <c r="K626" i="19"/>
  <c r="J626" i="19"/>
  <c r="I626" i="19"/>
  <c r="H626" i="19"/>
  <c r="N626" i="19" s="1"/>
  <c r="G626" i="19"/>
  <c r="L625" i="19"/>
  <c r="K625" i="19"/>
  <c r="J625" i="19"/>
  <c r="I625" i="19"/>
  <c r="H625" i="19"/>
  <c r="N625" i="19" s="1"/>
  <c r="G625" i="19"/>
  <c r="M625" i="19" s="1"/>
  <c r="L624" i="19"/>
  <c r="K624" i="19"/>
  <c r="J624" i="19"/>
  <c r="I624" i="19"/>
  <c r="H624" i="19"/>
  <c r="N624" i="19" s="1"/>
  <c r="G624" i="19"/>
  <c r="M624" i="19" s="1"/>
  <c r="L623" i="19"/>
  <c r="K623" i="19"/>
  <c r="J623" i="19"/>
  <c r="H623" i="19"/>
  <c r="G623" i="19"/>
  <c r="M623" i="19" s="1"/>
  <c r="M622" i="19"/>
  <c r="L622" i="19"/>
  <c r="K622" i="19"/>
  <c r="J622" i="19"/>
  <c r="I622" i="19"/>
  <c r="H622" i="19"/>
  <c r="N622" i="19" s="1"/>
  <c r="G622" i="19"/>
  <c r="M621" i="19"/>
  <c r="L621" i="19"/>
  <c r="K621" i="19"/>
  <c r="J621" i="19"/>
  <c r="I621" i="19"/>
  <c r="H621" i="19"/>
  <c r="N621" i="19" s="1"/>
  <c r="G621" i="19"/>
  <c r="L620" i="19"/>
  <c r="K620" i="19"/>
  <c r="J620" i="19"/>
  <c r="I620" i="19"/>
  <c r="H620" i="19"/>
  <c r="N620" i="19" s="1"/>
  <c r="G620" i="19"/>
  <c r="M620" i="19" s="1"/>
  <c r="L619" i="19"/>
  <c r="K619" i="19"/>
  <c r="J619" i="19"/>
  <c r="I619" i="19"/>
  <c r="H619" i="19"/>
  <c r="N619" i="19" s="1"/>
  <c r="G619" i="19"/>
  <c r="M619" i="19" s="1"/>
  <c r="L618" i="19"/>
  <c r="K618" i="19"/>
  <c r="J618" i="19"/>
  <c r="I618" i="19"/>
  <c r="H618" i="19"/>
  <c r="N618" i="19" s="1"/>
  <c r="G618" i="19"/>
  <c r="M618" i="19" s="1"/>
  <c r="L617" i="19"/>
  <c r="K617" i="19"/>
  <c r="I617" i="19"/>
  <c r="H617" i="19"/>
  <c r="G617" i="19"/>
  <c r="M617" i="19" s="1"/>
  <c r="L616" i="19"/>
  <c r="K616" i="19"/>
  <c r="H616" i="19"/>
  <c r="N616" i="19" s="1"/>
  <c r="G616" i="19"/>
  <c r="L615" i="19"/>
  <c r="K615" i="19"/>
  <c r="J615" i="19"/>
  <c r="H615" i="19"/>
  <c r="N615" i="19" s="1"/>
  <c r="L614" i="19"/>
  <c r="K614" i="19"/>
  <c r="J614" i="19"/>
  <c r="I614" i="19"/>
  <c r="H614" i="19"/>
  <c r="N614" i="19" s="1"/>
  <c r="G614" i="19"/>
  <c r="M614" i="19" s="1"/>
  <c r="M613" i="19"/>
  <c r="L613" i="19"/>
  <c r="K613" i="19"/>
  <c r="J613" i="19"/>
  <c r="I613" i="19"/>
  <c r="H613" i="19"/>
  <c r="N613" i="19" s="1"/>
  <c r="G613" i="19"/>
  <c r="F612" i="19"/>
  <c r="E612" i="19"/>
  <c r="D612" i="19"/>
  <c r="H630" i="19" s="1"/>
  <c r="N630" i="19" s="1"/>
  <c r="C612" i="19"/>
  <c r="G630" i="19" s="1"/>
  <c r="L604" i="19"/>
  <c r="K604" i="19"/>
  <c r="J604" i="19"/>
  <c r="I604" i="19"/>
  <c r="H604" i="19"/>
  <c r="N604" i="19" s="1"/>
  <c r="G604" i="19"/>
  <c r="M604" i="19" s="1"/>
  <c r="L603" i="19"/>
  <c r="K603" i="19"/>
  <c r="J603" i="19"/>
  <c r="I603" i="19"/>
  <c r="H603" i="19"/>
  <c r="N603" i="19" s="1"/>
  <c r="G603" i="19"/>
  <c r="M603" i="19" s="1"/>
  <c r="L602" i="19"/>
  <c r="K602" i="19"/>
  <c r="J602" i="19"/>
  <c r="I602" i="19"/>
  <c r="H602" i="19"/>
  <c r="N602" i="19" s="1"/>
  <c r="G602" i="19"/>
  <c r="M602" i="19" s="1"/>
  <c r="L601" i="19"/>
  <c r="K601" i="19"/>
  <c r="J601" i="19"/>
  <c r="I601" i="19"/>
  <c r="H601" i="19"/>
  <c r="N601" i="19" s="1"/>
  <c r="G601" i="19"/>
  <c r="M601" i="19" s="1"/>
  <c r="M600" i="19"/>
  <c r="L600" i="19"/>
  <c r="K600" i="19"/>
  <c r="J600" i="19"/>
  <c r="I600" i="19"/>
  <c r="H600" i="19"/>
  <c r="N600" i="19" s="1"/>
  <c r="G600" i="19"/>
  <c r="L599" i="19"/>
  <c r="K599" i="19"/>
  <c r="J599" i="19"/>
  <c r="I599" i="19"/>
  <c r="H599" i="19"/>
  <c r="N599" i="19" s="1"/>
  <c r="G599" i="19"/>
  <c r="M599" i="19" s="1"/>
  <c r="L598" i="19"/>
  <c r="K598" i="19"/>
  <c r="J598" i="19"/>
  <c r="I598" i="19"/>
  <c r="H598" i="19"/>
  <c r="N598" i="19" s="1"/>
  <c r="G598" i="19"/>
  <c r="M598" i="19" s="1"/>
  <c r="L597" i="19"/>
  <c r="K597" i="19"/>
  <c r="J597" i="19"/>
  <c r="I597" i="19"/>
  <c r="H597" i="19"/>
  <c r="N597" i="19" s="1"/>
  <c r="G597" i="19"/>
  <c r="M597" i="19" s="1"/>
  <c r="L596" i="19"/>
  <c r="K596" i="19"/>
  <c r="J596" i="19"/>
  <c r="I596" i="19"/>
  <c r="H596" i="19"/>
  <c r="N596" i="19" s="1"/>
  <c r="G596" i="19"/>
  <c r="M596" i="19" s="1"/>
  <c r="M595" i="19"/>
  <c r="L595" i="19"/>
  <c r="K595" i="19"/>
  <c r="J595" i="19"/>
  <c r="I595" i="19"/>
  <c r="H595" i="19"/>
  <c r="N595" i="19" s="1"/>
  <c r="G595" i="19"/>
  <c r="L594" i="19"/>
  <c r="K594" i="19"/>
  <c r="J594" i="19"/>
  <c r="I594" i="19"/>
  <c r="H594" i="19"/>
  <c r="N594" i="19" s="1"/>
  <c r="G594" i="19"/>
  <c r="M594" i="19" s="1"/>
  <c r="L593" i="19"/>
  <c r="K593" i="19"/>
  <c r="J593" i="19"/>
  <c r="I593" i="19"/>
  <c r="H593" i="19"/>
  <c r="N593" i="19" s="1"/>
  <c r="G593" i="19"/>
  <c r="M593" i="19" s="1"/>
  <c r="M592" i="19"/>
  <c r="L592" i="19"/>
  <c r="K592" i="19"/>
  <c r="J592" i="19"/>
  <c r="I592" i="19"/>
  <c r="H592" i="19"/>
  <c r="N592" i="19" s="1"/>
  <c r="G592" i="19"/>
  <c r="L591" i="19"/>
  <c r="K591" i="19"/>
  <c r="J591" i="19"/>
  <c r="I591" i="19"/>
  <c r="H591" i="19"/>
  <c r="N591" i="19" s="1"/>
  <c r="G591" i="19"/>
  <c r="M591" i="19" s="1"/>
  <c r="L590" i="19"/>
  <c r="K590" i="19"/>
  <c r="I590" i="19"/>
  <c r="L589" i="19"/>
  <c r="K589" i="19"/>
  <c r="J589" i="19"/>
  <c r="I589" i="19"/>
  <c r="H589" i="19"/>
  <c r="N589" i="19" s="1"/>
  <c r="G589" i="19"/>
  <c r="M589" i="19" s="1"/>
  <c r="L588" i="19"/>
  <c r="K588" i="19"/>
  <c r="J588" i="19"/>
  <c r="I588" i="19"/>
  <c r="H588" i="19"/>
  <c r="N588" i="19" s="1"/>
  <c r="G588" i="19"/>
  <c r="M588" i="19" s="1"/>
  <c r="L587" i="19"/>
  <c r="K587" i="19"/>
  <c r="J587" i="19"/>
  <c r="I587" i="19"/>
  <c r="H587" i="19"/>
  <c r="N587" i="19" s="1"/>
  <c r="G587" i="19"/>
  <c r="M587" i="19" s="1"/>
  <c r="L586" i="19"/>
  <c r="K586" i="19"/>
  <c r="J586" i="19"/>
  <c r="I586" i="19"/>
  <c r="H586" i="19"/>
  <c r="N586" i="19" s="1"/>
  <c r="G586" i="19"/>
  <c r="M586" i="19" s="1"/>
  <c r="L585" i="19"/>
  <c r="K585" i="19"/>
  <c r="J585" i="19"/>
  <c r="I585" i="19"/>
  <c r="H585" i="19"/>
  <c r="N585" i="19" s="1"/>
  <c r="G585" i="19"/>
  <c r="M585" i="19" s="1"/>
  <c r="L584" i="19"/>
  <c r="K584" i="19"/>
  <c r="J584" i="19"/>
  <c r="I584" i="19"/>
  <c r="H584" i="19"/>
  <c r="N584" i="19" s="1"/>
  <c r="G584" i="19"/>
  <c r="M584" i="19" s="1"/>
  <c r="L583" i="19"/>
  <c r="K583" i="19"/>
  <c r="I583" i="19"/>
  <c r="H583" i="19"/>
  <c r="G583" i="19"/>
  <c r="L582" i="19"/>
  <c r="K582" i="19"/>
  <c r="J582" i="19"/>
  <c r="I582" i="19"/>
  <c r="H582" i="19"/>
  <c r="N582" i="19" s="1"/>
  <c r="G582" i="19"/>
  <c r="M582" i="19" s="1"/>
  <c r="M581" i="19"/>
  <c r="L581" i="19"/>
  <c r="K581" i="19"/>
  <c r="J581" i="19"/>
  <c r="I581" i="19"/>
  <c r="H581" i="19"/>
  <c r="N581" i="19" s="1"/>
  <c r="G581" i="19"/>
  <c r="L580" i="19"/>
  <c r="K580" i="19"/>
  <c r="J580" i="19"/>
  <c r="I580" i="19"/>
  <c r="H580" i="19"/>
  <c r="N580" i="19" s="1"/>
  <c r="G580" i="19"/>
  <c r="M580" i="19" s="1"/>
  <c r="L579" i="19"/>
  <c r="K579" i="19"/>
  <c r="J579" i="19"/>
  <c r="I579" i="19"/>
  <c r="H579" i="19"/>
  <c r="N579" i="19" s="1"/>
  <c r="G579" i="19"/>
  <c r="M579" i="19" s="1"/>
  <c r="M578" i="19"/>
  <c r="L578" i="19"/>
  <c r="K578" i="19"/>
  <c r="J578" i="19"/>
  <c r="I578" i="19"/>
  <c r="H578" i="19"/>
  <c r="N578" i="19" s="1"/>
  <c r="G578" i="19"/>
  <c r="L577" i="19"/>
  <c r="K577" i="19"/>
  <c r="J577" i="19"/>
  <c r="I577" i="19"/>
  <c r="H577" i="19"/>
  <c r="N577" i="19" s="1"/>
  <c r="G577" i="19"/>
  <c r="M577" i="19" s="1"/>
  <c r="L576" i="19"/>
  <c r="K576" i="19"/>
  <c r="J576" i="19"/>
  <c r="I576" i="19"/>
  <c r="H576" i="19"/>
  <c r="N576" i="19" s="1"/>
  <c r="G576" i="19"/>
  <c r="M576" i="19" s="1"/>
  <c r="L575" i="19"/>
  <c r="K575" i="19"/>
  <c r="J575" i="19"/>
  <c r="I575" i="19"/>
  <c r="H575" i="19"/>
  <c r="N575" i="19" s="1"/>
  <c r="G575" i="19"/>
  <c r="M575" i="19" s="1"/>
  <c r="L574" i="19"/>
  <c r="K574" i="19"/>
  <c r="J574" i="19"/>
  <c r="I574" i="19"/>
  <c r="H574" i="19"/>
  <c r="N574" i="19" s="1"/>
  <c r="G574" i="19"/>
  <c r="M574" i="19" s="1"/>
  <c r="M573" i="19"/>
  <c r="L573" i="19"/>
  <c r="K573" i="19"/>
  <c r="J573" i="19"/>
  <c r="I573" i="19"/>
  <c r="H573" i="19"/>
  <c r="N573" i="19" s="1"/>
  <c r="G573" i="19"/>
  <c r="L572" i="19"/>
  <c r="K572" i="19"/>
  <c r="J572" i="19"/>
  <c r="I572" i="19"/>
  <c r="H572" i="19"/>
  <c r="N572" i="19" s="1"/>
  <c r="G572" i="19"/>
  <c r="M572" i="19" s="1"/>
  <c r="L571" i="19"/>
  <c r="K571" i="19"/>
  <c r="J571" i="19"/>
  <c r="I571" i="19"/>
  <c r="H571" i="19"/>
  <c r="N571" i="19" s="1"/>
  <c r="G571" i="19"/>
  <c r="M571" i="19" s="1"/>
  <c r="L570" i="19"/>
  <c r="K570" i="19"/>
  <c r="J570" i="19"/>
  <c r="I570" i="19"/>
  <c r="H570" i="19"/>
  <c r="N570" i="19" s="1"/>
  <c r="G570" i="19"/>
  <c r="M570" i="19" s="1"/>
  <c r="L569" i="19"/>
  <c r="K569" i="19"/>
  <c r="J569" i="19"/>
  <c r="I569" i="19"/>
  <c r="H569" i="19"/>
  <c r="N569" i="19" s="1"/>
  <c r="G569" i="19"/>
  <c r="M569" i="19" s="1"/>
  <c r="M568" i="19"/>
  <c r="L568" i="19"/>
  <c r="K568" i="19"/>
  <c r="J568" i="19"/>
  <c r="I568" i="19"/>
  <c r="H568" i="19"/>
  <c r="N568" i="19" s="1"/>
  <c r="G568" i="19"/>
  <c r="L567" i="19"/>
  <c r="K567" i="19"/>
  <c r="J567" i="19"/>
  <c r="I567" i="19"/>
  <c r="H567" i="19"/>
  <c r="N567" i="19" s="1"/>
  <c r="G567" i="19"/>
  <c r="M567" i="19" s="1"/>
  <c r="L566" i="19"/>
  <c r="K566" i="19"/>
  <c r="J566" i="19"/>
  <c r="I566" i="19"/>
  <c r="H566" i="19"/>
  <c r="N566" i="19" s="1"/>
  <c r="G566" i="19"/>
  <c r="M566" i="19" s="1"/>
  <c r="M565" i="19"/>
  <c r="L565" i="19"/>
  <c r="K565" i="19"/>
  <c r="J565" i="19"/>
  <c r="I565" i="19"/>
  <c r="H565" i="19"/>
  <c r="N565" i="19" s="1"/>
  <c r="G565" i="19"/>
  <c r="L564" i="19"/>
  <c r="K564" i="19"/>
  <c r="H564" i="19"/>
  <c r="G564" i="19"/>
  <c r="M564" i="19" s="1"/>
  <c r="L563" i="19"/>
  <c r="K563" i="19"/>
  <c r="J563" i="19"/>
  <c r="H563" i="19"/>
  <c r="G563" i="19"/>
  <c r="M563" i="19" s="1"/>
  <c r="L562" i="19"/>
  <c r="K562" i="19"/>
  <c r="J562" i="19"/>
  <c r="I562" i="19"/>
  <c r="H562" i="19"/>
  <c r="N562" i="19" s="1"/>
  <c r="G562" i="19"/>
  <c r="M562" i="19" s="1"/>
  <c r="L561" i="19"/>
  <c r="K561" i="19"/>
  <c r="J561" i="19"/>
  <c r="I561" i="19"/>
  <c r="H561" i="19"/>
  <c r="N561" i="19" s="1"/>
  <c r="G561" i="19"/>
  <c r="M561" i="19" s="1"/>
  <c r="L560" i="19"/>
  <c r="K560" i="19"/>
  <c r="J560" i="19"/>
  <c r="I560" i="19"/>
  <c r="H560" i="19"/>
  <c r="N560" i="19" s="1"/>
  <c r="G560" i="19"/>
  <c r="M560" i="19" s="1"/>
  <c r="L559" i="19"/>
  <c r="K559" i="19"/>
  <c r="J559" i="19"/>
  <c r="I559" i="19"/>
  <c r="H559" i="19"/>
  <c r="N559" i="19" s="1"/>
  <c r="G559" i="19"/>
  <c r="M559" i="19" s="1"/>
  <c r="L558" i="19"/>
  <c r="K558" i="19"/>
  <c r="J558" i="19"/>
  <c r="I558" i="19"/>
  <c r="H558" i="19"/>
  <c r="N558" i="19" s="1"/>
  <c r="G558" i="19"/>
  <c r="M558" i="19" s="1"/>
  <c r="L557" i="19"/>
  <c r="K557" i="19"/>
  <c r="J557" i="19"/>
  <c r="I557" i="19"/>
  <c r="H557" i="19"/>
  <c r="N557" i="19" s="1"/>
  <c r="G557" i="19"/>
  <c r="M557" i="19" s="1"/>
  <c r="L556" i="19"/>
  <c r="K556" i="19"/>
  <c r="J556" i="19"/>
  <c r="I556" i="19"/>
  <c r="H556" i="19"/>
  <c r="N556" i="19" s="1"/>
  <c r="G556" i="19"/>
  <c r="M556" i="19" s="1"/>
  <c r="L555" i="19"/>
  <c r="K555" i="19"/>
  <c r="J555" i="19"/>
  <c r="I555" i="19"/>
  <c r="H555" i="19"/>
  <c r="N555" i="19" s="1"/>
  <c r="G555" i="19"/>
  <c r="M555" i="19" s="1"/>
  <c r="L554" i="19"/>
  <c r="K554" i="19"/>
  <c r="J554" i="19"/>
  <c r="I554" i="19"/>
  <c r="H554" i="19"/>
  <c r="N554" i="19" s="1"/>
  <c r="G554" i="19"/>
  <c r="M554" i="19" s="1"/>
  <c r="L553" i="19"/>
  <c r="K553" i="19"/>
  <c r="J553" i="19"/>
  <c r="I553" i="19"/>
  <c r="H553" i="19"/>
  <c r="N553" i="19" s="1"/>
  <c r="G553" i="19"/>
  <c r="M553" i="19" s="1"/>
  <c r="M552" i="19"/>
  <c r="L552" i="19"/>
  <c r="K552" i="19"/>
  <c r="J552" i="19"/>
  <c r="I552" i="19"/>
  <c r="H552" i="19"/>
  <c r="N552" i="19" s="1"/>
  <c r="G552" i="19"/>
  <c r="M551" i="19"/>
  <c r="L551" i="19"/>
  <c r="K551" i="19"/>
  <c r="J551" i="19"/>
  <c r="I551" i="19"/>
  <c r="H551" i="19"/>
  <c r="N551" i="19" s="1"/>
  <c r="G551" i="19"/>
  <c r="L550" i="19"/>
  <c r="K550" i="19"/>
  <c r="J550" i="19"/>
  <c r="I550" i="19"/>
  <c r="H550" i="19"/>
  <c r="N550" i="19" s="1"/>
  <c r="G550" i="19"/>
  <c r="M550" i="19" s="1"/>
  <c r="M549" i="19"/>
  <c r="L549" i="19"/>
  <c r="K549" i="19"/>
  <c r="J549" i="19"/>
  <c r="I549" i="19"/>
  <c r="H549" i="19"/>
  <c r="N549" i="19" s="1"/>
  <c r="G549" i="19"/>
  <c r="M548" i="19"/>
  <c r="L548" i="19"/>
  <c r="K548" i="19"/>
  <c r="J548" i="19"/>
  <c r="I548" i="19"/>
  <c r="H548" i="19"/>
  <c r="N548" i="19" s="1"/>
  <c r="G548" i="19"/>
  <c r="L547" i="19"/>
  <c r="K547" i="19"/>
  <c r="J547" i="19"/>
  <c r="I547" i="19"/>
  <c r="H547" i="19"/>
  <c r="N547" i="19" s="1"/>
  <c r="G547" i="19"/>
  <c r="M547" i="19" s="1"/>
  <c r="L546" i="19"/>
  <c r="K546" i="19"/>
  <c r="J546" i="19"/>
  <c r="I546" i="19"/>
  <c r="H546" i="19"/>
  <c r="N546" i="19" s="1"/>
  <c r="G546" i="19"/>
  <c r="M546" i="19" s="1"/>
  <c r="L545" i="19"/>
  <c r="K545" i="19"/>
  <c r="J545" i="19"/>
  <c r="I545" i="19"/>
  <c r="H545" i="19"/>
  <c r="N545" i="19" s="1"/>
  <c r="G545" i="19"/>
  <c r="M545" i="19" s="1"/>
  <c r="L544" i="19"/>
  <c r="K544" i="19"/>
  <c r="H544" i="19"/>
  <c r="G544" i="19"/>
  <c r="M544" i="19" s="1"/>
  <c r="L543" i="19"/>
  <c r="K543" i="19"/>
  <c r="J543" i="19"/>
  <c r="I543" i="19"/>
  <c r="H543" i="19"/>
  <c r="N543" i="19" s="1"/>
  <c r="G543" i="19"/>
  <c r="M543" i="19" s="1"/>
  <c r="M542" i="19"/>
  <c r="L542" i="19"/>
  <c r="K542" i="19"/>
  <c r="J542" i="19"/>
  <c r="I542" i="19"/>
  <c r="H542" i="19"/>
  <c r="N542" i="19" s="1"/>
  <c r="G542" i="19"/>
  <c r="L541" i="19"/>
  <c r="K541" i="19"/>
  <c r="J541" i="19"/>
  <c r="I541" i="19"/>
  <c r="H541" i="19"/>
  <c r="N541" i="19" s="1"/>
  <c r="G541" i="19"/>
  <c r="M541" i="19" s="1"/>
  <c r="L540" i="19"/>
  <c r="K540" i="19"/>
  <c r="J540" i="19"/>
  <c r="I540" i="19"/>
  <c r="H540" i="19"/>
  <c r="N540" i="19" s="1"/>
  <c r="G540" i="19"/>
  <c r="M540" i="19" s="1"/>
  <c r="L539" i="19"/>
  <c r="K539" i="19"/>
  <c r="J539" i="19"/>
  <c r="I539" i="19"/>
  <c r="H539" i="19"/>
  <c r="N539" i="19" s="1"/>
  <c r="G539" i="19"/>
  <c r="M539" i="19" s="1"/>
  <c r="L538" i="19"/>
  <c r="K538" i="19"/>
  <c r="J538" i="19"/>
  <c r="I538" i="19"/>
  <c r="H538" i="19"/>
  <c r="N538" i="19" s="1"/>
  <c r="G538" i="19"/>
  <c r="M538" i="19" s="1"/>
  <c r="M537" i="19"/>
  <c r="L537" i="19"/>
  <c r="K537" i="19"/>
  <c r="J537" i="19"/>
  <c r="I537" i="19"/>
  <c r="H537" i="19"/>
  <c r="N537" i="19" s="1"/>
  <c r="G537" i="19"/>
  <c r="L536" i="19"/>
  <c r="K536" i="19"/>
  <c r="J536" i="19"/>
  <c r="I536" i="19"/>
  <c r="H536" i="19"/>
  <c r="N536" i="19" s="1"/>
  <c r="G536" i="19"/>
  <c r="L535" i="19"/>
  <c r="K535" i="19"/>
  <c r="J535" i="19"/>
  <c r="I535" i="19"/>
  <c r="H535" i="19"/>
  <c r="N535" i="19" s="1"/>
  <c r="G535" i="19"/>
  <c r="M535" i="19" s="1"/>
  <c r="M534" i="19"/>
  <c r="L534" i="19"/>
  <c r="K534" i="19"/>
  <c r="J534" i="19"/>
  <c r="I534" i="19"/>
  <c r="H534" i="19"/>
  <c r="N534" i="19" s="1"/>
  <c r="G534" i="19"/>
  <c r="L533" i="19"/>
  <c r="K533" i="19"/>
  <c r="J533" i="19"/>
  <c r="I533" i="19"/>
  <c r="H533" i="19"/>
  <c r="N533" i="19" s="1"/>
  <c r="G533" i="19"/>
  <c r="M533" i="19" s="1"/>
  <c r="L532" i="19"/>
  <c r="K532" i="19"/>
  <c r="J532" i="19"/>
  <c r="I532" i="19"/>
  <c r="H532" i="19"/>
  <c r="N532" i="19" s="1"/>
  <c r="G532" i="19"/>
  <c r="M532" i="19" s="1"/>
  <c r="M531" i="19"/>
  <c r="L531" i="19"/>
  <c r="K531" i="19"/>
  <c r="J531" i="19"/>
  <c r="I531" i="19"/>
  <c r="H531" i="19"/>
  <c r="N531" i="19" s="1"/>
  <c r="G531" i="19"/>
  <c r="L530" i="19"/>
  <c r="K530" i="19"/>
  <c r="J530" i="19"/>
  <c r="I530" i="19"/>
  <c r="H530" i="19"/>
  <c r="N530" i="19" s="1"/>
  <c r="G530" i="19"/>
  <c r="M530" i="19" s="1"/>
  <c r="L529" i="19"/>
  <c r="K529" i="19"/>
  <c r="J529" i="19"/>
  <c r="I529" i="19"/>
  <c r="H529" i="19"/>
  <c r="N529" i="19" s="1"/>
  <c r="G529" i="19"/>
  <c r="M529" i="19" s="1"/>
  <c r="L528" i="19"/>
  <c r="K528" i="19"/>
  <c r="J528" i="19"/>
  <c r="I528" i="19"/>
  <c r="H528" i="19"/>
  <c r="N528" i="19" s="1"/>
  <c r="G528" i="19"/>
  <c r="M528" i="19" s="1"/>
  <c r="L527" i="19"/>
  <c r="K527" i="19"/>
  <c r="J527" i="19"/>
  <c r="I527" i="19"/>
  <c r="H527" i="19"/>
  <c r="N527" i="19" s="1"/>
  <c r="G527" i="19"/>
  <c r="M527" i="19" s="1"/>
  <c r="M526" i="19"/>
  <c r="L526" i="19"/>
  <c r="K526" i="19"/>
  <c r="J526" i="19"/>
  <c r="I526" i="19"/>
  <c r="H526" i="19"/>
  <c r="N526" i="19" s="1"/>
  <c r="G526" i="19"/>
  <c r="L525" i="19"/>
  <c r="K525" i="19"/>
  <c r="J525" i="19"/>
  <c r="I525" i="19"/>
  <c r="H525" i="19"/>
  <c r="N525" i="19" s="1"/>
  <c r="G525" i="19"/>
  <c r="L524" i="19"/>
  <c r="K524" i="19"/>
  <c r="J524" i="19"/>
  <c r="I524" i="19"/>
  <c r="H524" i="19"/>
  <c r="N524" i="19" s="1"/>
  <c r="G524" i="19"/>
  <c r="M524" i="19" s="1"/>
  <c r="L523" i="19"/>
  <c r="K523" i="19"/>
  <c r="J523" i="19"/>
  <c r="I523" i="19"/>
  <c r="H523" i="19"/>
  <c r="N523" i="19" s="1"/>
  <c r="G523" i="19"/>
  <c r="M523" i="19" s="1"/>
  <c r="L522" i="19"/>
  <c r="K522" i="19"/>
  <c r="J522" i="19"/>
  <c r="I522" i="19"/>
  <c r="H522" i="19"/>
  <c r="N522" i="19" s="1"/>
  <c r="G522" i="19"/>
  <c r="M522" i="19" s="1"/>
  <c r="M521" i="19"/>
  <c r="L521" i="19"/>
  <c r="K521" i="19"/>
  <c r="J521" i="19"/>
  <c r="I521" i="19"/>
  <c r="H521" i="19"/>
  <c r="N521" i="19" s="1"/>
  <c r="G521" i="19"/>
  <c r="L520" i="19"/>
  <c r="K520" i="19"/>
  <c r="J520" i="19"/>
  <c r="I520" i="19"/>
  <c r="H520" i="19"/>
  <c r="N520" i="19" s="1"/>
  <c r="G520" i="19"/>
  <c r="M520" i="19" s="1"/>
  <c r="L519" i="19"/>
  <c r="K519" i="19"/>
  <c r="J519" i="19"/>
  <c r="I519" i="19"/>
  <c r="H519" i="19"/>
  <c r="N519" i="19" s="1"/>
  <c r="G519" i="19"/>
  <c r="M519" i="19" s="1"/>
  <c r="M518" i="19"/>
  <c r="L518" i="19"/>
  <c r="K518" i="19"/>
  <c r="J518" i="19"/>
  <c r="I518" i="19"/>
  <c r="H518" i="19"/>
  <c r="N518" i="19" s="1"/>
  <c r="G518" i="19"/>
  <c r="L517" i="19"/>
  <c r="K517" i="19"/>
  <c r="J517" i="19"/>
  <c r="I517" i="19"/>
  <c r="H517" i="19"/>
  <c r="N517" i="19" s="1"/>
  <c r="G517" i="19"/>
  <c r="M517" i="19" s="1"/>
  <c r="L516" i="19"/>
  <c r="K516" i="19"/>
  <c r="J516" i="19"/>
  <c r="I516" i="19"/>
  <c r="H516" i="19"/>
  <c r="N516" i="19" s="1"/>
  <c r="G516" i="19"/>
  <c r="M516" i="19" s="1"/>
  <c r="M515" i="19"/>
  <c r="L515" i="19"/>
  <c r="K515" i="19"/>
  <c r="J515" i="19"/>
  <c r="I515" i="19"/>
  <c r="H515" i="19"/>
  <c r="N515" i="19" s="1"/>
  <c r="G515" i="19"/>
  <c r="L514" i="19"/>
  <c r="K514" i="19"/>
  <c r="J514" i="19"/>
  <c r="I514" i="19"/>
  <c r="L513" i="19"/>
  <c r="K513" i="19"/>
  <c r="J513" i="19"/>
  <c r="I513" i="19"/>
  <c r="H513" i="19"/>
  <c r="N513" i="19" s="1"/>
  <c r="G513" i="19"/>
  <c r="M513" i="19" s="1"/>
  <c r="L512" i="19"/>
  <c r="K512" i="19"/>
  <c r="J512" i="19"/>
  <c r="I512" i="19"/>
  <c r="H512" i="19"/>
  <c r="N512" i="19" s="1"/>
  <c r="G512" i="19"/>
  <c r="M512" i="19" s="1"/>
  <c r="L511" i="19"/>
  <c r="K511" i="19"/>
  <c r="J511" i="19"/>
  <c r="I511" i="19"/>
  <c r="H511" i="19"/>
  <c r="N511" i="19" s="1"/>
  <c r="G511" i="19"/>
  <c r="M511" i="19" s="1"/>
  <c r="L510" i="19"/>
  <c r="K510" i="19"/>
  <c r="J510" i="19"/>
  <c r="I510" i="19"/>
  <c r="H510" i="19"/>
  <c r="N510" i="19" s="1"/>
  <c r="G510" i="19"/>
  <c r="M510" i="19" s="1"/>
  <c r="M509" i="19"/>
  <c r="L509" i="19"/>
  <c r="K509" i="19"/>
  <c r="J509" i="19"/>
  <c r="I509" i="19"/>
  <c r="H509" i="19"/>
  <c r="N509" i="19" s="1"/>
  <c r="G509" i="19"/>
  <c r="L508" i="19"/>
  <c r="K508" i="19"/>
  <c r="J508" i="19"/>
  <c r="I508" i="19"/>
  <c r="H508" i="19"/>
  <c r="N508" i="19" s="1"/>
  <c r="G508" i="19"/>
  <c r="M508" i="19" s="1"/>
  <c r="L507" i="19"/>
  <c r="K507" i="19"/>
  <c r="J507" i="19"/>
  <c r="I507" i="19"/>
  <c r="H507" i="19"/>
  <c r="N507" i="19" s="1"/>
  <c r="G507" i="19"/>
  <c r="M507" i="19" s="1"/>
  <c r="L506" i="19"/>
  <c r="K506" i="19"/>
  <c r="J506" i="19"/>
  <c r="I506" i="19"/>
  <c r="H506" i="19"/>
  <c r="N506" i="19" s="1"/>
  <c r="G506" i="19"/>
  <c r="M506" i="19" s="1"/>
  <c r="L505" i="19"/>
  <c r="K505" i="19"/>
  <c r="J505" i="19"/>
  <c r="I505" i="19"/>
  <c r="H505" i="19"/>
  <c r="N505" i="19" s="1"/>
  <c r="G505" i="19"/>
  <c r="M505" i="19" s="1"/>
  <c r="M504" i="19"/>
  <c r="L504" i="19"/>
  <c r="K504" i="19"/>
  <c r="J504" i="19"/>
  <c r="I504" i="19"/>
  <c r="H504" i="19"/>
  <c r="N504" i="19" s="1"/>
  <c r="G504" i="19"/>
  <c r="L503" i="19"/>
  <c r="K503" i="19"/>
  <c r="J503" i="19"/>
  <c r="I503" i="19"/>
  <c r="H503" i="19"/>
  <c r="N503" i="19" s="1"/>
  <c r="G503" i="19"/>
  <c r="M503" i="19" s="1"/>
  <c r="L502" i="19"/>
  <c r="K502" i="19"/>
  <c r="J502" i="19"/>
  <c r="I502" i="19"/>
  <c r="H502" i="19"/>
  <c r="N502" i="19" s="1"/>
  <c r="G502" i="19"/>
  <c r="M502" i="19" s="1"/>
  <c r="M501" i="19"/>
  <c r="L501" i="19"/>
  <c r="K501" i="19"/>
  <c r="J501" i="19"/>
  <c r="I501" i="19"/>
  <c r="H501" i="19"/>
  <c r="N501" i="19" s="1"/>
  <c r="G501" i="19"/>
  <c r="L500" i="19"/>
  <c r="K500" i="19"/>
  <c r="J500" i="19"/>
  <c r="I500" i="19"/>
  <c r="H500" i="19"/>
  <c r="N500" i="19" s="1"/>
  <c r="G500" i="19"/>
  <c r="M500" i="19" s="1"/>
  <c r="L499" i="19"/>
  <c r="K499" i="19"/>
  <c r="J499" i="19"/>
  <c r="I499" i="19"/>
  <c r="L498" i="19"/>
  <c r="K498" i="19"/>
  <c r="J498" i="19"/>
  <c r="I498" i="19"/>
  <c r="H498" i="19"/>
  <c r="N498" i="19" s="1"/>
  <c r="G498" i="19"/>
  <c r="M498" i="19" s="1"/>
  <c r="M497" i="19"/>
  <c r="L497" i="19"/>
  <c r="K497" i="19"/>
  <c r="J497" i="19"/>
  <c r="I497" i="19"/>
  <c r="H497" i="19"/>
  <c r="N497" i="19" s="1"/>
  <c r="G497" i="19"/>
  <c r="L496" i="19"/>
  <c r="K496" i="19"/>
  <c r="J496" i="19"/>
  <c r="I496" i="19"/>
  <c r="H496" i="19"/>
  <c r="N496" i="19" s="1"/>
  <c r="G496" i="19"/>
  <c r="M496" i="19" s="1"/>
  <c r="L495" i="19"/>
  <c r="K495" i="19"/>
  <c r="J495" i="19"/>
  <c r="I495" i="19"/>
  <c r="H495" i="19"/>
  <c r="N495" i="19" s="1"/>
  <c r="G495" i="19"/>
  <c r="M495" i="19" s="1"/>
  <c r="L494" i="19"/>
  <c r="K494" i="19"/>
  <c r="J494" i="19"/>
  <c r="I494" i="19"/>
  <c r="H494" i="19"/>
  <c r="N494" i="19" s="1"/>
  <c r="G494" i="19"/>
  <c r="M494" i="19" s="1"/>
  <c r="L493" i="19"/>
  <c r="K493" i="19"/>
  <c r="J493" i="19"/>
  <c r="I493" i="19"/>
  <c r="H493" i="19"/>
  <c r="N493" i="19" s="1"/>
  <c r="G493" i="19"/>
  <c r="M493" i="19" s="1"/>
  <c r="M492" i="19"/>
  <c r="L492" i="19"/>
  <c r="K492" i="19"/>
  <c r="J492" i="19"/>
  <c r="I492" i="19"/>
  <c r="H492" i="19"/>
  <c r="N492" i="19" s="1"/>
  <c r="G492" i="19"/>
  <c r="L491" i="19"/>
  <c r="K491" i="19"/>
  <c r="J491" i="19"/>
  <c r="I491" i="19"/>
  <c r="H491" i="19"/>
  <c r="N491" i="19" s="1"/>
  <c r="G491" i="19"/>
  <c r="M491" i="19" s="1"/>
  <c r="L490" i="19"/>
  <c r="K490" i="19"/>
  <c r="J490" i="19"/>
  <c r="I490" i="19"/>
  <c r="H490" i="19"/>
  <c r="N490" i="19" s="1"/>
  <c r="G490" i="19"/>
  <c r="M490" i="19" s="1"/>
  <c r="M489" i="19"/>
  <c r="L489" i="19"/>
  <c r="K489" i="19"/>
  <c r="J489" i="19"/>
  <c r="I489" i="19"/>
  <c r="H489" i="19"/>
  <c r="N489" i="19" s="1"/>
  <c r="G489" i="19"/>
  <c r="L488" i="19"/>
  <c r="K488" i="19"/>
  <c r="J488" i="19"/>
  <c r="I488" i="19"/>
  <c r="H488" i="19"/>
  <c r="N488" i="19" s="1"/>
  <c r="G488" i="19"/>
  <c r="M488" i="19" s="1"/>
  <c r="L487" i="19"/>
  <c r="K487" i="19"/>
  <c r="J487" i="19"/>
  <c r="I487" i="19"/>
  <c r="H487" i="19"/>
  <c r="N487" i="19" s="1"/>
  <c r="G487" i="19"/>
  <c r="M487" i="19" s="1"/>
  <c r="M486" i="19"/>
  <c r="L486" i="19"/>
  <c r="K486" i="19"/>
  <c r="J486" i="19"/>
  <c r="I486" i="19"/>
  <c r="H486" i="19"/>
  <c r="N486" i="19" s="1"/>
  <c r="G486" i="19"/>
  <c r="L485" i="19"/>
  <c r="K485" i="19"/>
  <c r="J485" i="19"/>
  <c r="I485" i="19"/>
  <c r="H485" i="19"/>
  <c r="N485" i="19" s="1"/>
  <c r="G485" i="19"/>
  <c r="M485" i="19" s="1"/>
  <c r="L484" i="19"/>
  <c r="K484" i="19"/>
  <c r="I484" i="19"/>
  <c r="H484" i="19"/>
  <c r="G484" i="19"/>
  <c r="M484" i="19" s="1"/>
  <c r="L483" i="19"/>
  <c r="K483" i="19"/>
  <c r="J483" i="19"/>
  <c r="I483" i="19"/>
  <c r="H483" i="19"/>
  <c r="N483" i="19" s="1"/>
  <c r="G483" i="19"/>
  <c r="M483" i="19" s="1"/>
  <c r="L482" i="19"/>
  <c r="K482" i="19"/>
  <c r="J482" i="19"/>
  <c r="I482" i="19"/>
  <c r="H482" i="19"/>
  <c r="N482" i="19" s="1"/>
  <c r="G482" i="19"/>
  <c r="M482" i="19" s="1"/>
  <c r="L481" i="19"/>
  <c r="K481" i="19"/>
  <c r="J481" i="19"/>
  <c r="I481" i="19"/>
  <c r="H481" i="19"/>
  <c r="N481" i="19" s="1"/>
  <c r="G481" i="19"/>
  <c r="M481" i="19" s="1"/>
  <c r="L480" i="19"/>
  <c r="K480" i="19"/>
  <c r="J480" i="19"/>
  <c r="I480" i="19"/>
  <c r="H480" i="19"/>
  <c r="N480" i="19" s="1"/>
  <c r="G480" i="19"/>
  <c r="M480" i="19" s="1"/>
  <c r="M479" i="19"/>
  <c r="L479" i="19"/>
  <c r="K479" i="19"/>
  <c r="J479" i="19"/>
  <c r="I479" i="19"/>
  <c r="H479" i="19"/>
  <c r="N479" i="19" s="1"/>
  <c r="G479" i="19"/>
  <c r="M478" i="19"/>
  <c r="L478" i="19"/>
  <c r="K478" i="19"/>
  <c r="J478" i="19"/>
  <c r="I478" i="19"/>
  <c r="H478" i="19"/>
  <c r="N478" i="19" s="1"/>
  <c r="G478" i="19"/>
  <c r="L477" i="19"/>
  <c r="K477" i="19"/>
  <c r="J477" i="19"/>
  <c r="I477" i="19"/>
  <c r="H477" i="19"/>
  <c r="N477" i="19" s="1"/>
  <c r="G477" i="19"/>
  <c r="M477" i="19" s="1"/>
  <c r="L476" i="19"/>
  <c r="K476" i="19"/>
  <c r="J476" i="19"/>
  <c r="I476" i="19"/>
  <c r="H476" i="19"/>
  <c r="N476" i="19" s="1"/>
  <c r="G476" i="19"/>
  <c r="M476" i="19" s="1"/>
  <c r="L475" i="19"/>
  <c r="K475" i="19"/>
  <c r="J475" i="19"/>
  <c r="I475" i="19"/>
  <c r="H475" i="19"/>
  <c r="N475" i="19" s="1"/>
  <c r="G475" i="19"/>
  <c r="M475" i="19" s="1"/>
  <c r="L474" i="19"/>
  <c r="K474" i="19"/>
  <c r="J474" i="19"/>
  <c r="I474" i="19"/>
  <c r="H474" i="19"/>
  <c r="N474" i="19" s="1"/>
  <c r="G474" i="19"/>
  <c r="M474" i="19" s="1"/>
  <c r="L473" i="19"/>
  <c r="K473" i="19"/>
  <c r="J473" i="19"/>
  <c r="I473" i="19"/>
  <c r="L472" i="19"/>
  <c r="K472" i="19"/>
  <c r="J472" i="19"/>
  <c r="I472" i="19"/>
  <c r="H472" i="19"/>
  <c r="N472" i="19" s="1"/>
  <c r="G472" i="19"/>
  <c r="M472" i="19" s="1"/>
  <c r="L471" i="19"/>
  <c r="K471" i="19"/>
  <c r="J471" i="19"/>
  <c r="I471" i="19"/>
  <c r="H471" i="19"/>
  <c r="N471" i="19" s="1"/>
  <c r="G471" i="19"/>
  <c r="M471" i="19" s="1"/>
  <c r="M470" i="19"/>
  <c r="L470" i="19"/>
  <c r="K470" i="19"/>
  <c r="J470" i="19"/>
  <c r="I470" i="19"/>
  <c r="H470" i="19"/>
  <c r="N470" i="19" s="1"/>
  <c r="G470" i="19"/>
  <c r="M469" i="19"/>
  <c r="L469" i="19"/>
  <c r="K469" i="19"/>
  <c r="J469" i="19"/>
  <c r="I469" i="19"/>
  <c r="H469" i="19"/>
  <c r="G469" i="19"/>
  <c r="L468" i="19"/>
  <c r="K468" i="19"/>
  <c r="J468" i="19"/>
  <c r="I468" i="19"/>
  <c r="H468" i="19"/>
  <c r="N468" i="19" s="1"/>
  <c r="G468" i="19"/>
  <c r="M468" i="19" s="1"/>
  <c r="L467" i="19"/>
  <c r="K467" i="19"/>
  <c r="J467" i="19"/>
  <c r="I467" i="19"/>
  <c r="H467" i="19"/>
  <c r="N467" i="19" s="1"/>
  <c r="G467" i="19"/>
  <c r="M467" i="19" s="1"/>
  <c r="L466" i="19"/>
  <c r="K466" i="19"/>
  <c r="J466" i="19"/>
  <c r="I466" i="19"/>
  <c r="H466" i="19"/>
  <c r="N466" i="19" s="1"/>
  <c r="G466" i="19"/>
  <c r="M466" i="19" s="1"/>
  <c r="L465" i="19"/>
  <c r="K465" i="19"/>
  <c r="J465" i="19"/>
  <c r="I465" i="19"/>
  <c r="H465" i="19"/>
  <c r="N465" i="19" s="1"/>
  <c r="G465" i="19"/>
  <c r="M465" i="19" s="1"/>
  <c r="L464" i="19"/>
  <c r="K464" i="19"/>
  <c r="J464" i="19"/>
  <c r="I464" i="19"/>
  <c r="H464" i="19"/>
  <c r="N464" i="19" s="1"/>
  <c r="G464" i="19"/>
  <c r="M464" i="19" s="1"/>
  <c r="L463" i="19"/>
  <c r="K463" i="19"/>
  <c r="J463" i="19"/>
  <c r="I463" i="19"/>
  <c r="H463" i="19"/>
  <c r="N463" i="19" s="1"/>
  <c r="G463" i="19"/>
  <c r="M463" i="19" s="1"/>
  <c r="M462" i="19"/>
  <c r="L462" i="19"/>
  <c r="K462" i="19"/>
  <c r="J462" i="19"/>
  <c r="I462" i="19"/>
  <c r="H462" i="19"/>
  <c r="N462" i="19" s="1"/>
  <c r="G462" i="19"/>
  <c r="M461" i="19"/>
  <c r="L461" i="19"/>
  <c r="K461" i="19"/>
  <c r="J461" i="19"/>
  <c r="I461" i="19"/>
  <c r="H461" i="19"/>
  <c r="N461" i="19" s="1"/>
  <c r="G461" i="19"/>
  <c r="L460" i="19"/>
  <c r="K460" i="19"/>
  <c r="J460" i="19"/>
  <c r="I460" i="19"/>
  <c r="H460" i="19"/>
  <c r="N460" i="19" s="1"/>
  <c r="G460" i="19"/>
  <c r="M460" i="19" s="1"/>
  <c r="L459" i="19"/>
  <c r="K459" i="19"/>
  <c r="J459" i="19"/>
  <c r="I459" i="19"/>
  <c r="H459" i="19"/>
  <c r="N459" i="19" s="1"/>
  <c r="G459" i="19"/>
  <c r="M459" i="19" s="1"/>
  <c r="L458" i="19"/>
  <c r="K458" i="19"/>
  <c r="J458" i="19"/>
  <c r="I458" i="19"/>
  <c r="H458" i="19"/>
  <c r="N458" i="19" s="1"/>
  <c r="G458" i="19"/>
  <c r="M458" i="19" s="1"/>
  <c r="L457" i="19"/>
  <c r="K457" i="19"/>
  <c r="J457" i="19"/>
  <c r="I457" i="19"/>
  <c r="H457" i="19"/>
  <c r="N457" i="19" s="1"/>
  <c r="G457" i="19"/>
  <c r="M457" i="19" s="1"/>
  <c r="L456" i="19"/>
  <c r="K456" i="19"/>
  <c r="J456" i="19"/>
  <c r="I456" i="19"/>
  <c r="H456" i="19"/>
  <c r="N456" i="19" s="1"/>
  <c r="G456" i="19"/>
  <c r="M456" i="19" s="1"/>
  <c r="L455" i="19"/>
  <c r="K455" i="19"/>
  <c r="J455" i="19"/>
  <c r="I455" i="19"/>
  <c r="H455" i="19"/>
  <c r="N455" i="19" s="1"/>
  <c r="G455" i="19"/>
  <c r="M455" i="19" s="1"/>
  <c r="M454" i="19"/>
  <c r="L454" i="19"/>
  <c r="K454" i="19"/>
  <c r="J454" i="19"/>
  <c r="I454" i="19"/>
  <c r="H454" i="19"/>
  <c r="N454" i="19" s="1"/>
  <c r="G454" i="19"/>
  <c r="M453" i="19"/>
  <c r="L453" i="19"/>
  <c r="K453" i="19"/>
  <c r="J453" i="19"/>
  <c r="I453" i="19"/>
  <c r="H453" i="19"/>
  <c r="N453" i="19" s="1"/>
  <c r="G453" i="19"/>
  <c r="L452" i="19"/>
  <c r="K452" i="19"/>
  <c r="J452" i="19"/>
  <c r="I452" i="19"/>
  <c r="H452" i="19"/>
  <c r="N452" i="19" s="1"/>
  <c r="G452" i="19"/>
  <c r="M452" i="19" s="1"/>
  <c r="L451" i="19"/>
  <c r="K451" i="19"/>
  <c r="J451" i="19"/>
  <c r="I451" i="19"/>
  <c r="H451" i="19"/>
  <c r="N451" i="19" s="1"/>
  <c r="G451" i="19"/>
  <c r="M451" i="19" s="1"/>
  <c r="L450" i="19"/>
  <c r="K450" i="19"/>
  <c r="J450" i="19"/>
  <c r="I450" i="19"/>
  <c r="H450" i="19"/>
  <c r="N450" i="19" s="1"/>
  <c r="G450" i="19"/>
  <c r="M450" i="19" s="1"/>
  <c r="L449" i="19"/>
  <c r="K449" i="19"/>
  <c r="J449" i="19"/>
  <c r="I449" i="19"/>
  <c r="H449" i="19"/>
  <c r="N449" i="19" s="1"/>
  <c r="G449" i="19"/>
  <c r="M449" i="19" s="1"/>
  <c r="L448" i="19"/>
  <c r="K448" i="19"/>
  <c r="J448" i="19"/>
  <c r="I448" i="19"/>
  <c r="H448" i="19"/>
  <c r="N448" i="19" s="1"/>
  <c r="G448" i="19"/>
  <c r="M448" i="19" s="1"/>
  <c r="L447" i="19"/>
  <c r="K447" i="19"/>
  <c r="J447" i="19"/>
  <c r="I447" i="19"/>
  <c r="H447" i="19"/>
  <c r="N447" i="19" s="1"/>
  <c r="G447" i="19"/>
  <c r="M447" i="19" s="1"/>
  <c r="M446" i="19"/>
  <c r="L446" i="19"/>
  <c r="K446" i="19"/>
  <c r="J446" i="19"/>
  <c r="I446" i="19"/>
  <c r="H446" i="19"/>
  <c r="N446" i="19" s="1"/>
  <c r="G446" i="19"/>
  <c r="M445" i="19"/>
  <c r="L445" i="19"/>
  <c r="K445" i="19"/>
  <c r="J445" i="19"/>
  <c r="I445" i="19"/>
  <c r="H445" i="19"/>
  <c r="N445" i="19" s="1"/>
  <c r="G445" i="19"/>
  <c r="L444" i="19"/>
  <c r="K444" i="19"/>
  <c r="J444" i="19"/>
  <c r="I444" i="19"/>
  <c r="H444" i="19"/>
  <c r="N444" i="19" s="1"/>
  <c r="G444" i="19"/>
  <c r="M444" i="19" s="1"/>
  <c r="L443" i="19"/>
  <c r="K443" i="19"/>
  <c r="J443" i="19"/>
  <c r="I443" i="19"/>
  <c r="H443" i="19"/>
  <c r="N443" i="19" s="1"/>
  <c r="G443" i="19"/>
  <c r="M443" i="19" s="1"/>
  <c r="L442" i="19"/>
  <c r="K442" i="19"/>
  <c r="J442" i="19"/>
  <c r="I442" i="19"/>
  <c r="H442" i="19"/>
  <c r="N442" i="19" s="1"/>
  <c r="G442" i="19"/>
  <c r="M442" i="19" s="1"/>
  <c r="L441" i="19"/>
  <c r="K441" i="19"/>
  <c r="J441" i="19"/>
  <c r="I441" i="19"/>
  <c r="H441" i="19"/>
  <c r="N441" i="19" s="1"/>
  <c r="G441" i="19"/>
  <c r="M441" i="19" s="1"/>
  <c r="L440" i="19"/>
  <c r="K440" i="19"/>
  <c r="J440" i="19"/>
  <c r="I440" i="19"/>
  <c r="H440" i="19"/>
  <c r="N440" i="19" s="1"/>
  <c r="G440" i="19"/>
  <c r="M440" i="19" s="1"/>
  <c r="L439" i="19"/>
  <c r="K439" i="19"/>
  <c r="J439" i="19"/>
  <c r="I439" i="19"/>
  <c r="H439" i="19"/>
  <c r="N439" i="19" s="1"/>
  <c r="G439" i="19"/>
  <c r="M439" i="19" s="1"/>
  <c r="M438" i="19"/>
  <c r="L438" i="19"/>
  <c r="K438" i="19"/>
  <c r="J438" i="19"/>
  <c r="I438" i="19"/>
  <c r="H438" i="19"/>
  <c r="N438" i="19" s="1"/>
  <c r="G438" i="19"/>
  <c r="L437" i="19"/>
  <c r="K437" i="19"/>
  <c r="J437" i="19"/>
  <c r="I437" i="19"/>
  <c r="G437" i="19"/>
  <c r="M437" i="19" s="1"/>
  <c r="L436" i="19"/>
  <c r="K436" i="19"/>
  <c r="J436" i="19"/>
  <c r="I436" i="19"/>
  <c r="H436" i="19"/>
  <c r="N436" i="19" s="1"/>
  <c r="G436" i="19"/>
  <c r="M436" i="19" s="1"/>
  <c r="M435" i="19"/>
  <c r="L435" i="19"/>
  <c r="K435" i="19"/>
  <c r="J435" i="19"/>
  <c r="H435" i="19"/>
  <c r="N435" i="19" s="1"/>
  <c r="G435" i="19"/>
  <c r="L434" i="19"/>
  <c r="K434" i="19"/>
  <c r="J434" i="19"/>
  <c r="I434" i="19"/>
  <c r="H434" i="19"/>
  <c r="N434" i="19" s="1"/>
  <c r="G434" i="19"/>
  <c r="M434" i="19" s="1"/>
  <c r="L433" i="19"/>
  <c r="K433" i="19"/>
  <c r="J433" i="19"/>
  <c r="I433" i="19"/>
  <c r="H433" i="19"/>
  <c r="N433" i="19" s="1"/>
  <c r="G433" i="19"/>
  <c r="M433" i="19" s="1"/>
  <c r="L432" i="19"/>
  <c r="K432" i="19"/>
  <c r="H432" i="19"/>
  <c r="N432" i="19" s="1"/>
  <c r="G432" i="19"/>
  <c r="M432" i="19" s="1"/>
  <c r="L431" i="19"/>
  <c r="K431" i="19"/>
  <c r="J431" i="19"/>
  <c r="I431" i="19"/>
  <c r="H431" i="19"/>
  <c r="N431" i="19" s="1"/>
  <c r="G431" i="19"/>
  <c r="M431" i="19" s="1"/>
  <c r="L430" i="19"/>
  <c r="K430" i="19"/>
  <c r="J430" i="19"/>
  <c r="I430" i="19"/>
  <c r="H430" i="19"/>
  <c r="N430" i="19" s="1"/>
  <c r="G430" i="19"/>
  <c r="M430" i="19" s="1"/>
  <c r="L429" i="19"/>
  <c r="K429" i="19"/>
  <c r="J429" i="19"/>
  <c r="I429" i="19"/>
  <c r="H429" i="19"/>
  <c r="N429" i="19" s="1"/>
  <c r="G429" i="19"/>
  <c r="M429" i="19" s="1"/>
  <c r="L428" i="19"/>
  <c r="K428" i="19"/>
  <c r="J428" i="19"/>
  <c r="H428" i="19"/>
  <c r="G428" i="19"/>
  <c r="L427" i="19"/>
  <c r="K427" i="19"/>
  <c r="J427" i="19"/>
  <c r="H427" i="19"/>
  <c r="N427" i="19" s="1"/>
  <c r="G427" i="19"/>
  <c r="M427" i="19" s="1"/>
  <c r="L426" i="19"/>
  <c r="K426" i="19"/>
  <c r="I426" i="19"/>
  <c r="H426" i="19"/>
  <c r="G426" i="19"/>
  <c r="M426" i="19" s="1"/>
  <c r="M425" i="19"/>
  <c r="L425" i="19"/>
  <c r="K425" i="19"/>
  <c r="J425" i="19"/>
  <c r="I425" i="19"/>
  <c r="H425" i="19"/>
  <c r="N425" i="19" s="1"/>
  <c r="G425" i="19"/>
  <c r="L424" i="19"/>
  <c r="K424" i="19"/>
  <c r="H424" i="19"/>
  <c r="G424" i="19"/>
  <c r="M424" i="19" s="1"/>
  <c r="L423" i="19"/>
  <c r="K423" i="19"/>
  <c r="J423" i="19"/>
  <c r="L422" i="19"/>
  <c r="K422" i="19"/>
  <c r="J422" i="19"/>
  <c r="I422" i="19"/>
  <c r="H422" i="19"/>
  <c r="N422" i="19" s="1"/>
  <c r="G422" i="19"/>
  <c r="M422" i="19" s="1"/>
  <c r="L421" i="19"/>
  <c r="K421" i="19"/>
  <c r="J421" i="19"/>
  <c r="I421" i="19"/>
  <c r="H421" i="19"/>
  <c r="N421" i="19" s="1"/>
  <c r="G421" i="19"/>
  <c r="M421" i="19" s="1"/>
  <c r="L420" i="19"/>
  <c r="K420" i="19"/>
  <c r="J420" i="19"/>
  <c r="I420" i="19"/>
  <c r="H420" i="19"/>
  <c r="N420" i="19" s="1"/>
  <c r="G420" i="19"/>
  <c r="M420" i="19" s="1"/>
  <c r="L419" i="19"/>
  <c r="K419" i="19"/>
  <c r="L418" i="19"/>
  <c r="K418" i="19"/>
  <c r="J418" i="19"/>
  <c r="I418" i="19"/>
  <c r="H418" i="19"/>
  <c r="N418" i="19" s="1"/>
  <c r="G418" i="19"/>
  <c r="M418" i="19" s="1"/>
  <c r="L417" i="19"/>
  <c r="K417" i="19"/>
  <c r="J417" i="19"/>
  <c r="I417" i="19"/>
  <c r="H417" i="19"/>
  <c r="N417" i="19" s="1"/>
  <c r="G417" i="19"/>
  <c r="M417" i="19" s="1"/>
  <c r="M416" i="19"/>
  <c r="L416" i="19"/>
  <c r="K416" i="19"/>
  <c r="J416" i="19"/>
  <c r="I416" i="19"/>
  <c r="H416" i="19"/>
  <c r="N416" i="19" s="1"/>
  <c r="G416" i="19"/>
  <c r="L415" i="19"/>
  <c r="K415" i="19"/>
  <c r="J415" i="19"/>
  <c r="I415" i="19"/>
  <c r="H415" i="19"/>
  <c r="N415" i="19" s="1"/>
  <c r="G415" i="19"/>
  <c r="M415" i="19" s="1"/>
  <c r="L414" i="19"/>
  <c r="K414" i="19"/>
  <c r="J414" i="19"/>
  <c r="I414" i="19"/>
  <c r="H414" i="19"/>
  <c r="N414" i="19" s="1"/>
  <c r="G414" i="19"/>
  <c r="M414" i="19" s="1"/>
  <c r="L413" i="19"/>
  <c r="K413" i="19"/>
  <c r="H413" i="19"/>
  <c r="N413" i="19" s="1"/>
  <c r="L412" i="19"/>
  <c r="K412" i="19"/>
  <c r="J412" i="19"/>
  <c r="I412" i="19"/>
  <c r="H412" i="19"/>
  <c r="N412" i="19" s="1"/>
  <c r="G412" i="19"/>
  <c r="M412" i="19" s="1"/>
  <c r="L411" i="19"/>
  <c r="K411" i="19"/>
  <c r="J411" i="19"/>
  <c r="I411" i="19"/>
  <c r="H411" i="19"/>
  <c r="N411" i="19" s="1"/>
  <c r="G411" i="19"/>
  <c r="M411" i="19" s="1"/>
  <c r="L410" i="19"/>
  <c r="K410" i="19"/>
  <c r="J410" i="19"/>
  <c r="L409" i="19"/>
  <c r="K409" i="19"/>
  <c r="J409" i="19"/>
  <c r="I409" i="19"/>
  <c r="H409" i="19"/>
  <c r="N409" i="19" s="1"/>
  <c r="G409" i="19"/>
  <c r="M409" i="19" s="1"/>
  <c r="L408" i="19"/>
  <c r="K408" i="19"/>
  <c r="J408" i="19"/>
  <c r="I408" i="19"/>
  <c r="H408" i="19"/>
  <c r="N408" i="19" s="1"/>
  <c r="G408" i="19"/>
  <c r="M408" i="19" s="1"/>
  <c r="M407" i="19"/>
  <c r="L407" i="19"/>
  <c r="K407" i="19"/>
  <c r="J407" i="19"/>
  <c r="I407" i="19"/>
  <c r="H407" i="19"/>
  <c r="N407" i="19" s="1"/>
  <c r="G407" i="19"/>
  <c r="L406" i="19"/>
  <c r="K406" i="19"/>
  <c r="L405" i="19"/>
  <c r="K405" i="19"/>
  <c r="I405" i="19"/>
  <c r="G405" i="19"/>
  <c r="M405" i="19" s="1"/>
  <c r="L404" i="19"/>
  <c r="K404" i="19"/>
  <c r="J404" i="19"/>
  <c r="I404" i="19"/>
  <c r="H404" i="19"/>
  <c r="N404" i="19" s="1"/>
  <c r="G404" i="19"/>
  <c r="M404" i="19" s="1"/>
  <c r="M403" i="19"/>
  <c r="L403" i="19"/>
  <c r="K403" i="19"/>
  <c r="J403" i="19"/>
  <c r="I403" i="19"/>
  <c r="H403" i="19"/>
  <c r="N403" i="19" s="1"/>
  <c r="G403" i="19"/>
  <c r="L402" i="19"/>
  <c r="K402" i="19"/>
  <c r="H402" i="19"/>
  <c r="G402" i="19"/>
  <c r="M402" i="19" s="1"/>
  <c r="L401" i="19"/>
  <c r="K401" i="19"/>
  <c r="J401" i="19"/>
  <c r="I401" i="19"/>
  <c r="H401" i="19"/>
  <c r="N401" i="19" s="1"/>
  <c r="G401" i="19"/>
  <c r="M401" i="19" s="1"/>
  <c r="L400" i="19"/>
  <c r="K400" i="19"/>
  <c r="J400" i="19"/>
  <c r="I400" i="19"/>
  <c r="H400" i="19"/>
  <c r="N400" i="19" s="1"/>
  <c r="G400" i="19"/>
  <c r="M400" i="19" s="1"/>
  <c r="L399" i="19"/>
  <c r="K399" i="19"/>
  <c r="J399" i="19"/>
  <c r="I399" i="19"/>
  <c r="H399" i="19"/>
  <c r="G399" i="19"/>
  <c r="M399" i="19" s="1"/>
  <c r="L398" i="19"/>
  <c r="K398" i="19"/>
  <c r="J398" i="19"/>
  <c r="I398" i="19"/>
  <c r="H398" i="19"/>
  <c r="N398" i="19" s="1"/>
  <c r="G398" i="19"/>
  <c r="M398" i="19" s="1"/>
  <c r="M397" i="19"/>
  <c r="L397" i="19"/>
  <c r="K397" i="19"/>
  <c r="J397" i="19"/>
  <c r="I397" i="19"/>
  <c r="H397" i="19"/>
  <c r="N397" i="19" s="1"/>
  <c r="G397" i="19"/>
  <c r="M396" i="19"/>
  <c r="L396" i="19"/>
  <c r="K396" i="19"/>
  <c r="J396" i="19"/>
  <c r="I396" i="19"/>
  <c r="H396" i="19"/>
  <c r="N396" i="19" s="1"/>
  <c r="G396" i="19"/>
  <c r="L395" i="19"/>
  <c r="K395" i="19"/>
  <c r="I395" i="19"/>
  <c r="G395" i="19"/>
  <c r="L394" i="19"/>
  <c r="K394" i="19"/>
  <c r="I394" i="19"/>
  <c r="H394" i="19"/>
  <c r="G394" i="19"/>
  <c r="M394" i="19" s="1"/>
  <c r="L393" i="19"/>
  <c r="K393" i="19"/>
  <c r="J393" i="19"/>
  <c r="I393" i="19"/>
  <c r="H393" i="19"/>
  <c r="N393" i="19" s="1"/>
  <c r="G393" i="19"/>
  <c r="M393" i="19" s="1"/>
  <c r="L392" i="19"/>
  <c r="K392" i="19"/>
  <c r="J392" i="19"/>
  <c r="I392" i="19"/>
  <c r="H392" i="19"/>
  <c r="N392" i="19" s="1"/>
  <c r="G392" i="19"/>
  <c r="M392" i="19" s="1"/>
  <c r="L391" i="19"/>
  <c r="K391" i="19"/>
  <c r="J391" i="19"/>
  <c r="H391" i="19"/>
  <c r="M390" i="19"/>
  <c r="L390" i="19"/>
  <c r="K390" i="19"/>
  <c r="J390" i="19"/>
  <c r="I390" i="19"/>
  <c r="H390" i="19"/>
  <c r="N390" i="19" s="1"/>
  <c r="G390" i="19"/>
  <c r="L389" i="19"/>
  <c r="K389" i="19"/>
  <c r="J389" i="19"/>
  <c r="I389" i="19"/>
  <c r="H389" i="19"/>
  <c r="N389" i="19" s="1"/>
  <c r="G389" i="19"/>
  <c r="M389" i="19" s="1"/>
  <c r="L388" i="19"/>
  <c r="K388" i="19"/>
  <c r="J388" i="19"/>
  <c r="I388" i="19"/>
  <c r="H388" i="19"/>
  <c r="N388" i="19" s="1"/>
  <c r="G388" i="19"/>
  <c r="M388" i="19" s="1"/>
  <c r="L387" i="19"/>
  <c r="K387" i="19"/>
  <c r="J387" i="19"/>
  <c r="I387" i="19"/>
  <c r="L386" i="19"/>
  <c r="K386" i="19"/>
  <c r="J386" i="19"/>
  <c r="I386" i="19"/>
  <c r="H386" i="19"/>
  <c r="N386" i="19" s="1"/>
  <c r="L385" i="19"/>
  <c r="K385" i="19"/>
  <c r="J385" i="19"/>
  <c r="I385" i="19"/>
  <c r="H385" i="19"/>
  <c r="N385" i="19" s="1"/>
  <c r="G385" i="19"/>
  <c r="M385" i="19" s="1"/>
  <c r="L384" i="19"/>
  <c r="K384" i="19"/>
  <c r="L383" i="19"/>
  <c r="K383" i="19"/>
  <c r="L382" i="19"/>
  <c r="K382" i="19"/>
  <c r="J382" i="19"/>
  <c r="I382" i="19"/>
  <c r="H382" i="19"/>
  <c r="N382" i="19" s="1"/>
  <c r="G382" i="19"/>
  <c r="M382" i="19" s="1"/>
  <c r="L381" i="19"/>
  <c r="K381" i="19"/>
  <c r="J381" i="19"/>
  <c r="I381" i="19"/>
  <c r="H381" i="19"/>
  <c r="N381" i="19" s="1"/>
  <c r="G381" i="19"/>
  <c r="M381" i="19" s="1"/>
  <c r="L380" i="19"/>
  <c r="K380" i="19"/>
  <c r="J380" i="19"/>
  <c r="I380" i="19"/>
  <c r="H380" i="19"/>
  <c r="N380" i="19" s="1"/>
  <c r="G380" i="19"/>
  <c r="M380" i="19" s="1"/>
  <c r="L379" i="19"/>
  <c r="K379" i="19"/>
  <c r="J379" i="19"/>
  <c r="I379" i="19"/>
  <c r="L378" i="19"/>
  <c r="K378" i="19"/>
  <c r="J378" i="19"/>
  <c r="H378" i="19"/>
  <c r="N378" i="19" s="1"/>
  <c r="G378" i="19"/>
  <c r="L377" i="19"/>
  <c r="K377" i="19"/>
  <c r="L376" i="19"/>
  <c r="K376" i="19"/>
  <c r="J376" i="19"/>
  <c r="I376" i="19"/>
  <c r="H376" i="19"/>
  <c r="N376" i="19" s="1"/>
  <c r="G376" i="19"/>
  <c r="M376" i="19" s="1"/>
  <c r="M375" i="19"/>
  <c r="L375" i="19"/>
  <c r="K375" i="19"/>
  <c r="J375" i="19"/>
  <c r="I375" i="19"/>
  <c r="H375" i="19"/>
  <c r="N375" i="19" s="1"/>
  <c r="G375" i="19"/>
  <c r="L374" i="19"/>
  <c r="K374" i="19"/>
  <c r="I374" i="19"/>
  <c r="H374" i="19"/>
  <c r="G374" i="19"/>
  <c r="M374" i="19" s="1"/>
  <c r="L373" i="19"/>
  <c r="K373" i="19"/>
  <c r="J373" i="19"/>
  <c r="H373" i="19"/>
  <c r="N373" i="19" s="1"/>
  <c r="L372" i="19"/>
  <c r="K372" i="19"/>
  <c r="M372" i="19" s="1"/>
  <c r="J372" i="19"/>
  <c r="H372" i="19"/>
  <c r="N372" i="19" s="1"/>
  <c r="G372" i="19"/>
  <c r="F371" i="19"/>
  <c r="E371" i="19"/>
  <c r="D371" i="19"/>
  <c r="H590" i="19" s="1"/>
  <c r="N590" i="19" s="1"/>
  <c r="C371" i="19"/>
  <c r="G590" i="19" s="1"/>
  <c r="L363" i="19"/>
  <c r="K363" i="19"/>
  <c r="J363" i="19"/>
  <c r="I363" i="19"/>
  <c r="H363" i="19"/>
  <c r="N363" i="19" s="1"/>
  <c r="G363" i="19"/>
  <c r="M363" i="19" s="1"/>
  <c r="L362" i="19"/>
  <c r="K362" i="19"/>
  <c r="J362" i="19"/>
  <c r="I362" i="19"/>
  <c r="H362" i="19"/>
  <c r="N362" i="19" s="1"/>
  <c r="G362" i="19"/>
  <c r="M362" i="19" s="1"/>
  <c r="L361" i="19"/>
  <c r="K361" i="19"/>
  <c r="J361" i="19"/>
  <c r="I361" i="19"/>
  <c r="H361" i="19"/>
  <c r="N361" i="19" s="1"/>
  <c r="G361" i="19"/>
  <c r="M361" i="19" s="1"/>
  <c r="L360" i="19"/>
  <c r="K360" i="19"/>
  <c r="J360" i="19"/>
  <c r="I360" i="19"/>
  <c r="H360" i="19"/>
  <c r="N360" i="19" s="1"/>
  <c r="G360" i="19"/>
  <c r="M360" i="19" s="1"/>
  <c r="L359" i="19"/>
  <c r="K359" i="19"/>
  <c r="J359" i="19"/>
  <c r="I359" i="19"/>
  <c r="H359" i="19"/>
  <c r="N359" i="19" s="1"/>
  <c r="G359" i="19"/>
  <c r="M359" i="19" s="1"/>
  <c r="L358" i="19"/>
  <c r="K358" i="19"/>
  <c r="J358" i="19"/>
  <c r="I358" i="19"/>
  <c r="H358" i="19"/>
  <c r="N358" i="19" s="1"/>
  <c r="G358" i="19"/>
  <c r="M358" i="19" s="1"/>
  <c r="L357" i="19"/>
  <c r="K357" i="19"/>
  <c r="J357" i="19"/>
  <c r="I357" i="19"/>
  <c r="H357" i="19"/>
  <c r="N357" i="19" s="1"/>
  <c r="G357" i="19"/>
  <c r="M357" i="19" s="1"/>
  <c r="M356" i="19"/>
  <c r="L356" i="19"/>
  <c r="K356" i="19"/>
  <c r="J356" i="19"/>
  <c r="I356" i="19"/>
  <c r="H356" i="19"/>
  <c r="N356" i="19" s="1"/>
  <c r="G356" i="19"/>
  <c r="L355" i="19"/>
  <c r="K355" i="19"/>
  <c r="J355" i="19"/>
  <c r="I355" i="19"/>
  <c r="H355" i="19"/>
  <c r="N355" i="19" s="1"/>
  <c r="G355" i="19"/>
  <c r="M355" i="19" s="1"/>
  <c r="L354" i="19"/>
  <c r="K354" i="19"/>
  <c r="J354" i="19"/>
  <c r="I354" i="19"/>
  <c r="H354" i="19"/>
  <c r="N354" i="19" s="1"/>
  <c r="G354" i="19"/>
  <c r="M354" i="19" s="1"/>
  <c r="L353" i="19"/>
  <c r="K353" i="19"/>
  <c r="J353" i="19"/>
  <c r="I353" i="19"/>
  <c r="H353" i="19"/>
  <c r="N353" i="19" s="1"/>
  <c r="G353" i="19"/>
  <c r="M353" i="19" s="1"/>
  <c r="L352" i="19"/>
  <c r="K352" i="19"/>
  <c r="J352" i="19"/>
  <c r="I352" i="19"/>
  <c r="H352" i="19"/>
  <c r="N352" i="19" s="1"/>
  <c r="G352" i="19"/>
  <c r="M352" i="19" s="1"/>
  <c r="L351" i="19"/>
  <c r="K351" i="19"/>
  <c r="J351" i="19"/>
  <c r="I351" i="19"/>
  <c r="H351" i="19"/>
  <c r="N351" i="19" s="1"/>
  <c r="G351" i="19"/>
  <c r="M351" i="19" s="1"/>
  <c r="L350" i="19"/>
  <c r="K350" i="19"/>
  <c r="J350" i="19"/>
  <c r="I350" i="19"/>
  <c r="H350" i="19"/>
  <c r="N350" i="19" s="1"/>
  <c r="G350" i="19"/>
  <c r="M350" i="19" s="1"/>
  <c r="L349" i="19"/>
  <c r="K349" i="19"/>
  <c r="J349" i="19"/>
  <c r="I349" i="19"/>
  <c r="H349" i="19"/>
  <c r="N349" i="19" s="1"/>
  <c r="G349" i="19"/>
  <c r="M349" i="19" s="1"/>
  <c r="M348" i="19"/>
  <c r="L348" i="19"/>
  <c r="K348" i="19"/>
  <c r="J348" i="19"/>
  <c r="I348" i="19"/>
  <c r="H348" i="19"/>
  <c r="N348" i="19" s="1"/>
  <c r="G348" i="19"/>
  <c r="L347" i="19"/>
  <c r="K347" i="19"/>
  <c r="I347" i="19"/>
  <c r="H347" i="19"/>
  <c r="G347" i="19"/>
  <c r="M347" i="19" s="1"/>
  <c r="L346" i="19"/>
  <c r="K346" i="19"/>
  <c r="J346" i="19"/>
  <c r="I346" i="19"/>
  <c r="H346" i="19"/>
  <c r="N346" i="19" s="1"/>
  <c r="G346" i="19"/>
  <c r="M346" i="19" s="1"/>
  <c r="L345" i="19"/>
  <c r="K345" i="19"/>
  <c r="J345" i="19"/>
  <c r="I345" i="19"/>
  <c r="H345" i="19"/>
  <c r="N345" i="19" s="1"/>
  <c r="G345" i="19"/>
  <c r="M345" i="19" s="1"/>
  <c r="L344" i="19"/>
  <c r="K344" i="19"/>
  <c r="J344" i="19"/>
  <c r="I344" i="19"/>
  <c r="H344" i="19"/>
  <c r="N344" i="19" s="1"/>
  <c r="G344" i="19"/>
  <c r="M344" i="19" s="1"/>
  <c r="L343" i="19"/>
  <c r="K343" i="19"/>
  <c r="J343" i="19"/>
  <c r="I343" i="19"/>
  <c r="H343" i="19"/>
  <c r="N343" i="19" s="1"/>
  <c r="G343" i="19"/>
  <c r="M343" i="19" s="1"/>
  <c r="L342" i="19"/>
  <c r="K342" i="19"/>
  <c r="J342" i="19"/>
  <c r="I342" i="19"/>
  <c r="H342" i="19"/>
  <c r="N342" i="19" s="1"/>
  <c r="G342" i="19"/>
  <c r="M342" i="19" s="1"/>
  <c r="M341" i="19"/>
  <c r="L341" i="19"/>
  <c r="K341" i="19"/>
  <c r="J341" i="19"/>
  <c r="I341" i="19"/>
  <c r="H341" i="19"/>
  <c r="N341" i="19" s="1"/>
  <c r="G341" i="19"/>
  <c r="M340" i="19"/>
  <c r="L340" i="19"/>
  <c r="K340" i="19"/>
  <c r="J340" i="19"/>
  <c r="I340" i="19"/>
  <c r="H340" i="19"/>
  <c r="N340" i="19" s="1"/>
  <c r="G340" i="19"/>
  <c r="L339" i="19"/>
  <c r="K339" i="19"/>
  <c r="J339" i="19"/>
  <c r="I339" i="19"/>
  <c r="H339" i="19"/>
  <c r="N339" i="19" s="1"/>
  <c r="G339" i="19"/>
  <c r="M339" i="19" s="1"/>
  <c r="L338" i="19"/>
  <c r="K338" i="19"/>
  <c r="I338" i="19"/>
  <c r="M337" i="19"/>
  <c r="L337" i="19"/>
  <c r="K337" i="19"/>
  <c r="J337" i="19"/>
  <c r="I337" i="19"/>
  <c r="H337" i="19"/>
  <c r="N337" i="19" s="1"/>
  <c r="G337" i="19"/>
  <c r="M336" i="19"/>
  <c r="L336" i="19"/>
  <c r="K336" i="19"/>
  <c r="J336" i="19"/>
  <c r="I336" i="19"/>
  <c r="H336" i="19"/>
  <c r="G336" i="19"/>
  <c r="L335" i="19"/>
  <c r="K335" i="19"/>
  <c r="J335" i="19"/>
  <c r="I335" i="19"/>
  <c r="H335" i="19"/>
  <c r="N335" i="19" s="1"/>
  <c r="G335" i="19"/>
  <c r="M335" i="19" s="1"/>
  <c r="L334" i="19"/>
  <c r="K334" i="19"/>
  <c r="J334" i="19"/>
  <c r="I334" i="19"/>
  <c r="H334" i="19"/>
  <c r="N334" i="19" s="1"/>
  <c r="G334" i="19"/>
  <c r="M334" i="19" s="1"/>
  <c r="L333" i="19"/>
  <c r="K333" i="19"/>
  <c r="J333" i="19"/>
  <c r="I333" i="19"/>
  <c r="H333" i="19"/>
  <c r="N333" i="19" s="1"/>
  <c r="G333" i="19"/>
  <c r="M333" i="19" s="1"/>
  <c r="M332" i="19"/>
  <c r="L332" i="19"/>
  <c r="K332" i="19"/>
  <c r="J332" i="19"/>
  <c r="I332" i="19"/>
  <c r="H332" i="19"/>
  <c r="N332" i="19" s="1"/>
  <c r="G332" i="19"/>
  <c r="L331" i="19"/>
  <c r="K331" i="19"/>
  <c r="J331" i="19"/>
  <c r="I331" i="19"/>
  <c r="H331" i="19"/>
  <c r="G331" i="19"/>
  <c r="M331" i="19" s="1"/>
  <c r="L330" i="19"/>
  <c r="K330" i="19"/>
  <c r="J330" i="19"/>
  <c r="I330" i="19"/>
  <c r="H330" i="19"/>
  <c r="N330" i="19" s="1"/>
  <c r="G330" i="19"/>
  <c r="M330" i="19" s="1"/>
  <c r="M329" i="19"/>
  <c r="L329" i="19"/>
  <c r="K329" i="19"/>
  <c r="J329" i="19"/>
  <c r="I329" i="19"/>
  <c r="H329" i="19"/>
  <c r="N329" i="19" s="1"/>
  <c r="G329" i="19"/>
  <c r="L328" i="19"/>
  <c r="K328" i="19"/>
  <c r="J328" i="19"/>
  <c r="I328" i="19"/>
  <c r="H328" i="19"/>
  <c r="N328" i="19" s="1"/>
  <c r="G328" i="19"/>
  <c r="M328" i="19" s="1"/>
  <c r="L327" i="19"/>
  <c r="K327" i="19"/>
  <c r="H327" i="19"/>
  <c r="G327" i="19"/>
  <c r="M327" i="19" s="1"/>
  <c r="L326" i="19"/>
  <c r="K326" i="19"/>
  <c r="J326" i="19"/>
  <c r="I326" i="19"/>
  <c r="H326" i="19"/>
  <c r="N326" i="19" s="1"/>
  <c r="G326" i="19"/>
  <c r="M326" i="19" s="1"/>
  <c r="L325" i="19"/>
  <c r="K325" i="19"/>
  <c r="J325" i="19"/>
  <c r="I325" i="19"/>
  <c r="H325" i="19"/>
  <c r="N325" i="19" s="1"/>
  <c r="G325" i="19"/>
  <c r="M325" i="19" s="1"/>
  <c r="L324" i="19"/>
  <c r="K324" i="19"/>
  <c r="J324" i="19"/>
  <c r="I324" i="19"/>
  <c r="H324" i="19"/>
  <c r="N324" i="19" s="1"/>
  <c r="G324" i="19"/>
  <c r="M324" i="19" s="1"/>
  <c r="M323" i="19"/>
  <c r="L323" i="19"/>
  <c r="K323" i="19"/>
  <c r="J323" i="19"/>
  <c r="I323" i="19"/>
  <c r="H323" i="19"/>
  <c r="N323" i="19" s="1"/>
  <c r="G323" i="19"/>
  <c r="M322" i="19"/>
  <c r="L322" i="19"/>
  <c r="K322" i="19"/>
  <c r="J322" i="19"/>
  <c r="I322" i="19"/>
  <c r="H322" i="19"/>
  <c r="N322" i="19" s="1"/>
  <c r="G322" i="19"/>
  <c r="L321" i="19"/>
  <c r="K321" i="19"/>
  <c r="J321" i="19"/>
  <c r="I321" i="19"/>
  <c r="H321" i="19"/>
  <c r="N321" i="19" s="1"/>
  <c r="G321" i="19"/>
  <c r="L320" i="19"/>
  <c r="K320" i="19"/>
  <c r="J320" i="19"/>
  <c r="I320" i="19"/>
  <c r="H320" i="19"/>
  <c r="N320" i="19" s="1"/>
  <c r="G320" i="19"/>
  <c r="M320" i="19" s="1"/>
  <c r="L319" i="19"/>
  <c r="K319" i="19"/>
  <c r="J319" i="19"/>
  <c r="I319" i="19"/>
  <c r="H319" i="19"/>
  <c r="N319" i="19" s="1"/>
  <c r="G319" i="19"/>
  <c r="M319" i="19" s="1"/>
  <c r="L318" i="19"/>
  <c r="K318" i="19"/>
  <c r="J318" i="19"/>
  <c r="I318" i="19"/>
  <c r="H318" i="19"/>
  <c r="N318" i="19" s="1"/>
  <c r="G318" i="19"/>
  <c r="M318" i="19" s="1"/>
  <c r="L317" i="19"/>
  <c r="K317" i="19"/>
  <c r="J317" i="19"/>
  <c r="I317" i="19"/>
  <c r="H317" i="19"/>
  <c r="N317" i="19" s="1"/>
  <c r="G317" i="19"/>
  <c r="M317" i="19" s="1"/>
  <c r="L316" i="19"/>
  <c r="K316" i="19"/>
  <c r="M316" i="19" s="1"/>
  <c r="J316" i="19"/>
  <c r="I316" i="19"/>
  <c r="G316" i="19"/>
  <c r="M315" i="19"/>
  <c r="L315" i="19"/>
  <c r="K315" i="19"/>
  <c r="J315" i="19"/>
  <c r="I315" i="19"/>
  <c r="H315" i="19"/>
  <c r="N315" i="19" s="1"/>
  <c r="G315" i="19"/>
  <c r="L314" i="19"/>
  <c r="K314" i="19"/>
  <c r="J314" i="19"/>
  <c r="I314" i="19"/>
  <c r="H314" i="19"/>
  <c r="N314" i="19" s="1"/>
  <c r="G314" i="19"/>
  <c r="M314" i="19" s="1"/>
  <c r="L313" i="19"/>
  <c r="K313" i="19"/>
  <c r="J313" i="19"/>
  <c r="I313" i="19"/>
  <c r="H313" i="19"/>
  <c r="N313" i="19" s="1"/>
  <c r="G313" i="19"/>
  <c r="M313" i="19" s="1"/>
  <c r="L312" i="19"/>
  <c r="K312" i="19"/>
  <c r="J312" i="19"/>
  <c r="I312" i="19"/>
  <c r="H312" i="19"/>
  <c r="N312" i="19" s="1"/>
  <c r="G312" i="19"/>
  <c r="M312" i="19" s="1"/>
  <c r="L311" i="19"/>
  <c r="K311" i="19"/>
  <c r="J311" i="19"/>
  <c r="I311" i="19"/>
  <c r="H311" i="19"/>
  <c r="N311" i="19" s="1"/>
  <c r="G311" i="19"/>
  <c r="M311" i="19" s="1"/>
  <c r="L310" i="19"/>
  <c r="K310" i="19"/>
  <c r="J310" i="19"/>
  <c r="H310" i="19"/>
  <c r="G310" i="19"/>
  <c r="M310" i="19" s="1"/>
  <c r="L309" i="19"/>
  <c r="K309" i="19"/>
  <c r="J309" i="19"/>
  <c r="I309" i="19"/>
  <c r="H309" i="19"/>
  <c r="N309" i="19" s="1"/>
  <c r="G309" i="19"/>
  <c r="M309" i="19" s="1"/>
  <c r="M308" i="19"/>
  <c r="L308" i="19"/>
  <c r="K308" i="19"/>
  <c r="J308" i="19"/>
  <c r="I308" i="19"/>
  <c r="H308" i="19"/>
  <c r="N308" i="19" s="1"/>
  <c r="G308" i="19"/>
  <c r="L307" i="19"/>
  <c r="K307" i="19"/>
  <c r="J307" i="19"/>
  <c r="I307" i="19"/>
  <c r="H307" i="19"/>
  <c r="N307" i="19" s="1"/>
  <c r="G307" i="19"/>
  <c r="M307" i="19" s="1"/>
  <c r="L306" i="19"/>
  <c r="K306" i="19"/>
  <c r="J306" i="19"/>
  <c r="I306" i="19"/>
  <c r="H306" i="19"/>
  <c r="N306" i="19" s="1"/>
  <c r="G306" i="19"/>
  <c r="M306" i="19" s="1"/>
  <c r="M305" i="19"/>
  <c r="L305" i="19"/>
  <c r="K305" i="19"/>
  <c r="J305" i="19"/>
  <c r="I305" i="19"/>
  <c r="H305" i="19"/>
  <c r="N305" i="19" s="1"/>
  <c r="G305" i="19"/>
  <c r="L304" i="19"/>
  <c r="K304" i="19"/>
  <c r="J304" i="19"/>
  <c r="I304" i="19"/>
  <c r="H304" i="19"/>
  <c r="N304" i="19" s="1"/>
  <c r="G304" i="19"/>
  <c r="M304" i="19" s="1"/>
  <c r="L303" i="19"/>
  <c r="K303" i="19"/>
  <c r="J303" i="19"/>
  <c r="I303" i="19"/>
  <c r="H303" i="19"/>
  <c r="N303" i="19" s="1"/>
  <c r="G303" i="19"/>
  <c r="M303" i="19" s="1"/>
  <c r="L302" i="19"/>
  <c r="K302" i="19"/>
  <c r="J302" i="19"/>
  <c r="I302" i="19"/>
  <c r="H302" i="19"/>
  <c r="N302" i="19" s="1"/>
  <c r="G302" i="19"/>
  <c r="M302" i="19" s="1"/>
  <c r="L301" i="19"/>
  <c r="K301" i="19"/>
  <c r="J301" i="19"/>
  <c r="I301" i="19"/>
  <c r="H301" i="19"/>
  <c r="N301" i="19" s="1"/>
  <c r="G301" i="19"/>
  <c r="M301" i="19" s="1"/>
  <c r="M300" i="19"/>
  <c r="L300" i="19"/>
  <c r="K300" i="19"/>
  <c r="J300" i="19"/>
  <c r="I300" i="19"/>
  <c r="H300" i="19"/>
  <c r="N300" i="19" s="1"/>
  <c r="G300" i="19"/>
  <c r="L299" i="19"/>
  <c r="K299" i="19"/>
  <c r="J299" i="19"/>
  <c r="I299" i="19"/>
  <c r="H299" i="19"/>
  <c r="N299" i="19" s="1"/>
  <c r="G299" i="19"/>
  <c r="M299" i="19" s="1"/>
  <c r="L298" i="19"/>
  <c r="K298" i="19"/>
  <c r="J298" i="19"/>
  <c r="I298" i="19"/>
  <c r="H298" i="19"/>
  <c r="N298" i="19" s="1"/>
  <c r="G298" i="19"/>
  <c r="M298" i="19" s="1"/>
  <c r="M297" i="19"/>
  <c r="L297" i="19"/>
  <c r="K297" i="19"/>
  <c r="J297" i="19"/>
  <c r="I297" i="19"/>
  <c r="H297" i="19"/>
  <c r="N297" i="19" s="1"/>
  <c r="G297" i="19"/>
  <c r="L296" i="19"/>
  <c r="K296" i="19"/>
  <c r="J296" i="19"/>
  <c r="I296" i="19"/>
  <c r="H296" i="19"/>
  <c r="N296" i="19" s="1"/>
  <c r="G296" i="19"/>
  <c r="M296" i="19" s="1"/>
  <c r="L295" i="19"/>
  <c r="K295" i="19"/>
  <c r="J295" i="19"/>
  <c r="I295" i="19"/>
  <c r="H295" i="19"/>
  <c r="N295" i="19" s="1"/>
  <c r="G295" i="19"/>
  <c r="M295" i="19" s="1"/>
  <c r="L294" i="19"/>
  <c r="K294" i="19"/>
  <c r="J294" i="19"/>
  <c r="I294" i="19"/>
  <c r="H294" i="19"/>
  <c r="N294" i="19" s="1"/>
  <c r="G294" i="19"/>
  <c r="M294" i="19" s="1"/>
  <c r="M293" i="19"/>
  <c r="L293" i="19"/>
  <c r="K293" i="19"/>
  <c r="J293" i="19"/>
  <c r="H293" i="19"/>
  <c r="N293" i="19" s="1"/>
  <c r="G293" i="19"/>
  <c r="L292" i="19"/>
  <c r="K292" i="19"/>
  <c r="J292" i="19"/>
  <c r="I292" i="19"/>
  <c r="H292" i="19"/>
  <c r="N292" i="19" s="1"/>
  <c r="G292" i="19"/>
  <c r="M292" i="19" s="1"/>
  <c r="L291" i="19"/>
  <c r="K291" i="19"/>
  <c r="J291" i="19"/>
  <c r="I291" i="19"/>
  <c r="H291" i="19"/>
  <c r="N291" i="19" s="1"/>
  <c r="G291" i="19"/>
  <c r="M291" i="19" s="1"/>
  <c r="M290" i="19"/>
  <c r="L290" i="19"/>
  <c r="K290" i="19"/>
  <c r="J290" i="19"/>
  <c r="I290" i="19"/>
  <c r="H290" i="19"/>
  <c r="N290" i="19" s="1"/>
  <c r="G290" i="19"/>
  <c r="L289" i="19"/>
  <c r="K289" i="19"/>
  <c r="J289" i="19"/>
  <c r="I289" i="19"/>
  <c r="H289" i="19"/>
  <c r="N289" i="19" s="1"/>
  <c r="G289" i="19"/>
  <c r="M289" i="19" s="1"/>
  <c r="L288" i="19"/>
  <c r="K288" i="19"/>
  <c r="J288" i="19"/>
  <c r="I288" i="19"/>
  <c r="H288" i="19"/>
  <c r="N288" i="19" s="1"/>
  <c r="G288" i="19"/>
  <c r="M288" i="19" s="1"/>
  <c r="L287" i="19"/>
  <c r="K287" i="19"/>
  <c r="J287" i="19"/>
  <c r="I287" i="19"/>
  <c r="H287" i="19"/>
  <c r="N287" i="19" s="1"/>
  <c r="G287" i="19"/>
  <c r="M287" i="19" s="1"/>
  <c r="L286" i="19"/>
  <c r="K286" i="19"/>
  <c r="J286" i="19"/>
  <c r="I286" i="19"/>
  <c r="H286" i="19"/>
  <c r="N286" i="19" s="1"/>
  <c r="G286" i="19"/>
  <c r="M286" i="19" s="1"/>
  <c r="M285" i="19"/>
  <c r="L285" i="19"/>
  <c r="K285" i="19"/>
  <c r="J285" i="19"/>
  <c r="I285" i="19"/>
  <c r="H285" i="19"/>
  <c r="N285" i="19" s="1"/>
  <c r="G285" i="19"/>
  <c r="L284" i="19"/>
  <c r="K284" i="19"/>
  <c r="J284" i="19"/>
  <c r="I284" i="19"/>
  <c r="H284" i="19"/>
  <c r="N284" i="19" s="1"/>
  <c r="G284" i="19"/>
  <c r="M284" i="19" s="1"/>
  <c r="L283" i="19"/>
  <c r="K283" i="19"/>
  <c r="J283" i="19"/>
  <c r="I283" i="19"/>
  <c r="H283" i="19"/>
  <c r="N283" i="19" s="1"/>
  <c r="G283" i="19"/>
  <c r="M283" i="19" s="1"/>
  <c r="M282" i="19"/>
  <c r="L282" i="19"/>
  <c r="K282" i="19"/>
  <c r="J282" i="19"/>
  <c r="I282" i="19"/>
  <c r="H282" i="19"/>
  <c r="N282" i="19" s="1"/>
  <c r="G282" i="19"/>
  <c r="L281" i="19"/>
  <c r="K281" i="19"/>
  <c r="J281" i="19"/>
  <c r="I281" i="19"/>
  <c r="L280" i="19"/>
  <c r="K280" i="19"/>
  <c r="J280" i="19"/>
  <c r="I280" i="19"/>
  <c r="H280" i="19"/>
  <c r="N280" i="19" s="1"/>
  <c r="G280" i="19"/>
  <c r="M280" i="19" s="1"/>
  <c r="L279" i="19"/>
  <c r="K279" i="19"/>
  <c r="J279" i="19"/>
  <c r="I279" i="19"/>
  <c r="H279" i="19"/>
  <c r="N279" i="19" s="1"/>
  <c r="G279" i="19"/>
  <c r="M279" i="19" s="1"/>
  <c r="L278" i="19"/>
  <c r="K278" i="19"/>
  <c r="J278" i="19"/>
  <c r="I278" i="19"/>
  <c r="H278" i="19"/>
  <c r="N278" i="19" s="1"/>
  <c r="G278" i="19"/>
  <c r="M278" i="19" s="1"/>
  <c r="L277" i="19"/>
  <c r="K277" i="19"/>
  <c r="J277" i="19"/>
  <c r="I277" i="19"/>
  <c r="H277" i="19"/>
  <c r="N277" i="19" s="1"/>
  <c r="G277" i="19"/>
  <c r="M277" i="19" s="1"/>
  <c r="M276" i="19"/>
  <c r="L276" i="19"/>
  <c r="K276" i="19"/>
  <c r="J276" i="19"/>
  <c r="I276" i="19"/>
  <c r="H276" i="19"/>
  <c r="N276" i="19" s="1"/>
  <c r="G276" i="19"/>
  <c r="L275" i="19"/>
  <c r="K275" i="19"/>
  <c r="J275" i="19"/>
  <c r="I275" i="19"/>
  <c r="H275" i="19"/>
  <c r="N275" i="19" s="1"/>
  <c r="G275" i="19"/>
  <c r="M275" i="19" s="1"/>
  <c r="L274" i="19"/>
  <c r="K274" i="19"/>
  <c r="J274" i="19"/>
  <c r="I274" i="19"/>
  <c r="H274" i="19"/>
  <c r="N274" i="19" s="1"/>
  <c r="G274" i="19"/>
  <c r="M274" i="19" s="1"/>
  <c r="M273" i="19"/>
  <c r="L273" i="19"/>
  <c r="K273" i="19"/>
  <c r="J273" i="19"/>
  <c r="I273" i="19"/>
  <c r="H273" i="19"/>
  <c r="N273" i="19" s="1"/>
  <c r="G273" i="19"/>
  <c r="L272" i="19"/>
  <c r="K272" i="19"/>
  <c r="J272" i="19"/>
  <c r="I272" i="19"/>
  <c r="H272" i="19"/>
  <c r="G272" i="19"/>
  <c r="M272" i="19" s="1"/>
  <c r="L271" i="19"/>
  <c r="K271" i="19"/>
  <c r="J271" i="19"/>
  <c r="I271" i="19"/>
  <c r="H271" i="19"/>
  <c r="N271" i="19" s="1"/>
  <c r="G271" i="19"/>
  <c r="M271" i="19" s="1"/>
  <c r="L270" i="19"/>
  <c r="K270" i="19"/>
  <c r="J270" i="19"/>
  <c r="I270" i="19"/>
  <c r="H270" i="19"/>
  <c r="N270" i="19" s="1"/>
  <c r="G270" i="19"/>
  <c r="M270" i="19" s="1"/>
  <c r="L269" i="19"/>
  <c r="K269" i="19"/>
  <c r="J269" i="19"/>
  <c r="I269" i="19"/>
  <c r="H269" i="19"/>
  <c r="N269" i="19" s="1"/>
  <c r="G269" i="19"/>
  <c r="M269" i="19" s="1"/>
  <c r="M268" i="19"/>
  <c r="L268" i="19"/>
  <c r="K268" i="19"/>
  <c r="J268" i="19"/>
  <c r="I268" i="19"/>
  <c r="H268" i="19"/>
  <c r="N268" i="19" s="1"/>
  <c r="G268" i="19"/>
  <c r="L267" i="19"/>
  <c r="K267" i="19"/>
  <c r="J267" i="19"/>
  <c r="I267" i="19"/>
  <c r="H267" i="19"/>
  <c r="N267" i="19" s="1"/>
  <c r="G267" i="19"/>
  <c r="M267" i="19" s="1"/>
  <c r="L266" i="19"/>
  <c r="K266" i="19"/>
  <c r="J266" i="19"/>
  <c r="I266" i="19"/>
  <c r="H266" i="19"/>
  <c r="N266" i="19" s="1"/>
  <c r="G266" i="19"/>
  <c r="M266" i="19" s="1"/>
  <c r="M265" i="19"/>
  <c r="L265" i="19"/>
  <c r="K265" i="19"/>
  <c r="J265" i="19"/>
  <c r="H265" i="19"/>
  <c r="N265" i="19" s="1"/>
  <c r="G265" i="19"/>
  <c r="L264" i="19"/>
  <c r="K264" i="19"/>
  <c r="J264" i="19"/>
  <c r="I264" i="19"/>
  <c r="H264" i="19"/>
  <c r="N264" i="19" s="1"/>
  <c r="G264" i="19"/>
  <c r="M264" i="19" s="1"/>
  <c r="L263" i="19"/>
  <c r="K263" i="19"/>
  <c r="J263" i="19"/>
  <c r="I263" i="19"/>
  <c r="H263" i="19"/>
  <c r="N263" i="19" s="1"/>
  <c r="G263" i="19"/>
  <c r="M263" i="19" s="1"/>
  <c r="L262" i="19"/>
  <c r="K262" i="19"/>
  <c r="J262" i="19"/>
  <c r="I262" i="19"/>
  <c r="H262" i="19"/>
  <c r="N262" i="19" s="1"/>
  <c r="G262" i="19"/>
  <c r="M262" i="19" s="1"/>
  <c r="M261" i="19"/>
  <c r="L261" i="19"/>
  <c r="K261" i="19"/>
  <c r="J261" i="19"/>
  <c r="I261" i="19"/>
  <c r="H261" i="19"/>
  <c r="N261" i="19" s="1"/>
  <c r="G261" i="19"/>
  <c r="L260" i="19"/>
  <c r="K260" i="19"/>
  <c r="J260" i="19"/>
  <c r="I260" i="19"/>
  <c r="H260" i="19"/>
  <c r="N260" i="19" s="1"/>
  <c r="G260" i="19"/>
  <c r="M260" i="19" s="1"/>
  <c r="L259" i="19"/>
  <c r="K259" i="19"/>
  <c r="J259" i="19"/>
  <c r="I259" i="19"/>
  <c r="H259" i="19"/>
  <c r="N259" i="19" s="1"/>
  <c r="G259" i="19"/>
  <c r="M259" i="19" s="1"/>
  <c r="L258" i="19"/>
  <c r="K258" i="19"/>
  <c r="I258" i="19"/>
  <c r="L257" i="19"/>
  <c r="K257" i="19"/>
  <c r="J257" i="19"/>
  <c r="I257" i="19"/>
  <c r="H257" i="19"/>
  <c r="N257" i="19" s="1"/>
  <c r="G257" i="19"/>
  <c r="M257" i="19" s="1"/>
  <c r="L256" i="19"/>
  <c r="K256" i="19"/>
  <c r="J256" i="19"/>
  <c r="I256" i="19"/>
  <c r="H256" i="19"/>
  <c r="N256" i="19" s="1"/>
  <c r="G256" i="19"/>
  <c r="M256" i="19" s="1"/>
  <c r="L255" i="19"/>
  <c r="K255" i="19"/>
  <c r="J255" i="19"/>
  <c r="H255" i="19"/>
  <c r="N255" i="19" s="1"/>
  <c r="G255" i="19"/>
  <c r="M254" i="19"/>
  <c r="L254" i="19"/>
  <c r="K254" i="19"/>
  <c r="J254" i="19"/>
  <c r="I254" i="19"/>
  <c r="H254" i="19"/>
  <c r="N254" i="19" s="1"/>
  <c r="G254" i="19"/>
  <c r="L253" i="19"/>
  <c r="K253" i="19"/>
  <c r="J253" i="19"/>
  <c r="I253" i="19"/>
  <c r="H253" i="19"/>
  <c r="N253" i="19" s="1"/>
  <c r="G253" i="19"/>
  <c r="M253" i="19" s="1"/>
  <c r="L252" i="19"/>
  <c r="K252" i="19"/>
  <c r="J252" i="19"/>
  <c r="I252" i="19"/>
  <c r="H252" i="19"/>
  <c r="N252" i="19" s="1"/>
  <c r="G252" i="19"/>
  <c r="M252" i="19" s="1"/>
  <c r="M251" i="19"/>
  <c r="L251" i="19"/>
  <c r="K251" i="19"/>
  <c r="J251" i="19"/>
  <c r="I251" i="19"/>
  <c r="H251" i="19"/>
  <c r="N251" i="19" s="1"/>
  <c r="G251" i="19"/>
  <c r="L250" i="19"/>
  <c r="K250" i="19"/>
  <c r="J250" i="19"/>
  <c r="I250" i="19"/>
  <c r="H250" i="19"/>
  <c r="N250" i="19" s="1"/>
  <c r="G250" i="19"/>
  <c r="M250" i="19" s="1"/>
  <c r="L249" i="19"/>
  <c r="K249" i="19"/>
  <c r="J249" i="19"/>
  <c r="I249" i="19"/>
  <c r="H249" i="19"/>
  <c r="N249" i="19" s="1"/>
  <c r="G249" i="19"/>
  <c r="M249" i="19" s="1"/>
  <c r="L248" i="19"/>
  <c r="K248" i="19"/>
  <c r="J248" i="19"/>
  <c r="I248" i="19"/>
  <c r="H248" i="19"/>
  <c r="N248" i="19" s="1"/>
  <c r="G248" i="19"/>
  <c r="M248" i="19" s="1"/>
  <c r="L247" i="19"/>
  <c r="K247" i="19"/>
  <c r="J247" i="19"/>
  <c r="I247" i="19"/>
  <c r="H247" i="19"/>
  <c r="N247" i="19" s="1"/>
  <c r="G247" i="19"/>
  <c r="M247" i="19" s="1"/>
  <c r="M246" i="19"/>
  <c r="L246" i="19"/>
  <c r="K246" i="19"/>
  <c r="J246" i="19"/>
  <c r="I246" i="19"/>
  <c r="H246" i="19"/>
  <c r="N246" i="19" s="1"/>
  <c r="G246" i="19"/>
  <c r="L245" i="19"/>
  <c r="K245" i="19"/>
  <c r="J245" i="19"/>
  <c r="I245" i="19"/>
  <c r="H245" i="19"/>
  <c r="N245" i="19" s="1"/>
  <c r="G245" i="19"/>
  <c r="M245" i="19" s="1"/>
  <c r="L244" i="19"/>
  <c r="K244" i="19"/>
  <c r="J244" i="19"/>
  <c r="I244" i="19"/>
  <c r="H244" i="19"/>
  <c r="N244" i="19" s="1"/>
  <c r="G244" i="19"/>
  <c r="M244" i="19" s="1"/>
  <c r="M243" i="19"/>
  <c r="L243" i="19"/>
  <c r="K243" i="19"/>
  <c r="J243" i="19"/>
  <c r="I243" i="19"/>
  <c r="H243" i="19"/>
  <c r="N243" i="19" s="1"/>
  <c r="G243" i="19"/>
  <c r="L242" i="19"/>
  <c r="K242" i="19"/>
  <c r="H242" i="19"/>
  <c r="L241" i="19"/>
  <c r="K241" i="19"/>
  <c r="J241" i="19"/>
  <c r="I241" i="19"/>
  <c r="H241" i="19"/>
  <c r="N241" i="19" s="1"/>
  <c r="G241" i="19"/>
  <c r="M241" i="19" s="1"/>
  <c r="L240" i="19"/>
  <c r="K240" i="19"/>
  <c r="J240" i="19"/>
  <c r="I240" i="19"/>
  <c r="H240" i="19"/>
  <c r="N240" i="19" s="1"/>
  <c r="G240" i="19"/>
  <c r="M240" i="19" s="1"/>
  <c r="L239" i="19"/>
  <c r="K239" i="19"/>
  <c r="J239" i="19"/>
  <c r="I239" i="19"/>
  <c r="H239" i="19"/>
  <c r="N239" i="19" s="1"/>
  <c r="G239" i="19"/>
  <c r="M239" i="19" s="1"/>
  <c r="M238" i="19"/>
  <c r="L238" i="19"/>
  <c r="K238" i="19"/>
  <c r="J238" i="19"/>
  <c r="I238" i="19"/>
  <c r="H238" i="19"/>
  <c r="N238" i="19" s="1"/>
  <c r="G238" i="19"/>
  <c r="L237" i="19"/>
  <c r="K237" i="19"/>
  <c r="J237" i="19"/>
  <c r="I237" i="19"/>
  <c r="H237" i="19"/>
  <c r="G237" i="19"/>
  <c r="M237" i="19" s="1"/>
  <c r="L236" i="19"/>
  <c r="K236" i="19"/>
  <c r="J236" i="19"/>
  <c r="I236" i="19"/>
  <c r="H236" i="19"/>
  <c r="N236" i="19" s="1"/>
  <c r="G236" i="19"/>
  <c r="M236" i="19" s="1"/>
  <c r="M235" i="19"/>
  <c r="L235" i="19"/>
  <c r="K235" i="19"/>
  <c r="J235" i="19"/>
  <c r="I235" i="19"/>
  <c r="H235" i="19"/>
  <c r="N235" i="19" s="1"/>
  <c r="G235" i="19"/>
  <c r="L234" i="19"/>
  <c r="K234" i="19"/>
  <c r="J234" i="19"/>
  <c r="I234" i="19"/>
  <c r="H234" i="19"/>
  <c r="N234" i="19" s="1"/>
  <c r="G234" i="19"/>
  <c r="M234" i="19" s="1"/>
  <c r="L233" i="19"/>
  <c r="K233" i="19"/>
  <c r="J233" i="19"/>
  <c r="I233" i="19"/>
  <c r="H233" i="19"/>
  <c r="N233" i="19" s="1"/>
  <c r="G233" i="19"/>
  <c r="M233" i="19" s="1"/>
  <c r="L232" i="19"/>
  <c r="K232" i="19"/>
  <c r="J232" i="19"/>
  <c r="I232" i="19"/>
  <c r="H232" i="19"/>
  <c r="N232" i="19" s="1"/>
  <c r="G232" i="19"/>
  <c r="M232" i="19" s="1"/>
  <c r="L231" i="19"/>
  <c r="K231" i="19"/>
  <c r="J231" i="19"/>
  <c r="I231" i="19"/>
  <c r="H231" i="19"/>
  <c r="N231" i="19" s="1"/>
  <c r="G231" i="19"/>
  <c r="M231" i="19" s="1"/>
  <c r="L230" i="19"/>
  <c r="K230" i="19"/>
  <c r="L229" i="19"/>
  <c r="K229" i="19"/>
  <c r="J229" i="19"/>
  <c r="I229" i="19"/>
  <c r="H229" i="19"/>
  <c r="N229" i="19" s="1"/>
  <c r="G229" i="19"/>
  <c r="M229" i="19" s="1"/>
  <c r="M228" i="19"/>
  <c r="L228" i="19"/>
  <c r="K228" i="19"/>
  <c r="J228" i="19"/>
  <c r="I228" i="19"/>
  <c r="H228" i="19"/>
  <c r="N228" i="19" s="1"/>
  <c r="G228" i="19"/>
  <c r="M227" i="19"/>
  <c r="L227" i="19"/>
  <c r="K227" i="19"/>
  <c r="J227" i="19"/>
  <c r="I227" i="19"/>
  <c r="H227" i="19"/>
  <c r="N227" i="19" s="1"/>
  <c r="G227" i="19"/>
  <c r="L226" i="19"/>
  <c r="K226" i="19"/>
  <c r="J226" i="19"/>
  <c r="I226" i="19"/>
  <c r="H226" i="19"/>
  <c r="N226" i="19" s="1"/>
  <c r="G226" i="19"/>
  <c r="M226" i="19" s="1"/>
  <c r="L225" i="19"/>
  <c r="K225" i="19"/>
  <c r="J225" i="19"/>
  <c r="I225" i="19"/>
  <c r="H225" i="19"/>
  <c r="N225" i="19" s="1"/>
  <c r="G225" i="19"/>
  <c r="M225" i="19" s="1"/>
  <c r="L224" i="19"/>
  <c r="K224" i="19"/>
  <c r="J224" i="19"/>
  <c r="I224" i="19"/>
  <c r="H224" i="19"/>
  <c r="N224" i="19" s="1"/>
  <c r="G224" i="19"/>
  <c r="M224" i="19" s="1"/>
  <c r="L223" i="19"/>
  <c r="K223" i="19"/>
  <c r="J223" i="19"/>
  <c r="I223" i="19"/>
  <c r="H223" i="19"/>
  <c r="N223" i="19" s="1"/>
  <c r="G223" i="19"/>
  <c r="M223" i="19" s="1"/>
  <c r="L222" i="19"/>
  <c r="K222" i="19"/>
  <c r="J222" i="19"/>
  <c r="I222" i="19"/>
  <c r="H222" i="19"/>
  <c r="N222" i="19" s="1"/>
  <c r="G222" i="19"/>
  <c r="M222" i="19" s="1"/>
  <c r="L221" i="19"/>
  <c r="K221" i="19"/>
  <c r="M221" i="19" s="1"/>
  <c r="J221" i="19"/>
  <c r="I221" i="19"/>
  <c r="G221" i="19"/>
  <c r="L220" i="19"/>
  <c r="K220" i="19"/>
  <c r="I220" i="19"/>
  <c r="L219" i="19"/>
  <c r="K219" i="19"/>
  <c r="J219" i="19"/>
  <c r="I219" i="19"/>
  <c r="H219" i="19"/>
  <c r="N219" i="19" s="1"/>
  <c r="G219" i="19"/>
  <c r="M219" i="19" s="1"/>
  <c r="L218" i="19"/>
  <c r="K218" i="19"/>
  <c r="J218" i="19"/>
  <c r="I218" i="19"/>
  <c r="H218" i="19"/>
  <c r="N218" i="19" s="1"/>
  <c r="G218" i="19"/>
  <c r="M218" i="19" s="1"/>
  <c r="L217" i="19"/>
  <c r="K217" i="19"/>
  <c r="J217" i="19"/>
  <c r="I217" i="19"/>
  <c r="H217" i="19"/>
  <c r="N217" i="19" s="1"/>
  <c r="G217" i="19"/>
  <c r="M217" i="19" s="1"/>
  <c r="L216" i="19"/>
  <c r="K216" i="19"/>
  <c r="J216" i="19"/>
  <c r="I216" i="19"/>
  <c r="L215" i="19"/>
  <c r="K215" i="19"/>
  <c r="L214" i="19"/>
  <c r="K214" i="19"/>
  <c r="J214" i="19"/>
  <c r="I214" i="19"/>
  <c r="H214" i="19"/>
  <c r="N214" i="19" s="1"/>
  <c r="G214" i="19"/>
  <c r="M214" i="19" s="1"/>
  <c r="L213" i="19"/>
  <c r="K213" i="19"/>
  <c r="J213" i="19"/>
  <c r="I213" i="19"/>
  <c r="H213" i="19"/>
  <c r="N213" i="19" s="1"/>
  <c r="G213" i="19"/>
  <c r="M213" i="19" s="1"/>
  <c r="M212" i="19"/>
  <c r="L212" i="19"/>
  <c r="K212" i="19"/>
  <c r="J212" i="19"/>
  <c r="I212" i="19"/>
  <c r="H212" i="19"/>
  <c r="N212" i="19" s="1"/>
  <c r="G212" i="19"/>
  <c r="L211" i="19"/>
  <c r="K211" i="19"/>
  <c r="J211" i="19"/>
  <c r="I211" i="19"/>
  <c r="H211" i="19"/>
  <c r="N211" i="19" s="1"/>
  <c r="G211" i="19"/>
  <c r="M211" i="19" s="1"/>
  <c r="L210" i="19"/>
  <c r="K210" i="19"/>
  <c r="J210" i="19"/>
  <c r="H210" i="19"/>
  <c r="N210" i="19" s="1"/>
  <c r="G210" i="19"/>
  <c r="L209" i="19"/>
  <c r="K209" i="19"/>
  <c r="I209" i="19"/>
  <c r="H209" i="19"/>
  <c r="G209" i="19"/>
  <c r="M209" i="19" s="1"/>
  <c r="L208" i="19"/>
  <c r="K208" i="19"/>
  <c r="J208" i="19"/>
  <c r="I208" i="19"/>
  <c r="H208" i="19"/>
  <c r="N208" i="19" s="1"/>
  <c r="G208" i="19"/>
  <c r="M208" i="19" s="1"/>
  <c r="M207" i="19"/>
  <c r="L207" i="19"/>
  <c r="K207" i="19"/>
  <c r="J207" i="19"/>
  <c r="H207" i="19"/>
  <c r="N207" i="19" s="1"/>
  <c r="G207" i="19"/>
  <c r="L206" i="19"/>
  <c r="K206" i="19"/>
  <c r="J206" i="19"/>
  <c r="I206" i="19"/>
  <c r="H206" i="19"/>
  <c r="N206" i="19" s="1"/>
  <c r="G206" i="19"/>
  <c r="M206" i="19" s="1"/>
  <c r="L205" i="19"/>
  <c r="K205" i="19"/>
  <c r="J205" i="19"/>
  <c r="I205" i="19"/>
  <c r="H205" i="19"/>
  <c r="N205" i="19" s="1"/>
  <c r="G205" i="19"/>
  <c r="M205" i="19" s="1"/>
  <c r="M204" i="19"/>
  <c r="L204" i="19"/>
  <c r="K204" i="19"/>
  <c r="J204" i="19"/>
  <c r="I204" i="19"/>
  <c r="H204" i="19"/>
  <c r="N204" i="19" s="1"/>
  <c r="G204" i="19"/>
  <c r="L203" i="19"/>
  <c r="K203" i="19"/>
  <c r="H203" i="19"/>
  <c r="L202" i="19"/>
  <c r="K202" i="19"/>
  <c r="M201" i="19"/>
  <c r="L201" i="19"/>
  <c r="K201" i="19"/>
  <c r="J201" i="19"/>
  <c r="I201" i="19"/>
  <c r="H201" i="19"/>
  <c r="N201" i="19" s="1"/>
  <c r="G201" i="19"/>
  <c r="L200" i="19"/>
  <c r="K200" i="19"/>
  <c r="J200" i="19"/>
  <c r="I200" i="19"/>
  <c r="H200" i="19"/>
  <c r="N200" i="19" s="1"/>
  <c r="G200" i="19"/>
  <c r="M200" i="19" s="1"/>
  <c r="L199" i="19"/>
  <c r="K199" i="19"/>
  <c r="J199" i="19"/>
  <c r="I199" i="19"/>
  <c r="H199" i="19"/>
  <c r="N199" i="19" s="1"/>
  <c r="G199" i="19"/>
  <c r="M199" i="19" s="1"/>
  <c r="L198" i="19"/>
  <c r="K198" i="19"/>
  <c r="J198" i="19"/>
  <c r="I198" i="19"/>
  <c r="H198" i="19"/>
  <c r="N198" i="19" s="1"/>
  <c r="G198" i="19"/>
  <c r="M198" i="19" s="1"/>
  <c r="L197" i="19"/>
  <c r="K197" i="19"/>
  <c r="H197" i="19"/>
  <c r="M196" i="19"/>
  <c r="L196" i="19"/>
  <c r="K196" i="19"/>
  <c r="J196" i="19"/>
  <c r="I196" i="19"/>
  <c r="H196" i="19"/>
  <c r="N196" i="19" s="1"/>
  <c r="G196" i="19"/>
  <c r="L195" i="19"/>
  <c r="K195" i="19"/>
  <c r="J195" i="19"/>
  <c r="L194" i="19"/>
  <c r="K194" i="19"/>
  <c r="J194" i="19"/>
  <c r="I194" i="19"/>
  <c r="H194" i="19"/>
  <c r="N194" i="19" s="1"/>
  <c r="G194" i="19"/>
  <c r="M194" i="19" s="1"/>
  <c r="L193" i="19"/>
  <c r="K193" i="19"/>
  <c r="J193" i="19"/>
  <c r="I193" i="19"/>
  <c r="G193" i="19"/>
  <c r="M193" i="19" s="1"/>
  <c r="L192" i="19"/>
  <c r="K192" i="19"/>
  <c r="J192" i="19"/>
  <c r="I192" i="19"/>
  <c r="H192" i="19"/>
  <c r="N192" i="19" s="1"/>
  <c r="G192" i="19"/>
  <c r="M192" i="19" s="1"/>
  <c r="L191" i="19"/>
  <c r="K191" i="19"/>
  <c r="J191" i="19"/>
  <c r="I191" i="19"/>
  <c r="H191" i="19"/>
  <c r="N191" i="19" s="1"/>
  <c r="G191" i="19"/>
  <c r="M191" i="19" s="1"/>
  <c r="L190" i="19"/>
  <c r="K190" i="19"/>
  <c r="J190" i="19"/>
  <c r="I190" i="19"/>
  <c r="H190" i="19"/>
  <c r="N190" i="19" s="1"/>
  <c r="G190" i="19"/>
  <c r="M190" i="19" s="1"/>
  <c r="L189" i="19"/>
  <c r="K189" i="19"/>
  <c r="F188" i="19"/>
  <c r="J347" i="19" s="1"/>
  <c r="E188" i="19"/>
  <c r="I327" i="19" s="1"/>
  <c r="D188" i="19"/>
  <c r="H338" i="19" s="1"/>
  <c r="N338" i="19" s="1"/>
  <c r="C188" i="19"/>
  <c r="C9" i="19" s="1"/>
  <c r="L180" i="19"/>
  <c r="K180" i="19"/>
  <c r="J180" i="19"/>
  <c r="I180" i="19"/>
  <c r="H180" i="19"/>
  <c r="N180" i="19" s="1"/>
  <c r="G180" i="19"/>
  <c r="M180" i="19" s="1"/>
  <c r="L179" i="19"/>
  <c r="K179" i="19"/>
  <c r="J179" i="19"/>
  <c r="I179" i="19"/>
  <c r="H179" i="19"/>
  <c r="N179" i="19" s="1"/>
  <c r="G179" i="19"/>
  <c r="M179" i="19" s="1"/>
  <c r="L178" i="19"/>
  <c r="K178" i="19"/>
  <c r="J178" i="19"/>
  <c r="I178" i="19"/>
  <c r="H178" i="19"/>
  <c r="N178" i="19" s="1"/>
  <c r="G178" i="19"/>
  <c r="M178" i="19" s="1"/>
  <c r="L177" i="19"/>
  <c r="K177" i="19"/>
  <c r="I177" i="19"/>
  <c r="H177" i="19"/>
  <c r="G177" i="19"/>
  <c r="M177" i="19" s="1"/>
  <c r="L176" i="19"/>
  <c r="K176" i="19"/>
  <c r="J176" i="19"/>
  <c r="I176" i="19"/>
  <c r="H176" i="19"/>
  <c r="N176" i="19" s="1"/>
  <c r="G176" i="19"/>
  <c r="M176" i="19" s="1"/>
  <c r="M175" i="19"/>
  <c r="L175" i="19"/>
  <c r="K175" i="19"/>
  <c r="J175" i="19"/>
  <c r="I175" i="19"/>
  <c r="H175" i="19"/>
  <c r="N175" i="19" s="1"/>
  <c r="G175" i="19"/>
  <c r="L174" i="19"/>
  <c r="K174" i="19"/>
  <c r="J174" i="19"/>
  <c r="I174" i="19"/>
  <c r="H174" i="19"/>
  <c r="N174" i="19" s="1"/>
  <c r="G174" i="19"/>
  <c r="L173" i="19"/>
  <c r="K173" i="19"/>
  <c r="J173" i="19"/>
  <c r="I173" i="19"/>
  <c r="H173" i="19"/>
  <c r="N173" i="19" s="1"/>
  <c r="G173" i="19"/>
  <c r="M173" i="19" s="1"/>
  <c r="M172" i="19"/>
  <c r="L172" i="19"/>
  <c r="K172" i="19"/>
  <c r="J172" i="19"/>
  <c r="I172" i="19"/>
  <c r="H172" i="19"/>
  <c r="N172" i="19" s="1"/>
  <c r="G172" i="19"/>
  <c r="L171" i="19"/>
  <c r="K171" i="19"/>
  <c r="J171" i="19"/>
  <c r="I171" i="19"/>
  <c r="H171" i="19"/>
  <c r="N171" i="19" s="1"/>
  <c r="G171" i="19"/>
  <c r="M171" i="19" s="1"/>
  <c r="L170" i="19"/>
  <c r="K170" i="19"/>
  <c r="J170" i="19"/>
  <c r="I170" i="19"/>
  <c r="G170" i="19"/>
  <c r="L169" i="19"/>
  <c r="K169" i="19"/>
  <c r="J169" i="19"/>
  <c r="I169" i="19"/>
  <c r="H169" i="19"/>
  <c r="N169" i="19" s="1"/>
  <c r="G169" i="19"/>
  <c r="M169" i="19" s="1"/>
  <c r="L168" i="19"/>
  <c r="K168" i="19"/>
  <c r="J168" i="19"/>
  <c r="H168" i="19"/>
  <c r="G168" i="19"/>
  <c r="M168" i="19" s="1"/>
  <c r="L167" i="19"/>
  <c r="K167" i="19"/>
  <c r="J167" i="19"/>
  <c r="I167" i="19"/>
  <c r="H167" i="19"/>
  <c r="N167" i="19" s="1"/>
  <c r="G167" i="19"/>
  <c r="M167" i="19" s="1"/>
  <c r="L166" i="19"/>
  <c r="K166" i="19"/>
  <c r="J166" i="19"/>
  <c r="H166" i="19"/>
  <c r="N166" i="19" s="1"/>
  <c r="M165" i="19"/>
  <c r="L165" i="19"/>
  <c r="K165" i="19"/>
  <c r="J165" i="19"/>
  <c r="I165" i="19"/>
  <c r="H165" i="19"/>
  <c r="N165" i="19" s="1"/>
  <c r="G165" i="19"/>
  <c r="M164" i="19"/>
  <c r="L164" i="19"/>
  <c r="K164" i="19"/>
  <c r="J164" i="19"/>
  <c r="I164" i="19"/>
  <c r="H164" i="19"/>
  <c r="N164" i="19" s="1"/>
  <c r="G164" i="19"/>
  <c r="L163" i="19"/>
  <c r="K163" i="19"/>
  <c r="J163" i="19"/>
  <c r="I163" i="19"/>
  <c r="H163" i="19"/>
  <c r="N163" i="19" s="1"/>
  <c r="G163" i="19"/>
  <c r="M163" i="19" s="1"/>
  <c r="L162" i="19"/>
  <c r="K162" i="19"/>
  <c r="J162" i="19"/>
  <c r="I162" i="19"/>
  <c r="H162" i="19"/>
  <c r="N162" i="19" s="1"/>
  <c r="G162" i="19"/>
  <c r="M162" i="19" s="1"/>
  <c r="L161" i="19"/>
  <c r="K161" i="19"/>
  <c r="J161" i="19"/>
  <c r="I161" i="19"/>
  <c r="H161" i="19"/>
  <c r="N161" i="19" s="1"/>
  <c r="G161" i="19"/>
  <c r="M161" i="19" s="1"/>
  <c r="L160" i="19"/>
  <c r="K160" i="19"/>
  <c r="J160" i="19"/>
  <c r="I160" i="19"/>
  <c r="H160" i="19"/>
  <c r="N160" i="19" s="1"/>
  <c r="G160" i="19"/>
  <c r="M160" i="19" s="1"/>
  <c r="L159" i="19"/>
  <c r="K159" i="19"/>
  <c r="J159" i="19"/>
  <c r="I159" i="19"/>
  <c r="H159" i="19"/>
  <c r="N159" i="19" s="1"/>
  <c r="G159" i="19"/>
  <c r="M159" i="19" s="1"/>
  <c r="L158" i="19"/>
  <c r="K158" i="19"/>
  <c r="J158" i="19"/>
  <c r="I158" i="19"/>
  <c r="H158" i="19"/>
  <c r="N158" i="19" s="1"/>
  <c r="G158" i="19"/>
  <c r="M158" i="19" s="1"/>
  <c r="M157" i="19"/>
  <c r="L157" i="19"/>
  <c r="K157" i="19"/>
  <c r="J157" i="19"/>
  <c r="I157" i="19"/>
  <c r="H157" i="19"/>
  <c r="N157" i="19" s="1"/>
  <c r="G157" i="19"/>
  <c r="L156" i="19"/>
  <c r="K156" i="19"/>
  <c r="L155" i="19"/>
  <c r="K155" i="19"/>
  <c r="J155" i="19"/>
  <c r="I155" i="19"/>
  <c r="H155" i="19"/>
  <c r="N155" i="19" s="1"/>
  <c r="G155" i="19"/>
  <c r="M155" i="19" s="1"/>
  <c r="M154" i="19"/>
  <c r="L154" i="19"/>
  <c r="K154" i="19"/>
  <c r="J154" i="19"/>
  <c r="I154" i="19"/>
  <c r="H154" i="19"/>
  <c r="N154" i="19" s="1"/>
  <c r="G154" i="19"/>
  <c r="L153" i="19"/>
  <c r="K153" i="19"/>
  <c r="J153" i="19"/>
  <c r="I153" i="19"/>
  <c r="H153" i="19"/>
  <c r="N153" i="19" s="1"/>
  <c r="G153" i="19"/>
  <c r="M153" i="19" s="1"/>
  <c r="L152" i="19"/>
  <c r="K152" i="19"/>
  <c r="J152" i="19"/>
  <c r="I152" i="19"/>
  <c r="H152" i="19"/>
  <c r="N152" i="19" s="1"/>
  <c r="G152" i="19"/>
  <c r="M152" i="19" s="1"/>
  <c r="L151" i="19"/>
  <c r="K151" i="19"/>
  <c r="J151" i="19"/>
  <c r="I151" i="19"/>
  <c r="H151" i="19"/>
  <c r="N151" i="19" s="1"/>
  <c r="G151" i="19"/>
  <c r="M151" i="19" s="1"/>
  <c r="L150" i="19"/>
  <c r="K150" i="19"/>
  <c r="J150" i="19"/>
  <c r="I150" i="19"/>
  <c r="H150" i="19"/>
  <c r="N150" i="19" s="1"/>
  <c r="G150" i="19"/>
  <c r="M150" i="19" s="1"/>
  <c r="L149" i="19"/>
  <c r="K149" i="19"/>
  <c r="H149" i="19"/>
  <c r="L148" i="19"/>
  <c r="K148" i="19"/>
  <c r="J148" i="19"/>
  <c r="I148" i="19"/>
  <c r="H148" i="19"/>
  <c r="N148" i="19" s="1"/>
  <c r="G148" i="19"/>
  <c r="M148" i="19" s="1"/>
  <c r="L147" i="19"/>
  <c r="K147" i="19"/>
  <c r="H147" i="19"/>
  <c r="N147" i="19" s="1"/>
  <c r="M146" i="19"/>
  <c r="L146" i="19"/>
  <c r="K146" i="19"/>
  <c r="J146" i="19"/>
  <c r="H146" i="19"/>
  <c r="N146" i="19" s="1"/>
  <c r="G146" i="19"/>
  <c r="L145" i="19"/>
  <c r="K145" i="19"/>
  <c r="J145" i="19"/>
  <c r="I145" i="19"/>
  <c r="H145" i="19"/>
  <c r="N145" i="19" s="1"/>
  <c r="G145" i="19"/>
  <c r="L144" i="19"/>
  <c r="K144" i="19"/>
  <c r="L143" i="19"/>
  <c r="K143" i="19"/>
  <c r="J143" i="19"/>
  <c r="I143" i="19"/>
  <c r="H143" i="19"/>
  <c r="G143" i="19"/>
  <c r="M143" i="19" s="1"/>
  <c r="L142" i="19"/>
  <c r="K142" i="19"/>
  <c r="J142" i="19"/>
  <c r="I142" i="19"/>
  <c r="H142" i="19"/>
  <c r="N142" i="19" s="1"/>
  <c r="G142" i="19"/>
  <c r="M142" i="19" s="1"/>
  <c r="L141" i="19"/>
  <c r="K141" i="19"/>
  <c r="J141" i="19"/>
  <c r="I141" i="19"/>
  <c r="H141" i="19"/>
  <c r="N141" i="19" s="1"/>
  <c r="G141" i="19"/>
  <c r="M141" i="19" s="1"/>
  <c r="L140" i="19"/>
  <c r="K140" i="19"/>
  <c r="J140" i="19"/>
  <c r="I140" i="19"/>
  <c r="H140" i="19"/>
  <c r="N140" i="19" s="1"/>
  <c r="G140" i="19"/>
  <c r="M140" i="19" s="1"/>
  <c r="L139" i="19"/>
  <c r="K139" i="19"/>
  <c r="J139" i="19"/>
  <c r="L138" i="19"/>
  <c r="K138" i="19"/>
  <c r="J138" i="19"/>
  <c r="I138" i="19"/>
  <c r="H138" i="19"/>
  <c r="N138" i="19" s="1"/>
  <c r="G138" i="19"/>
  <c r="M138" i="19" s="1"/>
  <c r="L137" i="19"/>
  <c r="K137" i="19"/>
  <c r="J137" i="19"/>
  <c r="G137" i="19"/>
  <c r="L136" i="19"/>
  <c r="K136" i="19"/>
  <c r="J136" i="19"/>
  <c r="I136" i="19"/>
  <c r="H136" i="19"/>
  <c r="N136" i="19" s="1"/>
  <c r="G136" i="19"/>
  <c r="M136" i="19" s="1"/>
  <c r="L135" i="19"/>
  <c r="K135" i="19"/>
  <c r="J135" i="19"/>
  <c r="I135" i="19"/>
  <c r="H135" i="19"/>
  <c r="N135" i="19" s="1"/>
  <c r="G135" i="19"/>
  <c r="M135" i="19" s="1"/>
  <c r="L134" i="19"/>
  <c r="K134" i="19"/>
  <c r="J134" i="19"/>
  <c r="I134" i="19"/>
  <c r="H134" i="19"/>
  <c r="N134" i="19" s="1"/>
  <c r="G134" i="19"/>
  <c r="M134" i="19" s="1"/>
  <c r="L133" i="19"/>
  <c r="K133" i="19"/>
  <c r="L132" i="19"/>
  <c r="K132" i="19"/>
  <c r="J132" i="19"/>
  <c r="I132" i="19"/>
  <c r="H132" i="19"/>
  <c r="N132" i="19" s="1"/>
  <c r="G132" i="19"/>
  <c r="M132" i="19" s="1"/>
  <c r="M131" i="19"/>
  <c r="L131" i="19"/>
  <c r="K131" i="19"/>
  <c r="J131" i="19"/>
  <c r="I131" i="19"/>
  <c r="H131" i="19"/>
  <c r="N131" i="19" s="1"/>
  <c r="G131" i="19"/>
  <c r="M130" i="19"/>
  <c r="L130" i="19"/>
  <c r="K130" i="19"/>
  <c r="J130" i="19"/>
  <c r="I130" i="19"/>
  <c r="H130" i="19"/>
  <c r="N130" i="19" s="1"/>
  <c r="G130" i="19"/>
  <c r="L129" i="19"/>
  <c r="K129" i="19"/>
  <c r="J129" i="19"/>
  <c r="I129" i="19"/>
  <c r="G129" i="19"/>
  <c r="M128" i="19"/>
  <c r="L128" i="19"/>
  <c r="K128" i="19"/>
  <c r="J128" i="19"/>
  <c r="I128" i="19"/>
  <c r="H128" i="19"/>
  <c r="N128" i="19" s="1"/>
  <c r="G128" i="19"/>
  <c r="L127" i="19"/>
  <c r="K127" i="19"/>
  <c r="J127" i="19"/>
  <c r="H127" i="19"/>
  <c r="G127" i="19"/>
  <c r="M127" i="19" s="1"/>
  <c r="L126" i="19"/>
  <c r="K126" i="19"/>
  <c r="J126" i="19"/>
  <c r="I126" i="19"/>
  <c r="G126" i="19"/>
  <c r="M125" i="19"/>
  <c r="L125" i="19"/>
  <c r="K125" i="19"/>
  <c r="J125" i="19"/>
  <c r="I125" i="19"/>
  <c r="H125" i="19"/>
  <c r="N125" i="19" s="1"/>
  <c r="G125" i="19"/>
  <c r="L124" i="19"/>
  <c r="K124" i="19"/>
  <c r="J124" i="19"/>
  <c r="I124" i="19"/>
  <c r="H124" i="19"/>
  <c r="N124" i="19" s="1"/>
  <c r="G124" i="19"/>
  <c r="M124" i="19" s="1"/>
  <c r="L123" i="19"/>
  <c r="K123" i="19"/>
  <c r="J123" i="19"/>
  <c r="I123" i="19"/>
  <c r="H123" i="19"/>
  <c r="N123" i="19" s="1"/>
  <c r="G123" i="19"/>
  <c r="M122" i="19"/>
  <c r="L122" i="19"/>
  <c r="K122" i="19"/>
  <c r="J122" i="19"/>
  <c r="I122" i="19"/>
  <c r="H122" i="19"/>
  <c r="N122" i="19" s="1"/>
  <c r="G122" i="19"/>
  <c r="L121" i="19"/>
  <c r="K121" i="19"/>
  <c r="J121" i="19"/>
  <c r="I121" i="19"/>
  <c r="H121" i="19"/>
  <c r="N121" i="19" s="1"/>
  <c r="G121" i="19"/>
  <c r="M121" i="19" s="1"/>
  <c r="L120" i="19"/>
  <c r="K120" i="19"/>
  <c r="J120" i="19"/>
  <c r="I120" i="19"/>
  <c r="H120" i="19"/>
  <c r="N120" i="19" s="1"/>
  <c r="G120" i="19"/>
  <c r="M120" i="19" s="1"/>
  <c r="L119" i="19"/>
  <c r="K119" i="19"/>
  <c r="J119" i="19"/>
  <c r="I119" i="19"/>
  <c r="H119" i="19"/>
  <c r="N119" i="19" s="1"/>
  <c r="G119" i="19"/>
  <c r="M119" i="19" s="1"/>
  <c r="L118" i="19"/>
  <c r="K118" i="19"/>
  <c r="J118" i="19"/>
  <c r="I118" i="19"/>
  <c r="H118" i="19"/>
  <c r="N118" i="19" s="1"/>
  <c r="G118" i="19"/>
  <c r="M118" i="19" s="1"/>
  <c r="M117" i="19"/>
  <c r="L117" i="19"/>
  <c r="K117" i="19"/>
  <c r="J117" i="19"/>
  <c r="I117" i="19"/>
  <c r="H117" i="19"/>
  <c r="N117" i="19" s="1"/>
  <c r="G117" i="19"/>
  <c r="L116" i="19"/>
  <c r="K116" i="19"/>
  <c r="J116" i="19"/>
  <c r="I116" i="19"/>
  <c r="H116" i="19"/>
  <c r="N116" i="19" s="1"/>
  <c r="G116" i="19"/>
  <c r="M116" i="19" s="1"/>
  <c r="L115" i="19"/>
  <c r="K115" i="19"/>
  <c r="J115" i="19"/>
  <c r="I115" i="19"/>
  <c r="H115" i="19"/>
  <c r="N115" i="19" s="1"/>
  <c r="G115" i="19"/>
  <c r="M115" i="19" s="1"/>
  <c r="M114" i="19"/>
  <c r="L114" i="19"/>
  <c r="K114" i="19"/>
  <c r="J114" i="19"/>
  <c r="I114" i="19"/>
  <c r="H114" i="19"/>
  <c r="N114" i="19" s="1"/>
  <c r="G114" i="19"/>
  <c r="M113" i="19"/>
  <c r="L113" i="19"/>
  <c r="K113" i="19"/>
  <c r="J113" i="19"/>
  <c r="I113" i="19"/>
  <c r="H113" i="19"/>
  <c r="N113" i="19" s="1"/>
  <c r="G113" i="19"/>
  <c r="L112" i="19"/>
  <c r="K112" i="19"/>
  <c r="J112" i="19"/>
  <c r="I112" i="19"/>
  <c r="H112" i="19"/>
  <c r="N112" i="19" s="1"/>
  <c r="G112" i="19"/>
  <c r="M112" i="19" s="1"/>
  <c r="L111" i="19"/>
  <c r="K111" i="19"/>
  <c r="J111" i="19"/>
  <c r="I111" i="19"/>
  <c r="H111" i="19"/>
  <c r="N111" i="19" s="1"/>
  <c r="G111" i="19"/>
  <c r="M111" i="19" s="1"/>
  <c r="L110" i="19"/>
  <c r="K110" i="19"/>
  <c r="J110" i="19"/>
  <c r="I110" i="19"/>
  <c r="H110" i="19"/>
  <c r="N110" i="19" s="1"/>
  <c r="G110" i="19"/>
  <c r="M110" i="19" s="1"/>
  <c r="L109" i="19"/>
  <c r="K109" i="19"/>
  <c r="J109" i="19"/>
  <c r="I109" i="19"/>
  <c r="H109" i="19"/>
  <c r="N109" i="19" s="1"/>
  <c r="G109" i="19"/>
  <c r="M109" i="19" s="1"/>
  <c r="L108" i="19"/>
  <c r="K108" i="19"/>
  <c r="J108" i="19"/>
  <c r="I108" i="19"/>
  <c r="H108" i="19"/>
  <c r="N108" i="19" s="1"/>
  <c r="G108" i="19"/>
  <c r="M108" i="19" s="1"/>
  <c r="L107" i="19"/>
  <c r="K107" i="19"/>
  <c r="J107" i="19"/>
  <c r="I107" i="19"/>
  <c r="H107" i="19"/>
  <c r="N107" i="19" s="1"/>
  <c r="G107" i="19"/>
  <c r="M107" i="19" s="1"/>
  <c r="M106" i="19"/>
  <c r="L106" i="19"/>
  <c r="K106" i="19"/>
  <c r="J106" i="19"/>
  <c r="I106" i="19"/>
  <c r="G106" i="19"/>
  <c r="L105" i="19"/>
  <c r="K105" i="19"/>
  <c r="I105" i="19"/>
  <c r="H105" i="19"/>
  <c r="G105" i="19"/>
  <c r="M104" i="19"/>
  <c r="L104" i="19"/>
  <c r="K104" i="19"/>
  <c r="J104" i="19"/>
  <c r="I104" i="19"/>
  <c r="H104" i="19"/>
  <c r="N104" i="19" s="1"/>
  <c r="G104" i="19"/>
  <c r="L103" i="19"/>
  <c r="K103" i="19"/>
  <c r="I103" i="19"/>
  <c r="G103" i="19"/>
  <c r="M103" i="19" s="1"/>
  <c r="L102" i="19"/>
  <c r="K102" i="19"/>
  <c r="J102" i="19"/>
  <c r="I102" i="19"/>
  <c r="H102" i="19"/>
  <c r="N102" i="19" s="1"/>
  <c r="G102" i="19"/>
  <c r="M102" i="19" s="1"/>
  <c r="L101" i="19"/>
  <c r="K101" i="19"/>
  <c r="I101" i="19"/>
  <c r="H101" i="19"/>
  <c r="L100" i="19"/>
  <c r="K100" i="19"/>
  <c r="J100" i="19"/>
  <c r="I100" i="19"/>
  <c r="L99" i="19"/>
  <c r="K99" i="19"/>
  <c r="J99" i="19"/>
  <c r="I99" i="19"/>
  <c r="G99" i="19"/>
  <c r="M99" i="19" s="1"/>
  <c r="L98" i="19"/>
  <c r="K98" i="19"/>
  <c r="J98" i="19"/>
  <c r="I98" i="19"/>
  <c r="H98" i="19"/>
  <c r="N98" i="19" s="1"/>
  <c r="G98" i="19"/>
  <c r="M98" i="19" s="1"/>
  <c r="L97" i="19"/>
  <c r="K97" i="19"/>
  <c r="J97" i="19"/>
  <c r="I97" i="19"/>
  <c r="H97" i="19"/>
  <c r="N97" i="19" s="1"/>
  <c r="L96" i="19"/>
  <c r="K96" i="19"/>
  <c r="J96" i="19"/>
  <c r="I96" i="19"/>
  <c r="H96" i="19"/>
  <c r="N96" i="19" s="1"/>
  <c r="G96" i="19"/>
  <c r="M96" i="19" s="1"/>
  <c r="M95" i="19"/>
  <c r="L95" i="19"/>
  <c r="K95" i="19"/>
  <c r="J95" i="19"/>
  <c r="I95" i="19"/>
  <c r="H95" i="19"/>
  <c r="N95" i="19" s="1"/>
  <c r="G95" i="19"/>
  <c r="L94" i="19"/>
  <c r="K94" i="19"/>
  <c r="J94" i="19"/>
  <c r="I94" i="19"/>
  <c r="H94" i="19"/>
  <c r="N94" i="19" s="1"/>
  <c r="G94" i="19"/>
  <c r="M94" i="19" s="1"/>
  <c r="L93" i="19"/>
  <c r="K93" i="19"/>
  <c r="J93" i="19"/>
  <c r="I93" i="19"/>
  <c r="H93" i="19"/>
  <c r="N93" i="19" s="1"/>
  <c r="G93" i="19"/>
  <c r="M93" i="19" s="1"/>
  <c r="L92" i="19"/>
  <c r="K92" i="19"/>
  <c r="J92" i="19"/>
  <c r="I92" i="19"/>
  <c r="H92" i="19"/>
  <c r="N92" i="19" s="1"/>
  <c r="G92" i="19"/>
  <c r="M92" i="19" s="1"/>
  <c r="L91" i="19"/>
  <c r="K91" i="19"/>
  <c r="J91" i="19"/>
  <c r="I91" i="19"/>
  <c r="H91" i="19"/>
  <c r="N91" i="19" s="1"/>
  <c r="G91" i="19"/>
  <c r="M91" i="19" s="1"/>
  <c r="M90" i="19"/>
  <c r="L90" i="19"/>
  <c r="K90" i="19"/>
  <c r="J90" i="19"/>
  <c r="I90" i="19"/>
  <c r="H90" i="19"/>
  <c r="N90" i="19" s="1"/>
  <c r="G90" i="19"/>
  <c r="L89" i="19"/>
  <c r="K89" i="19"/>
  <c r="J89" i="19"/>
  <c r="I89" i="19"/>
  <c r="H89" i="19"/>
  <c r="N89" i="19" s="1"/>
  <c r="G89" i="19"/>
  <c r="M89" i="19" s="1"/>
  <c r="L88" i="19"/>
  <c r="K88" i="19"/>
  <c r="J88" i="19"/>
  <c r="I88" i="19"/>
  <c r="H88" i="19"/>
  <c r="N88" i="19" s="1"/>
  <c r="G88" i="19"/>
  <c r="M88" i="19" s="1"/>
  <c r="L87" i="19"/>
  <c r="K87" i="19"/>
  <c r="I87" i="19"/>
  <c r="L86" i="19"/>
  <c r="K86" i="19"/>
  <c r="H86" i="19"/>
  <c r="L85" i="19"/>
  <c r="K85" i="19"/>
  <c r="J85" i="19"/>
  <c r="H85" i="19"/>
  <c r="G85" i="19"/>
  <c r="M85" i="19" s="1"/>
  <c r="L84" i="19"/>
  <c r="K84" i="19"/>
  <c r="J84" i="19"/>
  <c r="I84" i="19"/>
  <c r="H84" i="19"/>
  <c r="N84" i="19" s="1"/>
  <c r="G84" i="19"/>
  <c r="M84" i="19" s="1"/>
  <c r="L83" i="19"/>
  <c r="K83" i="19"/>
  <c r="J83" i="19"/>
  <c r="I83" i="19"/>
  <c r="H83" i="19"/>
  <c r="N83" i="19" s="1"/>
  <c r="L82" i="19"/>
  <c r="K82" i="19"/>
  <c r="I82" i="19"/>
  <c r="G82" i="19"/>
  <c r="M82" i="19" s="1"/>
  <c r="F81" i="19"/>
  <c r="J177" i="19" s="1"/>
  <c r="E81" i="19"/>
  <c r="I168" i="19" s="1"/>
  <c r="D81" i="19"/>
  <c r="C81" i="19"/>
  <c r="G166" i="19" s="1"/>
  <c r="M166" i="19" s="1"/>
  <c r="L73" i="19"/>
  <c r="K73" i="19"/>
  <c r="J73" i="19"/>
  <c r="I73" i="19"/>
  <c r="H73" i="19"/>
  <c r="N73" i="19" s="1"/>
  <c r="G73" i="19"/>
  <c r="M73" i="19" s="1"/>
  <c r="M72" i="19"/>
  <c r="L72" i="19"/>
  <c r="K72" i="19"/>
  <c r="J72" i="19"/>
  <c r="I72" i="19"/>
  <c r="H72" i="19"/>
  <c r="N72" i="19" s="1"/>
  <c r="G72" i="19"/>
  <c r="L71" i="19"/>
  <c r="K71" i="19"/>
  <c r="J71" i="19"/>
  <c r="I71" i="19"/>
  <c r="H71" i="19"/>
  <c r="N71" i="19" s="1"/>
  <c r="G71" i="19"/>
  <c r="M71" i="19" s="1"/>
  <c r="L70" i="19"/>
  <c r="K70" i="19"/>
  <c r="I70" i="19"/>
  <c r="H70" i="19"/>
  <c r="G70" i="19"/>
  <c r="L69" i="19"/>
  <c r="K69" i="19"/>
  <c r="J69" i="19"/>
  <c r="I69" i="19"/>
  <c r="H69" i="19"/>
  <c r="N69" i="19" s="1"/>
  <c r="G69" i="19"/>
  <c r="M69" i="19" s="1"/>
  <c r="L68" i="19"/>
  <c r="K68" i="19"/>
  <c r="J68" i="19"/>
  <c r="I68" i="19"/>
  <c r="H68" i="19"/>
  <c r="N68" i="19" s="1"/>
  <c r="G68" i="19"/>
  <c r="M68" i="19" s="1"/>
  <c r="L67" i="19"/>
  <c r="K67" i="19"/>
  <c r="J67" i="19"/>
  <c r="I67" i="19"/>
  <c r="H67" i="19"/>
  <c r="N67" i="19" s="1"/>
  <c r="G67" i="19"/>
  <c r="M67" i="19" s="1"/>
  <c r="L66" i="19"/>
  <c r="K66" i="19"/>
  <c r="J66" i="19"/>
  <c r="I66" i="19"/>
  <c r="H66" i="19"/>
  <c r="N66" i="19" s="1"/>
  <c r="G66" i="19"/>
  <c r="M66" i="19" s="1"/>
  <c r="M65" i="19"/>
  <c r="L65" i="19"/>
  <c r="K65" i="19"/>
  <c r="J65" i="19"/>
  <c r="I65" i="19"/>
  <c r="H65" i="19"/>
  <c r="N65" i="19" s="1"/>
  <c r="G65" i="19"/>
  <c r="M64" i="19"/>
  <c r="L64" i="19"/>
  <c r="K64" i="19"/>
  <c r="J64" i="19"/>
  <c r="I64" i="19"/>
  <c r="H64" i="19"/>
  <c r="N64" i="19" s="1"/>
  <c r="G64" i="19"/>
  <c r="L63" i="19"/>
  <c r="K63" i="19"/>
  <c r="J63" i="19"/>
  <c r="I63" i="19"/>
  <c r="H63" i="19"/>
  <c r="N63" i="19" s="1"/>
  <c r="G63" i="19"/>
  <c r="M63" i="19" s="1"/>
  <c r="L62" i="19"/>
  <c r="K62" i="19"/>
  <c r="J62" i="19"/>
  <c r="I62" i="19"/>
  <c r="H62" i="19"/>
  <c r="N62" i="19" s="1"/>
  <c r="G62" i="19"/>
  <c r="M62" i="19" s="1"/>
  <c r="L61" i="19"/>
  <c r="K61" i="19"/>
  <c r="J61" i="19"/>
  <c r="I61" i="19"/>
  <c r="H61" i="19"/>
  <c r="N61" i="19" s="1"/>
  <c r="G61" i="19"/>
  <c r="M61" i="19" s="1"/>
  <c r="L60" i="19"/>
  <c r="K60" i="19"/>
  <c r="J60" i="19"/>
  <c r="I60" i="19"/>
  <c r="H60" i="19"/>
  <c r="N60" i="19" s="1"/>
  <c r="G60" i="19"/>
  <c r="M60" i="19" s="1"/>
  <c r="L59" i="19"/>
  <c r="K59" i="19"/>
  <c r="J59" i="19"/>
  <c r="I59" i="19"/>
  <c r="H59" i="19"/>
  <c r="N59" i="19" s="1"/>
  <c r="G59" i="19"/>
  <c r="M59" i="19" s="1"/>
  <c r="L58" i="19"/>
  <c r="K58" i="19"/>
  <c r="J58" i="19"/>
  <c r="I58" i="19"/>
  <c r="H58" i="19"/>
  <c r="N58" i="19" s="1"/>
  <c r="G58" i="19"/>
  <c r="M58" i="19" s="1"/>
  <c r="M57" i="19"/>
  <c r="L57" i="19"/>
  <c r="K57" i="19"/>
  <c r="J57" i="19"/>
  <c r="I57" i="19"/>
  <c r="H57" i="19"/>
  <c r="N57" i="19" s="1"/>
  <c r="G57" i="19"/>
  <c r="M56" i="19"/>
  <c r="L56" i="19"/>
  <c r="K56" i="19"/>
  <c r="J56" i="19"/>
  <c r="I56" i="19"/>
  <c r="H56" i="19"/>
  <c r="N56" i="19" s="1"/>
  <c r="G56" i="19"/>
  <c r="L55" i="19"/>
  <c r="K55" i="19"/>
  <c r="J55" i="19"/>
  <c r="I55" i="19"/>
  <c r="H55" i="19"/>
  <c r="N55" i="19" s="1"/>
  <c r="G55" i="19"/>
  <c r="M55" i="19" s="1"/>
  <c r="L54" i="19"/>
  <c r="K54" i="19"/>
  <c r="J54" i="19"/>
  <c r="I54" i="19"/>
  <c r="H54" i="19"/>
  <c r="N54" i="19" s="1"/>
  <c r="G54" i="19"/>
  <c r="M54" i="19" s="1"/>
  <c r="L53" i="19"/>
  <c r="K53" i="19"/>
  <c r="J53" i="19"/>
  <c r="I53" i="19"/>
  <c r="H53" i="19"/>
  <c r="N53" i="19" s="1"/>
  <c r="G53" i="19"/>
  <c r="M53" i="19" s="1"/>
  <c r="L52" i="19"/>
  <c r="K52" i="19"/>
  <c r="J52" i="19"/>
  <c r="I52" i="19"/>
  <c r="H52" i="19"/>
  <c r="N52" i="19" s="1"/>
  <c r="G52" i="19"/>
  <c r="M52" i="19" s="1"/>
  <c r="L51" i="19"/>
  <c r="K51" i="19"/>
  <c r="J51" i="19"/>
  <c r="I51" i="19"/>
  <c r="H51" i="19"/>
  <c r="N51" i="19" s="1"/>
  <c r="G51" i="19"/>
  <c r="M51" i="19" s="1"/>
  <c r="L50" i="19"/>
  <c r="K50" i="19"/>
  <c r="J50" i="19"/>
  <c r="I50" i="19"/>
  <c r="H50" i="19"/>
  <c r="N50" i="19" s="1"/>
  <c r="G50" i="19"/>
  <c r="M50" i="19" s="1"/>
  <c r="M49" i="19"/>
  <c r="L49" i="19"/>
  <c r="K49" i="19"/>
  <c r="J49" i="19"/>
  <c r="I49" i="19"/>
  <c r="H49" i="19"/>
  <c r="N49" i="19" s="1"/>
  <c r="G49" i="19"/>
  <c r="L48" i="19"/>
  <c r="K48" i="19"/>
  <c r="J48" i="19"/>
  <c r="H48" i="19"/>
  <c r="N48" i="19" s="1"/>
  <c r="G48" i="19"/>
  <c r="M48" i="19" s="1"/>
  <c r="L47" i="19"/>
  <c r="K47" i="19"/>
  <c r="J47" i="19"/>
  <c r="I47" i="19"/>
  <c r="H47" i="19"/>
  <c r="N47" i="19" s="1"/>
  <c r="G47" i="19"/>
  <c r="M47" i="19" s="1"/>
  <c r="M46" i="19"/>
  <c r="L46" i="19"/>
  <c r="K46" i="19"/>
  <c r="J46" i="19"/>
  <c r="I46" i="19"/>
  <c r="H46" i="19"/>
  <c r="N46" i="19" s="1"/>
  <c r="G46" i="19"/>
  <c r="L45" i="19"/>
  <c r="K45" i="19"/>
  <c r="J45" i="19"/>
  <c r="I45" i="19"/>
  <c r="H45" i="19"/>
  <c r="N45" i="19" s="1"/>
  <c r="G45" i="19"/>
  <c r="M45" i="19" s="1"/>
  <c r="L44" i="19"/>
  <c r="K44" i="19"/>
  <c r="J44" i="19"/>
  <c r="I44" i="19"/>
  <c r="H44" i="19"/>
  <c r="N44" i="19" s="1"/>
  <c r="G44" i="19"/>
  <c r="M44" i="19" s="1"/>
  <c r="L43" i="19"/>
  <c r="K43" i="19"/>
  <c r="J43" i="19"/>
  <c r="I43" i="19"/>
  <c r="H43" i="19"/>
  <c r="N43" i="19" s="1"/>
  <c r="G43" i="19"/>
  <c r="M43" i="19" s="1"/>
  <c r="L42" i="19"/>
  <c r="K42" i="19"/>
  <c r="J42" i="19"/>
  <c r="I42" i="19"/>
  <c r="H42" i="19"/>
  <c r="N42" i="19" s="1"/>
  <c r="G42" i="19"/>
  <c r="M42" i="19" s="1"/>
  <c r="M41" i="19"/>
  <c r="L41" i="19"/>
  <c r="K41" i="19"/>
  <c r="J41" i="19"/>
  <c r="I41" i="19"/>
  <c r="H41" i="19"/>
  <c r="N41" i="19" s="1"/>
  <c r="G41" i="19"/>
  <c r="L40" i="19"/>
  <c r="K40" i="19"/>
  <c r="J40" i="19"/>
  <c r="I40" i="19"/>
  <c r="H40" i="19"/>
  <c r="N40" i="19" s="1"/>
  <c r="G40" i="19"/>
  <c r="M40" i="19" s="1"/>
  <c r="L39" i="19"/>
  <c r="K39" i="19"/>
  <c r="J39" i="19"/>
  <c r="I39" i="19"/>
  <c r="H39" i="19"/>
  <c r="N39" i="19" s="1"/>
  <c r="G39" i="19"/>
  <c r="M39" i="19" s="1"/>
  <c r="M38" i="19"/>
  <c r="L38" i="19"/>
  <c r="K38" i="19"/>
  <c r="J38" i="19"/>
  <c r="I38" i="19"/>
  <c r="H38" i="19"/>
  <c r="N38" i="19" s="1"/>
  <c r="G38" i="19"/>
  <c r="L37" i="19"/>
  <c r="K37" i="19"/>
  <c r="J37" i="19"/>
  <c r="I37" i="19"/>
  <c r="H37" i="19"/>
  <c r="N37" i="19" s="1"/>
  <c r="G37" i="19"/>
  <c r="M37" i="19" s="1"/>
  <c r="L36" i="19"/>
  <c r="K36" i="19"/>
  <c r="J36" i="19"/>
  <c r="I36" i="19"/>
  <c r="H36" i="19"/>
  <c r="N36" i="19" s="1"/>
  <c r="G36" i="19"/>
  <c r="M36" i="19" s="1"/>
  <c r="L35" i="19"/>
  <c r="K35" i="19"/>
  <c r="J35" i="19"/>
  <c r="I35" i="19"/>
  <c r="H35" i="19"/>
  <c r="N35" i="19" s="1"/>
  <c r="G35" i="19"/>
  <c r="M35" i="19" s="1"/>
  <c r="L34" i="19"/>
  <c r="K34" i="19"/>
  <c r="J34" i="19"/>
  <c r="I34" i="19"/>
  <c r="H34" i="19"/>
  <c r="N34" i="19" s="1"/>
  <c r="G34" i="19"/>
  <c r="M34" i="19" s="1"/>
  <c r="L33" i="19"/>
  <c r="K33" i="19"/>
  <c r="I33" i="19"/>
  <c r="G33" i="19"/>
  <c r="M33" i="19" s="1"/>
  <c r="M32" i="19"/>
  <c r="L32" i="19"/>
  <c r="K32" i="19"/>
  <c r="J32" i="19"/>
  <c r="I32" i="19"/>
  <c r="H32" i="19"/>
  <c r="N32" i="19" s="1"/>
  <c r="G32" i="19"/>
  <c r="M31" i="19"/>
  <c r="L31" i="19"/>
  <c r="K31" i="19"/>
  <c r="J31" i="19"/>
  <c r="I31" i="19"/>
  <c r="H31" i="19"/>
  <c r="N31" i="19" s="1"/>
  <c r="G31" i="19"/>
  <c r="L30" i="19"/>
  <c r="K30" i="19"/>
  <c r="J30" i="19"/>
  <c r="H30" i="19"/>
  <c r="G30" i="19"/>
  <c r="M30" i="19" s="1"/>
  <c r="M29" i="19"/>
  <c r="L29" i="19"/>
  <c r="K29" i="19"/>
  <c r="J29" i="19"/>
  <c r="I29" i="19"/>
  <c r="H29" i="19"/>
  <c r="N29" i="19" s="1"/>
  <c r="G29" i="19"/>
  <c r="L28" i="19"/>
  <c r="K28" i="19"/>
  <c r="J28" i="19"/>
  <c r="I28" i="19"/>
  <c r="H28" i="19"/>
  <c r="N28" i="19" s="1"/>
  <c r="G28" i="19"/>
  <c r="M28" i="19" s="1"/>
  <c r="L27" i="19"/>
  <c r="K27" i="19"/>
  <c r="J27" i="19"/>
  <c r="I27" i="19"/>
  <c r="H27" i="19"/>
  <c r="N27" i="19" s="1"/>
  <c r="G27" i="19"/>
  <c r="M27" i="19" s="1"/>
  <c r="L26" i="19"/>
  <c r="K26" i="19"/>
  <c r="J26" i="19"/>
  <c r="I26" i="19"/>
  <c r="H26" i="19"/>
  <c r="N26" i="19" s="1"/>
  <c r="G26" i="19"/>
  <c r="M26" i="19" s="1"/>
  <c r="L25" i="19"/>
  <c r="K25" i="19"/>
  <c r="J25" i="19"/>
  <c r="I25" i="19"/>
  <c r="H25" i="19"/>
  <c r="N25" i="19" s="1"/>
  <c r="G25" i="19"/>
  <c r="M25" i="19" s="1"/>
  <c r="M24" i="19"/>
  <c r="L24" i="19"/>
  <c r="K24" i="19"/>
  <c r="J24" i="19"/>
  <c r="I24" i="19"/>
  <c r="H24" i="19"/>
  <c r="N24" i="19" s="1"/>
  <c r="G24" i="19"/>
  <c r="L23" i="19"/>
  <c r="K23" i="19"/>
  <c r="J23" i="19"/>
  <c r="I23" i="19"/>
  <c r="H23" i="19"/>
  <c r="N23" i="19" s="1"/>
  <c r="G23" i="19"/>
  <c r="M23" i="19" s="1"/>
  <c r="F22" i="19"/>
  <c r="J70" i="19" s="1"/>
  <c r="E22" i="19"/>
  <c r="I48" i="19" s="1"/>
  <c r="D22" i="19"/>
  <c r="H33" i="19" s="1"/>
  <c r="C22" i="19"/>
  <c r="K22" i="19" s="1"/>
  <c r="D14" i="19"/>
  <c r="C14" i="19"/>
  <c r="D13" i="19"/>
  <c r="C13" i="19"/>
  <c r="F12" i="19"/>
  <c r="E12" i="19"/>
  <c r="F11" i="19"/>
  <c r="E11" i="19"/>
  <c r="C11" i="19"/>
  <c r="K11" i="19" s="1"/>
  <c r="F10" i="19"/>
  <c r="E10" i="19"/>
  <c r="D10" i="19"/>
  <c r="L10" i="19" s="1"/>
  <c r="C10" i="19"/>
  <c r="L640" i="18"/>
  <c r="K640" i="18"/>
  <c r="J640" i="18"/>
  <c r="I640" i="18"/>
  <c r="H640" i="18"/>
  <c r="N640" i="18" s="1"/>
  <c r="G640" i="18"/>
  <c r="M640" i="18" s="1"/>
  <c r="L639" i="18"/>
  <c r="K639" i="18"/>
  <c r="J639" i="18"/>
  <c r="I639" i="18"/>
  <c r="H639" i="18"/>
  <c r="N639" i="18" s="1"/>
  <c r="G639" i="18"/>
  <c r="M639" i="18" s="1"/>
  <c r="L638" i="18"/>
  <c r="K638" i="18"/>
  <c r="J638" i="18"/>
  <c r="I638" i="18"/>
  <c r="H638" i="18"/>
  <c r="N638" i="18" s="1"/>
  <c r="G638" i="18"/>
  <c r="M638" i="18" s="1"/>
  <c r="L637" i="18"/>
  <c r="K637" i="18"/>
  <c r="J637" i="18"/>
  <c r="I637" i="18"/>
  <c r="H637" i="18"/>
  <c r="N637" i="18" s="1"/>
  <c r="G637" i="18"/>
  <c r="M637" i="18" s="1"/>
  <c r="L636" i="18"/>
  <c r="K636" i="18"/>
  <c r="I636" i="18"/>
  <c r="G636" i="18"/>
  <c r="L635" i="18"/>
  <c r="K635" i="18"/>
  <c r="J635" i="18"/>
  <c r="I635" i="18"/>
  <c r="H635" i="18"/>
  <c r="N635" i="18" s="1"/>
  <c r="G635" i="18"/>
  <c r="M635" i="18" s="1"/>
  <c r="L634" i="18"/>
  <c r="K634" i="18"/>
  <c r="J634" i="18"/>
  <c r="I634" i="18"/>
  <c r="H634" i="18"/>
  <c r="N634" i="18" s="1"/>
  <c r="G634" i="18"/>
  <c r="M634" i="18" s="1"/>
  <c r="L633" i="18"/>
  <c r="K633" i="18"/>
  <c r="I633" i="18"/>
  <c r="G633" i="18"/>
  <c r="M633" i="18" s="1"/>
  <c r="L632" i="18"/>
  <c r="K632" i="18"/>
  <c r="M632" i="18" s="1"/>
  <c r="J632" i="18"/>
  <c r="I632" i="18"/>
  <c r="G632" i="18"/>
  <c r="M631" i="18"/>
  <c r="L631" i="18"/>
  <c r="K631" i="18"/>
  <c r="G631" i="18"/>
  <c r="L630" i="18"/>
  <c r="K630" i="18"/>
  <c r="L629" i="18"/>
  <c r="K629" i="18"/>
  <c r="I629" i="18"/>
  <c r="H629" i="18"/>
  <c r="N629" i="18" s="1"/>
  <c r="G629" i="18"/>
  <c r="L628" i="18"/>
  <c r="K628" i="18"/>
  <c r="I628" i="18"/>
  <c r="H628" i="18"/>
  <c r="N628" i="18" s="1"/>
  <c r="G628" i="18"/>
  <c r="M628" i="18" s="1"/>
  <c r="L627" i="18"/>
  <c r="K627" i="18"/>
  <c r="I627" i="18"/>
  <c r="G627" i="18"/>
  <c r="L626" i="18"/>
  <c r="K626" i="18"/>
  <c r="J626" i="18"/>
  <c r="I626" i="18"/>
  <c r="H626" i="18"/>
  <c r="N626" i="18" s="1"/>
  <c r="G626" i="18"/>
  <c r="M626" i="18" s="1"/>
  <c r="L625" i="18"/>
  <c r="K625" i="18"/>
  <c r="M625" i="18" s="1"/>
  <c r="J625" i="18"/>
  <c r="I625" i="18"/>
  <c r="G625" i="18"/>
  <c r="M624" i="18"/>
  <c r="L624" i="18"/>
  <c r="K624" i="18"/>
  <c r="J624" i="18"/>
  <c r="I624" i="18"/>
  <c r="H624" i="18"/>
  <c r="N624" i="18" s="1"/>
  <c r="G624" i="18"/>
  <c r="L623" i="18"/>
  <c r="K623" i="18"/>
  <c r="J623" i="18"/>
  <c r="H623" i="18"/>
  <c r="G623" i="18"/>
  <c r="M623" i="18" s="1"/>
  <c r="M622" i="18"/>
  <c r="L622" i="18"/>
  <c r="K622" i="18"/>
  <c r="J622" i="18"/>
  <c r="I622" i="18"/>
  <c r="H622" i="18"/>
  <c r="N622" i="18" s="1"/>
  <c r="G622" i="18"/>
  <c r="L621" i="18"/>
  <c r="K621" i="18"/>
  <c r="J621" i="18"/>
  <c r="I621" i="18"/>
  <c r="H621" i="18"/>
  <c r="N621" i="18" s="1"/>
  <c r="G621" i="18"/>
  <c r="M621" i="18" s="1"/>
  <c r="L620" i="18"/>
  <c r="K620" i="18"/>
  <c r="I620" i="18"/>
  <c r="H620" i="18"/>
  <c r="G620" i="18"/>
  <c r="L619" i="18"/>
  <c r="K619" i="18"/>
  <c r="J619" i="18"/>
  <c r="I619" i="18"/>
  <c r="H619" i="18"/>
  <c r="N619" i="18" s="1"/>
  <c r="G619" i="18"/>
  <c r="M619" i="18" s="1"/>
  <c r="L618" i="18"/>
  <c r="K618" i="18"/>
  <c r="J618" i="18"/>
  <c r="I618" i="18"/>
  <c r="H618" i="18"/>
  <c r="N618" i="18" s="1"/>
  <c r="G618" i="18"/>
  <c r="M618" i="18" s="1"/>
  <c r="L617" i="18"/>
  <c r="K617" i="18"/>
  <c r="H617" i="18"/>
  <c r="G617" i="18"/>
  <c r="L616" i="18"/>
  <c r="K616" i="18"/>
  <c r="L615" i="18"/>
  <c r="K615" i="18"/>
  <c r="M614" i="18"/>
  <c r="L614" i="18"/>
  <c r="K614" i="18"/>
  <c r="J614" i="18"/>
  <c r="I614" i="18"/>
  <c r="H614" i="18"/>
  <c r="N614" i="18" s="1"/>
  <c r="G614" i="18"/>
  <c r="L613" i="18"/>
  <c r="K613" i="18"/>
  <c r="J613" i="18"/>
  <c r="I613" i="18"/>
  <c r="H613" i="18"/>
  <c r="N613" i="18" s="1"/>
  <c r="G613" i="18"/>
  <c r="M613" i="18" s="1"/>
  <c r="F612" i="18"/>
  <c r="J636" i="18" s="1"/>
  <c r="E612" i="18"/>
  <c r="I631" i="18" s="1"/>
  <c r="D612" i="18"/>
  <c r="C612" i="18"/>
  <c r="L604" i="18"/>
  <c r="K604" i="18"/>
  <c r="J604" i="18"/>
  <c r="I604" i="18"/>
  <c r="H604" i="18"/>
  <c r="N604" i="18" s="1"/>
  <c r="G604" i="18"/>
  <c r="M604" i="18" s="1"/>
  <c r="M603" i="18"/>
  <c r="L603" i="18"/>
  <c r="K603" i="18"/>
  <c r="J603" i="18"/>
  <c r="I603" i="18"/>
  <c r="H603" i="18"/>
  <c r="N603" i="18" s="1"/>
  <c r="G603" i="18"/>
  <c r="M602" i="18"/>
  <c r="L602" i="18"/>
  <c r="K602" i="18"/>
  <c r="J602" i="18"/>
  <c r="I602" i="18"/>
  <c r="H602" i="18"/>
  <c r="N602" i="18" s="1"/>
  <c r="G602" i="18"/>
  <c r="L601" i="18"/>
  <c r="K601" i="18"/>
  <c r="J601" i="18"/>
  <c r="I601" i="18"/>
  <c r="H601" i="18"/>
  <c r="N601" i="18" s="1"/>
  <c r="G601" i="18"/>
  <c r="M601" i="18" s="1"/>
  <c r="L600" i="18"/>
  <c r="K600" i="18"/>
  <c r="J600" i="18"/>
  <c r="I600" i="18"/>
  <c r="H600" i="18"/>
  <c r="N600" i="18" s="1"/>
  <c r="G600" i="18"/>
  <c r="M600" i="18" s="1"/>
  <c r="L599" i="18"/>
  <c r="K599" i="18"/>
  <c r="J599" i="18"/>
  <c r="I599" i="18"/>
  <c r="H599" i="18"/>
  <c r="N599" i="18" s="1"/>
  <c r="G599" i="18"/>
  <c r="M599" i="18" s="1"/>
  <c r="L598" i="18"/>
  <c r="K598" i="18"/>
  <c r="I598" i="18"/>
  <c r="G598" i="18"/>
  <c r="M598" i="18" s="1"/>
  <c r="L597" i="18"/>
  <c r="K597" i="18"/>
  <c r="I597" i="18"/>
  <c r="H597" i="18"/>
  <c r="N597" i="18" s="1"/>
  <c r="G597" i="18"/>
  <c r="M597" i="18" s="1"/>
  <c r="L596" i="18"/>
  <c r="K596" i="18"/>
  <c r="J596" i="18"/>
  <c r="I596" i="18"/>
  <c r="H596" i="18"/>
  <c r="N596" i="18" s="1"/>
  <c r="G596" i="18"/>
  <c r="M596" i="18" s="1"/>
  <c r="L595" i="18"/>
  <c r="K595" i="18"/>
  <c r="J595" i="18"/>
  <c r="I595" i="18"/>
  <c r="H595" i="18"/>
  <c r="N595" i="18" s="1"/>
  <c r="G595" i="18"/>
  <c r="M595" i="18" s="1"/>
  <c r="M594" i="18"/>
  <c r="L594" i="18"/>
  <c r="K594" i="18"/>
  <c r="J594" i="18"/>
  <c r="I594" i="18"/>
  <c r="H594" i="18"/>
  <c r="N594" i="18" s="1"/>
  <c r="G594" i="18"/>
  <c r="L593" i="18"/>
  <c r="K593" i="18"/>
  <c r="J593" i="18"/>
  <c r="I593" i="18"/>
  <c r="H593" i="18"/>
  <c r="N593" i="18" s="1"/>
  <c r="G593" i="18"/>
  <c r="M593" i="18" s="1"/>
  <c r="L592" i="18"/>
  <c r="K592" i="18"/>
  <c r="J592" i="18"/>
  <c r="I592" i="18"/>
  <c r="H592" i="18"/>
  <c r="N592" i="18" s="1"/>
  <c r="G592" i="18"/>
  <c r="M592" i="18" s="1"/>
  <c r="L591" i="18"/>
  <c r="K591" i="18"/>
  <c r="I591" i="18"/>
  <c r="G591" i="18"/>
  <c r="M591" i="18" s="1"/>
  <c r="L590" i="18"/>
  <c r="K590" i="18"/>
  <c r="I590" i="18"/>
  <c r="G590" i="18"/>
  <c r="M590" i="18" s="1"/>
  <c r="M589" i="18"/>
  <c r="L589" i="18"/>
  <c r="K589" i="18"/>
  <c r="J589" i="18"/>
  <c r="I589" i="18"/>
  <c r="H589" i="18"/>
  <c r="N589" i="18" s="1"/>
  <c r="G589" i="18"/>
  <c r="L588" i="18"/>
  <c r="K588" i="18"/>
  <c r="I588" i="18"/>
  <c r="G588" i="18"/>
  <c r="M588" i="18" s="1"/>
  <c r="L587" i="18"/>
  <c r="K587" i="18"/>
  <c r="J587" i="18"/>
  <c r="I587" i="18"/>
  <c r="H587" i="18"/>
  <c r="N587" i="18" s="1"/>
  <c r="G587" i="18"/>
  <c r="M587" i="18" s="1"/>
  <c r="L586" i="18"/>
  <c r="K586" i="18"/>
  <c r="J586" i="18"/>
  <c r="I586" i="18"/>
  <c r="H586" i="18"/>
  <c r="N586" i="18" s="1"/>
  <c r="G586" i="18"/>
  <c r="M586" i="18" s="1"/>
  <c r="L585" i="18"/>
  <c r="K585" i="18"/>
  <c r="J585" i="18"/>
  <c r="I585" i="18"/>
  <c r="H585" i="18"/>
  <c r="N585" i="18" s="1"/>
  <c r="G585" i="18"/>
  <c r="M585" i="18" s="1"/>
  <c r="L584" i="18"/>
  <c r="K584" i="18"/>
  <c r="I584" i="18"/>
  <c r="H584" i="18"/>
  <c r="N584" i="18" s="1"/>
  <c r="G584" i="18"/>
  <c r="M584" i="18" s="1"/>
  <c r="L583" i="18"/>
  <c r="K583" i="18"/>
  <c r="I583" i="18"/>
  <c r="G583" i="18"/>
  <c r="M583" i="18" s="1"/>
  <c r="M582" i="18"/>
  <c r="L582" i="18"/>
  <c r="K582" i="18"/>
  <c r="J582" i="18"/>
  <c r="I582" i="18"/>
  <c r="H582" i="18"/>
  <c r="N582" i="18" s="1"/>
  <c r="G582" i="18"/>
  <c r="L581" i="18"/>
  <c r="K581" i="18"/>
  <c r="J581" i="18"/>
  <c r="I581" i="18"/>
  <c r="H581" i="18"/>
  <c r="N581" i="18" s="1"/>
  <c r="G581" i="18"/>
  <c r="M581" i="18" s="1"/>
  <c r="L580" i="18"/>
  <c r="K580" i="18"/>
  <c r="J580" i="18"/>
  <c r="I580" i="18"/>
  <c r="G580" i="18"/>
  <c r="L579" i="18"/>
  <c r="K579" i="18"/>
  <c r="J579" i="18"/>
  <c r="I579" i="18"/>
  <c r="H579" i="18"/>
  <c r="N579" i="18" s="1"/>
  <c r="G579" i="18"/>
  <c r="M579" i="18" s="1"/>
  <c r="L578" i="18"/>
  <c r="K578" i="18"/>
  <c r="J578" i="18"/>
  <c r="I578" i="18"/>
  <c r="H578" i="18"/>
  <c r="N578" i="18" s="1"/>
  <c r="G578" i="18"/>
  <c r="M578" i="18" s="1"/>
  <c r="L577" i="18"/>
  <c r="K577" i="18"/>
  <c r="I577" i="18"/>
  <c r="G577" i="18"/>
  <c r="M577" i="18" s="1"/>
  <c r="L576" i="18"/>
  <c r="K576" i="18"/>
  <c r="J576" i="18"/>
  <c r="I576" i="18"/>
  <c r="H576" i="18"/>
  <c r="N576" i="18" s="1"/>
  <c r="G576" i="18"/>
  <c r="M576" i="18" s="1"/>
  <c r="L575" i="18"/>
  <c r="K575" i="18"/>
  <c r="J575" i="18"/>
  <c r="I575" i="18"/>
  <c r="H575" i="18"/>
  <c r="N575" i="18" s="1"/>
  <c r="G575" i="18"/>
  <c r="L574" i="18"/>
  <c r="K574" i="18"/>
  <c r="J574" i="18"/>
  <c r="I574" i="18"/>
  <c r="H574" i="18"/>
  <c r="N574" i="18" s="1"/>
  <c r="G574" i="18"/>
  <c r="M574" i="18" s="1"/>
  <c r="L573" i="18"/>
  <c r="K573" i="18"/>
  <c r="J573" i="18"/>
  <c r="I573" i="18"/>
  <c r="H573" i="18"/>
  <c r="N573" i="18" s="1"/>
  <c r="G573" i="18"/>
  <c r="M573" i="18" s="1"/>
  <c r="L572" i="18"/>
  <c r="K572" i="18"/>
  <c r="J572" i="18"/>
  <c r="I572" i="18"/>
  <c r="H572" i="18"/>
  <c r="N572" i="18" s="1"/>
  <c r="G572" i="18"/>
  <c r="M572" i="18" s="1"/>
  <c r="L571" i="18"/>
  <c r="K571" i="18"/>
  <c r="J571" i="18"/>
  <c r="I571" i="18"/>
  <c r="H571" i="18"/>
  <c r="N571" i="18" s="1"/>
  <c r="L570" i="18"/>
  <c r="K570" i="18"/>
  <c r="J570" i="18"/>
  <c r="I570" i="18"/>
  <c r="H570" i="18"/>
  <c r="N570" i="18" s="1"/>
  <c r="G570" i="18"/>
  <c r="M570" i="18" s="1"/>
  <c r="L569" i="18"/>
  <c r="K569" i="18"/>
  <c r="J569" i="18"/>
  <c r="I569" i="18"/>
  <c r="H569" i="18"/>
  <c r="N569" i="18" s="1"/>
  <c r="G569" i="18"/>
  <c r="M569" i="18" s="1"/>
  <c r="L568" i="18"/>
  <c r="K568" i="18"/>
  <c r="G568" i="18"/>
  <c r="M568" i="18" s="1"/>
  <c r="M567" i="18"/>
  <c r="L567" i="18"/>
  <c r="K567" i="18"/>
  <c r="J567" i="18"/>
  <c r="I567" i="18"/>
  <c r="G567" i="18"/>
  <c r="L566" i="18"/>
  <c r="K566" i="18"/>
  <c r="J566" i="18"/>
  <c r="I566" i="18"/>
  <c r="H566" i="18"/>
  <c r="N566" i="18" s="1"/>
  <c r="G566" i="18"/>
  <c r="M566" i="18" s="1"/>
  <c r="L565" i="18"/>
  <c r="K565" i="18"/>
  <c r="H565" i="18"/>
  <c r="N565" i="18" s="1"/>
  <c r="G565" i="18"/>
  <c r="M565" i="18" s="1"/>
  <c r="L564" i="18"/>
  <c r="K564" i="18"/>
  <c r="I564" i="18"/>
  <c r="G564" i="18"/>
  <c r="M564" i="18" s="1"/>
  <c r="L563" i="18"/>
  <c r="K563" i="18"/>
  <c r="J563" i="18"/>
  <c r="I563" i="18"/>
  <c r="H563" i="18"/>
  <c r="N563" i="18" s="1"/>
  <c r="G563" i="18"/>
  <c r="M563" i="18" s="1"/>
  <c r="L562" i="18"/>
  <c r="K562" i="18"/>
  <c r="J562" i="18"/>
  <c r="I562" i="18"/>
  <c r="H562" i="18"/>
  <c r="N562" i="18" s="1"/>
  <c r="G562" i="18"/>
  <c r="M562" i="18" s="1"/>
  <c r="L561" i="18"/>
  <c r="K561" i="18"/>
  <c r="I561" i="18"/>
  <c r="G561" i="18"/>
  <c r="L560" i="18"/>
  <c r="K560" i="18"/>
  <c r="I560" i="18"/>
  <c r="H560" i="18"/>
  <c r="G560" i="18"/>
  <c r="M559" i="18"/>
  <c r="L559" i="18"/>
  <c r="K559" i="18"/>
  <c r="J559" i="18"/>
  <c r="I559" i="18"/>
  <c r="H559" i="18"/>
  <c r="N559" i="18" s="1"/>
  <c r="G559" i="18"/>
  <c r="M558" i="18"/>
  <c r="L558" i="18"/>
  <c r="K558" i="18"/>
  <c r="J558" i="18"/>
  <c r="I558" i="18"/>
  <c r="H558" i="18"/>
  <c r="N558" i="18" s="1"/>
  <c r="G558" i="18"/>
  <c r="L557" i="18"/>
  <c r="K557" i="18"/>
  <c r="J557" i="18"/>
  <c r="I557" i="18"/>
  <c r="H557" i="18"/>
  <c r="N557" i="18" s="1"/>
  <c r="G557" i="18"/>
  <c r="M557" i="18" s="1"/>
  <c r="L556" i="18"/>
  <c r="K556" i="18"/>
  <c r="J556" i="18"/>
  <c r="I556" i="18"/>
  <c r="H556" i="18"/>
  <c r="N556" i="18" s="1"/>
  <c r="G556" i="18"/>
  <c r="M556" i="18" s="1"/>
  <c r="L555" i="18"/>
  <c r="K555" i="18"/>
  <c r="J555" i="18"/>
  <c r="I555" i="18"/>
  <c r="H555" i="18"/>
  <c r="N555" i="18" s="1"/>
  <c r="G555" i="18"/>
  <c r="M555" i="18" s="1"/>
  <c r="L554" i="18"/>
  <c r="K554" i="18"/>
  <c r="J554" i="18"/>
  <c r="I554" i="18"/>
  <c r="H554" i="18"/>
  <c r="N554" i="18" s="1"/>
  <c r="G554" i="18"/>
  <c r="M554" i="18" s="1"/>
  <c r="L553" i="18"/>
  <c r="K553" i="18"/>
  <c r="J553" i="18"/>
  <c r="I553" i="18"/>
  <c r="H553" i="18"/>
  <c r="N553" i="18" s="1"/>
  <c r="G553" i="18"/>
  <c r="M553" i="18" s="1"/>
  <c r="L552" i="18"/>
  <c r="K552" i="18"/>
  <c r="J552" i="18"/>
  <c r="I552" i="18"/>
  <c r="H552" i="18"/>
  <c r="N552" i="18" s="1"/>
  <c r="G552" i="18"/>
  <c r="M552" i="18" s="1"/>
  <c r="M551" i="18"/>
  <c r="L551" i="18"/>
  <c r="K551" i="18"/>
  <c r="J551" i="18"/>
  <c r="I551" i="18"/>
  <c r="H551" i="18"/>
  <c r="N551" i="18" s="1"/>
  <c r="G551" i="18"/>
  <c r="M550" i="18"/>
  <c r="L550" i="18"/>
  <c r="K550" i="18"/>
  <c r="J550" i="18"/>
  <c r="I550" i="18"/>
  <c r="H550" i="18"/>
  <c r="G550" i="18"/>
  <c r="L549" i="18"/>
  <c r="K549" i="18"/>
  <c r="J549" i="18"/>
  <c r="I549" i="18"/>
  <c r="H549" i="18"/>
  <c r="N549" i="18" s="1"/>
  <c r="G549" i="18"/>
  <c r="M549" i="18" s="1"/>
  <c r="L548" i="18"/>
  <c r="K548" i="18"/>
  <c r="J548" i="18"/>
  <c r="I548" i="18"/>
  <c r="H548" i="18"/>
  <c r="N548" i="18" s="1"/>
  <c r="G548" i="18"/>
  <c r="M548" i="18" s="1"/>
  <c r="L547" i="18"/>
  <c r="K547" i="18"/>
  <c r="J547" i="18"/>
  <c r="I547" i="18"/>
  <c r="H547" i="18"/>
  <c r="N547" i="18" s="1"/>
  <c r="G547" i="18"/>
  <c r="M547" i="18" s="1"/>
  <c r="L546" i="18"/>
  <c r="K546" i="18"/>
  <c r="J546" i="18"/>
  <c r="I546" i="18"/>
  <c r="H546" i="18"/>
  <c r="N546" i="18" s="1"/>
  <c r="G546" i="18"/>
  <c r="M546" i="18" s="1"/>
  <c r="L545" i="18"/>
  <c r="K545" i="18"/>
  <c r="J545" i="18"/>
  <c r="I545" i="18"/>
  <c r="H545" i="18"/>
  <c r="N545" i="18" s="1"/>
  <c r="G545" i="18"/>
  <c r="M545" i="18" s="1"/>
  <c r="L544" i="18"/>
  <c r="K544" i="18"/>
  <c r="J544" i="18"/>
  <c r="I544" i="18"/>
  <c r="H544" i="18"/>
  <c r="N544" i="18" s="1"/>
  <c r="G544" i="18"/>
  <c r="M544" i="18" s="1"/>
  <c r="M543" i="18"/>
  <c r="L543" i="18"/>
  <c r="K543" i="18"/>
  <c r="J543" i="18"/>
  <c r="I543" i="18"/>
  <c r="H543" i="18"/>
  <c r="N543" i="18" s="1"/>
  <c r="G543" i="18"/>
  <c r="M542" i="18"/>
  <c r="L542" i="18"/>
  <c r="K542" i="18"/>
  <c r="J542" i="18"/>
  <c r="I542" i="18"/>
  <c r="H542" i="18"/>
  <c r="N542" i="18" s="1"/>
  <c r="G542" i="18"/>
  <c r="L541" i="18"/>
  <c r="K541" i="18"/>
  <c r="J541" i="18"/>
  <c r="I541" i="18"/>
  <c r="H541" i="18"/>
  <c r="N541" i="18" s="1"/>
  <c r="G541" i="18"/>
  <c r="M541" i="18" s="1"/>
  <c r="L540" i="18"/>
  <c r="K540" i="18"/>
  <c r="H540" i="18"/>
  <c r="N540" i="18" s="1"/>
  <c r="G540" i="18"/>
  <c r="L539" i="18"/>
  <c r="K539" i="18"/>
  <c r="J539" i="18"/>
  <c r="H539" i="18"/>
  <c r="N539" i="18" s="1"/>
  <c r="L538" i="18"/>
  <c r="K538" i="18"/>
  <c r="J538" i="18"/>
  <c r="I538" i="18"/>
  <c r="H538" i="18"/>
  <c r="N538" i="18" s="1"/>
  <c r="G538" i="18"/>
  <c r="M538" i="18" s="1"/>
  <c r="L537" i="18"/>
  <c r="K537" i="18"/>
  <c r="J537" i="18"/>
  <c r="I537" i="18"/>
  <c r="H537" i="18"/>
  <c r="N537" i="18" s="1"/>
  <c r="G537" i="18"/>
  <c r="M537" i="18" s="1"/>
  <c r="M536" i="18"/>
  <c r="L536" i="18"/>
  <c r="K536" i="18"/>
  <c r="J536" i="18"/>
  <c r="I536" i="18"/>
  <c r="H536" i="18"/>
  <c r="N536" i="18" s="1"/>
  <c r="G536" i="18"/>
  <c r="M535" i="18"/>
  <c r="L535" i="18"/>
  <c r="K535" i="18"/>
  <c r="J535" i="18"/>
  <c r="I535" i="18"/>
  <c r="H535" i="18"/>
  <c r="N535" i="18" s="1"/>
  <c r="G535" i="18"/>
  <c r="L534" i="18"/>
  <c r="K534" i="18"/>
  <c r="J534" i="18"/>
  <c r="I534" i="18"/>
  <c r="H534" i="18"/>
  <c r="N534" i="18" s="1"/>
  <c r="G534" i="18"/>
  <c r="M534" i="18" s="1"/>
  <c r="L533" i="18"/>
  <c r="K533" i="18"/>
  <c r="J533" i="18"/>
  <c r="I533" i="18"/>
  <c r="H533" i="18"/>
  <c r="N533" i="18" s="1"/>
  <c r="G533" i="18"/>
  <c r="M533" i="18" s="1"/>
  <c r="L532" i="18"/>
  <c r="K532" i="18"/>
  <c r="J532" i="18"/>
  <c r="I532" i="18"/>
  <c r="H532" i="18"/>
  <c r="N532" i="18" s="1"/>
  <c r="G532" i="18"/>
  <c r="M532" i="18" s="1"/>
  <c r="L531" i="18"/>
  <c r="K531" i="18"/>
  <c r="J531" i="18"/>
  <c r="I531" i="18"/>
  <c r="H531" i="18"/>
  <c r="N531" i="18" s="1"/>
  <c r="G531" i="18"/>
  <c r="M531" i="18" s="1"/>
  <c r="L530" i="18"/>
  <c r="K530" i="18"/>
  <c r="J530" i="18"/>
  <c r="I530" i="18"/>
  <c r="H530" i="18"/>
  <c r="N530" i="18" s="1"/>
  <c r="G530" i="18"/>
  <c r="M530" i="18" s="1"/>
  <c r="L529" i="18"/>
  <c r="K529" i="18"/>
  <c r="J529" i="18"/>
  <c r="I529" i="18"/>
  <c r="H529" i="18"/>
  <c r="N529" i="18" s="1"/>
  <c r="G529" i="18"/>
  <c r="M529" i="18" s="1"/>
  <c r="M528" i="18"/>
  <c r="L528" i="18"/>
  <c r="K528" i="18"/>
  <c r="J528" i="18"/>
  <c r="I528" i="18"/>
  <c r="G528" i="18"/>
  <c r="L527" i="18"/>
  <c r="K527" i="18"/>
  <c r="J527" i="18"/>
  <c r="I527" i="18"/>
  <c r="H527" i="18"/>
  <c r="N527" i="18" s="1"/>
  <c r="G527" i="18"/>
  <c r="M527" i="18" s="1"/>
  <c r="L526" i="18"/>
  <c r="K526" i="18"/>
  <c r="J526" i="18"/>
  <c r="I526" i="18"/>
  <c r="H526" i="18"/>
  <c r="N526" i="18" s="1"/>
  <c r="G526" i="18"/>
  <c r="M526" i="18" s="1"/>
  <c r="L525" i="18"/>
  <c r="K525" i="18"/>
  <c r="J525" i="18"/>
  <c r="I525" i="18"/>
  <c r="H525" i="18"/>
  <c r="N525" i="18" s="1"/>
  <c r="G525" i="18"/>
  <c r="M525" i="18" s="1"/>
  <c r="L524" i="18"/>
  <c r="K524" i="18"/>
  <c r="J524" i="18"/>
  <c r="I524" i="18"/>
  <c r="H524" i="18"/>
  <c r="N524" i="18" s="1"/>
  <c r="G524" i="18"/>
  <c r="M524" i="18" s="1"/>
  <c r="L523" i="18"/>
  <c r="K523" i="18"/>
  <c r="J523" i="18"/>
  <c r="I523" i="18"/>
  <c r="H523" i="18"/>
  <c r="N523" i="18" s="1"/>
  <c r="G523" i="18"/>
  <c r="M523" i="18" s="1"/>
  <c r="L522" i="18"/>
  <c r="K522" i="18"/>
  <c r="J522" i="18"/>
  <c r="I522" i="18"/>
  <c r="H522" i="18"/>
  <c r="N522" i="18" s="1"/>
  <c r="G522" i="18"/>
  <c r="M522" i="18" s="1"/>
  <c r="M521" i="18"/>
  <c r="L521" i="18"/>
  <c r="K521" i="18"/>
  <c r="J521" i="18"/>
  <c r="I521" i="18"/>
  <c r="H521" i="18"/>
  <c r="N521" i="18" s="1"/>
  <c r="G521" i="18"/>
  <c r="M520" i="18"/>
  <c r="L520" i="18"/>
  <c r="K520" i="18"/>
  <c r="J520" i="18"/>
  <c r="I520" i="18"/>
  <c r="H520" i="18"/>
  <c r="N520" i="18" s="1"/>
  <c r="G520" i="18"/>
  <c r="L519" i="18"/>
  <c r="K519" i="18"/>
  <c r="J519" i="18"/>
  <c r="I519" i="18"/>
  <c r="H519" i="18"/>
  <c r="N519" i="18" s="1"/>
  <c r="G519" i="18"/>
  <c r="M519" i="18" s="1"/>
  <c r="L518" i="18"/>
  <c r="K518" i="18"/>
  <c r="J518" i="18"/>
  <c r="I518" i="18"/>
  <c r="H518" i="18"/>
  <c r="N518" i="18" s="1"/>
  <c r="G518" i="18"/>
  <c r="M518" i="18" s="1"/>
  <c r="L517" i="18"/>
  <c r="K517" i="18"/>
  <c r="J517" i="18"/>
  <c r="I517" i="18"/>
  <c r="H517" i="18"/>
  <c r="N517" i="18" s="1"/>
  <c r="G517" i="18"/>
  <c r="M517" i="18" s="1"/>
  <c r="L516" i="18"/>
  <c r="K516" i="18"/>
  <c r="J516" i="18"/>
  <c r="I516" i="18"/>
  <c r="H516" i="18"/>
  <c r="N516" i="18" s="1"/>
  <c r="G516" i="18"/>
  <c r="M516" i="18" s="1"/>
  <c r="L515" i="18"/>
  <c r="K515" i="18"/>
  <c r="J515" i="18"/>
  <c r="I515" i="18"/>
  <c r="H515" i="18"/>
  <c r="N515" i="18" s="1"/>
  <c r="G515" i="18"/>
  <c r="M515" i="18" s="1"/>
  <c r="L514" i="18"/>
  <c r="K514" i="18"/>
  <c r="J514" i="18"/>
  <c r="I514" i="18"/>
  <c r="H514" i="18"/>
  <c r="N514" i="18" s="1"/>
  <c r="G514" i="18"/>
  <c r="M514" i="18" s="1"/>
  <c r="M513" i="18"/>
  <c r="L513" i="18"/>
  <c r="K513" i="18"/>
  <c r="J513" i="18"/>
  <c r="I513" i="18"/>
  <c r="G513" i="18"/>
  <c r="L512" i="18"/>
  <c r="K512" i="18"/>
  <c r="I512" i="18"/>
  <c r="G512" i="18"/>
  <c r="M512" i="18" s="1"/>
  <c r="L511" i="18"/>
  <c r="K511" i="18"/>
  <c r="J511" i="18"/>
  <c r="I511" i="18"/>
  <c r="H511" i="18"/>
  <c r="N511" i="18" s="1"/>
  <c r="G511" i="18"/>
  <c r="M511" i="18" s="1"/>
  <c r="L510" i="18"/>
  <c r="K510" i="18"/>
  <c r="J510" i="18"/>
  <c r="I510" i="18"/>
  <c r="H510" i="18"/>
  <c r="N510" i="18" s="1"/>
  <c r="G510" i="18"/>
  <c r="M510" i="18" s="1"/>
  <c r="L509" i="18"/>
  <c r="K509" i="18"/>
  <c r="M509" i="18" s="1"/>
  <c r="J509" i="18"/>
  <c r="I509" i="18"/>
  <c r="G509" i="18"/>
  <c r="M508" i="18"/>
  <c r="L508" i="18"/>
  <c r="K508" i="18"/>
  <c r="J508" i="18"/>
  <c r="I508" i="18"/>
  <c r="H508" i="18"/>
  <c r="N508" i="18" s="1"/>
  <c r="G508" i="18"/>
  <c r="L507" i="18"/>
  <c r="K507" i="18"/>
  <c r="I507" i="18"/>
  <c r="H507" i="18"/>
  <c r="G507" i="18"/>
  <c r="M506" i="18"/>
  <c r="L506" i="18"/>
  <c r="K506" i="18"/>
  <c r="J506" i="18"/>
  <c r="I506" i="18"/>
  <c r="H506" i="18"/>
  <c r="N506" i="18" s="1"/>
  <c r="G506" i="18"/>
  <c r="M505" i="18"/>
  <c r="L505" i="18"/>
  <c r="K505" i="18"/>
  <c r="J505" i="18"/>
  <c r="I505" i="18"/>
  <c r="H505" i="18"/>
  <c r="N505" i="18" s="1"/>
  <c r="G505" i="18"/>
  <c r="L504" i="18"/>
  <c r="K504" i="18"/>
  <c r="J504" i="18"/>
  <c r="I504" i="18"/>
  <c r="G504" i="18"/>
  <c r="M503" i="18"/>
  <c r="L503" i="18"/>
  <c r="K503" i="18"/>
  <c r="J503" i="18"/>
  <c r="I503" i="18"/>
  <c r="H503" i="18"/>
  <c r="N503" i="18" s="1"/>
  <c r="G503" i="18"/>
  <c r="L502" i="18"/>
  <c r="K502" i="18"/>
  <c r="J502" i="18"/>
  <c r="I502" i="18"/>
  <c r="H502" i="18"/>
  <c r="N502" i="18" s="1"/>
  <c r="G502" i="18"/>
  <c r="M502" i="18" s="1"/>
  <c r="L501" i="18"/>
  <c r="K501" i="18"/>
  <c r="J501" i="18"/>
  <c r="I501" i="18"/>
  <c r="H501" i="18"/>
  <c r="N501" i="18" s="1"/>
  <c r="G501" i="18"/>
  <c r="M501" i="18" s="1"/>
  <c r="L500" i="18"/>
  <c r="K500" i="18"/>
  <c r="J500" i="18"/>
  <c r="I500" i="18"/>
  <c r="H500" i="18"/>
  <c r="N500" i="18" s="1"/>
  <c r="G500" i="18"/>
  <c r="M500" i="18" s="1"/>
  <c r="L499" i="18"/>
  <c r="K499" i="18"/>
  <c r="I499" i="18"/>
  <c r="G499" i="18"/>
  <c r="M499" i="18" s="1"/>
  <c r="L498" i="18"/>
  <c r="K498" i="18"/>
  <c r="J498" i="18"/>
  <c r="I498" i="18"/>
  <c r="H498" i="18"/>
  <c r="N498" i="18" s="1"/>
  <c r="G498" i="18"/>
  <c r="M498" i="18" s="1"/>
  <c r="L497" i="18"/>
  <c r="K497" i="18"/>
  <c r="I497" i="18"/>
  <c r="H497" i="18"/>
  <c r="N497" i="18" s="1"/>
  <c r="G497" i="18"/>
  <c r="M497" i="18" s="1"/>
  <c r="L496" i="18"/>
  <c r="K496" i="18"/>
  <c r="I496" i="18"/>
  <c r="G496" i="18"/>
  <c r="M496" i="18" s="1"/>
  <c r="L495" i="18"/>
  <c r="K495" i="18"/>
  <c r="I495" i="18"/>
  <c r="H495" i="18"/>
  <c r="G495" i="18"/>
  <c r="M495" i="18" s="1"/>
  <c r="L494" i="18"/>
  <c r="K494" i="18"/>
  <c r="J494" i="18"/>
  <c r="I494" i="18"/>
  <c r="G494" i="18"/>
  <c r="L493" i="18"/>
  <c r="K493" i="18"/>
  <c r="I493" i="18"/>
  <c r="G493" i="18"/>
  <c r="M493" i="18" s="1"/>
  <c r="L492" i="18"/>
  <c r="K492" i="18"/>
  <c r="J492" i="18"/>
  <c r="I492" i="18"/>
  <c r="G492" i="18"/>
  <c r="M492" i="18" s="1"/>
  <c r="L491" i="18"/>
  <c r="K491" i="18"/>
  <c r="J491" i="18"/>
  <c r="I491" i="18"/>
  <c r="H491" i="18"/>
  <c r="N491" i="18" s="1"/>
  <c r="G491" i="18"/>
  <c r="M491" i="18" s="1"/>
  <c r="L490" i="18"/>
  <c r="K490" i="18"/>
  <c r="J490" i="18"/>
  <c r="I490" i="18"/>
  <c r="H490" i="18"/>
  <c r="N490" i="18" s="1"/>
  <c r="G490" i="18"/>
  <c r="M490" i="18" s="1"/>
  <c r="L489" i="18"/>
  <c r="K489" i="18"/>
  <c r="J489" i="18"/>
  <c r="I489" i="18"/>
  <c r="H489" i="18"/>
  <c r="N489" i="18" s="1"/>
  <c r="G489" i="18"/>
  <c r="M489" i="18" s="1"/>
  <c r="M488" i="18"/>
  <c r="L488" i="18"/>
  <c r="K488" i="18"/>
  <c r="J488" i="18"/>
  <c r="I488" i="18"/>
  <c r="H488" i="18"/>
  <c r="N488" i="18" s="1"/>
  <c r="G488" i="18"/>
  <c r="L487" i="18"/>
  <c r="K487" i="18"/>
  <c r="J487" i="18"/>
  <c r="I487" i="18"/>
  <c r="H487" i="18"/>
  <c r="N487" i="18" s="1"/>
  <c r="G487" i="18"/>
  <c r="M487" i="18" s="1"/>
  <c r="L486" i="18"/>
  <c r="K486" i="18"/>
  <c r="J486" i="18"/>
  <c r="I486" i="18"/>
  <c r="H486" i="18"/>
  <c r="N486" i="18" s="1"/>
  <c r="G486" i="18"/>
  <c r="M486" i="18" s="1"/>
  <c r="L485" i="18"/>
  <c r="K485" i="18"/>
  <c r="J485" i="18"/>
  <c r="I485" i="18"/>
  <c r="G485" i="18"/>
  <c r="M485" i="18" s="1"/>
  <c r="L484" i="18"/>
  <c r="K484" i="18"/>
  <c r="I484" i="18"/>
  <c r="G484" i="18"/>
  <c r="L483" i="18"/>
  <c r="K483" i="18"/>
  <c r="J483" i="18"/>
  <c r="I483" i="18"/>
  <c r="H483" i="18"/>
  <c r="N483" i="18" s="1"/>
  <c r="G483" i="18"/>
  <c r="M483" i="18" s="1"/>
  <c r="L482" i="18"/>
  <c r="K482" i="18"/>
  <c r="J482" i="18"/>
  <c r="I482" i="18"/>
  <c r="H482" i="18"/>
  <c r="N482" i="18" s="1"/>
  <c r="G482" i="18"/>
  <c r="M482" i="18" s="1"/>
  <c r="L481" i="18"/>
  <c r="K481" i="18"/>
  <c r="I481" i="18"/>
  <c r="H481" i="18"/>
  <c r="N481" i="18" s="1"/>
  <c r="G481" i="18"/>
  <c r="M480" i="18"/>
  <c r="L480" i="18"/>
  <c r="K480" i="18"/>
  <c r="J480" i="18"/>
  <c r="I480" i="18"/>
  <c r="H480" i="18"/>
  <c r="N480" i="18" s="1"/>
  <c r="G480" i="18"/>
  <c r="L479" i="18"/>
  <c r="K479" i="18"/>
  <c r="J479" i="18"/>
  <c r="I479" i="18"/>
  <c r="H479" i="18"/>
  <c r="N479" i="18" s="1"/>
  <c r="G479" i="18"/>
  <c r="M479" i="18" s="1"/>
  <c r="L478" i="18"/>
  <c r="K478" i="18"/>
  <c r="J478" i="18"/>
  <c r="I478" i="18"/>
  <c r="H478" i="18"/>
  <c r="N478" i="18" s="1"/>
  <c r="G478" i="18"/>
  <c r="M478" i="18" s="1"/>
  <c r="L477" i="18"/>
  <c r="K477" i="18"/>
  <c r="J477" i="18"/>
  <c r="I477" i="18"/>
  <c r="H477" i="18"/>
  <c r="N477" i="18" s="1"/>
  <c r="G477" i="18"/>
  <c r="M477" i="18" s="1"/>
  <c r="L476" i="18"/>
  <c r="K476" i="18"/>
  <c r="J476" i="18"/>
  <c r="I476" i="18"/>
  <c r="H476" i="18"/>
  <c r="N476" i="18" s="1"/>
  <c r="G476" i="18"/>
  <c r="M476" i="18" s="1"/>
  <c r="L475" i="18"/>
  <c r="K475" i="18"/>
  <c r="J475" i="18"/>
  <c r="I475" i="18"/>
  <c r="H475" i="18"/>
  <c r="N475" i="18" s="1"/>
  <c r="G475" i="18"/>
  <c r="M475" i="18" s="1"/>
  <c r="L474" i="18"/>
  <c r="K474" i="18"/>
  <c r="J474" i="18"/>
  <c r="I474" i="18"/>
  <c r="H474" i="18"/>
  <c r="N474" i="18" s="1"/>
  <c r="G474" i="18"/>
  <c r="M474" i="18" s="1"/>
  <c r="M473" i="18"/>
  <c r="L473" i="18"/>
  <c r="K473" i="18"/>
  <c r="J473" i="18"/>
  <c r="I473" i="18"/>
  <c r="H473" i="18"/>
  <c r="N473" i="18" s="1"/>
  <c r="G473" i="18"/>
  <c r="M472" i="18"/>
  <c r="L472" i="18"/>
  <c r="K472" i="18"/>
  <c r="J472" i="18"/>
  <c r="I472" i="18"/>
  <c r="H472" i="18"/>
  <c r="N472" i="18" s="1"/>
  <c r="G472" i="18"/>
  <c r="L471" i="18"/>
  <c r="K471" i="18"/>
  <c r="J471" i="18"/>
  <c r="I471" i="18"/>
  <c r="H471" i="18"/>
  <c r="N471" i="18" s="1"/>
  <c r="G471" i="18"/>
  <c r="M471" i="18" s="1"/>
  <c r="L470" i="18"/>
  <c r="K470" i="18"/>
  <c r="J470" i="18"/>
  <c r="I470" i="18"/>
  <c r="H470" i="18"/>
  <c r="N470" i="18" s="1"/>
  <c r="G470" i="18"/>
  <c r="M470" i="18" s="1"/>
  <c r="L469" i="18"/>
  <c r="K469" i="18"/>
  <c r="J469" i="18"/>
  <c r="I469" i="18"/>
  <c r="H469" i="18"/>
  <c r="N469" i="18" s="1"/>
  <c r="G469" i="18"/>
  <c r="M469" i="18" s="1"/>
  <c r="L468" i="18"/>
  <c r="K468" i="18"/>
  <c r="I468" i="18"/>
  <c r="H468" i="18"/>
  <c r="G468" i="18"/>
  <c r="M468" i="18" s="1"/>
  <c r="L467" i="18"/>
  <c r="K467" i="18"/>
  <c r="J467" i="18"/>
  <c r="I467" i="18"/>
  <c r="H467" i="18"/>
  <c r="N467" i="18" s="1"/>
  <c r="G467" i="18"/>
  <c r="M467" i="18" s="1"/>
  <c r="M466" i="18"/>
  <c r="L466" i="18"/>
  <c r="K466" i="18"/>
  <c r="J466" i="18"/>
  <c r="I466" i="18"/>
  <c r="H466" i="18"/>
  <c r="N466" i="18" s="1"/>
  <c r="G466" i="18"/>
  <c r="M465" i="18"/>
  <c r="L465" i="18"/>
  <c r="K465" i="18"/>
  <c r="J465" i="18"/>
  <c r="I465" i="18"/>
  <c r="H465" i="18"/>
  <c r="N465" i="18" s="1"/>
  <c r="G465" i="18"/>
  <c r="L464" i="18"/>
  <c r="K464" i="18"/>
  <c r="J464" i="18"/>
  <c r="I464" i="18"/>
  <c r="H464" i="18"/>
  <c r="N464" i="18" s="1"/>
  <c r="G464" i="18"/>
  <c r="M464" i="18" s="1"/>
  <c r="L463" i="18"/>
  <c r="K463" i="18"/>
  <c r="I463" i="18"/>
  <c r="H463" i="18"/>
  <c r="N463" i="18" s="1"/>
  <c r="G463" i="18"/>
  <c r="L462" i="18"/>
  <c r="K462" i="18"/>
  <c r="I462" i="18"/>
  <c r="H462" i="18"/>
  <c r="N462" i="18" s="1"/>
  <c r="G462" i="18"/>
  <c r="M462" i="18" s="1"/>
  <c r="L461" i="18"/>
  <c r="K461" i="18"/>
  <c r="J461" i="18"/>
  <c r="I461" i="18"/>
  <c r="H461" i="18"/>
  <c r="N461" i="18" s="1"/>
  <c r="G461" i="18"/>
  <c r="M461" i="18" s="1"/>
  <c r="L460" i="18"/>
  <c r="K460" i="18"/>
  <c r="I460" i="18"/>
  <c r="G460" i="18"/>
  <c r="M460" i="18" s="1"/>
  <c r="L459" i="18"/>
  <c r="K459" i="18"/>
  <c r="J459" i="18"/>
  <c r="I459" i="18"/>
  <c r="H459" i="18"/>
  <c r="N459" i="18" s="1"/>
  <c r="G459" i="18"/>
  <c r="M459" i="18" s="1"/>
  <c r="M458" i="18"/>
  <c r="L458" i="18"/>
  <c r="K458" i="18"/>
  <c r="J458" i="18"/>
  <c r="I458" i="18"/>
  <c r="H458" i="18"/>
  <c r="N458" i="18" s="1"/>
  <c r="G458" i="18"/>
  <c r="L457" i="18"/>
  <c r="K457" i="18"/>
  <c r="J457" i="18"/>
  <c r="I457" i="18"/>
  <c r="H457" i="18"/>
  <c r="N457" i="18" s="1"/>
  <c r="G457" i="18"/>
  <c r="M457" i="18" s="1"/>
  <c r="L456" i="18"/>
  <c r="K456" i="18"/>
  <c r="J456" i="18"/>
  <c r="I456" i="18"/>
  <c r="H456" i="18"/>
  <c r="N456" i="18" s="1"/>
  <c r="G456" i="18"/>
  <c r="M456" i="18" s="1"/>
  <c r="L455" i="18"/>
  <c r="K455" i="18"/>
  <c r="J455" i="18"/>
  <c r="I455" i="18"/>
  <c r="H455" i="18"/>
  <c r="N455" i="18" s="1"/>
  <c r="L454" i="18"/>
  <c r="K454" i="18"/>
  <c r="J454" i="18"/>
  <c r="I454" i="18"/>
  <c r="H454" i="18"/>
  <c r="N454" i="18" s="1"/>
  <c r="G454" i="18"/>
  <c r="M454" i="18" s="1"/>
  <c r="L453" i="18"/>
  <c r="K453" i="18"/>
  <c r="J453" i="18"/>
  <c r="I453" i="18"/>
  <c r="H453" i="18"/>
  <c r="N453" i="18" s="1"/>
  <c r="G453" i="18"/>
  <c r="M453" i="18" s="1"/>
  <c r="M452" i="18"/>
  <c r="L452" i="18"/>
  <c r="K452" i="18"/>
  <c r="J452" i="18"/>
  <c r="I452" i="18"/>
  <c r="H452" i="18"/>
  <c r="N452" i="18" s="1"/>
  <c r="G452" i="18"/>
  <c r="M451" i="18"/>
  <c r="L451" i="18"/>
  <c r="K451" i="18"/>
  <c r="J451" i="18"/>
  <c r="I451" i="18"/>
  <c r="H451" i="18"/>
  <c r="N451" i="18" s="1"/>
  <c r="G451" i="18"/>
  <c r="L450" i="18"/>
  <c r="K450" i="18"/>
  <c r="J450" i="18"/>
  <c r="I450" i="18"/>
  <c r="H450" i="18"/>
  <c r="N450" i="18" s="1"/>
  <c r="G450" i="18"/>
  <c r="M450" i="18" s="1"/>
  <c r="L449" i="18"/>
  <c r="K449" i="18"/>
  <c r="J449" i="18"/>
  <c r="I449" i="18"/>
  <c r="H449" i="18"/>
  <c r="N449" i="18" s="1"/>
  <c r="L448" i="18"/>
  <c r="K448" i="18"/>
  <c r="J448" i="18"/>
  <c r="I448" i="18"/>
  <c r="H448" i="18"/>
  <c r="N448" i="18" s="1"/>
  <c r="G448" i="18"/>
  <c r="M448" i="18" s="1"/>
  <c r="L447" i="18"/>
  <c r="K447" i="18"/>
  <c r="J447" i="18"/>
  <c r="I447" i="18"/>
  <c r="H447" i="18"/>
  <c r="N447" i="18" s="1"/>
  <c r="G447" i="18"/>
  <c r="M447" i="18" s="1"/>
  <c r="L446" i="18"/>
  <c r="K446" i="18"/>
  <c r="I446" i="18"/>
  <c r="G446" i="18"/>
  <c r="M446" i="18" s="1"/>
  <c r="L445" i="18"/>
  <c r="K445" i="18"/>
  <c r="J445" i="18"/>
  <c r="I445" i="18"/>
  <c r="H445" i="18"/>
  <c r="N445" i="18" s="1"/>
  <c r="G445" i="18"/>
  <c r="M445" i="18" s="1"/>
  <c r="M444" i="18"/>
  <c r="L444" i="18"/>
  <c r="K444" i="18"/>
  <c r="J444" i="18"/>
  <c r="I444" i="18"/>
  <c r="H444" i="18"/>
  <c r="N444" i="18" s="1"/>
  <c r="G444" i="18"/>
  <c r="L443" i="18"/>
  <c r="K443" i="18"/>
  <c r="J443" i="18"/>
  <c r="I443" i="18"/>
  <c r="H443" i="18"/>
  <c r="N443" i="18" s="1"/>
  <c r="G443" i="18"/>
  <c r="M443" i="18" s="1"/>
  <c r="L442" i="18"/>
  <c r="K442" i="18"/>
  <c r="J442" i="18"/>
  <c r="I442" i="18"/>
  <c r="H442" i="18"/>
  <c r="N442" i="18" s="1"/>
  <c r="G442" i="18"/>
  <c r="M442" i="18" s="1"/>
  <c r="L441" i="18"/>
  <c r="K441" i="18"/>
  <c r="J441" i="18"/>
  <c r="I441" i="18"/>
  <c r="H441" i="18"/>
  <c r="N441" i="18" s="1"/>
  <c r="G441" i="18"/>
  <c r="M441" i="18" s="1"/>
  <c r="L440" i="18"/>
  <c r="K440" i="18"/>
  <c r="J440" i="18"/>
  <c r="I440" i="18"/>
  <c r="H440" i="18"/>
  <c r="N440" i="18" s="1"/>
  <c r="G440" i="18"/>
  <c r="M440" i="18" s="1"/>
  <c r="M439" i="18"/>
  <c r="L439" i="18"/>
  <c r="K439" i="18"/>
  <c r="J439" i="18"/>
  <c r="I439" i="18"/>
  <c r="H439" i="18"/>
  <c r="N439" i="18" s="1"/>
  <c r="G439" i="18"/>
  <c r="L438" i="18"/>
  <c r="K438" i="18"/>
  <c r="J438" i="18"/>
  <c r="I438" i="18"/>
  <c r="H438" i="18"/>
  <c r="N438" i="18" s="1"/>
  <c r="G438" i="18"/>
  <c r="M438" i="18" s="1"/>
  <c r="L437" i="18"/>
  <c r="K437" i="18"/>
  <c r="L436" i="18"/>
  <c r="K436" i="18"/>
  <c r="I436" i="18"/>
  <c r="G436" i="18"/>
  <c r="M436" i="18" s="1"/>
  <c r="L435" i="18"/>
  <c r="K435" i="18"/>
  <c r="L434" i="18"/>
  <c r="K434" i="18"/>
  <c r="I434" i="18"/>
  <c r="H434" i="18"/>
  <c r="G434" i="18"/>
  <c r="L433" i="18"/>
  <c r="K433" i="18"/>
  <c r="I433" i="18"/>
  <c r="G433" i="18"/>
  <c r="M433" i="18" s="1"/>
  <c r="L432" i="18"/>
  <c r="K432" i="18"/>
  <c r="J432" i="18"/>
  <c r="I432" i="18"/>
  <c r="H432" i="18"/>
  <c r="N432" i="18" s="1"/>
  <c r="G432" i="18"/>
  <c r="M432" i="18" s="1"/>
  <c r="M431" i="18"/>
  <c r="L431" i="18"/>
  <c r="K431" i="18"/>
  <c r="J431" i="18"/>
  <c r="H431" i="18"/>
  <c r="N431" i="18" s="1"/>
  <c r="G431" i="18"/>
  <c r="L430" i="18"/>
  <c r="K430" i="18"/>
  <c r="J430" i="18"/>
  <c r="I430" i="18"/>
  <c r="L429" i="18"/>
  <c r="K429" i="18"/>
  <c r="J429" i="18"/>
  <c r="I429" i="18"/>
  <c r="H429" i="18"/>
  <c r="N429" i="18" s="1"/>
  <c r="G429" i="18"/>
  <c r="M429" i="18" s="1"/>
  <c r="L428" i="18"/>
  <c r="K428" i="18"/>
  <c r="I428" i="18"/>
  <c r="M427" i="18"/>
  <c r="L427" i="18"/>
  <c r="K427" i="18"/>
  <c r="J427" i="18"/>
  <c r="I427" i="18"/>
  <c r="H427" i="18"/>
  <c r="N427" i="18" s="1"/>
  <c r="G427" i="18"/>
  <c r="L426" i="18"/>
  <c r="K426" i="18"/>
  <c r="J426" i="18"/>
  <c r="I426" i="18"/>
  <c r="H426" i="18"/>
  <c r="N426" i="18" s="1"/>
  <c r="G426" i="18"/>
  <c r="M426" i="18" s="1"/>
  <c r="L425" i="18"/>
  <c r="K425" i="18"/>
  <c r="J425" i="18"/>
  <c r="I425" i="18"/>
  <c r="H425" i="18"/>
  <c r="N425" i="18" s="1"/>
  <c r="G425" i="18"/>
  <c r="M425" i="18" s="1"/>
  <c r="L424" i="18"/>
  <c r="K424" i="18"/>
  <c r="J424" i="18"/>
  <c r="H424" i="18"/>
  <c r="N424" i="18" s="1"/>
  <c r="L423" i="18"/>
  <c r="K423" i="18"/>
  <c r="L422" i="18"/>
  <c r="K422" i="18"/>
  <c r="G422" i="18"/>
  <c r="M422" i="18" s="1"/>
  <c r="L421" i="18"/>
  <c r="K421" i="18"/>
  <c r="J421" i="18"/>
  <c r="I421" i="18"/>
  <c r="H421" i="18"/>
  <c r="N421" i="18" s="1"/>
  <c r="G421" i="18"/>
  <c r="M421" i="18" s="1"/>
  <c r="L420" i="18"/>
  <c r="K420" i="18"/>
  <c r="J420" i="18"/>
  <c r="I420" i="18"/>
  <c r="H420" i="18"/>
  <c r="N420" i="18" s="1"/>
  <c r="G420" i="18"/>
  <c r="M420" i="18" s="1"/>
  <c r="L419" i="18"/>
  <c r="K419" i="18"/>
  <c r="M418" i="18"/>
  <c r="L418" i="18"/>
  <c r="K418" i="18"/>
  <c r="J418" i="18"/>
  <c r="I418" i="18"/>
  <c r="H418" i="18"/>
  <c r="N418" i="18" s="1"/>
  <c r="G418" i="18"/>
  <c r="L417" i="18"/>
  <c r="K417" i="18"/>
  <c r="J417" i="18"/>
  <c r="I417" i="18"/>
  <c r="H417" i="18"/>
  <c r="N417" i="18" s="1"/>
  <c r="G417" i="18"/>
  <c r="M417" i="18" s="1"/>
  <c r="L416" i="18"/>
  <c r="K416" i="18"/>
  <c r="J416" i="18"/>
  <c r="I416" i="18"/>
  <c r="H416" i="18"/>
  <c r="N416" i="18" s="1"/>
  <c r="G416" i="18"/>
  <c r="M416" i="18" s="1"/>
  <c r="M415" i="18"/>
  <c r="L415" i="18"/>
  <c r="K415" i="18"/>
  <c r="J415" i="18"/>
  <c r="I415" i="18"/>
  <c r="H415" i="18"/>
  <c r="N415" i="18" s="1"/>
  <c r="G415" i="18"/>
  <c r="L414" i="18"/>
  <c r="K414" i="18"/>
  <c r="J414" i="18"/>
  <c r="I414" i="18"/>
  <c r="H414" i="18"/>
  <c r="N414" i="18" s="1"/>
  <c r="G414" i="18"/>
  <c r="M414" i="18" s="1"/>
  <c r="L413" i="18"/>
  <c r="K413" i="18"/>
  <c r="J413" i="18"/>
  <c r="L412" i="18"/>
  <c r="K412" i="18"/>
  <c r="J412" i="18"/>
  <c r="I412" i="18"/>
  <c r="H412" i="18"/>
  <c r="N412" i="18" s="1"/>
  <c r="G412" i="18"/>
  <c r="M412" i="18" s="1"/>
  <c r="L411" i="18"/>
  <c r="K411" i="18"/>
  <c r="I411" i="18"/>
  <c r="G411" i="18"/>
  <c r="M411" i="18" s="1"/>
  <c r="L410" i="18"/>
  <c r="K410" i="18"/>
  <c r="J410" i="18"/>
  <c r="I410" i="18"/>
  <c r="H410" i="18"/>
  <c r="N410" i="18" s="1"/>
  <c r="L409" i="18"/>
  <c r="K409" i="18"/>
  <c r="J409" i="18"/>
  <c r="H409" i="18"/>
  <c r="G409" i="18"/>
  <c r="M409" i="18" s="1"/>
  <c r="L408" i="18"/>
  <c r="K408" i="18"/>
  <c r="J408" i="18"/>
  <c r="I408" i="18"/>
  <c r="L407" i="18"/>
  <c r="K407" i="18"/>
  <c r="J407" i="18"/>
  <c r="H407" i="18"/>
  <c r="N407" i="18" s="1"/>
  <c r="L406" i="18"/>
  <c r="K406" i="18"/>
  <c r="L405" i="18"/>
  <c r="K405" i="18"/>
  <c r="J405" i="18"/>
  <c r="I405" i="18"/>
  <c r="H405" i="18"/>
  <c r="N405" i="18" s="1"/>
  <c r="G405" i="18"/>
  <c r="M405" i="18" s="1"/>
  <c r="L404" i="18"/>
  <c r="K404" i="18"/>
  <c r="I404" i="18"/>
  <c r="G404" i="18"/>
  <c r="M404" i="18" s="1"/>
  <c r="L403" i="18"/>
  <c r="K403" i="18"/>
  <c r="J403" i="18"/>
  <c r="I403" i="18"/>
  <c r="H403" i="18"/>
  <c r="N403" i="18" s="1"/>
  <c r="G403" i="18"/>
  <c r="M403" i="18" s="1"/>
  <c r="L402" i="18"/>
  <c r="K402" i="18"/>
  <c r="J402" i="18"/>
  <c r="I402" i="18"/>
  <c r="H402" i="18"/>
  <c r="N402" i="18" s="1"/>
  <c r="G402" i="18"/>
  <c r="M402" i="18" s="1"/>
  <c r="M401" i="18"/>
  <c r="L401" i="18"/>
  <c r="K401" i="18"/>
  <c r="J401" i="18"/>
  <c r="I401" i="18"/>
  <c r="H401" i="18"/>
  <c r="N401" i="18" s="1"/>
  <c r="G401" i="18"/>
  <c r="M400" i="18"/>
  <c r="L400" i="18"/>
  <c r="K400" i="18"/>
  <c r="J400" i="18"/>
  <c r="I400" i="18"/>
  <c r="H400" i="18"/>
  <c r="N400" i="18" s="1"/>
  <c r="G400" i="18"/>
  <c r="L399" i="18"/>
  <c r="K399" i="18"/>
  <c r="J399" i="18"/>
  <c r="I399" i="18"/>
  <c r="H399" i="18"/>
  <c r="N399" i="18" s="1"/>
  <c r="G399" i="18"/>
  <c r="M399" i="18" s="1"/>
  <c r="L398" i="18"/>
  <c r="K398" i="18"/>
  <c r="J398" i="18"/>
  <c r="I398" i="18"/>
  <c r="H398" i="18"/>
  <c r="N398" i="18" s="1"/>
  <c r="G398" i="18"/>
  <c r="M398" i="18" s="1"/>
  <c r="L397" i="18"/>
  <c r="K397" i="18"/>
  <c r="J397" i="18"/>
  <c r="I397" i="18"/>
  <c r="H397" i="18"/>
  <c r="N397" i="18" s="1"/>
  <c r="G397" i="18"/>
  <c r="M397" i="18" s="1"/>
  <c r="L396" i="18"/>
  <c r="K396" i="18"/>
  <c r="J396" i="18"/>
  <c r="I396" i="18"/>
  <c r="H396" i="18"/>
  <c r="N396" i="18" s="1"/>
  <c r="G396" i="18"/>
  <c r="M396" i="18" s="1"/>
  <c r="L395" i="18"/>
  <c r="K395" i="18"/>
  <c r="M394" i="18"/>
  <c r="L394" i="18"/>
  <c r="K394" i="18"/>
  <c r="I394" i="18"/>
  <c r="H394" i="18"/>
  <c r="N394" i="18" s="1"/>
  <c r="G394" i="18"/>
  <c r="L393" i="18"/>
  <c r="K393" i="18"/>
  <c r="J393" i="18"/>
  <c r="I393" i="18"/>
  <c r="H393" i="18"/>
  <c r="N393" i="18" s="1"/>
  <c r="G393" i="18"/>
  <c r="M393" i="18" s="1"/>
  <c r="L392" i="18"/>
  <c r="K392" i="18"/>
  <c r="H392" i="18"/>
  <c r="N392" i="18" s="1"/>
  <c r="G392" i="18"/>
  <c r="L391" i="18"/>
  <c r="K391" i="18"/>
  <c r="G391" i="18"/>
  <c r="L390" i="18"/>
  <c r="K390" i="18"/>
  <c r="J390" i="18"/>
  <c r="I390" i="18"/>
  <c r="H390" i="18"/>
  <c r="N390" i="18" s="1"/>
  <c r="G390" i="18"/>
  <c r="M390" i="18" s="1"/>
  <c r="L389" i="18"/>
  <c r="K389" i="18"/>
  <c r="J389" i="18"/>
  <c r="I389" i="18"/>
  <c r="H389" i="18"/>
  <c r="N389" i="18" s="1"/>
  <c r="G389" i="18"/>
  <c r="M389" i="18" s="1"/>
  <c r="L388" i="18"/>
  <c r="K388" i="18"/>
  <c r="J388" i="18"/>
  <c r="I388" i="18"/>
  <c r="H388" i="18"/>
  <c r="N388" i="18" s="1"/>
  <c r="G388" i="18"/>
  <c r="M388" i="18" s="1"/>
  <c r="L387" i="18"/>
  <c r="K387" i="18"/>
  <c r="J387" i="18"/>
  <c r="I387" i="18"/>
  <c r="H387" i="18"/>
  <c r="N387" i="18" s="1"/>
  <c r="L386" i="18"/>
  <c r="K386" i="18"/>
  <c r="J386" i="18"/>
  <c r="I386" i="18"/>
  <c r="H386" i="18"/>
  <c r="N386" i="18" s="1"/>
  <c r="G386" i="18"/>
  <c r="M386" i="18" s="1"/>
  <c r="M385" i="18"/>
  <c r="L385" i="18"/>
  <c r="K385" i="18"/>
  <c r="J385" i="18"/>
  <c r="I385" i="18"/>
  <c r="H385" i="18"/>
  <c r="N385" i="18" s="1"/>
  <c r="G385" i="18"/>
  <c r="L384" i="18"/>
  <c r="K384" i="18"/>
  <c r="J384" i="18"/>
  <c r="I384" i="18"/>
  <c r="H384" i="18"/>
  <c r="N384" i="18" s="1"/>
  <c r="G384" i="18"/>
  <c r="M384" i="18" s="1"/>
  <c r="L383" i="18"/>
  <c r="K383" i="18"/>
  <c r="M382" i="18"/>
  <c r="L382" i="18"/>
  <c r="K382" i="18"/>
  <c r="J382" i="18"/>
  <c r="I382" i="18"/>
  <c r="H382" i="18"/>
  <c r="N382" i="18" s="1"/>
  <c r="G382" i="18"/>
  <c r="L381" i="18"/>
  <c r="K381" i="18"/>
  <c r="J381" i="18"/>
  <c r="I381" i="18"/>
  <c r="H381" i="18"/>
  <c r="N381" i="18" s="1"/>
  <c r="G381" i="18"/>
  <c r="L380" i="18"/>
  <c r="K380" i="18"/>
  <c r="J380" i="18"/>
  <c r="H380" i="18"/>
  <c r="N380" i="18" s="1"/>
  <c r="G380" i="18"/>
  <c r="L379" i="18"/>
  <c r="K379" i="18"/>
  <c r="J379" i="18"/>
  <c r="I379" i="18"/>
  <c r="H379" i="18"/>
  <c r="N379" i="18" s="1"/>
  <c r="G379" i="18"/>
  <c r="M379" i="18" s="1"/>
  <c r="L378" i="18"/>
  <c r="K378" i="18"/>
  <c r="J378" i="18"/>
  <c r="I378" i="18"/>
  <c r="H378" i="18"/>
  <c r="N378" i="18" s="1"/>
  <c r="G378" i="18"/>
  <c r="M378" i="18" s="1"/>
  <c r="L377" i="18"/>
  <c r="K377" i="18"/>
  <c r="M376" i="18"/>
  <c r="L376" i="18"/>
  <c r="K376" i="18"/>
  <c r="J376" i="18"/>
  <c r="I376" i="18"/>
  <c r="H376" i="18"/>
  <c r="N376" i="18" s="1"/>
  <c r="G376" i="18"/>
  <c r="L375" i="18"/>
  <c r="K375" i="18"/>
  <c r="J375" i="18"/>
  <c r="I375" i="18"/>
  <c r="H375" i="18"/>
  <c r="N375" i="18" s="1"/>
  <c r="G375" i="18"/>
  <c r="M375" i="18" s="1"/>
  <c r="L374" i="18"/>
  <c r="K374" i="18"/>
  <c r="I374" i="18"/>
  <c r="L373" i="18"/>
  <c r="K373" i="18"/>
  <c r="H373" i="18"/>
  <c r="L372" i="18"/>
  <c r="K372" i="18"/>
  <c r="J372" i="18"/>
  <c r="H372" i="18"/>
  <c r="F371" i="18"/>
  <c r="J598" i="18" s="1"/>
  <c r="E371" i="18"/>
  <c r="I568" i="18" s="1"/>
  <c r="D371" i="18"/>
  <c r="H598" i="18" s="1"/>
  <c r="C371" i="18"/>
  <c r="G571" i="18" s="1"/>
  <c r="M571" i="18" s="1"/>
  <c r="L363" i="18"/>
  <c r="K363" i="18"/>
  <c r="J363" i="18"/>
  <c r="I363" i="18"/>
  <c r="H363" i="18"/>
  <c r="N363" i="18" s="1"/>
  <c r="G363" i="18"/>
  <c r="M363" i="18" s="1"/>
  <c r="L362" i="18"/>
  <c r="K362" i="18"/>
  <c r="J362" i="18"/>
  <c r="I362" i="18"/>
  <c r="H362" i="18"/>
  <c r="N362" i="18" s="1"/>
  <c r="G362" i="18"/>
  <c r="M362" i="18" s="1"/>
  <c r="L361" i="18"/>
  <c r="K361" i="18"/>
  <c r="J361" i="18"/>
  <c r="I361" i="18"/>
  <c r="H361" i="18"/>
  <c r="N361" i="18" s="1"/>
  <c r="G361" i="18"/>
  <c r="M361" i="18" s="1"/>
  <c r="M360" i="18"/>
  <c r="L360" i="18"/>
  <c r="K360" i="18"/>
  <c r="J360" i="18"/>
  <c r="I360" i="18"/>
  <c r="H360" i="18"/>
  <c r="N360" i="18" s="1"/>
  <c r="G360" i="18"/>
  <c r="M359" i="18"/>
  <c r="L359" i="18"/>
  <c r="K359" i="18"/>
  <c r="J359" i="18"/>
  <c r="I359" i="18"/>
  <c r="H359" i="18"/>
  <c r="N359" i="18" s="1"/>
  <c r="G359" i="18"/>
  <c r="L358" i="18"/>
  <c r="K358" i="18"/>
  <c r="J358" i="18"/>
  <c r="I358" i="18"/>
  <c r="H358" i="18"/>
  <c r="N358" i="18" s="1"/>
  <c r="G358" i="18"/>
  <c r="M358" i="18" s="1"/>
  <c r="L357" i="18"/>
  <c r="K357" i="18"/>
  <c r="J357" i="18"/>
  <c r="I357" i="18"/>
  <c r="H357" i="18"/>
  <c r="N357" i="18" s="1"/>
  <c r="G357" i="18"/>
  <c r="M357" i="18" s="1"/>
  <c r="L356" i="18"/>
  <c r="K356" i="18"/>
  <c r="J356" i="18"/>
  <c r="I356" i="18"/>
  <c r="H356" i="18"/>
  <c r="N356" i="18" s="1"/>
  <c r="G356" i="18"/>
  <c r="M356" i="18" s="1"/>
  <c r="L355" i="18"/>
  <c r="K355" i="18"/>
  <c r="J355" i="18"/>
  <c r="I355" i="18"/>
  <c r="H355" i="18"/>
  <c r="N355" i="18" s="1"/>
  <c r="G355" i="18"/>
  <c r="M355" i="18" s="1"/>
  <c r="L354" i="18"/>
  <c r="K354" i="18"/>
  <c r="J354" i="18"/>
  <c r="I354" i="18"/>
  <c r="H354" i="18"/>
  <c r="N354" i="18" s="1"/>
  <c r="G354" i="18"/>
  <c r="M354" i="18" s="1"/>
  <c r="L353" i="18"/>
  <c r="K353" i="18"/>
  <c r="J353" i="18"/>
  <c r="I353" i="18"/>
  <c r="H353" i="18"/>
  <c r="N353" i="18" s="1"/>
  <c r="G353" i="18"/>
  <c r="M353" i="18" s="1"/>
  <c r="M352" i="18"/>
  <c r="L352" i="18"/>
  <c r="K352" i="18"/>
  <c r="J352" i="18"/>
  <c r="I352" i="18"/>
  <c r="H352" i="18"/>
  <c r="N352" i="18" s="1"/>
  <c r="G352" i="18"/>
  <c r="M351" i="18"/>
  <c r="L351" i="18"/>
  <c r="K351" i="18"/>
  <c r="J351" i="18"/>
  <c r="I351" i="18"/>
  <c r="H351" i="18"/>
  <c r="N351" i="18" s="1"/>
  <c r="G351" i="18"/>
  <c r="L350" i="18"/>
  <c r="K350" i="18"/>
  <c r="J350" i="18"/>
  <c r="I350" i="18"/>
  <c r="H350" i="18"/>
  <c r="N350" i="18" s="1"/>
  <c r="G350" i="18"/>
  <c r="M350" i="18" s="1"/>
  <c r="L349" i="18"/>
  <c r="K349" i="18"/>
  <c r="J349" i="18"/>
  <c r="I349" i="18"/>
  <c r="H349" i="18"/>
  <c r="N349" i="18" s="1"/>
  <c r="G349" i="18"/>
  <c r="M349" i="18" s="1"/>
  <c r="L348" i="18"/>
  <c r="K348" i="18"/>
  <c r="J348" i="18"/>
  <c r="I348" i="18"/>
  <c r="H348" i="18"/>
  <c r="N348" i="18" s="1"/>
  <c r="G348" i="18"/>
  <c r="M348" i="18" s="1"/>
  <c r="L347" i="18"/>
  <c r="K347" i="18"/>
  <c r="J347" i="18"/>
  <c r="I347" i="18"/>
  <c r="H347" i="18"/>
  <c r="N347" i="18" s="1"/>
  <c r="G347" i="18"/>
  <c r="M347" i="18" s="1"/>
  <c r="L346" i="18"/>
  <c r="K346" i="18"/>
  <c r="J346" i="18"/>
  <c r="I346" i="18"/>
  <c r="H346" i="18"/>
  <c r="N346" i="18" s="1"/>
  <c r="G346" i="18"/>
  <c r="M346" i="18" s="1"/>
  <c r="L345" i="18"/>
  <c r="K345" i="18"/>
  <c r="J345" i="18"/>
  <c r="I345" i="18"/>
  <c r="H345" i="18"/>
  <c r="N345" i="18" s="1"/>
  <c r="G345" i="18"/>
  <c r="M345" i="18" s="1"/>
  <c r="M344" i="18"/>
  <c r="L344" i="18"/>
  <c r="K344" i="18"/>
  <c r="J344" i="18"/>
  <c r="I344" i="18"/>
  <c r="H344" i="18"/>
  <c r="N344" i="18" s="1"/>
  <c r="G344" i="18"/>
  <c r="M343" i="18"/>
  <c r="L343" i="18"/>
  <c r="K343" i="18"/>
  <c r="J343" i="18"/>
  <c r="I343" i="18"/>
  <c r="H343" i="18"/>
  <c r="N343" i="18" s="1"/>
  <c r="G343" i="18"/>
  <c r="L342" i="18"/>
  <c r="K342" i="18"/>
  <c r="J342" i="18"/>
  <c r="I342" i="18"/>
  <c r="H342" i="18"/>
  <c r="N342" i="18" s="1"/>
  <c r="G342" i="18"/>
  <c r="M342" i="18" s="1"/>
  <c r="L341" i="18"/>
  <c r="K341" i="18"/>
  <c r="J341" i="18"/>
  <c r="I341" i="18"/>
  <c r="H341" i="18"/>
  <c r="N341" i="18" s="1"/>
  <c r="G341" i="18"/>
  <c r="M341" i="18" s="1"/>
  <c r="L340" i="18"/>
  <c r="K340" i="18"/>
  <c r="J340" i="18"/>
  <c r="I340" i="18"/>
  <c r="H340" i="18"/>
  <c r="N340" i="18" s="1"/>
  <c r="G340" i="18"/>
  <c r="M340" i="18" s="1"/>
  <c r="L339" i="18"/>
  <c r="K339" i="18"/>
  <c r="J339" i="18"/>
  <c r="I339" i="18"/>
  <c r="H339" i="18"/>
  <c r="N339" i="18" s="1"/>
  <c r="G339" i="18"/>
  <c r="M339" i="18" s="1"/>
  <c r="L338" i="18"/>
  <c r="K338" i="18"/>
  <c r="G338" i="18"/>
  <c r="L337" i="18"/>
  <c r="K337" i="18"/>
  <c r="J337" i="18"/>
  <c r="I337" i="18"/>
  <c r="H337" i="18"/>
  <c r="N337" i="18" s="1"/>
  <c r="G337" i="18"/>
  <c r="M337" i="18" s="1"/>
  <c r="L336" i="18"/>
  <c r="K336" i="18"/>
  <c r="I336" i="18"/>
  <c r="H336" i="18"/>
  <c r="N336" i="18" s="1"/>
  <c r="G336" i="18"/>
  <c r="L335" i="18"/>
  <c r="K335" i="18"/>
  <c r="J335" i="18"/>
  <c r="I335" i="18"/>
  <c r="H335" i="18"/>
  <c r="N335" i="18" s="1"/>
  <c r="G335" i="18"/>
  <c r="M335" i="18" s="1"/>
  <c r="L334" i="18"/>
  <c r="K334" i="18"/>
  <c r="J334" i="18"/>
  <c r="I334" i="18"/>
  <c r="H334" i="18"/>
  <c r="N334" i="18" s="1"/>
  <c r="G334" i="18"/>
  <c r="M334" i="18" s="1"/>
  <c r="L333" i="18"/>
  <c r="K333" i="18"/>
  <c r="J333" i="18"/>
  <c r="I333" i="18"/>
  <c r="H333" i="18"/>
  <c r="N333" i="18" s="1"/>
  <c r="G333" i="18"/>
  <c r="M333" i="18" s="1"/>
  <c r="L332" i="18"/>
  <c r="K332" i="18"/>
  <c r="I332" i="18"/>
  <c r="G332" i="18"/>
  <c r="M332" i="18" s="1"/>
  <c r="L331" i="18"/>
  <c r="K331" i="18"/>
  <c r="J331" i="18"/>
  <c r="I331" i="18"/>
  <c r="H331" i="18"/>
  <c r="N331" i="18" s="1"/>
  <c r="G331" i="18"/>
  <c r="M331" i="18" s="1"/>
  <c r="M330" i="18"/>
  <c r="L330" i="18"/>
  <c r="K330" i="18"/>
  <c r="J330" i="18"/>
  <c r="I330" i="18"/>
  <c r="H330" i="18"/>
  <c r="N330" i="18" s="1"/>
  <c r="G330" i="18"/>
  <c r="L329" i="18"/>
  <c r="K329" i="18"/>
  <c r="J329" i="18"/>
  <c r="I329" i="18"/>
  <c r="H329" i="18"/>
  <c r="N329" i="18" s="1"/>
  <c r="G329" i="18"/>
  <c r="M329" i="18" s="1"/>
  <c r="L328" i="18"/>
  <c r="K328" i="18"/>
  <c r="J328" i="18"/>
  <c r="I328" i="18"/>
  <c r="H328" i="18"/>
  <c r="N328" i="18" s="1"/>
  <c r="G328" i="18"/>
  <c r="M328" i="18" s="1"/>
  <c r="L327" i="18"/>
  <c r="K327" i="18"/>
  <c r="J327" i="18"/>
  <c r="I327" i="18"/>
  <c r="H327" i="18"/>
  <c r="N327" i="18" s="1"/>
  <c r="G327" i="18"/>
  <c r="L326" i="18"/>
  <c r="K326" i="18"/>
  <c r="J326" i="18"/>
  <c r="I326" i="18"/>
  <c r="H326" i="18"/>
  <c r="N326" i="18" s="1"/>
  <c r="G326" i="18"/>
  <c r="M326" i="18" s="1"/>
  <c r="M325" i="18"/>
  <c r="L325" i="18"/>
  <c r="K325" i="18"/>
  <c r="J325" i="18"/>
  <c r="I325" i="18"/>
  <c r="H325" i="18"/>
  <c r="N325" i="18" s="1"/>
  <c r="G325" i="18"/>
  <c r="L324" i="18"/>
  <c r="K324" i="18"/>
  <c r="J324" i="18"/>
  <c r="I324" i="18"/>
  <c r="H324" i="18"/>
  <c r="N324" i="18" s="1"/>
  <c r="G324" i="18"/>
  <c r="M324" i="18" s="1"/>
  <c r="L323" i="18"/>
  <c r="K323" i="18"/>
  <c r="J323" i="18"/>
  <c r="I323" i="18"/>
  <c r="H323" i="18"/>
  <c r="N323" i="18" s="1"/>
  <c r="G323" i="18"/>
  <c r="M323" i="18" s="1"/>
  <c r="M322" i="18"/>
  <c r="L322" i="18"/>
  <c r="K322" i="18"/>
  <c r="J322" i="18"/>
  <c r="I322" i="18"/>
  <c r="H322" i="18"/>
  <c r="N322" i="18" s="1"/>
  <c r="G322" i="18"/>
  <c r="L321" i="18"/>
  <c r="K321" i="18"/>
  <c r="L320" i="18"/>
  <c r="K320" i="18"/>
  <c r="J320" i="18"/>
  <c r="I320" i="18"/>
  <c r="H320" i="18"/>
  <c r="N320" i="18" s="1"/>
  <c r="G320" i="18"/>
  <c r="M320" i="18" s="1"/>
  <c r="L319" i="18"/>
  <c r="K319" i="18"/>
  <c r="J319" i="18"/>
  <c r="I319" i="18"/>
  <c r="H319" i="18"/>
  <c r="N319" i="18" s="1"/>
  <c r="G319" i="18"/>
  <c r="M319" i="18" s="1"/>
  <c r="L318" i="18"/>
  <c r="K318" i="18"/>
  <c r="J318" i="18"/>
  <c r="I318" i="18"/>
  <c r="H318" i="18"/>
  <c r="N318" i="18" s="1"/>
  <c r="G318" i="18"/>
  <c r="M318" i="18" s="1"/>
  <c r="L317" i="18"/>
  <c r="K317" i="18"/>
  <c r="J317" i="18"/>
  <c r="I317" i="18"/>
  <c r="H317" i="18"/>
  <c r="N317" i="18" s="1"/>
  <c r="G317" i="18"/>
  <c r="M317" i="18" s="1"/>
  <c r="L316" i="18"/>
  <c r="K316" i="18"/>
  <c r="J316" i="18"/>
  <c r="I316" i="18"/>
  <c r="H316" i="18"/>
  <c r="N316" i="18" s="1"/>
  <c r="G316" i="18"/>
  <c r="M316" i="18" s="1"/>
  <c r="M315" i="18"/>
  <c r="L315" i="18"/>
  <c r="K315" i="18"/>
  <c r="J315" i="18"/>
  <c r="I315" i="18"/>
  <c r="H315" i="18"/>
  <c r="N315" i="18" s="1"/>
  <c r="G315" i="18"/>
  <c r="M314" i="18"/>
  <c r="L314" i="18"/>
  <c r="K314" i="18"/>
  <c r="J314" i="18"/>
  <c r="I314" i="18"/>
  <c r="H314" i="18"/>
  <c r="N314" i="18" s="1"/>
  <c r="G314" i="18"/>
  <c r="L313" i="18"/>
  <c r="K313" i="18"/>
  <c r="J313" i="18"/>
  <c r="I313" i="18"/>
  <c r="H313" i="18"/>
  <c r="N313" i="18" s="1"/>
  <c r="G313" i="18"/>
  <c r="M313" i="18" s="1"/>
  <c r="L312" i="18"/>
  <c r="K312" i="18"/>
  <c r="L311" i="18"/>
  <c r="K311" i="18"/>
  <c r="J311" i="18"/>
  <c r="I311" i="18"/>
  <c r="H311" i="18"/>
  <c r="N311" i="18" s="1"/>
  <c r="G311" i="18"/>
  <c r="M311" i="18" s="1"/>
  <c r="L310" i="18"/>
  <c r="K310" i="18"/>
  <c r="H310" i="18"/>
  <c r="G310" i="18"/>
  <c r="M310" i="18" s="1"/>
  <c r="L309" i="18"/>
  <c r="K309" i="18"/>
  <c r="J309" i="18"/>
  <c r="I309" i="18"/>
  <c r="H309" i="18"/>
  <c r="N309" i="18" s="1"/>
  <c r="G309" i="18"/>
  <c r="M309" i="18" s="1"/>
  <c r="L308" i="18"/>
  <c r="K308" i="18"/>
  <c r="J308" i="18"/>
  <c r="I308" i="18"/>
  <c r="H308" i="18"/>
  <c r="N308" i="18" s="1"/>
  <c r="L307" i="18"/>
  <c r="K307" i="18"/>
  <c r="J307" i="18"/>
  <c r="I307" i="18"/>
  <c r="H307" i="18"/>
  <c r="N307" i="18" s="1"/>
  <c r="G307" i="18"/>
  <c r="M307" i="18" s="1"/>
  <c r="L306" i="18"/>
  <c r="K306" i="18"/>
  <c r="J306" i="18"/>
  <c r="I306" i="18"/>
  <c r="H306" i="18"/>
  <c r="N306" i="18" s="1"/>
  <c r="G306" i="18"/>
  <c r="M306" i="18" s="1"/>
  <c r="L305" i="18"/>
  <c r="K305" i="18"/>
  <c r="J305" i="18"/>
  <c r="I305" i="18"/>
  <c r="H305" i="18"/>
  <c r="N305" i="18" s="1"/>
  <c r="G305" i="18"/>
  <c r="M305" i="18" s="1"/>
  <c r="M304" i="18"/>
  <c r="L304" i="18"/>
  <c r="K304" i="18"/>
  <c r="J304" i="18"/>
  <c r="I304" i="18"/>
  <c r="H304" i="18"/>
  <c r="N304" i="18" s="1"/>
  <c r="G304" i="18"/>
  <c r="M303" i="18"/>
  <c r="L303" i="18"/>
  <c r="K303" i="18"/>
  <c r="J303" i="18"/>
  <c r="I303" i="18"/>
  <c r="H303" i="18"/>
  <c r="N303" i="18" s="1"/>
  <c r="G303" i="18"/>
  <c r="L302" i="18"/>
  <c r="K302" i="18"/>
  <c r="J302" i="18"/>
  <c r="I302" i="18"/>
  <c r="H302" i="18"/>
  <c r="N302" i="18" s="1"/>
  <c r="G302" i="18"/>
  <c r="M302" i="18" s="1"/>
  <c r="L301" i="18"/>
  <c r="K301" i="18"/>
  <c r="J301" i="18"/>
  <c r="I301" i="18"/>
  <c r="H301" i="18"/>
  <c r="N301" i="18" s="1"/>
  <c r="G301" i="18"/>
  <c r="M301" i="18" s="1"/>
  <c r="L300" i="18"/>
  <c r="K300" i="18"/>
  <c r="J300" i="18"/>
  <c r="I300" i="18"/>
  <c r="G300" i="18"/>
  <c r="M300" i="18" s="1"/>
  <c r="L299" i="18"/>
  <c r="K299" i="18"/>
  <c r="J299" i="18"/>
  <c r="H299" i="18"/>
  <c r="G299" i="18"/>
  <c r="M299" i="18" s="1"/>
  <c r="L298" i="18"/>
  <c r="K298" i="18"/>
  <c r="J298" i="18"/>
  <c r="I298" i="18"/>
  <c r="H298" i="18"/>
  <c r="N298" i="18" s="1"/>
  <c r="G298" i="18"/>
  <c r="M298" i="18" s="1"/>
  <c r="M297" i="18"/>
  <c r="L297" i="18"/>
  <c r="K297" i="18"/>
  <c r="J297" i="18"/>
  <c r="I297" i="18"/>
  <c r="H297" i="18"/>
  <c r="N297" i="18" s="1"/>
  <c r="G297" i="18"/>
  <c r="L296" i="18"/>
  <c r="K296" i="18"/>
  <c r="J296" i="18"/>
  <c r="I296" i="18"/>
  <c r="H296" i="18"/>
  <c r="N296" i="18" s="1"/>
  <c r="G296" i="18"/>
  <c r="M296" i="18" s="1"/>
  <c r="L295" i="18"/>
  <c r="K295" i="18"/>
  <c r="J295" i="18"/>
  <c r="I295" i="18"/>
  <c r="H295" i="18"/>
  <c r="N295" i="18" s="1"/>
  <c r="G295" i="18"/>
  <c r="M295" i="18" s="1"/>
  <c r="L294" i="18"/>
  <c r="K294" i="18"/>
  <c r="J294" i="18"/>
  <c r="L293" i="18"/>
  <c r="K293" i="18"/>
  <c r="J293" i="18"/>
  <c r="L292" i="18"/>
  <c r="K292" i="18"/>
  <c r="J292" i="18"/>
  <c r="I292" i="18"/>
  <c r="H292" i="18"/>
  <c r="N292" i="18" s="1"/>
  <c r="G292" i="18"/>
  <c r="M292" i="18" s="1"/>
  <c r="L291" i="18"/>
  <c r="K291" i="18"/>
  <c r="J291" i="18"/>
  <c r="I291" i="18"/>
  <c r="H291" i="18"/>
  <c r="N291" i="18" s="1"/>
  <c r="G291" i="18"/>
  <c r="M291" i="18" s="1"/>
  <c r="L290" i="18"/>
  <c r="K290" i="18"/>
  <c r="J290" i="18"/>
  <c r="I290" i="18"/>
  <c r="H290" i="18"/>
  <c r="N290" i="18" s="1"/>
  <c r="G290" i="18"/>
  <c r="M290" i="18" s="1"/>
  <c r="M289" i="18"/>
  <c r="L289" i="18"/>
  <c r="K289" i="18"/>
  <c r="J289" i="18"/>
  <c r="I289" i="18"/>
  <c r="H289" i="18"/>
  <c r="N289" i="18" s="1"/>
  <c r="G289" i="18"/>
  <c r="L288" i="18"/>
  <c r="K288" i="18"/>
  <c r="J288" i="18"/>
  <c r="I288" i="18"/>
  <c r="H288" i="18"/>
  <c r="N288" i="18" s="1"/>
  <c r="G288" i="18"/>
  <c r="M288" i="18" s="1"/>
  <c r="L287" i="18"/>
  <c r="K287" i="18"/>
  <c r="J287" i="18"/>
  <c r="I287" i="18"/>
  <c r="H287" i="18"/>
  <c r="N287" i="18" s="1"/>
  <c r="G287" i="18"/>
  <c r="M287" i="18" s="1"/>
  <c r="M286" i="18"/>
  <c r="L286" i="18"/>
  <c r="K286" i="18"/>
  <c r="J286" i="18"/>
  <c r="I286" i="18"/>
  <c r="H286" i="18"/>
  <c r="N286" i="18" s="1"/>
  <c r="G286" i="18"/>
  <c r="L285" i="18"/>
  <c r="K285" i="18"/>
  <c r="J285" i="18"/>
  <c r="I285" i="18"/>
  <c r="H285" i="18"/>
  <c r="N285" i="18" s="1"/>
  <c r="G285" i="18"/>
  <c r="M285" i="18" s="1"/>
  <c r="L284" i="18"/>
  <c r="K284" i="18"/>
  <c r="I284" i="18"/>
  <c r="H284" i="18"/>
  <c r="G284" i="18"/>
  <c r="M284" i="18" s="1"/>
  <c r="L283" i="18"/>
  <c r="K283" i="18"/>
  <c r="J283" i="18"/>
  <c r="I283" i="18"/>
  <c r="H283" i="18"/>
  <c r="N283" i="18" s="1"/>
  <c r="G283" i="18"/>
  <c r="M283" i="18" s="1"/>
  <c r="L282" i="18"/>
  <c r="K282" i="18"/>
  <c r="J282" i="18"/>
  <c r="I282" i="18"/>
  <c r="H282" i="18"/>
  <c r="N282" i="18" s="1"/>
  <c r="G282" i="18"/>
  <c r="M282" i="18" s="1"/>
  <c r="L281" i="18"/>
  <c r="K281" i="18"/>
  <c r="I281" i="18"/>
  <c r="L280" i="18"/>
  <c r="K280" i="18"/>
  <c r="J280" i="18"/>
  <c r="I280" i="18"/>
  <c r="H280" i="18"/>
  <c r="N280" i="18" s="1"/>
  <c r="G280" i="18"/>
  <c r="M280" i="18" s="1"/>
  <c r="L279" i="18"/>
  <c r="K279" i="18"/>
  <c r="J279" i="18"/>
  <c r="I279" i="18"/>
  <c r="H279" i="18"/>
  <c r="N279" i="18" s="1"/>
  <c r="G279" i="18"/>
  <c r="M279" i="18" s="1"/>
  <c r="M278" i="18"/>
  <c r="L278" i="18"/>
  <c r="K278" i="18"/>
  <c r="J278" i="18"/>
  <c r="I278" i="18"/>
  <c r="H278" i="18"/>
  <c r="N278" i="18" s="1"/>
  <c r="G278" i="18"/>
  <c r="L277" i="18"/>
  <c r="K277" i="18"/>
  <c r="J277" i="18"/>
  <c r="I277" i="18"/>
  <c r="H277" i="18"/>
  <c r="N277" i="18" s="1"/>
  <c r="G277" i="18"/>
  <c r="M277" i="18" s="1"/>
  <c r="L276" i="18"/>
  <c r="K276" i="18"/>
  <c r="J276" i="18"/>
  <c r="I276" i="18"/>
  <c r="H276" i="18"/>
  <c r="N276" i="18" s="1"/>
  <c r="G276" i="18"/>
  <c r="M276" i="18" s="1"/>
  <c r="M275" i="18"/>
  <c r="L275" i="18"/>
  <c r="K275" i="18"/>
  <c r="J275" i="18"/>
  <c r="I275" i="18"/>
  <c r="H275" i="18"/>
  <c r="N275" i="18" s="1"/>
  <c r="G275" i="18"/>
  <c r="L274" i="18"/>
  <c r="K274" i="18"/>
  <c r="J274" i="18"/>
  <c r="I274" i="18"/>
  <c r="H274" i="18"/>
  <c r="N274" i="18" s="1"/>
  <c r="G274" i="18"/>
  <c r="M274" i="18" s="1"/>
  <c r="L273" i="18"/>
  <c r="K273" i="18"/>
  <c r="J273" i="18"/>
  <c r="I273" i="18"/>
  <c r="H273" i="18"/>
  <c r="N273" i="18" s="1"/>
  <c r="G273" i="18"/>
  <c r="M273" i="18" s="1"/>
  <c r="L272" i="18"/>
  <c r="K272" i="18"/>
  <c r="J272" i="18"/>
  <c r="I272" i="18"/>
  <c r="H272" i="18"/>
  <c r="N272" i="18" s="1"/>
  <c r="G272" i="18"/>
  <c r="M272" i="18" s="1"/>
  <c r="M271" i="18"/>
  <c r="L271" i="18"/>
  <c r="K271" i="18"/>
  <c r="I271" i="18"/>
  <c r="H271" i="18"/>
  <c r="N271" i="18" s="1"/>
  <c r="G271" i="18"/>
  <c r="L270" i="18"/>
  <c r="K270" i="18"/>
  <c r="J270" i="18"/>
  <c r="I270" i="18"/>
  <c r="H270" i="18"/>
  <c r="N270" i="18" s="1"/>
  <c r="G270" i="18"/>
  <c r="M270" i="18" s="1"/>
  <c r="L269" i="18"/>
  <c r="K269" i="18"/>
  <c r="J269" i="18"/>
  <c r="I269" i="18"/>
  <c r="H269" i="18"/>
  <c r="N269" i="18" s="1"/>
  <c r="G269" i="18"/>
  <c r="M269" i="18" s="1"/>
  <c r="M268" i="18"/>
  <c r="L268" i="18"/>
  <c r="K268" i="18"/>
  <c r="J268" i="18"/>
  <c r="I268" i="18"/>
  <c r="H268" i="18"/>
  <c r="N268" i="18" s="1"/>
  <c r="G268" i="18"/>
  <c r="L267" i="18"/>
  <c r="K267" i="18"/>
  <c r="J267" i="18"/>
  <c r="I267" i="18"/>
  <c r="H267" i="18"/>
  <c r="N267" i="18" s="1"/>
  <c r="G267" i="18"/>
  <c r="M267" i="18" s="1"/>
  <c r="L266" i="18"/>
  <c r="K266" i="18"/>
  <c r="J266" i="18"/>
  <c r="I266" i="18"/>
  <c r="H266" i="18"/>
  <c r="N266" i="18" s="1"/>
  <c r="G266" i="18"/>
  <c r="M266" i="18" s="1"/>
  <c r="L265" i="18"/>
  <c r="K265" i="18"/>
  <c r="J265" i="18"/>
  <c r="I265" i="18"/>
  <c r="H265" i="18"/>
  <c r="N265" i="18" s="1"/>
  <c r="G265" i="18"/>
  <c r="M265" i="18" s="1"/>
  <c r="L264" i="18"/>
  <c r="K264" i="18"/>
  <c r="J264" i="18"/>
  <c r="I264" i="18"/>
  <c r="H264" i="18"/>
  <c r="N264" i="18" s="1"/>
  <c r="G264" i="18"/>
  <c r="M264" i="18" s="1"/>
  <c r="L263" i="18"/>
  <c r="K263" i="18"/>
  <c r="J263" i="18"/>
  <c r="H263" i="18"/>
  <c r="N263" i="18" s="1"/>
  <c r="G263" i="18"/>
  <c r="M263" i="18" s="1"/>
  <c r="L262" i="18"/>
  <c r="K262" i="18"/>
  <c r="J262" i="18"/>
  <c r="I262" i="18"/>
  <c r="H262" i="18"/>
  <c r="N262" i="18" s="1"/>
  <c r="G262" i="18"/>
  <c r="M262" i="18" s="1"/>
  <c r="M261" i="18"/>
  <c r="L261" i="18"/>
  <c r="K261" i="18"/>
  <c r="J261" i="18"/>
  <c r="I261" i="18"/>
  <c r="H261" i="18"/>
  <c r="N261" i="18" s="1"/>
  <c r="G261" i="18"/>
  <c r="M260" i="18"/>
  <c r="L260" i="18"/>
  <c r="K260" i="18"/>
  <c r="J260" i="18"/>
  <c r="I260" i="18"/>
  <c r="H260" i="18"/>
  <c r="N260" i="18" s="1"/>
  <c r="G260" i="18"/>
  <c r="L259" i="18"/>
  <c r="K259" i="18"/>
  <c r="J259" i="18"/>
  <c r="I259" i="18"/>
  <c r="H259" i="18"/>
  <c r="N259" i="18" s="1"/>
  <c r="G259" i="18"/>
  <c r="M259" i="18" s="1"/>
  <c r="L258" i="18"/>
  <c r="K258" i="18"/>
  <c r="L257" i="18"/>
  <c r="K257" i="18"/>
  <c r="J257" i="18"/>
  <c r="I257" i="18"/>
  <c r="H257" i="18"/>
  <c r="N257" i="18" s="1"/>
  <c r="G257" i="18"/>
  <c r="M257" i="18" s="1"/>
  <c r="L256" i="18"/>
  <c r="K256" i="18"/>
  <c r="J256" i="18"/>
  <c r="I256" i="18"/>
  <c r="H256" i="18"/>
  <c r="N256" i="18" s="1"/>
  <c r="G256" i="18"/>
  <c r="M256" i="18" s="1"/>
  <c r="L255" i="18"/>
  <c r="K255" i="18"/>
  <c r="M254" i="18"/>
  <c r="L254" i="18"/>
  <c r="K254" i="18"/>
  <c r="J254" i="18"/>
  <c r="I254" i="18"/>
  <c r="G254" i="18"/>
  <c r="L253" i="18"/>
  <c r="K253" i="18"/>
  <c r="J253" i="18"/>
  <c r="I253" i="18"/>
  <c r="H253" i="18"/>
  <c r="N253" i="18" s="1"/>
  <c r="G253" i="18"/>
  <c r="M253" i="18" s="1"/>
  <c r="L252" i="18"/>
  <c r="K252" i="18"/>
  <c r="J252" i="18"/>
  <c r="I252" i="18"/>
  <c r="H252" i="18"/>
  <c r="N252" i="18" s="1"/>
  <c r="G252" i="18"/>
  <c r="M252" i="18" s="1"/>
  <c r="M251" i="18"/>
  <c r="L251" i="18"/>
  <c r="K251" i="18"/>
  <c r="J251" i="18"/>
  <c r="I251" i="18"/>
  <c r="H251" i="18"/>
  <c r="N251" i="18" s="1"/>
  <c r="G251" i="18"/>
  <c r="L250" i="18"/>
  <c r="K250" i="18"/>
  <c r="J250" i="18"/>
  <c r="I250" i="18"/>
  <c r="H250" i="18"/>
  <c r="N250" i="18" s="1"/>
  <c r="G250" i="18"/>
  <c r="L249" i="18"/>
  <c r="K249" i="18"/>
  <c r="J249" i="18"/>
  <c r="I249" i="18"/>
  <c r="H249" i="18"/>
  <c r="N249" i="18" s="1"/>
  <c r="G249" i="18"/>
  <c r="M249" i="18" s="1"/>
  <c r="M248" i="18"/>
  <c r="L248" i="18"/>
  <c r="K248" i="18"/>
  <c r="I248" i="18"/>
  <c r="H248" i="18"/>
  <c r="N248" i="18" s="1"/>
  <c r="G248" i="18"/>
  <c r="L247" i="18"/>
  <c r="K247" i="18"/>
  <c r="J247" i="18"/>
  <c r="I247" i="18"/>
  <c r="H247" i="18"/>
  <c r="N247" i="18" s="1"/>
  <c r="G247" i="18"/>
  <c r="M247" i="18" s="1"/>
  <c r="L246" i="18"/>
  <c r="K246" i="18"/>
  <c r="J246" i="18"/>
  <c r="I246" i="18"/>
  <c r="H246" i="18"/>
  <c r="N246" i="18" s="1"/>
  <c r="G246" i="18"/>
  <c r="M246" i="18" s="1"/>
  <c r="M245" i="18"/>
  <c r="L245" i="18"/>
  <c r="K245" i="18"/>
  <c r="J245" i="18"/>
  <c r="I245" i="18"/>
  <c r="G245" i="18"/>
  <c r="L244" i="18"/>
  <c r="K244" i="18"/>
  <c r="J244" i="18"/>
  <c r="I244" i="18"/>
  <c r="H244" i="18"/>
  <c r="N244" i="18" s="1"/>
  <c r="M243" i="18"/>
  <c r="L243" i="18"/>
  <c r="K243" i="18"/>
  <c r="J243" i="18"/>
  <c r="I243" i="18"/>
  <c r="H243" i="18"/>
  <c r="N243" i="18" s="1"/>
  <c r="G243" i="18"/>
  <c r="L242" i="18"/>
  <c r="K242" i="18"/>
  <c r="H242" i="18"/>
  <c r="G242" i="18"/>
  <c r="M241" i="18"/>
  <c r="L241" i="18"/>
  <c r="K241" i="18"/>
  <c r="J241" i="18"/>
  <c r="I241" i="18"/>
  <c r="H241" i="18"/>
  <c r="N241" i="18" s="1"/>
  <c r="G241" i="18"/>
  <c r="L240" i="18"/>
  <c r="K240" i="18"/>
  <c r="J240" i="18"/>
  <c r="I240" i="18"/>
  <c r="H240" i="18"/>
  <c r="N240" i="18" s="1"/>
  <c r="G240" i="18"/>
  <c r="M240" i="18" s="1"/>
  <c r="L239" i="18"/>
  <c r="K239" i="18"/>
  <c r="J239" i="18"/>
  <c r="I239" i="18"/>
  <c r="H239" i="18"/>
  <c r="N239" i="18" s="1"/>
  <c r="G239" i="18"/>
  <c r="M239" i="18" s="1"/>
  <c r="L238" i="18"/>
  <c r="K238" i="18"/>
  <c r="J238" i="18"/>
  <c r="I238" i="18"/>
  <c r="H238" i="18"/>
  <c r="N238" i="18" s="1"/>
  <c r="G238" i="18"/>
  <c r="M238" i="18" s="1"/>
  <c r="L237" i="18"/>
  <c r="K237" i="18"/>
  <c r="J237" i="18"/>
  <c r="I237" i="18"/>
  <c r="H237" i="18"/>
  <c r="N237" i="18" s="1"/>
  <c r="G237" i="18"/>
  <c r="M237" i="18" s="1"/>
  <c r="L236" i="18"/>
  <c r="K236" i="18"/>
  <c r="J236" i="18"/>
  <c r="I236" i="18"/>
  <c r="H236" i="18"/>
  <c r="N236" i="18" s="1"/>
  <c r="G236" i="18"/>
  <c r="M236" i="18" s="1"/>
  <c r="L235" i="18"/>
  <c r="K235" i="18"/>
  <c r="M234" i="18"/>
  <c r="L234" i="18"/>
  <c r="K234" i="18"/>
  <c r="J234" i="18"/>
  <c r="I234" i="18"/>
  <c r="H234" i="18"/>
  <c r="N234" i="18" s="1"/>
  <c r="G234" i="18"/>
  <c r="L233" i="18"/>
  <c r="K233" i="18"/>
  <c r="J233" i="18"/>
  <c r="I233" i="18"/>
  <c r="H233" i="18"/>
  <c r="N233" i="18" s="1"/>
  <c r="G233" i="18"/>
  <c r="M233" i="18" s="1"/>
  <c r="L232" i="18"/>
  <c r="K232" i="18"/>
  <c r="J232" i="18"/>
  <c r="I232" i="18"/>
  <c r="H232" i="18"/>
  <c r="N232" i="18" s="1"/>
  <c r="G232" i="18"/>
  <c r="M232" i="18" s="1"/>
  <c r="M231" i="18"/>
  <c r="L231" i="18"/>
  <c r="K231" i="18"/>
  <c r="I231" i="18"/>
  <c r="H231" i="18"/>
  <c r="N231" i="18" s="1"/>
  <c r="G231" i="18"/>
  <c r="L230" i="18"/>
  <c r="K230" i="18"/>
  <c r="M229" i="18"/>
  <c r="L229" i="18"/>
  <c r="K229" i="18"/>
  <c r="J229" i="18"/>
  <c r="I229" i="18"/>
  <c r="H229" i="18"/>
  <c r="N229" i="18" s="1"/>
  <c r="G229" i="18"/>
  <c r="L228" i="18"/>
  <c r="K228" i="18"/>
  <c r="J228" i="18"/>
  <c r="I228" i="18"/>
  <c r="H228" i="18"/>
  <c r="N228" i="18" s="1"/>
  <c r="G228" i="18"/>
  <c r="M228" i="18" s="1"/>
  <c r="L227" i="18"/>
  <c r="K227" i="18"/>
  <c r="I227" i="18"/>
  <c r="H227" i="18"/>
  <c r="G227" i="18"/>
  <c r="M227" i="18" s="1"/>
  <c r="L226" i="18"/>
  <c r="K226" i="18"/>
  <c r="I226" i="18"/>
  <c r="H226" i="18"/>
  <c r="N226" i="18" s="1"/>
  <c r="G226" i="18"/>
  <c r="M226" i="18" s="1"/>
  <c r="L225" i="18"/>
  <c r="K225" i="18"/>
  <c r="J225" i="18"/>
  <c r="I225" i="18"/>
  <c r="G225" i="18"/>
  <c r="M225" i="18" s="1"/>
  <c r="L224" i="18"/>
  <c r="K224" i="18"/>
  <c r="J224" i="18"/>
  <c r="I224" i="18"/>
  <c r="H224" i="18"/>
  <c r="N224" i="18" s="1"/>
  <c r="G224" i="18"/>
  <c r="M224" i="18" s="1"/>
  <c r="L223" i="18"/>
  <c r="K223" i="18"/>
  <c r="J223" i="18"/>
  <c r="I223" i="18"/>
  <c r="G223" i="18"/>
  <c r="M223" i="18" s="1"/>
  <c r="L222" i="18"/>
  <c r="K222" i="18"/>
  <c r="J222" i="18"/>
  <c r="I222" i="18"/>
  <c r="H222" i="18"/>
  <c r="N222" i="18" s="1"/>
  <c r="G222" i="18"/>
  <c r="M222" i="18" s="1"/>
  <c r="L221" i="18"/>
  <c r="K221" i="18"/>
  <c r="I221" i="18"/>
  <c r="G221" i="18"/>
  <c r="M221" i="18" s="1"/>
  <c r="L220" i="18"/>
  <c r="K220" i="18"/>
  <c r="H220" i="18"/>
  <c r="N220" i="18" s="1"/>
  <c r="G220" i="18"/>
  <c r="M220" i="18" s="1"/>
  <c r="L219" i="18"/>
  <c r="K219" i="18"/>
  <c r="H219" i="18"/>
  <c r="G219" i="18"/>
  <c r="M219" i="18" s="1"/>
  <c r="L218" i="18"/>
  <c r="K218" i="18"/>
  <c r="I218" i="18"/>
  <c r="H218" i="18"/>
  <c r="N218" i="18" s="1"/>
  <c r="G218" i="18"/>
  <c r="M218" i="18" s="1"/>
  <c r="L217" i="18"/>
  <c r="K217" i="18"/>
  <c r="J217" i="18"/>
  <c r="I217" i="18"/>
  <c r="H217" i="18"/>
  <c r="N217" i="18" s="1"/>
  <c r="G217" i="18"/>
  <c r="M216" i="18"/>
  <c r="L216" i="18"/>
  <c r="K216" i="18"/>
  <c r="J216" i="18"/>
  <c r="I216" i="18"/>
  <c r="H216" i="18"/>
  <c r="N216" i="18" s="1"/>
  <c r="G216" i="18"/>
  <c r="L215" i="18"/>
  <c r="K215" i="18"/>
  <c r="J215" i="18"/>
  <c r="I215" i="18"/>
  <c r="M214" i="18"/>
  <c r="L214" i="18"/>
  <c r="K214" i="18"/>
  <c r="J214" i="18"/>
  <c r="I214" i="18"/>
  <c r="H214" i="18"/>
  <c r="N214" i="18" s="1"/>
  <c r="G214" i="18"/>
  <c r="L213" i="18"/>
  <c r="K213" i="18"/>
  <c r="J213" i="18"/>
  <c r="I213" i="18"/>
  <c r="H213" i="18"/>
  <c r="N213" i="18" s="1"/>
  <c r="G213" i="18"/>
  <c r="M213" i="18" s="1"/>
  <c r="L212" i="18"/>
  <c r="K212" i="18"/>
  <c r="J212" i="18"/>
  <c r="I212" i="18"/>
  <c r="H212" i="18"/>
  <c r="N212" i="18" s="1"/>
  <c r="G212" i="18"/>
  <c r="M212" i="18" s="1"/>
  <c r="L211" i="18"/>
  <c r="K211" i="18"/>
  <c r="J211" i="18"/>
  <c r="I211" i="18"/>
  <c r="H211" i="18"/>
  <c r="N211" i="18" s="1"/>
  <c r="G211" i="18"/>
  <c r="M211" i="18" s="1"/>
  <c r="L210" i="18"/>
  <c r="K210" i="18"/>
  <c r="J210" i="18"/>
  <c r="I210" i="18"/>
  <c r="H210" i="18"/>
  <c r="N210" i="18" s="1"/>
  <c r="G210" i="18"/>
  <c r="M210" i="18" s="1"/>
  <c r="L209" i="18"/>
  <c r="K209" i="18"/>
  <c r="J209" i="18"/>
  <c r="I209" i="18"/>
  <c r="H209" i="18"/>
  <c r="N209" i="18" s="1"/>
  <c r="G209" i="18"/>
  <c r="M209" i="18" s="1"/>
  <c r="L208" i="18"/>
  <c r="K208" i="18"/>
  <c r="J208" i="18"/>
  <c r="I208" i="18"/>
  <c r="H208" i="18"/>
  <c r="N208" i="18" s="1"/>
  <c r="G208" i="18"/>
  <c r="M208" i="18" s="1"/>
  <c r="M207" i="18"/>
  <c r="L207" i="18"/>
  <c r="K207" i="18"/>
  <c r="J207" i="18"/>
  <c r="I207" i="18"/>
  <c r="H207" i="18"/>
  <c r="N207" i="18" s="1"/>
  <c r="G207" i="18"/>
  <c r="M206" i="18"/>
  <c r="L206" i="18"/>
  <c r="K206" i="18"/>
  <c r="J206" i="18"/>
  <c r="I206" i="18"/>
  <c r="H206" i="18"/>
  <c r="N206" i="18" s="1"/>
  <c r="G206" i="18"/>
  <c r="L205" i="18"/>
  <c r="K205" i="18"/>
  <c r="J205" i="18"/>
  <c r="I205" i="18"/>
  <c r="H205" i="18"/>
  <c r="N205" i="18" s="1"/>
  <c r="G205" i="18"/>
  <c r="M205" i="18" s="1"/>
  <c r="L204" i="18"/>
  <c r="K204" i="18"/>
  <c r="J204" i="18"/>
  <c r="I204" i="18"/>
  <c r="H204" i="18"/>
  <c r="N204" i="18" s="1"/>
  <c r="G204" i="18"/>
  <c r="M204" i="18" s="1"/>
  <c r="L203" i="18"/>
  <c r="K203" i="18"/>
  <c r="J203" i="18"/>
  <c r="I203" i="18"/>
  <c r="L202" i="18"/>
  <c r="K202" i="18"/>
  <c r="H202" i="18"/>
  <c r="N202" i="18" s="1"/>
  <c r="G202" i="18"/>
  <c r="M202" i="18" s="1"/>
  <c r="L201" i="18"/>
  <c r="K201" i="18"/>
  <c r="J201" i="18"/>
  <c r="I201" i="18"/>
  <c r="H201" i="18"/>
  <c r="N201" i="18" s="1"/>
  <c r="G201" i="18"/>
  <c r="M201" i="18" s="1"/>
  <c r="L200" i="18"/>
  <c r="K200" i="18"/>
  <c r="J200" i="18"/>
  <c r="H200" i="18"/>
  <c r="N200" i="18" s="1"/>
  <c r="G200" i="18"/>
  <c r="M200" i="18" s="1"/>
  <c r="L199" i="18"/>
  <c r="K199" i="18"/>
  <c r="J199" i="18"/>
  <c r="I199" i="18"/>
  <c r="H199" i="18"/>
  <c r="N199" i="18" s="1"/>
  <c r="G199" i="18"/>
  <c r="M199" i="18" s="1"/>
  <c r="L198" i="18"/>
  <c r="K198" i="18"/>
  <c r="J198" i="18"/>
  <c r="I198" i="18"/>
  <c r="H198" i="18"/>
  <c r="N198" i="18" s="1"/>
  <c r="G198" i="18"/>
  <c r="M198" i="18" s="1"/>
  <c r="L197" i="18"/>
  <c r="K197" i="18"/>
  <c r="J197" i="18"/>
  <c r="I197" i="18"/>
  <c r="G197" i="18"/>
  <c r="M197" i="18" s="1"/>
  <c r="L196" i="18"/>
  <c r="K196" i="18"/>
  <c r="J196" i="18"/>
  <c r="I196" i="18"/>
  <c r="H196" i="18"/>
  <c r="N196" i="18" s="1"/>
  <c r="G196" i="18"/>
  <c r="M196" i="18" s="1"/>
  <c r="L195" i="18"/>
  <c r="K195" i="18"/>
  <c r="M194" i="18"/>
  <c r="L194" i="18"/>
  <c r="K194" i="18"/>
  <c r="J194" i="18"/>
  <c r="I194" i="18"/>
  <c r="H194" i="18"/>
  <c r="N194" i="18" s="1"/>
  <c r="G194" i="18"/>
  <c r="L193" i="18"/>
  <c r="K193" i="18"/>
  <c r="I193" i="18"/>
  <c r="G193" i="18"/>
  <c r="M193" i="18" s="1"/>
  <c r="M192" i="18"/>
  <c r="L192" i="18"/>
  <c r="K192" i="18"/>
  <c r="J192" i="18"/>
  <c r="I192" i="18"/>
  <c r="H192" i="18"/>
  <c r="N192" i="18" s="1"/>
  <c r="G192" i="18"/>
  <c r="L191" i="18"/>
  <c r="K191" i="18"/>
  <c r="J191" i="18"/>
  <c r="I191" i="18"/>
  <c r="H191" i="18"/>
  <c r="N191" i="18" s="1"/>
  <c r="G191" i="18"/>
  <c r="M191" i="18" s="1"/>
  <c r="L190" i="18"/>
  <c r="K190" i="18"/>
  <c r="J190" i="18"/>
  <c r="I190" i="18"/>
  <c r="H190" i="18"/>
  <c r="N190" i="18" s="1"/>
  <c r="G190" i="18"/>
  <c r="M190" i="18" s="1"/>
  <c r="L189" i="18"/>
  <c r="K189" i="18"/>
  <c r="J189" i="18"/>
  <c r="I189" i="18"/>
  <c r="F188" i="18"/>
  <c r="J338" i="18" s="1"/>
  <c r="E188" i="18"/>
  <c r="I200" i="18" s="1"/>
  <c r="D188" i="18"/>
  <c r="H338" i="18" s="1"/>
  <c r="C188" i="18"/>
  <c r="M180" i="18"/>
  <c r="L180" i="18"/>
  <c r="K180" i="18"/>
  <c r="J180" i="18"/>
  <c r="I180" i="18"/>
  <c r="H180" i="18"/>
  <c r="N180" i="18" s="1"/>
  <c r="G180" i="18"/>
  <c r="L179" i="18"/>
  <c r="K179" i="18"/>
  <c r="J179" i="18"/>
  <c r="I179" i="18"/>
  <c r="H179" i="18"/>
  <c r="N179" i="18" s="1"/>
  <c r="G179" i="18"/>
  <c r="M179" i="18" s="1"/>
  <c r="L178" i="18"/>
  <c r="K178" i="18"/>
  <c r="J178" i="18"/>
  <c r="I178" i="18"/>
  <c r="G178" i="18"/>
  <c r="L177" i="18"/>
  <c r="K177" i="18"/>
  <c r="J177" i="18"/>
  <c r="I177" i="18"/>
  <c r="H177" i="18"/>
  <c r="N177" i="18" s="1"/>
  <c r="G177" i="18"/>
  <c r="M177" i="18" s="1"/>
  <c r="L176" i="18"/>
  <c r="K176" i="18"/>
  <c r="J176" i="18"/>
  <c r="I176" i="18"/>
  <c r="H176" i="18"/>
  <c r="N176" i="18" s="1"/>
  <c r="G176" i="18"/>
  <c r="M176" i="18" s="1"/>
  <c r="L175" i="18"/>
  <c r="K175" i="18"/>
  <c r="J175" i="18"/>
  <c r="I175" i="18"/>
  <c r="H175" i="18"/>
  <c r="N175" i="18" s="1"/>
  <c r="G175" i="18"/>
  <c r="M175" i="18" s="1"/>
  <c r="L174" i="18"/>
  <c r="K174" i="18"/>
  <c r="J174" i="18"/>
  <c r="I174" i="18"/>
  <c r="H174" i="18"/>
  <c r="N174" i="18" s="1"/>
  <c r="G174" i="18"/>
  <c r="M174" i="18" s="1"/>
  <c r="L173" i="18"/>
  <c r="K173" i="18"/>
  <c r="J173" i="18"/>
  <c r="I173" i="18"/>
  <c r="H173" i="18"/>
  <c r="N173" i="18" s="1"/>
  <c r="G173" i="18"/>
  <c r="M173" i="18" s="1"/>
  <c r="M172" i="18"/>
  <c r="L172" i="18"/>
  <c r="K172" i="18"/>
  <c r="J172" i="18"/>
  <c r="I172" i="18"/>
  <c r="H172" i="18"/>
  <c r="N172" i="18" s="1"/>
  <c r="G172" i="18"/>
  <c r="L171" i="18"/>
  <c r="K171" i="18"/>
  <c r="J171" i="18"/>
  <c r="I171" i="18"/>
  <c r="H171" i="18"/>
  <c r="N171" i="18" s="1"/>
  <c r="G171" i="18"/>
  <c r="M171" i="18" s="1"/>
  <c r="L170" i="18"/>
  <c r="K170" i="18"/>
  <c r="J170" i="18"/>
  <c r="I170" i="18"/>
  <c r="H170" i="18"/>
  <c r="N170" i="18" s="1"/>
  <c r="G170" i="18"/>
  <c r="M170" i="18" s="1"/>
  <c r="L169" i="18"/>
  <c r="K169" i="18"/>
  <c r="J169" i="18"/>
  <c r="I169" i="18"/>
  <c r="H169" i="18"/>
  <c r="N169" i="18" s="1"/>
  <c r="G169" i="18"/>
  <c r="M169" i="18" s="1"/>
  <c r="L168" i="18"/>
  <c r="K168" i="18"/>
  <c r="J168" i="18"/>
  <c r="I168" i="18"/>
  <c r="H168" i="18"/>
  <c r="N168" i="18" s="1"/>
  <c r="G168" i="18"/>
  <c r="M168" i="18" s="1"/>
  <c r="L167" i="18"/>
  <c r="K167" i="18"/>
  <c r="J167" i="18"/>
  <c r="H167" i="18"/>
  <c r="G167" i="18"/>
  <c r="M167" i="18" s="1"/>
  <c r="L166" i="18"/>
  <c r="K166" i="18"/>
  <c r="J166" i="18"/>
  <c r="I166" i="18"/>
  <c r="H166" i="18"/>
  <c r="N166" i="18" s="1"/>
  <c r="L165" i="18"/>
  <c r="K165" i="18"/>
  <c r="J165" i="18"/>
  <c r="I165" i="18"/>
  <c r="H165" i="18"/>
  <c r="N165" i="18" s="1"/>
  <c r="G165" i="18"/>
  <c r="M165" i="18" s="1"/>
  <c r="L164" i="18"/>
  <c r="K164" i="18"/>
  <c r="J164" i="18"/>
  <c r="I164" i="18"/>
  <c r="H164" i="18"/>
  <c r="N164" i="18" s="1"/>
  <c r="G164" i="18"/>
  <c r="M164" i="18" s="1"/>
  <c r="M163" i="18"/>
  <c r="L163" i="18"/>
  <c r="K163" i="18"/>
  <c r="J163" i="18"/>
  <c r="I163" i="18"/>
  <c r="H163" i="18"/>
  <c r="G163" i="18"/>
  <c r="L162" i="18"/>
  <c r="K162" i="18"/>
  <c r="J162" i="18"/>
  <c r="I162" i="18"/>
  <c r="H162" i="18"/>
  <c r="N162" i="18" s="1"/>
  <c r="G162" i="18"/>
  <c r="L161" i="18"/>
  <c r="K161" i="18"/>
  <c r="J161" i="18"/>
  <c r="I161" i="18"/>
  <c r="H161" i="18"/>
  <c r="N161" i="18" s="1"/>
  <c r="G161" i="18"/>
  <c r="M161" i="18" s="1"/>
  <c r="M160" i="18"/>
  <c r="L160" i="18"/>
  <c r="K160" i="18"/>
  <c r="J160" i="18"/>
  <c r="I160" i="18"/>
  <c r="H160" i="18"/>
  <c r="N160" i="18" s="1"/>
  <c r="G160" i="18"/>
  <c r="L159" i="18"/>
  <c r="K159" i="18"/>
  <c r="J159" i="18"/>
  <c r="I159" i="18"/>
  <c r="G159" i="18"/>
  <c r="M159" i="18" s="1"/>
  <c r="L158" i="18"/>
  <c r="K158" i="18"/>
  <c r="J158" i="18"/>
  <c r="I158" i="18"/>
  <c r="H158" i="18"/>
  <c r="N158" i="18" s="1"/>
  <c r="G158" i="18"/>
  <c r="L157" i="18"/>
  <c r="K157" i="18"/>
  <c r="J157" i="18"/>
  <c r="I157" i="18"/>
  <c r="H157" i="18"/>
  <c r="N157" i="18" s="1"/>
  <c r="G157" i="18"/>
  <c r="M157" i="18" s="1"/>
  <c r="M156" i="18"/>
  <c r="L156" i="18"/>
  <c r="K156" i="18"/>
  <c r="I156" i="18"/>
  <c r="H156" i="18"/>
  <c r="N156" i="18" s="1"/>
  <c r="G156" i="18"/>
  <c r="L155" i="18"/>
  <c r="K155" i="18"/>
  <c r="J155" i="18"/>
  <c r="I155" i="18"/>
  <c r="H155" i="18"/>
  <c r="N155" i="18" s="1"/>
  <c r="G155" i="18"/>
  <c r="M155" i="18" s="1"/>
  <c r="M154" i="18"/>
  <c r="L154" i="18"/>
  <c r="K154" i="18"/>
  <c r="J154" i="18"/>
  <c r="I154" i="18"/>
  <c r="H154" i="18"/>
  <c r="N154" i="18" s="1"/>
  <c r="G154" i="18"/>
  <c r="M153" i="18"/>
  <c r="L153" i="18"/>
  <c r="K153" i="18"/>
  <c r="J153" i="18"/>
  <c r="I153" i="18"/>
  <c r="H153" i="18"/>
  <c r="N153" i="18" s="1"/>
  <c r="G153" i="18"/>
  <c r="L152" i="18"/>
  <c r="K152" i="18"/>
  <c r="J152" i="18"/>
  <c r="I152" i="18"/>
  <c r="G152" i="18"/>
  <c r="M151" i="18"/>
  <c r="L151" i="18"/>
  <c r="K151" i="18"/>
  <c r="J151" i="18"/>
  <c r="I151" i="18"/>
  <c r="H151" i="18"/>
  <c r="N151" i="18" s="1"/>
  <c r="G151" i="18"/>
  <c r="L150" i="18"/>
  <c r="K150" i="18"/>
  <c r="J150" i="18"/>
  <c r="L149" i="18"/>
  <c r="K149" i="18"/>
  <c r="J149" i="18"/>
  <c r="I149" i="18"/>
  <c r="L148" i="18"/>
  <c r="K148" i="18"/>
  <c r="H148" i="18"/>
  <c r="G148" i="18"/>
  <c r="M148" i="18" s="1"/>
  <c r="L147" i="18"/>
  <c r="K147" i="18"/>
  <c r="J147" i="18"/>
  <c r="L146" i="18"/>
  <c r="K146" i="18"/>
  <c r="H146" i="18"/>
  <c r="G146" i="18"/>
  <c r="M146" i="18" s="1"/>
  <c r="M145" i="18"/>
  <c r="L145" i="18"/>
  <c r="K145" i="18"/>
  <c r="J145" i="18"/>
  <c r="I145" i="18"/>
  <c r="G145" i="18"/>
  <c r="L144" i="18"/>
  <c r="K144" i="18"/>
  <c r="M143" i="18"/>
  <c r="L143" i="18"/>
  <c r="K143" i="18"/>
  <c r="J143" i="18"/>
  <c r="I143" i="18"/>
  <c r="H143" i="18"/>
  <c r="N143" i="18" s="1"/>
  <c r="G143" i="18"/>
  <c r="L142" i="18"/>
  <c r="K142" i="18"/>
  <c r="I142" i="18"/>
  <c r="H142" i="18"/>
  <c r="G142" i="18"/>
  <c r="M141" i="18"/>
  <c r="L141" i="18"/>
  <c r="K141" i="18"/>
  <c r="I141" i="18"/>
  <c r="H141" i="18"/>
  <c r="N141" i="18" s="1"/>
  <c r="G141" i="18"/>
  <c r="L140" i="18"/>
  <c r="K140" i="18"/>
  <c r="J140" i="18"/>
  <c r="I140" i="18"/>
  <c r="H140" i="18"/>
  <c r="N140" i="18" s="1"/>
  <c r="G140" i="18"/>
  <c r="M140" i="18" s="1"/>
  <c r="L139" i="18"/>
  <c r="K139" i="18"/>
  <c r="J139" i="18"/>
  <c r="L138" i="18"/>
  <c r="K138" i="18"/>
  <c r="J138" i="18"/>
  <c r="I138" i="18"/>
  <c r="L137" i="18"/>
  <c r="K137" i="18"/>
  <c r="J137" i="18"/>
  <c r="L136" i="18"/>
  <c r="K136" i="18"/>
  <c r="J136" i="18"/>
  <c r="I136" i="18"/>
  <c r="H136" i="18"/>
  <c r="N136" i="18" s="1"/>
  <c r="G136" i="18"/>
  <c r="M136" i="18" s="1"/>
  <c r="L135" i="18"/>
  <c r="K135" i="18"/>
  <c r="H135" i="18"/>
  <c r="N135" i="18" s="1"/>
  <c r="L134" i="18"/>
  <c r="K134" i="18"/>
  <c r="J134" i="18"/>
  <c r="I134" i="18"/>
  <c r="H134" i="18"/>
  <c r="N134" i="18" s="1"/>
  <c r="G134" i="18"/>
  <c r="M134" i="18" s="1"/>
  <c r="L133" i="18"/>
  <c r="K133" i="18"/>
  <c r="H133" i="18"/>
  <c r="L132" i="18"/>
  <c r="K132" i="18"/>
  <c r="J132" i="18"/>
  <c r="I132" i="18"/>
  <c r="G132" i="18"/>
  <c r="M132" i="18" s="1"/>
  <c r="L131" i="18"/>
  <c r="K131" i="18"/>
  <c r="J131" i="18"/>
  <c r="I131" i="18"/>
  <c r="H131" i="18"/>
  <c r="N131" i="18" s="1"/>
  <c r="G131" i="18"/>
  <c r="M131" i="18" s="1"/>
  <c r="M130" i="18"/>
  <c r="L130" i="18"/>
  <c r="K130" i="18"/>
  <c r="J130" i="18"/>
  <c r="I130" i="18"/>
  <c r="H130" i="18"/>
  <c r="N130" i="18" s="1"/>
  <c r="G130" i="18"/>
  <c r="M129" i="18"/>
  <c r="L129" i="18"/>
  <c r="K129" i="18"/>
  <c r="J129" i="18"/>
  <c r="I129" i="18"/>
  <c r="H129" i="18"/>
  <c r="N129" i="18" s="1"/>
  <c r="G129" i="18"/>
  <c r="L128" i="18"/>
  <c r="K128" i="18"/>
  <c r="J128" i="18"/>
  <c r="H128" i="18"/>
  <c r="N128" i="18" s="1"/>
  <c r="L127" i="18"/>
  <c r="K127" i="18"/>
  <c r="M126" i="18"/>
  <c r="L126" i="18"/>
  <c r="K126" i="18"/>
  <c r="J126" i="18"/>
  <c r="I126" i="18"/>
  <c r="G126" i="18"/>
  <c r="L125" i="18"/>
  <c r="K125" i="18"/>
  <c r="J125" i="18"/>
  <c r="I125" i="18"/>
  <c r="H125" i="18"/>
  <c r="N125" i="18" s="1"/>
  <c r="G125" i="18"/>
  <c r="M125" i="18" s="1"/>
  <c r="L124" i="18"/>
  <c r="K124" i="18"/>
  <c r="J124" i="18"/>
  <c r="I124" i="18"/>
  <c r="G124" i="18"/>
  <c r="L123" i="18"/>
  <c r="K123" i="18"/>
  <c r="J123" i="18"/>
  <c r="I123" i="18"/>
  <c r="H123" i="18"/>
  <c r="N123" i="18" s="1"/>
  <c r="G123" i="18"/>
  <c r="M123" i="18" s="1"/>
  <c r="L122" i="18"/>
  <c r="K122" i="18"/>
  <c r="J122" i="18"/>
  <c r="I122" i="18"/>
  <c r="H122" i="18"/>
  <c r="N122" i="18" s="1"/>
  <c r="G122" i="18"/>
  <c r="M122" i="18" s="1"/>
  <c r="L121" i="18"/>
  <c r="K121" i="18"/>
  <c r="J121" i="18"/>
  <c r="I121" i="18"/>
  <c r="H121" i="18"/>
  <c r="N121" i="18" s="1"/>
  <c r="G121" i="18"/>
  <c r="M121" i="18" s="1"/>
  <c r="M120" i="18"/>
  <c r="L120" i="18"/>
  <c r="K120" i="18"/>
  <c r="J120" i="18"/>
  <c r="I120" i="18"/>
  <c r="H120" i="18"/>
  <c r="N120" i="18" s="1"/>
  <c r="G120" i="18"/>
  <c r="L119" i="18"/>
  <c r="K119" i="18"/>
  <c r="J119" i="18"/>
  <c r="I119" i="18"/>
  <c r="H119" i="18"/>
  <c r="N119" i="18" s="1"/>
  <c r="G119" i="18"/>
  <c r="M119" i="18" s="1"/>
  <c r="L118" i="18"/>
  <c r="K118" i="18"/>
  <c r="J118" i="18"/>
  <c r="I118" i="18"/>
  <c r="G118" i="18"/>
  <c r="M118" i="18" s="1"/>
  <c r="L117" i="18"/>
  <c r="K117" i="18"/>
  <c r="J117" i="18"/>
  <c r="I117" i="18"/>
  <c r="H117" i="18"/>
  <c r="N117" i="18" s="1"/>
  <c r="G117" i="18"/>
  <c r="M117" i="18" s="1"/>
  <c r="L116" i="18"/>
  <c r="K116" i="18"/>
  <c r="I116" i="18"/>
  <c r="G116" i="18"/>
  <c r="M116" i="18" s="1"/>
  <c r="L115" i="18"/>
  <c r="K115" i="18"/>
  <c r="I115" i="18"/>
  <c r="H115" i="18"/>
  <c r="N115" i="18" s="1"/>
  <c r="G115" i="18"/>
  <c r="M115" i="18" s="1"/>
  <c r="L114" i="18"/>
  <c r="K114" i="18"/>
  <c r="J114" i="18"/>
  <c r="H114" i="18"/>
  <c r="G114" i="18"/>
  <c r="L113" i="18"/>
  <c r="K113" i="18"/>
  <c r="J113" i="18"/>
  <c r="I113" i="18"/>
  <c r="H113" i="18"/>
  <c r="N113" i="18" s="1"/>
  <c r="L112" i="18"/>
  <c r="K112" i="18"/>
  <c r="J112" i="18"/>
  <c r="I112" i="18"/>
  <c r="H112" i="18"/>
  <c r="N112" i="18" s="1"/>
  <c r="G112" i="18"/>
  <c r="M112" i="18" s="1"/>
  <c r="L111" i="18"/>
  <c r="K111" i="18"/>
  <c r="H111" i="18"/>
  <c r="N111" i="18" s="1"/>
  <c r="G111" i="18"/>
  <c r="M111" i="18" s="1"/>
  <c r="L110" i="18"/>
  <c r="K110" i="18"/>
  <c r="J110" i="18"/>
  <c r="I110" i="18"/>
  <c r="H110" i="18"/>
  <c r="N110" i="18" s="1"/>
  <c r="G110" i="18"/>
  <c r="M110" i="18" s="1"/>
  <c r="L109" i="18"/>
  <c r="K109" i="18"/>
  <c r="J109" i="18"/>
  <c r="I109" i="18"/>
  <c r="H109" i="18"/>
  <c r="N109" i="18" s="1"/>
  <c r="G109" i="18"/>
  <c r="M109" i="18" s="1"/>
  <c r="M108" i="18"/>
  <c r="L108" i="18"/>
  <c r="K108" i="18"/>
  <c r="J108" i="18"/>
  <c r="I108" i="18"/>
  <c r="G108" i="18"/>
  <c r="L107" i="18"/>
  <c r="K107" i="18"/>
  <c r="J107" i="18"/>
  <c r="I107" i="18"/>
  <c r="H107" i="18"/>
  <c r="N107" i="18" s="1"/>
  <c r="G107" i="18"/>
  <c r="M107" i="18" s="1"/>
  <c r="M106" i="18"/>
  <c r="L106" i="18"/>
  <c r="K106" i="18"/>
  <c r="J106" i="18"/>
  <c r="I106" i="18"/>
  <c r="H106" i="18"/>
  <c r="N106" i="18" s="1"/>
  <c r="G106" i="18"/>
  <c r="L105" i="18"/>
  <c r="K105" i="18"/>
  <c r="I105" i="18"/>
  <c r="G105" i="18"/>
  <c r="M105" i="18" s="1"/>
  <c r="L104" i="18"/>
  <c r="K104" i="18"/>
  <c r="I104" i="18"/>
  <c r="G104" i="18"/>
  <c r="M104" i="18" s="1"/>
  <c r="L103" i="18"/>
  <c r="K103" i="18"/>
  <c r="L102" i="18"/>
  <c r="K102" i="18"/>
  <c r="J102" i="18"/>
  <c r="I102" i="18"/>
  <c r="H102" i="18"/>
  <c r="N102" i="18" s="1"/>
  <c r="G102" i="18"/>
  <c r="M102" i="18" s="1"/>
  <c r="L101" i="18"/>
  <c r="K101" i="18"/>
  <c r="J101" i="18"/>
  <c r="I101" i="18"/>
  <c r="H101" i="18"/>
  <c r="N101" i="18" s="1"/>
  <c r="G101" i="18"/>
  <c r="M101" i="18" s="1"/>
  <c r="L100" i="18"/>
  <c r="K100" i="18"/>
  <c r="J100" i="18"/>
  <c r="I100" i="18"/>
  <c r="H100" i="18"/>
  <c r="N100" i="18" s="1"/>
  <c r="G100" i="18"/>
  <c r="M100" i="18" s="1"/>
  <c r="M99" i="18"/>
  <c r="L99" i="18"/>
  <c r="K99" i="18"/>
  <c r="J99" i="18"/>
  <c r="I99" i="18"/>
  <c r="H99" i="18"/>
  <c r="N99" i="18" s="1"/>
  <c r="G99" i="18"/>
  <c r="M98" i="18"/>
  <c r="L98" i="18"/>
  <c r="K98" i="18"/>
  <c r="G98" i="18"/>
  <c r="L97" i="18"/>
  <c r="K97" i="18"/>
  <c r="L96" i="18"/>
  <c r="K96" i="18"/>
  <c r="J96" i="18"/>
  <c r="I96" i="18"/>
  <c r="H96" i="18"/>
  <c r="N96" i="18" s="1"/>
  <c r="G96" i="18"/>
  <c r="M96" i="18" s="1"/>
  <c r="M95" i="18"/>
  <c r="L95" i="18"/>
  <c r="K95" i="18"/>
  <c r="J95" i="18"/>
  <c r="I95" i="18"/>
  <c r="H95" i="18"/>
  <c r="N95" i="18" s="1"/>
  <c r="G95" i="18"/>
  <c r="L94" i="18"/>
  <c r="K94" i="18"/>
  <c r="J94" i="18"/>
  <c r="I94" i="18"/>
  <c r="H94" i="18"/>
  <c r="N94" i="18" s="1"/>
  <c r="G94" i="18"/>
  <c r="M94" i="18" s="1"/>
  <c r="L93" i="18"/>
  <c r="K93" i="18"/>
  <c r="J93" i="18"/>
  <c r="I93" i="18"/>
  <c r="H93" i="18"/>
  <c r="N93" i="18" s="1"/>
  <c r="G93" i="18"/>
  <c r="M93" i="18" s="1"/>
  <c r="L92" i="18"/>
  <c r="K92" i="18"/>
  <c r="J92" i="18"/>
  <c r="I92" i="18"/>
  <c r="H92" i="18"/>
  <c r="N92" i="18" s="1"/>
  <c r="G92" i="18"/>
  <c r="M92" i="18" s="1"/>
  <c r="L91" i="18"/>
  <c r="K91" i="18"/>
  <c r="J91" i="18"/>
  <c r="I91" i="18"/>
  <c r="H91" i="18"/>
  <c r="N91" i="18" s="1"/>
  <c r="G91" i="18"/>
  <c r="M91" i="18" s="1"/>
  <c r="M90" i="18"/>
  <c r="L90" i="18"/>
  <c r="K90" i="18"/>
  <c r="J90" i="18"/>
  <c r="I90" i="18"/>
  <c r="H90" i="18"/>
  <c r="N90" i="18" s="1"/>
  <c r="G90" i="18"/>
  <c r="L89" i="18"/>
  <c r="K89" i="18"/>
  <c r="J89" i="18"/>
  <c r="I89" i="18"/>
  <c r="H89" i="18"/>
  <c r="N89" i="18" s="1"/>
  <c r="G89" i="18"/>
  <c r="M89" i="18" s="1"/>
  <c r="L88" i="18"/>
  <c r="K88" i="18"/>
  <c r="J88" i="18"/>
  <c r="I88" i="18"/>
  <c r="H88" i="18"/>
  <c r="N88" i="18" s="1"/>
  <c r="G88" i="18"/>
  <c r="M88" i="18" s="1"/>
  <c r="M87" i="18"/>
  <c r="L87" i="18"/>
  <c r="K87" i="18"/>
  <c r="J87" i="18"/>
  <c r="I87" i="18"/>
  <c r="H87" i="18"/>
  <c r="N87" i="18" s="1"/>
  <c r="G87" i="18"/>
  <c r="L86" i="18"/>
  <c r="K86" i="18"/>
  <c r="J86" i="18"/>
  <c r="L85" i="18"/>
  <c r="K85" i="18"/>
  <c r="J85" i="18"/>
  <c r="H85" i="18"/>
  <c r="N85" i="18" s="1"/>
  <c r="L84" i="18"/>
  <c r="K84" i="18"/>
  <c r="J84" i="18"/>
  <c r="I84" i="18"/>
  <c r="H84" i="18"/>
  <c r="N84" i="18" s="1"/>
  <c r="G84" i="18"/>
  <c r="M84" i="18" s="1"/>
  <c r="L83" i="18"/>
  <c r="K83" i="18"/>
  <c r="J83" i="18"/>
  <c r="I83" i="18"/>
  <c r="H83" i="18"/>
  <c r="N83" i="18" s="1"/>
  <c r="G83" i="18"/>
  <c r="M83" i="18" s="1"/>
  <c r="L82" i="18"/>
  <c r="K82" i="18"/>
  <c r="J82" i="18"/>
  <c r="I81" i="18"/>
  <c r="F81" i="18"/>
  <c r="F9" i="18" s="1"/>
  <c r="E81" i="18"/>
  <c r="I139" i="18" s="1"/>
  <c r="D81" i="18"/>
  <c r="H178" i="18" s="1"/>
  <c r="C81" i="18"/>
  <c r="M73" i="18"/>
  <c r="L73" i="18"/>
  <c r="K73" i="18"/>
  <c r="J73" i="18"/>
  <c r="I73" i="18"/>
  <c r="H73" i="18"/>
  <c r="N73" i="18" s="1"/>
  <c r="G73" i="18"/>
  <c r="L72" i="18"/>
  <c r="K72" i="18"/>
  <c r="J72" i="18"/>
  <c r="I72" i="18"/>
  <c r="H72" i="18"/>
  <c r="N72" i="18" s="1"/>
  <c r="G72" i="18"/>
  <c r="M72" i="18" s="1"/>
  <c r="L71" i="18"/>
  <c r="K71" i="18"/>
  <c r="J71" i="18"/>
  <c r="I71" i="18"/>
  <c r="H71" i="18"/>
  <c r="N71" i="18" s="1"/>
  <c r="G71" i="18"/>
  <c r="M71" i="18" s="1"/>
  <c r="L70" i="18"/>
  <c r="K70" i="18"/>
  <c r="J70" i="18"/>
  <c r="I70" i="18"/>
  <c r="H70" i="18"/>
  <c r="N70" i="18" s="1"/>
  <c r="G70" i="18"/>
  <c r="M70" i="18" s="1"/>
  <c r="L69" i="18"/>
  <c r="K69" i="18"/>
  <c r="J69" i="18"/>
  <c r="I69" i="18"/>
  <c r="H69" i="18"/>
  <c r="N69" i="18" s="1"/>
  <c r="G69" i="18"/>
  <c r="M69" i="18" s="1"/>
  <c r="M68" i="18"/>
  <c r="L68" i="18"/>
  <c r="K68" i="18"/>
  <c r="J68" i="18"/>
  <c r="I68" i="18"/>
  <c r="H68" i="18"/>
  <c r="N68" i="18" s="1"/>
  <c r="G68" i="18"/>
  <c r="L67" i="18"/>
  <c r="K67" i="18"/>
  <c r="I67" i="18"/>
  <c r="H67" i="18"/>
  <c r="G67" i="18"/>
  <c r="M67" i="18" s="1"/>
  <c r="M66" i="18"/>
  <c r="L66" i="18"/>
  <c r="K66" i="18"/>
  <c r="J66" i="18"/>
  <c r="I66" i="18"/>
  <c r="H66" i="18"/>
  <c r="N66" i="18" s="1"/>
  <c r="G66" i="18"/>
  <c r="L65" i="18"/>
  <c r="K65" i="18"/>
  <c r="J65" i="18"/>
  <c r="I65" i="18"/>
  <c r="G65" i="18"/>
  <c r="M65" i="18" s="1"/>
  <c r="L64" i="18"/>
  <c r="K64" i="18"/>
  <c r="J64" i="18"/>
  <c r="I64" i="18"/>
  <c r="H64" i="18"/>
  <c r="N64" i="18" s="1"/>
  <c r="G64" i="18"/>
  <c r="M64" i="18" s="1"/>
  <c r="M63" i="18"/>
  <c r="L63" i="18"/>
  <c r="K63" i="18"/>
  <c r="J63" i="18"/>
  <c r="I63" i="18"/>
  <c r="H63" i="18"/>
  <c r="N63" i="18" s="1"/>
  <c r="G63" i="18"/>
  <c r="L62" i="18"/>
  <c r="K62" i="18"/>
  <c r="J62" i="18"/>
  <c r="I62" i="18"/>
  <c r="H62" i="18"/>
  <c r="N62" i="18" s="1"/>
  <c r="G62" i="18"/>
  <c r="M62" i="18" s="1"/>
  <c r="L61" i="18"/>
  <c r="K61" i="18"/>
  <c r="J61" i="18"/>
  <c r="I61" i="18"/>
  <c r="H61" i="18"/>
  <c r="N61" i="18" s="1"/>
  <c r="G61" i="18"/>
  <c r="M61" i="18" s="1"/>
  <c r="L60" i="18"/>
  <c r="K60" i="18"/>
  <c r="J60" i="18"/>
  <c r="I60" i="18"/>
  <c r="H60" i="18"/>
  <c r="N60" i="18" s="1"/>
  <c r="G60" i="18"/>
  <c r="M60" i="18" s="1"/>
  <c r="L59" i="18"/>
  <c r="K59" i="18"/>
  <c r="J59" i="18"/>
  <c r="I59" i="18"/>
  <c r="H59" i="18"/>
  <c r="N59" i="18" s="1"/>
  <c r="G59" i="18"/>
  <c r="M59" i="18" s="1"/>
  <c r="M58" i="18"/>
  <c r="L58" i="18"/>
  <c r="K58" i="18"/>
  <c r="J58" i="18"/>
  <c r="I58" i="18"/>
  <c r="H58" i="18"/>
  <c r="N58" i="18" s="1"/>
  <c r="G58" i="18"/>
  <c r="L57" i="18"/>
  <c r="K57" i="18"/>
  <c r="J57" i="18"/>
  <c r="I57" i="18"/>
  <c r="H57" i="18"/>
  <c r="N57" i="18" s="1"/>
  <c r="M56" i="18"/>
  <c r="L56" i="18"/>
  <c r="K56" i="18"/>
  <c r="J56" i="18"/>
  <c r="I56" i="18"/>
  <c r="H56" i="18"/>
  <c r="N56" i="18" s="1"/>
  <c r="G56" i="18"/>
  <c r="L55" i="18"/>
  <c r="K55" i="18"/>
  <c r="J55" i="18"/>
  <c r="I55" i="18"/>
  <c r="H55" i="18"/>
  <c r="N55" i="18" s="1"/>
  <c r="G55" i="18"/>
  <c r="M55" i="18" s="1"/>
  <c r="L54" i="18"/>
  <c r="K54" i="18"/>
  <c r="J54" i="18"/>
  <c r="I54" i="18"/>
  <c r="H54" i="18"/>
  <c r="N54" i="18" s="1"/>
  <c r="G54" i="18"/>
  <c r="M54" i="18" s="1"/>
  <c r="M53" i="18"/>
  <c r="L53" i="18"/>
  <c r="K53" i="18"/>
  <c r="J53" i="18"/>
  <c r="I53" i="18"/>
  <c r="H53" i="18"/>
  <c r="N53" i="18" s="1"/>
  <c r="G53" i="18"/>
  <c r="L52" i="18"/>
  <c r="K52" i="18"/>
  <c r="J52" i="18"/>
  <c r="I52" i="18"/>
  <c r="H52" i="18"/>
  <c r="N52" i="18" s="1"/>
  <c r="G52" i="18"/>
  <c r="M52" i="18" s="1"/>
  <c r="L51" i="18"/>
  <c r="K51" i="18"/>
  <c r="J51" i="18"/>
  <c r="I51" i="18"/>
  <c r="H51" i="18"/>
  <c r="N51" i="18" s="1"/>
  <c r="G51" i="18"/>
  <c r="M51" i="18" s="1"/>
  <c r="L50" i="18"/>
  <c r="K50" i="18"/>
  <c r="J50" i="18"/>
  <c r="I50" i="18"/>
  <c r="H50" i="18"/>
  <c r="N50" i="18" s="1"/>
  <c r="G50" i="18"/>
  <c r="M50" i="18" s="1"/>
  <c r="L49" i="18"/>
  <c r="K49" i="18"/>
  <c r="J49" i="18"/>
  <c r="I49" i="18"/>
  <c r="H49" i="18"/>
  <c r="N49" i="18" s="1"/>
  <c r="G49" i="18"/>
  <c r="M49" i="18" s="1"/>
  <c r="L48" i="18"/>
  <c r="K48" i="18"/>
  <c r="J48" i="18"/>
  <c r="I48" i="18"/>
  <c r="M47" i="18"/>
  <c r="L47" i="18"/>
  <c r="K47" i="18"/>
  <c r="J47" i="18"/>
  <c r="I47" i="18"/>
  <c r="H47" i="18"/>
  <c r="N47" i="18" s="1"/>
  <c r="G47" i="18"/>
  <c r="L46" i="18"/>
  <c r="K46" i="18"/>
  <c r="J46" i="18"/>
  <c r="I46" i="18"/>
  <c r="H46" i="18"/>
  <c r="N46" i="18" s="1"/>
  <c r="G46" i="18"/>
  <c r="M46" i="18" s="1"/>
  <c r="L45" i="18"/>
  <c r="K45" i="18"/>
  <c r="J45" i="18"/>
  <c r="I45" i="18"/>
  <c r="H45" i="18"/>
  <c r="N45" i="18" s="1"/>
  <c r="G45" i="18"/>
  <c r="M45" i="18" s="1"/>
  <c r="M44" i="18"/>
  <c r="L44" i="18"/>
  <c r="K44" i="18"/>
  <c r="J44" i="18"/>
  <c r="I44" i="18"/>
  <c r="H44" i="18"/>
  <c r="N44" i="18" s="1"/>
  <c r="G44" i="18"/>
  <c r="L43" i="18"/>
  <c r="K43" i="18"/>
  <c r="J43" i="18"/>
  <c r="I43" i="18"/>
  <c r="H43" i="18"/>
  <c r="N43" i="18" s="1"/>
  <c r="G43" i="18"/>
  <c r="M43" i="18" s="1"/>
  <c r="L42" i="18"/>
  <c r="K42" i="18"/>
  <c r="J42" i="18"/>
  <c r="H42" i="18"/>
  <c r="G42" i="18"/>
  <c r="L41" i="18"/>
  <c r="K41" i="18"/>
  <c r="J41" i="18"/>
  <c r="I41" i="18"/>
  <c r="H41" i="18"/>
  <c r="N41" i="18" s="1"/>
  <c r="G41" i="18"/>
  <c r="M41" i="18" s="1"/>
  <c r="L40" i="18"/>
  <c r="K40" i="18"/>
  <c r="J40" i="18"/>
  <c r="I40" i="18"/>
  <c r="H40" i="18"/>
  <c r="N40" i="18" s="1"/>
  <c r="G40" i="18"/>
  <c r="M40" i="18" s="1"/>
  <c r="L39" i="18"/>
  <c r="K39" i="18"/>
  <c r="J39" i="18"/>
  <c r="G39" i="18"/>
  <c r="M39" i="18" s="1"/>
  <c r="M38" i="18"/>
  <c r="L38" i="18"/>
  <c r="K38" i="18"/>
  <c r="J38" i="18"/>
  <c r="I38" i="18"/>
  <c r="H38" i="18"/>
  <c r="N38" i="18" s="1"/>
  <c r="G38" i="18"/>
  <c r="L37" i="18"/>
  <c r="K37" i="18"/>
  <c r="J37" i="18"/>
  <c r="I37" i="18"/>
  <c r="H37" i="18"/>
  <c r="N37" i="18" s="1"/>
  <c r="G37" i="18"/>
  <c r="M37" i="18" s="1"/>
  <c r="L36" i="18"/>
  <c r="K36" i="18"/>
  <c r="J36" i="18"/>
  <c r="I36" i="18"/>
  <c r="H36" i="18"/>
  <c r="N36" i="18" s="1"/>
  <c r="G36" i="18"/>
  <c r="M36" i="18" s="1"/>
  <c r="M35" i="18"/>
  <c r="L35" i="18"/>
  <c r="K35" i="18"/>
  <c r="J35" i="18"/>
  <c r="I35" i="18"/>
  <c r="H35" i="18"/>
  <c r="N35" i="18" s="1"/>
  <c r="G35" i="18"/>
  <c r="L34" i="18"/>
  <c r="K34" i="18"/>
  <c r="J34" i="18"/>
  <c r="I34" i="18"/>
  <c r="H34" i="18"/>
  <c r="G34" i="18"/>
  <c r="M34" i="18" s="1"/>
  <c r="L33" i="18"/>
  <c r="K33" i="18"/>
  <c r="I33" i="18"/>
  <c r="L32" i="18"/>
  <c r="K32" i="18"/>
  <c r="J32" i="18"/>
  <c r="I32" i="18"/>
  <c r="H32" i="18"/>
  <c r="N32" i="18" s="1"/>
  <c r="G32" i="18"/>
  <c r="M32" i="18" s="1"/>
  <c r="L31" i="18"/>
  <c r="K31" i="18"/>
  <c r="J31" i="18"/>
  <c r="I31" i="18"/>
  <c r="H31" i="18"/>
  <c r="N31" i="18" s="1"/>
  <c r="G31" i="18"/>
  <c r="M31" i="18" s="1"/>
  <c r="L30" i="18"/>
  <c r="K30" i="18"/>
  <c r="I30" i="18"/>
  <c r="H30" i="18"/>
  <c r="G30" i="18"/>
  <c r="M30" i="18" s="1"/>
  <c r="L29" i="18"/>
  <c r="K29" i="18"/>
  <c r="J29" i="18"/>
  <c r="I29" i="18"/>
  <c r="H29" i="18"/>
  <c r="N29" i="18" s="1"/>
  <c r="G29" i="18"/>
  <c r="M28" i="18"/>
  <c r="L28" i="18"/>
  <c r="K28" i="18"/>
  <c r="J28" i="18"/>
  <c r="I28" i="18"/>
  <c r="H28" i="18"/>
  <c r="N28" i="18" s="1"/>
  <c r="G28" i="18"/>
  <c r="M27" i="18"/>
  <c r="L27" i="18"/>
  <c r="K27" i="18"/>
  <c r="J27" i="18"/>
  <c r="I27" i="18"/>
  <c r="H27" i="18"/>
  <c r="N27" i="18" s="1"/>
  <c r="G27" i="18"/>
  <c r="L26" i="18"/>
  <c r="K26" i="18"/>
  <c r="J26" i="18"/>
  <c r="I26" i="18"/>
  <c r="H26" i="18"/>
  <c r="N26" i="18" s="1"/>
  <c r="G26" i="18"/>
  <c r="M26" i="18" s="1"/>
  <c r="L25" i="18"/>
  <c r="K25" i="18"/>
  <c r="J25" i="18"/>
  <c r="I25" i="18"/>
  <c r="H25" i="18"/>
  <c r="N25" i="18" s="1"/>
  <c r="G25" i="18"/>
  <c r="M25" i="18" s="1"/>
  <c r="L24" i="18"/>
  <c r="K24" i="18"/>
  <c r="J24" i="18"/>
  <c r="I24" i="18"/>
  <c r="H24" i="18"/>
  <c r="N24" i="18" s="1"/>
  <c r="G24" i="18"/>
  <c r="M24" i="18" s="1"/>
  <c r="L23" i="18"/>
  <c r="K23" i="18"/>
  <c r="J23" i="18"/>
  <c r="I23" i="18"/>
  <c r="H23" i="18"/>
  <c r="N23" i="18" s="1"/>
  <c r="G23" i="18"/>
  <c r="M23" i="18" s="1"/>
  <c r="F22" i="18"/>
  <c r="J67" i="18" s="1"/>
  <c r="E22" i="18"/>
  <c r="D22" i="18"/>
  <c r="H22" i="18" s="1"/>
  <c r="C22" i="18"/>
  <c r="G57" i="18" s="1"/>
  <c r="F14" i="18"/>
  <c r="E14" i="18"/>
  <c r="E13" i="18"/>
  <c r="D13" i="18"/>
  <c r="C13" i="18"/>
  <c r="F12" i="18"/>
  <c r="E12" i="18"/>
  <c r="D12" i="18"/>
  <c r="E11" i="18"/>
  <c r="D11" i="18"/>
  <c r="F10" i="18"/>
  <c r="C10" i="18"/>
  <c r="L640" i="17"/>
  <c r="K640" i="17"/>
  <c r="J640" i="17"/>
  <c r="I640" i="17"/>
  <c r="H640" i="17"/>
  <c r="N640" i="17" s="1"/>
  <c r="G640" i="17"/>
  <c r="M640" i="17" s="1"/>
  <c r="L639" i="17"/>
  <c r="K639" i="17"/>
  <c r="J639" i="17"/>
  <c r="I639" i="17"/>
  <c r="H639" i="17"/>
  <c r="N639" i="17" s="1"/>
  <c r="G639" i="17"/>
  <c r="M639" i="17" s="1"/>
  <c r="L638" i="17"/>
  <c r="K638" i="17"/>
  <c r="J638" i="17"/>
  <c r="I638" i="17"/>
  <c r="H638" i="17"/>
  <c r="N638" i="17" s="1"/>
  <c r="G638" i="17"/>
  <c r="M638" i="17" s="1"/>
  <c r="L637" i="17"/>
  <c r="K637" i="17"/>
  <c r="J637" i="17"/>
  <c r="I637" i="17"/>
  <c r="H637" i="17"/>
  <c r="N637" i="17" s="1"/>
  <c r="G637" i="17"/>
  <c r="M637" i="17" s="1"/>
  <c r="M636" i="17"/>
  <c r="L636" i="17"/>
  <c r="K636" i="17"/>
  <c r="J636" i="17"/>
  <c r="I636" i="17"/>
  <c r="H636" i="17"/>
  <c r="N636" i="17" s="1"/>
  <c r="G636" i="17"/>
  <c r="M635" i="17"/>
  <c r="L635" i="17"/>
  <c r="K635" i="17"/>
  <c r="J635" i="17"/>
  <c r="I635" i="17"/>
  <c r="H635" i="17"/>
  <c r="N635" i="17" s="1"/>
  <c r="G635" i="17"/>
  <c r="L634" i="17"/>
  <c r="K634" i="17"/>
  <c r="J634" i="17"/>
  <c r="I634" i="17"/>
  <c r="H634" i="17"/>
  <c r="N634" i="17" s="1"/>
  <c r="G634" i="17"/>
  <c r="L633" i="17"/>
  <c r="K633" i="17"/>
  <c r="J633" i="17"/>
  <c r="I633" i="17"/>
  <c r="H633" i="17"/>
  <c r="N633" i="17" s="1"/>
  <c r="G633" i="17"/>
  <c r="M633" i="17" s="1"/>
  <c r="L632" i="17"/>
  <c r="K632" i="17"/>
  <c r="J632" i="17"/>
  <c r="I632" i="17"/>
  <c r="H632" i="17"/>
  <c r="N632" i="17" s="1"/>
  <c r="G632" i="17"/>
  <c r="M632" i="17" s="1"/>
  <c r="L631" i="17"/>
  <c r="K631" i="17"/>
  <c r="I631" i="17"/>
  <c r="H631" i="17"/>
  <c r="G631" i="17"/>
  <c r="M631" i="17" s="1"/>
  <c r="L630" i="17"/>
  <c r="K630" i="17"/>
  <c r="H630" i="17"/>
  <c r="N630" i="17" s="1"/>
  <c r="G630" i="17"/>
  <c r="L629" i="17"/>
  <c r="K629" i="17"/>
  <c r="J629" i="17"/>
  <c r="I629" i="17"/>
  <c r="H629" i="17"/>
  <c r="N629" i="17" s="1"/>
  <c r="G629" i="17"/>
  <c r="M629" i="17" s="1"/>
  <c r="L628" i="17"/>
  <c r="K628" i="17"/>
  <c r="J628" i="17"/>
  <c r="I628" i="17"/>
  <c r="H628" i="17"/>
  <c r="N628" i="17" s="1"/>
  <c r="G628" i="17"/>
  <c r="M628" i="17" s="1"/>
  <c r="L627" i="17"/>
  <c r="K627" i="17"/>
  <c r="J627" i="17"/>
  <c r="I627" i="17"/>
  <c r="H627" i="17"/>
  <c r="N627" i="17" s="1"/>
  <c r="G627" i="17"/>
  <c r="M627" i="17" s="1"/>
  <c r="L626" i="17"/>
  <c r="K626" i="17"/>
  <c r="J626" i="17"/>
  <c r="I626" i="17"/>
  <c r="H626" i="17"/>
  <c r="N626" i="17" s="1"/>
  <c r="G626" i="17"/>
  <c r="M626" i="17" s="1"/>
  <c r="L625" i="17"/>
  <c r="K625" i="17"/>
  <c r="J625" i="17"/>
  <c r="I625" i="17"/>
  <c r="H625" i="17"/>
  <c r="N625" i="17" s="1"/>
  <c r="G625" i="17"/>
  <c r="M625" i="17" s="1"/>
  <c r="L624" i="17"/>
  <c r="K624" i="17"/>
  <c r="J624" i="17"/>
  <c r="I624" i="17"/>
  <c r="H624" i="17"/>
  <c r="N624" i="17" s="1"/>
  <c r="G624" i="17"/>
  <c r="M624" i="17" s="1"/>
  <c r="L623" i="17"/>
  <c r="K623" i="17"/>
  <c r="J623" i="17"/>
  <c r="I623" i="17"/>
  <c r="H623" i="17"/>
  <c r="N623" i="17" s="1"/>
  <c r="G623" i="17"/>
  <c r="M623" i="17" s="1"/>
  <c r="L622" i="17"/>
  <c r="K622" i="17"/>
  <c r="J622" i="17"/>
  <c r="I622" i="17"/>
  <c r="H622" i="17"/>
  <c r="N622" i="17" s="1"/>
  <c r="G622" i="17"/>
  <c r="M622" i="17" s="1"/>
  <c r="L621" i="17"/>
  <c r="K621" i="17"/>
  <c r="J621" i="17"/>
  <c r="I621" i="17"/>
  <c r="H621" i="17"/>
  <c r="N621" i="17" s="1"/>
  <c r="G621" i="17"/>
  <c r="M621" i="17" s="1"/>
  <c r="L620" i="17"/>
  <c r="K620" i="17"/>
  <c r="J620" i="17"/>
  <c r="I620" i="17"/>
  <c r="H620" i="17"/>
  <c r="N620" i="17" s="1"/>
  <c r="G620" i="17"/>
  <c r="L619" i="17"/>
  <c r="K619" i="17"/>
  <c r="J619" i="17"/>
  <c r="I619" i="17"/>
  <c r="H619" i="17"/>
  <c r="N619" i="17" s="1"/>
  <c r="G619" i="17"/>
  <c r="M619" i="17" s="1"/>
  <c r="L618" i="17"/>
  <c r="K618" i="17"/>
  <c r="J618" i="17"/>
  <c r="I618" i="17"/>
  <c r="H618" i="17"/>
  <c r="N618" i="17" s="1"/>
  <c r="G618" i="17"/>
  <c r="M618" i="17" s="1"/>
  <c r="L617" i="17"/>
  <c r="K617" i="17"/>
  <c r="J617" i="17"/>
  <c r="H617" i="17"/>
  <c r="N617" i="17" s="1"/>
  <c r="G617" i="17"/>
  <c r="M617" i="17" s="1"/>
  <c r="L616" i="17"/>
  <c r="K616" i="17"/>
  <c r="I616" i="17"/>
  <c r="L615" i="17"/>
  <c r="K615" i="17"/>
  <c r="H615" i="17"/>
  <c r="N615" i="17" s="1"/>
  <c r="L614" i="17"/>
  <c r="K614" i="17"/>
  <c r="I614" i="17"/>
  <c r="H614" i="17"/>
  <c r="N614" i="17" s="1"/>
  <c r="G614" i="17"/>
  <c r="M614" i="17" s="1"/>
  <c r="L613" i="17"/>
  <c r="K613" i="17"/>
  <c r="J613" i="17"/>
  <c r="I613" i="17"/>
  <c r="H613" i="17"/>
  <c r="N613" i="17" s="1"/>
  <c r="G613" i="17"/>
  <c r="M613" i="17" s="1"/>
  <c r="F612" i="17"/>
  <c r="J631" i="17" s="1"/>
  <c r="E612" i="17"/>
  <c r="I612" i="17" s="1"/>
  <c r="D612" i="17"/>
  <c r="C612" i="17"/>
  <c r="L604" i="17"/>
  <c r="K604" i="17"/>
  <c r="J604" i="17"/>
  <c r="I604" i="17"/>
  <c r="H604" i="17"/>
  <c r="N604" i="17" s="1"/>
  <c r="G604" i="17"/>
  <c r="M604" i="17" s="1"/>
  <c r="L603" i="17"/>
  <c r="K603" i="17"/>
  <c r="J603" i="17"/>
  <c r="I603" i="17"/>
  <c r="H603" i="17"/>
  <c r="N603" i="17" s="1"/>
  <c r="G603" i="17"/>
  <c r="M603" i="17" s="1"/>
  <c r="L602" i="17"/>
  <c r="K602" i="17"/>
  <c r="J602" i="17"/>
  <c r="I602" i="17"/>
  <c r="H602" i="17"/>
  <c r="N602" i="17" s="1"/>
  <c r="G602" i="17"/>
  <c r="M602" i="17" s="1"/>
  <c r="M601" i="17"/>
  <c r="L601" i="17"/>
  <c r="K601" i="17"/>
  <c r="J601" i="17"/>
  <c r="I601" i="17"/>
  <c r="H601" i="17"/>
  <c r="N601" i="17" s="1"/>
  <c r="G601" i="17"/>
  <c r="M600" i="17"/>
  <c r="L600" i="17"/>
  <c r="K600" i="17"/>
  <c r="J600" i="17"/>
  <c r="I600" i="17"/>
  <c r="H600" i="17"/>
  <c r="N600" i="17" s="1"/>
  <c r="G600" i="17"/>
  <c r="L599" i="17"/>
  <c r="K599" i="17"/>
  <c r="J599" i="17"/>
  <c r="I599" i="17"/>
  <c r="H599" i="17"/>
  <c r="N599" i="17" s="1"/>
  <c r="G599" i="17"/>
  <c r="M599" i="17" s="1"/>
  <c r="L598" i="17"/>
  <c r="K598" i="17"/>
  <c r="J598" i="17"/>
  <c r="I598" i="17"/>
  <c r="H598" i="17"/>
  <c r="N598" i="17" s="1"/>
  <c r="G598" i="17"/>
  <c r="M598" i="17" s="1"/>
  <c r="L597" i="17"/>
  <c r="K597" i="17"/>
  <c r="I597" i="17"/>
  <c r="H597" i="17"/>
  <c r="G597" i="17"/>
  <c r="L596" i="17"/>
  <c r="K596" i="17"/>
  <c r="J596" i="17"/>
  <c r="I596" i="17"/>
  <c r="H596" i="17"/>
  <c r="N596" i="17" s="1"/>
  <c r="G596" i="17"/>
  <c r="M596" i="17" s="1"/>
  <c r="L595" i="17"/>
  <c r="K595" i="17"/>
  <c r="J595" i="17"/>
  <c r="I595" i="17"/>
  <c r="H595" i="17"/>
  <c r="N595" i="17" s="1"/>
  <c r="G595" i="17"/>
  <c r="M595" i="17" s="1"/>
  <c r="M594" i="17"/>
  <c r="L594" i="17"/>
  <c r="K594" i="17"/>
  <c r="J594" i="17"/>
  <c r="I594" i="17"/>
  <c r="H594" i="17"/>
  <c r="N594" i="17" s="1"/>
  <c r="G594" i="17"/>
  <c r="L593" i="17"/>
  <c r="K593" i="17"/>
  <c r="J593" i="17"/>
  <c r="I593" i="17"/>
  <c r="H593" i="17"/>
  <c r="N593" i="17" s="1"/>
  <c r="G593" i="17"/>
  <c r="M593" i="17" s="1"/>
  <c r="L592" i="17"/>
  <c r="K592" i="17"/>
  <c r="J592" i="17"/>
  <c r="I592" i="17"/>
  <c r="H592" i="17"/>
  <c r="N592" i="17" s="1"/>
  <c r="G592" i="17"/>
  <c r="M592" i="17" s="1"/>
  <c r="L591" i="17"/>
  <c r="K591" i="17"/>
  <c r="J591" i="17"/>
  <c r="I591" i="17"/>
  <c r="H591" i="17"/>
  <c r="N591" i="17" s="1"/>
  <c r="G591" i="17"/>
  <c r="M591" i="17" s="1"/>
  <c r="L590" i="17"/>
  <c r="K590" i="17"/>
  <c r="J590" i="17"/>
  <c r="I590" i="17"/>
  <c r="H590" i="17"/>
  <c r="N590" i="17" s="1"/>
  <c r="G590" i="17"/>
  <c r="M590" i="17" s="1"/>
  <c r="L589" i="17"/>
  <c r="K589" i="17"/>
  <c r="J589" i="17"/>
  <c r="I589" i="17"/>
  <c r="H589" i="17"/>
  <c r="N589" i="17" s="1"/>
  <c r="G589" i="17"/>
  <c r="M589" i="17" s="1"/>
  <c r="L588" i="17"/>
  <c r="K588" i="17"/>
  <c r="J588" i="17"/>
  <c r="I588" i="17"/>
  <c r="H588" i="17"/>
  <c r="N588" i="17" s="1"/>
  <c r="G588" i="17"/>
  <c r="M588" i="17" s="1"/>
  <c r="L587" i="17"/>
  <c r="K587" i="17"/>
  <c r="J587" i="17"/>
  <c r="I587" i="17"/>
  <c r="H587" i="17"/>
  <c r="N587" i="17" s="1"/>
  <c r="G587" i="17"/>
  <c r="M587" i="17" s="1"/>
  <c r="L586" i="17"/>
  <c r="K586" i="17"/>
  <c r="J586" i="17"/>
  <c r="I586" i="17"/>
  <c r="H586" i="17"/>
  <c r="N586" i="17" s="1"/>
  <c r="G586" i="17"/>
  <c r="M586" i="17" s="1"/>
  <c r="M585" i="17"/>
  <c r="L585" i="17"/>
  <c r="K585" i="17"/>
  <c r="J585" i="17"/>
  <c r="I585" i="17"/>
  <c r="H585" i="17"/>
  <c r="N585" i="17" s="1"/>
  <c r="G585" i="17"/>
  <c r="L584" i="17"/>
  <c r="K584" i="17"/>
  <c r="J584" i="17"/>
  <c r="I584" i="17"/>
  <c r="H584" i="17"/>
  <c r="N584" i="17" s="1"/>
  <c r="G584" i="17"/>
  <c r="M584" i="17" s="1"/>
  <c r="L583" i="17"/>
  <c r="K583" i="17"/>
  <c r="J583" i="17"/>
  <c r="I583" i="17"/>
  <c r="H583" i="17"/>
  <c r="N583" i="17" s="1"/>
  <c r="G583" i="17"/>
  <c r="M583" i="17" s="1"/>
  <c r="L582" i="17"/>
  <c r="K582" i="17"/>
  <c r="J582" i="17"/>
  <c r="I582" i="17"/>
  <c r="H582" i="17"/>
  <c r="N582" i="17" s="1"/>
  <c r="G582" i="17"/>
  <c r="M582" i="17" s="1"/>
  <c r="L581" i="17"/>
  <c r="K581" i="17"/>
  <c r="J581" i="17"/>
  <c r="I581" i="17"/>
  <c r="H581" i="17"/>
  <c r="N581" i="17" s="1"/>
  <c r="G581" i="17"/>
  <c r="M581" i="17" s="1"/>
  <c r="L580" i="17"/>
  <c r="K580" i="17"/>
  <c r="J580" i="17"/>
  <c r="I580" i="17"/>
  <c r="H580" i="17"/>
  <c r="N580" i="17" s="1"/>
  <c r="G580" i="17"/>
  <c r="M580" i="17" s="1"/>
  <c r="L579" i="17"/>
  <c r="K579" i="17"/>
  <c r="J579" i="17"/>
  <c r="I579" i="17"/>
  <c r="H579" i="17"/>
  <c r="N579" i="17" s="1"/>
  <c r="G579" i="17"/>
  <c r="M579" i="17" s="1"/>
  <c r="M578" i="17"/>
  <c r="L578" i="17"/>
  <c r="K578" i="17"/>
  <c r="J578" i="17"/>
  <c r="I578" i="17"/>
  <c r="H578" i="17"/>
  <c r="N578" i="17" s="1"/>
  <c r="G578" i="17"/>
  <c r="L577" i="17"/>
  <c r="K577" i="17"/>
  <c r="J577" i="17"/>
  <c r="I577" i="17"/>
  <c r="H577" i="17"/>
  <c r="N577" i="17" s="1"/>
  <c r="G577" i="17"/>
  <c r="M577" i="17" s="1"/>
  <c r="L576" i="17"/>
  <c r="K576" i="17"/>
  <c r="J576" i="17"/>
  <c r="I576" i="17"/>
  <c r="H576" i="17"/>
  <c r="N576" i="17" s="1"/>
  <c r="G576" i="17"/>
  <c r="M576" i="17" s="1"/>
  <c r="L575" i="17"/>
  <c r="K575" i="17"/>
  <c r="J575" i="17"/>
  <c r="I575" i="17"/>
  <c r="H575" i="17"/>
  <c r="N575" i="17" s="1"/>
  <c r="G575" i="17"/>
  <c r="M575" i="17" s="1"/>
  <c r="L574" i="17"/>
  <c r="K574" i="17"/>
  <c r="J574" i="17"/>
  <c r="I574" i="17"/>
  <c r="H574" i="17"/>
  <c r="N574" i="17" s="1"/>
  <c r="G574" i="17"/>
  <c r="M574" i="17" s="1"/>
  <c r="L573" i="17"/>
  <c r="K573" i="17"/>
  <c r="J573" i="17"/>
  <c r="I573" i="17"/>
  <c r="H573" i="17"/>
  <c r="N573" i="17" s="1"/>
  <c r="G573" i="17"/>
  <c r="M573" i="17" s="1"/>
  <c r="L572" i="17"/>
  <c r="K572" i="17"/>
  <c r="J572" i="17"/>
  <c r="I572" i="17"/>
  <c r="H572" i="17"/>
  <c r="N572" i="17" s="1"/>
  <c r="G572" i="17"/>
  <c r="M572" i="17" s="1"/>
  <c r="L571" i="17"/>
  <c r="K571" i="17"/>
  <c r="J571" i="17"/>
  <c r="I571" i="17"/>
  <c r="H571" i="17"/>
  <c r="N571" i="17" s="1"/>
  <c r="G571" i="17"/>
  <c r="M571" i="17" s="1"/>
  <c r="L570" i="17"/>
  <c r="K570" i="17"/>
  <c r="J570" i="17"/>
  <c r="I570" i="17"/>
  <c r="H570" i="17"/>
  <c r="N570" i="17" s="1"/>
  <c r="G570" i="17"/>
  <c r="M570" i="17" s="1"/>
  <c r="M569" i="17"/>
  <c r="L569" i="17"/>
  <c r="K569" i="17"/>
  <c r="J569" i="17"/>
  <c r="I569" i="17"/>
  <c r="H569" i="17"/>
  <c r="N569" i="17" s="1"/>
  <c r="G569" i="17"/>
  <c r="L568" i="17"/>
  <c r="K568" i="17"/>
  <c r="J568" i="17"/>
  <c r="I568" i="17"/>
  <c r="H568" i="17"/>
  <c r="N568" i="17" s="1"/>
  <c r="G568" i="17"/>
  <c r="M568" i="17" s="1"/>
  <c r="L567" i="17"/>
  <c r="K567" i="17"/>
  <c r="J567" i="17"/>
  <c r="I567" i="17"/>
  <c r="H567" i="17"/>
  <c r="N567" i="17" s="1"/>
  <c r="G567" i="17"/>
  <c r="M567" i="17" s="1"/>
  <c r="L566" i="17"/>
  <c r="K566" i="17"/>
  <c r="J566" i="17"/>
  <c r="I566" i="17"/>
  <c r="H566" i="17"/>
  <c r="N566" i="17" s="1"/>
  <c r="G566" i="17"/>
  <c r="M566" i="17" s="1"/>
  <c r="L565" i="17"/>
  <c r="K565" i="17"/>
  <c r="J565" i="17"/>
  <c r="I565" i="17"/>
  <c r="H565" i="17"/>
  <c r="N565" i="17" s="1"/>
  <c r="G565" i="17"/>
  <c r="M565" i="17" s="1"/>
  <c r="L564" i="17"/>
  <c r="K564" i="17"/>
  <c r="J564" i="17"/>
  <c r="I564" i="17"/>
  <c r="H564" i="17"/>
  <c r="N564" i="17" s="1"/>
  <c r="G564" i="17"/>
  <c r="M564" i="17" s="1"/>
  <c r="L563" i="17"/>
  <c r="K563" i="17"/>
  <c r="J563" i="17"/>
  <c r="I563" i="17"/>
  <c r="H563" i="17"/>
  <c r="N563" i="17" s="1"/>
  <c r="G563" i="17"/>
  <c r="M563" i="17" s="1"/>
  <c r="M562" i="17"/>
  <c r="L562" i="17"/>
  <c r="K562" i="17"/>
  <c r="J562" i="17"/>
  <c r="I562" i="17"/>
  <c r="H562" i="17"/>
  <c r="N562" i="17" s="1"/>
  <c r="G562" i="17"/>
  <c r="L561" i="17"/>
  <c r="K561" i="17"/>
  <c r="J561" i="17"/>
  <c r="I561" i="17"/>
  <c r="H561" i="17"/>
  <c r="N561" i="17" s="1"/>
  <c r="G561" i="17"/>
  <c r="M561" i="17" s="1"/>
  <c r="L560" i="17"/>
  <c r="K560" i="17"/>
  <c r="J560" i="17"/>
  <c r="I560" i="17"/>
  <c r="H560" i="17"/>
  <c r="N560" i="17" s="1"/>
  <c r="G560" i="17"/>
  <c r="M560" i="17" s="1"/>
  <c r="L559" i="17"/>
  <c r="K559" i="17"/>
  <c r="J559" i="17"/>
  <c r="I559" i="17"/>
  <c r="H559" i="17"/>
  <c r="N559" i="17" s="1"/>
  <c r="G559" i="17"/>
  <c r="M559" i="17" s="1"/>
  <c r="L558" i="17"/>
  <c r="K558" i="17"/>
  <c r="J558" i="17"/>
  <c r="I558" i="17"/>
  <c r="H558" i="17"/>
  <c r="N558" i="17" s="1"/>
  <c r="G558" i="17"/>
  <c r="M558" i="17" s="1"/>
  <c r="L557" i="17"/>
  <c r="K557" i="17"/>
  <c r="J557" i="17"/>
  <c r="I557" i="17"/>
  <c r="H557" i="17"/>
  <c r="N557" i="17" s="1"/>
  <c r="G557" i="17"/>
  <c r="M557" i="17" s="1"/>
  <c r="L556" i="17"/>
  <c r="K556" i="17"/>
  <c r="J556" i="17"/>
  <c r="I556" i="17"/>
  <c r="H556" i="17"/>
  <c r="N556" i="17" s="1"/>
  <c r="G556" i="17"/>
  <c r="M556" i="17" s="1"/>
  <c r="L555" i="17"/>
  <c r="K555" i="17"/>
  <c r="J555" i="17"/>
  <c r="I555" i="17"/>
  <c r="H555" i="17"/>
  <c r="N555" i="17" s="1"/>
  <c r="G555" i="17"/>
  <c r="M555" i="17" s="1"/>
  <c r="L554" i="17"/>
  <c r="K554" i="17"/>
  <c r="J554" i="17"/>
  <c r="I554" i="17"/>
  <c r="H554" i="17"/>
  <c r="N554" i="17" s="1"/>
  <c r="G554" i="17"/>
  <c r="M554" i="17" s="1"/>
  <c r="M553" i="17"/>
  <c r="L553" i="17"/>
  <c r="K553" i="17"/>
  <c r="J553" i="17"/>
  <c r="I553" i="17"/>
  <c r="H553" i="17"/>
  <c r="N553" i="17" s="1"/>
  <c r="G553" i="17"/>
  <c r="L552" i="17"/>
  <c r="K552" i="17"/>
  <c r="J552" i="17"/>
  <c r="I552" i="17"/>
  <c r="H552" i="17"/>
  <c r="N552" i="17" s="1"/>
  <c r="G552" i="17"/>
  <c r="M552" i="17" s="1"/>
  <c r="L551" i="17"/>
  <c r="K551" i="17"/>
  <c r="J551" i="17"/>
  <c r="I551" i="17"/>
  <c r="H551" i="17"/>
  <c r="N551" i="17" s="1"/>
  <c r="G551" i="17"/>
  <c r="M551" i="17" s="1"/>
  <c r="L550" i="17"/>
  <c r="K550" i="17"/>
  <c r="J550" i="17"/>
  <c r="I550" i="17"/>
  <c r="H550" i="17"/>
  <c r="N550" i="17" s="1"/>
  <c r="G550" i="17"/>
  <c r="M550" i="17" s="1"/>
  <c r="L549" i="17"/>
  <c r="K549" i="17"/>
  <c r="J549" i="17"/>
  <c r="I549" i="17"/>
  <c r="H549" i="17"/>
  <c r="N549" i="17" s="1"/>
  <c r="G549" i="17"/>
  <c r="M549" i="17" s="1"/>
  <c r="L548" i="17"/>
  <c r="K548" i="17"/>
  <c r="J548" i="17"/>
  <c r="I548" i="17"/>
  <c r="H548" i="17"/>
  <c r="N548" i="17" s="1"/>
  <c r="G548" i="17"/>
  <c r="M548" i="17" s="1"/>
  <c r="L547" i="17"/>
  <c r="K547" i="17"/>
  <c r="J547" i="17"/>
  <c r="I547" i="17"/>
  <c r="H547" i="17"/>
  <c r="N547" i="17" s="1"/>
  <c r="G547" i="17"/>
  <c r="M547" i="17" s="1"/>
  <c r="M546" i="17"/>
  <c r="L546" i="17"/>
  <c r="K546" i="17"/>
  <c r="J546" i="17"/>
  <c r="I546" i="17"/>
  <c r="H546" i="17"/>
  <c r="N546" i="17" s="1"/>
  <c r="G546" i="17"/>
  <c r="L545" i="17"/>
  <c r="K545" i="17"/>
  <c r="J545" i="17"/>
  <c r="I545" i="17"/>
  <c r="H545" i="17"/>
  <c r="N545" i="17" s="1"/>
  <c r="G545" i="17"/>
  <c r="M545" i="17" s="1"/>
  <c r="L544" i="17"/>
  <c r="K544" i="17"/>
  <c r="I544" i="17"/>
  <c r="H544" i="17"/>
  <c r="G544" i="17"/>
  <c r="L543" i="17"/>
  <c r="K543" i="17"/>
  <c r="J543" i="17"/>
  <c r="I543" i="17"/>
  <c r="H543" i="17"/>
  <c r="N543" i="17" s="1"/>
  <c r="G543" i="17"/>
  <c r="M543" i="17" s="1"/>
  <c r="L542" i="17"/>
  <c r="K542" i="17"/>
  <c r="J542" i="17"/>
  <c r="I542" i="17"/>
  <c r="H542" i="17"/>
  <c r="N542" i="17" s="1"/>
  <c r="G542" i="17"/>
  <c r="M542" i="17" s="1"/>
  <c r="L541" i="17"/>
  <c r="K541" i="17"/>
  <c r="J541" i="17"/>
  <c r="I541" i="17"/>
  <c r="H541" i="17"/>
  <c r="N541" i="17" s="1"/>
  <c r="G541" i="17"/>
  <c r="M541" i="17" s="1"/>
  <c r="L540" i="17"/>
  <c r="K540" i="17"/>
  <c r="J540" i="17"/>
  <c r="I540" i="17"/>
  <c r="H540" i="17"/>
  <c r="N540" i="17" s="1"/>
  <c r="G540" i="17"/>
  <c r="M540" i="17" s="1"/>
  <c r="L539" i="17"/>
  <c r="K539" i="17"/>
  <c r="J539" i="17"/>
  <c r="I539" i="17"/>
  <c r="H539" i="17"/>
  <c r="N539" i="17" s="1"/>
  <c r="G539" i="17"/>
  <c r="M539" i="17" s="1"/>
  <c r="L538" i="17"/>
  <c r="K538" i="17"/>
  <c r="J538" i="17"/>
  <c r="I538" i="17"/>
  <c r="H538" i="17"/>
  <c r="N538" i="17" s="1"/>
  <c r="G538" i="17"/>
  <c r="M538" i="17" s="1"/>
  <c r="L537" i="17"/>
  <c r="K537" i="17"/>
  <c r="J537" i="17"/>
  <c r="I537" i="17"/>
  <c r="H537" i="17"/>
  <c r="N537" i="17" s="1"/>
  <c r="G537" i="17"/>
  <c r="M537" i="17" s="1"/>
  <c r="L536" i="17"/>
  <c r="K536" i="17"/>
  <c r="J536" i="17"/>
  <c r="I536" i="17"/>
  <c r="H536" i="17"/>
  <c r="N536" i="17" s="1"/>
  <c r="G536" i="17"/>
  <c r="M536" i="17" s="1"/>
  <c r="M535" i="17"/>
  <c r="L535" i="17"/>
  <c r="K535" i="17"/>
  <c r="J535" i="17"/>
  <c r="I535" i="17"/>
  <c r="H535" i="17"/>
  <c r="N535" i="17" s="1"/>
  <c r="G535" i="17"/>
  <c r="L534" i="17"/>
  <c r="K534" i="17"/>
  <c r="J534" i="17"/>
  <c r="I534" i="17"/>
  <c r="H534" i="17"/>
  <c r="N534" i="17" s="1"/>
  <c r="G534" i="17"/>
  <c r="M534" i="17" s="1"/>
  <c r="L533" i="17"/>
  <c r="K533" i="17"/>
  <c r="J533" i="17"/>
  <c r="I533" i="17"/>
  <c r="H533" i="17"/>
  <c r="N533" i="17" s="1"/>
  <c r="G533" i="17"/>
  <c r="M533" i="17" s="1"/>
  <c r="L532" i="17"/>
  <c r="K532" i="17"/>
  <c r="J532" i="17"/>
  <c r="I532" i="17"/>
  <c r="H532" i="17"/>
  <c r="N532" i="17" s="1"/>
  <c r="G532" i="17"/>
  <c r="M532" i="17" s="1"/>
  <c r="L531" i="17"/>
  <c r="K531" i="17"/>
  <c r="J531" i="17"/>
  <c r="I531" i="17"/>
  <c r="H531" i="17"/>
  <c r="N531" i="17" s="1"/>
  <c r="G531" i="17"/>
  <c r="M531" i="17" s="1"/>
  <c r="M530" i="17"/>
  <c r="L530" i="17"/>
  <c r="K530" i="17"/>
  <c r="J530" i="17"/>
  <c r="I530" i="17"/>
  <c r="H530" i="17"/>
  <c r="N530" i="17" s="1"/>
  <c r="G530" i="17"/>
  <c r="L529" i="17"/>
  <c r="K529" i="17"/>
  <c r="J529" i="17"/>
  <c r="I529" i="17"/>
  <c r="H529" i="17"/>
  <c r="N529" i="17" s="1"/>
  <c r="G529" i="17"/>
  <c r="M529" i="17" s="1"/>
  <c r="L528" i="17"/>
  <c r="K528" i="17"/>
  <c r="J528" i="17"/>
  <c r="I528" i="17"/>
  <c r="H528" i="17"/>
  <c r="N528" i="17" s="1"/>
  <c r="G528" i="17"/>
  <c r="M528" i="17" s="1"/>
  <c r="L527" i="17"/>
  <c r="K527" i="17"/>
  <c r="J527" i="17"/>
  <c r="I527" i="17"/>
  <c r="H527" i="17"/>
  <c r="N527" i="17" s="1"/>
  <c r="G527" i="17"/>
  <c r="M527" i="17" s="1"/>
  <c r="L526" i="17"/>
  <c r="K526" i="17"/>
  <c r="J526" i="17"/>
  <c r="I526" i="17"/>
  <c r="H526" i="17"/>
  <c r="N526" i="17" s="1"/>
  <c r="G526" i="17"/>
  <c r="M526" i="17" s="1"/>
  <c r="L525" i="17"/>
  <c r="K525" i="17"/>
  <c r="J525" i="17"/>
  <c r="I525" i="17"/>
  <c r="H525" i="17"/>
  <c r="N525" i="17" s="1"/>
  <c r="G525" i="17"/>
  <c r="M525" i="17" s="1"/>
  <c r="L524" i="17"/>
  <c r="K524" i="17"/>
  <c r="J524" i="17"/>
  <c r="I524" i="17"/>
  <c r="H524" i="17"/>
  <c r="N524" i="17" s="1"/>
  <c r="G524" i="17"/>
  <c r="M524" i="17" s="1"/>
  <c r="L523" i="17"/>
  <c r="K523" i="17"/>
  <c r="J523" i="17"/>
  <c r="I523" i="17"/>
  <c r="H523" i="17"/>
  <c r="N523" i="17" s="1"/>
  <c r="G523" i="17"/>
  <c r="M523" i="17" s="1"/>
  <c r="L522" i="17"/>
  <c r="K522" i="17"/>
  <c r="J522" i="17"/>
  <c r="I522" i="17"/>
  <c r="H522" i="17"/>
  <c r="N522" i="17" s="1"/>
  <c r="G522" i="17"/>
  <c r="M522" i="17" s="1"/>
  <c r="L521" i="17"/>
  <c r="K521" i="17"/>
  <c r="J521" i="17"/>
  <c r="I521" i="17"/>
  <c r="H521" i="17"/>
  <c r="N521" i="17" s="1"/>
  <c r="G521" i="17"/>
  <c r="M521" i="17" s="1"/>
  <c r="L520" i="17"/>
  <c r="K520" i="17"/>
  <c r="J520" i="17"/>
  <c r="I520" i="17"/>
  <c r="H520" i="17"/>
  <c r="N520" i="17" s="1"/>
  <c r="G520" i="17"/>
  <c r="M520" i="17" s="1"/>
  <c r="M519" i="17"/>
  <c r="L519" i="17"/>
  <c r="K519" i="17"/>
  <c r="J519" i="17"/>
  <c r="I519" i="17"/>
  <c r="H519" i="17"/>
  <c r="N519" i="17" s="1"/>
  <c r="G519" i="17"/>
  <c r="L518" i="17"/>
  <c r="K518" i="17"/>
  <c r="J518" i="17"/>
  <c r="I518" i="17"/>
  <c r="H518" i="17"/>
  <c r="N518" i="17" s="1"/>
  <c r="G518" i="17"/>
  <c r="M518" i="17" s="1"/>
  <c r="L517" i="17"/>
  <c r="K517" i="17"/>
  <c r="J517" i="17"/>
  <c r="I517" i="17"/>
  <c r="H517" i="17"/>
  <c r="N517" i="17" s="1"/>
  <c r="G517" i="17"/>
  <c r="M517" i="17" s="1"/>
  <c r="L516" i="17"/>
  <c r="K516" i="17"/>
  <c r="J516" i="17"/>
  <c r="I516" i="17"/>
  <c r="H516" i="17"/>
  <c r="N516" i="17" s="1"/>
  <c r="G516" i="17"/>
  <c r="M516" i="17" s="1"/>
  <c r="L515" i="17"/>
  <c r="K515" i="17"/>
  <c r="J515" i="17"/>
  <c r="I515" i="17"/>
  <c r="H515" i="17"/>
  <c r="N515" i="17" s="1"/>
  <c r="G515" i="17"/>
  <c r="M515" i="17" s="1"/>
  <c r="M514" i="17"/>
  <c r="L514" i="17"/>
  <c r="K514" i="17"/>
  <c r="J514" i="17"/>
  <c r="I514" i="17"/>
  <c r="H514" i="17"/>
  <c r="N514" i="17" s="1"/>
  <c r="G514" i="17"/>
  <c r="L513" i="17"/>
  <c r="K513" i="17"/>
  <c r="J513" i="17"/>
  <c r="I513" i="17"/>
  <c r="H513" i="17"/>
  <c r="N513" i="17" s="1"/>
  <c r="G513" i="17"/>
  <c r="M513" i="17" s="1"/>
  <c r="L512" i="17"/>
  <c r="K512" i="17"/>
  <c r="J512" i="17"/>
  <c r="I512" i="17"/>
  <c r="H512" i="17"/>
  <c r="N512" i="17" s="1"/>
  <c r="G512" i="17"/>
  <c r="M512" i="17" s="1"/>
  <c r="L511" i="17"/>
  <c r="K511" i="17"/>
  <c r="J511" i="17"/>
  <c r="I511" i="17"/>
  <c r="H511" i="17"/>
  <c r="N511" i="17" s="1"/>
  <c r="G511" i="17"/>
  <c r="M511" i="17" s="1"/>
  <c r="L510" i="17"/>
  <c r="K510" i="17"/>
  <c r="J510" i="17"/>
  <c r="I510" i="17"/>
  <c r="H510" i="17"/>
  <c r="N510" i="17" s="1"/>
  <c r="G510" i="17"/>
  <c r="M510" i="17" s="1"/>
  <c r="L509" i="17"/>
  <c r="K509" i="17"/>
  <c r="J509" i="17"/>
  <c r="I509" i="17"/>
  <c r="H509" i="17"/>
  <c r="N509" i="17" s="1"/>
  <c r="G509" i="17"/>
  <c r="M509" i="17" s="1"/>
  <c r="L508" i="17"/>
  <c r="K508" i="17"/>
  <c r="J508" i="17"/>
  <c r="I508" i="17"/>
  <c r="H508" i="17"/>
  <c r="N508" i="17" s="1"/>
  <c r="G508" i="17"/>
  <c r="M508" i="17" s="1"/>
  <c r="L507" i="17"/>
  <c r="K507" i="17"/>
  <c r="J507" i="17"/>
  <c r="I507" i="17"/>
  <c r="H507" i="17"/>
  <c r="N507" i="17" s="1"/>
  <c r="G507" i="17"/>
  <c r="M507" i="17" s="1"/>
  <c r="L506" i="17"/>
  <c r="K506" i="17"/>
  <c r="J506" i="17"/>
  <c r="I506" i="17"/>
  <c r="H506" i="17"/>
  <c r="N506" i="17" s="1"/>
  <c r="G506" i="17"/>
  <c r="M506" i="17" s="1"/>
  <c r="L505" i="17"/>
  <c r="K505" i="17"/>
  <c r="J505" i="17"/>
  <c r="I505" i="17"/>
  <c r="H505" i="17"/>
  <c r="N505" i="17" s="1"/>
  <c r="G505" i="17"/>
  <c r="M505" i="17" s="1"/>
  <c r="L504" i="17"/>
  <c r="K504" i="17"/>
  <c r="J504" i="17"/>
  <c r="I504" i="17"/>
  <c r="H504" i="17"/>
  <c r="N504" i="17" s="1"/>
  <c r="G504" i="17"/>
  <c r="M504" i="17" s="1"/>
  <c r="M503" i="17"/>
  <c r="L503" i="17"/>
  <c r="K503" i="17"/>
  <c r="J503" i="17"/>
  <c r="I503" i="17"/>
  <c r="H503" i="17"/>
  <c r="N503" i="17" s="1"/>
  <c r="G503" i="17"/>
  <c r="L502" i="17"/>
  <c r="K502" i="17"/>
  <c r="J502" i="17"/>
  <c r="I502" i="17"/>
  <c r="H502" i="17"/>
  <c r="N502" i="17" s="1"/>
  <c r="G502" i="17"/>
  <c r="M502" i="17" s="1"/>
  <c r="L501" i="17"/>
  <c r="K501" i="17"/>
  <c r="J501" i="17"/>
  <c r="I501" i="17"/>
  <c r="H501" i="17"/>
  <c r="N501" i="17" s="1"/>
  <c r="G501" i="17"/>
  <c r="M501" i="17" s="1"/>
  <c r="L500" i="17"/>
  <c r="K500" i="17"/>
  <c r="J500" i="17"/>
  <c r="I500" i="17"/>
  <c r="H500" i="17"/>
  <c r="N500" i="17" s="1"/>
  <c r="G500" i="17"/>
  <c r="M500" i="17" s="1"/>
  <c r="L499" i="17"/>
  <c r="K499" i="17"/>
  <c r="G499" i="17"/>
  <c r="M499" i="17" s="1"/>
  <c r="L498" i="17"/>
  <c r="K498" i="17"/>
  <c r="J498" i="17"/>
  <c r="I498" i="17"/>
  <c r="H498" i="17"/>
  <c r="N498" i="17" s="1"/>
  <c r="G498" i="17"/>
  <c r="M498" i="17" s="1"/>
  <c r="L497" i="17"/>
  <c r="K497" i="17"/>
  <c r="J497" i="17"/>
  <c r="I497" i="17"/>
  <c r="H497" i="17"/>
  <c r="N497" i="17" s="1"/>
  <c r="G497" i="17"/>
  <c r="M497" i="17" s="1"/>
  <c r="L496" i="17"/>
  <c r="K496" i="17"/>
  <c r="J496" i="17"/>
  <c r="I496" i="17"/>
  <c r="H496" i="17"/>
  <c r="N496" i="17" s="1"/>
  <c r="G496" i="17"/>
  <c r="M496" i="17" s="1"/>
  <c r="L495" i="17"/>
  <c r="K495" i="17"/>
  <c r="J495" i="17"/>
  <c r="I495" i="17"/>
  <c r="H495" i="17"/>
  <c r="N495" i="17" s="1"/>
  <c r="G495" i="17"/>
  <c r="M495" i="17" s="1"/>
  <c r="L494" i="17"/>
  <c r="K494" i="17"/>
  <c r="J494" i="17"/>
  <c r="I494" i="17"/>
  <c r="H494" i="17"/>
  <c r="N494" i="17" s="1"/>
  <c r="G494" i="17"/>
  <c r="M494" i="17" s="1"/>
  <c r="L493" i="17"/>
  <c r="K493" i="17"/>
  <c r="J493" i="17"/>
  <c r="I493" i="17"/>
  <c r="H493" i="17"/>
  <c r="N493" i="17" s="1"/>
  <c r="G493" i="17"/>
  <c r="M493" i="17" s="1"/>
  <c r="L492" i="17"/>
  <c r="K492" i="17"/>
  <c r="J492" i="17"/>
  <c r="I492" i="17"/>
  <c r="H492" i="17"/>
  <c r="N492" i="17" s="1"/>
  <c r="G492" i="17"/>
  <c r="M492" i="17" s="1"/>
  <c r="L491" i="17"/>
  <c r="K491" i="17"/>
  <c r="J491" i="17"/>
  <c r="I491" i="17"/>
  <c r="H491" i="17"/>
  <c r="N491" i="17" s="1"/>
  <c r="G491" i="17"/>
  <c r="M491" i="17" s="1"/>
  <c r="L490" i="17"/>
  <c r="K490" i="17"/>
  <c r="J490" i="17"/>
  <c r="I490" i="17"/>
  <c r="H490" i="17"/>
  <c r="N490" i="17" s="1"/>
  <c r="G490" i="17"/>
  <c r="M490" i="17" s="1"/>
  <c r="L489" i="17"/>
  <c r="K489" i="17"/>
  <c r="J489" i="17"/>
  <c r="I489" i="17"/>
  <c r="H489" i="17"/>
  <c r="N489" i="17" s="1"/>
  <c r="G489" i="17"/>
  <c r="M489" i="17" s="1"/>
  <c r="L488" i="17"/>
  <c r="K488" i="17"/>
  <c r="J488" i="17"/>
  <c r="I488" i="17"/>
  <c r="H488" i="17"/>
  <c r="N488" i="17" s="1"/>
  <c r="G488" i="17"/>
  <c r="M488" i="17" s="1"/>
  <c r="M487" i="17"/>
  <c r="L487" i="17"/>
  <c r="K487" i="17"/>
  <c r="J487" i="17"/>
  <c r="I487" i="17"/>
  <c r="H487" i="17"/>
  <c r="N487" i="17" s="1"/>
  <c r="G487" i="17"/>
  <c r="L486" i="17"/>
  <c r="K486" i="17"/>
  <c r="J486" i="17"/>
  <c r="I486" i="17"/>
  <c r="H486" i="17"/>
  <c r="N486" i="17" s="1"/>
  <c r="G486" i="17"/>
  <c r="M486" i="17" s="1"/>
  <c r="L485" i="17"/>
  <c r="K485" i="17"/>
  <c r="J485" i="17"/>
  <c r="I485" i="17"/>
  <c r="H485" i="17"/>
  <c r="N485" i="17" s="1"/>
  <c r="G485" i="17"/>
  <c r="M485" i="17" s="1"/>
  <c r="L484" i="17"/>
  <c r="K484" i="17"/>
  <c r="I484" i="17"/>
  <c r="H484" i="17"/>
  <c r="N484" i="17" s="1"/>
  <c r="G484" i="17"/>
  <c r="M484" i="17" s="1"/>
  <c r="L483" i="17"/>
  <c r="K483" i="17"/>
  <c r="J483" i="17"/>
  <c r="I483" i="17"/>
  <c r="H483" i="17"/>
  <c r="N483" i="17" s="1"/>
  <c r="G483" i="17"/>
  <c r="M483" i="17" s="1"/>
  <c r="L482" i="17"/>
  <c r="K482" i="17"/>
  <c r="J482" i="17"/>
  <c r="I482" i="17"/>
  <c r="H482" i="17"/>
  <c r="N482" i="17" s="1"/>
  <c r="G482" i="17"/>
  <c r="M482" i="17" s="1"/>
  <c r="L481" i="17"/>
  <c r="K481" i="17"/>
  <c r="J481" i="17"/>
  <c r="I481" i="17"/>
  <c r="H481" i="17"/>
  <c r="N481" i="17" s="1"/>
  <c r="G481" i="17"/>
  <c r="M481" i="17" s="1"/>
  <c r="M480" i="17"/>
  <c r="L480" i="17"/>
  <c r="K480" i="17"/>
  <c r="J480" i="17"/>
  <c r="I480" i="17"/>
  <c r="H480" i="17"/>
  <c r="N480" i="17" s="1"/>
  <c r="G480" i="17"/>
  <c r="L479" i="17"/>
  <c r="K479" i="17"/>
  <c r="J479" i="17"/>
  <c r="I479" i="17"/>
  <c r="H479" i="17"/>
  <c r="N479" i="17" s="1"/>
  <c r="G479" i="17"/>
  <c r="M479" i="17" s="1"/>
  <c r="L478" i="17"/>
  <c r="K478" i="17"/>
  <c r="J478" i="17"/>
  <c r="I478" i="17"/>
  <c r="H478" i="17"/>
  <c r="N478" i="17" s="1"/>
  <c r="G478" i="17"/>
  <c r="M478" i="17" s="1"/>
  <c r="L477" i="17"/>
  <c r="K477" i="17"/>
  <c r="J477" i="17"/>
  <c r="I477" i="17"/>
  <c r="H477" i="17"/>
  <c r="N477" i="17" s="1"/>
  <c r="G477" i="17"/>
  <c r="M477" i="17" s="1"/>
  <c r="L476" i="17"/>
  <c r="K476" i="17"/>
  <c r="J476" i="17"/>
  <c r="I476" i="17"/>
  <c r="H476" i="17"/>
  <c r="N476" i="17" s="1"/>
  <c r="G476" i="17"/>
  <c r="M476" i="17" s="1"/>
  <c r="L475" i="17"/>
  <c r="K475" i="17"/>
  <c r="J475" i="17"/>
  <c r="I475" i="17"/>
  <c r="H475" i="17"/>
  <c r="N475" i="17" s="1"/>
  <c r="G475" i="17"/>
  <c r="M475" i="17" s="1"/>
  <c r="L474" i="17"/>
  <c r="K474" i="17"/>
  <c r="J474" i="17"/>
  <c r="I474" i="17"/>
  <c r="H474" i="17"/>
  <c r="N474" i="17" s="1"/>
  <c r="G474" i="17"/>
  <c r="M474" i="17" s="1"/>
  <c r="L473" i="17"/>
  <c r="K473" i="17"/>
  <c r="J473" i="17"/>
  <c r="I473" i="17"/>
  <c r="H473" i="17"/>
  <c r="N473" i="17" s="1"/>
  <c r="G473" i="17"/>
  <c r="M473" i="17" s="1"/>
  <c r="L472" i="17"/>
  <c r="K472" i="17"/>
  <c r="J472" i="17"/>
  <c r="I472" i="17"/>
  <c r="H472" i="17"/>
  <c r="N472" i="17" s="1"/>
  <c r="G472" i="17"/>
  <c r="M472" i="17" s="1"/>
  <c r="L471" i="17"/>
  <c r="K471" i="17"/>
  <c r="J471" i="17"/>
  <c r="I471" i="17"/>
  <c r="H471" i="17"/>
  <c r="N471" i="17" s="1"/>
  <c r="G471" i="17"/>
  <c r="M471" i="17" s="1"/>
  <c r="L470" i="17"/>
  <c r="K470" i="17"/>
  <c r="J470" i="17"/>
  <c r="I470" i="17"/>
  <c r="H470" i="17"/>
  <c r="N470" i="17" s="1"/>
  <c r="G470" i="17"/>
  <c r="M470" i="17" s="1"/>
  <c r="M469" i="17"/>
  <c r="L469" i="17"/>
  <c r="K469" i="17"/>
  <c r="J469" i="17"/>
  <c r="I469" i="17"/>
  <c r="H469" i="17"/>
  <c r="N469" i="17" s="1"/>
  <c r="G469" i="17"/>
  <c r="L468" i="17"/>
  <c r="K468" i="17"/>
  <c r="J468" i="17"/>
  <c r="I468" i="17"/>
  <c r="H468" i="17"/>
  <c r="N468" i="17" s="1"/>
  <c r="G468" i="17"/>
  <c r="M468" i="17" s="1"/>
  <c r="L467" i="17"/>
  <c r="K467" i="17"/>
  <c r="J467" i="17"/>
  <c r="I467" i="17"/>
  <c r="H467" i="17"/>
  <c r="N467" i="17" s="1"/>
  <c r="G467" i="17"/>
  <c r="M467" i="17" s="1"/>
  <c r="L466" i="17"/>
  <c r="K466" i="17"/>
  <c r="J466" i="17"/>
  <c r="I466" i="17"/>
  <c r="H466" i="17"/>
  <c r="N466" i="17" s="1"/>
  <c r="G466" i="17"/>
  <c r="M466" i="17" s="1"/>
  <c r="L465" i="17"/>
  <c r="K465" i="17"/>
  <c r="J465" i="17"/>
  <c r="I465" i="17"/>
  <c r="H465" i="17"/>
  <c r="N465" i="17" s="1"/>
  <c r="G465" i="17"/>
  <c r="M465" i="17" s="1"/>
  <c r="M464" i="17"/>
  <c r="L464" i="17"/>
  <c r="K464" i="17"/>
  <c r="J464" i="17"/>
  <c r="I464" i="17"/>
  <c r="H464" i="17"/>
  <c r="N464" i="17" s="1"/>
  <c r="G464" i="17"/>
  <c r="L463" i="17"/>
  <c r="K463" i="17"/>
  <c r="J463" i="17"/>
  <c r="I463" i="17"/>
  <c r="H463" i="17"/>
  <c r="N463" i="17" s="1"/>
  <c r="G463" i="17"/>
  <c r="M463" i="17" s="1"/>
  <c r="L462" i="17"/>
  <c r="K462" i="17"/>
  <c r="J462" i="17"/>
  <c r="I462" i="17"/>
  <c r="H462" i="17"/>
  <c r="N462" i="17" s="1"/>
  <c r="G462" i="17"/>
  <c r="M462" i="17" s="1"/>
  <c r="L461" i="17"/>
  <c r="K461" i="17"/>
  <c r="J461" i="17"/>
  <c r="I461" i="17"/>
  <c r="H461" i="17"/>
  <c r="N461" i="17" s="1"/>
  <c r="G461" i="17"/>
  <c r="M461" i="17" s="1"/>
  <c r="L460" i="17"/>
  <c r="K460" i="17"/>
  <c r="J460" i="17"/>
  <c r="I460" i="17"/>
  <c r="H460" i="17"/>
  <c r="N460" i="17" s="1"/>
  <c r="G460" i="17"/>
  <c r="M460" i="17" s="1"/>
  <c r="L459" i="17"/>
  <c r="K459" i="17"/>
  <c r="J459" i="17"/>
  <c r="I459" i="17"/>
  <c r="H459" i="17"/>
  <c r="N459" i="17" s="1"/>
  <c r="G459" i="17"/>
  <c r="M459" i="17" s="1"/>
  <c r="L458" i="17"/>
  <c r="K458" i="17"/>
  <c r="J458" i="17"/>
  <c r="I458" i="17"/>
  <c r="H458" i="17"/>
  <c r="N458" i="17" s="1"/>
  <c r="G458" i="17"/>
  <c r="M458" i="17" s="1"/>
  <c r="L457" i="17"/>
  <c r="K457" i="17"/>
  <c r="M457" i="17" s="1"/>
  <c r="I457" i="17"/>
  <c r="H457" i="17"/>
  <c r="N457" i="17" s="1"/>
  <c r="G457" i="17"/>
  <c r="L456" i="17"/>
  <c r="K456" i="17"/>
  <c r="J456" i="17"/>
  <c r="I456" i="17"/>
  <c r="H456" i="17"/>
  <c r="N456" i="17" s="1"/>
  <c r="G456" i="17"/>
  <c r="M456" i="17" s="1"/>
  <c r="L455" i="17"/>
  <c r="K455" i="17"/>
  <c r="J455" i="17"/>
  <c r="I455" i="17"/>
  <c r="H455" i="17"/>
  <c r="N455" i="17" s="1"/>
  <c r="G455" i="17"/>
  <c r="M455" i="17" s="1"/>
  <c r="M454" i="17"/>
  <c r="L454" i="17"/>
  <c r="K454" i="17"/>
  <c r="J454" i="17"/>
  <c r="H454" i="17"/>
  <c r="N454" i="17" s="1"/>
  <c r="G454" i="17"/>
  <c r="L453" i="17"/>
  <c r="K453" i="17"/>
  <c r="J453" i="17"/>
  <c r="I453" i="17"/>
  <c r="H453" i="17"/>
  <c r="N453" i="17" s="1"/>
  <c r="G453" i="17"/>
  <c r="M453" i="17" s="1"/>
  <c r="L452" i="17"/>
  <c r="K452" i="17"/>
  <c r="J452" i="17"/>
  <c r="I452" i="17"/>
  <c r="H452" i="17"/>
  <c r="N452" i="17" s="1"/>
  <c r="G452" i="17"/>
  <c r="M452" i="17" s="1"/>
  <c r="L451" i="17"/>
  <c r="K451" i="17"/>
  <c r="J451" i="17"/>
  <c r="I451" i="17"/>
  <c r="H451" i="17"/>
  <c r="N451" i="17" s="1"/>
  <c r="G451" i="17"/>
  <c r="M451" i="17" s="1"/>
  <c r="M450" i="17"/>
  <c r="L450" i="17"/>
  <c r="K450" i="17"/>
  <c r="J450" i="17"/>
  <c r="I450" i="17"/>
  <c r="H450" i="17"/>
  <c r="N450" i="17" s="1"/>
  <c r="G450" i="17"/>
  <c r="M449" i="17"/>
  <c r="L449" i="17"/>
  <c r="K449" i="17"/>
  <c r="J449" i="17"/>
  <c r="I449" i="17"/>
  <c r="H449" i="17"/>
  <c r="N449" i="17" s="1"/>
  <c r="G449" i="17"/>
  <c r="L448" i="17"/>
  <c r="K448" i="17"/>
  <c r="J448" i="17"/>
  <c r="I448" i="17"/>
  <c r="H448" i="17"/>
  <c r="N448" i="17" s="1"/>
  <c r="G448" i="17"/>
  <c r="M448" i="17" s="1"/>
  <c r="L447" i="17"/>
  <c r="K447" i="17"/>
  <c r="J447" i="17"/>
  <c r="I447" i="17"/>
  <c r="H447" i="17"/>
  <c r="N447" i="17" s="1"/>
  <c r="G447" i="17"/>
  <c r="M447" i="17" s="1"/>
  <c r="L446" i="17"/>
  <c r="K446" i="17"/>
  <c r="J446" i="17"/>
  <c r="I446" i="17"/>
  <c r="H446" i="17"/>
  <c r="N446" i="17" s="1"/>
  <c r="G446" i="17"/>
  <c r="M446" i="17" s="1"/>
  <c r="L445" i="17"/>
  <c r="K445" i="17"/>
  <c r="J445" i="17"/>
  <c r="I445" i="17"/>
  <c r="H445" i="17"/>
  <c r="N445" i="17" s="1"/>
  <c r="G445" i="17"/>
  <c r="M445" i="17" s="1"/>
  <c r="L444" i="17"/>
  <c r="K444" i="17"/>
  <c r="J444" i="17"/>
  <c r="I444" i="17"/>
  <c r="H444" i="17"/>
  <c r="N444" i="17" s="1"/>
  <c r="L443" i="17"/>
  <c r="K443" i="17"/>
  <c r="J443" i="17"/>
  <c r="I443" i="17"/>
  <c r="H443" i="17"/>
  <c r="N443" i="17" s="1"/>
  <c r="G443" i="17"/>
  <c r="M443" i="17" s="1"/>
  <c r="L442" i="17"/>
  <c r="K442" i="17"/>
  <c r="J442" i="17"/>
  <c r="I442" i="17"/>
  <c r="H442" i="17"/>
  <c r="N442" i="17" s="1"/>
  <c r="L441" i="17"/>
  <c r="K441" i="17"/>
  <c r="J441" i="17"/>
  <c r="I441" i="17"/>
  <c r="H441" i="17"/>
  <c r="N441" i="17" s="1"/>
  <c r="G441" i="17"/>
  <c r="M441" i="17" s="1"/>
  <c r="L440" i="17"/>
  <c r="K440" i="17"/>
  <c r="J440" i="17"/>
  <c r="I440" i="17"/>
  <c r="H440" i="17"/>
  <c r="N440" i="17" s="1"/>
  <c r="G440" i="17"/>
  <c r="M440" i="17" s="1"/>
  <c r="L439" i="17"/>
  <c r="K439" i="17"/>
  <c r="J439" i="17"/>
  <c r="I439" i="17"/>
  <c r="H439" i="17"/>
  <c r="N439" i="17" s="1"/>
  <c r="G439" i="17"/>
  <c r="M439" i="17" s="1"/>
  <c r="L438" i="17"/>
  <c r="K438" i="17"/>
  <c r="J438" i="17"/>
  <c r="I438" i="17"/>
  <c r="H438" i="17"/>
  <c r="N438" i="17" s="1"/>
  <c r="G438" i="17"/>
  <c r="M438" i="17" s="1"/>
  <c r="L437" i="17"/>
  <c r="K437" i="17"/>
  <c r="J437" i="17"/>
  <c r="I437" i="17"/>
  <c r="G437" i="17"/>
  <c r="M437" i="17" s="1"/>
  <c r="L436" i="17"/>
  <c r="K436" i="17"/>
  <c r="J436" i="17"/>
  <c r="I436" i="17"/>
  <c r="H436" i="17"/>
  <c r="N436" i="17" s="1"/>
  <c r="G436" i="17"/>
  <c r="M436" i="17" s="1"/>
  <c r="L435" i="17"/>
  <c r="K435" i="17"/>
  <c r="J435" i="17"/>
  <c r="L434" i="17"/>
  <c r="K434" i="17"/>
  <c r="J434" i="17"/>
  <c r="I434" i="17"/>
  <c r="H434" i="17"/>
  <c r="N434" i="17" s="1"/>
  <c r="G434" i="17"/>
  <c r="M434" i="17" s="1"/>
  <c r="M433" i="17"/>
  <c r="L433" i="17"/>
  <c r="K433" i="17"/>
  <c r="J433" i="17"/>
  <c r="I433" i="17"/>
  <c r="H433" i="17"/>
  <c r="N433" i="17" s="1"/>
  <c r="G433" i="17"/>
  <c r="L432" i="17"/>
  <c r="K432" i="17"/>
  <c r="J432" i="17"/>
  <c r="I432" i="17"/>
  <c r="H432" i="17"/>
  <c r="N432" i="17" s="1"/>
  <c r="G432" i="17"/>
  <c r="M432" i="17" s="1"/>
  <c r="L431" i="17"/>
  <c r="K431" i="17"/>
  <c r="J431" i="17"/>
  <c r="I431" i="17"/>
  <c r="H431" i="17"/>
  <c r="N431" i="17" s="1"/>
  <c r="G431" i="17"/>
  <c r="M431" i="17" s="1"/>
  <c r="M430" i="17"/>
  <c r="L430" i="17"/>
  <c r="K430" i="17"/>
  <c r="J430" i="17"/>
  <c r="I430" i="17"/>
  <c r="H430" i="17"/>
  <c r="N430" i="17" s="1"/>
  <c r="G430" i="17"/>
  <c r="L429" i="17"/>
  <c r="K429" i="17"/>
  <c r="J429" i="17"/>
  <c r="I429" i="17"/>
  <c r="H429" i="17"/>
  <c r="N429" i="17" s="1"/>
  <c r="G429" i="17"/>
  <c r="M429" i="17" s="1"/>
  <c r="L428" i="17"/>
  <c r="K428" i="17"/>
  <c r="H428" i="17"/>
  <c r="G428" i="17"/>
  <c r="M428" i="17" s="1"/>
  <c r="L427" i="17"/>
  <c r="K427" i="17"/>
  <c r="J427" i="17"/>
  <c r="I427" i="17"/>
  <c r="H427" i="17"/>
  <c r="N427" i="17" s="1"/>
  <c r="G427" i="17"/>
  <c r="M427" i="17" s="1"/>
  <c r="L426" i="17"/>
  <c r="K426" i="17"/>
  <c r="J426" i="17"/>
  <c r="I426" i="17"/>
  <c r="H426" i="17"/>
  <c r="N426" i="17" s="1"/>
  <c r="G426" i="17"/>
  <c r="M426" i="17" s="1"/>
  <c r="L425" i="17"/>
  <c r="K425" i="17"/>
  <c r="J425" i="17"/>
  <c r="I425" i="17"/>
  <c r="H425" i="17"/>
  <c r="N425" i="17" s="1"/>
  <c r="G425" i="17"/>
  <c r="M425" i="17" s="1"/>
  <c r="L424" i="17"/>
  <c r="K424" i="17"/>
  <c r="J424" i="17"/>
  <c r="H424" i="17"/>
  <c r="N424" i="17" s="1"/>
  <c r="G424" i="17"/>
  <c r="M424" i="17" s="1"/>
  <c r="L423" i="17"/>
  <c r="K423" i="17"/>
  <c r="J423" i="17"/>
  <c r="L422" i="17"/>
  <c r="K422" i="17"/>
  <c r="J422" i="17"/>
  <c r="L421" i="17"/>
  <c r="K421" i="17"/>
  <c r="J421" i="17"/>
  <c r="I421" i="17"/>
  <c r="H421" i="17"/>
  <c r="N421" i="17" s="1"/>
  <c r="G421" i="17"/>
  <c r="M421" i="17" s="1"/>
  <c r="L420" i="17"/>
  <c r="K420" i="17"/>
  <c r="J420" i="17"/>
  <c r="I420" i="17"/>
  <c r="H420" i="17"/>
  <c r="N420" i="17" s="1"/>
  <c r="G420" i="17"/>
  <c r="M420" i="17" s="1"/>
  <c r="L419" i="17"/>
  <c r="K419" i="17"/>
  <c r="J419" i="17"/>
  <c r="L418" i="17"/>
  <c r="K418" i="17"/>
  <c r="J418" i="17"/>
  <c r="I418" i="17"/>
  <c r="H418" i="17"/>
  <c r="N418" i="17" s="1"/>
  <c r="G418" i="17"/>
  <c r="M418" i="17" s="1"/>
  <c r="L417" i="17"/>
  <c r="K417" i="17"/>
  <c r="J417" i="17"/>
  <c r="I417" i="17"/>
  <c r="H417" i="17"/>
  <c r="N417" i="17" s="1"/>
  <c r="G417" i="17"/>
  <c r="M417" i="17" s="1"/>
  <c r="L416" i="17"/>
  <c r="K416" i="17"/>
  <c r="J416" i="17"/>
  <c r="I416" i="17"/>
  <c r="H416" i="17"/>
  <c r="N416" i="17" s="1"/>
  <c r="G416" i="17"/>
  <c r="M416" i="17" s="1"/>
  <c r="L415" i="17"/>
  <c r="K415" i="17"/>
  <c r="J415" i="17"/>
  <c r="I415" i="17"/>
  <c r="H415" i="17"/>
  <c r="N415" i="17" s="1"/>
  <c r="G415" i="17"/>
  <c r="M415" i="17" s="1"/>
  <c r="L414" i="17"/>
  <c r="K414" i="17"/>
  <c r="J414" i="17"/>
  <c r="I414" i="17"/>
  <c r="H414" i="17"/>
  <c r="N414" i="17" s="1"/>
  <c r="G414" i="17"/>
  <c r="M414" i="17" s="1"/>
  <c r="L413" i="17"/>
  <c r="K413" i="17"/>
  <c r="J413" i="17"/>
  <c r="L412" i="17"/>
  <c r="K412" i="17"/>
  <c r="J412" i="17"/>
  <c r="I412" i="17"/>
  <c r="H412" i="17"/>
  <c r="N412" i="17" s="1"/>
  <c r="G412" i="17"/>
  <c r="M412" i="17" s="1"/>
  <c r="L411" i="17"/>
  <c r="K411" i="17"/>
  <c r="J411" i="17"/>
  <c r="I411" i="17"/>
  <c r="H411" i="17"/>
  <c r="N411" i="17" s="1"/>
  <c r="G411" i="17"/>
  <c r="M411" i="17" s="1"/>
  <c r="L410" i="17"/>
  <c r="K410" i="17"/>
  <c r="H410" i="17"/>
  <c r="G410" i="17"/>
  <c r="M410" i="17" s="1"/>
  <c r="L409" i="17"/>
  <c r="K409" i="17"/>
  <c r="J409" i="17"/>
  <c r="I409" i="17"/>
  <c r="H409" i="17"/>
  <c r="N409" i="17" s="1"/>
  <c r="G409" i="17"/>
  <c r="M409" i="17" s="1"/>
  <c r="L408" i="17"/>
  <c r="K408" i="17"/>
  <c r="J408" i="17"/>
  <c r="I408" i="17"/>
  <c r="L407" i="17"/>
  <c r="K407" i="17"/>
  <c r="J407" i="17"/>
  <c r="I407" i="17"/>
  <c r="H407" i="17"/>
  <c r="N407" i="17" s="1"/>
  <c r="L406" i="17"/>
  <c r="K406" i="17"/>
  <c r="J406" i="17"/>
  <c r="L405" i="17"/>
  <c r="K405" i="17"/>
  <c r="J405" i="17"/>
  <c r="G405" i="17"/>
  <c r="L404" i="17"/>
  <c r="K404" i="17"/>
  <c r="J404" i="17"/>
  <c r="I404" i="17"/>
  <c r="H404" i="17"/>
  <c r="N404" i="17" s="1"/>
  <c r="G404" i="17"/>
  <c r="M404" i="17" s="1"/>
  <c r="L403" i="17"/>
  <c r="K403" i="17"/>
  <c r="J403" i="17"/>
  <c r="I403" i="17"/>
  <c r="H403" i="17"/>
  <c r="N403" i="17" s="1"/>
  <c r="G403" i="17"/>
  <c r="M403" i="17" s="1"/>
  <c r="L402" i="17"/>
  <c r="K402" i="17"/>
  <c r="J402" i="17"/>
  <c r="I402" i="17"/>
  <c r="H402" i="17"/>
  <c r="N402" i="17" s="1"/>
  <c r="G402" i="17"/>
  <c r="M402" i="17" s="1"/>
  <c r="L401" i="17"/>
  <c r="K401" i="17"/>
  <c r="J401" i="17"/>
  <c r="I401" i="17"/>
  <c r="H401" i="17"/>
  <c r="N401" i="17" s="1"/>
  <c r="G401" i="17"/>
  <c r="M401" i="17" s="1"/>
  <c r="L400" i="17"/>
  <c r="K400" i="17"/>
  <c r="J400" i="17"/>
  <c r="I400" i="17"/>
  <c r="H400" i="17"/>
  <c r="N400" i="17" s="1"/>
  <c r="G400" i="17"/>
  <c r="M400" i="17" s="1"/>
  <c r="M399" i="17"/>
  <c r="L399" i="17"/>
  <c r="K399" i="17"/>
  <c r="J399" i="17"/>
  <c r="I399" i="17"/>
  <c r="H399" i="17"/>
  <c r="N399" i="17" s="1"/>
  <c r="G399" i="17"/>
  <c r="L398" i="17"/>
  <c r="K398" i="17"/>
  <c r="J398" i="17"/>
  <c r="I398" i="17"/>
  <c r="H398" i="17"/>
  <c r="N398" i="17" s="1"/>
  <c r="G398" i="17"/>
  <c r="M398" i="17" s="1"/>
  <c r="L397" i="17"/>
  <c r="K397" i="17"/>
  <c r="J397" i="17"/>
  <c r="I397" i="17"/>
  <c r="H397" i="17"/>
  <c r="N397" i="17" s="1"/>
  <c r="G397" i="17"/>
  <c r="M397" i="17" s="1"/>
  <c r="L396" i="17"/>
  <c r="K396" i="17"/>
  <c r="J396" i="17"/>
  <c r="I396" i="17"/>
  <c r="H396" i="17"/>
  <c r="N396" i="17" s="1"/>
  <c r="G396" i="17"/>
  <c r="M396" i="17" s="1"/>
  <c r="L395" i="17"/>
  <c r="K395" i="17"/>
  <c r="I395" i="17"/>
  <c r="H395" i="17"/>
  <c r="G395" i="17"/>
  <c r="M395" i="17" s="1"/>
  <c r="L394" i="17"/>
  <c r="K394" i="17"/>
  <c r="J394" i="17"/>
  <c r="I394" i="17"/>
  <c r="H394" i="17"/>
  <c r="N394" i="17" s="1"/>
  <c r="G394" i="17"/>
  <c r="M394" i="17" s="1"/>
  <c r="M393" i="17"/>
  <c r="L393" i="17"/>
  <c r="K393" i="17"/>
  <c r="J393" i="17"/>
  <c r="I393" i="17"/>
  <c r="H393" i="17"/>
  <c r="N393" i="17" s="1"/>
  <c r="G393" i="17"/>
  <c r="L392" i="17"/>
  <c r="K392" i="17"/>
  <c r="J392" i="17"/>
  <c r="I392" i="17"/>
  <c r="G392" i="17"/>
  <c r="M392" i="17" s="1"/>
  <c r="L391" i="17"/>
  <c r="K391" i="17"/>
  <c r="J391" i="17"/>
  <c r="I391" i="17"/>
  <c r="H391" i="17"/>
  <c r="N391" i="17" s="1"/>
  <c r="G391" i="17"/>
  <c r="M391" i="17" s="1"/>
  <c r="L390" i="17"/>
  <c r="K390" i="17"/>
  <c r="J390" i="17"/>
  <c r="I390" i="17"/>
  <c r="H390" i="17"/>
  <c r="N390" i="17" s="1"/>
  <c r="G390" i="17"/>
  <c r="M390" i="17" s="1"/>
  <c r="L389" i="17"/>
  <c r="K389" i="17"/>
  <c r="J389" i="17"/>
  <c r="I389" i="17"/>
  <c r="H389" i="17"/>
  <c r="N389" i="17" s="1"/>
  <c r="G389" i="17"/>
  <c r="M389" i="17" s="1"/>
  <c r="M388" i="17"/>
  <c r="L388" i="17"/>
  <c r="K388" i="17"/>
  <c r="J388" i="17"/>
  <c r="I388" i="17"/>
  <c r="H388" i="17"/>
  <c r="N388" i="17" s="1"/>
  <c r="G388" i="17"/>
  <c r="L387" i="17"/>
  <c r="K387" i="17"/>
  <c r="J387" i="17"/>
  <c r="I387" i="17"/>
  <c r="H387" i="17"/>
  <c r="N387" i="17" s="1"/>
  <c r="G387" i="17"/>
  <c r="M387" i="17" s="1"/>
  <c r="L386" i="17"/>
  <c r="K386" i="17"/>
  <c r="J386" i="17"/>
  <c r="I386" i="17"/>
  <c r="H386" i="17"/>
  <c r="N386" i="17" s="1"/>
  <c r="G386" i="17"/>
  <c r="M386" i="17" s="1"/>
  <c r="L385" i="17"/>
  <c r="K385" i="17"/>
  <c r="J385" i="17"/>
  <c r="I385" i="17"/>
  <c r="H385" i="17"/>
  <c r="N385" i="17" s="1"/>
  <c r="G385" i="17"/>
  <c r="M385" i="17" s="1"/>
  <c r="L384" i="17"/>
  <c r="K384" i="17"/>
  <c r="J384" i="17"/>
  <c r="I384" i="17"/>
  <c r="H384" i="17"/>
  <c r="N384" i="17" s="1"/>
  <c r="G384" i="17"/>
  <c r="M384" i="17" s="1"/>
  <c r="L383" i="17"/>
  <c r="K383" i="17"/>
  <c r="L382" i="17"/>
  <c r="K382" i="17"/>
  <c r="J382" i="17"/>
  <c r="I382" i="17"/>
  <c r="H382" i="17"/>
  <c r="N382" i="17" s="1"/>
  <c r="G382" i="17"/>
  <c r="M382" i="17" s="1"/>
  <c r="M381" i="17"/>
  <c r="L381" i="17"/>
  <c r="K381" i="17"/>
  <c r="J381" i="17"/>
  <c r="I381" i="17"/>
  <c r="H381" i="17"/>
  <c r="N381" i="17" s="1"/>
  <c r="G381" i="17"/>
  <c r="L380" i="17"/>
  <c r="K380" i="17"/>
  <c r="J380" i="17"/>
  <c r="I380" i="17"/>
  <c r="H380" i="17"/>
  <c r="N380" i="17" s="1"/>
  <c r="G380" i="17"/>
  <c r="M380" i="17" s="1"/>
  <c r="L379" i="17"/>
  <c r="K379" i="17"/>
  <c r="J379" i="17"/>
  <c r="I379" i="17"/>
  <c r="H379" i="17"/>
  <c r="N379" i="17" s="1"/>
  <c r="G379" i="17"/>
  <c r="M379" i="17" s="1"/>
  <c r="L378" i="17"/>
  <c r="K378" i="17"/>
  <c r="J378" i="17"/>
  <c r="I378" i="17"/>
  <c r="H378" i="17"/>
  <c r="N378" i="17" s="1"/>
  <c r="G378" i="17"/>
  <c r="M378" i="17" s="1"/>
  <c r="L377" i="17"/>
  <c r="K377" i="17"/>
  <c r="H377" i="17"/>
  <c r="L376" i="17"/>
  <c r="K376" i="17"/>
  <c r="J376" i="17"/>
  <c r="I376" i="17"/>
  <c r="H376" i="17"/>
  <c r="N376" i="17" s="1"/>
  <c r="G376" i="17"/>
  <c r="M376" i="17" s="1"/>
  <c r="L375" i="17"/>
  <c r="K375" i="17"/>
  <c r="J375" i="17"/>
  <c r="I375" i="17"/>
  <c r="H375" i="17"/>
  <c r="N375" i="17" s="1"/>
  <c r="G375" i="17"/>
  <c r="M375" i="17" s="1"/>
  <c r="L374" i="17"/>
  <c r="K374" i="17"/>
  <c r="J374" i="17"/>
  <c r="I374" i="17"/>
  <c r="H374" i="17"/>
  <c r="N374" i="17" s="1"/>
  <c r="G374" i="17"/>
  <c r="M374" i="17" s="1"/>
  <c r="L373" i="17"/>
  <c r="K373" i="17"/>
  <c r="J373" i="17"/>
  <c r="I373" i="17"/>
  <c r="H373" i="17"/>
  <c r="N373" i="17" s="1"/>
  <c r="G373" i="17"/>
  <c r="M373" i="17" s="1"/>
  <c r="L372" i="17"/>
  <c r="K372" i="17"/>
  <c r="J372" i="17"/>
  <c r="H372" i="17"/>
  <c r="G372" i="17"/>
  <c r="F371" i="17"/>
  <c r="E371" i="17"/>
  <c r="I454" i="17" s="1"/>
  <c r="D371" i="17"/>
  <c r="H499" i="17" s="1"/>
  <c r="N499" i="17" s="1"/>
  <c r="C371" i="17"/>
  <c r="L363" i="17"/>
  <c r="K363" i="17"/>
  <c r="J363" i="17"/>
  <c r="I363" i="17"/>
  <c r="H363" i="17"/>
  <c r="N363" i="17" s="1"/>
  <c r="G363" i="17"/>
  <c r="M363" i="17" s="1"/>
  <c r="L362" i="17"/>
  <c r="K362" i="17"/>
  <c r="J362" i="17"/>
  <c r="I362" i="17"/>
  <c r="H362" i="17"/>
  <c r="N362" i="17" s="1"/>
  <c r="G362" i="17"/>
  <c r="M362" i="17" s="1"/>
  <c r="M361" i="17"/>
  <c r="L361" i="17"/>
  <c r="K361" i="17"/>
  <c r="J361" i="17"/>
  <c r="I361" i="17"/>
  <c r="H361" i="17"/>
  <c r="N361" i="17" s="1"/>
  <c r="G361" i="17"/>
  <c r="L360" i="17"/>
  <c r="K360" i="17"/>
  <c r="J360" i="17"/>
  <c r="I360" i="17"/>
  <c r="H360" i="17"/>
  <c r="N360" i="17" s="1"/>
  <c r="G360" i="17"/>
  <c r="M360" i="17" s="1"/>
  <c r="L359" i="17"/>
  <c r="K359" i="17"/>
  <c r="J359" i="17"/>
  <c r="I359" i="17"/>
  <c r="H359" i="17"/>
  <c r="N359" i="17" s="1"/>
  <c r="G359" i="17"/>
  <c r="M359" i="17" s="1"/>
  <c r="L358" i="17"/>
  <c r="K358" i="17"/>
  <c r="J358" i="17"/>
  <c r="I358" i="17"/>
  <c r="H358" i="17"/>
  <c r="N358" i="17" s="1"/>
  <c r="G358" i="17"/>
  <c r="M358" i="17" s="1"/>
  <c r="L357" i="17"/>
  <c r="K357" i="17"/>
  <c r="J357" i="17"/>
  <c r="I357" i="17"/>
  <c r="H357" i="17"/>
  <c r="N357" i="17" s="1"/>
  <c r="G357" i="17"/>
  <c r="M357" i="17" s="1"/>
  <c r="L356" i="17"/>
  <c r="K356" i="17"/>
  <c r="J356" i="17"/>
  <c r="I356" i="17"/>
  <c r="H356" i="17"/>
  <c r="N356" i="17" s="1"/>
  <c r="G356" i="17"/>
  <c r="M356" i="17" s="1"/>
  <c r="L355" i="17"/>
  <c r="K355" i="17"/>
  <c r="J355" i="17"/>
  <c r="I355" i="17"/>
  <c r="H355" i="17"/>
  <c r="N355" i="17" s="1"/>
  <c r="G355" i="17"/>
  <c r="M355" i="17" s="1"/>
  <c r="L354" i="17"/>
  <c r="K354" i="17"/>
  <c r="J354" i="17"/>
  <c r="I354" i="17"/>
  <c r="H354" i="17"/>
  <c r="N354" i="17" s="1"/>
  <c r="G354" i="17"/>
  <c r="M354" i="17" s="1"/>
  <c r="L353" i="17"/>
  <c r="K353" i="17"/>
  <c r="J353" i="17"/>
  <c r="I353" i="17"/>
  <c r="H353" i="17"/>
  <c r="N353" i="17" s="1"/>
  <c r="G353" i="17"/>
  <c r="M353" i="17" s="1"/>
  <c r="M352" i="17"/>
  <c r="L352" i="17"/>
  <c r="K352" i="17"/>
  <c r="J352" i="17"/>
  <c r="I352" i="17"/>
  <c r="H352" i="17"/>
  <c r="N352" i="17" s="1"/>
  <c r="G352" i="17"/>
  <c r="L351" i="17"/>
  <c r="K351" i="17"/>
  <c r="J351" i="17"/>
  <c r="I351" i="17"/>
  <c r="H351" i="17"/>
  <c r="N351" i="17" s="1"/>
  <c r="G351" i="17"/>
  <c r="M351" i="17" s="1"/>
  <c r="L350" i="17"/>
  <c r="K350" i="17"/>
  <c r="J350" i="17"/>
  <c r="I350" i="17"/>
  <c r="H350" i="17"/>
  <c r="N350" i="17" s="1"/>
  <c r="G350" i="17"/>
  <c r="M350" i="17" s="1"/>
  <c r="L349" i="17"/>
  <c r="K349" i="17"/>
  <c r="J349" i="17"/>
  <c r="I349" i="17"/>
  <c r="H349" i="17"/>
  <c r="N349" i="17" s="1"/>
  <c r="G349" i="17"/>
  <c r="M349" i="17" s="1"/>
  <c r="L348" i="17"/>
  <c r="K348" i="17"/>
  <c r="J348" i="17"/>
  <c r="I348" i="17"/>
  <c r="H348" i="17"/>
  <c r="N348" i="17" s="1"/>
  <c r="G348" i="17"/>
  <c r="M348" i="17" s="1"/>
  <c r="L347" i="17"/>
  <c r="K347" i="17"/>
  <c r="J347" i="17"/>
  <c r="I347" i="17"/>
  <c r="H347" i="17"/>
  <c r="N347" i="17" s="1"/>
  <c r="G347" i="17"/>
  <c r="M347" i="17" s="1"/>
  <c r="L346" i="17"/>
  <c r="K346" i="17"/>
  <c r="J346" i="17"/>
  <c r="I346" i="17"/>
  <c r="H346" i="17"/>
  <c r="N346" i="17" s="1"/>
  <c r="G346" i="17"/>
  <c r="M346" i="17" s="1"/>
  <c r="M345" i="17"/>
  <c r="L345" i="17"/>
  <c r="K345" i="17"/>
  <c r="J345" i="17"/>
  <c r="I345" i="17"/>
  <c r="H345" i="17"/>
  <c r="N345" i="17" s="1"/>
  <c r="G345" i="17"/>
  <c r="L344" i="17"/>
  <c r="K344" i="17"/>
  <c r="J344" i="17"/>
  <c r="I344" i="17"/>
  <c r="H344" i="17"/>
  <c r="G344" i="17"/>
  <c r="M344" i="17" s="1"/>
  <c r="L343" i="17"/>
  <c r="K343" i="17"/>
  <c r="J343" i="17"/>
  <c r="I343" i="17"/>
  <c r="H343" i="17"/>
  <c r="N343" i="17" s="1"/>
  <c r="G343" i="17"/>
  <c r="M343" i="17" s="1"/>
  <c r="L342" i="17"/>
  <c r="K342" i="17"/>
  <c r="J342" i="17"/>
  <c r="I342" i="17"/>
  <c r="H342" i="17"/>
  <c r="N342" i="17" s="1"/>
  <c r="G342" i="17"/>
  <c r="M342" i="17" s="1"/>
  <c r="L341" i="17"/>
  <c r="K341" i="17"/>
  <c r="J341" i="17"/>
  <c r="I341" i="17"/>
  <c r="H341" i="17"/>
  <c r="N341" i="17" s="1"/>
  <c r="G341" i="17"/>
  <c r="M341" i="17" s="1"/>
  <c r="L340" i="17"/>
  <c r="K340" i="17"/>
  <c r="J340" i="17"/>
  <c r="I340" i="17"/>
  <c r="H340" i="17"/>
  <c r="N340" i="17" s="1"/>
  <c r="G340" i="17"/>
  <c r="M340" i="17" s="1"/>
  <c r="L339" i="17"/>
  <c r="K339" i="17"/>
  <c r="J339" i="17"/>
  <c r="I339" i="17"/>
  <c r="H339" i="17"/>
  <c r="N339" i="17" s="1"/>
  <c r="G339" i="17"/>
  <c r="M339" i="17" s="1"/>
  <c r="L338" i="17"/>
  <c r="K338" i="17"/>
  <c r="J338" i="17"/>
  <c r="I338" i="17"/>
  <c r="G338" i="17"/>
  <c r="M337" i="17"/>
  <c r="L337" i="17"/>
  <c r="K337" i="17"/>
  <c r="J337" i="17"/>
  <c r="I337" i="17"/>
  <c r="H337" i="17"/>
  <c r="N337" i="17" s="1"/>
  <c r="G337" i="17"/>
  <c r="L336" i="17"/>
  <c r="K336" i="17"/>
  <c r="J336" i="17"/>
  <c r="I336" i="17"/>
  <c r="H336" i="17"/>
  <c r="N336" i="17" s="1"/>
  <c r="G336" i="17"/>
  <c r="M336" i="17" s="1"/>
  <c r="L335" i="17"/>
  <c r="K335" i="17"/>
  <c r="J335" i="17"/>
  <c r="I335" i="17"/>
  <c r="H335" i="17"/>
  <c r="N335" i="17" s="1"/>
  <c r="G335" i="17"/>
  <c r="M335" i="17" s="1"/>
  <c r="L334" i="17"/>
  <c r="K334" i="17"/>
  <c r="J334" i="17"/>
  <c r="I334" i="17"/>
  <c r="H334" i="17"/>
  <c r="N334" i="17" s="1"/>
  <c r="G334" i="17"/>
  <c r="M334" i="17" s="1"/>
  <c r="L333" i="17"/>
  <c r="K333" i="17"/>
  <c r="J333" i="17"/>
  <c r="I333" i="17"/>
  <c r="H333" i="17"/>
  <c r="N333" i="17" s="1"/>
  <c r="G333" i="17"/>
  <c r="M333" i="17" s="1"/>
  <c r="M332" i="17"/>
  <c r="L332" i="17"/>
  <c r="K332" i="17"/>
  <c r="J332" i="17"/>
  <c r="I332" i="17"/>
  <c r="H332" i="17"/>
  <c r="N332" i="17" s="1"/>
  <c r="G332" i="17"/>
  <c r="L331" i="17"/>
  <c r="K331" i="17"/>
  <c r="J331" i="17"/>
  <c r="I331" i="17"/>
  <c r="H331" i="17"/>
  <c r="N331" i="17" s="1"/>
  <c r="G331" i="17"/>
  <c r="M331" i="17" s="1"/>
  <c r="L330" i="17"/>
  <c r="K330" i="17"/>
  <c r="J330" i="17"/>
  <c r="I330" i="17"/>
  <c r="H330" i="17"/>
  <c r="N330" i="17" s="1"/>
  <c r="G330" i="17"/>
  <c r="M330" i="17" s="1"/>
  <c r="L329" i="17"/>
  <c r="K329" i="17"/>
  <c r="J329" i="17"/>
  <c r="I329" i="17"/>
  <c r="H329" i="17"/>
  <c r="N329" i="17" s="1"/>
  <c r="G329" i="17"/>
  <c r="M329" i="17" s="1"/>
  <c r="L328" i="17"/>
  <c r="K328" i="17"/>
  <c r="J328" i="17"/>
  <c r="I328" i="17"/>
  <c r="H328" i="17"/>
  <c r="N328" i="17" s="1"/>
  <c r="G328" i="17"/>
  <c r="M328" i="17" s="1"/>
  <c r="L327" i="17"/>
  <c r="K327" i="17"/>
  <c r="J327" i="17"/>
  <c r="I327" i="17"/>
  <c r="H327" i="17"/>
  <c r="N327" i="17" s="1"/>
  <c r="G327" i="17"/>
  <c r="M327" i="17" s="1"/>
  <c r="L326" i="17"/>
  <c r="K326" i="17"/>
  <c r="J326" i="17"/>
  <c r="I326" i="17"/>
  <c r="H326" i="17"/>
  <c r="N326" i="17" s="1"/>
  <c r="G326" i="17"/>
  <c r="M326" i="17" s="1"/>
  <c r="L325" i="17"/>
  <c r="K325" i="17"/>
  <c r="J325" i="17"/>
  <c r="I325" i="17"/>
  <c r="H325" i="17"/>
  <c r="N325" i="17" s="1"/>
  <c r="G325" i="17"/>
  <c r="M325" i="17" s="1"/>
  <c r="L324" i="17"/>
  <c r="K324" i="17"/>
  <c r="J324" i="17"/>
  <c r="I324" i="17"/>
  <c r="H324" i="17"/>
  <c r="N324" i="17" s="1"/>
  <c r="G324" i="17"/>
  <c r="M324" i="17" s="1"/>
  <c r="L323" i="17"/>
  <c r="K323" i="17"/>
  <c r="J323" i="17"/>
  <c r="I323" i="17"/>
  <c r="H323" i="17"/>
  <c r="N323" i="17" s="1"/>
  <c r="G323" i="17"/>
  <c r="M323" i="17" s="1"/>
  <c r="L322" i="17"/>
  <c r="K322" i="17"/>
  <c r="J322" i="17"/>
  <c r="I322" i="17"/>
  <c r="H322" i="17"/>
  <c r="N322" i="17" s="1"/>
  <c r="G322" i="17"/>
  <c r="M322" i="17" s="1"/>
  <c r="M321" i="17"/>
  <c r="L321" i="17"/>
  <c r="K321" i="17"/>
  <c r="J321" i="17"/>
  <c r="I321" i="17"/>
  <c r="H321" i="17"/>
  <c r="N321" i="17" s="1"/>
  <c r="G321" i="17"/>
  <c r="L320" i="17"/>
  <c r="K320" i="17"/>
  <c r="J320" i="17"/>
  <c r="I320" i="17"/>
  <c r="H320" i="17"/>
  <c r="N320" i="17" s="1"/>
  <c r="G320" i="17"/>
  <c r="M320" i="17" s="1"/>
  <c r="L319" i="17"/>
  <c r="K319" i="17"/>
  <c r="J319" i="17"/>
  <c r="I319" i="17"/>
  <c r="H319" i="17"/>
  <c r="N319" i="17" s="1"/>
  <c r="G319" i="17"/>
  <c r="M319" i="17" s="1"/>
  <c r="L318" i="17"/>
  <c r="K318" i="17"/>
  <c r="H318" i="17"/>
  <c r="G318" i="17"/>
  <c r="M317" i="17"/>
  <c r="L317" i="17"/>
  <c r="K317" i="17"/>
  <c r="J317" i="17"/>
  <c r="I317" i="17"/>
  <c r="H317" i="17"/>
  <c r="N317" i="17" s="1"/>
  <c r="G317" i="17"/>
  <c r="L316" i="17"/>
  <c r="K316" i="17"/>
  <c r="J316" i="17"/>
  <c r="I316" i="17"/>
  <c r="H316" i="17"/>
  <c r="N316" i="17" s="1"/>
  <c r="G316" i="17"/>
  <c r="L315" i="17"/>
  <c r="K315" i="17"/>
  <c r="J315" i="17"/>
  <c r="I315" i="17"/>
  <c r="H315" i="17"/>
  <c r="N315" i="17" s="1"/>
  <c r="G315" i="17"/>
  <c r="M315" i="17" s="1"/>
  <c r="L314" i="17"/>
  <c r="K314" i="17"/>
  <c r="J314" i="17"/>
  <c r="I314" i="17"/>
  <c r="H314" i="17"/>
  <c r="G314" i="17"/>
  <c r="M314" i="17" s="1"/>
  <c r="L313" i="17"/>
  <c r="K313" i="17"/>
  <c r="J313" i="17"/>
  <c r="I313" i="17"/>
  <c r="H313" i="17"/>
  <c r="N313" i="17" s="1"/>
  <c r="G313" i="17"/>
  <c r="M313" i="17" s="1"/>
  <c r="L312" i="17"/>
  <c r="K312" i="17"/>
  <c r="J312" i="17"/>
  <c r="I312" i="17"/>
  <c r="H312" i="17"/>
  <c r="N312" i="17" s="1"/>
  <c r="G312" i="17"/>
  <c r="M312" i="17" s="1"/>
  <c r="L311" i="17"/>
  <c r="K311" i="17"/>
  <c r="J311" i="17"/>
  <c r="I311" i="17"/>
  <c r="H311" i="17"/>
  <c r="N311" i="17" s="1"/>
  <c r="G311" i="17"/>
  <c r="M311" i="17" s="1"/>
  <c r="L310" i="17"/>
  <c r="K310" i="17"/>
  <c r="J310" i="17"/>
  <c r="I310" i="17"/>
  <c r="H310" i="17"/>
  <c r="N310" i="17" s="1"/>
  <c r="G310" i="17"/>
  <c r="M310" i="17" s="1"/>
  <c r="L309" i="17"/>
  <c r="K309" i="17"/>
  <c r="J309" i="17"/>
  <c r="I309" i="17"/>
  <c r="H309" i="17"/>
  <c r="N309" i="17" s="1"/>
  <c r="G309" i="17"/>
  <c r="M309" i="17" s="1"/>
  <c r="L308" i="17"/>
  <c r="K308" i="17"/>
  <c r="J308" i="17"/>
  <c r="I308" i="17"/>
  <c r="H308" i="17"/>
  <c r="N308" i="17" s="1"/>
  <c r="G308" i="17"/>
  <c r="M308" i="17" s="1"/>
  <c r="L307" i="17"/>
  <c r="K307" i="17"/>
  <c r="J307" i="17"/>
  <c r="I307" i="17"/>
  <c r="H307" i="17"/>
  <c r="N307" i="17" s="1"/>
  <c r="G307" i="17"/>
  <c r="M307" i="17" s="1"/>
  <c r="L306" i="17"/>
  <c r="K306" i="17"/>
  <c r="J306" i="17"/>
  <c r="I306" i="17"/>
  <c r="H306" i="17"/>
  <c r="N306" i="17" s="1"/>
  <c r="G306" i="17"/>
  <c r="M306" i="17" s="1"/>
  <c r="L305" i="17"/>
  <c r="K305" i="17"/>
  <c r="J305" i="17"/>
  <c r="I305" i="17"/>
  <c r="H305" i="17"/>
  <c r="N305" i="17" s="1"/>
  <c r="G305" i="17"/>
  <c r="M305" i="17" s="1"/>
  <c r="L304" i="17"/>
  <c r="K304" i="17"/>
  <c r="J304" i="17"/>
  <c r="I304" i="17"/>
  <c r="H304" i="17"/>
  <c r="N304" i="17" s="1"/>
  <c r="G304" i="17"/>
  <c r="M304" i="17" s="1"/>
  <c r="L303" i="17"/>
  <c r="K303" i="17"/>
  <c r="J303" i="17"/>
  <c r="I303" i="17"/>
  <c r="H303" i="17"/>
  <c r="N303" i="17" s="1"/>
  <c r="G303" i="17"/>
  <c r="M303" i="17" s="1"/>
  <c r="M302" i="17"/>
  <c r="L302" i="17"/>
  <c r="K302" i="17"/>
  <c r="J302" i="17"/>
  <c r="I302" i="17"/>
  <c r="H302" i="17"/>
  <c r="N302" i="17" s="1"/>
  <c r="G302" i="17"/>
  <c r="M301" i="17"/>
  <c r="L301" i="17"/>
  <c r="K301" i="17"/>
  <c r="J301" i="17"/>
  <c r="I301" i="17"/>
  <c r="H301" i="17"/>
  <c r="N301" i="17" s="1"/>
  <c r="G301" i="17"/>
  <c r="L300" i="17"/>
  <c r="K300" i="17"/>
  <c r="J300" i="17"/>
  <c r="I300" i="17"/>
  <c r="H300" i="17"/>
  <c r="N300" i="17" s="1"/>
  <c r="G300" i="17"/>
  <c r="M300" i="17" s="1"/>
  <c r="L299" i="17"/>
  <c r="K299" i="17"/>
  <c r="J299" i="17"/>
  <c r="I299" i="17"/>
  <c r="H299" i="17"/>
  <c r="N299" i="17" s="1"/>
  <c r="G299" i="17"/>
  <c r="M299" i="17" s="1"/>
  <c r="L298" i="17"/>
  <c r="K298" i="17"/>
  <c r="J298" i="17"/>
  <c r="I298" i="17"/>
  <c r="H298" i="17"/>
  <c r="G298" i="17"/>
  <c r="M298" i="17" s="1"/>
  <c r="L297" i="17"/>
  <c r="K297" i="17"/>
  <c r="J297" i="17"/>
  <c r="I297" i="17"/>
  <c r="H297" i="17"/>
  <c r="N297" i="17" s="1"/>
  <c r="G297" i="17"/>
  <c r="M297" i="17" s="1"/>
  <c r="L296" i="17"/>
  <c r="K296" i="17"/>
  <c r="J296" i="17"/>
  <c r="I296" i="17"/>
  <c r="H296" i="17"/>
  <c r="N296" i="17" s="1"/>
  <c r="G296" i="17"/>
  <c r="M296" i="17" s="1"/>
  <c r="L295" i="17"/>
  <c r="K295" i="17"/>
  <c r="J295" i="17"/>
  <c r="I295" i="17"/>
  <c r="H295" i="17"/>
  <c r="N295" i="17" s="1"/>
  <c r="G295" i="17"/>
  <c r="M295" i="17" s="1"/>
  <c r="L294" i="17"/>
  <c r="K294" i="17"/>
  <c r="J294" i="17"/>
  <c r="I294" i="17"/>
  <c r="H294" i="17"/>
  <c r="N294" i="17" s="1"/>
  <c r="L293" i="17"/>
  <c r="K293" i="17"/>
  <c r="I293" i="17"/>
  <c r="G293" i="17"/>
  <c r="M293" i="17" s="1"/>
  <c r="L292" i="17"/>
  <c r="K292" i="17"/>
  <c r="J292" i="17"/>
  <c r="I292" i="17"/>
  <c r="H292" i="17"/>
  <c r="N292" i="17" s="1"/>
  <c r="G292" i="17"/>
  <c r="M292" i="17" s="1"/>
  <c r="L291" i="17"/>
  <c r="K291" i="17"/>
  <c r="J291" i="17"/>
  <c r="I291" i="17"/>
  <c r="H291" i="17"/>
  <c r="N291" i="17" s="1"/>
  <c r="G291" i="17"/>
  <c r="M291" i="17" s="1"/>
  <c r="L290" i="17"/>
  <c r="K290" i="17"/>
  <c r="J290" i="17"/>
  <c r="I290" i="17"/>
  <c r="H290" i="17"/>
  <c r="N290" i="17" s="1"/>
  <c r="G290" i="17"/>
  <c r="M290" i="17" s="1"/>
  <c r="L289" i="17"/>
  <c r="K289" i="17"/>
  <c r="J289" i="17"/>
  <c r="I289" i="17"/>
  <c r="H289" i="17"/>
  <c r="N289" i="17" s="1"/>
  <c r="G289" i="17"/>
  <c r="M289" i="17" s="1"/>
  <c r="L288" i="17"/>
  <c r="K288" i="17"/>
  <c r="J288" i="17"/>
  <c r="I288" i="17"/>
  <c r="H288" i="17"/>
  <c r="N288" i="17" s="1"/>
  <c r="G288" i="17"/>
  <c r="M288" i="17" s="1"/>
  <c r="L287" i="17"/>
  <c r="K287" i="17"/>
  <c r="J287" i="17"/>
  <c r="I287" i="17"/>
  <c r="H287" i="17"/>
  <c r="N287" i="17" s="1"/>
  <c r="G287" i="17"/>
  <c r="M287" i="17" s="1"/>
  <c r="M286" i="17"/>
  <c r="L286" i="17"/>
  <c r="K286" i="17"/>
  <c r="J286" i="17"/>
  <c r="I286" i="17"/>
  <c r="H286" i="17"/>
  <c r="N286" i="17" s="1"/>
  <c r="G286" i="17"/>
  <c r="L285" i="17"/>
  <c r="K285" i="17"/>
  <c r="J285" i="17"/>
  <c r="I285" i="17"/>
  <c r="H285" i="17"/>
  <c r="N285" i="17" s="1"/>
  <c r="G285" i="17"/>
  <c r="M285" i="17" s="1"/>
  <c r="L284" i="17"/>
  <c r="K284" i="17"/>
  <c r="J284" i="17"/>
  <c r="I284" i="17"/>
  <c r="H284" i="17"/>
  <c r="N284" i="17" s="1"/>
  <c r="G284" i="17"/>
  <c r="M284" i="17" s="1"/>
  <c r="M283" i="17"/>
  <c r="L283" i="17"/>
  <c r="K283" i="17"/>
  <c r="J283" i="17"/>
  <c r="I283" i="17"/>
  <c r="H283" i="17"/>
  <c r="N283" i="17" s="1"/>
  <c r="G283" i="17"/>
  <c r="L282" i="17"/>
  <c r="K282" i="17"/>
  <c r="J282" i="17"/>
  <c r="I282" i="17"/>
  <c r="H282" i="17"/>
  <c r="G282" i="17"/>
  <c r="M282" i="17" s="1"/>
  <c r="L281" i="17"/>
  <c r="K281" i="17"/>
  <c r="I281" i="17"/>
  <c r="G281" i="17"/>
  <c r="M281" i="17" s="1"/>
  <c r="L280" i="17"/>
  <c r="K280" i="17"/>
  <c r="J280" i="17"/>
  <c r="I280" i="17"/>
  <c r="H280" i="17"/>
  <c r="N280" i="17" s="1"/>
  <c r="G280" i="17"/>
  <c r="M280" i="17" s="1"/>
  <c r="L279" i="17"/>
  <c r="K279" i="17"/>
  <c r="J279" i="17"/>
  <c r="I279" i="17"/>
  <c r="H279" i="17"/>
  <c r="N279" i="17" s="1"/>
  <c r="G279" i="17"/>
  <c r="M279" i="17" s="1"/>
  <c r="L278" i="17"/>
  <c r="K278" i="17"/>
  <c r="J278" i="17"/>
  <c r="I278" i="17"/>
  <c r="H278" i="17"/>
  <c r="N278" i="17" s="1"/>
  <c r="G278" i="17"/>
  <c r="M278" i="17" s="1"/>
  <c r="L277" i="17"/>
  <c r="K277" i="17"/>
  <c r="J277" i="17"/>
  <c r="I277" i="17"/>
  <c r="H277" i="17"/>
  <c r="N277" i="17" s="1"/>
  <c r="G277" i="17"/>
  <c r="M277" i="17" s="1"/>
  <c r="L276" i="17"/>
  <c r="K276" i="17"/>
  <c r="J276" i="17"/>
  <c r="I276" i="17"/>
  <c r="H276" i="17"/>
  <c r="N276" i="17" s="1"/>
  <c r="G276" i="17"/>
  <c r="M276" i="17" s="1"/>
  <c r="L275" i="17"/>
  <c r="K275" i="17"/>
  <c r="J275" i="17"/>
  <c r="I275" i="17"/>
  <c r="H275" i="17"/>
  <c r="N275" i="17" s="1"/>
  <c r="G275" i="17"/>
  <c r="M275" i="17" s="1"/>
  <c r="L274" i="17"/>
  <c r="K274" i="17"/>
  <c r="J274" i="17"/>
  <c r="I274" i="17"/>
  <c r="H274" i="17"/>
  <c r="N274" i="17" s="1"/>
  <c r="G274" i="17"/>
  <c r="M274" i="17" s="1"/>
  <c r="L273" i="17"/>
  <c r="K273" i="17"/>
  <c r="J273" i="17"/>
  <c r="I273" i="17"/>
  <c r="H273" i="17"/>
  <c r="N273" i="17" s="1"/>
  <c r="G273" i="17"/>
  <c r="M273" i="17" s="1"/>
  <c r="L272" i="17"/>
  <c r="K272" i="17"/>
  <c r="J272" i="17"/>
  <c r="I272" i="17"/>
  <c r="H272" i="17"/>
  <c r="N272" i="17" s="1"/>
  <c r="G272" i="17"/>
  <c r="M272" i="17" s="1"/>
  <c r="M271" i="17"/>
  <c r="L271" i="17"/>
  <c r="K271" i="17"/>
  <c r="J271" i="17"/>
  <c r="I271" i="17"/>
  <c r="H271" i="17"/>
  <c r="N271" i="17" s="1"/>
  <c r="G271" i="17"/>
  <c r="L270" i="17"/>
  <c r="K270" i="17"/>
  <c r="J270" i="17"/>
  <c r="I270" i="17"/>
  <c r="H270" i="17"/>
  <c r="N270" i="17" s="1"/>
  <c r="G270" i="17"/>
  <c r="M270" i="17" s="1"/>
  <c r="L269" i="17"/>
  <c r="K269" i="17"/>
  <c r="J269" i="17"/>
  <c r="I269" i="17"/>
  <c r="H269" i="17"/>
  <c r="N269" i="17" s="1"/>
  <c r="G269" i="17"/>
  <c r="M269" i="17" s="1"/>
  <c r="M268" i="17"/>
  <c r="L268" i="17"/>
  <c r="K268" i="17"/>
  <c r="J268" i="17"/>
  <c r="I268" i="17"/>
  <c r="H268" i="17"/>
  <c r="N268" i="17" s="1"/>
  <c r="G268" i="17"/>
  <c r="L267" i="17"/>
  <c r="K267" i="17"/>
  <c r="J267" i="17"/>
  <c r="I267" i="17"/>
  <c r="H267" i="17"/>
  <c r="N267" i="17" s="1"/>
  <c r="G267" i="17"/>
  <c r="L266" i="17"/>
  <c r="K266" i="17"/>
  <c r="J266" i="17"/>
  <c r="I266" i="17"/>
  <c r="H266" i="17"/>
  <c r="N266" i="17" s="1"/>
  <c r="G266" i="17"/>
  <c r="M266" i="17" s="1"/>
  <c r="L265" i="17"/>
  <c r="K265" i="17"/>
  <c r="J265" i="17"/>
  <c r="I265" i="17"/>
  <c r="H265" i="17"/>
  <c r="N265" i="17" s="1"/>
  <c r="G265" i="17"/>
  <c r="M265" i="17" s="1"/>
  <c r="L264" i="17"/>
  <c r="K264" i="17"/>
  <c r="J264" i="17"/>
  <c r="I264" i="17"/>
  <c r="H264" i="17"/>
  <c r="N264" i="17" s="1"/>
  <c r="G264" i="17"/>
  <c r="M264" i="17" s="1"/>
  <c r="L263" i="17"/>
  <c r="K263" i="17"/>
  <c r="J263" i="17"/>
  <c r="I263" i="17"/>
  <c r="H263" i="17"/>
  <c r="N263" i="17" s="1"/>
  <c r="G263" i="17"/>
  <c r="M263" i="17" s="1"/>
  <c r="L262" i="17"/>
  <c r="K262" i="17"/>
  <c r="J262" i="17"/>
  <c r="I262" i="17"/>
  <c r="H262" i="17"/>
  <c r="N262" i="17" s="1"/>
  <c r="G262" i="17"/>
  <c r="M262" i="17" s="1"/>
  <c r="L261" i="17"/>
  <c r="K261" i="17"/>
  <c r="J261" i="17"/>
  <c r="I261" i="17"/>
  <c r="H261" i="17"/>
  <c r="N261" i="17" s="1"/>
  <c r="G261" i="17"/>
  <c r="M261" i="17" s="1"/>
  <c r="L260" i="17"/>
  <c r="K260" i="17"/>
  <c r="J260" i="17"/>
  <c r="I260" i="17"/>
  <c r="H260" i="17"/>
  <c r="N260" i="17" s="1"/>
  <c r="G260" i="17"/>
  <c r="M260" i="17" s="1"/>
  <c r="L259" i="17"/>
  <c r="K259" i="17"/>
  <c r="J259" i="17"/>
  <c r="I259" i="17"/>
  <c r="H259" i="17"/>
  <c r="N259" i="17" s="1"/>
  <c r="G259" i="17"/>
  <c r="M259" i="17" s="1"/>
  <c r="L258" i="17"/>
  <c r="K258" i="17"/>
  <c r="G258" i="17"/>
  <c r="M258" i="17" s="1"/>
  <c r="L257" i="17"/>
  <c r="K257" i="17"/>
  <c r="J257" i="17"/>
  <c r="I257" i="17"/>
  <c r="H257" i="17"/>
  <c r="N257" i="17" s="1"/>
  <c r="G257" i="17"/>
  <c r="M257" i="17" s="1"/>
  <c r="L256" i="17"/>
  <c r="K256" i="17"/>
  <c r="J256" i="17"/>
  <c r="H256" i="17"/>
  <c r="G256" i="17"/>
  <c r="M256" i="17" s="1"/>
  <c r="L255" i="17"/>
  <c r="K255" i="17"/>
  <c r="J255" i="17"/>
  <c r="I255" i="17"/>
  <c r="H255" i="17"/>
  <c r="N255" i="17" s="1"/>
  <c r="L254" i="17"/>
  <c r="K254" i="17"/>
  <c r="J254" i="17"/>
  <c r="I254" i="17"/>
  <c r="H254" i="17"/>
  <c r="N254" i="17" s="1"/>
  <c r="G254" i="17"/>
  <c r="M254" i="17" s="1"/>
  <c r="M253" i="17"/>
  <c r="L253" i="17"/>
  <c r="K253" i="17"/>
  <c r="J253" i="17"/>
  <c r="I253" i="17"/>
  <c r="H253" i="17"/>
  <c r="N253" i="17" s="1"/>
  <c r="G253" i="17"/>
  <c r="M252" i="17"/>
  <c r="L252" i="17"/>
  <c r="K252" i="17"/>
  <c r="J252" i="17"/>
  <c r="I252" i="17"/>
  <c r="H252" i="17"/>
  <c r="N252" i="17" s="1"/>
  <c r="G252" i="17"/>
  <c r="L251" i="17"/>
  <c r="K251" i="17"/>
  <c r="J251" i="17"/>
  <c r="I251" i="17"/>
  <c r="H251" i="17"/>
  <c r="N251" i="17" s="1"/>
  <c r="G251" i="17"/>
  <c r="M251" i="17" s="1"/>
  <c r="L250" i="17"/>
  <c r="K250" i="17"/>
  <c r="J250" i="17"/>
  <c r="I250" i="17"/>
  <c r="H250" i="17"/>
  <c r="N250" i="17" s="1"/>
  <c r="G250" i="17"/>
  <c r="M250" i="17" s="1"/>
  <c r="L249" i="17"/>
  <c r="K249" i="17"/>
  <c r="J249" i="17"/>
  <c r="I249" i="17"/>
  <c r="H249" i="17"/>
  <c r="N249" i="17" s="1"/>
  <c r="G249" i="17"/>
  <c r="M249" i="17" s="1"/>
  <c r="L248" i="17"/>
  <c r="K248" i="17"/>
  <c r="J248" i="17"/>
  <c r="I248" i="17"/>
  <c r="H248" i="17"/>
  <c r="N248" i="17" s="1"/>
  <c r="G248" i="17"/>
  <c r="M248" i="17" s="1"/>
  <c r="L247" i="17"/>
  <c r="K247" i="17"/>
  <c r="J247" i="17"/>
  <c r="I247" i="17"/>
  <c r="H247" i="17"/>
  <c r="N247" i="17" s="1"/>
  <c r="G247" i="17"/>
  <c r="M247" i="17" s="1"/>
  <c r="L246" i="17"/>
  <c r="K246" i="17"/>
  <c r="J246" i="17"/>
  <c r="I246" i="17"/>
  <c r="H246" i="17"/>
  <c r="N246" i="17" s="1"/>
  <c r="G246" i="17"/>
  <c r="M246" i="17" s="1"/>
  <c r="L245" i="17"/>
  <c r="K245" i="17"/>
  <c r="J245" i="17"/>
  <c r="I245" i="17"/>
  <c r="H245" i="17"/>
  <c r="N245" i="17" s="1"/>
  <c r="G245" i="17"/>
  <c r="M245" i="17" s="1"/>
  <c r="L244" i="17"/>
  <c r="K244" i="17"/>
  <c r="J244" i="17"/>
  <c r="I244" i="17"/>
  <c r="H244" i="17"/>
  <c r="G244" i="17"/>
  <c r="M244" i="17" s="1"/>
  <c r="L243" i="17"/>
  <c r="K243" i="17"/>
  <c r="J243" i="17"/>
  <c r="I243" i="17"/>
  <c r="H243" i="17"/>
  <c r="N243" i="17" s="1"/>
  <c r="G243" i="17"/>
  <c r="M243" i="17" s="1"/>
  <c r="L242" i="17"/>
  <c r="K242" i="17"/>
  <c r="J242" i="17"/>
  <c r="I242" i="17"/>
  <c r="H242" i="17"/>
  <c r="N242" i="17" s="1"/>
  <c r="G242" i="17"/>
  <c r="M242" i="17" s="1"/>
  <c r="L241" i="17"/>
  <c r="K241" i="17"/>
  <c r="J241" i="17"/>
  <c r="I241" i="17"/>
  <c r="H241" i="17"/>
  <c r="N241" i="17" s="1"/>
  <c r="G241" i="17"/>
  <c r="M241" i="17" s="1"/>
  <c r="L240" i="17"/>
  <c r="K240" i="17"/>
  <c r="J240" i="17"/>
  <c r="I240" i="17"/>
  <c r="H240" i="17"/>
  <c r="N240" i="17" s="1"/>
  <c r="G240" i="17"/>
  <c r="M240" i="17" s="1"/>
  <c r="L239" i="17"/>
  <c r="K239" i="17"/>
  <c r="J239" i="17"/>
  <c r="I239" i="17"/>
  <c r="H239" i="17"/>
  <c r="N239" i="17" s="1"/>
  <c r="G239" i="17"/>
  <c r="M239" i="17" s="1"/>
  <c r="L238" i="17"/>
  <c r="K238" i="17"/>
  <c r="J238" i="17"/>
  <c r="I238" i="17"/>
  <c r="H238" i="17"/>
  <c r="N238" i="17" s="1"/>
  <c r="G238" i="17"/>
  <c r="M238" i="17" s="1"/>
  <c r="M237" i="17"/>
  <c r="L237" i="17"/>
  <c r="K237" i="17"/>
  <c r="J237" i="17"/>
  <c r="I237" i="17"/>
  <c r="H237" i="17"/>
  <c r="N237" i="17" s="1"/>
  <c r="G237" i="17"/>
  <c r="M236" i="17"/>
  <c r="L236" i="17"/>
  <c r="K236" i="17"/>
  <c r="J236" i="17"/>
  <c r="I236" i="17"/>
  <c r="H236" i="17"/>
  <c r="N236" i="17" s="1"/>
  <c r="G236" i="17"/>
  <c r="L235" i="17"/>
  <c r="K235" i="17"/>
  <c r="J235" i="17"/>
  <c r="I235" i="17"/>
  <c r="H235" i="17"/>
  <c r="N235" i="17" s="1"/>
  <c r="G235" i="17"/>
  <c r="M235" i="17" s="1"/>
  <c r="L234" i="17"/>
  <c r="K234" i="17"/>
  <c r="J234" i="17"/>
  <c r="I234" i="17"/>
  <c r="H234" i="17"/>
  <c r="N234" i="17" s="1"/>
  <c r="G234" i="17"/>
  <c r="M234" i="17" s="1"/>
  <c r="L233" i="17"/>
  <c r="K233" i="17"/>
  <c r="J233" i="17"/>
  <c r="I233" i="17"/>
  <c r="H233" i="17"/>
  <c r="N233" i="17" s="1"/>
  <c r="G233" i="17"/>
  <c r="M233" i="17" s="1"/>
  <c r="L232" i="17"/>
  <c r="K232" i="17"/>
  <c r="J232" i="17"/>
  <c r="I232" i="17"/>
  <c r="H232" i="17"/>
  <c r="N232" i="17" s="1"/>
  <c r="G232" i="17"/>
  <c r="M232" i="17" s="1"/>
  <c r="L231" i="17"/>
  <c r="K231" i="17"/>
  <c r="J231" i="17"/>
  <c r="I231" i="17"/>
  <c r="H231" i="17"/>
  <c r="N231" i="17" s="1"/>
  <c r="G231" i="17"/>
  <c r="M231" i="17" s="1"/>
  <c r="L230" i="17"/>
  <c r="K230" i="17"/>
  <c r="J230" i="17"/>
  <c r="I230" i="17"/>
  <c r="H230" i="17"/>
  <c r="N230" i="17" s="1"/>
  <c r="G230" i="17"/>
  <c r="M230" i="17" s="1"/>
  <c r="L229" i="17"/>
  <c r="K229" i="17"/>
  <c r="J229" i="17"/>
  <c r="I229" i="17"/>
  <c r="H229" i="17"/>
  <c r="N229" i="17" s="1"/>
  <c r="G229" i="17"/>
  <c r="M229" i="17" s="1"/>
  <c r="L228" i="17"/>
  <c r="K228" i="17"/>
  <c r="J228" i="17"/>
  <c r="I228" i="17"/>
  <c r="H228" i="17"/>
  <c r="N228" i="17" s="1"/>
  <c r="G228" i="17"/>
  <c r="M228" i="17" s="1"/>
  <c r="L227" i="17"/>
  <c r="K227" i="17"/>
  <c r="J227" i="17"/>
  <c r="I227" i="17"/>
  <c r="H227" i="17"/>
  <c r="N227" i="17" s="1"/>
  <c r="G227" i="17"/>
  <c r="M227" i="17" s="1"/>
  <c r="L226" i="17"/>
  <c r="K226" i="17"/>
  <c r="J226" i="17"/>
  <c r="I226" i="17"/>
  <c r="H226" i="17"/>
  <c r="N226" i="17" s="1"/>
  <c r="G226" i="17"/>
  <c r="M226" i="17" s="1"/>
  <c r="L225" i="17"/>
  <c r="K225" i="17"/>
  <c r="J225" i="17"/>
  <c r="I225" i="17"/>
  <c r="H225" i="17"/>
  <c r="N225" i="17" s="1"/>
  <c r="G225" i="17"/>
  <c r="M225" i="17" s="1"/>
  <c r="L224" i="17"/>
  <c r="K224" i="17"/>
  <c r="J224" i="17"/>
  <c r="I224" i="17"/>
  <c r="H224" i="17"/>
  <c r="N224" i="17" s="1"/>
  <c r="G224" i="17"/>
  <c r="M224" i="17" s="1"/>
  <c r="L223" i="17"/>
  <c r="K223" i="17"/>
  <c r="J223" i="17"/>
  <c r="I223" i="17"/>
  <c r="H223" i="17"/>
  <c r="N223" i="17" s="1"/>
  <c r="G223" i="17"/>
  <c r="M223" i="17" s="1"/>
  <c r="L222" i="17"/>
  <c r="K222" i="17"/>
  <c r="J222" i="17"/>
  <c r="I222" i="17"/>
  <c r="H222" i="17"/>
  <c r="N222" i="17" s="1"/>
  <c r="G222" i="17"/>
  <c r="M222" i="17" s="1"/>
  <c r="M221" i="17"/>
  <c r="L221" i="17"/>
  <c r="K221" i="17"/>
  <c r="J221" i="17"/>
  <c r="I221" i="17"/>
  <c r="H221" i="17"/>
  <c r="N221" i="17" s="1"/>
  <c r="G221" i="17"/>
  <c r="M220" i="17"/>
  <c r="L220" i="17"/>
  <c r="K220" i="17"/>
  <c r="J220" i="17"/>
  <c r="I220" i="17"/>
  <c r="H220" i="17"/>
  <c r="N220" i="17" s="1"/>
  <c r="G220" i="17"/>
  <c r="L219" i="17"/>
  <c r="K219" i="17"/>
  <c r="J219" i="17"/>
  <c r="I219" i="17"/>
  <c r="H219" i="17"/>
  <c r="N219" i="17" s="1"/>
  <c r="G219" i="17"/>
  <c r="M219" i="17" s="1"/>
  <c r="L218" i="17"/>
  <c r="K218" i="17"/>
  <c r="J218" i="17"/>
  <c r="I218" i="17"/>
  <c r="H218" i="17"/>
  <c r="N218" i="17" s="1"/>
  <c r="G218" i="17"/>
  <c r="M218" i="17" s="1"/>
  <c r="L217" i="17"/>
  <c r="K217" i="17"/>
  <c r="J217" i="17"/>
  <c r="I217" i="17"/>
  <c r="H217" i="17"/>
  <c r="N217" i="17" s="1"/>
  <c r="G217" i="17"/>
  <c r="M217" i="17" s="1"/>
  <c r="L216" i="17"/>
  <c r="K216" i="17"/>
  <c r="J216" i="17"/>
  <c r="I216" i="17"/>
  <c r="H216" i="17"/>
  <c r="N216" i="17" s="1"/>
  <c r="G216" i="17"/>
  <c r="M216" i="17" s="1"/>
  <c r="L215" i="17"/>
  <c r="K215" i="17"/>
  <c r="H215" i="17"/>
  <c r="G215" i="17"/>
  <c r="M215" i="17" s="1"/>
  <c r="L214" i="17"/>
  <c r="K214" i="17"/>
  <c r="J214" i="17"/>
  <c r="I214" i="17"/>
  <c r="H214" i="17"/>
  <c r="N214" i="17" s="1"/>
  <c r="G214" i="17"/>
  <c r="M214" i="17" s="1"/>
  <c r="L213" i="17"/>
  <c r="K213" i="17"/>
  <c r="J213" i="17"/>
  <c r="I213" i="17"/>
  <c r="H213" i="17"/>
  <c r="N213" i="17" s="1"/>
  <c r="G213" i="17"/>
  <c r="M213" i="17" s="1"/>
  <c r="L212" i="17"/>
  <c r="K212" i="17"/>
  <c r="J212" i="17"/>
  <c r="I212" i="17"/>
  <c r="H212" i="17"/>
  <c r="N212" i="17" s="1"/>
  <c r="G212" i="17"/>
  <c r="M212" i="17" s="1"/>
  <c r="L211" i="17"/>
  <c r="K211" i="17"/>
  <c r="J211" i="17"/>
  <c r="I211" i="17"/>
  <c r="H211" i="17"/>
  <c r="N211" i="17" s="1"/>
  <c r="G211" i="17"/>
  <c r="M211" i="17" s="1"/>
  <c r="L210" i="17"/>
  <c r="K210" i="17"/>
  <c r="J210" i="17"/>
  <c r="I210" i="17"/>
  <c r="H210" i="17"/>
  <c r="N210" i="17" s="1"/>
  <c r="G210" i="17"/>
  <c r="M210" i="17" s="1"/>
  <c r="L209" i="17"/>
  <c r="K209" i="17"/>
  <c r="M209" i="17" s="1"/>
  <c r="J209" i="17"/>
  <c r="H209" i="17"/>
  <c r="N209" i="17" s="1"/>
  <c r="G209" i="17"/>
  <c r="L208" i="17"/>
  <c r="K208" i="17"/>
  <c r="J208" i="17"/>
  <c r="I208" i="17"/>
  <c r="H208" i="17"/>
  <c r="N208" i="17" s="1"/>
  <c r="G208" i="17"/>
  <c r="M208" i="17" s="1"/>
  <c r="L207" i="17"/>
  <c r="K207" i="17"/>
  <c r="J207" i="17"/>
  <c r="I207" i="17"/>
  <c r="H207" i="17"/>
  <c r="N207" i="17" s="1"/>
  <c r="G207" i="17"/>
  <c r="M207" i="17" s="1"/>
  <c r="M206" i="17"/>
  <c r="L206" i="17"/>
  <c r="K206" i="17"/>
  <c r="J206" i="17"/>
  <c r="I206" i="17"/>
  <c r="H206" i="17"/>
  <c r="N206" i="17" s="1"/>
  <c r="G206" i="17"/>
  <c r="L205" i="17"/>
  <c r="K205" i="17"/>
  <c r="J205" i="17"/>
  <c r="I205" i="17"/>
  <c r="H205" i="17"/>
  <c r="N205" i="17" s="1"/>
  <c r="G205" i="17"/>
  <c r="M205" i="17" s="1"/>
  <c r="L204" i="17"/>
  <c r="K204" i="17"/>
  <c r="J204" i="17"/>
  <c r="I204" i="17"/>
  <c r="H204" i="17"/>
  <c r="N204" i="17" s="1"/>
  <c r="G204" i="17"/>
  <c r="M204" i="17" s="1"/>
  <c r="L203" i="17"/>
  <c r="K203" i="17"/>
  <c r="J203" i="17"/>
  <c r="I203" i="17"/>
  <c r="H203" i="17"/>
  <c r="N203" i="17" s="1"/>
  <c r="G203" i="17"/>
  <c r="M203" i="17" s="1"/>
  <c r="L202" i="17"/>
  <c r="K202" i="17"/>
  <c r="J202" i="17"/>
  <c r="I202" i="17"/>
  <c r="H202" i="17"/>
  <c r="N202" i="17" s="1"/>
  <c r="G202" i="17"/>
  <c r="M202" i="17" s="1"/>
  <c r="L201" i="17"/>
  <c r="K201" i="17"/>
  <c r="J201" i="17"/>
  <c r="I201" i="17"/>
  <c r="H201" i="17"/>
  <c r="N201" i="17" s="1"/>
  <c r="G201" i="17"/>
  <c r="M201" i="17" s="1"/>
  <c r="L200" i="17"/>
  <c r="K200" i="17"/>
  <c r="J200" i="17"/>
  <c r="I200" i="17"/>
  <c r="H200" i="17"/>
  <c r="N200" i="17" s="1"/>
  <c r="G200" i="17"/>
  <c r="M200" i="17" s="1"/>
  <c r="L199" i="17"/>
  <c r="K199" i="17"/>
  <c r="J199" i="17"/>
  <c r="I199" i="17"/>
  <c r="H199" i="17"/>
  <c r="N199" i="17" s="1"/>
  <c r="G199" i="17"/>
  <c r="M199" i="17" s="1"/>
  <c r="L198" i="17"/>
  <c r="K198" i="17"/>
  <c r="J198" i="17"/>
  <c r="I198" i="17"/>
  <c r="H198" i="17"/>
  <c r="N198" i="17" s="1"/>
  <c r="G198" i="17"/>
  <c r="M198" i="17" s="1"/>
  <c r="L197" i="17"/>
  <c r="K197" i="17"/>
  <c r="J197" i="17"/>
  <c r="I197" i="17"/>
  <c r="H197" i="17"/>
  <c r="N197" i="17" s="1"/>
  <c r="G197" i="17"/>
  <c r="M197" i="17" s="1"/>
  <c r="L196" i="17"/>
  <c r="K196" i="17"/>
  <c r="J196" i="17"/>
  <c r="I196" i="17"/>
  <c r="H196" i="17"/>
  <c r="N196" i="17" s="1"/>
  <c r="G196" i="17"/>
  <c r="M196" i="17" s="1"/>
  <c r="L195" i="17"/>
  <c r="K195" i="17"/>
  <c r="H195" i="17"/>
  <c r="G195" i="17"/>
  <c r="M194" i="17"/>
  <c r="L194" i="17"/>
  <c r="K194" i="17"/>
  <c r="J194" i="17"/>
  <c r="I194" i="17"/>
  <c r="H194" i="17"/>
  <c r="N194" i="17" s="1"/>
  <c r="G194" i="17"/>
  <c r="L193" i="17"/>
  <c r="K193" i="17"/>
  <c r="J193" i="17"/>
  <c r="I193" i="17"/>
  <c r="H193" i="17"/>
  <c r="N193" i="17" s="1"/>
  <c r="G193" i="17"/>
  <c r="M193" i="17" s="1"/>
  <c r="L192" i="17"/>
  <c r="K192" i="17"/>
  <c r="J192" i="17"/>
  <c r="I192" i="17"/>
  <c r="H192" i="17"/>
  <c r="N192" i="17" s="1"/>
  <c r="G192" i="17"/>
  <c r="M192" i="17" s="1"/>
  <c r="L191" i="17"/>
  <c r="K191" i="17"/>
  <c r="J191" i="17"/>
  <c r="I191" i="17"/>
  <c r="H191" i="17"/>
  <c r="N191" i="17" s="1"/>
  <c r="G191" i="17"/>
  <c r="M191" i="17" s="1"/>
  <c r="L190" i="17"/>
  <c r="K190" i="17"/>
  <c r="J190" i="17"/>
  <c r="I190" i="17"/>
  <c r="H190" i="17"/>
  <c r="N190" i="17" s="1"/>
  <c r="G190" i="17"/>
  <c r="M190" i="17" s="1"/>
  <c r="L189" i="17"/>
  <c r="K189" i="17"/>
  <c r="J189" i="17"/>
  <c r="I189" i="17"/>
  <c r="H189" i="17"/>
  <c r="N189" i="17" s="1"/>
  <c r="G189" i="17"/>
  <c r="M189" i="17" s="1"/>
  <c r="F188" i="17"/>
  <c r="J318" i="17" s="1"/>
  <c r="E188" i="17"/>
  <c r="D188" i="17"/>
  <c r="C188" i="17"/>
  <c r="G255" i="17" s="1"/>
  <c r="M255" i="17" s="1"/>
  <c r="L180" i="17"/>
  <c r="K180" i="17"/>
  <c r="J180" i="17"/>
  <c r="I180" i="17"/>
  <c r="H180" i="17"/>
  <c r="N180" i="17" s="1"/>
  <c r="G180" i="17"/>
  <c r="M180" i="17" s="1"/>
  <c r="L179" i="17"/>
  <c r="K179" i="17"/>
  <c r="J179" i="17"/>
  <c r="I179" i="17"/>
  <c r="H179" i="17"/>
  <c r="N179" i="17" s="1"/>
  <c r="G179" i="17"/>
  <c r="M179" i="17" s="1"/>
  <c r="L178" i="17"/>
  <c r="K178" i="17"/>
  <c r="J178" i="17"/>
  <c r="I178" i="17"/>
  <c r="H178" i="17"/>
  <c r="N178" i="17" s="1"/>
  <c r="G178" i="17"/>
  <c r="M178" i="17" s="1"/>
  <c r="L177" i="17"/>
  <c r="K177" i="17"/>
  <c r="I177" i="17"/>
  <c r="H177" i="17"/>
  <c r="N177" i="17" s="1"/>
  <c r="G177" i="17"/>
  <c r="L176" i="17"/>
  <c r="K176" i="17"/>
  <c r="J176" i="17"/>
  <c r="I176" i="17"/>
  <c r="H176" i="17"/>
  <c r="N176" i="17" s="1"/>
  <c r="G176" i="17"/>
  <c r="M176" i="17" s="1"/>
  <c r="L175" i="17"/>
  <c r="K175" i="17"/>
  <c r="J175" i="17"/>
  <c r="I175" i="17"/>
  <c r="H175" i="17"/>
  <c r="N175" i="17" s="1"/>
  <c r="G175" i="17"/>
  <c r="M175" i="17" s="1"/>
  <c r="L174" i="17"/>
  <c r="K174" i="17"/>
  <c r="J174" i="17"/>
  <c r="I174" i="17"/>
  <c r="H174" i="17"/>
  <c r="N174" i="17" s="1"/>
  <c r="G174" i="17"/>
  <c r="M174" i="17" s="1"/>
  <c r="L173" i="17"/>
  <c r="K173" i="17"/>
  <c r="J173" i="17"/>
  <c r="I173" i="17"/>
  <c r="H173" i="17"/>
  <c r="N173" i="17" s="1"/>
  <c r="G173" i="17"/>
  <c r="M173" i="17" s="1"/>
  <c r="L172" i="17"/>
  <c r="K172" i="17"/>
  <c r="J172" i="17"/>
  <c r="I172" i="17"/>
  <c r="H172" i="17"/>
  <c r="N172" i="17" s="1"/>
  <c r="G172" i="17"/>
  <c r="M172" i="17" s="1"/>
  <c r="L171" i="17"/>
  <c r="K171" i="17"/>
  <c r="J171" i="17"/>
  <c r="I171" i="17"/>
  <c r="H171" i="17"/>
  <c r="N171" i="17" s="1"/>
  <c r="G171" i="17"/>
  <c r="M171" i="17" s="1"/>
  <c r="L170" i="17"/>
  <c r="K170" i="17"/>
  <c r="J170" i="17"/>
  <c r="I170" i="17"/>
  <c r="H170" i="17"/>
  <c r="N170" i="17" s="1"/>
  <c r="G170" i="17"/>
  <c r="M170" i="17" s="1"/>
  <c r="L169" i="17"/>
  <c r="K169" i="17"/>
  <c r="J169" i="17"/>
  <c r="I169" i="17"/>
  <c r="H169" i="17"/>
  <c r="N169" i="17" s="1"/>
  <c r="G169" i="17"/>
  <c r="M169" i="17" s="1"/>
  <c r="L168" i="17"/>
  <c r="K168" i="17"/>
  <c r="J168" i="17"/>
  <c r="I168" i="17"/>
  <c r="H168" i="17"/>
  <c r="N168" i="17" s="1"/>
  <c r="L167" i="17"/>
  <c r="K167" i="17"/>
  <c r="J167" i="17"/>
  <c r="I167" i="17"/>
  <c r="H167" i="17"/>
  <c r="N167" i="17" s="1"/>
  <c r="G167" i="17"/>
  <c r="M167" i="17" s="1"/>
  <c r="L166" i="17"/>
  <c r="K166" i="17"/>
  <c r="J166" i="17"/>
  <c r="I166" i="17"/>
  <c r="H166" i="17"/>
  <c r="N166" i="17" s="1"/>
  <c r="G166" i="17"/>
  <c r="M166" i="17" s="1"/>
  <c r="L165" i="17"/>
  <c r="K165" i="17"/>
  <c r="J165" i="17"/>
  <c r="I165" i="17"/>
  <c r="H165" i="17"/>
  <c r="N165" i="17" s="1"/>
  <c r="G165" i="17"/>
  <c r="M165" i="17" s="1"/>
  <c r="L164" i="17"/>
  <c r="K164" i="17"/>
  <c r="J164" i="17"/>
  <c r="I164" i="17"/>
  <c r="H164" i="17"/>
  <c r="N164" i="17" s="1"/>
  <c r="G164" i="17"/>
  <c r="M164" i="17" s="1"/>
  <c r="L163" i="17"/>
  <c r="K163" i="17"/>
  <c r="J163" i="17"/>
  <c r="I163" i="17"/>
  <c r="H163" i="17"/>
  <c r="N163" i="17" s="1"/>
  <c r="G163" i="17"/>
  <c r="M163" i="17" s="1"/>
  <c r="M162" i="17"/>
  <c r="L162" i="17"/>
  <c r="K162" i="17"/>
  <c r="J162" i="17"/>
  <c r="I162" i="17"/>
  <c r="H162" i="17"/>
  <c r="N162" i="17" s="1"/>
  <c r="G162" i="17"/>
  <c r="L161" i="17"/>
  <c r="K161" i="17"/>
  <c r="J161" i="17"/>
  <c r="H161" i="17"/>
  <c r="G161" i="17"/>
  <c r="M161" i="17" s="1"/>
  <c r="L160" i="17"/>
  <c r="K160" i="17"/>
  <c r="J160" i="17"/>
  <c r="I160" i="17"/>
  <c r="H160" i="17"/>
  <c r="N160" i="17" s="1"/>
  <c r="G160" i="17"/>
  <c r="M160" i="17" s="1"/>
  <c r="L159" i="17"/>
  <c r="K159" i="17"/>
  <c r="J159" i="17"/>
  <c r="I159" i="17"/>
  <c r="H159" i="17"/>
  <c r="N159" i="17" s="1"/>
  <c r="G159" i="17"/>
  <c r="M159" i="17" s="1"/>
  <c r="L158" i="17"/>
  <c r="K158" i="17"/>
  <c r="J158" i="17"/>
  <c r="I158" i="17"/>
  <c r="H158" i="17"/>
  <c r="N158" i="17" s="1"/>
  <c r="G158" i="17"/>
  <c r="M158" i="17" s="1"/>
  <c r="L157" i="17"/>
  <c r="K157" i="17"/>
  <c r="J157" i="17"/>
  <c r="I157" i="17"/>
  <c r="H157" i="17"/>
  <c r="N157" i="17" s="1"/>
  <c r="G157" i="17"/>
  <c r="M157" i="17" s="1"/>
  <c r="L156" i="17"/>
  <c r="K156" i="17"/>
  <c r="J156" i="17"/>
  <c r="L155" i="17"/>
  <c r="K155" i="17"/>
  <c r="J155" i="17"/>
  <c r="I155" i="17"/>
  <c r="H155" i="17"/>
  <c r="N155" i="17" s="1"/>
  <c r="G155" i="17"/>
  <c r="M155" i="17" s="1"/>
  <c r="L154" i="17"/>
  <c r="K154" i="17"/>
  <c r="J154" i="17"/>
  <c r="I154" i="17"/>
  <c r="H154" i="17"/>
  <c r="N154" i="17" s="1"/>
  <c r="G154" i="17"/>
  <c r="M154" i="17" s="1"/>
  <c r="M153" i="17"/>
  <c r="L153" i="17"/>
  <c r="K153" i="17"/>
  <c r="J153" i="17"/>
  <c r="I153" i="17"/>
  <c r="H153" i="17"/>
  <c r="N153" i="17" s="1"/>
  <c r="G153" i="17"/>
  <c r="L152" i="17"/>
  <c r="K152" i="17"/>
  <c r="J152" i="17"/>
  <c r="I152" i="17"/>
  <c r="H152" i="17"/>
  <c r="N152" i="17" s="1"/>
  <c r="G152" i="17"/>
  <c r="M152" i="17" s="1"/>
  <c r="L151" i="17"/>
  <c r="K151" i="17"/>
  <c r="J151" i="17"/>
  <c r="I151" i="17"/>
  <c r="H151" i="17"/>
  <c r="N151" i="17" s="1"/>
  <c r="G151" i="17"/>
  <c r="M151" i="17" s="1"/>
  <c r="L150" i="17"/>
  <c r="K150" i="17"/>
  <c r="J150" i="17"/>
  <c r="I150" i="17"/>
  <c r="L149" i="17"/>
  <c r="K149" i="17"/>
  <c r="J149" i="17"/>
  <c r="I149" i="17"/>
  <c r="H149" i="17"/>
  <c r="N149" i="17" s="1"/>
  <c r="L148" i="17"/>
  <c r="K148" i="17"/>
  <c r="J148" i="17"/>
  <c r="I148" i="17"/>
  <c r="H148" i="17"/>
  <c r="N148" i="17" s="1"/>
  <c r="G148" i="17"/>
  <c r="M148" i="17" s="1"/>
  <c r="L147" i="17"/>
  <c r="K147" i="17"/>
  <c r="J147" i="17"/>
  <c r="I147" i="17"/>
  <c r="H147" i="17"/>
  <c r="N147" i="17" s="1"/>
  <c r="G147" i="17"/>
  <c r="M147" i="17" s="1"/>
  <c r="M146" i="17"/>
  <c r="L146" i="17"/>
  <c r="K146" i="17"/>
  <c r="J146" i="17"/>
  <c r="I146" i="17"/>
  <c r="H146" i="17"/>
  <c r="N146" i="17" s="1"/>
  <c r="G146" i="17"/>
  <c r="L145" i="17"/>
  <c r="K145" i="17"/>
  <c r="J145" i="17"/>
  <c r="I145" i="17"/>
  <c r="H145" i="17"/>
  <c r="N145" i="17" s="1"/>
  <c r="G145" i="17"/>
  <c r="M145" i="17" s="1"/>
  <c r="L144" i="17"/>
  <c r="K144" i="17"/>
  <c r="L143" i="17"/>
  <c r="K143" i="17"/>
  <c r="J143" i="17"/>
  <c r="I143" i="17"/>
  <c r="H143" i="17"/>
  <c r="N143" i="17" s="1"/>
  <c r="M142" i="17"/>
  <c r="L142" i="17"/>
  <c r="K142" i="17"/>
  <c r="J142" i="17"/>
  <c r="I142" i="17"/>
  <c r="H142" i="17"/>
  <c r="N142" i="17" s="1"/>
  <c r="G142" i="17"/>
  <c r="L141" i="17"/>
  <c r="K141" i="17"/>
  <c r="J141" i="17"/>
  <c r="I141" i="17"/>
  <c r="H141" i="17"/>
  <c r="N141" i="17" s="1"/>
  <c r="G141" i="17"/>
  <c r="M141" i="17" s="1"/>
  <c r="L140" i="17"/>
  <c r="K140" i="17"/>
  <c r="J140" i="17"/>
  <c r="I140" i="17"/>
  <c r="H140" i="17"/>
  <c r="N140" i="17" s="1"/>
  <c r="G140" i="17"/>
  <c r="M140" i="17" s="1"/>
  <c r="L139" i="17"/>
  <c r="K139" i="17"/>
  <c r="J139" i="17"/>
  <c r="I139" i="17"/>
  <c r="H139" i="17"/>
  <c r="N139" i="17" s="1"/>
  <c r="M138" i="17"/>
  <c r="L138" i="17"/>
  <c r="K138" i="17"/>
  <c r="J138" i="17"/>
  <c r="I138" i="17"/>
  <c r="H138" i="17"/>
  <c r="N138" i="17" s="1"/>
  <c r="G138" i="17"/>
  <c r="L137" i="17"/>
  <c r="K137" i="17"/>
  <c r="J137" i="17"/>
  <c r="I137" i="17"/>
  <c r="L136" i="17"/>
  <c r="K136" i="17"/>
  <c r="J136" i="17"/>
  <c r="I136" i="17"/>
  <c r="H136" i="17"/>
  <c r="N136" i="17" s="1"/>
  <c r="M135" i="17"/>
  <c r="L135" i="17"/>
  <c r="K135" i="17"/>
  <c r="J135" i="17"/>
  <c r="I135" i="17"/>
  <c r="H135" i="17"/>
  <c r="N135" i="17" s="1"/>
  <c r="G135" i="17"/>
  <c r="M134" i="17"/>
  <c r="L134" i="17"/>
  <c r="K134" i="17"/>
  <c r="J134" i="17"/>
  <c r="I134" i="17"/>
  <c r="H134" i="17"/>
  <c r="N134" i="17" s="1"/>
  <c r="G134" i="17"/>
  <c r="L133" i="17"/>
  <c r="K133" i="17"/>
  <c r="I133" i="17"/>
  <c r="L132" i="17"/>
  <c r="K132" i="17"/>
  <c r="I132" i="17"/>
  <c r="H132" i="17"/>
  <c r="N132" i="17" s="1"/>
  <c r="G132" i="17"/>
  <c r="L131" i="17"/>
  <c r="K131" i="17"/>
  <c r="J131" i="17"/>
  <c r="I131" i="17"/>
  <c r="H131" i="17"/>
  <c r="N131" i="17" s="1"/>
  <c r="G131" i="17"/>
  <c r="M131" i="17" s="1"/>
  <c r="L130" i="17"/>
  <c r="K130" i="17"/>
  <c r="J130" i="17"/>
  <c r="I130" i="17"/>
  <c r="H130" i="17"/>
  <c r="N130" i="17" s="1"/>
  <c r="G130" i="17"/>
  <c r="M130" i="17" s="1"/>
  <c r="L129" i="17"/>
  <c r="K129" i="17"/>
  <c r="J129" i="17"/>
  <c r="I129" i="17"/>
  <c r="H129" i="17"/>
  <c r="N129" i="17" s="1"/>
  <c r="L128" i="17"/>
  <c r="K128" i="17"/>
  <c r="J128" i="17"/>
  <c r="I128" i="17"/>
  <c r="L127" i="17"/>
  <c r="K127" i="17"/>
  <c r="J127" i="17"/>
  <c r="I127" i="17"/>
  <c r="L126" i="17"/>
  <c r="K126" i="17"/>
  <c r="J126" i="17"/>
  <c r="I126" i="17"/>
  <c r="H126" i="17"/>
  <c r="N126" i="17" s="1"/>
  <c r="G126" i="17"/>
  <c r="M126" i="17" s="1"/>
  <c r="L125" i="17"/>
  <c r="K125" i="17"/>
  <c r="J125" i="17"/>
  <c r="I125" i="17"/>
  <c r="H125" i="17"/>
  <c r="N125" i="17" s="1"/>
  <c r="G125" i="17"/>
  <c r="M125" i="17" s="1"/>
  <c r="L124" i="17"/>
  <c r="K124" i="17"/>
  <c r="J124" i="17"/>
  <c r="I124" i="17"/>
  <c r="H124" i="17"/>
  <c r="N124" i="17" s="1"/>
  <c r="G124" i="17"/>
  <c r="M124" i="17" s="1"/>
  <c r="L123" i="17"/>
  <c r="K123" i="17"/>
  <c r="J123" i="17"/>
  <c r="I123" i="17"/>
  <c r="H123" i="17"/>
  <c r="N123" i="17" s="1"/>
  <c r="G123" i="17"/>
  <c r="M123" i="17" s="1"/>
  <c r="L122" i="17"/>
  <c r="K122" i="17"/>
  <c r="J122" i="17"/>
  <c r="I122" i="17"/>
  <c r="H122" i="17"/>
  <c r="N122" i="17" s="1"/>
  <c r="G122" i="17"/>
  <c r="M122" i="17" s="1"/>
  <c r="L121" i="17"/>
  <c r="K121" i="17"/>
  <c r="J121" i="17"/>
  <c r="I121" i="17"/>
  <c r="H121" i="17"/>
  <c r="N121" i="17" s="1"/>
  <c r="G121" i="17"/>
  <c r="M121" i="17" s="1"/>
  <c r="M120" i="17"/>
  <c r="L120" i="17"/>
  <c r="K120" i="17"/>
  <c r="J120" i="17"/>
  <c r="I120" i="17"/>
  <c r="H120" i="17"/>
  <c r="N120" i="17" s="1"/>
  <c r="G120" i="17"/>
  <c r="L119" i="17"/>
  <c r="K119" i="17"/>
  <c r="J119" i="17"/>
  <c r="I119" i="17"/>
  <c r="H119" i="17"/>
  <c r="N119" i="17" s="1"/>
  <c r="G119" i="17"/>
  <c r="M119" i="17" s="1"/>
  <c r="L118" i="17"/>
  <c r="K118" i="17"/>
  <c r="J118" i="17"/>
  <c r="I118" i="17"/>
  <c r="G118" i="17"/>
  <c r="M118" i="17" s="1"/>
  <c r="L117" i="17"/>
  <c r="K117" i="17"/>
  <c r="J117" i="17"/>
  <c r="I117" i="17"/>
  <c r="H117" i="17"/>
  <c r="N117" i="17" s="1"/>
  <c r="G117" i="17"/>
  <c r="M117" i="17" s="1"/>
  <c r="L116" i="17"/>
  <c r="K116" i="17"/>
  <c r="J116" i="17"/>
  <c r="I116" i="17"/>
  <c r="H116" i="17"/>
  <c r="N116" i="17" s="1"/>
  <c r="G116" i="17"/>
  <c r="M116" i="17" s="1"/>
  <c r="L115" i="17"/>
  <c r="K115" i="17"/>
  <c r="J115" i="17"/>
  <c r="I115" i="17"/>
  <c r="H115" i="17"/>
  <c r="N115" i="17" s="1"/>
  <c r="G115" i="17"/>
  <c r="M115" i="17" s="1"/>
  <c r="L114" i="17"/>
  <c r="K114" i="17"/>
  <c r="J114" i="17"/>
  <c r="I114" i="17"/>
  <c r="H114" i="17"/>
  <c r="N114" i="17" s="1"/>
  <c r="G114" i="17"/>
  <c r="M114" i="17" s="1"/>
  <c r="L113" i="17"/>
  <c r="K113" i="17"/>
  <c r="J113" i="17"/>
  <c r="I113" i="17"/>
  <c r="H113" i="17"/>
  <c r="N113" i="17" s="1"/>
  <c r="G113" i="17"/>
  <c r="M113" i="17" s="1"/>
  <c r="L112" i="17"/>
  <c r="K112" i="17"/>
  <c r="J112" i="17"/>
  <c r="I112" i="17"/>
  <c r="H112" i="17"/>
  <c r="N112" i="17" s="1"/>
  <c r="G112" i="17"/>
  <c r="M112" i="17" s="1"/>
  <c r="L111" i="17"/>
  <c r="K111" i="17"/>
  <c r="J111" i="17"/>
  <c r="I111" i="17"/>
  <c r="H111" i="17"/>
  <c r="N111" i="17" s="1"/>
  <c r="G111" i="17"/>
  <c r="M111" i="17" s="1"/>
  <c r="L110" i="17"/>
  <c r="K110" i="17"/>
  <c r="J110" i="17"/>
  <c r="I110" i="17"/>
  <c r="H110" i="17"/>
  <c r="N110" i="17" s="1"/>
  <c r="G110" i="17"/>
  <c r="M110" i="17" s="1"/>
  <c r="L109" i="17"/>
  <c r="K109" i="17"/>
  <c r="J109" i="17"/>
  <c r="I109" i="17"/>
  <c r="H109" i="17"/>
  <c r="N109" i="17" s="1"/>
  <c r="G109" i="17"/>
  <c r="M109" i="17" s="1"/>
  <c r="L108" i="17"/>
  <c r="K108" i="17"/>
  <c r="J108" i="17"/>
  <c r="I108" i="17"/>
  <c r="H108" i="17"/>
  <c r="N108" i="17" s="1"/>
  <c r="G108" i="17"/>
  <c r="M108" i="17" s="1"/>
  <c r="L107" i="17"/>
  <c r="K107" i="17"/>
  <c r="J107" i="17"/>
  <c r="I107" i="17"/>
  <c r="H107" i="17"/>
  <c r="N107" i="17" s="1"/>
  <c r="G107" i="17"/>
  <c r="M107" i="17" s="1"/>
  <c r="L106" i="17"/>
  <c r="K106" i="17"/>
  <c r="J106" i="17"/>
  <c r="I106" i="17"/>
  <c r="H106" i="17"/>
  <c r="N106" i="17" s="1"/>
  <c r="G106" i="17"/>
  <c r="M106" i="17" s="1"/>
  <c r="M105" i="17"/>
  <c r="L105" i="17"/>
  <c r="K105" i="17"/>
  <c r="J105" i="17"/>
  <c r="I105" i="17"/>
  <c r="H105" i="17"/>
  <c r="N105" i="17" s="1"/>
  <c r="G105" i="17"/>
  <c r="M104" i="17"/>
  <c r="L104" i="17"/>
  <c r="K104" i="17"/>
  <c r="J104" i="17"/>
  <c r="I104" i="17"/>
  <c r="H104" i="17"/>
  <c r="N104" i="17" s="1"/>
  <c r="G104" i="17"/>
  <c r="L103" i="17"/>
  <c r="K103" i="17"/>
  <c r="J103" i="17"/>
  <c r="I103" i="17"/>
  <c r="H103" i="17"/>
  <c r="N103" i="17" s="1"/>
  <c r="L102" i="17"/>
  <c r="K102" i="17"/>
  <c r="J102" i="17"/>
  <c r="I102" i="17"/>
  <c r="H102" i="17"/>
  <c r="N102" i="17" s="1"/>
  <c r="G102" i="17"/>
  <c r="M102" i="17" s="1"/>
  <c r="L101" i="17"/>
  <c r="K101" i="17"/>
  <c r="J101" i="17"/>
  <c r="I101" i="17"/>
  <c r="H101" i="17"/>
  <c r="N101" i="17" s="1"/>
  <c r="G101" i="17"/>
  <c r="M101" i="17" s="1"/>
  <c r="M100" i="17"/>
  <c r="L100" i="17"/>
  <c r="K100" i="17"/>
  <c r="J100" i="17"/>
  <c r="I100" i="17"/>
  <c r="H100" i="17"/>
  <c r="N100" i="17" s="1"/>
  <c r="G100" i="17"/>
  <c r="L99" i="17"/>
  <c r="K99" i="17"/>
  <c r="J99" i="17"/>
  <c r="I99" i="17"/>
  <c r="H99" i="17"/>
  <c r="N99" i="17" s="1"/>
  <c r="G99" i="17"/>
  <c r="M99" i="17" s="1"/>
  <c r="L98" i="17"/>
  <c r="K98" i="17"/>
  <c r="J98" i="17"/>
  <c r="I98" i="17"/>
  <c r="H98" i="17"/>
  <c r="N98" i="17" s="1"/>
  <c r="G98" i="17"/>
  <c r="M98" i="17" s="1"/>
  <c r="L97" i="17"/>
  <c r="K97" i="17"/>
  <c r="J97" i="17"/>
  <c r="I97" i="17"/>
  <c r="H97" i="17"/>
  <c r="N97" i="17" s="1"/>
  <c r="M96" i="17"/>
  <c r="L96" i="17"/>
  <c r="K96" i="17"/>
  <c r="J96" i="17"/>
  <c r="I96" i="17"/>
  <c r="H96" i="17"/>
  <c r="N96" i="17" s="1"/>
  <c r="G96" i="17"/>
  <c r="L95" i="17"/>
  <c r="K95" i="17"/>
  <c r="J95" i="17"/>
  <c r="I95" i="17"/>
  <c r="H95" i="17"/>
  <c r="N95" i="17" s="1"/>
  <c r="G95" i="17"/>
  <c r="M95" i="17" s="1"/>
  <c r="L94" i="17"/>
  <c r="K94" i="17"/>
  <c r="J94" i="17"/>
  <c r="I94" i="17"/>
  <c r="H94" i="17"/>
  <c r="N94" i="17" s="1"/>
  <c r="G94" i="17"/>
  <c r="M94" i="17" s="1"/>
  <c r="L93" i="17"/>
  <c r="K93" i="17"/>
  <c r="J93" i="17"/>
  <c r="I93" i="17"/>
  <c r="H93" i="17"/>
  <c r="N93" i="17" s="1"/>
  <c r="G93" i="17"/>
  <c r="M93" i="17" s="1"/>
  <c r="L92" i="17"/>
  <c r="K92" i="17"/>
  <c r="J92" i="17"/>
  <c r="I92" i="17"/>
  <c r="H92" i="17"/>
  <c r="N92" i="17" s="1"/>
  <c r="G92" i="17"/>
  <c r="M92" i="17" s="1"/>
  <c r="L91" i="17"/>
  <c r="K91" i="17"/>
  <c r="J91" i="17"/>
  <c r="I91" i="17"/>
  <c r="H91" i="17"/>
  <c r="N91" i="17" s="1"/>
  <c r="G91" i="17"/>
  <c r="M91" i="17" s="1"/>
  <c r="L90" i="17"/>
  <c r="K90" i="17"/>
  <c r="J90" i="17"/>
  <c r="I90" i="17"/>
  <c r="H90" i="17"/>
  <c r="N90" i="17" s="1"/>
  <c r="G90" i="17"/>
  <c r="M90" i="17" s="1"/>
  <c r="L89" i="17"/>
  <c r="K89" i="17"/>
  <c r="J89" i="17"/>
  <c r="I89" i="17"/>
  <c r="H89" i="17"/>
  <c r="N89" i="17" s="1"/>
  <c r="G89" i="17"/>
  <c r="M89" i="17" s="1"/>
  <c r="L88" i="17"/>
  <c r="K88" i="17"/>
  <c r="J88" i="17"/>
  <c r="I88" i="17"/>
  <c r="H88" i="17"/>
  <c r="N88" i="17" s="1"/>
  <c r="G88" i="17"/>
  <c r="M88" i="17" s="1"/>
  <c r="L87" i="17"/>
  <c r="K87" i="17"/>
  <c r="H87" i="17"/>
  <c r="G87" i="17"/>
  <c r="M86" i="17"/>
  <c r="L86" i="17"/>
  <c r="K86" i="17"/>
  <c r="J86" i="17"/>
  <c r="I86" i="17"/>
  <c r="H86" i="17"/>
  <c r="N86" i="17" s="1"/>
  <c r="G86" i="17"/>
  <c r="L85" i="17"/>
  <c r="K85" i="17"/>
  <c r="I85" i="17"/>
  <c r="H85" i="17"/>
  <c r="G85" i="17"/>
  <c r="L84" i="17"/>
  <c r="K84" i="17"/>
  <c r="J84" i="17"/>
  <c r="I84" i="17"/>
  <c r="H84" i="17"/>
  <c r="N84" i="17" s="1"/>
  <c r="G84" i="17"/>
  <c r="M84" i="17" s="1"/>
  <c r="L83" i="17"/>
  <c r="K83" i="17"/>
  <c r="J83" i="17"/>
  <c r="I83" i="17"/>
  <c r="H83" i="17"/>
  <c r="N83" i="17" s="1"/>
  <c r="G83" i="17"/>
  <c r="M83" i="17" s="1"/>
  <c r="M82" i="17"/>
  <c r="L82" i="17"/>
  <c r="K82" i="17"/>
  <c r="J82" i="17"/>
  <c r="I82" i="17"/>
  <c r="G82" i="17"/>
  <c r="L81" i="17"/>
  <c r="F81" i="17"/>
  <c r="J177" i="17" s="1"/>
  <c r="E81" i="17"/>
  <c r="I144" i="17" s="1"/>
  <c r="D81" i="17"/>
  <c r="H128" i="17" s="1"/>
  <c r="N128" i="17" s="1"/>
  <c r="C81" i="17"/>
  <c r="L73" i="17"/>
  <c r="K73" i="17"/>
  <c r="J73" i="17"/>
  <c r="I73" i="17"/>
  <c r="H73" i="17"/>
  <c r="N73" i="17" s="1"/>
  <c r="G73" i="17"/>
  <c r="M73" i="17" s="1"/>
  <c r="L72" i="17"/>
  <c r="K72" i="17"/>
  <c r="J72" i="17"/>
  <c r="I72" i="17"/>
  <c r="H72" i="17"/>
  <c r="N72" i="17" s="1"/>
  <c r="G72" i="17"/>
  <c r="M72" i="17" s="1"/>
  <c r="L71" i="17"/>
  <c r="K71" i="17"/>
  <c r="J71" i="17"/>
  <c r="I71" i="17"/>
  <c r="H71" i="17"/>
  <c r="N71" i="17" s="1"/>
  <c r="G71" i="17"/>
  <c r="M71" i="17" s="1"/>
  <c r="L70" i="17"/>
  <c r="K70" i="17"/>
  <c r="J70" i="17"/>
  <c r="I70" i="17"/>
  <c r="H70" i="17"/>
  <c r="N70" i="17" s="1"/>
  <c r="G70" i="17"/>
  <c r="M70" i="17" s="1"/>
  <c r="M69" i="17"/>
  <c r="L69" i="17"/>
  <c r="K69" i="17"/>
  <c r="J69" i="17"/>
  <c r="I69" i="17"/>
  <c r="H69" i="17"/>
  <c r="N69" i="17" s="1"/>
  <c r="G69" i="17"/>
  <c r="L68" i="17"/>
  <c r="K68" i="17"/>
  <c r="J68" i="17"/>
  <c r="I68" i="17"/>
  <c r="H68" i="17"/>
  <c r="N68" i="17" s="1"/>
  <c r="G68" i="17"/>
  <c r="M68" i="17" s="1"/>
  <c r="L67" i="17"/>
  <c r="K67" i="17"/>
  <c r="J67" i="17"/>
  <c r="I67" i="17"/>
  <c r="H67" i="17"/>
  <c r="N67" i="17" s="1"/>
  <c r="G67" i="17"/>
  <c r="M67" i="17" s="1"/>
  <c r="L66" i="17"/>
  <c r="K66" i="17"/>
  <c r="J66" i="17"/>
  <c r="I66" i="17"/>
  <c r="H66" i="17"/>
  <c r="N66" i="17" s="1"/>
  <c r="G66" i="17"/>
  <c r="M66" i="17" s="1"/>
  <c r="L65" i="17"/>
  <c r="K65" i="17"/>
  <c r="J65" i="17"/>
  <c r="I65" i="17"/>
  <c r="H65" i="17"/>
  <c r="N65" i="17" s="1"/>
  <c r="G65" i="17"/>
  <c r="M65" i="17" s="1"/>
  <c r="M64" i="17"/>
  <c r="L64" i="17"/>
  <c r="K64" i="17"/>
  <c r="J64" i="17"/>
  <c r="I64" i="17"/>
  <c r="H64" i="17"/>
  <c r="N64" i="17" s="1"/>
  <c r="G64" i="17"/>
  <c r="L63" i="17"/>
  <c r="K63" i="17"/>
  <c r="J63" i="17"/>
  <c r="I63" i="17"/>
  <c r="H63" i="17"/>
  <c r="N63" i="17" s="1"/>
  <c r="G63" i="17"/>
  <c r="M63" i="17" s="1"/>
  <c r="L62" i="17"/>
  <c r="K62" i="17"/>
  <c r="J62" i="17"/>
  <c r="I62" i="17"/>
  <c r="H62" i="17"/>
  <c r="N62" i="17" s="1"/>
  <c r="G62" i="17"/>
  <c r="M62" i="17" s="1"/>
  <c r="L61" i="17"/>
  <c r="K61" i="17"/>
  <c r="J61" i="17"/>
  <c r="I61" i="17"/>
  <c r="H61" i="17"/>
  <c r="N61" i="17" s="1"/>
  <c r="G61" i="17"/>
  <c r="M61" i="17" s="1"/>
  <c r="L60" i="17"/>
  <c r="K60" i="17"/>
  <c r="J60" i="17"/>
  <c r="I60" i="17"/>
  <c r="H60" i="17"/>
  <c r="N60" i="17" s="1"/>
  <c r="G60" i="17"/>
  <c r="M60" i="17" s="1"/>
  <c r="L59" i="17"/>
  <c r="K59" i="17"/>
  <c r="J59" i="17"/>
  <c r="I59" i="17"/>
  <c r="H59" i="17"/>
  <c r="N59" i="17" s="1"/>
  <c r="G59" i="17"/>
  <c r="M59" i="17" s="1"/>
  <c r="L58" i="17"/>
  <c r="K58" i="17"/>
  <c r="J58" i="17"/>
  <c r="I58" i="17"/>
  <c r="H58" i="17"/>
  <c r="N58" i="17" s="1"/>
  <c r="G58" i="17"/>
  <c r="M58" i="17" s="1"/>
  <c r="L57" i="17"/>
  <c r="K57" i="17"/>
  <c r="J57" i="17"/>
  <c r="I57" i="17"/>
  <c r="H57" i="17"/>
  <c r="N57" i="17" s="1"/>
  <c r="G57" i="17"/>
  <c r="M57" i="17" s="1"/>
  <c r="L56" i="17"/>
  <c r="K56" i="17"/>
  <c r="J56" i="17"/>
  <c r="I56" i="17"/>
  <c r="H56" i="17"/>
  <c r="N56" i="17" s="1"/>
  <c r="G56" i="17"/>
  <c r="M56" i="17" s="1"/>
  <c r="L55" i="17"/>
  <c r="K55" i="17"/>
  <c r="J55" i="17"/>
  <c r="I55" i="17"/>
  <c r="H55" i="17"/>
  <c r="N55" i="17" s="1"/>
  <c r="G55" i="17"/>
  <c r="M55" i="17" s="1"/>
  <c r="L54" i="17"/>
  <c r="K54" i="17"/>
  <c r="J54" i="17"/>
  <c r="I54" i="17"/>
  <c r="H54" i="17"/>
  <c r="N54" i="17" s="1"/>
  <c r="G54" i="17"/>
  <c r="M54" i="17" s="1"/>
  <c r="M53" i="17"/>
  <c r="L53" i="17"/>
  <c r="K53" i="17"/>
  <c r="J53" i="17"/>
  <c r="I53" i="17"/>
  <c r="H53" i="17"/>
  <c r="N53" i="17" s="1"/>
  <c r="G53" i="17"/>
  <c r="L52" i="17"/>
  <c r="K52" i="17"/>
  <c r="J52" i="17"/>
  <c r="I52" i="17"/>
  <c r="H52" i="17"/>
  <c r="N52" i="17" s="1"/>
  <c r="G52" i="17"/>
  <c r="L51" i="17"/>
  <c r="K51" i="17"/>
  <c r="J51" i="17"/>
  <c r="I51" i="17"/>
  <c r="H51" i="17"/>
  <c r="N51" i="17" s="1"/>
  <c r="G51" i="17"/>
  <c r="M51" i="17" s="1"/>
  <c r="L50" i="17"/>
  <c r="K50" i="17"/>
  <c r="J50" i="17"/>
  <c r="I50" i="17"/>
  <c r="H50" i="17"/>
  <c r="N50" i="17" s="1"/>
  <c r="G50" i="17"/>
  <c r="M50" i="17" s="1"/>
  <c r="L49" i="17"/>
  <c r="K49" i="17"/>
  <c r="J49" i="17"/>
  <c r="I49" i="17"/>
  <c r="H49" i="17"/>
  <c r="N49" i="17" s="1"/>
  <c r="G49" i="17"/>
  <c r="M49" i="17" s="1"/>
  <c r="M48" i="17"/>
  <c r="L48" i="17"/>
  <c r="K48" i="17"/>
  <c r="J48" i="17"/>
  <c r="I48" i="17"/>
  <c r="H48" i="17"/>
  <c r="N48" i="17" s="1"/>
  <c r="G48" i="17"/>
  <c r="L47" i="17"/>
  <c r="K47" i="17"/>
  <c r="J47" i="17"/>
  <c r="I47" i="17"/>
  <c r="H47" i="17"/>
  <c r="N47" i="17" s="1"/>
  <c r="G47" i="17"/>
  <c r="M47" i="17" s="1"/>
  <c r="L46" i="17"/>
  <c r="K46" i="17"/>
  <c r="J46" i="17"/>
  <c r="I46" i="17"/>
  <c r="H46" i="17"/>
  <c r="N46" i="17" s="1"/>
  <c r="G46" i="17"/>
  <c r="M46" i="17" s="1"/>
  <c r="L45" i="17"/>
  <c r="K45" i="17"/>
  <c r="J45" i="17"/>
  <c r="I45" i="17"/>
  <c r="H45" i="17"/>
  <c r="N45" i="17" s="1"/>
  <c r="G45" i="17"/>
  <c r="M45" i="17" s="1"/>
  <c r="L44" i="17"/>
  <c r="K44" i="17"/>
  <c r="J44" i="17"/>
  <c r="I44" i="17"/>
  <c r="H44" i="17"/>
  <c r="N44" i="17" s="1"/>
  <c r="G44" i="17"/>
  <c r="M44" i="17" s="1"/>
  <c r="L43" i="17"/>
  <c r="K43" i="17"/>
  <c r="J43" i="17"/>
  <c r="I43" i="17"/>
  <c r="H43" i="17"/>
  <c r="N43" i="17" s="1"/>
  <c r="L42" i="17"/>
  <c r="K42" i="17"/>
  <c r="J42" i="17"/>
  <c r="I42" i="17"/>
  <c r="H42" i="17"/>
  <c r="N42" i="17" s="1"/>
  <c r="G42" i="17"/>
  <c r="M42" i="17" s="1"/>
  <c r="L41" i="17"/>
  <c r="K41" i="17"/>
  <c r="J41" i="17"/>
  <c r="I41" i="17"/>
  <c r="H41" i="17"/>
  <c r="N41" i="17" s="1"/>
  <c r="G41" i="17"/>
  <c r="M41" i="17" s="1"/>
  <c r="M40" i="17"/>
  <c r="L40" i="17"/>
  <c r="K40" i="17"/>
  <c r="J40" i="17"/>
  <c r="I40" i="17"/>
  <c r="H40" i="17"/>
  <c r="N40" i="17" s="1"/>
  <c r="G40" i="17"/>
  <c r="L39" i="17"/>
  <c r="K39" i="17"/>
  <c r="J39" i="17"/>
  <c r="I39" i="17"/>
  <c r="H39" i="17"/>
  <c r="N39" i="17" s="1"/>
  <c r="G39" i="17"/>
  <c r="M39" i="17" s="1"/>
  <c r="L38" i="17"/>
  <c r="K38" i="17"/>
  <c r="J38" i="17"/>
  <c r="I38" i="17"/>
  <c r="H38" i="17"/>
  <c r="N38" i="17" s="1"/>
  <c r="G38" i="17"/>
  <c r="M38" i="17" s="1"/>
  <c r="M37" i="17"/>
  <c r="L37" i="17"/>
  <c r="K37" i="17"/>
  <c r="J37" i="17"/>
  <c r="I37" i="17"/>
  <c r="H37" i="17"/>
  <c r="N37" i="17" s="1"/>
  <c r="G37" i="17"/>
  <c r="L36" i="17"/>
  <c r="K36" i="17"/>
  <c r="J36" i="17"/>
  <c r="I36" i="17"/>
  <c r="H36" i="17"/>
  <c r="N36" i="17" s="1"/>
  <c r="G36" i="17"/>
  <c r="M36" i="17" s="1"/>
  <c r="L35" i="17"/>
  <c r="K35" i="17"/>
  <c r="J35" i="17"/>
  <c r="I35" i="17"/>
  <c r="H35" i="17"/>
  <c r="N35" i="17" s="1"/>
  <c r="G35" i="17"/>
  <c r="M35" i="17" s="1"/>
  <c r="L34" i="17"/>
  <c r="K34" i="17"/>
  <c r="J34" i="17"/>
  <c r="I34" i="17"/>
  <c r="H34" i="17"/>
  <c r="N34" i="17" s="1"/>
  <c r="G34" i="17"/>
  <c r="M34" i="17" s="1"/>
  <c r="L33" i="17"/>
  <c r="K33" i="17"/>
  <c r="J33" i="17"/>
  <c r="I33" i="17"/>
  <c r="H33" i="17"/>
  <c r="N33" i="17" s="1"/>
  <c r="G33" i="17"/>
  <c r="M33" i="17" s="1"/>
  <c r="L32" i="17"/>
  <c r="K32" i="17"/>
  <c r="J32" i="17"/>
  <c r="I32" i="17"/>
  <c r="H32" i="17"/>
  <c r="N32" i="17" s="1"/>
  <c r="G32" i="17"/>
  <c r="M32" i="17" s="1"/>
  <c r="L31" i="17"/>
  <c r="K31" i="17"/>
  <c r="J31" i="17"/>
  <c r="I31" i="17"/>
  <c r="H31" i="17"/>
  <c r="N31" i="17" s="1"/>
  <c r="G31" i="17"/>
  <c r="M31" i="17" s="1"/>
  <c r="L30" i="17"/>
  <c r="K30" i="17"/>
  <c r="J30" i="17"/>
  <c r="I30" i="17"/>
  <c r="H30" i="17"/>
  <c r="N30" i="17" s="1"/>
  <c r="G30" i="17"/>
  <c r="M30" i="17" s="1"/>
  <c r="L29" i="17"/>
  <c r="K29" i="17"/>
  <c r="J29" i="17"/>
  <c r="I29" i="17"/>
  <c r="H29" i="17"/>
  <c r="N29" i="17" s="1"/>
  <c r="G29" i="17"/>
  <c r="M29" i="17" s="1"/>
  <c r="L28" i="17"/>
  <c r="K28" i="17"/>
  <c r="J28" i="17"/>
  <c r="I28" i="17"/>
  <c r="H28" i="17"/>
  <c r="N28" i="17" s="1"/>
  <c r="G28" i="17"/>
  <c r="M28" i="17" s="1"/>
  <c r="L27" i="17"/>
  <c r="K27" i="17"/>
  <c r="J27" i="17"/>
  <c r="I27" i="17"/>
  <c r="H27" i="17"/>
  <c r="N27" i="17" s="1"/>
  <c r="G27" i="17"/>
  <c r="M27" i="17" s="1"/>
  <c r="L26" i="17"/>
  <c r="K26" i="17"/>
  <c r="J26" i="17"/>
  <c r="I26" i="17"/>
  <c r="H26" i="17"/>
  <c r="N26" i="17" s="1"/>
  <c r="G26" i="17"/>
  <c r="M26" i="17" s="1"/>
  <c r="L25" i="17"/>
  <c r="K25" i="17"/>
  <c r="J25" i="17"/>
  <c r="I25" i="17"/>
  <c r="H25" i="17"/>
  <c r="N25" i="17" s="1"/>
  <c r="G25" i="17"/>
  <c r="M25" i="17" s="1"/>
  <c r="M24" i="17"/>
  <c r="L24" i="17"/>
  <c r="K24" i="17"/>
  <c r="J24" i="17"/>
  <c r="I24" i="17"/>
  <c r="H24" i="17"/>
  <c r="N24" i="17" s="1"/>
  <c r="G24" i="17"/>
  <c r="L23" i="17"/>
  <c r="K23" i="17"/>
  <c r="J23" i="17"/>
  <c r="I23" i="17"/>
  <c r="H23" i="17"/>
  <c r="N23" i="17" s="1"/>
  <c r="G23" i="17"/>
  <c r="M23" i="17" s="1"/>
  <c r="F22" i="17"/>
  <c r="J22" i="17" s="1"/>
  <c r="E22" i="17"/>
  <c r="I22" i="17" s="1"/>
  <c r="D22" i="17"/>
  <c r="C22" i="17"/>
  <c r="F14" i="17"/>
  <c r="E14" i="17"/>
  <c r="E13" i="17"/>
  <c r="D13" i="17"/>
  <c r="F12" i="17"/>
  <c r="F11" i="17"/>
  <c r="E11" i="17"/>
  <c r="F10" i="17"/>
  <c r="L640" i="16"/>
  <c r="K640" i="16"/>
  <c r="L639" i="16"/>
  <c r="K639" i="16"/>
  <c r="L638" i="16"/>
  <c r="K638" i="16"/>
  <c r="J638" i="16"/>
  <c r="I638" i="16"/>
  <c r="G638" i="16"/>
  <c r="M638" i="16" s="1"/>
  <c r="L637" i="16"/>
  <c r="K637" i="16"/>
  <c r="G637" i="16"/>
  <c r="M637" i="16" s="1"/>
  <c r="L636" i="16"/>
  <c r="K636" i="16"/>
  <c r="I636" i="16"/>
  <c r="G636" i="16"/>
  <c r="M636" i="16" s="1"/>
  <c r="L635" i="16"/>
  <c r="K635" i="16"/>
  <c r="I635" i="16"/>
  <c r="H635" i="16"/>
  <c r="G635" i="16"/>
  <c r="L634" i="16"/>
  <c r="K634" i="16"/>
  <c r="H634" i="16"/>
  <c r="N634" i="16" s="1"/>
  <c r="G634" i="16"/>
  <c r="M634" i="16" s="1"/>
  <c r="L633" i="16"/>
  <c r="K633" i="16"/>
  <c r="G633" i="16"/>
  <c r="M633" i="16" s="1"/>
  <c r="L632" i="16"/>
  <c r="K632" i="16"/>
  <c r="I632" i="16"/>
  <c r="G632" i="16"/>
  <c r="M632" i="16" s="1"/>
  <c r="L631" i="16"/>
  <c r="K631" i="16"/>
  <c r="L630" i="16"/>
  <c r="K630" i="16"/>
  <c r="H630" i="16"/>
  <c r="N630" i="16" s="1"/>
  <c r="L629" i="16"/>
  <c r="K629" i="16"/>
  <c r="L628" i="16"/>
  <c r="K628" i="16"/>
  <c r="I628" i="16"/>
  <c r="L627" i="16"/>
  <c r="K627" i="16"/>
  <c r="M626" i="16"/>
  <c r="L626" i="16"/>
  <c r="K626" i="16"/>
  <c r="I626" i="16"/>
  <c r="H626" i="16"/>
  <c r="N626" i="16" s="1"/>
  <c r="G626" i="16"/>
  <c r="L625" i="16"/>
  <c r="K625" i="16"/>
  <c r="I625" i="16"/>
  <c r="G625" i="16"/>
  <c r="L624" i="16"/>
  <c r="K624" i="16"/>
  <c r="J624" i="16"/>
  <c r="I624" i="16"/>
  <c r="H624" i="16"/>
  <c r="N624" i="16" s="1"/>
  <c r="G624" i="16"/>
  <c r="M624" i="16" s="1"/>
  <c r="L623" i="16"/>
  <c r="K623" i="16"/>
  <c r="G623" i="16"/>
  <c r="M623" i="16" s="1"/>
  <c r="L622" i="16"/>
  <c r="K622" i="16"/>
  <c r="I622" i="16"/>
  <c r="L621" i="16"/>
  <c r="K621" i="16"/>
  <c r="G621" i="16"/>
  <c r="M621" i="16" s="1"/>
  <c r="L620" i="16"/>
  <c r="K620" i="16"/>
  <c r="L619" i="16"/>
  <c r="K619" i="16"/>
  <c r="L618" i="16"/>
  <c r="K618" i="16"/>
  <c r="J618" i="16"/>
  <c r="I618" i="16"/>
  <c r="G618" i="16"/>
  <c r="L617" i="16"/>
  <c r="K617" i="16"/>
  <c r="H617" i="16"/>
  <c r="N617" i="16" s="1"/>
  <c r="L616" i="16"/>
  <c r="K616" i="16"/>
  <c r="L615" i="16"/>
  <c r="K615" i="16"/>
  <c r="L614" i="16"/>
  <c r="K614" i="16"/>
  <c r="L613" i="16"/>
  <c r="K613" i="16"/>
  <c r="L612" i="16"/>
  <c r="F612" i="16"/>
  <c r="J640" i="16" s="1"/>
  <c r="E612" i="16"/>
  <c r="D612" i="16"/>
  <c r="C612" i="16"/>
  <c r="G630" i="16" s="1"/>
  <c r="M630" i="16" s="1"/>
  <c r="L604" i="16"/>
  <c r="K604" i="16"/>
  <c r="J604" i="16"/>
  <c r="I604" i="16"/>
  <c r="H604" i="16"/>
  <c r="N604" i="16" s="1"/>
  <c r="G604" i="16"/>
  <c r="M604" i="16" s="1"/>
  <c r="L603" i="16"/>
  <c r="K603" i="16"/>
  <c r="J603" i="16"/>
  <c r="I603" i="16"/>
  <c r="G603" i="16"/>
  <c r="L602" i="16"/>
  <c r="K602" i="16"/>
  <c r="J602" i="16"/>
  <c r="I602" i="16"/>
  <c r="G602" i="16"/>
  <c r="L601" i="16"/>
  <c r="K601" i="16"/>
  <c r="I601" i="16"/>
  <c r="H601" i="16"/>
  <c r="G601" i="16"/>
  <c r="L600" i="16"/>
  <c r="K600" i="16"/>
  <c r="G600" i="16"/>
  <c r="M600" i="16" s="1"/>
  <c r="L599" i="16"/>
  <c r="K599" i="16"/>
  <c r="J599" i="16"/>
  <c r="I599" i="16"/>
  <c r="G599" i="16"/>
  <c r="M599" i="16" s="1"/>
  <c r="L598" i="16"/>
  <c r="K598" i="16"/>
  <c r="I598" i="16"/>
  <c r="G598" i="16"/>
  <c r="M598" i="16" s="1"/>
  <c r="L597" i="16"/>
  <c r="K597" i="16"/>
  <c r="L596" i="16"/>
  <c r="K596" i="16"/>
  <c r="J596" i="16"/>
  <c r="I596" i="16"/>
  <c r="H596" i="16"/>
  <c r="N596" i="16" s="1"/>
  <c r="G596" i="16"/>
  <c r="M596" i="16" s="1"/>
  <c r="L595" i="16"/>
  <c r="K595" i="16"/>
  <c r="L594" i="16"/>
  <c r="K594" i="16"/>
  <c r="J594" i="16"/>
  <c r="I594" i="16"/>
  <c r="H594" i="16"/>
  <c r="N594" i="16" s="1"/>
  <c r="G594" i="16"/>
  <c r="M594" i="16" s="1"/>
  <c r="M593" i="16"/>
  <c r="L593" i="16"/>
  <c r="K593" i="16"/>
  <c r="J593" i="16"/>
  <c r="I593" i="16"/>
  <c r="H593" i="16"/>
  <c r="N593" i="16" s="1"/>
  <c r="G593" i="16"/>
  <c r="L592" i="16"/>
  <c r="K592" i="16"/>
  <c r="J592" i="16"/>
  <c r="I592" i="16"/>
  <c r="H592" i="16"/>
  <c r="N592" i="16" s="1"/>
  <c r="G592" i="16"/>
  <c r="M592" i="16" s="1"/>
  <c r="L591" i="16"/>
  <c r="K591" i="16"/>
  <c r="G591" i="16"/>
  <c r="M591" i="16" s="1"/>
  <c r="L590" i="16"/>
  <c r="K590" i="16"/>
  <c r="L589" i="16"/>
  <c r="K589" i="16"/>
  <c r="I589" i="16"/>
  <c r="G589" i="16"/>
  <c r="L588" i="16"/>
  <c r="K588" i="16"/>
  <c r="L587" i="16"/>
  <c r="K587" i="16"/>
  <c r="J587" i="16"/>
  <c r="I587" i="16"/>
  <c r="H587" i="16"/>
  <c r="N587" i="16" s="1"/>
  <c r="G587" i="16"/>
  <c r="M587" i="16" s="1"/>
  <c r="L586" i="16"/>
  <c r="K586" i="16"/>
  <c r="J586" i="16"/>
  <c r="I586" i="16"/>
  <c r="H586" i="16"/>
  <c r="N586" i="16" s="1"/>
  <c r="G586" i="16"/>
  <c r="M586" i="16" s="1"/>
  <c r="L585" i="16"/>
  <c r="K585" i="16"/>
  <c r="I585" i="16"/>
  <c r="G585" i="16"/>
  <c r="M585" i="16" s="1"/>
  <c r="L584" i="16"/>
  <c r="K584" i="16"/>
  <c r="J584" i="16"/>
  <c r="I584" i="16"/>
  <c r="H584" i="16"/>
  <c r="N584" i="16" s="1"/>
  <c r="G584" i="16"/>
  <c r="M584" i="16" s="1"/>
  <c r="L583" i="16"/>
  <c r="K583" i="16"/>
  <c r="I583" i="16"/>
  <c r="L582" i="16"/>
  <c r="K582" i="16"/>
  <c r="J582" i="16"/>
  <c r="I582" i="16"/>
  <c r="H582" i="16"/>
  <c r="N582" i="16" s="1"/>
  <c r="G582" i="16"/>
  <c r="M582" i="16" s="1"/>
  <c r="L581" i="16"/>
  <c r="K581" i="16"/>
  <c r="J581" i="16"/>
  <c r="I581" i="16"/>
  <c r="H581" i="16"/>
  <c r="N581" i="16" s="1"/>
  <c r="G581" i="16"/>
  <c r="M581" i="16" s="1"/>
  <c r="L580" i="16"/>
  <c r="K580" i="16"/>
  <c r="I580" i="16"/>
  <c r="G580" i="16"/>
  <c r="L579" i="16"/>
  <c r="K579" i="16"/>
  <c r="H579" i="16"/>
  <c r="G579" i="16"/>
  <c r="L578" i="16"/>
  <c r="K578" i="16"/>
  <c r="J578" i="16"/>
  <c r="I578" i="16"/>
  <c r="H578" i="16"/>
  <c r="N578" i="16" s="1"/>
  <c r="G578" i="16"/>
  <c r="M578" i="16" s="1"/>
  <c r="L577" i="16"/>
  <c r="K577" i="16"/>
  <c r="L576" i="16"/>
  <c r="K576" i="16"/>
  <c r="J576" i="16"/>
  <c r="I576" i="16"/>
  <c r="H576" i="16"/>
  <c r="N576" i="16" s="1"/>
  <c r="G576" i="16"/>
  <c r="M576" i="16" s="1"/>
  <c r="L575" i="16"/>
  <c r="K575" i="16"/>
  <c r="J575" i="16"/>
  <c r="I575" i="16"/>
  <c r="H575" i="16"/>
  <c r="N575" i="16" s="1"/>
  <c r="L574" i="16"/>
  <c r="K574" i="16"/>
  <c r="J574" i="16"/>
  <c r="I574" i="16"/>
  <c r="H574" i="16"/>
  <c r="N574" i="16" s="1"/>
  <c r="G574" i="16"/>
  <c r="M574" i="16" s="1"/>
  <c r="L573" i="16"/>
  <c r="K573" i="16"/>
  <c r="J573" i="16"/>
  <c r="L572" i="16"/>
  <c r="K572" i="16"/>
  <c r="J572" i="16"/>
  <c r="I572" i="16"/>
  <c r="H572" i="16"/>
  <c r="N572" i="16" s="1"/>
  <c r="G572" i="16"/>
  <c r="M572" i="16" s="1"/>
  <c r="L571" i="16"/>
  <c r="K571" i="16"/>
  <c r="J571" i="16"/>
  <c r="H571" i="16"/>
  <c r="N571" i="16" s="1"/>
  <c r="L570" i="16"/>
  <c r="K570" i="16"/>
  <c r="L569" i="16"/>
  <c r="K569" i="16"/>
  <c r="J569" i="16"/>
  <c r="I569" i="16"/>
  <c r="H569" i="16"/>
  <c r="N569" i="16" s="1"/>
  <c r="G569" i="16"/>
  <c r="M569" i="16" s="1"/>
  <c r="L568" i="16"/>
  <c r="K568" i="16"/>
  <c r="L567" i="16"/>
  <c r="K567" i="16"/>
  <c r="L566" i="16"/>
  <c r="K566" i="16"/>
  <c r="J566" i="16"/>
  <c r="I566" i="16"/>
  <c r="H566" i="16"/>
  <c r="N566" i="16" s="1"/>
  <c r="G566" i="16"/>
  <c r="M566" i="16" s="1"/>
  <c r="L565" i="16"/>
  <c r="K565" i="16"/>
  <c r="H565" i="16"/>
  <c r="N565" i="16" s="1"/>
  <c r="G565" i="16"/>
  <c r="M565" i="16" s="1"/>
  <c r="L564" i="16"/>
  <c r="K564" i="16"/>
  <c r="L563" i="16"/>
  <c r="K563" i="16"/>
  <c r="I563" i="16"/>
  <c r="L562" i="16"/>
  <c r="K562" i="16"/>
  <c r="J562" i="16"/>
  <c r="I562" i="16"/>
  <c r="H562" i="16"/>
  <c r="N562" i="16" s="1"/>
  <c r="G562" i="16"/>
  <c r="M562" i="16" s="1"/>
  <c r="L561" i="16"/>
  <c r="K561" i="16"/>
  <c r="J561" i="16"/>
  <c r="I561" i="16"/>
  <c r="G561" i="16"/>
  <c r="M561" i="16" s="1"/>
  <c r="L560" i="16"/>
  <c r="K560" i="16"/>
  <c r="H560" i="16"/>
  <c r="N560" i="16" s="1"/>
  <c r="G560" i="16"/>
  <c r="M560" i="16" s="1"/>
  <c r="L559" i="16"/>
  <c r="K559" i="16"/>
  <c r="J559" i="16"/>
  <c r="I559" i="16"/>
  <c r="L558" i="16"/>
  <c r="K558" i="16"/>
  <c r="J558" i="16"/>
  <c r="I558" i="16"/>
  <c r="H558" i="16"/>
  <c r="N558" i="16" s="1"/>
  <c r="G558" i="16"/>
  <c r="M558" i="16" s="1"/>
  <c r="L557" i="16"/>
  <c r="K557" i="16"/>
  <c r="I557" i="16"/>
  <c r="L556" i="16"/>
  <c r="K556" i="16"/>
  <c r="J556" i="16"/>
  <c r="I556" i="16"/>
  <c r="H556" i="16"/>
  <c r="N556" i="16" s="1"/>
  <c r="G556" i="16"/>
  <c r="M556" i="16" s="1"/>
  <c r="L555" i="16"/>
  <c r="K555" i="16"/>
  <c r="J555" i="16"/>
  <c r="I555" i="16"/>
  <c r="H555" i="16"/>
  <c r="N555" i="16" s="1"/>
  <c r="G555" i="16"/>
  <c r="M555" i="16" s="1"/>
  <c r="L554" i="16"/>
  <c r="K554" i="16"/>
  <c r="H554" i="16"/>
  <c r="G554" i="16"/>
  <c r="M554" i="16" s="1"/>
  <c r="L553" i="16"/>
  <c r="K553" i="16"/>
  <c r="J553" i="16"/>
  <c r="I553" i="16"/>
  <c r="H553" i="16"/>
  <c r="N553" i="16" s="1"/>
  <c r="G553" i="16"/>
  <c r="M553" i="16" s="1"/>
  <c r="L552" i="16"/>
  <c r="K552" i="16"/>
  <c r="J552" i="16"/>
  <c r="I552" i="16"/>
  <c r="H552" i="16"/>
  <c r="N552" i="16" s="1"/>
  <c r="G552" i="16"/>
  <c r="M552" i="16" s="1"/>
  <c r="L551" i="16"/>
  <c r="K551" i="16"/>
  <c r="J551" i="16"/>
  <c r="I551" i="16"/>
  <c r="H551" i="16"/>
  <c r="N551" i="16" s="1"/>
  <c r="G551" i="16"/>
  <c r="M551" i="16" s="1"/>
  <c r="L550" i="16"/>
  <c r="K550" i="16"/>
  <c r="J550" i="16"/>
  <c r="I550" i="16"/>
  <c r="G550" i="16"/>
  <c r="M550" i="16" s="1"/>
  <c r="L549" i="16"/>
  <c r="K549" i="16"/>
  <c r="J549" i="16"/>
  <c r="I549" i="16"/>
  <c r="H549" i="16"/>
  <c r="N549" i="16" s="1"/>
  <c r="G549" i="16"/>
  <c r="M549" i="16" s="1"/>
  <c r="L548" i="16"/>
  <c r="K548" i="16"/>
  <c r="J548" i="16"/>
  <c r="I548" i="16"/>
  <c r="H548" i="16"/>
  <c r="N548" i="16" s="1"/>
  <c r="G548" i="16"/>
  <c r="M548" i="16" s="1"/>
  <c r="L547" i="16"/>
  <c r="K547" i="16"/>
  <c r="J547" i="16"/>
  <c r="I547" i="16"/>
  <c r="H547" i="16"/>
  <c r="N547" i="16" s="1"/>
  <c r="G547" i="16"/>
  <c r="M547" i="16" s="1"/>
  <c r="L546" i="16"/>
  <c r="K546" i="16"/>
  <c r="L545" i="16"/>
  <c r="K545" i="16"/>
  <c r="J545" i="16"/>
  <c r="I545" i="16"/>
  <c r="H545" i="16"/>
  <c r="N545" i="16" s="1"/>
  <c r="G545" i="16"/>
  <c r="M545" i="16" s="1"/>
  <c r="L544" i="16"/>
  <c r="K544" i="16"/>
  <c r="L543" i="16"/>
  <c r="K543" i="16"/>
  <c r="I543" i="16"/>
  <c r="L542" i="16"/>
  <c r="K542" i="16"/>
  <c r="J542" i="16"/>
  <c r="I542" i="16"/>
  <c r="H542" i="16"/>
  <c r="N542" i="16" s="1"/>
  <c r="G542" i="16"/>
  <c r="M542" i="16" s="1"/>
  <c r="M541" i="16"/>
  <c r="L541" i="16"/>
  <c r="K541" i="16"/>
  <c r="J541" i="16"/>
  <c r="I541" i="16"/>
  <c r="H541" i="16"/>
  <c r="N541" i="16" s="1"/>
  <c r="G541" i="16"/>
  <c r="L540" i="16"/>
  <c r="K540" i="16"/>
  <c r="L539" i="16"/>
  <c r="K539" i="16"/>
  <c r="L538" i="16"/>
  <c r="K538" i="16"/>
  <c r="J538" i="16"/>
  <c r="G538" i="16"/>
  <c r="L537" i="16"/>
  <c r="K537" i="16"/>
  <c r="I537" i="16"/>
  <c r="H537" i="16"/>
  <c r="G537" i="16"/>
  <c r="M537" i="16" s="1"/>
  <c r="M536" i="16"/>
  <c r="L536" i="16"/>
  <c r="K536" i="16"/>
  <c r="J536" i="16"/>
  <c r="I536" i="16"/>
  <c r="H536" i="16"/>
  <c r="N536" i="16" s="1"/>
  <c r="G536" i="16"/>
  <c r="L535" i="16"/>
  <c r="K535" i="16"/>
  <c r="H535" i="16"/>
  <c r="G535" i="16"/>
  <c r="L534" i="16"/>
  <c r="K534" i="16"/>
  <c r="J534" i="16"/>
  <c r="I534" i="16"/>
  <c r="H534" i="16"/>
  <c r="N534" i="16" s="1"/>
  <c r="G534" i="16"/>
  <c r="M534" i="16" s="1"/>
  <c r="L533" i="16"/>
  <c r="K533" i="16"/>
  <c r="I533" i="16"/>
  <c r="H533" i="16"/>
  <c r="G533" i="16"/>
  <c r="L532" i="16"/>
  <c r="K532" i="16"/>
  <c r="J532" i="16"/>
  <c r="I532" i="16"/>
  <c r="H532" i="16"/>
  <c r="N532" i="16" s="1"/>
  <c r="G532" i="16"/>
  <c r="M532" i="16" s="1"/>
  <c r="L531" i="16"/>
  <c r="K531" i="16"/>
  <c r="J531" i="16"/>
  <c r="I531" i="16"/>
  <c r="H531" i="16"/>
  <c r="N531" i="16" s="1"/>
  <c r="G531" i="16"/>
  <c r="L530" i="16"/>
  <c r="K530" i="16"/>
  <c r="H530" i="16"/>
  <c r="G530" i="16"/>
  <c r="M530" i="16" s="1"/>
  <c r="L529" i="16"/>
  <c r="K529" i="16"/>
  <c r="I529" i="16"/>
  <c r="H529" i="16"/>
  <c r="G529" i="16"/>
  <c r="M529" i="16" s="1"/>
  <c r="L528" i="16"/>
  <c r="K528" i="16"/>
  <c r="G528" i="16"/>
  <c r="M528" i="16" s="1"/>
  <c r="L527" i="16"/>
  <c r="K527" i="16"/>
  <c r="J527" i="16"/>
  <c r="I527" i="16"/>
  <c r="H527" i="16"/>
  <c r="N527" i="16" s="1"/>
  <c r="L526" i="16"/>
  <c r="K526" i="16"/>
  <c r="L525" i="16"/>
  <c r="K525" i="16"/>
  <c r="I525" i="16"/>
  <c r="G525" i="16"/>
  <c r="L524" i="16"/>
  <c r="K524" i="16"/>
  <c r="J524" i="16"/>
  <c r="I524" i="16"/>
  <c r="H524" i="16"/>
  <c r="N524" i="16" s="1"/>
  <c r="G524" i="16"/>
  <c r="M524" i="16" s="1"/>
  <c r="L523" i="16"/>
  <c r="K523" i="16"/>
  <c r="J523" i="16"/>
  <c r="I523" i="16"/>
  <c r="H523" i="16"/>
  <c r="N523" i="16" s="1"/>
  <c r="G523" i="16"/>
  <c r="L522" i="16"/>
  <c r="K522" i="16"/>
  <c r="J522" i="16"/>
  <c r="I522" i="16"/>
  <c r="H522" i="16"/>
  <c r="N522" i="16" s="1"/>
  <c r="G522" i="16"/>
  <c r="M522" i="16" s="1"/>
  <c r="L521" i="16"/>
  <c r="K521" i="16"/>
  <c r="J521" i="16"/>
  <c r="I521" i="16"/>
  <c r="H521" i="16"/>
  <c r="N521" i="16" s="1"/>
  <c r="G521" i="16"/>
  <c r="M521" i="16" s="1"/>
  <c r="L520" i="16"/>
  <c r="K520" i="16"/>
  <c r="J520" i="16"/>
  <c r="G520" i="16"/>
  <c r="M520" i="16" s="1"/>
  <c r="L519" i="16"/>
  <c r="K519" i="16"/>
  <c r="J519" i="16"/>
  <c r="I519" i="16"/>
  <c r="H519" i="16"/>
  <c r="N519" i="16" s="1"/>
  <c r="G519" i="16"/>
  <c r="M519" i="16" s="1"/>
  <c r="L518" i="16"/>
  <c r="K518" i="16"/>
  <c r="I518" i="16"/>
  <c r="L517" i="16"/>
  <c r="K517" i="16"/>
  <c r="L516" i="16"/>
  <c r="K516" i="16"/>
  <c r="J516" i="16"/>
  <c r="I516" i="16"/>
  <c r="G516" i="16"/>
  <c r="L515" i="16"/>
  <c r="K515" i="16"/>
  <c r="I515" i="16"/>
  <c r="H515" i="16"/>
  <c r="G515" i="16"/>
  <c r="M515" i="16" s="1"/>
  <c r="L514" i="16"/>
  <c r="K514" i="16"/>
  <c r="I514" i="16"/>
  <c r="G514" i="16"/>
  <c r="M514" i="16" s="1"/>
  <c r="L513" i="16"/>
  <c r="K513" i="16"/>
  <c r="J513" i="16"/>
  <c r="I513" i="16"/>
  <c r="G513" i="16"/>
  <c r="M513" i="16" s="1"/>
  <c r="L512" i="16"/>
  <c r="K512" i="16"/>
  <c r="G512" i="16"/>
  <c r="M512" i="16" s="1"/>
  <c r="L511" i="16"/>
  <c r="K511" i="16"/>
  <c r="J511" i="16"/>
  <c r="I511" i="16"/>
  <c r="H511" i="16"/>
  <c r="N511" i="16" s="1"/>
  <c r="G511" i="16"/>
  <c r="M511" i="16" s="1"/>
  <c r="L510" i="16"/>
  <c r="K510" i="16"/>
  <c r="J510" i="16"/>
  <c r="I510" i="16"/>
  <c r="H510" i="16"/>
  <c r="N510" i="16" s="1"/>
  <c r="G510" i="16"/>
  <c r="M510" i="16" s="1"/>
  <c r="L509" i="16"/>
  <c r="K509" i="16"/>
  <c r="I509" i="16"/>
  <c r="G509" i="16"/>
  <c r="M509" i="16" s="1"/>
  <c r="L508" i="16"/>
  <c r="K508" i="16"/>
  <c r="J508" i="16"/>
  <c r="I508" i="16"/>
  <c r="H508" i="16"/>
  <c r="N508" i="16" s="1"/>
  <c r="L507" i="16"/>
  <c r="K507" i="16"/>
  <c r="I507" i="16"/>
  <c r="L506" i="16"/>
  <c r="K506" i="16"/>
  <c r="J506" i="16"/>
  <c r="I506" i="16"/>
  <c r="H506" i="16"/>
  <c r="N506" i="16" s="1"/>
  <c r="G506" i="16"/>
  <c r="M506" i="16" s="1"/>
  <c r="L505" i="16"/>
  <c r="K505" i="16"/>
  <c r="J505" i="16"/>
  <c r="I505" i="16"/>
  <c r="H505" i="16"/>
  <c r="N505" i="16" s="1"/>
  <c r="G505" i="16"/>
  <c r="M505" i="16" s="1"/>
  <c r="L504" i="16"/>
  <c r="K504" i="16"/>
  <c r="I504" i="16"/>
  <c r="G504" i="16"/>
  <c r="L503" i="16"/>
  <c r="K503" i="16"/>
  <c r="J503" i="16"/>
  <c r="I503" i="16"/>
  <c r="L502" i="16"/>
  <c r="K502" i="16"/>
  <c r="J502" i="16"/>
  <c r="I502" i="16"/>
  <c r="H502" i="16"/>
  <c r="N502" i="16" s="1"/>
  <c r="G502" i="16"/>
  <c r="M502" i="16" s="1"/>
  <c r="L501" i="16"/>
  <c r="K501" i="16"/>
  <c r="J501" i="16"/>
  <c r="I501" i="16"/>
  <c r="H501" i="16"/>
  <c r="N501" i="16" s="1"/>
  <c r="G501" i="16"/>
  <c r="M501" i="16" s="1"/>
  <c r="L500" i="16"/>
  <c r="K500" i="16"/>
  <c r="I500" i="16"/>
  <c r="H500" i="16"/>
  <c r="G500" i="16"/>
  <c r="M500" i="16" s="1"/>
  <c r="L499" i="16"/>
  <c r="K499" i="16"/>
  <c r="I499" i="16"/>
  <c r="M498" i="16"/>
  <c r="L498" i="16"/>
  <c r="K498" i="16"/>
  <c r="J498" i="16"/>
  <c r="I498" i="16"/>
  <c r="H498" i="16"/>
  <c r="N498" i="16" s="1"/>
  <c r="G498" i="16"/>
  <c r="L497" i="16"/>
  <c r="K497" i="16"/>
  <c r="I497" i="16"/>
  <c r="L496" i="16"/>
  <c r="K496" i="16"/>
  <c r="J496" i="16"/>
  <c r="I496" i="16"/>
  <c r="G496" i="16"/>
  <c r="L495" i="16"/>
  <c r="K495" i="16"/>
  <c r="I495" i="16"/>
  <c r="L494" i="16"/>
  <c r="K494" i="16"/>
  <c r="I494" i="16"/>
  <c r="G494" i="16"/>
  <c r="L493" i="16"/>
  <c r="K493" i="16"/>
  <c r="L492" i="16"/>
  <c r="K492" i="16"/>
  <c r="J492" i="16"/>
  <c r="I492" i="16"/>
  <c r="L491" i="16"/>
  <c r="K491" i="16"/>
  <c r="G491" i="16"/>
  <c r="L490" i="16"/>
  <c r="K490" i="16"/>
  <c r="I490" i="16"/>
  <c r="H490" i="16"/>
  <c r="G490" i="16"/>
  <c r="L489" i="16"/>
  <c r="K489" i="16"/>
  <c r="I489" i="16"/>
  <c r="G489" i="16"/>
  <c r="M489" i="16" s="1"/>
  <c r="M488" i="16"/>
  <c r="L488" i="16"/>
  <c r="K488" i="16"/>
  <c r="J488" i="16"/>
  <c r="I488" i="16"/>
  <c r="H488" i="16"/>
  <c r="N488" i="16" s="1"/>
  <c r="G488" i="16"/>
  <c r="L487" i="16"/>
  <c r="K487" i="16"/>
  <c r="J487" i="16"/>
  <c r="I487" i="16"/>
  <c r="L486" i="16"/>
  <c r="K486" i="16"/>
  <c r="I486" i="16"/>
  <c r="L485" i="16"/>
  <c r="K485" i="16"/>
  <c r="G485" i="16"/>
  <c r="M485" i="16" s="1"/>
  <c r="L484" i="16"/>
  <c r="K484" i="16"/>
  <c r="L483" i="16"/>
  <c r="K483" i="16"/>
  <c r="I483" i="16"/>
  <c r="L482" i="16"/>
  <c r="K482" i="16"/>
  <c r="J482" i="16"/>
  <c r="I482" i="16"/>
  <c r="G482" i="16"/>
  <c r="M481" i="16"/>
  <c r="L481" i="16"/>
  <c r="K481" i="16"/>
  <c r="G481" i="16"/>
  <c r="L480" i="16"/>
  <c r="K480" i="16"/>
  <c r="J480" i="16"/>
  <c r="I480" i="16"/>
  <c r="H480" i="16"/>
  <c r="N480" i="16" s="1"/>
  <c r="G480" i="16"/>
  <c r="M480" i="16" s="1"/>
  <c r="L479" i="16"/>
  <c r="K479" i="16"/>
  <c r="J479" i="16"/>
  <c r="H479" i="16"/>
  <c r="N479" i="16" s="1"/>
  <c r="G479" i="16"/>
  <c r="M479" i="16" s="1"/>
  <c r="L478" i="16"/>
  <c r="K478" i="16"/>
  <c r="I478" i="16"/>
  <c r="H478" i="16"/>
  <c r="G478" i="16"/>
  <c r="M478" i="16" s="1"/>
  <c r="L477" i="16"/>
  <c r="K477" i="16"/>
  <c r="J477" i="16"/>
  <c r="I477" i="16"/>
  <c r="H477" i="16"/>
  <c r="N477" i="16" s="1"/>
  <c r="G477" i="16"/>
  <c r="M477" i="16" s="1"/>
  <c r="L476" i="16"/>
  <c r="K476" i="16"/>
  <c r="J476" i="16"/>
  <c r="I476" i="16"/>
  <c r="H476" i="16"/>
  <c r="N476" i="16" s="1"/>
  <c r="G476" i="16"/>
  <c r="M476" i="16" s="1"/>
  <c r="L475" i="16"/>
  <c r="K475" i="16"/>
  <c r="J475" i="16"/>
  <c r="I475" i="16"/>
  <c r="H475" i="16"/>
  <c r="N475" i="16" s="1"/>
  <c r="G475" i="16"/>
  <c r="M475" i="16" s="1"/>
  <c r="L474" i="16"/>
  <c r="K474" i="16"/>
  <c r="H474" i="16"/>
  <c r="G474" i="16"/>
  <c r="L473" i="16"/>
  <c r="K473" i="16"/>
  <c r="L472" i="16"/>
  <c r="K472" i="16"/>
  <c r="G472" i="16"/>
  <c r="M472" i="16" s="1"/>
  <c r="L471" i="16"/>
  <c r="K471" i="16"/>
  <c r="L470" i="16"/>
  <c r="K470" i="16"/>
  <c r="L469" i="16"/>
  <c r="K469" i="16"/>
  <c r="J469" i="16"/>
  <c r="I469" i="16"/>
  <c r="H469" i="16"/>
  <c r="N469" i="16" s="1"/>
  <c r="G469" i="16"/>
  <c r="M469" i="16" s="1"/>
  <c r="L468" i="16"/>
  <c r="K468" i="16"/>
  <c r="J468" i="16"/>
  <c r="I468" i="16"/>
  <c r="H468" i="16"/>
  <c r="N468" i="16" s="1"/>
  <c r="G468" i="16"/>
  <c r="M468" i="16" s="1"/>
  <c r="L467" i="16"/>
  <c r="K467" i="16"/>
  <c r="J467" i="16"/>
  <c r="I467" i="16"/>
  <c r="G467" i="16"/>
  <c r="L466" i="16"/>
  <c r="K466" i="16"/>
  <c r="J466" i="16"/>
  <c r="I466" i="16"/>
  <c r="G466" i="16"/>
  <c r="L465" i="16"/>
  <c r="K465" i="16"/>
  <c r="J465" i="16"/>
  <c r="I465" i="16"/>
  <c r="H465" i="16"/>
  <c r="N465" i="16" s="1"/>
  <c r="G465" i="16"/>
  <c r="M465" i="16" s="1"/>
  <c r="L464" i="16"/>
  <c r="K464" i="16"/>
  <c r="J464" i="16"/>
  <c r="I464" i="16"/>
  <c r="H464" i="16"/>
  <c r="N464" i="16" s="1"/>
  <c r="G464" i="16"/>
  <c r="M464" i="16" s="1"/>
  <c r="L463" i="16"/>
  <c r="K463" i="16"/>
  <c r="J463" i="16"/>
  <c r="I463" i="16"/>
  <c r="H463" i="16"/>
  <c r="N463" i="16" s="1"/>
  <c r="G463" i="16"/>
  <c r="M463" i="16" s="1"/>
  <c r="L462" i="16"/>
  <c r="K462" i="16"/>
  <c r="I462" i="16"/>
  <c r="H462" i="16"/>
  <c r="G462" i="16"/>
  <c r="M462" i="16" s="1"/>
  <c r="L461" i="16"/>
  <c r="K461" i="16"/>
  <c r="J461" i="16"/>
  <c r="I461" i="16"/>
  <c r="H461" i="16"/>
  <c r="N461" i="16" s="1"/>
  <c r="G461" i="16"/>
  <c r="M461" i="16" s="1"/>
  <c r="L460" i="16"/>
  <c r="K460" i="16"/>
  <c r="I460" i="16"/>
  <c r="G460" i="16"/>
  <c r="M460" i="16" s="1"/>
  <c r="L459" i="16"/>
  <c r="K459" i="16"/>
  <c r="J459" i="16"/>
  <c r="I459" i="16"/>
  <c r="H459" i="16"/>
  <c r="N459" i="16" s="1"/>
  <c r="G459" i="16"/>
  <c r="M459" i="16" s="1"/>
  <c r="L458" i="16"/>
  <c r="K458" i="16"/>
  <c r="J458" i="16"/>
  <c r="I458" i="16"/>
  <c r="H458" i="16"/>
  <c r="N458" i="16" s="1"/>
  <c r="G458" i="16"/>
  <c r="M458" i="16" s="1"/>
  <c r="L457" i="16"/>
  <c r="K457" i="16"/>
  <c r="J457" i="16"/>
  <c r="I457" i="16"/>
  <c r="H457" i="16"/>
  <c r="N457" i="16" s="1"/>
  <c r="G457" i="16"/>
  <c r="M457" i="16" s="1"/>
  <c r="L456" i="16"/>
  <c r="K456" i="16"/>
  <c r="J456" i="16"/>
  <c r="I456" i="16"/>
  <c r="H456" i="16"/>
  <c r="N456" i="16" s="1"/>
  <c r="L455" i="16"/>
  <c r="K455" i="16"/>
  <c r="J455" i="16"/>
  <c r="H455" i="16"/>
  <c r="N455" i="16" s="1"/>
  <c r="L454" i="16"/>
  <c r="K454" i="16"/>
  <c r="H454" i="16"/>
  <c r="N454" i="16" s="1"/>
  <c r="L453" i="16"/>
  <c r="K453" i="16"/>
  <c r="J453" i="16"/>
  <c r="I453" i="16"/>
  <c r="H453" i="16"/>
  <c r="N453" i="16" s="1"/>
  <c r="G453" i="16"/>
  <c r="M453" i="16" s="1"/>
  <c r="L452" i="16"/>
  <c r="K452" i="16"/>
  <c r="J452" i="16"/>
  <c r="I452" i="16"/>
  <c r="H452" i="16"/>
  <c r="N452" i="16" s="1"/>
  <c r="G452" i="16"/>
  <c r="M452" i="16" s="1"/>
  <c r="L451" i="16"/>
  <c r="K451" i="16"/>
  <c r="J451" i="16"/>
  <c r="I451" i="16"/>
  <c r="H451" i="16"/>
  <c r="N451" i="16" s="1"/>
  <c r="L450" i="16"/>
  <c r="K450" i="16"/>
  <c r="G450" i="16"/>
  <c r="L449" i="16"/>
  <c r="K449" i="16"/>
  <c r="J449" i="16"/>
  <c r="H449" i="16"/>
  <c r="N449" i="16" s="1"/>
  <c r="L448" i="16"/>
  <c r="K448" i="16"/>
  <c r="H448" i="16"/>
  <c r="N448" i="16" s="1"/>
  <c r="G448" i="16"/>
  <c r="L447" i="16"/>
  <c r="K447" i="16"/>
  <c r="J447" i="16"/>
  <c r="I447" i="16"/>
  <c r="H447" i="16"/>
  <c r="N447" i="16" s="1"/>
  <c r="G447" i="16"/>
  <c r="M447" i="16" s="1"/>
  <c r="L446" i="16"/>
  <c r="K446" i="16"/>
  <c r="L445" i="16"/>
  <c r="K445" i="16"/>
  <c r="J445" i="16"/>
  <c r="I445" i="16"/>
  <c r="G445" i="16"/>
  <c r="L444" i="16"/>
  <c r="K444" i="16"/>
  <c r="J444" i="16"/>
  <c r="I444" i="16"/>
  <c r="G444" i="16"/>
  <c r="M444" i="16" s="1"/>
  <c r="L443" i="16"/>
  <c r="K443" i="16"/>
  <c r="H443" i="16"/>
  <c r="L442" i="16"/>
  <c r="K442" i="16"/>
  <c r="J442" i="16"/>
  <c r="I442" i="16"/>
  <c r="H442" i="16"/>
  <c r="N442" i="16" s="1"/>
  <c r="L441" i="16"/>
  <c r="K441" i="16"/>
  <c r="J441" i="16"/>
  <c r="I441" i="16"/>
  <c r="H441" i="16"/>
  <c r="N441" i="16" s="1"/>
  <c r="G441" i="16"/>
  <c r="M441" i="16" s="1"/>
  <c r="L440" i="16"/>
  <c r="K440" i="16"/>
  <c r="G440" i="16"/>
  <c r="L439" i="16"/>
  <c r="K439" i="16"/>
  <c r="J439" i="16"/>
  <c r="I439" i="16"/>
  <c r="H439" i="16"/>
  <c r="N439" i="16" s="1"/>
  <c r="G439" i="16"/>
  <c r="M439" i="16" s="1"/>
  <c r="L438" i="16"/>
  <c r="K438" i="16"/>
  <c r="J438" i="16"/>
  <c r="H438" i="16"/>
  <c r="N438" i="16" s="1"/>
  <c r="L437" i="16"/>
  <c r="K437" i="16"/>
  <c r="L436" i="16"/>
  <c r="K436" i="16"/>
  <c r="G436" i="16"/>
  <c r="L435" i="16"/>
  <c r="K435" i="16"/>
  <c r="L434" i="16"/>
  <c r="K434" i="16"/>
  <c r="G434" i="16"/>
  <c r="M434" i="16" s="1"/>
  <c r="L433" i="16"/>
  <c r="K433" i="16"/>
  <c r="I433" i="16"/>
  <c r="L432" i="16"/>
  <c r="K432" i="16"/>
  <c r="J432" i="16"/>
  <c r="I432" i="16"/>
  <c r="H432" i="16"/>
  <c r="N432" i="16" s="1"/>
  <c r="G432" i="16"/>
  <c r="M432" i="16" s="1"/>
  <c r="L431" i="16"/>
  <c r="K431" i="16"/>
  <c r="I431" i="16"/>
  <c r="H431" i="16"/>
  <c r="L430" i="16"/>
  <c r="K430" i="16"/>
  <c r="G430" i="16"/>
  <c r="L429" i="16"/>
  <c r="K429" i="16"/>
  <c r="I429" i="16"/>
  <c r="L428" i="16"/>
  <c r="K428" i="16"/>
  <c r="G428" i="16"/>
  <c r="M428" i="16" s="1"/>
  <c r="L427" i="16"/>
  <c r="K427" i="16"/>
  <c r="J427" i="16"/>
  <c r="I427" i="16"/>
  <c r="L426" i="16"/>
  <c r="K426" i="16"/>
  <c r="M425" i="16"/>
  <c r="L425" i="16"/>
  <c r="K425" i="16"/>
  <c r="J425" i="16"/>
  <c r="I425" i="16"/>
  <c r="H425" i="16"/>
  <c r="N425" i="16" s="1"/>
  <c r="G425" i="16"/>
  <c r="L424" i="16"/>
  <c r="K424" i="16"/>
  <c r="L423" i="16"/>
  <c r="K423" i="16"/>
  <c r="L422" i="16"/>
  <c r="K422" i="16"/>
  <c r="L421" i="16"/>
  <c r="K421" i="16"/>
  <c r="J421" i="16"/>
  <c r="I421" i="16"/>
  <c r="H421" i="16"/>
  <c r="N421" i="16" s="1"/>
  <c r="G421" i="16"/>
  <c r="M421" i="16" s="1"/>
  <c r="M420" i="16"/>
  <c r="L420" i="16"/>
  <c r="K420" i="16"/>
  <c r="J420" i="16"/>
  <c r="H420" i="16"/>
  <c r="N420" i="16" s="1"/>
  <c r="G420" i="16"/>
  <c r="L419" i="16"/>
  <c r="K419" i="16"/>
  <c r="L418" i="16"/>
  <c r="K418" i="16"/>
  <c r="J418" i="16"/>
  <c r="I418" i="16"/>
  <c r="H418" i="16"/>
  <c r="N418" i="16" s="1"/>
  <c r="G418" i="16"/>
  <c r="M418" i="16" s="1"/>
  <c r="L417" i="16"/>
  <c r="K417" i="16"/>
  <c r="J417" i="16"/>
  <c r="I417" i="16"/>
  <c r="H417" i="16"/>
  <c r="N417" i="16" s="1"/>
  <c r="G417" i="16"/>
  <c r="M417" i="16" s="1"/>
  <c r="L416" i="16"/>
  <c r="K416" i="16"/>
  <c r="J416" i="16"/>
  <c r="I416" i="16"/>
  <c r="H416" i="16"/>
  <c r="N416" i="16" s="1"/>
  <c r="G416" i="16"/>
  <c r="M416" i="16" s="1"/>
  <c r="L415" i="16"/>
  <c r="K415" i="16"/>
  <c r="G415" i="16"/>
  <c r="M415" i="16" s="1"/>
  <c r="L414" i="16"/>
  <c r="K414" i="16"/>
  <c r="J414" i="16"/>
  <c r="I414" i="16"/>
  <c r="H414" i="16"/>
  <c r="N414" i="16" s="1"/>
  <c r="G414" i="16"/>
  <c r="M414" i="16" s="1"/>
  <c r="L413" i="16"/>
  <c r="K413" i="16"/>
  <c r="L412" i="16"/>
  <c r="K412" i="16"/>
  <c r="J412" i="16"/>
  <c r="I412" i="16"/>
  <c r="H412" i="16"/>
  <c r="N412" i="16" s="1"/>
  <c r="G412" i="16"/>
  <c r="M412" i="16" s="1"/>
  <c r="L411" i="16"/>
  <c r="K411" i="16"/>
  <c r="J411" i="16"/>
  <c r="I411" i="16"/>
  <c r="H411" i="16"/>
  <c r="N411" i="16" s="1"/>
  <c r="G411" i="16"/>
  <c r="M411" i="16" s="1"/>
  <c r="L410" i="16"/>
  <c r="K410" i="16"/>
  <c r="L409" i="16"/>
  <c r="K409" i="16"/>
  <c r="J409" i="16"/>
  <c r="I409" i="16"/>
  <c r="L408" i="16"/>
  <c r="K408" i="16"/>
  <c r="L407" i="16"/>
  <c r="K407" i="16"/>
  <c r="J407" i="16"/>
  <c r="L406" i="16"/>
  <c r="K406" i="16"/>
  <c r="L405" i="16"/>
  <c r="K405" i="16"/>
  <c r="L404" i="16"/>
  <c r="K404" i="16"/>
  <c r="I404" i="16"/>
  <c r="G404" i="16"/>
  <c r="M404" i="16" s="1"/>
  <c r="L403" i="16"/>
  <c r="K403" i="16"/>
  <c r="J403" i="16"/>
  <c r="I403" i="16"/>
  <c r="G403" i="16"/>
  <c r="M403" i="16" s="1"/>
  <c r="L402" i="16"/>
  <c r="K402" i="16"/>
  <c r="I402" i="16"/>
  <c r="L401" i="16"/>
  <c r="K401" i="16"/>
  <c r="H401" i="16"/>
  <c r="G401" i="16"/>
  <c r="M401" i="16" s="1"/>
  <c r="L400" i="16"/>
  <c r="K400" i="16"/>
  <c r="J400" i="16"/>
  <c r="I400" i="16"/>
  <c r="H400" i="16"/>
  <c r="N400" i="16" s="1"/>
  <c r="G400" i="16"/>
  <c r="M400" i="16" s="1"/>
  <c r="L399" i="16"/>
  <c r="K399" i="16"/>
  <c r="J399" i="16"/>
  <c r="I399" i="16"/>
  <c r="H399" i="16"/>
  <c r="N399" i="16" s="1"/>
  <c r="G399" i="16"/>
  <c r="M399" i="16" s="1"/>
  <c r="L398" i="16"/>
  <c r="K398" i="16"/>
  <c r="J398" i="16"/>
  <c r="G398" i="16"/>
  <c r="M398" i="16" s="1"/>
  <c r="L397" i="16"/>
  <c r="K397" i="16"/>
  <c r="J397" i="16"/>
  <c r="I397" i="16"/>
  <c r="L396" i="16"/>
  <c r="K396" i="16"/>
  <c r="L395" i="16"/>
  <c r="K395" i="16"/>
  <c r="G395" i="16"/>
  <c r="L394" i="16"/>
  <c r="K394" i="16"/>
  <c r="I394" i="16"/>
  <c r="L393" i="16"/>
  <c r="K393" i="16"/>
  <c r="J393" i="16"/>
  <c r="I393" i="16"/>
  <c r="H393" i="16"/>
  <c r="N393" i="16" s="1"/>
  <c r="G393" i="16"/>
  <c r="M393" i="16" s="1"/>
  <c r="L392" i="16"/>
  <c r="K392" i="16"/>
  <c r="L391" i="16"/>
  <c r="K391" i="16"/>
  <c r="L390" i="16"/>
  <c r="K390" i="16"/>
  <c r="J390" i="16"/>
  <c r="I390" i="16"/>
  <c r="H390" i="16"/>
  <c r="N390" i="16" s="1"/>
  <c r="G390" i="16"/>
  <c r="M390" i="16" s="1"/>
  <c r="L389" i="16"/>
  <c r="K389" i="16"/>
  <c r="J389" i="16"/>
  <c r="H389" i="16"/>
  <c r="N389" i="16" s="1"/>
  <c r="L388" i="16"/>
  <c r="K388" i="16"/>
  <c r="L387" i="16"/>
  <c r="K387" i="16"/>
  <c r="G387" i="16"/>
  <c r="M387" i="16" s="1"/>
  <c r="L386" i="16"/>
  <c r="K386" i="16"/>
  <c r="L385" i="16"/>
  <c r="K385" i="16"/>
  <c r="J385" i="16"/>
  <c r="I385" i="16"/>
  <c r="H385" i="16"/>
  <c r="N385" i="16" s="1"/>
  <c r="G385" i="16"/>
  <c r="M385" i="16" s="1"/>
  <c r="L384" i="16"/>
  <c r="K384" i="16"/>
  <c r="L383" i="16"/>
  <c r="K383" i="16"/>
  <c r="L382" i="16"/>
  <c r="K382" i="16"/>
  <c r="I382" i="16"/>
  <c r="H382" i="16"/>
  <c r="G382" i="16"/>
  <c r="L381" i="16"/>
  <c r="K381" i="16"/>
  <c r="J381" i="16"/>
  <c r="L380" i="16"/>
  <c r="K380" i="16"/>
  <c r="G380" i="16"/>
  <c r="L379" i="16"/>
  <c r="K379" i="16"/>
  <c r="J379" i="16"/>
  <c r="H379" i="16"/>
  <c r="N379" i="16" s="1"/>
  <c r="L378" i="16"/>
  <c r="K378" i="16"/>
  <c r="G378" i="16"/>
  <c r="L377" i="16"/>
  <c r="K377" i="16"/>
  <c r="I377" i="16"/>
  <c r="L376" i="16"/>
  <c r="K376" i="16"/>
  <c r="J376" i="16"/>
  <c r="G376" i="16"/>
  <c r="M376" i="16" s="1"/>
  <c r="L375" i="16"/>
  <c r="K375" i="16"/>
  <c r="J375" i="16"/>
  <c r="I375" i="16"/>
  <c r="H375" i="16"/>
  <c r="N375" i="16" s="1"/>
  <c r="G375" i="16"/>
  <c r="M375" i="16" s="1"/>
  <c r="L374" i="16"/>
  <c r="K374" i="16"/>
  <c r="L373" i="16"/>
  <c r="K373" i="16"/>
  <c r="G373" i="16"/>
  <c r="L372" i="16"/>
  <c r="K372" i="16"/>
  <c r="J372" i="16"/>
  <c r="H372" i="16"/>
  <c r="N372" i="16" s="1"/>
  <c r="F371" i="16"/>
  <c r="J601" i="16" s="1"/>
  <c r="E371" i="16"/>
  <c r="D371" i="16"/>
  <c r="C371" i="16"/>
  <c r="G595" i="16" s="1"/>
  <c r="L363" i="16"/>
  <c r="K363" i="16"/>
  <c r="M362" i="16"/>
  <c r="L362" i="16"/>
  <c r="K362" i="16"/>
  <c r="J362" i="16"/>
  <c r="I362" i="16"/>
  <c r="H362" i="16"/>
  <c r="N362" i="16" s="1"/>
  <c r="G362" i="16"/>
  <c r="L361" i="16"/>
  <c r="K361" i="16"/>
  <c r="G361" i="16"/>
  <c r="M361" i="16" s="1"/>
  <c r="M360" i="16"/>
  <c r="L360" i="16"/>
  <c r="K360" i="16"/>
  <c r="J360" i="16"/>
  <c r="I360" i="16"/>
  <c r="H360" i="16"/>
  <c r="N360" i="16" s="1"/>
  <c r="G360" i="16"/>
  <c r="M359" i="16"/>
  <c r="L359" i="16"/>
  <c r="K359" i="16"/>
  <c r="J359" i="16"/>
  <c r="I359" i="16"/>
  <c r="H359" i="16"/>
  <c r="N359" i="16" s="1"/>
  <c r="G359" i="16"/>
  <c r="L358" i="16"/>
  <c r="K358" i="16"/>
  <c r="I358" i="16"/>
  <c r="H358" i="16"/>
  <c r="N358" i="16" s="1"/>
  <c r="G358" i="16"/>
  <c r="M358" i="16" s="1"/>
  <c r="M357" i="16"/>
  <c r="L357" i="16"/>
  <c r="K357" i="16"/>
  <c r="J357" i="16"/>
  <c r="I357" i="16"/>
  <c r="H357" i="16"/>
  <c r="N357" i="16" s="1"/>
  <c r="G357" i="16"/>
  <c r="M356" i="16"/>
  <c r="L356" i="16"/>
  <c r="K356" i="16"/>
  <c r="J356" i="16"/>
  <c r="I356" i="16"/>
  <c r="H356" i="16"/>
  <c r="N356" i="16" s="1"/>
  <c r="G356" i="16"/>
  <c r="L355" i="16"/>
  <c r="K355" i="16"/>
  <c r="I355" i="16"/>
  <c r="H355" i="16"/>
  <c r="G355" i="16"/>
  <c r="M355" i="16" s="1"/>
  <c r="L354" i="16"/>
  <c r="K354" i="16"/>
  <c r="J354" i="16"/>
  <c r="I354" i="16"/>
  <c r="H354" i="16"/>
  <c r="N354" i="16" s="1"/>
  <c r="G354" i="16"/>
  <c r="M354" i="16" s="1"/>
  <c r="L353" i="16"/>
  <c r="K353" i="16"/>
  <c r="J353" i="16"/>
  <c r="I353" i="16"/>
  <c r="H353" i="16"/>
  <c r="N353" i="16" s="1"/>
  <c r="G353" i="16"/>
  <c r="M353" i="16" s="1"/>
  <c r="L352" i="16"/>
  <c r="N352" i="16" s="1"/>
  <c r="K352" i="16"/>
  <c r="J352" i="16"/>
  <c r="H352" i="16"/>
  <c r="G352" i="16"/>
  <c r="L351" i="16"/>
  <c r="K351" i="16"/>
  <c r="J351" i="16"/>
  <c r="I351" i="16"/>
  <c r="H351" i="16"/>
  <c r="N351" i="16" s="1"/>
  <c r="G351" i="16"/>
  <c r="M351" i="16" s="1"/>
  <c r="N350" i="16"/>
  <c r="L350" i="16"/>
  <c r="K350" i="16"/>
  <c r="J350" i="16"/>
  <c r="I350" i="16"/>
  <c r="H350" i="16"/>
  <c r="G350" i="16"/>
  <c r="M350" i="16" s="1"/>
  <c r="L349" i="16"/>
  <c r="K349" i="16"/>
  <c r="J349" i="16"/>
  <c r="I349" i="16"/>
  <c r="H349" i="16"/>
  <c r="N349" i="16" s="1"/>
  <c r="G349" i="16"/>
  <c r="M349" i="16" s="1"/>
  <c r="N348" i="16"/>
  <c r="L348" i="16"/>
  <c r="K348" i="16"/>
  <c r="J348" i="16"/>
  <c r="I348" i="16"/>
  <c r="H348" i="16"/>
  <c r="G348" i="16"/>
  <c r="M348" i="16" s="1"/>
  <c r="L347" i="16"/>
  <c r="K347" i="16"/>
  <c r="L346" i="16"/>
  <c r="K346" i="16"/>
  <c r="J346" i="16"/>
  <c r="I346" i="16"/>
  <c r="H346" i="16"/>
  <c r="N346" i="16" s="1"/>
  <c r="G346" i="16"/>
  <c r="M346" i="16" s="1"/>
  <c r="L345" i="16"/>
  <c r="K345" i="16"/>
  <c r="J345" i="16"/>
  <c r="I345" i="16"/>
  <c r="H345" i="16"/>
  <c r="N345" i="16" s="1"/>
  <c r="G345" i="16"/>
  <c r="M345" i="16" s="1"/>
  <c r="L344" i="16"/>
  <c r="K344" i="16"/>
  <c r="J344" i="16"/>
  <c r="I344" i="16"/>
  <c r="H344" i="16"/>
  <c r="N344" i="16" s="1"/>
  <c r="L343" i="16"/>
  <c r="K343" i="16"/>
  <c r="J343" i="16"/>
  <c r="I343" i="16"/>
  <c r="N342" i="16"/>
  <c r="L342" i="16"/>
  <c r="K342" i="16"/>
  <c r="J342" i="16"/>
  <c r="I342" i="16"/>
  <c r="H342" i="16"/>
  <c r="G342" i="16"/>
  <c r="M342" i="16" s="1"/>
  <c r="L341" i="16"/>
  <c r="K341" i="16"/>
  <c r="J341" i="16"/>
  <c r="I341" i="16"/>
  <c r="H341" i="16"/>
  <c r="N341" i="16" s="1"/>
  <c r="G341" i="16"/>
  <c r="M341" i="16" s="1"/>
  <c r="L340" i="16"/>
  <c r="K340" i="16"/>
  <c r="I340" i="16"/>
  <c r="M339" i="16"/>
  <c r="L339" i="16"/>
  <c r="K339" i="16"/>
  <c r="J339" i="16"/>
  <c r="I339" i="16"/>
  <c r="H339" i="16"/>
  <c r="N339" i="16" s="1"/>
  <c r="G339" i="16"/>
  <c r="L338" i="16"/>
  <c r="K338" i="16"/>
  <c r="L337" i="16"/>
  <c r="K337" i="16"/>
  <c r="J337" i="16"/>
  <c r="I337" i="16"/>
  <c r="H337" i="16"/>
  <c r="N337" i="16" s="1"/>
  <c r="G337" i="16"/>
  <c r="M337" i="16" s="1"/>
  <c r="L336" i="16"/>
  <c r="K336" i="16"/>
  <c r="I336" i="16"/>
  <c r="G336" i="16"/>
  <c r="M336" i="16" s="1"/>
  <c r="L335" i="16"/>
  <c r="K335" i="16"/>
  <c r="J335" i="16"/>
  <c r="I335" i="16"/>
  <c r="H335" i="16"/>
  <c r="N335" i="16" s="1"/>
  <c r="G335" i="16"/>
  <c r="M335" i="16" s="1"/>
  <c r="L334" i="16"/>
  <c r="K334" i="16"/>
  <c r="J334" i="16"/>
  <c r="I334" i="16"/>
  <c r="H334" i="16"/>
  <c r="N334" i="16" s="1"/>
  <c r="G334" i="16"/>
  <c r="M334" i="16" s="1"/>
  <c r="M333" i="16"/>
  <c r="L333" i="16"/>
  <c r="K333" i="16"/>
  <c r="J333" i="16"/>
  <c r="I333" i="16"/>
  <c r="H333" i="16"/>
  <c r="N333" i="16" s="1"/>
  <c r="G333" i="16"/>
  <c r="L332" i="16"/>
  <c r="K332" i="16"/>
  <c r="G332" i="16"/>
  <c r="M332" i="16" s="1"/>
  <c r="L331" i="16"/>
  <c r="K331" i="16"/>
  <c r="J331" i="16"/>
  <c r="I331" i="16"/>
  <c r="H331" i="16"/>
  <c r="N331" i="16" s="1"/>
  <c r="G331" i="16"/>
  <c r="M331" i="16" s="1"/>
  <c r="L330" i="16"/>
  <c r="K330" i="16"/>
  <c r="J330" i="16"/>
  <c r="I330" i="16"/>
  <c r="H330" i="16"/>
  <c r="N330" i="16" s="1"/>
  <c r="G330" i="16"/>
  <c r="M330" i="16" s="1"/>
  <c r="L329" i="16"/>
  <c r="K329" i="16"/>
  <c r="H329" i="16"/>
  <c r="N329" i="16" s="1"/>
  <c r="M328" i="16"/>
  <c r="L328" i="16"/>
  <c r="K328" i="16"/>
  <c r="J328" i="16"/>
  <c r="I328" i="16"/>
  <c r="H328" i="16"/>
  <c r="N328" i="16" s="1"/>
  <c r="G328" i="16"/>
  <c r="L327" i="16"/>
  <c r="K327" i="16"/>
  <c r="G327" i="16"/>
  <c r="M327" i="16" s="1"/>
  <c r="L326" i="16"/>
  <c r="K326" i="16"/>
  <c r="I326" i="16"/>
  <c r="H326" i="16"/>
  <c r="G326" i="16"/>
  <c r="M326" i="16" s="1"/>
  <c r="L325" i="16"/>
  <c r="K325" i="16"/>
  <c r="J325" i="16"/>
  <c r="I325" i="16"/>
  <c r="L324" i="16"/>
  <c r="K324" i="16"/>
  <c r="L323" i="16"/>
  <c r="K323" i="16"/>
  <c r="I323" i="16"/>
  <c r="H323" i="16"/>
  <c r="N323" i="16" s="1"/>
  <c r="G323" i="16"/>
  <c r="M323" i="16" s="1"/>
  <c r="L322" i="16"/>
  <c r="K322" i="16"/>
  <c r="J322" i="16"/>
  <c r="I322" i="16"/>
  <c r="H322" i="16"/>
  <c r="N322" i="16" s="1"/>
  <c r="L321" i="16"/>
  <c r="K321" i="16"/>
  <c r="L320" i="16"/>
  <c r="K320" i="16"/>
  <c r="I320" i="16"/>
  <c r="G320" i="16"/>
  <c r="M320" i="16" s="1"/>
  <c r="L319" i="16"/>
  <c r="K319" i="16"/>
  <c r="J319" i="16"/>
  <c r="I319" i="16"/>
  <c r="H319" i="16"/>
  <c r="N319" i="16" s="1"/>
  <c r="G319" i="16"/>
  <c r="M319" i="16" s="1"/>
  <c r="L318" i="16"/>
  <c r="K318" i="16"/>
  <c r="L317" i="16"/>
  <c r="K317" i="16"/>
  <c r="J317" i="16"/>
  <c r="I317" i="16"/>
  <c r="H317" i="16"/>
  <c r="N317" i="16" s="1"/>
  <c r="G317" i="16"/>
  <c r="M317" i="16" s="1"/>
  <c r="L316" i="16"/>
  <c r="K316" i="16"/>
  <c r="J316" i="16"/>
  <c r="I316" i="16"/>
  <c r="H316" i="16"/>
  <c r="N316" i="16" s="1"/>
  <c r="G316" i="16"/>
  <c r="M316" i="16" s="1"/>
  <c r="L315" i="16"/>
  <c r="K315" i="16"/>
  <c r="J315" i="16"/>
  <c r="I315" i="16"/>
  <c r="H315" i="16"/>
  <c r="N315" i="16" s="1"/>
  <c r="G315" i="16"/>
  <c r="M315" i="16" s="1"/>
  <c r="L314" i="16"/>
  <c r="N314" i="16" s="1"/>
  <c r="K314" i="16"/>
  <c r="I314" i="16"/>
  <c r="H314" i="16"/>
  <c r="G314" i="16"/>
  <c r="L313" i="16"/>
  <c r="K313" i="16"/>
  <c r="J313" i="16"/>
  <c r="I313" i="16"/>
  <c r="H313" i="16"/>
  <c r="N313" i="16" s="1"/>
  <c r="G313" i="16"/>
  <c r="M313" i="16" s="1"/>
  <c r="L312" i="16"/>
  <c r="K312" i="16"/>
  <c r="L311" i="16"/>
  <c r="K311" i="16"/>
  <c r="J311" i="16"/>
  <c r="H311" i="16"/>
  <c r="G311" i="16"/>
  <c r="M311" i="16" s="1"/>
  <c r="L310" i="16"/>
  <c r="K310" i="16"/>
  <c r="L309" i="16"/>
  <c r="K309" i="16"/>
  <c r="H309" i="16"/>
  <c r="N309" i="16" s="1"/>
  <c r="G309" i="16"/>
  <c r="M309" i="16" s="1"/>
  <c r="L308" i="16"/>
  <c r="K308" i="16"/>
  <c r="L307" i="16"/>
  <c r="K307" i="16"/>
  <c r="L306" i="16"/>
  <c r="K306" i="16"/>
  <c r="L305" i="16"/>
  <c r="K305" i="16"/>
  <c r="L304" i="16"/>
  <c r="K304" i="16"/>
  <c r="J304" i="16"/>
  <c r="I304" i="16"/>
  <c r="L303" i="16"/>
  <c r="K303" i="16"/>
  <c r="J303" i="16"/>
  <c r="I303" i="16"/>
  <c r="H303" i="16"/>
  <c r="N303" i="16" s="1"/>
  <c r="G303" i="16"/>
  <c r="M303" i="16" s="1"/>
  <c r="L302" i="16"/>
  <c r="K302" i="16"/>
  <c r="J302" i="16"/>
  <c r="I302" i="16"/>
  <c r="H302" i="16"/>
  <c r="N302" i="16" s="1"/>
  <c r="G302" i="16"/>
  <c r="M302" i="16" s="1"/>
  <c r="L301" i="16"/>
  <c r="K301" i="16"/>
  <c r="J301" i="16"/>
  <c r="I301" i="16"/>
  <c r="H301" i="16"/>
  <c r="N301" i="16" s="1"/>
  <c r="G301" i="16"/>
  <c r="M301" i="16" s="1"/>
  <c r="L300" i="16"/>
  <c r="K300" i="16"/>
  <c r="I300" i="16"/>
  <c r="G300" i="16"/>
  <c r="L299" i="16"/>
  <c r="K299" i="16"/>
  <c r="I299" i="16"/>
  <c r="L298" i="16"/>
  <c r="K298" i="16"/>
  <c r="J298" i="16"/>
  <c r="I298" i="16"/>
  <c r="H298" i="16"/>
  <c r="N298" i="16" s="1"/>
  <c r="G298" i="16"/>
  <c r="M298" i="16" s="1"/>
  <c r="L297" i="16"/>
  <c r="K297" i="16"/>
  <c r="J297" i="16"/>
  <c r="I297" i="16"/>
  <c r="H297" i="16"/>
  <c r="N297" i="16" s="1"/>
  <c r="G297" i="16"/>
  <c r="M297" i="16" s="1"/>
  <c r="L296" i="16"/>
  <c r="K296" i="16"/>
  <c r="J296" i="16"/>
  <c r="I296" i="16"/>
  <c r="H296" i="16"/>
  <c r="N296" i="16" s="1"/>
  <c r="G296" i="16"/>
  <c r="M296" i="16" s="1"/>
  <c r="L295" i="16"/>
  <c r="K295" i="16"/>
  <c r="I295" i="16"/>
  <c r="L294" i="16"/>
  <c r="K294" i="16"/>
  <c r="L293" i="16"/>
  <c r="K293" i="16"/>
  <c r="L292" i="16"/>
  <c r="K292" i="16"/>
  <c r="I292" i="16"/>
  <c r="N291" i="16"/>
  <c r="M291" i="16"/>
  <c r="L291" i="16"/>
  <c r="K291" i="16"/>
  <c r="J291" i="16"/>
  <c r="I291" i="16"/>
  <c r="H291" i="16"/>
  <c r="G291" i="16"/>
  <c r="N290" i="16"/>
  <c r="M290" i="16"/>
  <c r="L290" i="16"/>
  <c r="K290" i="16"/>
  <c r="J290" i="16"/>
  <c r="I290" i="16"/>
  <c r="H290" i="16"/>
  <c r="G290" i="16"/>
  <c r="N289" i="16"/>
  <c r="M289" i="16"/>
  <c r="L289" i="16"/>
  <c r="K289" i="16"/>
  <c r="J289" i="16"/>
  <c r="I289" i="16"/>
  <c r="H289" i="16"/>
  <c r="G289" i="16"/>
  <c r="M288" i="16"/>
  <c r="L288" i="16"/>
  <c r="K288" i="16"/>
  <c r="J288" i="16"/>
  <c r="H288" i="16"/>
  <c r="N288" i="16" s="1"/>
  <c r="G288" i="16"/>
  <c r="L287" i="16"/>
  <c r="K287" i="16"/>
  <c r="J287" i="16"/>
  <c r="I287" i="16"/>
  <c r="H287" i="16"/>
  <c r="N287" i="16" s="1"/>
  <c r="G287" i="16"/>
  <c r="M287" i="16" s="1"/>
  <c r="M286" i="16"/>
  <c r="L286" i="16"/>
  <c r="K286" i="16"/>
  <c r="J286" i="16"/>
  <c r="I286" i="16"/>
  <c r="H286" i="16"/>
  <c r="N286" i="16" s="1"/>
  <c r="G286" i="16"/>
  <c r="M285" i="16"/>
  <c r="L285" i="16"/>
  <c r="K285" i="16"/>
  <c r="J285" i="16"/>
  <c r="I285" i="16"/>
  <c r="H285" i="16"/>
  <c r="N285" i="16" s="1"/>
  <c r="G285" i="16"/>
  <c r="L284" i="16"/>
  <c r="K284" i="16"/>
  <c r="J284" i="16"/>
  <c r="I284" i="16"/>
  <c r="H284" i="16"/>
  <c r="N284" i="16" s="1"/>
  <c r="G284" i="16"/>
  <c r="M284" i="16" s="1"/>
  <c r="L283" i="16"/>
  <c r="K283" i="16"/>
  <c r="J283" i="16"/>
  <c r="I283" i="16"/>
  <c r="H283" i="16"/>
  <c r="N283" i="16" s="1"/>
  <c r="G283" i="16"/>
  <c r="M283" i="16" s="1"/>
  <c r="M282" i="16"/>
  <c r="L282" i="16"/>
  <c r="K282" i="16"/>
  <c r="J282" i="16"/>
  <c r="I282" i="16"/>
  <c r="H282" i="16"/>
  <c r="N282" i="16" s="1"/>
  <c r="G282" i="16"/>
  <c r="L281" i="16"/>
  <c r="K281" i="16"/>
  <c r="N280" i="16"/>
  <c r="L280" i="16"/>
  <c r="K280" i="16"/>
  <c r="J280" i="16"/>
  <c r="I280" i="16"/>
  <c r="H280" i="16"/>
  <c r="G280" i="16"/>
  <c r="M280" i="16" s="1"/>
  <c r="L279" i="16"/>
  <c r="K279" i="16"/>
  <c r="J279" i="16"/>
  <c r="I279" i="16"/>
  <c r="L278" i="16"/>
  <c r="K278" i="16"/>
  <c r="J278" i="16"/>
  <c r="I278" i="16"/>
  <c r="H278" i="16"/>
  <c r="N278" i="16" s="1"/>
  <c r="G278" i="16"/>
  <c r="M278" i="16" s="1"/>
  <c r="N277" i="16"/>
  <c r="L277" i="16"/>
  <c r="K277" i="16"/>
  <c r="J277" i="16"/>
  <c r="I277" i="16"/>
  <c r="H277" i="16"/>
  <c r="L276" i="16"/>
  <c r="K276" i="16"/>
  <c r="J276" i="16"/>
  <c r="H276" i="16"/>
  <c r="G276" i="16"/>
  <c r="M276" i="16" s="1"/>
  <c r="L275" i="16"/>
  <c r="K275" i="16"/>
  <c r="J275" i="16"/>
  <c r="I275" i="16"/>
  <c r="H275" i="16"/>
  <c r="N275" i="16" s="1"/>
  <c r="G275" i="16"/>
  <c r="M275" i="16" s="1"/>
  <c r="L274" i="16"/>
  <c r="K274" i="16"/>
  <c r="J274" i="16"/>
  <c r="I274" i="16"/>
  <c r="H274" i="16"/>
  <c r="N274" i="16" s="1"/>
  <c r="G274" i="16"/>
  <c r="M274" i="16" s="1"/>
  <c r="L273" i="16"/>
  <c r="K273" i="16"/>
  <c r="J273" i="16"/>
  <c r="I273" i="16"/>
  <c r="H273" i="16"/>
  <c r="N273" i="16" s="1"/>
  <c r="G273" i="16"/>
  <c r="M273" i="16" s="1"/>
  <c r="L272" i="16"/>
  <c r="K272" i="16"/>
  <c r="J272" i="16"/>
  <c r="I272" i="16"/>
  <c r="H272" i="16"/>
  <c r="N272" i="16" s="1"/>
  <c r="G272" i="16"/>
  <c r="M272" i="16" s="1"/>
  <c r="L271" i="16"/>
  <c r="K271" i="16"/>
  <c r="I271" i="16"/>
  <c r="H271" i="16"/>
  <c r="G271" i="16"/>
  <c r="L270" i="16"/>
  <c r="K270" i="16"/>
  <c r="J270" i="16"/>
  <c r="G270" i="16"/>
  <c r="M270" i="16" s="1"/>
  <c r="L269" i="16"/>
  <c r="K269" i="16"/>
  <c r="J269" i="16"/>
  <c r="I269" i="16"/>
  <c r="H269" i="16"/>
  <c r="N269" i="16" s="1"/>
  <c r="G269" i="16"/>
  <c r="M269" i="16" s="1"/>
  <c r="L268" i="16"/>
  <c r="K268" i="16"/>
  <c r="J268" i="16"/>
  <c r="I268" i="16"/>
  <c r="H268" i="16"/>
  <c r="N268" i="16" s="1"/>
  <c r="G268" i="16"/>
  <c r="M268" i="16" s="1"/>
  <c r="L267" i="16"/>
  <c r="K267" i="16"/>
  <c r="I267" i="16"/>
  <c r="H267" i="16"/>
  <c r="N267" i="16" s="1"/>
  <c r="L266" i="16"/>
  <c r="K266" i="16"/>
  <c r="I266" i="16"/>
  <c r="H266" i="16"/>
  <c r="G266" i="16"/>
  <c r="M266" i="16" s="1"/>
  <c r="L265" i="16"/>
  <c r="K265" i="16"/>
  <c r="J265" i="16"/>
  <c r="I265" i="16"/>
  <c r="H265" i="16"/>
  <c r="N265" i="16" s="1"/>
  <c r="G265" i="16"/>
  <c r="M265" i="16" s="1"/>
  <c r="L264" i="16"/>
  <c r="K264" i="16"/>
  <c r="J264" i="16"/>
  <c r="I264" i="16"/>
  <c r="H264" i="16"/>
  <c r="N264" i="16" s="1"/>
  <c r="G264" i="16"/>
  <c r="M264" i="16" s="1"/>
  <c r="L263" i="16"/>
  <c r="K263" i="16"/>
  <c r="I263" i="16"/>
  <c r="N262" i="16"/>
  <c r="L262" i="16"/>
  <c r="K262" i="16"/>
  <c r="J262" i="16"/>
  <c r="I262" i="16"/>
  <c r="H262" i="16"/>
  <c r="G262" i="16"/>
  <c r="M262" i="16" s="1"/>
  <c r="L261" i="16"/>
  <c r="K261" i="16"/>
  <c r="J261" i="16"/>
  <c r="H261" i="16"/>
  <c r="N261" i="16" s="1"/>
  <c r="L260" i="16"/>
  <c r="K260" i="16"/>
  <c r="J260" i="16"/>
  <c r="I260" i="16"/>
  <c r="H260" i="16"/>
  <c r="N260" i="16" s="1"/>
  <c r="G260" i="16"/>
  <c r="M260" i="16" s="1"/>
  <c r="L259" i="16"/>
  <c r="K259" i="16"/>
  <c r="J259" i="16"/>
  <c r="I259" i="16"/>
  <c r="H259" i="16"/>
  <c r="N259" i="16" s="1"/>
  <c r="G259" i="16"/>
  <c r="M259" i="16" s="1"/>
  <c r="L258" i="16"/>
  <c r="K258" i="16"/>
  <c r="M257" i="16"/>
  <c r="L257" i="16"/>
  <c r="K257" i="16"/>
  <c r="J257" i="16"/>
  <c r="H257" i="16"/>
  <c r="N257" i="16" s="1"/>
  <c r="G257" i="16"/>
  <c r="L256" i="16"/>
  <c r="K256" i="16"/>
  <c r="J256" i="16"/>
  <c r="H256" i="16"/>
  <c r="L255" i="16"/>
  <c r="K255" i="16"/>
  <c r="L254" i="16"/>
  <c r="K254" i="16"/>
  <c r="I254" i="16"/>
  <c r="G254" i="16"/>
  <c r="M254" i="16" s="1"/>
  <c r="L253" i="16"/>
  <c r="K253" i="16"/>
  <c r="J253" i="16"/>
  <c r="I253" i="16"/>
  <c r="H253" i="16"/>
  <c r="N253" i="16" s="1"/>
  <c r="L252" i="16"/>
  <c r="K252" i="16"/>
  <c r="J252" i="16"/>
  <c r="I252" i="16"/>
  <c r="G252" i="16"/>
  <c r="M252" i="16" s="1"/>
  <c r="M251" i="16"/>
  <c r="L251" i="16"/>
  <c r="K251" i="16"/>
  <c r="J251" i="16"/>
  <c r="I251" i="16"/>
  <c r="H251" i="16"/>
  <c r="N251" i="16" s="1"/>
  <c r="G251" i="16"/>
  <c r="M250" i="16"/>
  <c r="L250" i="16"/>
  <c r="K250" i="16"/>
  <c r="J250" i="16"/>
  <c r="I250" i="16"/>
  <c r="H250" i="16"/>
  <c r="G250" i="16"/>
  <c r="L249" i="16"/>
  <c r="K249" i="16"/>
  <c r="J249" i="16"/>
  <c r="I249" i="16"/>
  <c r="H249" i="16"/>
  <c r="N249" i="16" s="1"/>
  <c r="G249" i="16"/>
  <c r="M249" i="16" s="1"/>
  <c r="L248" i="16"/>
  <c r="K248" i="16"/>
  <c r="M247" i="16"/>
  <c r="L247" i="16"/>
  <c r="K247" i="16"/>
  <c r="J247" i="16"/>
  <c r="I247" i="16"/>
  <c r="G247" i="16"/>
  <c r="L246" i="16"/>
  <c r="K246" i="16"/>
  <c r="J246" i="16"/>
  <c r="I246" i="16"/>
  <c r="H246" i="16"/>
  <c r="N246" i="16" s="1"/>
  <c r="G246" i="16"/>
  <c r="M246" i="16" s="1"/>
  <c r="L245" i="16"/>
  <c r="K245" i="16"/>
  <c r="J245" i="16"/>
  <c r="I245" i="16"/>
  <c r="H245" i="16"/>
  <c r="N245" i="16" s="1"/>
  <c r="N244" i="16"/>
  <c r="L244" i="16"/>
  <c r="K244" i="16"/>
  <c r="J244" i="16"/>
  <c r="I244" i="16"/>
  <c r="H244" i="16"/>
  <c r="M243" i="16"/>
  <c r="L243" i="16"/>
  <c r="K243" i="16"/>
  <c r="J243" i="16"/>
  <c r="I243" i="16"/>
  <c r="H243" i="16"/>
  <c r="N243" i="16" s="1"/>
  <c r="G243" i="16"/>
  <c r="L242" i="16"/>
  <c r="K242" i="16"/>
  <c r="L241" i="16"/>
  <c r="K241" i="16"/>
  <c r="J241" i="16"/>
  <c r="I241" i="16"/>
  <c r="H241" i="16"/>
  <c r="N241" i="16" s="1"/>
  <c r="L240" i="16"/>
  <c r="K240" i="16"/>
  <c r="J240" i="16"/>
  <c r="I240" i="16"/>
  <c r="H240" i="16"/>
  <c r="G240" i="16"/>
  <c r="M240" i="16" s="1"/>
  <c r="L239" i="16"/>
  <c r="K239" i="16"/>
  <c r="J239" i="16"/>
  <c r="I239" i="16"/>
  <c r="H239" i="16"/>
  <c r="N239" i="16" s="1"/>
  <c r="G239" i="16"/>
  <c r="M239" i="16" s="1"/>
  <c r="M238" i="16"/>
  <c r="L238" i="16"/>
  <c r="K238" i="16"/>
  <c r="J238" i="16"/>
  <c r="I238" i="16"/>
  <c r="H238" i="16"/>
  <c r="N238" i="16" s="1"/>
  <c r="G238" i="16"/>
  <c r="L237" i="16"/>
  <c r="K237" i="16"/>
  <c r="H237" i="16"/>
  <c r="G237" i="16"/>
  <c r="M237" i="16" s="1"/>
  <c r="N236" i="16"/>
  <c r="L236" i="16"/>
  <c r="K236" i="16"/>
  <c r="J236" i="16"/>
  <c r="I236" i="16"/>
  <c r="H236" i="16"/>
  <c r="G236" i="16"/>
  <c r="M236" i="16" s="1"/>
  <c r="L235" i="16"/>
  <c r="K235" i="16"/>
  <c r="L234" i="16"/>
  <c r="K234" i="16"/>
  <c r="I234" i="16"/>
  <c r="G234" i="16"/>
  <c r="M234" i="16" s="1"/>
  <c r="L233" i="16"/>
  <c r="K233" i="16"/>
  <c r="J233" i="16"/>
  <c r="G233" i="16"/>
  <c r="M233" i="16" s="1"/>
  <c r="L232" i="16"/>
  <c r="K232" i="16"/>
  <c r="J232" i="16"/>
  <c r="I232" i="16"/>
  <c r="H232" i="16"/>
  <c r="N232" i="16" s="1"/>
  <c r="G232" i="16"/>
  <c r="M232" i="16" s="1"/>
  <c r="L231" i="16"/>
  <c r="K231" i="16"/>
  <c r="I231" i="16"/>
  <c r="G231" i="16"/>
  <c r="M231" i="16" s="1"/>
  <c r="L230" i="16"/>
  <c r="K230" i="16"/>
  <c r="N229" i="16"/>
  <c r="L229" i="16"/>
  <c r="K229" i="16"/>
  <c r="H229" i="16"/>
  <c r="G229" i="16"/>
  <c r="M229" i="16" s="1"/>
  <c r="L228" i="16"/>
  <c r="K228" i="16"/>
  <c r="M228" i="16" s="1"/>
  <c r="J228" i="16"/>
  <c r="I228" i="16"/>
  <c r="G228" i="16"/>
  <c r="L227" i="16"/>
  <c r="K227" i="16"/>
  <c r="I227" i="16"/>
  <c r="L226" i="16"/>
  <c r="K226" i="16"/>
  <c r="L225" i="16"/>
  <c r="K225" i="16"/>
  <c r="I225" i="16"/>
  <c r="N224" i="16"/>
  <c r="M224" i="16"/>
  <c r="L224" i="16"/>
  <c r="K224" i="16"/>
  <c r="J224" i="16"/>
  <c r="I224" i="16"/>
  <c r="H224" i="16"/>
  <c r="G224" i="16"/>
  <c r="N223" i="16"/>
  <c r="L223" i="16"/>
  <c r="K223" i="16"/>
  <c r="J223" i="16"/>
  <c r="H223" i="16"/>
  <c r="G223" i="16"/>
  <c r="M223" i="16" s="1"/>
  <c r="L222" i="16"/>
  <c r="K222" i="16"/>
  <c r="L221" i="16"/>
  <c r="K221" i="16"/>
  <c r="L220" i="16"/>
  <c r="K220" i="16"/>
  <c r="L219" i="16"/>
  <c r="K219" i="16"/>
  <c r="I219" i="16"/>
  <c r="L218" i="16"/>
  <c r="K218" i="16"/>
  <c r="L217" i="16"/>
  <c r="K217" i="16"/>
  <c r="J217" i="16"/>
  <c r="I217" i="16"/>
  <c r="H217" i="16"/>
  <c r="N217" i="16" s="1"/>
  <c r="G217" i="16"/>
  <c r="M217" i="16" s="1"/>
  <c r="L216" i="16"/>
  <c r="K216" i="16"/>
  <c r="J216" i="16"/>
  <c r="L215" i="16"/>
  <c r="K215" i="16"/>
  <c r="L214" i="16"/>
  <c r="K214" i="16"/>
  <c r="I214" i="16"/>
  <c r="H214" i="16"/>
  <c r="N214" i="16" s="1"/>
  <c r="G214" i="16"/>
  <c r="M214" i="16" s="1"/>
  <c r="L213" i="16"/>
  <c r="K213" i="16"/>
  <c r="J213" i="16"/>
  <c r="I213" i="16"/>
  <c r="H213" i="16"/>
  <c r="N213" i="16" s="1"/>
  <c r="G213" i="16"/>
  <c r="M213" i="16" s="1"/>
  <c r="L212" i="16"/>
  <c r="K212" i="16"/>
  <c r="J212" i="16"/>
  <c r="I212" i="16"/>
  <c r="H212" i="16"/>
  <c r="N212" i="16" s="1"/>
  <c r="G212" i="16"/>
  <c r="M212" i="16" s="1"/>
  <c r="L211" i="16"/>
  <c r="K211" i="16"/>
  <c r="J211" i="16"/>
  <c r="I211" i="16"/>
  <c r="H211" i="16"/>
  <c r="N211" i="16" s="1"/>
  <c r="G211" i="16"/>
  <c r="M211" i="16" s="1"/>
  <c r="L210" i="16"/>
  <c r="K210" i="16"/>
  <c r="L209" i="16"/>
  <c r="K209" i="16"/>
  <c r="L208" i="16"/>
  <c r="K208" i="16"/>
  <c r="H208" i="16"/>
  <c r="N208" i="16" s="1"/>
  <c r="L207" i="16"/>
  <c r="K207" i="16"/>
  <c r="J207" i="16"/>
  <c r="I207" i="16"/>
  <c r="L206" i="16"/>
  <c r="K206" i="16"/>
  <c r="J206" i="16"/>
  <c r="I206" i="16"/>
  <c r="H206" i="16"/>
  <c r="N206" i="16" s="1"/>
  <c r="G206" i="16"/>
  <c r="M206" i="16" s="1"/>
  <c r="L205" i="16"/>
  <c r="K205" i="16"/>
  <c r="J205" i="16"/>
  <c r="L204" i="16"/>
  <c r="K204" i="16"/>
  <c r="L203" i="16"/>
  <c r="K203" i="16"/>
  <c r="L202" i="16"/>
  <c r="K202" i="16"/>
  <c r="L201" i="16"/>
  <c r="K201" i="16"/>
  <c r="J201" i="16"/>
  <c r="I201" i="16"/>
  <c r="L200" i="16"/>
  <c r="K200" i="16"/>
  <c r="J200" i="16"/>
  <c r="I200" i="16"/>
  <c r="H200" i="16"/>
  <c r="N200" i="16" s="1"/>
  <c r="G200" i="16"/>
  <c r="M200" i="16" s="1"/>
  <c r="L199" i="16"/>
  <c r="K199" i="16"/>
  <c r="J199" i="16"/>
  <c r="I199" i="16"/>
  <c r="G199" i="16"/>
  <c r="L198" i="16"/>
  <c r="K198" i="16"/>
  <c r="J198" i="16"/>
  <c r="L197" i="16"/>
  <c r="K197" i="16"/>
  <c r="L196" i="16"/>
  <c r="K196" i="16"/>
  <c r="L195" i="16"/>
  <c r="K195" i="16"/>
  <c r="L194" i="16"/>
  <c r="K194" i="16"/>
  <c r="J194" i="16"/>
  <c r="I194" i="16"/>
  <c r="H194" i="16"/>
  <c r="N194" i="16" s="1"/>
  <c r="G194" i="16"/>
  <c r="M194" i="16" s="1"/>
  <c r="L193" i="16"/>
  <c r="K193" i="16"/>
  <c r="N192" i="16"/>
  <c r="M192" i="16"/>
  <c r="L192" i="16"/>
  <c r="K192" i="16"/>
  <c r="J192" i="16"/>
  <c r="I192" i="16"/>
  <c r="H192" i="16"/>
  <c r="G192" i="16"/>
  <c r="L191" i="16"/>
  <c r="K191" i="16"/>
  <c r="L190" i="16"/>
  <c r="K190" i="16"/>
  <c r="J190" i="16"/>
  <c r="L189" i="16"/>
  <c r="K189" i="16"/>
  <c r="F188" i="16"/>
  <c r="J363" i="16" s="1"/>
  <c r="E188" i="16"/>
  <c r="D188" i="16"/>
  <c r="C188" i="16"/>
  <c r="G347" i="16" s="1"/>
  <c r="M347" i="16" s="1"/>
  <c r="L180" i="16"/>
  <c r="K180" i="16"/>
  <c r="J180" i="16"/>
  <c r="I180" i="16"/>
  <c r="H180" i="16"/>
  <c r="N180" i="16" s="1"/>
  <c r="G180" i="16"/>
  <c r="M180" i="16" s="1"/>
  <c r="M179" i="16"/>
  <c r="L179" i="16"/>
  <c r="K179" i="16"/>
  <c r="J179" i="16"/>
  <c r="I179" i="16"/>
  <c r="H179" i="16"/>
  <c r="N179" i="16" s="1"/>
  <c r="G179" i="16"/>
  <c r="M178" i="16"/>
  <c r="L178" i="16"/>
  <c r="K178" i="16"/>
  <c r="J178" i="16"/>
  <c r="H178" i="16"/>
  <c r="N178" i="16" s="1"/>
  <c r="G178" i="16"/>
  <c r="L177" i="16"/>
  <c r="K177" i="16"/>
  <c r="N176" i="16"/>
  <c r="M176" i="16"/>
  <c r="L176" i="16"/>
  <c r="K176" i="16"/>
  <c r="J176" i="16"/>
  <c r="I176" i="16"/>
  <c r="H176" i="16"/>
  <c r="G176" i="16"/>
  <c r="M175" i="16"/>
  <c r="L175" i="16"/>
  <c r="K175" i="16"/>
  <c r="J175" i="16"/>
  <c r="I175" i="16"/>
  <c r="G175" i="16"/>
  <c r="L174" i="16"/>
  <c r="K174" i="16"/>
  <c r="I174" i="16"/>
  <c r="H174" i="16"/>
  <c r="G174" i="16"/>
  <c r="L173" i="16"/>
  <c r="K173" i="16"/>
  <c r="J173" i="16"/>
  <c r="I173" i="16"/>
  <c r="L172" i="16"/>
  <c r="K172" i="16"/>
  <c r="J172" i="16"/>
  <c r="I172" i="16"/>
  <c r="H172" i="16"/>
  <c r="N172" i="16" s="1"/>
  <c r="G172" i="16"/>
  <c r="M172" i="16" s="1"/>
  <c r="L171" i="16"/>
  <c r="K171" i="16"/>
  <c r="I171" i="16"/>
  <c r="G171" i="16"/>
  <c r="M171" i="16" s="1"/>
  <c r="N170" i="16"/>
  <c r="L170" i="16"/>
  <c r="K170" i="16"/>
  <c r="J170" i="16"/>
  <c r="I170" i="16"/>
  <c r="H170" i="16"/>
  <c r="M169" i="16"/>
  <c r="L169" i="16"/>
  <c r="K169" i="16"/>
  <c r="J169" i="16"/>
  <c r="H169" i="16"/>
  <c r="N169" i="16" s="1"/>
  <c r="G169" i="16"/>
  <c r="L168" i="16"/>
  <c r="K168" i="16"/>
  <c r="H168" i="16"/>
  <c r="M167" i="16"/>
  <c r="L167" i="16"/>
  <c r="K167" i="16"/>
  <c r="J167" i="16"/>
  <c r="I167" i="16"/>
  <c r="H167" i="16"/>
  <c r="N167" i="16" s="1"/>
  <c r="G167" i="16"/>
  <c r="L166" i="16"/>
  <c r="K166" i="16"/>
  <c r="H166" i="16"/>
  <c r="G166" i="16"/>
  <c r="M166" i="16" s="1"/>
  <c r="L165" i="16"/>
  <c r="K165" i="16"/>
  <c r="J165" i="16"/>
  <c r="H165" i="16"/>
  <c r="N165" i="16" s="1"/>
  <c r="G165" i="16"/>
  <c r="L164" i="16"/>
  <c r="K164" i="16"/>
  <c r="J164" i="16"/>
  <c r="I164" i="16"/>
  <c r="H164" i="16"/>
  <c r="N164" i="16" s="1"/>
  <c r="L163" i="16"/>
  <c r="K163" i="16"/>
  <c r="J163" i="16"/>
  <c r="I163" i="16"/>
  <c r="H163" i="16"/>
  <c r="N163" i="16" s="1"/>
  <c r="G163" i="16"/>
  <c r="M163" i="16" s="1"/>
  <c r="L162" i="16"/>
  <c r="K162" i="16"/>
  <c r="J162" i="16"/>
  <c r="I162" i="16"/>
  <c r="H162" i="16"/>
  <c r="N162" i="16" s="1"/>
  <c r="G162" i="16"/>
  <c r="M162" i="16" s="1"/>
  <c r="L161" i="16"/>
  <c r="K161" i="16"/>
  <c r="J161" i="16"/>
  <c r="N160" i="16"/>
  <c r="L160" i="16"/>
  <c r="K160" i="16"/>
  <c r="J160" i="16"/>
  <c r="I160" i="16"/>
  <c r="H160" i="16"/>
  <c r="G160" i="16"/>
  <c r="M160" i="16" s="1"/>
  <c r="L159" i="16"/>
  <c r="K159" i="16"/>
  <c r="J159" i="16"/>
  <c r="H159" i="16"/>
  <c r="N159" i="16" s="1"/>
  <c r="L158" i="16"/>
  <c r="K158" i="16"/>
  <c r="J158" i="16"/>
  <c r="I158" i="16"/>
  <c r="G158" i="16"/>
  <c r="L157" i="16"/>
  <c r="K157" i="16"/>
  <c r="J157" i="16"/>
  <c r="I157" i="16"/>
  <c r="L156" i="16"/>
  <c r="K156" i="16"/>
  <c r="L155" i="16"/>
  <c r="K155" i="16"/>
  <c r="J155" i="16"/>
  <c r="L154" i="16"/>
  <c r="K154" i="16"/>
  <c r="J154" i="16"/>
  <c r="I154" i="16"/>
  <c r="H154" i="16"/>
  <c r="N154" i="16" s="1"/>
  <c r="G154" i="16"/>
  <c r="M154" i="16" s="1"/>
  <c r="N153" i="16"/>
  <c r="L153" i="16"/>
  <c r="K153" i="16"/>
  <c r="J153" i="16"/>
  <c r="I153" i="16"/>
  <c r="H153" i="16"/>
  <c r="G153" i="16"/>
  <c r="M153" i="16" s="1"/>
  <c r="M152" i="16"/>
  <c r="L152" i="16"/>
  <c r="K152" i="16"/>
  <c r="J152" i="16"/>
  <c r="I152" i="16"/>
  <c r="G152" i="16"/>
  <c r="L151" i="16"/>
  <c r="K151" i="16"/>
  <c r="J151" i="16"/>
  <c r="I151" i="16"/>
  <c r="H151" i="16"/>
  <c r="N151" i="16" s="1"/>
  <c r="G151" i="16"/>
  <c r="M151" i="16" s="1"/>
  <c r="L150" i="16"/>
  <c r="K150" i="16"/>
  <c r="J150" i="16"/>
  <c r="L149" i="16"/>
  <c r="K149" i="16"/>
  <c r="H149" i="16"/>
  <c r="N149" i="16" s="1"/>
  <c r="L148" i="16"/>
  <c r="K148" i="16"/>
  <c r="J148" i="16"/>
  <c r="I148" i="16"/>
  <c r="H148" i="16"/>
  <c r="N148" i="16" s="1"/>
  <c r="G148" i="16"/>
  <c r="M148" i="16" s="1"/>
  <c r="L147" i="16"/>
  <c r="K147" i="16"/>
  <c r="H147" i="16"/>
  <c r="N147" i="16" s="1"/>
  <c r="L146" i="16"/>
  <c r="K146" i="16"/>
  <c r="H146" i="16"/>
  <c r="N146" i="16" s="1"/>
  <c r="L145" i="16"/>
  <c r="K145" i="16"/>
  <c r="L144" i="16"/>
  <c r="K144" i="16"/>
  <c r="L143" i="16"/>
  <c r="N143" i="16" s="1"/>
  <c r="K143" i="16"/>
  <c r="J143" i="16"/>
  <c r="H143" i="16"/>
  <c r="G143" i="16"/>
  <c r="L142" i="16"/>
  <c r="K142" i="16"/>
  <c r="L141" i="16"/>
  <c r="K141" i="16"/>
  <c r="N140" i="16"/>
  <c r="L140" i="16"/>
  <c r="K140" i="16"/>
  <c r="J140" i="16"/>
  <c r="I140" i="16"/>
  <c r="H140" i="16"/>
  <c r="G140" i="16"/>
  <c r="M140" i="16" s="1"/>
  <c r="L139" i="16"/>
  <c r="K139" i="16"/>
  <c r="L138" i="16"/>
  <c r="K138" i="16"/>
  <c r="J138" i="16"/>
  <c r="I138" i="16"/>
  <c r="H138" i="16"/>
  <c r="N138" i="16" s="1"/>
  <c r="G138" i="16"/>
  <c r="M138" i="16" s="1"/>
  <c r="L137" i="16"/>
  <c r="K137" i="16"/>
  <c r="L136" i="16"/>
  <c r="K136" i="16"/>
  <c r="J136" i="16"/>
  <c r="L135" i="16"/>
  <c r="K135" i="16"/>
  <c r="L134" i="16"/>
  <c r="K134" i="16"/>
  <c r="J134" i="16"/>
  <c r="L133" i="16"/>
  <c r="K133" i="16"/>
  <c r="H133" i="16"/>
  <c r="N133" i="16" s="1"/>
  <c r="L132" i="16"/>
  <c r="K132" i="16"/>
  <c r="J132" i="16"/>
  <c r="G132" i="16"/>
  <c r="M132" i="16" s="1"/>
  <c r="L131" i="16"/>
  <c r="K131" i="16"/>
  <c r="J131" i="16"/>
  <c r="I131" i="16"/>
  <c r="H131" i="16"/>
  <c r="N131" i="16" s="1"/>
  <c r="G131" i="16"/>
  <c r="M131" i="16" s="1"/>
  <c r="L130" i="16"/>
  <c r="K130" i="16"/>
  <c r="J130" i="16"/>
  <c r="I130" i="16"/>
  <c r="L129" i="16"/>
  <c r="K129" i="16"/>
  <c r="H129" i="16"/>
  <c r="N129" i="16" s="1"/>
  <c r="L128" i="16"/>
  <c r="K128" i="16"/>
  <c r="H128" i="16"/>
  <c r="N128" i="16" s="1"/>
  <c r="L127" i="16"/>
  <c r="K127" i="16"/>
  <c r="L126" i="16"/>
  <c r="N126" i="16" s="1"/>
  <c r="K126" i="16"/>
  <c r="H126" i="16"/>
  <c r="L125" i="16"/>
  <c r="K125" i="16"/>
  <c r="L124" i="16"/>
  <c r="K124" i="16"/>
  <c r="L123" i="16"/>
  <c r="K123" i="16"/>
  <c r="L122" i="16"/>
  <c r="K122" i="16"/>
  <c r="M122" i="16" s="1"/>
  <c r="J122" i="16"/>
  <c r="I122" i="16"/>
  <c r="G122" i="16"/>
  <c r="L121" i="16"/>
  <c r="K121" i="16"/>
  <c r="J121" i="16"/>
  <c r="I121" i="16"/>
  <c r="M120" i="16"/>
  <c r="L120" i="16"/>
  <c r="K120" i="16"/>
  <c r="G120" i="16"/>
  <c r="M119" i="16"/>
  <c r="L119" i="16"/>
  <c r="K119" i="16"/>
  <c r="J119" i="16"/>
  <c r="I119" i="16"/>
  <c r="H119" i="16"/>
  <c r="N119" i="16" s="1"/>
  <c r="G119" i="16"/>
  <c r="L118" i="16"/>
  <c r="K118" i="16"/>
  <c r="L117" i="16"/>
  <c r="K117" i="16"/>
  <c r="J117" i="16"/>
  <c r="I117" i="16"/>
  <c r="H117" i="16"/>
  <c r="N117" i="16" s="1"/>
  <c r="G117" i="16"/>
  <c r="M117" i="16" s="1"/>
  <c r="L116" i="16"/>
  <c r="K116" i="16"/>
  <c r="H116" i="16"/>
  <c r="N116" i="16" s="1"/>
  <c r="L115" i="16"/>
  <c r="K115" i="16"/>
  <c r="M114" i="16"/>
  <c r="L114" i="16"/>
  <c r="K114" i="16"/>
  <c r="G114" i="16"/>
  <c r="M113" i="16"/>
  <c r="L113" i="16"/>
  <c r="K113" i="16"/>
  <c r="I113" i="16"/>
  <c r="H113" i="16"/>
  <c r="N113" i="16" s="1"/>
  <c r="G113" i="16"/>
  <c r="L112" i="16"/>
  <c r="K112" i="16"/>
  <c r="J112" i="16"/>
  <c r="I112" i="16"/>
  <c r="H112" i="16"/>
  <c r="N112" i="16" s="1"/>
  <c r="G112" i="16"/>
  <c r="M112" i="16" s="1"/>
  <c r="L111" i="16"/>
  <c r="K111" i="16"/>
  <c r="L110" i="16"/>
  <c r="K110" i="16"/>
  <c r="J110" i="16"/>
  <c r="I110" i="16"/>
  <c r="H110" i="16"/>
  <c r="N110" i="16" s="1"/>
  <c r="G110" i="16"/>
  <c r="M110" i="16" s="1"/>
  <c r="L109" i="16"/>
  <c r="K109" i="16"/>
  <c r="J109" i="16"/>
  <c r="I109" i="16"/>
  <c r="H109" i="16"/>
  <c r="N109" i="16" s="1"/>
  <c r="G109" i="16"/>
  <c r="M109" i="16" s="1"/>
  <c r="L108" i="16"/>
  <c r="K108" i="16"/>
  <c r="I108" i="16"/>
  <c r="N107" i="16"/>
  <c r="L107" i="16"/>
  <c r="K107" i="16"/>
  <c r="H107" i="16"/>
  <c r="G107" i="16"/>
  <c r="M107" i="16" s="1"/>
  <c r="L106" i="16"/>
  <c r="K106" i="16"/>
  <c r="L105" i="16"/>
  <c r="K105" i="16"/>
  <c r="I105" i="16"/>
  <c r="G105" i="16"/>
  <c r="M105" i="16" s="1"/>
  <c r="L104" i="16"/>
  <c r="K104" i="16"/>
  <c r="I104" i="16"/>
  <c r="G104" i="16"/>
  <c r="M104" i="16" s="1"/>
  <c r="L103" i="16"/>
  <c r="K103" i="16"/>
  <c r="L102" i="16"/>
  <c r="K102" i="16"/>
  <c r="H102" i="16"/>
  <c r="N102" i="16" s="1"/>
  <c r="G102" i="16"/>
  <c r="M102" i="16" s="1"/>
  <c r="L101" i="16"/>
  <c r="K101" i="16"/>
  <c r="G101" i="16"/>
  <c r="L100" i="16"/>
  <c r="K100" i="16"/>
  <c r="L99" i="16"/>
  <c r="K99" i="16"/>
  <c r="L98" i="16"/>
  <c r="N98" i="16" s="1"/>
  <c r="K98" i="16"/>
  <c r="J98" i="16"/>
  <c r="H98" i="16"/>
  <c r="G98" i="16"/>
  <c r="L97" i="16"/>
  <c r="K97" i="16"/>
  <c r="J97" i="16"/>
  <c r="H97" i="16"/>
  <c r="N97" i="16" s="1"/>
  <c r="L96" i="16"/>
  <c r="K96" i="16"/>
  <c r="J96" i="16"/>
  <c r="H96" i="16"/>
  <c r="G96" i="16"/>
  <c r="L95" i="16"/>
  <c r="K95" i="16"/>
  <c r="J95" i="16"/>
  <c r="I95" i="16"/>
  <c r="H95" i="16"/>
  <c r="N95" i="16" s="1"/>
  <c r="G95" i="16"/>
  <c r="M95" i="16" s="1"/>
  <c r="N94" i="16"/>
  <c r="L94" i="16"/>
  <c r="K94" i="16"/>
  <c r="J94" i="16"/>
  <c r="I94" i="16"/>
  <c r="H94" i="16"/>
  <c r="G94" i="16"/>
  <c r="M94" i="16" s="1"/>
  <c r="L93" i="16"/>
  <c r="K93" i="16"/>
  <c r="I93" i="16"/>
  <c r="H93" i="16"/>
  <c r="N93" i="16" s="1"/>
  <c r="G93" i="16"/>
  <c r="L92" i="16"/>
  <c r="K92" i="16"/>
  <c r="J92" i="16"/>
  <c r="I92" i="16"/>
  <c r="L91" i="16"/>
  <c r="K91" i="16"/>
  <c r="J91" i="16"/>
  <c r="I91" i="16"/>
  <c r="H91" i="16"/>
  <c r="N91" i="16" s="1"/>
  <c r="G91" i="16"/>
  <c r="M91" i="16" s="1"/>
  <c r="L90" i="16"/>
  <c r="K90" i="16"/>
  <c r="J90" i="16"/>
  <c r="I90" i="16"/>
  <c r="H90" i="16"/>
  <c r="N90" i="16" s="1"/>
  <c r="G90" i="16"/>
  <c r="M90" i="16" s="1"/>
  <c r="L89" i="16"/>
  <c r="K89" i="16"/>
  <c r="I89" i="16"/>
  <c r="H89" i="16"/>
  <c r="N89" i="16" s="1"/>
  <c r="G89" i="16"/>
  <c r="M89" i="16" s="1"/>
  <c r="L88" i="16"/>
  <c r="K88" i="16"/>
  <c r="I88" i="16"/>
  <c r="L87" i="16"/>
  <c r="K87" i="16"/>
  <c r="J87" i="16"/>
  <c r="H87" i="16"/>
  <c r="G87" i="16"/>
  <c r="L86" i="16"/>
  <c r="K86" i="16"/>
  <c r="L85" i="16"/>
  <c r="K85" i="16"/>
  <c r="M84" i="16"/>
  <c r="L84" i="16"/>
  <c r="K84" i="16"/>
  <c r="J84" i="16"/>
  <c r="I84" i="16"/>
  <c r="G84" i="16"/>
  <c r="L83" i="16"/>
  <c r="K83" i="16"/>
  <c r="J83" i="16"/>
  <c r="I83" i="16"/>
  <c r="H83" i="16"/>
  <c r="N83" i="16" s="1"/>
  <c r="L82" i="16"/>
  <c r="K82" i="16"/>
  <c r="F81" i="16"/>
  <c r="J177" i="16" s="1"/>
  <c r="E81" i="16"/>
  <c r="I178" i="16" s="1"/>
  <c r="D81" i="16"/>
  <c r="H177" i="16" s="1"/>
  <c r="N177" i="16" s="1"/>
  <c r="C81" i="16"/>
  <c r="G177" i="16" s="1"/>
  <c r="M177" i="16" s="1"/>
  <c r="L73" i="16"/>
  <c r="K73" i="16"/>
  <c r="I73" i="16"/>
  <c r="H73" i="16"/>
  <c r="N73" i="16" s="1"/>
  <c r="G73" i="16"/>
  <c r="M73" i="16" s="1"/>
  <c r="L72" i="16"/>
  <c r="K72" i="16"/>
  <c r="L71" i="16"/>
  <c r="K71" i="16"/>
  <c r="I71" i="16"/>
  <c r="G71" i="16"/>
  <c r="M71" i="16" s="1"/>
  <c r="L70" i="16"/>
  <c r="K70" i="16"/>
  <c r="J70" i="16"/>
  <c r="I70" i="16"/>
  <c r="H70" i="16"/>
  <c r="N70" i="16" s="1"/>
  <c r="G70" i="16"/>
  <c r="L69" i="16"/>
  <c r="K69" i="16"/>
  <c r="J69" i="16"/>
  <c r="I69" i="16"/>
  <c r="H69" i="16"/>
  <c r="N69" i="16" s="1"/>
  <c r="G69" i="16"/>
  <c r="M69" i="16" s="1"/>
  <c r="L68" i="16"/>
  <c r="K68" i="16"/>
  <c r="J68" i="16"/>
  <c r="I68" i="16"/>
  <c r="H68" i="16"/>
  <c r="N68" i="16" s="1"/>
  <c r="G68" i="16"/>
  <c r="M68" i="16" s="1"/>
  <c r="L67" i="16"/>
  <c r="K67" i="16"/>
  <c r="L66" i="16"/>
  <c r="K66" i="16"/>
  <c r="J66" i="16"/>
  <c r="I66" i="16"/>
  <c r="H66" i="16"/>
  <c r="N66" i="16" s="1"/>
  <c r="G66" i="16"/>
  <c r="M66" i="16" s="1"/>
  <c r="L65" i="16"/>
  <c r="K65" i="16"/>
  <c r="I65" i="16"/>
  <c r="G65" i="16"/>
  <c r="L64" i="16"/>
  <c r="K64" i="16"/>
  <c r="J64" i="16"/>
  <c r="I64" i="16"/>
  <c r="L63" i="16"/>
  <c r="K63" i="16"/>
  <c r="J63" i="16"/>
  <c r="I63" i="16"/>
  <c r="H63" i="16"/>
  <c r="N63" i="16" s="1"/>
  <c r="G63" i="16"/>
  <c r="M63" i="16" s="1"/>
  <c r="L62" i="16"/>
  <c r="K62" i="16"/>
  <c r="J62" i="16"/>
  <c r="I62" i="16"/>
  <c r="H62" i="16"/>
  <c r="N62" i="16" s="1"/>
  <c r="G62" i="16"/>
  <c r="M62" i="16" s="1"/>
  <c r="L61" i="16"/>
  <c r="K61" i="16"/>
  <c r="J61" i="16"/>
  <c r="I61" i="16"/>
  <c r="H61" i="16"/>
  <c r="N61" i="16" s="1"/>
  <c r="G61" i="16"/>
  <c r="M61" i="16" s="1"/>
  <c r="L60" i="16"/>
  <c r="K60" i="16"/>
  <c r="J60" i="16"/>
  <c r="I60" i="16"/>
  <c r="H60" i="16"/>
  <c r="N60" i="16" s="1"/>
  <c r="G60" i="16"/>
  <c r="M60" i="16" s="1"/>
  <c r="L59" i="16"/>
  <c r="K59" i="16"/>
  <c r="J59" i="16"/>
  <c r="I59" i="16"/>
  <c r="H59" i="16"/>
  <c r="N59" i="16" s="1"/>
  <c r="G59" i="16"/>
  <c r="M59" i="16" s="1"/>
  <c r="N58" i="16"/>
  <c r="M58" i="16"/>
  <c r="L58" i="16"/>
  <c r="K58" i="16"/>
  <c r="J58" i="16"/>
  <c r="I58" i="16"/>
  <c r="H58" i="16"/>
  <c r="G58" i="16"/>
  <c r="M57" i="16"/>
  <c r="L57" i="16"/>
  <c r="K57" i="16"/>
  <c r="G57" i="16"/>
  <c r="L56" i="16"/>
  <c r="K56" i="16"/>
  <c r="I56" i="16"/>
  <c r="H56" i="16"/>
  <c r="N56" i="16" s="1"/>
  <c r="N55" i="16"/>
  <c r="L55" i="16"/>
  <c r="K55" i="16"/>
  <c r="J55" i="16"/>
  <c r="I55" i="16"/>
  <c r="H55" i="16"/>
  <c r="G55" i="16"/>
  <c r="M55" i="16" s="1"/>
  <c r="L54" i="16"/>
  <c r="K54" i="16"/>
  <c r="J54" i="16"/>
  <c r="I54" i="16"/>
  <c r="H54" i="16"/>
  <c r="N54" i="16" s="1"/>
  <c r="G54" i="16"/>
  <c r="M54" i="16" s="1"/>
  <c r="L53" i="16"/>
  <c r="K53" i="16"/>
  <c r="L52" i="16"/>
  <c r="K52" i="16"/>
  <c r="H52" i="16"/>
  <c r="N52" i="16" s="1"/>
  <c r="G52" i="16"/>
  <c r="M52" i="16" s="1"/>
  <c r="N51" i="16"/>
  <c r="L51" i="16"/>
  <c r="K51" i="16"/>
  <c r="J51" i="16"/>
  <c r="I51" i="16"/>
  <c r="H51" i="16"/>
  <c r="G51" i="16"/>
  <c r="M51" i="16" s="1"/>
  <c r="L50" i="16"/>
  <c r="K50" i="16"/>
  <c r="J50" i="16"/>
  <c r="I50" i="16"/>
  <c r="H50" i="16"/>
  <c r="N50" i="16" s="1"/>
  <c r="G50" i="16"/>
  <c r="M50" i="16" s="1"/>
  <c r="L49" i="16"/>
  <c r="K49" i="16"/>
  <c r="J49" i="16"/>
  <c r="I49" i="16"/>
  <c r="H49" i="16"/>
  <c r="N49" i="16" s="1"/>
  <c r="G49" i="16"/>
  <c r="M49" i="16" s="1"/>
  <c r="L48" i="16"/>
  <c r="K48" i="16"/>
  <c r="J48" i="16"/>
  <c r="H48" i="16"/>
  <c r="N48" i="16" s="1"/>
  <c r="L47" i="16"/>
  <c r="K47" i="16"/>
  <c r="J47" i="16"/>
  <c r="I47" i="16"/>
  <c r="H47" i="16"/>
  <c r="N47" i="16" s="1"/>
  <c r="G47" i="16"/>
  <c r="M47" i="16" s="1"/>
  <c r="L46" i="16"/>
  <c r="K46" i="16"/>
  <c r="J46" i="16"/>
  <c r="I46" i="16"/>
  <c r="H46" i="16"/>
  <c r="N46" i="16" s="1"/>
  <c r="G46" i="16"/>
  <c r="M46" i="16" s="1"/>
  <c r="L45" i="16"/>
  <c r="K45" i="16"/>
  <c r="J45" i="16"/>
  <c r="I45" i="16"/>
  <c r="H45" i="16"/>
  <c r="N45" i="16" s="1"/>
  <c r="G45" i="16"/>
  <c r="M45" i="16" s="1"/>
  <c r="L44" i="16"/>
  <c r="K44" i="16"/>
  <c r="J44" i="16"/>
  <c r="I44" i="16"/>
  <c r="H44" i="16"/>
  <c r="N44" i="16" s="1"/>
  <c r="G44" i="16"/>
  <c r="M44" i="16" s="1"/>
  <c r="L43" i="16"/>
  <c r="K43" i="16"/>
  <c r="J43" i="16"/>
  <c r="I43" i="16"/>
  <c r="H43" i="16"/>
  <c r="N43" i="16" s="1"/>
  <c r="G43" i="16"/>
  <c r="M43" i="16" s="1"/>
  <c r="L42" i="16"/>
  <c r="K42" i="16"/>
  <c r="I42" i="16"/>
  <c r="M41" i="16"/>
  <c r="L41" i="16"/>
  <c r="K41" i="16"/>
  <c r="J41" i="16"/>
  <c r="I41" i="16"/>
  <c r="G41" i="16"/>
  <c r="L40" i="16"/>
  <c r="K40" i="16"/>
  <c r="I40" i="16"/>
  <c r="H40" i="16"/>
  <c r="G40" i="16"/>
  <c r="M40" i="16" s="1"/>
  <c r="L39" i="16"/>
  <c r="K39" i="16"/>
  <c r="J39" i="16"/>
  <c r="H39" i="16"/>
  <c r="N39" i="16" s="1"/>
  <c r="M38" i="16"/>
  <c r="L38" i="16"/>
  <c r="K38" i="16"/>
  <c r="J38" i="16"/>
  <c r="I38" i="16"/>
  <c r="H38" i="16"/>
  <c r="N38" i="16" s="1"/>
  <c r="G38" i="16"/>
  <c r="M37" i="16"/>
  <c r="L37" i="16"/>
  <c r="K37" i="16"/>
  <c r="J37" i="16"/>
  <c r="I37" i="16"/>
  <c r="H37" i="16"/>
  <c r="N37" i="16" s="1"/>
  <c r="G37" i="16"/>
  <c r="L36" i="16"/>
  <c r="K36" i="16"/>
  <c r="J36" i="16"/>
  <c r="I36" i="16"/>
  <c r="G36" i="16"/>
  <c r="N35" i="16"/>
  <c r="L35" i="16"/>
  <c r="K35" i="16"/>
  <c r="J35" i="16"/>
  <c r="I35" i="16"/>
  <c r="H35" i="16"/>
  <c r="G35" i="16"/>
  <c r="M35" i="16" s="1"/>
  <c r="L34" i="16"/>
  <c r="K34" i="16"/>
  <c r="J34" i="16"/>
  <c r="I34" i="16"/>
  <c r="G34" i="16"/>
  <c r="M34" i="16" s="1"/>
  <c r="L33" i="16"/>
  <c r="K33" i="16"/>
  <c r="L32" i="16"/>
  <c r="K32" i="16"/>
  <c r="L31" i="16"/>
  <c r="K31" i="16"/>
  <c r="L30" i="16"/>
  <c r="K30" i="16"/>
  <c r="H30" i="16"/>
  <c r="N30" i="16" s="1"/>
  <c r="L29" i="16"/>
  <c r="K29" i="16"/>
  <c r="H29" i="16"/>
  <c r="N29" i="16" s="1"/>
  <c r="G29" i="16"/>
  <c r="L28" i="16"/>
  <c r="K28" i="16"/>
  <c r="H28" i="16"/>
  <c r="G28" i="16"/>
  <c r="M28" i="16" s="1"/>
  <c r="N27" i="16"/>
  <c r="L27" i="16"/>
  <c r="K27" i="16"/>
  <c r="H27" i="16"/>
  <c r="N26" i="16"/>
  <c r="L26" i="16"/>
  <c r="K26" i="16"/>
  <c r="J26" i="16"/>
  <c r="I26" i="16"/>
  <c r="H26" i="16"/>
  <c r="G26" i="16"/>
  <c r="M26" i="16" s="1"/>
  <c r="L25" i="16"/>
  <c r="K25" i="16"/>
  <c r="J25" i="16"/>
  <c r="I25" i="16"/>
  <c r="H25" i="16"/>
  <c r="N25" i="16" s="1"/>
  <c r="G25" i="16"/>
  <c r="M25" i="16" s="1"/>
  <c r="L24" i="16"/>
  <c r="K24" i="16"/>
  <c r="J24" i="16"/>
  <c r="I24" i="16"/>
  <c r="M23" i="16"/>
  <c r="L23" i="16"/>
  <c r="K23" i="16"/>
  <c r="I23" i="16"/>
  <c r="H23" i="16"/>
  <c r="N23" i="16" s="1"/>
  <c r="G23" i="16"/>
  <c r="F22" i="16"/>
  <c r="J73" i="16" s="1"/>
  <c r="E22" i="16"/>
  <c r="I72" i="16" s="1"/>
  <c r="D22" i="16"/>
  <c r="H72" i="16" s="1"/>
  <c r="N72" i="16" s="1"/>
  <c r="C22" i="16"/>
  <c r="G72" i="16" s="1"/>
  <c r="M72" i="16" s="1"/>
  <c r="F14" i="16"/>
  <c r="E14" i="16"/>
  <c r="D14" i="16"/>
  <c r="C14" i="16"/>
  <c r="F13" i="16"/>
  <c r="C13" i="16"/>
  <c r="F12" i="16"/>
  <c r="C12" i="16"/>
  <c r="F11" i="16"/>
  <c r="E11" i="16"/>
  <c r="D11" i="16"/>
  <c r="L11" i="16" s="1"/>
  <c r="C11" i="16"/>
  <c r="F10" i="16"/>
  <c r="E10" i="16"/>
  <c r="D10" i="16"/>
  <c r="C10" i="16"/>
  <c r="F9" i="16"/>
  <c r="C9" i="16"/>
  <c r="L640" i="15"/>
  <c r="K640" i="15"/>
  <c r="I640" i="15"/>
  <c r="G640" i="15"/>
  <c r="M640" i="15" s="1"/>
  <c r="L639" i="15"/>
  <c r="K639" i="15"/>
  <c r="J639" i="15"/>
  <c r="I639" i="15"/>
  <c r="L638" i="15"/>
  <c r="K638" i="15"/>
  <c r="J638" i="15"/>
  <c r="I638" i="15"/>
  <c r="H638" i="15"/>
  <c r="N638" i="15" s="1"/>
  <c r="G638" i="15"/>
  <c r="M638" i="15" s="1"/>
  <c r="L637" i="15"/>
  <c r="K637" i="15"/>
  <c r="J637" i="15"/>
  <c r="I637" i="15"/>
  <c r="G637" i="15"/>
  <c r="L636" i="15"/>
  <c r="K636" i="15"/>
  <c r="I636" i="15"/>
  <c r="G636" i="15"/>
  <c r="M636" i="15" s="1"/>
  <c r="L635" i="15"/>
  <c r="K635" i="15"/>
  <c r="J635" i="15"/>
  <c r="I635" i="15"/>
  <c r="H635" i="15"/>
  <c r="N635" i="15" s="1"/>
  <c r="G635" i="15"/>
  <c r="M635" i="15" s="1"/>
  <c r="M634" i="15"/>
  <c r="L634" i="15"/>
  <c r="K634" i="15"/>
  <c r="J634" i="15"/>
  <c r="I634" i="15"/>
  <c r="H634" i="15"/>
  <c r="N634" i="15" s="1"/>
  <c r="G634" i="15"/>
  <c r="L633" i="15"/>
  <c r="K633" i="15"/>
  <c r="J633" i="15"/>
  <c r="I633" i="15"/>
  <c r="G633" i="15"/>
  <c r="M633" i="15" s="1"/>
  <c r="L632" i="15"/>
  <c r="K632" i="15"/>
  <c r="M632" i="15" s="1"/>
  <c r="J632" i="15"/>
  <c r="I632" i="15"/>
  <c r="G632" i="15"/>
  <c r="L631" i="15"/>
  <c r="K631" i="15"/>
  <c r="L630" i="15"/>
  <c r="K630" i="15"/>
  <c r="L629" i="15"/>
  <c r="K629" i="15"/>
  <c r="I629" i="15"/>
  <c r="G629" i="15"/>
  <c r="M629" i="15" s="1"/>
  <c r="L628" i="15"/>
  <c r="K628" i="15"/>
  <c r="H628" i="15"/>
  <c r="N628" i="15" s="1"/>
  <c r="G628" i="15"/>
  <c r="M628" i="15" s="1"/>
  <c r="L627" i="15"/>
  <c r="K627" i="15"/>
  <c r="L626" i="15"/>
  <c r="K626" i="15"/>
  <c r="J626" i="15"/>
  <c r="I626" i="15"/>
  <c r="H626" i="15"/>
  <c r="N626" i="15" s="1"/>
  <c r="G626" i="15"/>
  <c r="M626" i="15" s="1"/>
  <c r="L625" i="15"/>
  <c r="K625" i="15"/>
  <c r="I625" i="15"/>
  <c r="L624" i="15"/>
  <c r="K624" i="15"/>
  <c r="J624" i="15"/>
  <c r="I624" i="15"/>
  <c r="H624" i="15"/>
  <c r="N624" i="15" s="1"/>
  <c r="G624" i="15"/>
  <c r="M624" i="15" s="1"/>
  <c r="L623" i="15"/>
  <c r="K623" i="15"/>
  <c r="J623" i="15"/>
  <c r="I623" i="15"/>
  <c r="H623" i="15"/>
  <c r="N623" i="15" s="1"/>
  <c r="G623" i="15"/>
  <c r="M623" i="15" s="1"/>
  <c r="L622" i="15"/>
  <c r="K622" i="15"/>
  <c r="J622" i="15"/>
  <c r="I622" i="15"/>
  <c r="L621" i="15"/>
  <c r="K621" i="15"/>
  <c r="J621" i="15"/>
  <c r="I621" i="15"/>
  <c r="H621" i="15"/>
  <c r="N621" i="15" s="1"/>
  <c r="G621" i="15"/>
  <c r="M621" i="15" s="1"/>
  <c r="L620" i="15"/>
  <c r="K620" i="15"/>
  <c r="J620" i="15"/>
  <c r="I620" i="15"/>
  <c r="H620" i="15"/>
  <c r="N620" i="15" s="1"/>
  <c r="G620" i="15"/>
  <c r="M620" i="15" s="1"/>
  <c r="L619" i="15"/>
  <c r="K619" i="15"/>
  <c r="J619" i="15"/>
  <c r="I619" i="15"/>
  <c r="L618" i="15"/>
  <c r="K618" i="15"/>
  <c r="J618" i="15"/>
  <c r="I618" i="15"/>
  <c r="L617" i="15"/>
  <c r="K617" i="15"/>
  <c r="I617" i="15"/>
  <c r="L616" i="15"/>
  <c r="K616" i="15"/>
  <c r="L615" i="15"/>
  <c r="K615" i="15"/>
  <c r="M614" i="15"/>
  <c r="L614" i="15"/>
  <c r="K614" i="15"/>
  <c r="J614" i="15"/>
  <c r="I614" i="15"/>
  <c r="G614" i="15"/>
  <c r="L613" i="15"/>
  <c r="K613" i="15"/>
  <c r="I613" i="15"/>
  <c r="F612" i="15"/>
  <c r="J640" i="15" s="1"/>
  <c r="E612" i="15"/>
  <c r="I631" i="15" s="1"/>
  <c r="D612" i="15"/>
  <c r="C612" i="15"/>
  <c r="L604" i="15"/>
  <c r="K604" i="15"/>
  <c r="J604" i="15"/>
  <c r="I604" i="15"/>
  <c r="H604" i="15"/>
  <c r="N604" i="15" s="1"/>
  <c r="G604" i="15"/>
  <c r="M604" i="15" s="1"/>
  <c r="L603" i="15"/>
  <c r="K603" i="15"/>
  <c r="J603" i="15"/>
  <c r="I603" i="15"/>
  <c r="H603" i="15"/>
  <c r="N603" i="15" s="1"/>
  <c r="G603" i="15"/>
  <c r="M603" i="15" s="1"/>
  <c r="M602" i="15"/>
  <c r="L602" i="15"/>
  <c r="K602" i="15"/>
  <c r="J602" i="15"/>
  <c r="I602" i="15"/>
  <c r="H602" i="15"/>
  <c r="N602" i="15" s="1"/>
  <c r="G602" i="15"/>
  <c r="L601" i="15"/>
  <c r="K601" i="15"/>
  <c r="J601" i="15"/>
  <c r="I601" i="15"/>
  <c r="H601" i="15"/>
  <c r="N601" i="15" s="1"/>
  <c r="G601" i="15"/>
  <c r="M601" i="15" s="1"/>
  <c r="L600" i="15"/>
  <c r="K600" i="15"/>
  <c r="J600" i="15"/>
  <c r="I600" i="15"/>
  <c r="H600" i="15"/>
  <c r="N600" i="15" s="1"/>
  <c r="G600" i="15"/>
  <c r="M600" i="15" s="1"/>
  <c r="M599" i="15"/>
  <c r="L599" i="15"/>
  <c r="K599" i="15"/>
  <c r="J599" i="15"/>
  <c r="I599" i="15"/>
  <c r="H599" i="15"/>
  <c r="N599" i="15" s="1"/>
  <c r="G599" i="15"/>
  <c r="L598" i="15"/>
  <c r="K598" i="15"/>
  <c r="I598" i="15"/>
  <c r="G598" i="15"/>
  <c r="M598" i="15" s="1"/>
  <c r="L597" i="15"/>
  <c r="K597" i="15"/>
  <c r="L596" i="15"/>
  <c r="K596" i="15"/>
  <c r="J596" i="15"/>
  <c r="I596" i="15"/>
  <c r="H596" i="15"/>
  <c r="N596" i="15" s="1"/>
  <c r="G596" i="15"/>
  <c r="M596" i="15" s="1"/>
  <c r="L595" i="15"/>
  <c r="K595" i="15"/>
  <c r="J595" i="15"/>
  <c r="I595" i="15"/>
  <c r="H595" i="15"/>
  <c r="N595" i="15" s="1"/>
  <c r="G595" i="15"/>
  <c r="M595" i="15" s="1"/>
  <c r="M594" i="15"/>
  <c r="L594" i="15"/>
  <c r="K594" i="15"/>
  <c r="J594" i="15"/>
  <c r="I594" i="15"/>
  <c r="H594" i="15"/>
  <c r="N594" i="15" s="1"/>
  <c r="G594" i="15"/>
  <c r="M593" i="15"/>
  <c r="L593" i="15"/>
  <c r="K593" i="15"/>
  <c r="J593" i="15"/>
  <c r="I593" i="15"/>
  <c r="H593" i="15"/>
  <c r="N593" i="15" s="1"/>
  <c r="G593" i="15"/>
  <c r="L592" i="15"/>
  <c r="K592" i="15"/>
  <c r="J592" i="15"/>
  <c r="I592" i="15"/>
  <c r="H592" i="15"/>
  <c r="N592" i="15" s="1"/>
  <c r="G592" i="15"/>
  <c r="M592" i="15" s="1"/>
  <c r="L591" i="15"/>
  <c r="K591" i="15"/>
  <c r="J591" i="15"/>
  <c r="I591" i="15"/>
  <c r="L590" i="15"/>
  <c r="K590" i="15"/>
  <c r="L589" i="15"/>
  <c r="K589" i="15"/>
  <c r="I589" i="15"/>
  <c r="L588" i="15"/>
  <c r="K588" i="15"/>
  <c r="I588" i="15"/>
  <c r="G588" i="15"/>
  <c r="M588" i="15" s="1"/>
  <c r="L587" i="15"/>
  <c r="K587" i="15"/>
  <c r="J587" i="15"/>
  <c r="I587" i="15"/>
  <c r="H587" i="15"/>
  <c r="N587" i="15" s="1"/>
  <c r="G587" i="15"/>
  <c r="M587" i="15" s="1"/>
  <c r="L586" i="15"/>
  <c r="K586" i="15"/>
  <c r="J586" i="15"/>
  <c r="I586" i="15"/>
  <c r="H586" i="15"/>
  <c r="G586" i="15"/>
  <c r="M586" i="15" s="1"/>
  <c r="L585" i="15"/>
  <c r="K585" i="15"/>
  <c r="I585" i="15"/>
  <c r="G585" i="15"/>
  <c r="M585" i="15" s="1"/>
  <c r="L584" i="15"/>
  <c r="K584" i="15"/>
  <c r="J584" i="15"/>
  <c r="I584" i="15"/>
  <c r="H584" i="15"/>
  <c r="N584" i="15" s="1"/>
  <c r="G584" i="15"/>
  <c r="M584" i="15" s="1"/>
  <c r="L583" i="15"/>
  <c r="K583" i="15"/>
  <c r="I583" i="15"/>
  <c r="M582" i="15"/>
  <c r="L582" i="15"/>
  <c r="K582" i="15"/>
  <c r="J582" i="15"/>
  <c r="I582" i="15"/>
  <c r="H582" i="15"/>
  <c r="N582" i="15" s="1"/>
  <c r="G582" i="15"/>
  <c r="L581" i="15"/>
  <c r="K581" i="15"/>
  <c r="J581" i="15"/>
  <c r="I581" i="15"/>
  <c r="G581" i="15"/>
  <c r="M581" i="15" s="1"/>
  <c r="L580" i="15"/>
  <c r="K580" i="15"/>
  <c r="I580" i="15"/>
  <c r="G580" i="15"/>
  <c r="L579" i="15"/>
  <c r="K579" i="15"/>
  <c r="I579" i="15"/>
  <c r="H579" i="15"/>
  <c r="G579" i="15"/>
  <c r="M578" i="15"/>
  <c r="L578" i="15"/>
  <c r="K578" i="15"/>
  <c r="J578" i="15"/>
  <c r="I578" i="15"/>
  <c r="H578" i="15"/>
  <c r="N578" i="15" s="1"/>
  <c r="G578" i="15"/>
  <c r="M577" i="15"/>
  <c r="L577" i="15"/>
  <c r="K577" i="15"/>
  <c r="J577" i="15"/>
  <c r="I577" i="15"/>
  <c r="H577" i="15"/>
  <c r="N577" i="15" s="1"/>
  <c r="G577" i="15"/>
  <c r="L576" i="15"/>
  <c r="K576" i="15"/>
  <c r="J576" i="15"/>
  <c r="I576" i="15"/>
  <c r="H576" i="15"/>
  <c r="N576" i="15" s="1"/>
  <c r="G576" i="15"/>
  <c r="L575" i="15"/>
  <c r="K575" i="15"/>
  <c r="J575" i="15"/>
  <c r="I575" i="15"/>
  <c r="H575" i="15"/>
  <c r="N575" i="15" s="1"/>
  <c r="G575" i="15"/>
  <c r="M575" i="15" s="1"/>
  <c r="L574" i="15"/>
  <c r="K574" i="15"/>
  <c r="J574" i="15"/>
  <c r="I574" i="15"/>
  <c r="H574" i="15"/>
  <c r="N574" i="15" s="1"/>
  <c r="G574" i="15"/>
  <c r="M574" i="15" s="1"/>
  <c r="L573" i="15"/>
  <c r="K573" i="15"/>
  <c r="J573" i="15"/>
  <c r="I573" i="15"/>
  <c r="H573" i="15"/>
  <c r="N573" i="15" s="1"/>
  <c r="G573" i="15"/>
  <c r="M573" i="15" s="1"/>
  <c r="L572" i="15"/>
  <c r="K572" i="15"/>
  <c r="J572" i="15"/>
  <c r="I572" i="15"/>
  <c r="H572" i="15"/>
  <c r="N572" i="15" s="1"/>
  <c r="G572" i="15"/>
  <c r="M572" i="15" s="1"/>
  <c r="L571" i="15"/>
  <c r="K571" i="15"/>
  <c r="J571" i="15"/>
  <c r="I571" i="15"/>
  <c r="H571" i="15"/>
  <c r="N571" i="15" s="1"/>
  <c r="G571" i="15"/>
  <c r="M571" i="15" s="1"/>
  <c r="M570" i="15"/>
  <c r="L570" i="15"/>
  <c r="K570" i="15"/>
  <c r="J570" i="15"/>
  <c r="I570" i="15"/>
  <c r="H570" i="15"/>
  <c r="N570" i="15" s="1"/>
  <c r="G570" i="15"/>
  <c r="M569" i="15"/>
  <c r="L569" i="15"/>
  <c r="K569" i="15"/>
  <c r="J569" i="15"/>
  <c r="I569" i="15"/>
  <c r="H569" i="15"/>
  <c r="G569" i="15"/>
  <c r="L568" i="15"/>
  <c r="K568" i="15"/>
  <c r="I568" i="15"/>
  <c r="G568" i="15"/>
  <c r="L567" i="15"/>
  <c r="K567" i="15"/>
  <c r="I567" i="15"/>
  <c r="L566" i="15"/>
  <c r="K566" i="15"/>
  <c r="J566" i="15"/>
  <c r="I566" i="15"/>
  <c r="H566" i="15"/>
  <c r="N566" i="15" s="1"/>
  <c r="G566" i="15"/>
  <c r="M566" i="15" s="1"/>
  <c r="L565" i="15"/>
  <c r="K565" i="15"/>
  <c r="M565" i="15" s="1"/>
  <c r="J565" i="15"/>
  <c r="I565" i="15"/>
  <c r="G565" i="15"/>
  <c r="L564" i="15"/>
  <c r="K564" i="15"/>
  <c r="L563" i="15"/>
  <c r="K563" i="15"/>
  <c r="J563" i="15"/>
  <c r="I563" i="15"/>
  <c r="G563" i="15"/>
  <c r="M562" i="15"/>
  <c r="L562" i="15"/>
  <c r="K562" i="15"/>
  <c r="J562" i="15"/>
  <c r="I562" i="15"/>
  <c r="H562" i="15"/>
  <c r="N562" i="15" s="1"/>
  <c r="G562" i="15"/>
  <c r="L561" i="15"/>
  <c r="K561" i="15"/>
  <c r="J561" i="15"/>
  <c r="I561" i="15"/>
  <c r="G561" i="15"/>
  <c r="M560" i="15"/>
  <c r="L560" i="15"/>
  <c r="K560" i="15"/>
  <c r="J560" i="15"/>
  <c r="I560" i="15"/>
  <c r="H560" i="15"/>
  <c r="N560" i="15" s="1"/>
  <c r="G560" i="15"/>
  <c r="L559" i="15"/>
  <c r="K559" i="15"/>
  <c r="J559" i="15"/>
  <c r="I559" i="15"/>
  <c r="H559" i="15"/>
  <c r="N559" i="15" s="1"/>
  <c r="G559" i="15"/>
  <c r="M559" i="15" s="1"/>
  <c r="L558" i="15"/>
  <c r="K558" i="15"/>
  <c r="J558" i="15"/>
  <c r="I558" i="15"/>
  <c r="H558" i="15"/>
  <c r="N558" i="15" s="1"/>
  <c r="G558" i="15"/>
  <c r="M558" i="15" s="1"/>
  <c r="L557" i="15"/>
  <c r="K557" i="15"/>
  <c r="J557" i="15"/>
  <c r="I557" i="15"/>
  <c r="H557" i="15"/>
  <c r="N557" i="15" s="1"/>
  <c r="G557" i="15"/>
  <c r="M557" i="15" s="1"/>
  <c r="L556" i="15"/>
  <c r="K556" i="15"/>
  <c r="J556" i="15"/>
  <c r="I556" i="15"/>
  <c r="H556" i="15"/>
  <c r="N556" i="15" s="1"/>
  <c r="G556" i="15"/>
  <c r="M556" i="15" s="1"/>
  <c r="M555" i="15"/>
  <c r="L555" i="15"/>
  <c r="K555" i="15"/>
  <c r="J555" i="15"/>
  <c r="I555" i="15"/>
  <c r="H555" i="15"/>
  <c r="N555" i="15" s="1"/>
  <c r="G555" i="15"/>
  <c r="L554" i="15"/>
  <c r="K554" i="15"/>
  <c r="J554" i="15"/>
  <c r="I554" i="15"/>
  <c r="H554" i="15"/>
  <c r="N554" i="15" s="1"/>
  <c r="G554" i="15"/>
  <c r="M554" i="15" s="1"/>
  <c r="L553" i="15"/>
  <c r="K553" i="15"/>
  <c r="J553" i="15"/>
  <c r="I553" i="15"/>
  <c r="H553" i="15"/>
  <c r="N553" i="15" s="1"/>
  <c r="G553" i="15"/>
  <c r="M553" i="15" s="1"/>
  <c r="M552" i="15"/>
  <c r="L552" i="15"/>
  <c r="K552" i="15"/>
  <c r="J552" i="15"/>
  <c r="I552" i="15"/>
  <c r="H552" i="15"/>
  <c r="N552" i="15" s="1"/>
  <c r="G552" i="15"/>
  <c r="L551" i="15"/>
  <c r="K551" i="15"/>
  <c r="J551" i="15"/>
  <c r="I551" i="15"/>
  <c r="G551" i="15"/>
  <c r="M551" i="15" s="1"/>
  <c r="L550" i="15"/>
  <c r="K550" i="15"/>
  <c r="J550" i="15"/>
  <c r="I550" i="15"/>
  <c r="H550" i="15"/>
  <c r="N550" i="15" s="1"/>
  <c r="G550" i="15"/>
  <c r="M550" i="15" s="1"/>
  <c r="L549" i="15"/>
  <c r="K549" i="15"/>
  <c r="J549" i="15"/>
  <c r="I549" i="15"/>
  <c r="H549" i="15"/>
  <c r="N549" i="15" s="1"/>
  <c r="G549" i="15"/>
  <c r="M549" i="15" s="1"/>
  <c r="M548" i="15"/>
  <c r="L548" i="15"/>
  <c r="K548" i="15"/>
  <c r="J548" i="15"/>
  <c r="I548" i="15"/>
  <c r="H548" i="15"/>
  <c r="N548" i="15" s="1"/>
  <c r="G548" i="15"/>
  <c r="L547" i="15"/>
  <c r="K547" i="15"/>
  <c r="J547" i="15"/>
  <c r="I547" i="15"/>
  <c r="H547" i="15"/>
  <c r="G547" i="15"/>
  <c r="M547" i="15" s="1"/>
  <c r="L546" i="15"/>
  <c r="K546" i="15"/>
  <c r="H546" i="15"/>
  <c r="N546" i="15" s="1"/>
  <c r="G546" i="15"/>
  <c r="L545" i="15"/>
  <c r="K545" i="15"/>
  <c r="J545" i="15"/>
  <c r="I545" i="15"/>
  <c r="H545" i="15"/>
  <c r="N545" i="15" s="1"/>
  <c r="G545" i="15"/>
  <c r="M545" i="15" s="1"/>
  <c r="L544" i="15"/>
  <c r="K544" i="15"/>
  <c r="J544" i="15"/>
  <c r="I544" i="15"/>
  <c r="H544" i="15"/>
  <c r="N544" i="15" s="1"/>
  <c r="G544" i="15"/>
  <c r="M544" i="15" s="1"/>
  <c r="L543" i="15"/>
  <c r="K543" i="15"/>
  <c r="J543" i="15"/>
  <c r="I543" i="15"/>
  <c r="H543" i="15"/>
  <c r="N543" i="15" s="1"/>
  <c r="G543" i="15"/>
  <c r="M543" i="15" s="1"/>
  <c r="M542" i="15"/>
  <c r="L542" i="15"/>
  <c r="K542" i="15"/>
  <c r="J542" i="15"/>
  <c r="I542" i="15"/>
  <c r="H542" i="15"/>
  <c r="N542" i="15" s="1"/>
  <c r="G542" i="15"/>
  <c r="L541" i="15"/>
  <c r="K541" i="15"/>
  <c r="J541" i="15"/>
  <c r="I541" i="15"/>
  <c r="H541" i="15"/>
  <c r="N541" i="15" s="1"/>
  <c r="G541" i="15"/>
  <c r="M541" i="15" s="1"/>
  <c r="L540" i="15"/>
  <c r="K540" i="15"/>
  <c r="J540" i="15"/>
  <c r="I540" i="15"/>
  <c r="H540" i="15"/>
  <c r="N540" i="15" s="1"/>
  <c r="G540" i="15"/>
  <c r="M540" i="15" s="1"/>
  <c r="L539" i="15"/>
  <c r="K539" i="15"/>
  <c r="J539" i="15"/>
  <c r="I539" i="15"/>
  <c r="H539" i="15"/>
  <c r="N539" i="15" s="1"/>
  <c r="M538" i="15"/>
  <c r="L538" i="15"/>
  <c r="K538" i="15"/>
  <c r="J538" i="15"/>
  <c r="I538" i="15"/>
  <c r="H538" i="15"/>
  <c r="N538" i="15" s="1"/>
  <c r="G538" i="15"/>
  <c r="L537" i="15"/>
  <c r="K537" i="15"/>
  <c r="J537" i="15"/>
  <c r="I537" i="15"/>
  <c r="H537" i="15"/>
  <c r="N537" i="15" s="1"/>
  <c r="G537" i="15"/>
  <c r="M537" i="15" s="1"/>
  <c r="L536" i="15"/>
  <c r="K536" i="15"/>
  <c r="J536" i="15"/>
  <c r="I536" i="15"/>
  <c r="H536" i="15"/>
  <c r="N536" i="15" s="1"/>
  <c r="G536" i="15"/>
  <c r="M536" i="15" s="1"/>
  <c r="L535" i="15"/>
  <c r="K535" i="15"/>
  <c r="J535" i="15"/>
  <c r="I535" i="15"/>
  <c r="G535" i="15"/>
  <c r="M535" i="15" s="1"/>
  <c r="L534" i="15"/>
  <c r="K534" i="15"/>
  <c r="J534" i="15"/>
  <c r="I534" i="15"/>
  <c r="H534" i="15"/>
  <c r="N534" i="15" s="1"/>
  <c r="G534" i="15"/>
  <c r="M534" i="15" s="1"/>
  <c r="L533" i="15"/>
  <c r="K533" i="15"/>
  <c r="J533" i="15"/>
  <c r="I533" i="15"/>
  <c r="H533" i="15"/>
  <c r="N533" i="15" s="1"/>
  <c r="G533" i="15"/>
  <c r="M533" i="15" s="1"/>
  <c r="M532" i="15"/>
  <c r="L532" i="15"/>
  <c r="K532" i="15"/>
  <c r="J532" i="15"/>
  <c r="I532" i="15"/>
  <c r="H532" i="15"/>
  <c r="N532" i="15" s="1"/>
  <c r="G532" i="15"/>
  <c r="L531" i="15"/>
  <c r="K531" i="15"/>
  <c r="J531" i="15"/>
  <c r="I531" i="15"/>
  <c r="H531" i="15"/>
  <c r="N531" i="15" s="1"/>
  <c r="G531" i="15"/>
  <c r="M531" i="15" s="1"/>
  <c r="L530" i="15"/>
  <c r="K530" i="15"/>
  <c r="J530" i="15"/>
  <c r="I530" i="15"/>
  <c r="H530" i="15"/>
  <c r="N530" i="15" s="1"/>
  <c r="G530" i="15"/>
  <c r="M530" i="15" s="1"/>
  <c r="L529" i="15"/>
  <c r="K529" i="15"/>
  <c r="J529" i="15"/>
  <c r="I529" i="15"/>
  <c r="H529" i="15"/>
  <c r="N529" i="15" s="1"/>
  <c r="G529" i="15"/>
  <c r="M529" i="15" s="1"/>
  <c r="L528" i="15"/>
  <c r="K528" i="15"/>
  <c r="J528" i="15"/>
  <c r="I528" i="15"/>
  <c r="L527" i="15"/>
  <c r="K527" i="15"/>
  <c r="J527" i="15"/>
  <c r="I527" i="15"/>
  <c r="H527" i="15"/>
  <c r="N527" i="15" s="1"/>
  <c r="G527" i="15"/>
  <c r="M527" i="15" s="1"/>
  <c r="L526" i="15"/>
  <c r="K526" i="15"/>
  <c r="J526" i="15"/>
  <c r="I526" i="15"/>
  <c r="H526" i="15"/>
  <c r="G526" i="15"/>
  <c r="M526" i="15" s="1"/>
  <c r="L525" i="15"/>
  <c r="K525" i="15"/>
  <c r="J525" i="15"/>
  <c r="I525" i="15"/>
  <c r="H525" i="15"/>
  <c r="N525" i="15" s="1"/>
  <c r="G525" i="15"/>
  <c r="M525" i="15" s="1"/>
  <c r="L524" i="15"/>
  <c r="K524" i="15"/>
  <c r="J524" i="15"/>
  <c r="I524" i="15"/>
  <c r="H524" i="15"/>
  <c r="N524" i="15" s="1"/>
  <c r="G524" i="15"/>
  <c r="M524" i="15" s="1"/>
  <c r="L523" i="15"/>
  <c r="K523" i="15"/>
  <c r="J523" i="15"/>
  <c r="I523" i="15"/>
  <c r="G523" i="15"/>
  <c r="M523" i="15" s="1"/>
  <c r="L522" i="15"/>
  <c r="K522" i="15"/>
  <c r="J522" i="15"/>
  <c r="I522" i="15"/>
  <c r="H522" i="15"/>
  <c r="N522" i="15" s="1"/>
  <c r="G522" i="15"/>
  <c r="M522" i="15" s="1"/>
  <c r="L521" i="15"/>
  <c r="K521" i="15"/>
  <c r="J521" i="15"/>
  <c r="I521" i="15"/>
  <c r="H521" i="15"/>
  <c r="N521" i="15" s="1"/>
  <c r="G521" i="15"/>
  <c r="M521" i="15" s="1"/>
  <c r="L520" i="15"/>
  <c r="K520" i="15"/>
  <c r="J520" i="15"/>
  <c r="I520" i="15"/>
  <c r="H520" i="15"/>
  <c r="N520" i="15" s="1"/>
  <c r="G520" i="15"/>
  <c r="M520" i="15" s="1"/>
  <c r="L519" i="15"/>
  <c r="K519" i="15"/>
  <c r="J519" i="15"/>
  <c r="I519" i="15"/>
  <c r="H519" i="15"/>
  <c r="N519" i="15" s="1"/>
  <c r="G519" i="15"/>
  <c r="M519" i="15" s="1"/>
  <c r="L518" i="15"/>
  <c r="K518" i="15"/>
  <c r="J518" i="15"/>
  <c r="I518" i="15"/>
  <c r="L517" i="15"/>
  <c r="K517" i="15"/>
  <c r="J517" i="15"/>
  <c r="I517" i="15"/>
  <c r="G517" i="15"/>
  <c r="L516" i="15"/>
  <c r="K516" i="15"/>
  <c r="J516" i="15"/>
  <c r="I516" i="15"/>
  <c r="H516" i="15"/>
  <c r="N516" i="15" s="1"/>
  <c r="G516" i="15"/>
  <c r="M516" i="15" s="1"/>
  <c r="L515" i="15"/>
  <c r="K515" i="15"/>
  <c r="J515" i="15"/>
  <c r="I515" i="15"/>
  <c r="H515" i="15"/>
  <c r="N515" i="15" s="1"/>
  <c r="G515" i="15"/>
  <c r="M515" i="15" s="1"/>
  <c r="L514" i="15"/>
  <c r="K514" i="15"/>
  <c r="J514" i="15"/>
  <c r="I514" i="15"/>
  <c r="H514" i="15"/>
  <c r="N514" i="15" s="1"/>
  <c r="G514" i="15"/>
  <c r="M514" i="15" s="1"/>
  <c r="L513" i="15"/>
  <c r="K513" i="15"/>
  <c r="J513" i="15"/>
  <c r="I513" i="15"/>
  <c r="H513" i="15"/>
  <c r="N513" i="15" s="1"/>
  <c r="G513" i="15"/>
  <c r="M513" i="15" s="1"/>
  <c r="L512" i="15"/>
  <c r="K512" i="15"/>
  <c r="J512" i="15"/>
  <c r="I512" i="15"/>
  <c r="G512" i="15"/>
  <c r="M512" i="15" s="1"/>
  <c r="L511" i="15"/>
  <c r="K511" i="15"/>
  <c r="J511" i="15"/>
  <c r="I511" i="15"/>
  <c r="H511" i="15"/>
  <c r="N511" i="15" s="1"/>
  <c r="G511" i="15"/>
  <c r="M511" i="15" s="1"/>
  <c r="L510" i="15"/>
  <c r="K510" i="15"/>
  <c r="J510" i="15"/>
  <c r="I510" i="15"/>
  <c r="H510" i="15"/>
  <c r="N510" i="15" s="1"/>
  <c r="G510" i="15"/>
  <c r="M510" i="15" s="1"/>
  <c r="L509" i="15"/>
  <c r="K509" i="15"/>
  <c r="J509" i="15"/>
  <c r="I509" i="15"/>
  <c r="G509" i="15"/>
  <c r="M509" i="15" s="1"/>
  <c r="L508" i="15"/>
  <c r="K508" i="15"/>
  <c r="J508" i="15"/>
  <c r="I508" i="15"/>
  <c r="H508" i="15"/>
  <c r="N508" i="15" s="1"/>
  <c r="G508" i="15"/>
  <c r="M508" i="15" s="1"/>
  <c r="L507" i="15"/>
  <c r="K507" i="15"/>
  <c r="I507" i="15"/>
  <c r="G507" i="15"/>
  <c r="M507" i="15" s="1"/>
  <c r="L506" i="15"/>
  <c r="K506" i="15"/>
  <c r="J506" i="15"/>
  <c r="I506" i="15"/>
  <c r="H506" i="15"/>
  <c r="N506" i="15" s="1"/>
  <c r="G506" i="15"/>
  <c r="M506" i="15" s="1"/>
  <c r="L505" i="15"/>
  <c r="K505" i="15"/>
  <c r="J505" i="15"/>
  <c r="I505" i="15"/>
  <c r="H505" i="15"/>
  <c r="N505" i="15" s="1"/>
  <c r="G505" i="15"/>
  <c r="M505" i="15" s="1"/>
  <c r="L504" i="15"/>
  <c r="K504" i="15"/>
  <c r="J504" i="15"/>
  <c r="I504" i="15"/>
  <c r="H504" i="15"/>
  <c r="N504" i="15" s="1"/>
  <c r="G504" i="15"/>
  <c r="M504" i="15" s="1"/>
  <c r="L503" i="15"/>
  <c r="K503" i="15"/>
  <c r="J503" i="15"/>
  <c r="I503" i="15"/>
  <c r="H503" i="15"/>
  <c r="N503" i="15" s="1"/>
  <c r="G503" i="15"/>
  <c r="M503" i="15" s="1"/>
  <c r="L502" i="15"/>
  <c r="K502" i="15"/>
  <c r="J502" i="15"/>
  <c r="I502" i="15"/>
  <c r="H502" i="15"/>
  <c r="N502" i="15" s="1"/>
  <c r="G502" i="15"/>
  <c r="M502" i="15" s="1"/>
  <c r="L501" i="15"/>
  <c r="K501" i="15"/>
  <c r="J501" i="15"/>
  <c r="I501" i="15"/>
  <c r="H501" i="15"/>
  <c r="N501" i="15" s="1"/>
  <c r="G501" i="15"/>
  <c r="M501" i="15" s="1"/>
  <c r="L500" i="15"/>
  <c r="K500" i="15"/>
  <c r="J500" i="15"/>
  <c r="I500" i="15"/>
  <c r="H500" i="15"/>
  <c r="N500" i="15" s="1"/>
  <c r="G500" i="15"/>
  <c r="M500" i="15" s="1"/>
  <c r="L499" i="15"/>
  <c r="K499" i="15"/>
  <c r="G499" i="15"/>
  <c r="M499" i="15" s="1"/>
  <c r="L498" i="15"/>
  <c r="K498" i="15"/>
  <c r="J498" i="15"/>
  <c r="I498" i="15"/>
  <c r="H498" i="15"/>
  <c r="N498" i="15" s="1"/>
  <c r="G498" i="15"/>
  <c r="M498" i="15" s="1"/>
  <c r="L497" i="15"/>
  <c r="K497" i="15"/>
  <c r="J497" i="15"/>
  <c r="I497" i="15"/>
  <c r="G497" i="15"/>
  <c r="M497" i="15" s="1"/>
  <c r="L496" i="15"/>
  <c r="K496" i="15"/>
  <c r="I496" i="15"/>
  <c r="G496" i="15"/>
  <c r="M496" i="15" s="1"/>
  <c r="L495" i="15"/>
  <c r="K495" i="15"/>
  <c r="J495" i="15"/>
  <c r="I495" i="15"/>
  <c r="H495" i="15"/>
  <c r="N495" i="15" s="1"/>
  <c r="G495" i="15"/>
  <c r="M495" i="15" s="1"/>
  <c r="L494" i="15"/>
  <c r="K494" i="15"/>
  <c r="J494" i="15"/>
  <c r="I494" i="15"/>
  <c r="G494" i="15"/>
  <c r="M493" i="15"/>
  <c r="L493" i="15"/>
  <c r="K493" i="15"/>
  <c r="G493" i="15"/>
  <c r="L492" i="15"/>
  <c r="K492" i="15"/>
  <c r="I492" i="15"/>
  <c r="G492" i="15"/>
  <c r="M492" i="15" s="1"/>
  <c r="L491" i="15"/>
  <c r="K491" i="15"/>
  <c r="J491" i="15"/>
  <c r="I491" i="15"/>
  <c r="H491" i="15"/>
  <c r="N491" i="15" s="1"/>
  <c r="G491" i="15"/>
  <c r="M491" i="15" s="1"/>
  <c r="L490" i="15"/>
  <c r="K490" i="15"/>
  <c r="J490" i="15"/>
  <c r="I490" i="15"/>
  <c r="H490" i="15"/>
  <c r="N490" i="15" s="1"/>
  <c r="G490" i="15"/>
  <c r="M490" i="15" s="1"/>
  <c r="L489" i="15"/>
  <c r="K489" i="15"/>
  <c r="J489" i="15"/>
  <c r="I489" i="15"/>
  <c r="L488" i="15"/>
  <c r="K488" i="15"/>
  <c r="J488" i="15"/>
  <c r="I488" i="15"/>
  <c r="H488" i="15"/>
  <c r="N488" i="15" s="1"/>
  <c r="G488" i="15"/>
  <c r="M488" i="15" s="1"/>
  <c r="L487" i="15"/>
  <c r="K487" i="15"/>
  <c r="I487" i="15"/>
  <c r="H487" i="15"/>
  <c r="G487" i="15"/>
  <c r="M487" i="15" s="1"/>
  <c r="L486" i="15"/>
  <c r="K486" i="15"/>
  <c r="I486" i="15"/>
  <c r="G486" i="15"/>
  <c r="M486" i="15" s="1"/>
  <c r="L485" i="15"/>
  <c r="K485" i="15"/>
  <c r="J485" i="15"/>
  <c r="I485" i="15"/>
  <c r="G485" i="15"/>
  <c r="L484" i="15"/>
  <c r="K484" i="15"/>
  <c r="L483" i="15"/>
  <c r="K483" i="15"/>
  <c r="I483" i="15"/>
  <c r="L482" i="15"/>
  <c r="K482" i="15"/>
  <c r="J482" i="15"/>
  <c r="I482" i="15"/>
  <c r="H482" i="15"/>
  <c r="N482" i="15" s="1"/>
  <c r="G482" i="15"/>
  <c r="M482" i="15" s="1"/>
  <c r="L481" i="15"/>
  <c r="K481" i="15"/>
  <c r="I481" i="15"/>
  <c r="G481" i="15"/>
  <c r="L480" i="15"/>
  <c r="K480" i="15"/>
  <c r="J480" i="15"/>
  <c r="I480" i="15"/>
  <c r="H480" i="15"/>
  <c r="N480" i="15" s="1"/>
  <c r="G480" i="15"/>
  <c r="M480" i="15" s="1"/>
  <c r="L479" i="15"/>
  <c r="K479" i="15"/>
  <c r="J479" i="15"/>
  <c r="I479" i="15"/>
  <c r="H479" i="15"/>
  <c r="N479" i="15" s="1"/>
  <c r="G479" i="15"/>
  <c r="M479" i="15" s="1"/>
  <c r="L478" i="15"/>
  <c r="K478" i="15"/>
  <c r="J478" i="15"/>
  <c r="I478" i="15"/>
  <c r="H478" i="15"/>
  <c r="N478" i="15" s="1"/>
  <c r="G478" i="15"/>
  <c r="M478" i="15" s="1"/>
  <c r="L477" i="15"/>
  <c r="K477" i="15"/>
  <c r="J477" i="15"/>
  <c r="I477" i="15"/>
  <c r="H477" i="15"/>
  <c r="N477" i="15" s="1"/>
  <c r="G477" i="15"/>
  <c r="M477" i="15" s="1"/>
  <c r="L476" i="15"/>
  <c r="K476" i="15"/>
  <c r="J476" i="15"/>
  <c r="I476" i="15"/>
  <c r="L475" i="15"/>
  <c r="K475" i="15"/>
  <c r="J475" i="15"/>
  <c r="I475" i="15"/>
  <c r="L474" i="15"/>
  <c r="K474" i="15"/>
  <c r="J474" i="15"/>
  <c r="I474" i="15"/>
  <c r="H474" i="15"/>
  <c r="N474" i="15" s="1"/>
  <c r="G474" i="15"/>
  <c r="M474" i="15" s="1"/>
  <c r="L473" i="15"/>
  <c r="K473" i="15"/>
  <c r="J473" i="15"/>
  <c r="I473" i="15"/>
  <c r="H473" i="15"/>
  <c r="N473" i="15" s="1"/>
  <c r="G473" i="15"/>
  <c r="M473" i="15" s="1"/>
  <c r="L472" i="15"/>
  <c r="K472" i="15"/>
  <c r="J472" i="15"/>
  <c r="I472" i="15"/>
  <c r="H472" i="15"/>
  <c r="N472" i="15" s="1"/>
  <c r="G472" i="15"/>
  <c r="M472" i="15" s="1"/>
  <c r="L471" i="15"/>
  <c r="K471" i="15"/>
  <c r="G471" i="15"/>
  <c r="L470" i="15"/>
  <c r="K470" i="15"/>
  <c r="G470" i="15"/>
  <c r="L469" i="15"/>
  <c r="K469" i="15"/>
  <c r="J469" i="15"/>
  <c r="I469" i="15"/>
  <c r="G469" i="15"/>
  <c r="M469" i="15" s="1"/>
  <c r="L468" i="15"/>
  <c r="K468" i="15"/>
  <c r="I468" i="15"/>
  <c r="G468" i="15"/>
  <c r="L467" i="15"/>
  <c r="K467" i="15"/>
  <c r="I467" i="15"/>
  <c r="G467" i="15"/>
  <c r="L466" i="15"/>
  <c r="K466" i="15"/>
  <c r="J466" i="15"/>
  <c r="I466" i="15"/>
  <c r="G466" i="15"/>
  <c r="L465" i="15"/>
  <c r="K465" i="15"/>
  <c r="I465" i="15"/>
  <c r="H465" i="15"/>
  <c r="G465" i="15"/>
  <c r="L464" i="15"/>
  <c r="K464" i="15"/>
  <c r="J464" i="15"/>
  <c r="I464" i="15"/>
  <c r="H464" i="15"/>
  <c r="N464" i="15" s="1"/>
  <c r="G464" i="15"/>
  <c r="M464" i="15" s="1"/>
  <c r="L463" i="15"/>
  <c r="K463" i="15"/>
  <c r="J463" i="15"/>
  <c r="I463" i="15"/>
  <c r="H463" i="15"/>
  <c r="N463" i="15" s="1"/>
  <c r="G463" i="15"/>
  <c r="M463" i="15" s="1"/>
  <c r="L462" i="15"/>
  <c r="K462" i="15"/>
  <c r="I462" i="15"/>
  <c r="G462" i="15"/>
  <c r="M462" i="15" s="1"/>
  <c r="L461" i="15"/>
  <c r="K461" i="15"/>
  <c r="J461" i="15"/>
  <c r="I461" i="15"/>
  <c r="H461" i="15"/>
  <c r="N461" i="15" s="1"/>
  <c r="G461" i="15"/>
  <c r="M461" i="15" s="1"/>
  <c r="L460" i="15"/>
  <c r="K460" i="15"/>
  <c r="L459" i="15"/>
  <c r="K459" i="15"/>
  <c r="J459" i="15"/>
  <c r="I459" i="15"/>
  <c r="H459" i="15"/>
  <c r="N459" i="15" s="1"/>
  <c r="G459" i="15"/>
  <c r="M459" i="15" s="1"/>
  <c r="L458" i="15"/>
  <c r="K458" i="15"/>
  <c r="J458" i="15"/>
  <c r="I458" i="15"/>
  <c r="H458" i="15"/>
  <c r="N458" i="15" s="1"/>
  <c r="G458" i="15"/>
  <c r="M458" i="15" s="1"/>
  <c r="L457" i="15"/>
  <c r="K457" i="15"/>
  <c r="J457" i="15"/>
  <c r="I457" i="15"/>
  <c r="H457" i="15"/>
  <c r="N457" i="15" s="1"/>
  <c r="G457" i="15"/>
  <c r="M457" i="15" s="1"/>
  <c r="L456" i="15"/>
  <c r="K456" i="15"/>
  <c r="J456" i="15"/>
  <c r="I456" i="15"/>
  <c r="H456" i="15"/>
  <c r="N456" i="15" s="1"/>
  <c r="G456" i="15"/>
  <c r="M456" i="15" s="1"/>
  <c r="L455" i="15"/>
  <c r="K455" i="15"/>
  <c r="J455" i="15"/>
  <c r="I455" i="15"/>
  <c r="H455" i="15"/>
  <c r="N455" i="15" s="1"/>
  <c r="G455" i="15"/>
  <c r="M455" i="15" s="1"/>
  <c r="L454" i="15"/>
  <c r="K454" i="15"/>
  <c r="J454" i="15"/>
  <c r="I454" i="15"/>
  <c r="H454" i="15"/>
  <c r="N454" i="15" s="1"/>
  <c r="G454" i="15"/>
  <c r="M454" i="15" s="1"/>
  <c r="L453" i="15"/>
  <c r="K453" i="15"/>
  <c r="J453" i="15"/>
  <c r="I453" i="15"/>
  <c r="H453" i="15"/>
  <c r="N453" i="15" s="1"/>
  <c r="G453" i="15"/>
  <c r="M453" i="15" s="1"/>
  <c r="L452" i="15"/>
  <c r="K452" i="15"/>
  <c r="J452" i="15"/>
  <c r="I452" i="15"/>
  <c r="H452" i="15"/>
  <c r="N452" i="15" s="1"/>
  <c r="G452" i="15"/>
  <c r="M452" i="15" s="1"/>
  <c r="L451" i="15"/>
  <c r="K451" i="15"/>
  <c r="J451" i="15"/>
  <c r="I451" i="15"/>
  <c r="H451" i="15"/>
  <c r="N451" i="15" s="1"/>
  <c r="G451" i="15"/>
  <c r="M451" i="15" s="1"/>
  <c r="L450" i="15"/>
  <c r="K450" i="15"/>
  <c r="J450" i="15"/>
  <c r="I450" i="15"/>
  <c r="H450" i="15"/>
  <c r="N450" i="15" s="1"/>
  <c r="G450" i="15"/>
  <c r="M450" i="15" s="1"/>
  <c r="L449" i="15"/>
  <c r="K449" i="15"/>
  <c r="J449" i="15"/>
  <c r="I449" i="15"/>
  <c r="H449" i="15"/>
  <c r="N449" i="15" s="1"/>
  <c r="G449" i="15"/>
  <c r="M449" i="15" s="1"/>
  <c r="L448" i="15"/>
  <c r="K448" i="15"/>
  <c r="J448" i="15"/>
  <c r="I448" i="15"/>
  <c r="H448" i="15"/>
  <c r="N448" i="15" s="1"/>
  <c r="G448" i="15"/>
  <c r="M448" i="15" s="1"/>
  <c r="L447" i="15"/>
  <c r="K447" i="15"/>
  <c r="J447" i="15"/>
  <c r="I447" i="15"/>
  <c r="H447" i="15"/>
  <c r="N447" i="15" s="1"/>
  <c r="G447" i="15"/>
  <c r="M447" i="15" s="1"/>
  <c r="L446" i="15"/>
  <c r="K446" i="15"/>
  <c r="L445" i="15"/>
  <c r="K445" i="15"/>
  <c r="J445" i="15"/>
  <c r="I445" i="15"/>
  <c r="H445" i="15"/>
  <c r="N445" i="15" s="1"/>
  <c r="G445" i="15"/>
  <c r="M445" i="15" s="1"/>
  <c r="L444" i="15"/>
  <c r="K444" i="15"/>
  <c r="J444" i="15"/>
  <c r="I444" i="15"/>
  <c r="H444" i="15"/>
  <c r="N444" i="15" s="1"/>
  <c r="G444" i="15"/>
  <c r="M444" i="15" s="1"/>
  <c r="L443" i="15"/>
  <c r="K443" i="15"/>
  <c r="J443" i="15"/>
  <c r="I443" i="15"/>
  <c r="H443" i="15"/>
  <c r="N443" i="15" s="1"/>
  <c r="G443" i="15"/>
  <c r="M443" i="15" s="1"/>
  <c r="L442" i="15"/>
  <c r="K442" i="15"/>
  <c r="J442" i="15"/>
  <c r="I442" i="15"/>
  <c r="H442" i="15"/>
  <c r="N442" i="15" s="1"/>
  <c r="G442" i="15"/>
  <c r="M442" i="15" s="1"/>
  <c r="L441" i="15"/>
  <c r="K441" i="15"/>
  <c r="J441" i="15"/>
  <c r="I441" i="15"/>
  <c r="H441" i="15"/>
  <c r="N441" i="15" s="1"/>
  <c r="G441" i="15"/>
  <c r="M441" i="15" s="1"/>
  <c r="L440" i="15"/>
  <c r="K440" i="15"/>
  <c r="J440" i="15"/>
  <c r="I440" i="15"/>
  <c r="H440" i="15"/>
  <c r="N440" i="15" s="1"/>
  <c r="G440" i="15"/>
  <c r="M440" i="15" s="1"/>
  <c r="L439" i="15"/>
  <c r="K439" i="15"/>
  <c r="J439" i="15"/>
  <c r="I439" i="15"/>
  <c r="H439" i="15"/>
  <c r="N439" i="15" s="1"/>
  <c r="G439" i="15"/>
  <c r="M439" i="15" s="1"/>
  <c r="L438" i="15"/>
  <c r="K438" i="15"/>
  <c r="J438" i="15"/>
  <c r="I438" i="15"/>
  <c r="H438" i="15"/>
  <c r="N438" i="15" s="1"/>
  <c r="G438" i="15"/>
  <c r="M438" i="15" s="1"/>
  <c r="L437" i="15"/>
  <c r="K437" i="15"/>
  <c r="J437" i="15"/>
  <c r="I437" i="15"/>
  <c r="G437" i="15"/>
  <c r="M437" i="15" s="1"/>
  <c r="L436" i="15"/>
  <c r="K436" i="15"/>
  <c r="I436" i="15"/>
  <c r="H436" i="15"/>
  <c r="N436" i="15" s="1"/>
  <c r="G436" i="15"/>
  <c r="M436" i="15" s="1"/>
  <c r="L435" i="15"/>
  <c r="K435" i="15"/>
  <c r="J435" i="15"/>
  <c r="L434" i="15"/>
  <c r="K434" i="15"/>
  <c r="I434" i="15"/>
  <c r="G434" i="15"/>
  <c r="M434" i="15" s="1"/>
  <c r="L433" i="15"/>
  <c r="K433" i="15"/>
  <c r="J433" i="15"/>
  <c r="I433" i="15"/>
  <c r="H433" i="15"/>
  <c r="N433" i="15" s="1"/>
  <c r="G433" i="15"/>
  <c r="M433" i="15" s="1"/>
  <c r="L432" i="15"/>
  <c r="K432" i="15"/>
  <c r="H432" i="15"/>
  <c r="G432" i="15"/>
  <c r="L431" i="15"/>
  <c r="K431" i="15"/>
  <c r="J431" i="15"/>
  <c r="I431" i="15"/>
  <c r="H431" i="15"/>
  <c r="N431" i="15" s="1"/>
  <c r="G431" i="15"/>
  <c r="M431" i="15" s="1"/>
  <c r="L430" i="15"/>
  <c r="K430" i="15"/>
  <c r="J430" i="15"/>
  <c r="I430" i="15"/>
  <c r="H430" i="15"/>
  <c r="N430" i="15" s="1"/>
  <c r="G430" i="15"/>
  <c r="M430" i="15" s="1"/>
  <c r="L429" i="15"/>
  <c r="K429" i="15"/>
  <c r="J429" i="15"/>
  <c r="I429" i="15"/>
  <c r="H429" i="15"/>
  <c r="N429" i="15" s="1"/>
  <c r="G429" i="15"/>
  <c r="M429" i="15" s="1"/>
  <c r="L428" i="15"/>
  <c r="K428" i="15"/>
  <c r="J428" i="15"/>
  <c r="I428" i="15"/>
  <c r="H428" i="15"/>
  <c r="N428" i="15" s="1"/>
  <c r="G428" i="15"/>
  <c r="M428" i="15" s="1"/>
  <c r="L427" i="15"/>
  <c r="K427" i="15"/>
  <c r="J427" i="15"/>
  <c r="I427" i="15"/>
  <c r="G427" i="15"/>
  <c r="L426" i="15"/>
  <c r="K426" i="15"/>
  <c r="J426" i="15"/>
  <c r="I426" i="15"/>
  <c r="H426" i="15"/>
  <c r="N426" i="15" s="1"/>
  <c r="G426" i="15"/>
  <c r="M426" i="15" s="1"/>
  <c r="L425" i="15"/>
  <c r="K425" i="15"/>
  <c r="J425" i="15"/>
  <c r="I425" i="15"/>
  <c r="H425" i="15"/>
  <c r="N425" i="15" s="1"/>
  <c r="G425" i="15"/>
  <c r="M425" i="15" s="1"/>
  <c r="L424" i="15"/>
  <c r="K424" i="15"/>
  <c r="J424" i="15"/>
  <c r="L423" i="15"/>
  <c r="K423" i="15"/>
  <c r="L422" i="15"/>
  <c r="K422" i="15"/>
  <c r="H422" i="15"/>
  <c r="N422" i="15" s="1"/>
  <c r="L421" i="15"/>
  <c r="K421" i="15"/>
  <c r="J421" i="15"/>
  <c r="I421" i="15"/>
  <c r="H421" i="15"/>
  <c r="N421" i="15" s="1"/>
  <c r="G421" i="15"/>
  <c r="M421" i="15" s="1"/>
  <c r="L420" i="15"/>
  <c r="K420" i="15"/>
  <c r="J420" i="15"/>
  <c r="I420" i="15"/>
  <c r="H420" i="15"/>
  <c r="N420" i="15" s="1"/>
  <c r="G420" i="15"/>
  <c r="M420" i="15" s="1"/>
  <c r="L419" i="15"/>
  <c r="K419" i="15"/>
  <c r="L418" i="15"/>
  <c r="K418" i="15"/>
  <c r="J418" i="15"/>
  <c r="I418" i="15"/>
  <c r="H418" i="15"/>
  <c r="N418" i="15" s="1"/>
  <c r="G418" i="15"/>
  <c r="M418" i="15" s="1"/>
  <c r="L417" i="15"/>
  <c r="K417" i="15"/>
  <c r="J417" i="15"/>
  <c r="I417" i="15"/>
  <c r="H417" i="15"/>
  <c r="N417" i="15" s="1"/>
  <c r="G417" i="15"/>
  <c r="M417" i="15" s="1"/>
  <c r="L416" i="15"/>
  <c r="K416" i="15"/>
  <c r="J416" i="15"/>
  <c r="I416" i="15"/>
  <c r="H416" i="15"/>
  <c r="N416" i="15" s="1"/>
  <c r="G416" i="15"/>
  <c r="M416" i="15" s="1"/>
  <c r="L415" i="15"/>
  <c r="K415" i="15"/>
  <c r="J415" i="15"/>
  <c r="I415" i="15"/>
  <c r="H415" i="15"/>
  <c r="N415" i="15" s="1"/>
  <c r="G415" i="15"/>
  <c r="M415" i="15" s="1"/>
  <c r="L414" i="15"/>
  <c r="K414" i="15"/>
  <c r="J414" i="15"/>
  <c r="I414" i="15"/>
  <c r="G414" i="15"/>
  <c r="L413" i="15"/>
  <c r="K413" i="15"/>
  <c r="J413" i="15"/>
  <c r="I413" i="15"/>
  <c r="H413" i="15"/>
  <c r="N413" i="15" s="1"/>
  <c r="L412" i="15"/>
  <c r="K412" i="15"/>
  <c r="J412" i="15"/>
  <c r="I412" i="15"/>
  <c r="H412" i="15"/>
  <c r="N412" i="15" s="1"/>
  <c r="G412" i="15"/>
  <c r="M412" i="15" s="1"/>
  <c r="L411" i="15"/>
  <c r="K411" i="15"/>
  <c r="J411" i="15"/>
  <c r="I411" i="15"/>
  <c r="H411" i="15"/>
  <c r="N411" i="15" s="1"/>
  <c r="G411" i="15"/>
  <c r="M411" i="15" s="1"/>
  <c r="L410" i="15"/>
  <c r="K410" i="15"/>
  <c r="J410" i="15"/>
  <c r="L409" i="15"/>
  <c r="K409" i="15"/>
  <c r="J409" i="15"/>
  <c r="I409" i="15"/>
  <c r="H409" i="15"/>
  <c r="N409" i="15" s="1"/>
  <c r="G409" i="15"/>
  <c r="M409" i="15" s="1"/>
  <c r="L408" i="15"/>
  <c r="K408" i="15"/>
  <c r="J408" i="15"/>
  <c r="I408" i="15"/>
  <c r="L407" i="15"/>
  <c r="K407" i="15"/>
  <c r="J407" i="15"/>
  <c r="H407" i="15"/>
  <c r="N407" i="15" s="1"/>
  <c r="L406" i="15"/>
  <c r="K406" i="15"/>
  <c r="J406" i="15"/>
  <c r="L405" i="15"/>
  <c r="K405" i="15"/>
  <c r="G405" i="15"/>
  <c r="L404" i="15"/>
  <c r="K404" i="15"/>
  <c r="I404" i="15"/>
  <c r="G404" i="15"/>
  <c r="L403" i="15"/>
  <c r="K403" i="15"/>
  <c r="I403" i="15"/>
  <c r="G403" i="15"/>
  <c r="L402" i="15"/>
  <c r="K402" i="15"/>
  <c r="L401" i="15"/>
  <c r="K401" i="15"/>
  <c r="J401" i="15"/>
  <c r="I401" i="15"/>
  <c r="H401" i="15"/>
  <c r="N401" i="15" s="1"/>
  <c r="G401" i="15"/>
  <c r="M401" i="15" s="1"/>
  <c r="L400" i="15"/>
  <c r="K400" i="15"/>
  <c r="J400" i="15"/>
  <c r="I400" i="15"/>
  <c r="G400" i="15"/>
  <c r="L399" i="15"/>
  <c r="K399" i="15"/>
  <c r="J399" i="15"/>
  <c r="I399" i="15"/>
  <c r="H399" i="15"/>
  <c r="N399" i="15" s="1"/>
  <c r="G399" i="15"/>
  <c r="M399" i="15" s="1"/>
  <c r="L398" i="15"/>
  <c r="K398" i="15"/>
  <c r="J398" i="15"/>
  <c r="I398" i="15"/>
  <c r="G398" i="15"/>
  <c r="L397" i="15"/>
  <c r="K397" i="15"/>
  <c r="J397" i="15"/>
  <c r="I397" i="15"/>
  <c r="L396" i="15"/>
  <c r="K396" i="15"/>
  <c r="L395" i="15"/>
  <c r="K395" i="15"/>
  <c r="I395" i="15"/>
  <c r="L394" i="15"/>
  <c r="K394" i="15"/>
  <c r="J394" i="15"/>
  <c r="I394" i="15"/>
  <c r="L393" i="15"/>
  <c r="K393" i="15"/>
  <c r="J393" i="15"/>
  <c r="I393" i="15"/>
  <c r="H393" i="15"/>
  <c r="N393" i="15" s="1"/>
  <c r="G393" i="15"/>
  <c r="M393" i="15" s="1"/>
  <c r="L392" i="15"/>
  <c r="K392" i="15"/>
  <c r="J392" i="15"/>
  <c r="I392" i="15"/>
  <c r="L391" i="15"/>
  <c r="K391" i="15"/>
  <c r="L390" i="15"/>
  <c r="K390" i="15"/>
  <c r="J390" i="15"/>
  <c r="I390" i="15"/>
  <c r="H390" i="15"/>
  <c r="N390" i="15" s="1"/>
  <c r="G390" i="15"/>
  <c r="M390" i="15" s="1"/>
  <c r="L389" i="15"/>
  <c r="K389" i="15"/>
  <c r="J389" i="15"/>
  <c r="I389" i="15"/>
  <c r="H389" i="15"/>
  <c r="N389" i="15" s="1"/>
  <c r="G389" i="15"/>
  <c r="M389" i="15" s="1"/>
  <c r="L388" i="15"/>
  <c r="K388" i="15"/>
  <c r="J388" i="15"/>
  <c r="I388" i="15"/>
  <c r="H388" i="15"/>
  <c r="N388" i="15" s="1"/>
  <c r="G388" i="15"/>
  <c r="M388" i="15" s="1"/>
  <c r="L387" i="15"/>
  <c r="K387" i="15"/>
  <c r="L386" i="15"/>
  <c r="K386" i="15"/>
  <c r="J386" i="15"/>
  <c r="I386" i="15"/>
  <c r="L385" i="15"/>
  <c r="K385" i="15"/>
  <c r="J385" i="15"/>
  <c r="I385" i="15"/>
  <c r="H385" i="15"/>
  <c r="N385" i="15" s="1"/>
  <c r="G385" i="15"/>
  <c r="M385" i="15" s="1"/>
  <c r="L384" i="15"/>
  <c r="K384" i="15"/>
  <c r="J384" i="15"/>
  <c r="I384" i="15"/>
  <c r="L383" i="15"/>
  <c r="K383" i="15"/>
  <c r="J383" i="15"/>
  <c r="L382" i="15"/>
  <c r="K382" i="15"/>
  <c r="J382" i="15"/>
  <c r="I382" i="15"/>
  <c r="H382" i="15"/>
  <c r="N382" i="15" s="1"/>
  <c r="G382" i="15"/>
  <c r="M382" i="15" s="1"/>
  <c r="L381" i="15"/>
  <c r="K381" i="15"/>
  <c r="J381" i="15"/>
  <c r="I381" i="15"/>
  <c r="H381" i="15"/>
  <c r="N381" i="15" s="1"/>
  <c r="G381" i="15"/>
  <c r="M381" i="15" s="1"/>
  <c r="L380" i="15"/>
  <c r="K380" i="15"/>
  <c r="J380" i="15"/>
  <c r="I380" i="15"/>
  <c r="G380" i="15"/>
  <c r="M380" i="15" s="1"/>
  <c r="L379" i="15"/>
  <c r="K379" i="15"/>
  <c r="J379" i="15"/>
  <c r="I379" i="15"/>
  <c r="H379" i="15"/>
  <c r="N379" i="15" s="1"/>
  <c r="G379" i="15"/>
  <c r="M379" i="15" s="1"/>
  <c r="L378" i="15"/>
  <c r="K378" i="15"/>
  <c r="J378" i="15"/>
  <c r="I378" i="15"/>
  <c r="H378" i="15"/>
  <c r="N378" i="15" s="1"/>
  <c r="L377" i="15"/>
  <c r="K377" i="15"/>
  <c r="L376" i="15"/>
  <c r="K376" i="15"/>
  <c r="J376" i="15"/>
  <c r="I376" i="15"/>
  <c r="H376" i="15"/>
  <c r="N376" i="15" s="1"/>
  <c r="G376" i="15"/>
  <c r="M376" i="15" s="1"/>
  <c r="L375" i="15"/>
  <c r="K375" i="15"/>
  <c r="J375" i="15"/>
  <c r="I375" i="15"/>
  <c r="H375" i="15"/>
  <c r="N375" i="15" s="1"/>
  <c r="G375" i="15"/>
  <c r="M375" i="15" s="1"/>
  <c r="L374" i="15"/>
  <c r="K374" i="15"/>
  <c r="L373" i="15"/>
  <c r="K373" i="15"/>
  <c r="J373" i="15"/>
  <c r="I373" i="15"/>
  <c r="H373" i="15"/>
  <c r="N373" i="15" s="1"/>
  <c r="L372" i="15"/>
  <c r="K372" i="15"/>
  <c r="J372" i="15"/>
  <c r="H372" i="15"/>
  <c r="N372" i="15" s="1"/>
  <c r="F371" i="15"/>
  <c r="E371" i="15"/>
  <c r="I564" i="15" s="1"/>
  <c r="D371" i="15"/>
  <c r="D13" i="15" s="1"/>
  <c r="C371" i="15"/>
  <c r="G518" i="15" s="1"/>
  <c r="L363" i="15"/>
  <c r="K363" i="15"/>
  <c r="J363" i="15"/>
  <c r="I363" i="15"/>
  <c r="H363" i="15"/>
  <c r="N363" i="15" s="1"/>
  <c r="G363" i="15"/>
  <c r="M363" i="15" s="1"/>
  <c r="L362" i="15"/>
  <c r="K362" i="15"/>
  <c r="J362" i="15"/>
  <c r="I362" i="15"/>
  <c r="H362" i="15"/>
  <c r="N362" i="15" s="1"/>
  <c r="G362" i="15"/>
  <c r="M362" i="15" s="1"/>
  <c r="L361" i="15"/>
  <c r="K361" i="15"/>
  <c r="J361" i="15"/>
  <c r="I361" i="15"/>
  <c r="G361" i="15"/>
  <c r="L360" i="15"/>
  <c r="K360" i="15"/>
  <c r="J360" i="15"/>
  <c r="I360" i="15"/>
  <c r="H360" i="15"/>
  <c r="N360" i="15" s="1"/>
  <c r="G360" i="15"/>
  <c r="M360" i="15" s="1"/>
  <c r="L359" i="15"/>
  <c r="K359" i="15"/>
  <c r="J359" i="15"/>
  <c r="I359" i="15"/>
  <c r="H359" i="15"/>
  <c r="N359" i="15" s="1"/>
  <c r="G359" i="15"/>
  <c r="M359" i="15" s="1"/>
  <c r="L358" i="15"/>
  <c r="K358" i="15"/>
  <c r="J358" i="15"/>
  <c r="I358" i="15"/>
  <c r="H358" i="15"/>
  <c r="N358" i="15" s="1"/>
  <c r="G358" i="15"/>
  <c r="M358" i="15" s="1"/>
  <c r="L357" i="15"/>
  <c r="K357" i="15"/>
  <c r="J357" i="15"/>
  <c r="I357" i="15"/>
  <c r="H357" i="15"/>
  <c r="N357" i="15" s="1"/>
  <c r="G357" i="15"/>
  <c r="M357" i="15" s="1"/>
  <c r="L356" i="15"/>
  <c r="K356" i="15"/>
  <c r="J356" i="15"/>
  <c r="I356" i="15"/>
  <c r="H356" i="15"/>
  <c r="N356" i="15" s="1"/>
  <c r="G356" i="15"/>
  <c r="M356" i="15" s="1"/>
  <c r="L355" i="15"/>
  <c r="K355" i="15"/>
  <c r="J355" i="15"/>
  <c r="I355" i="15"/>
  <c r="H355" i="15"/>
  <c r="N355" i="15" s="1"/>
  <c r="G355" i="15"/>
  <c r="M355" i="15" s="1"/>
  <c r="L354" i="15"/>
  <c r="K354" i="15"/>
  <c r="J354" i="15"/>
  <c r="I354" i="15"/>
  <c r="H354" i="15"/>
  <c r="N354" i="15" s="1"/>
  <c r="G354" i="15"/>
  <c r="M354" i="15" s="1"/>
  <c r="L353" i="15"/>
  <c r="K353" i="15"/>
  <c r="J353" i="15"/>
  <c r="I353" i="15"/>
  <c r="H353" i="15"/>
  <c r="N353" i="15" s="1"/>
  <c r="G353" i="15"/>
  <c r="M353" i="15" s="1"/>
  <c r="L352" i="15"/>
  <c r="K352" i="15"/>
  <c r="J352" i="15"/>
  <c r="I352" i="15"/>
  <c r="H352" i="15"/>
  <c r="N352" i="15" s="1"/>
  <c r="G352" i="15"/>
  <c r="M352" i="15" s="1"/>
  <c r="L351" i="15"/>
  <c r="K351" i="15"/>
  <c r="J351" i="15"/>
  <c r="I351" i="15"/>
  <c r="H351" i="15"/>
  <c r="N351" i="15" s="1"/>
  <c r="G351" i="15"/>
  <c r="M351" i="15" s="1"/>
  <c r="L350" i="15"/>
  <c r="K350" i="15"/>
  <c r="J350" i="15"/>
  <c r="I350" i="15"/>
  <c r="H350" i="15"/>
  <c r="N350" i="15" s="1"/>
  <c r="G350" i="15"/>
  <c r="M350" i="15" s="1"/>
  <c r="L349" i="15"/>
  <c r="K349" i="15"/>
  <c r="J349" i="15"/>
  <c r="I349" i="15"/>
  <c r="H349" i="15"/>
  <c r="N349" i="15" s="1"/>
  <c r="G349" i="15"/>
  <c r="M349" i="15" s="1"/>
  <c r="L348" i="15"/>
  <c r="K348" i="15"/>
  <c r="J348" i="15"/>
  <c r="I348" i="15"/>
  <c r="H348" i="15"/>
  <c r="N348" i="15" s="1"/>
  <c r="L347" i="15"/>
  <c r="K347" i="15"/>
  <c r="J347" i="15"/>
  <c r="I347" i="15"/>
  <c r="L346" i="15"/>
  <c r="K346" i="15"/>
  <c r="J346" i="15"/>
  <c r="I346" i="15"/>
  <c r="H346" i="15"/>
  <c r="N346" i="15" s="1"/>
  <c r="G346" i="15"/>
  <c r="M346" i="15" s="1"/>
  <c r="L345" i="15"/>
  <c r="K345" i="15"/>
  <c r="J345" i="15"/>
  <c r="I345" i="15"/>
  <c r="H345" i="15"/>
  <c r="N345" i="15" s="1"/>
  <c r="G345" i="15"/>
  <c r="M345" i="15" s="1"/>
  <c r="L344" i="15"/>
  <c r="K344" i="15"/>
  <c r="J344" i="15"/>
  <c r="I344" i="15"/>
  <c r="H344" i="15"/>
  <c r="N344" i="15" s="1"/>
  <c r="G344" i="15"/>
  <c r="M344" i="15" s="1"/>
  <c r="L343" i="15"/>
  <c r="K343" i="15"/>
  <c r="J343" i="15"/>
  <c r="I343" i="15"/>
  <c r="H343" i="15"/>
  <c r="N343" i="15" s="1"/>
  <c r="G343" i="15"/>
  <c r="M343" i="15" s="1"/>
  <c r="L342" i="15"/>
  <c r="K342" i="15"/>
  <c r="J342" i="15"/>
  <c r="I342" i="15"/>
  <c r="G342" i="15"/>
  <c r="M342" i="15" s="1"/>
  <c r="L341" i="15"/>
  <c r="K341" i="15"/>
  <c r="J341" i="15"/>
  <c r="I341" i="15"/>
  <c r="H341" i="15"/>
  <c r="N341" i="15" s="1"/>
  <c r="G341" i="15"/>
  <c r="M341" i="15" s="1"/>
  <c r="L340" i="15"/>
  <c r="K340" i="15"/>
  <c r="I340" i="15"/>
  <c r="G340" i="15"/>
  <c r="L339" i="15"/>
  <c r="K339" i="15"/>
  <c r="J339" i="15"/>
  <c r="I339" i="15"/>
  <c r="H339" i="15"/>
  <c r="N339" i="15" s="1"/>
  <c r="G339" i="15"/>
  <c r="M339" i="15" s="1"/>
  <c r="L338" i="15"/>
  <c r="K338" i="15"/>
  <c r="I338" i="15"/>
  <c r="L337" i="15"/>
  <c r="K337" i="15"/>
  <c r="J337" i="15"/>
  <c r="I337" i="15"/>
  <c r="H337" i="15"/>
  <c r="N337" i="15" s="1"/>
  <c r="G337" i="15"/>
  <c r="M337" i="15" s="1"/>
  <c r="L336" i="15"/>
  <c r="K336" i="15"/>
  <c r="J336" i="15"/>
  <c r="I336" i="15"/>
  <c r="G336" i="15"/>
  <c r="L335" i="15"/>
  <c r="K335" i="15"/>
  <c r="J335" i="15"/>
  <c r="I335" i="15"/>
  <c r="H335" i="15"/>
  <c r="N335" i="15" s="1"/>
  <c r="G335" i="15"/>
  <c r="M335" i="15" s="1"/>
  <c r="L334" i="15"/>
  <c r="K334" i="15"/>
  <c r="J334" i="15"/>
  <c r="I334" i="15"/>
  <c r="H334" i="15"/>
  <c r="N334" i="15" s="1"/>
  <c r="G334" i="15"/>
  <c r="M334" i="15" s="1"/>
  <c r="L333" i="15"/>
  <c r="K333" i="15"/>
  <c r="J333" i="15"/>
  <c r="I333" i="15"/>
  <c r="H333" i="15"/>
  <c r="N333" i="15" s="1"/>
  <c r="G333" i="15"/>
  <c r="M333" i="15" s="1"/>
  <c r="L332" i="15"/>
  <c r="K332" i="15"/>
  <c r="J332" i="15"/>
  <c r="I332" i="15"/>
  <c r="G332" i="15"/>
  <c r="M332" i="15" s="1"/>
  <c r="L331" i="15"/>
  <c r="K331" i="15"/>
  <c r="J331" i="15"/>
  <c r="I331" i="15"/>
  <c r="H331" i="15"/>
  <c r="N331" i="15" s="1"/>
  <c r="G331" i="15"/>
  <c r="M331" i="15" s="1"/>
  <c r="L330" i="15"/>
  <c r="K330" i="15"/>
  <c r="J330" i="15"/>
  <c r="I330" i="15"/>
  <c r="H330" i="15"/>
  <c r="N330" i="15" s="1"/>
  <c r="G330" i="15"/>
  <c r="M330" i="15" s="1"/>
  <c r="L329" i="15"/>
  <c r="K329" i="15"/>
  <c r="J329" i="15"/>
  <c r="I329" i="15"/>
  <c r="H329" i="15"/>
  <c r="N329" i="15" s="1"/>
  <c r="G329" i="15"/>
  <c r="M329" i="15" s="1"/>
  <c r="L328" i="15"/>
  <c r="K328" i="15"/>
  <c r="J328" i="15"/>
  <c r="I328" i="15"/>
  <c r="H328" i="15"/>
  <c r="N328" i="15" s="1"/>
  <c r="G328" i="15"/>
  <c r="M328" i="15" s="1"/>
  <c r="L327" i="15"/>
  <c r="K327" i="15"/>
  <c r="J327" i="15"/>
  <c r="I327" i="15"/>
  <c r="L326" i="15"/>
  <c r="K326" i="15"/>
  <c r="J326" i="15"/>
  <c r="I326" i="15"/>
  <c r="H326" i="15"/>
  <c r="N326" i="15" s="1"/>
  <c r="G326" i="15"/>
  <c r="M326" i="15" s="1"/>
  <c r="L325" i="15"/>
  <c r="K325" i="15"/>
  <c r="J325" i="15"/>
  <c r="I325" i="15"/>
  <c r="H325" i="15"/>
  <c r="N325" i="15" s="1"/>
  <c r="G325" i="15"/>
  <c r="M325" i="15" s="1"/>
  <c r="L324" i="15"/>
  <c r="K324" i="15"/>
  <c r="J324" i="15"/>
  <c r="I324" i="15"/>
  <c r="L323" i="15"/>
  <c r="K323" i="15"/>
  <c r="J323" i="15"/>
  <c r="I323" i="15"/>
  <c r="H323" i="15"/>
  <c r="N323" i="15" s="1"/>
  <c r="G323" i="15"/>
  <c r="M323" i="15" s="1"/>
  <c r="L322" i="15"/>
  <c r="K322" i="15"/>
  <c r="J322" i="15"/>
  <c r="I322" i="15"/>
  <c r="H322" i="15"/>
  <c r="N322" i="15" s="1"/>
  <c r="G322" i="15"/>
  <c r="M322" i="15" s="1"/>
  <c r="L321" i="15"/>
  <c r="K321" i="15"/>
  <c r="L320" i="15"/>
  <c r="K320" i="15"/>
  <c r="J320" i="15"/>
  <c r="I320" i="15"/>
  <c r="G320" i="15"/>
  <c r="M320" i="15" s="1"/>
  <c r="L319" i="15"/>
  <c r="K319" i="15"/>
  <c r="J319" i="15"/>
  <c r="I319" i="15"/>
  <c r="H319" i="15"/>
  <c r="N319" i="15" s="1"/>
  <c r="G319" i="15"/>
  <c r="M319" i="15" s="1"/>
  <c r="L318" i="15"/>
  <c r="K318" i="15"/>
  <c r="J318" i="15"/>
  <c r="I318" i="15"/>
  <c r="H318" i="15"/>
  <c r="N318" i="15" s="1"/>
  <c r="G318" i="15"/>
  <c r="M318" i="15" s="1"/>
  <c r="L317" i="15"/>
  <c r="K317" i="15"/>
  <c r="J317" i="15"/>
  <c r="I317" i="15"/>
  <c r="H317" i="15"/>
  <c r="N317" i="15" s="1"/>
  <c r="L316" i="15"/>
  <c r="K316" i="15"/>
  <c r="J316" i="15"/>
  <c r="I316" i="15"/>
  <c r="H316" i="15"/>
  <c r="N316" i="15" s="1"/>
  <c r="G316" i="15"/>
  <c r="M316" i="15" s="1"/>
  <c r="L315" i="15"/>
  <c r="K315" i="15"/>
  <c r="J315" i="15"/>
  <c r="I315" i="15"/>
  <c r="H315" i="15"/>
  <c r="N315" i="15" s="1"/>
  <c r="G315" i="15"/>
  <c r="M315" i="15" s="1"/>
  <c r="L314" i="15"/>
  <c r="K314" i="15"/>
  <c r="J314" i="15"/>
  <c r="I314" i="15"/>
  <c r="H314" i="15"/>
  <c r="N314" i="15" s="1"/>
  <c r="G314" i="15"/>
  <c r="M314" i="15" s="1"/>
  <c r="L313" i="15"/>
  <c r="K313" i="15"/>
  <c r="J313" i="15"/>
  <c r="H313" i="15"/>
  <c r="G313" i="15"/>
  <c r="M313" i="15" s="1"/>
  <c r="L312" i="15"/>
  <c r="K312" i="15"/>
  <c r="I312" i="15"/>
  <c r="L311" i="15"/>
  <c r="K311" i="15"/>
  <c r="J311" i="15"/>
  <c r="I311" i="15"/>
  <c r="H311" i="15"/>
  <c r="N311" i="15" s="1"/>
  <c r="L310" i="15"/>
  <c r="K310" i="15"/>
  <c r="J310" i="15"/>
  <c r="I310" i="15"/>
  <c r="H310" i="15"/>
  <c r="N310" i="15" s="1"/>
  <c r="G310" i="15"/>
  <c r="M310" i="15" s="1"/>
  <c r="L309" i="15"/>
  <c r="K309" i="15"/>
  <c r="J309" i="15"/>
  <c r="I309" i="15"/>
  <c r="H309" i="15"/>
  <c r="N309" i="15" s="1"/>
  <c r="G309" i="15"/>
  <c r="M309" i="15" s="1"/>
  <c r="L308" i="15"/>
  <c r="K308" i="15"/>
  <c r="J308" i="15"/>
  <c r="I308" i="15"/>
  <c r="H308" i="15"/>
  <c r="N308" i="15" s="1"/>
  <c r="G308" i="15"/>
  <c r="M308" i="15" s="1"/>
  <c r="L307" i="15"/>
  <c r="K307" i="15"/>
  <c r="J307" i="15"/>
  <c r="I307" i="15"/>
  <c r="L306" i="15"/>
  <c r="K306" i="15"/>
  <c r="J306" i="15"/>
  <c r="I306" i="15"/>
  <c r="H306" i="15"/>
  <c r="N306" i="15" s="1"/>
  <c r="L305" i="15"/>
  <c r="K305" i="15"/>
  <c r="I305" i="15"/>
  <c r="G305" i="15"/>
  <c r="M305" i="15" s="1"/>
  <c r="L304" i="15"/>
  <c r="K304" i="15"/>
  <c r="J304" i="15"/>
  <c r="I304" i="15"/>
  <c r="H304" i="15"/>
  <c r="N304" i="15" s="1"/>
  <c r="G304" i="15"/>
  <c r="M304" i="15" s="1"/>
  <c r="L303" i="15"/>
  <c r="K303" i="15"/>
  <c r="J303" i="15"/>
  <c r="I303" i="15"/>
  <c r="H303" i="15"/>
  <c r="N303" i="15" s="1"/>
  <c r="G303" i="15"/>
  <c r="M303" i="15" s="1"/>
  <c r="L302" i="15"/>
  <c r="K302" i="15"/>
  <c r="J302" i="15"/>
  <c r="I302" i="15"/>
  <c r="H302" i="15"/>
  <c r="N302" i="15" s="1"/>
  <c r="G302" i="15"/>
  <c r="M302" i="15" s="1"/>
  <c r="L301" i="15"/>
  <c r="K301" i="15"/>
  <c r="J301" i="15"/>
  <c r="I301" i="15"/>
  <c r="H301" i="15"/>
  <c r="N301" i="15" s="1"/>
  <c r="G301" i="15"/>
  <c r="M301" i="15" s="1"/>
  <c r="L300" i="15"/>
  <c r="K300" i="15"/>
  <c r="I300" i="15"/>
  <c r="L299" i="15"/>
  <c r="K299" i="15"/>
  <c r="J299" i="15"/>
  <c r="I299" i="15"/>
  <c r="H299" i="15"/>
  <c r="N299" i="15" s="1"/>
  <c r="L298" i="15"/>
  <c r="K298" i="15"/>
  <c r="J298" i="15"/>
  <c r="I298" i="15"/>
  <c r="H298" i="15"/>
  <c r="N298" i="15" s="1"/>
  <c r="G298" i="15"/>
  <c r="M298" i="15" s="1"/>
  <c r="L297" i="15"/>
  <c r="K297" i="15"/>
  <c r="J297" i="15"/>
  <c r="I297" i="15"/>
  <c r="H297" i="15"/>
  <c r="N297" i="15" s="1"/>
  <c r="G297" i="15"/>
  <c r="M297" i="15" s="1"/>
  <c r="L296" i="15"/>
  <c r="K296" i="15"/>
  <c r="J296" i="15"/>
  <c r="I296" i="15"/>
  <c r="H296" i="15"/>
  <c r="N296" i="15" s="1"/>
  <c r="G296" i="15"/>
  <c r="M296" i="15" s="1"/>
  <c r="L295" i="15"/>
  <c r="K295" i="15"/>
  <c r="J295" i="15"/>
  <c r="I295" i="15"/>
  <c r="G295" i="15"/>
  <c r="L294" i="15"/>
  <c r="K294" i="15"/>
  <c r="J294" i="15"/>
  <c r="I294" i="15"/>
  <c r="G294" i="15"/>
  <c r="L293" i="15"/>
  <c r="K293" i="15"/>
  <c r="J293" i="15"/>
  <c r="L292" i="15"/>
  <c r="K292" i="15"/>
  <c r="L291" i="15"/>
  <c r="K291" i="15"/>
  <c r="J291" i="15"/>
  <c r="I291" i="15"/>
  <c r="H291" i="15"/>
  <c r="N291" i="15" s="1"/>
  <c r="G291" i="15"/>
  <c r="M291" i="15" s="1"/>
  <c r="L290" i="15"/>
  <c r="K290" i="15"/>
  <c r="J290" i="15"/>
  <c r="I290" i="15"/>
  <c r="H290" i="15"/>
  <c r="N290" i="15" s="1"/>
  <c r="G290" i="15"/>
  <c r="M290" i="15" s="1"/>
  <c r="L289" i="15"/>
  <c r="K289" i="15"/>
  <c r="J289" i="15"/>
  <c r="I289" i="15"/>
  <c r="H289" i="15"/>
  <c r="N289" i="15" s="1"/>
  <c r="G289" i="15"/>
  <c r="M289" i="15" s="1"/>
  <c r="L288" i="15"/>
  <c r="K288" i="15"/>
  <c r="J288" i="15"/>
  <c r="I288" i="15"/>
  <c r="H288" i="15"/>
  <c r="N288" i="15" s="1"/>
  <c r="G288" i="15"/>
  <c r="M288" i="15" s="1"/>
  <c r="L287" i="15"/>
  <c r="K287" i="15"/>
  <c r="J287" i="15"/>
  <c r="I287" i="15"/>
  <c r="H287" i="15"/>
  <c r="N287" i="15" s="1"/>
  <c r="G287" i="15"/>
  <c r="M287" i="15" s="1"/>
  <c r="L286" i="15"/>
  <c r="K286" i="15"/>
  <c r="J286" i="15"/>
  <c r="I286" i="15"/>
  <c r="H286" i="15"/>
  <c r="N286" i="15" s="1"/>
  <c r="G286" i="15"/>
  <c r="M286" i="15" s="1"/>
  <c r="L285" i="15"/>
  <c r="K285" i="15"/>
  <c r="J285" i="15"/>
  <c r="I285" i="15"/>
  <c r="H285" i="15"/>
  <c r="N285" i="15" s="1"/>
  <c r="G285" i="15"/>
  <c r="M285" i="15" s="1"/>
  <c r="L284" i="15"/>
  <c r="K284" i="15"/>
  <c r="J284" i="15"/>
  <c r="I284" i="15"/>
  <c r="H284" i="15"/>
  <c r="N284" i="15" s="1"/>
  <c r="G284" i="15"/>
  <c r="M284" i="15" s="1"/>
  <c r="L283" i="15"/>
  <c r="K283" i="15"/>
  <c r="J283" i="15"/>
  <c r="I283" i="15"/>
  <c r="H283" i="15"/>
  <c r="N283" i="15" s="1"/>
  <c r="G283" i="15"/>
  <c r="M283" i="15" s="1"/>
  <c r="L282" i="15"/>
  <c r="K282" i="15"/>
  <c r="J282" i="15"/>
  <c r="I282" i="15"/>
  <c r="H282" i="15"/>
  <c r="N282" i="15" s="1"/>
  <c r="G282" i="15"/>
  <c r="M282" i="15" s="1"/>
  <c r="L281" i="15"/>
  <c r="K281" i="15"/>
  <c r="J281" i="15"/>
  <c r="I281" i="15"/>
  <c r="H281" i="15"/>
  <c r="N281" i="15" s="1"/>
  <c r="G281" i="15"/>
  <c r="M281" i="15" s="1"/>
  <c r="L280" i="15"/>
  <c r="K280" i="15"/>
  <c r="J280" i="15"/>
  <c r="I280" i="15"/>
  <c r="H280" i="15"/>
  <c r="N280" i="15" s="1"/>
  <c r="G280" i="15"/>
  <c r="M280" i="15" s="1"/>
  <c r="L279" i="15"/>
  <c r="K279" i="15"/>
  <c r="J279" i="15"/>
  <c r="I279" i="15"/>
  <c r="H279" i="15"/>
  <c r="N279" i="15" s="1"/>
  <c r="G279" i="15"/>
  <c r="M279" i="15" s="1"/>
  <c r="L278" i="15"/>
  <c r="K278" i="15"/>
  <c r="J278" i="15"/>
  <c r="I278" i="15"/>
  <c r="H278" i="15"/>
  <c r="N278" i="15" s="1"/>
  <c r="G278" i="15"/>
  <c r="M278" i="15" s="1"/>
  <c r="L277" i="15"/>
  <c r="K277" i="15"/>
  <c r="J277" i="15"/>
  <c r="I277" i="15"/>
  <c r="H277" i="15"/>
  <c r="N277" i="15" s="1"/>
  <c r="G277" i="15"/>
  <c r="M277" i="15" s="1"/>
  <c r="L276" i="15"/>
  <c r="K276" i="15"/>
  <c r="J276" i="15"/>
  <c r="I276" i="15"/>
  <c r="H276" i="15"/>
  <c r="N276" i="15" s="1"/>
  <c r="G276" i="15"/>
  <c r="M276" i="15" s="1"/>
  <c r="L275" i="15"/>
  <c r="K275" i="15"/>
  <c r="J275" i="15"/>
  <c r="I275" i="15"/>
  <c r="H275" i="15"/>
  <c r="N275" i="15" s="1"/>
  <c r="G275" i="15"/>
  <c r="M275" i="15" s="1"/>
  <c r="L274" i="15"/>
  <c r="K274" i="15"/>
  <c r="J274" i="15"/>
  <c r="I274" i="15"/>
  <c r="H274" i="15"/>
  <c r="N274" i="15" s="1"/>
  <c r="G274" i="15"/>
  <c r="M274" i="15" s="1"/>
  <c r="L273" i="15"/>
  <c r="K273" i="15"/>
  <c r="J273" i="15"/>
  <c r="I273" i="15"/>
  <c r="H273" i="15"/>
  <c r="N273" i="15" s="1"/>
  <c r="G273" i="15"/>
  <c r="M273" i="15" s="1"/>
  <c r="L272" i="15"/>
  <c r="K272" i="15"/>
  <c r="J272" i="15"/>
  <c r="I272" i="15"/>
  <c r="H272" i="15"/>
  <c r="N272" i="15" s="1"/>
  <c r="G272" i="15"/>
  <c r="M272" i="15" s="1"/>
  <c r="L271" i="15"/>
  <c r="K271" i="15"/>
  <c r="J271" i="15"/>
  <c r="I271" i="15"/>
  <c r="H271" i="15"/>
  <c r="N271" i="15" s="1"/>
  <c r="G271" i="15"/>
  <c r="M271" i="15" s="1"/>
  <c r="L270" i="15"/>
  <c r="K270" i="15"/>
  <c r="J270" i="15"/>
  <c r="I270" i="15"/>
  <c r="H270" i="15"/>
  <c r="N270" i="15" s="1"/>
  <c r="G270" i="15"/>
  <c r="M270" i="15" s="1"/>
  <c r="L269" i="15"/>
  <c r="K269" i="15"/>
  <c r="J269" i="15"/>
  <c r="I269" i="15"/>
  <c r="H269" i="15"/>
  <c r="N269" i="15" s="1"/>
  <c r="G269" i="15"/>
  <c r="M269" i="15" s="1"/>
  <c r="L268" i="15"/>
  <c r="K268" i="15"/>
  <c r="J268" i="15"/>
  <c r="I268" i="15"/>
  <c r="H268" i="15"/>
  <c r="N268" i="15" s="1"/>
  <c r="G268" i="15"/>
  <c r="M268" i="15" s="1"/>
  <c r="L267" i="15"/>
  <c r="K267" i="15"/>
  <c r="J267" i="15"/>
  <c r="I267" i="15"/>
  <c r="H267" i="15"/>
  <c r="N267" i="15" s="1"/>
  <c r="G267" i="15"/>
  <c r="M267" i="15" s="1"/>
  <c r="L266" i="15"/>
  <c r="K266" i="15"/>
  <c r="I266" i="15"/>
  <c r="H266" i="15"/>
  <c r="G266" i="15"/>
  <c r="L265" i="15"/>
  <c r="K265" i="15"/>
  <c r="J265" i="15"/>
  <c r="I265" i="15"/>
  <c r="G265" i="15"/>
  <c r="M265" i="15" s="1"/>
  <c r="L264" i="15"/>
  <c r="K264" i="15"/>
  <c r="J264" i="15"/>
  <c r="I264" i="15"/>
  <c r="H264" i="15"/>
  <c r="N264" i="15" s="1"/>
  <c r="G264" i="15"/>
  <c r="M264" i="15" s="1"/>
  <c r="L263" i="15"/>
  <c r="K263" i="15"/>
  <c r="J263" i="15"/>
  <c r="I263" i="15"/>
  <c r="H263" i="15"/>
  <c r="N263" i="15" s="1"/>
  <c r="L262" i="15"/>
  <c r="K262" i="15"/>
  <c r="J262" i="15"/>
  <c r="I262" i="15"/>
  <c r="H262" i="15"/>
  <c r="N262" i="15" s="1"/>
  <c r="G262" i="15"/>
  <c r="M262" i="15" s="1"/>
  <c r="L261" i="15"/>
  <c r="K261" i="15"/>
  <c r="J261" i="15"/>
  <c r="I261" i="15"/>
  <c r="L260" i="15"/>
  <c r="K260" i="15"/>
  <c r="J260" i="15"/>
  <c r="I260" i="15"/>
  <c r="H260" i="15"/>
  <c r="N260" i="15" s="1"/>
  <c r="G260" i="15"/>
  <c r="M260" i="15" s="1"/>
  <c r="L259" i="15"/>
  <c r="K259" i="15"/>
  <c r="J259" i="15"/>
  <c r="I259" i="15"/>
  <c r="H259" i="15"/>
  <c r="N259" i="15" s="1"/>
  <c r="G259" i="15"/>
  <c r="M259" i="15" s="1"/>
  <c r="L258" i="15"/>
  <c r="K258" i="15"/>
  <c r="J258" i="15"/>
  <c r="I258" i="15"/>
  <c r="H258" i="15"/>
  <c r="N258" i="15" s="1"/>
  <c r="G258" i="15"/>
  <c r="M258" i="15" s="1"/>
  <c r="L257" i="15"/>
  <c r="K257" i="15"/>
  <c r="J257" i="15"/>
  <c r="I257" i="15"/>
  <c r="H257" i="15"/>
  <c r="N257" i="15" s="1"/>
  <c r="G257" i="15"/>
  <c r="M257" i="15" s="1"/>
  <c r="L256" i="15"/>
  <c r="K256" i="15"/>
  <c r="J256" i="15"/>
  <c r="I256" i="15"/>
  <c r="H256" i="15"/>
  <c r="N256" i="15" s="1"/>
  <c r="G256" i="15"/>
  <c r="M256" i="15" s="1"/>
  <c r="L255" i="15"/>
  <c r="K255" i="15"/>
  <c r="J255" i="15"/>
  <c r="L254" i="15"/>
  <c r="K254" i="15"/>
  <c r="J254" i="15"/>
  <c r="I254" i="15"/>
  <c r="H254" i="15"/>
  <c r="N254" i="15" s="1"/>
  <c r="G254" i="15"/>
  <c r="M254" i="15" s="1"/>
  <c r="L253" i="15"/>
  <c r="K253" i="15"/>
  <c r="J253" i="15"/>
  <c r="I253" i="15"/>
  <c r="H253" i="15"/>
  <c r="N253" i="15" s="1"/>
  <c r="G253" i="15"/>
  <c r="M253" i="15" s="1"/>
  <c r="L252" i="15"/>
  <c r="K252" i="15"/>
  <c r="J252" i="15"/>
  <c r="I252" i="15"/>
  <c r="H252" i="15"/>
  <c r="N252" i="15" s="1"/>
  <c r="G252" i="15"/>
  <c r="M252" i="15" s="1"/>
  <c r="L251" i="15"/>
  <c r="K251" i="15"/>
  <c r="J251" i="15"/>
  <c r="I251" i="15"/>
  <c r="H251" i="15"/>
  <c r="N251" i="15" s="1"/>
  <c r="G251" i="15"/>
  <c r="M251" i="15" s="1"/>
  <c r="L250" i="15"/>
  <c r="K250" i="15"/>
  <c r="J250" i="15"/>
  <c r="I250" i="15"/>
  <c r="H250" i="15"/>
  <c r="N250" i="15" s="1"/>
  <c r="G250" i="15"/>
  <c r="M250" i="15" s="1"/>
  <c r="L249" i="15"/>
  <c r="K249" i="15"/>
  <c r="J249" i="15"/>
  <c r="I249" i="15"/>
  <c r="L248" i="15"/>
  <c r="K248" i="15"/>
  <c r="J248" i="15"/>
  <c r="I248" i="15"/>
  <c r="L247" i="15"/>
  <c r="K247" i="15"/>
  <c r="J247" i="15"/>
  <c r="I247" i="15"/>
  <c r="H247" i="15"/>
  <c r="N247" i="15" s="1"/>
  <c r="G247" i="15"/>
  <c r="M247" i="15" s="1"/>
  <c r="L246" i="15"/>
  <c r="K246" i="15"/>
  <c r="J246" i="15"/>
  <c r="I246" i="15"/>
  <c r="H246" i="15"/>
  <c r="N246" i="15" s="1"/>
  <c r="G246" i="15"/>
  <c r="M246" i="15" s="1"/>
  <c r="L245" i="15"/>
  <c r="K245" i="15"/>
  <c r="J245" i="15"/>
  <c r="H245" i="15"/>
  <c r="N245" i="15" s="1"/>
  <c r="G245" i="15"/>
  <c r="M245" i="15" s="1"/>
  <c r="L244" i="15"/>
  <c r="K244" i="15"/>
  <c r="J244" i="15"/>
  <c r="I244" i="15"/>
  <c r="H244" i="15"/>
  <c r="N244" i="15" s="1"/>
  <c r="G244" i="15"/>
  <c r="M244" i="15" s="1"/>
  <c r="L243" i="15"/>
  <c r="K243" i="15"/>
  <c r="J243" i="15"/>
  <c r="I243" i="15"/>
  <c r="H243" i="15"/>
  <c r="N243" i="15" s="1"/>
  <c r="G243" i="15"/>
  <c r="M243" i="15" s="1"/>
  <c r="L242" i="15"/>
  <c r="K242" i="15"/>
  <c r="I242" i="15"/>
  <c r="L241" i="15"/>
  <c r="K241" i="15"/>
  <c r="J241" i="15"/>
  <c r="I241" i="15"/>
  <c r="H241" i="15"/>
  <c r="N241" i="15" s="1"/>
  <c r="G241" i="15"/>
  <c r="M241" i="15" s="1"/>
  <c r="L240" i="15"/>
  <c r="K240" i="15"/>
  <c r="J240" i="15"/>
  <c r="I240" i="15"/>
  <c r="H240" i="15"/>
  <c r="N240" i="15" s="1"/>
  <c r="G240" i="15"/>
  <c r="M240" i="15" s="1"/>
  <c r="L239" i="15"/>
  <c r="K239" i="15"/>
  <c r="J239" i="15"/>
  <c r="I239" i="15"/>
  <c r="H239" i="15"/>
  <c r="N239" i="15" s="1"/>
  <c r="G239" i="15"/>
  <c r="M239" i="15" s="1"/>
  <c r="L238" i="15"/>
  <c r="K238" i="15"/>
  <c r="J238" i="15"/>
  <c r="I238" i="15"/>
  <c r="H238" i="15"/>
  <c r="N238" i="15" s="1"/>
  <c r="G238" i="15"/>
  <c r="M238" i="15" s="1"/>
  <c r="L237" i="15"/>
  <c r="K237" i="15"/>
  <c r="J237" i="15"/>
  <c r="I237" i="15"/>
  <c r="H237" i="15"/>
  <c r="N237" i="15" s="1"/>
  <c r="G237" i="15"/>
  <c r="M237" i="15" s="1"/>
  <c r="L236" i="15"/>
  <c r="K236" i="15"/>
  <c r="J236" i="15"/>
  <c r="I236" i="15"/>
  <c r="H236" i="15"/>
  <c r="N236" i="15" s="1"/>
  <c r="G236" i="15"/>
  <c r="M236" i="15" s="1"/>
  <c r="L235" i="15"/>
  <c r="K235" i="15"/>
  <c r="L234" i="15"/>
  <c r="K234" i="15"/>
  <c r="J234" i="15"/>
  <c r="I234" i="15"/>
  <c r="H234" i="15"/>
  <c r="N234" i="15" s="1"/>
  <c r="G234" i="15"/>
  <c r="M234" i="15" s="1"/>
  <c r="L233" i="15"/>
  <c r="K233" i="15"/>
  <c r="J233" i="15"/>
  <c r="I233" i="15"/>
  <c r="H233" i="15"/>
  <c r="N233" i="15" s="1"/>
  <c r="G233" i="15"/>
  <c r="M233" i="15" s="1"/>
  <c r="L232" i="15"/>
  <c r="K232" i="15"/>
  <c r="J232" i="15"/>
  <c r="I232" i="15"/>
  <c r="H232" i="15"/>
  <c r="N232" i="15" s="1"/>
  <c r="G232" i="15"/>
  <c r="M232" i="15" s="1"/>
  <c r="L231" i="15"/>
  <c r="K231" i="15"/>
  <c r="I231" i="15"/>
  <c r="L230" i="15"/>
  <c r="K230" i="15"/>
  <c r="L229" i="15"/>
  <c r="K229" i="15"/>
  <c r="J229" i="15"/>
  <c r="I229" i="15"/>
  <c r="H229" i="15"/>
  <c r="N229" i="15" s="1"/>
  <c r="G229" i="15"/>
  <c r="M229" i="15" s="1"/>
  <c r="L228" i="15"/>
  <c r="K228" i="15"/>
  <c r="J228" i="15"/>
  <c r="I228" i="15"/>
  <c r="H228" i="15"/>
  <c r="N228" i="15" s="1"/>
  <c r="G228" i="15"/>
  <c r="M228" i="15" s="1"/>
  <c r="L227" i="15"/>
  <c r="K227" i="15"/>
  <c r="I227" i="15"/>
  <c r="L226" i="15"/>
  <c r="K226" i="15"/>
  <c r="J226" i="15"/>
  <c r="I226" i="15"/>
  <c r="G226" i="15"/>
  <c r="M226" i="15" s="1"/>
  <c r="L225" i="15"/>
  <c r="K225" i="15"/>
  <c r="I225" i="15"/>
  <c r="H225" i="15"/>
  <c r="N225" i="15" s="1"/>
  <c r="G225" i="15"/>
  <c r="L224" i="15"/>
  <c r="K224" i="15"/>
  <c r="J224" i="15"/>
  <c r="I224" i="15"/>
  <c r="H224" i="15"/>
  <c r="N224" i="15" s="1"/>
  <c r="G224" i="15"/>
  <c r="M224" i="15" s="1"/>
  <c r="L223" i="15"/>
  <c r="K223" i="15"/>
  <c r="G223" i="15"/>
  <c r="M223" i="15" s="1"/>
  <c r="L222" i="15"/>
  <c r="K222" i="15"/>
  <c r="I222" i="15"/>
  <c r="G222" i="15"/>
  <c r="M222" i="15" s="1"/>
  <c r="L221" i="15"/>
  <c r="K221" i="15"/>
  <c r="L220" i="15"/>
  <c r="K220" i="15"/>
  <c r="L219" i="15"/>
  <c r="K219" i="15"/>
  <c r="G219" i="15"/>
  <c r="L218" i="15"/>
  <c r="K218" i="15"/>
  <c r="J218" i="15"/>
  <c r="I218" i="15"/>
  <c r="G218" i="15"/>
  <c r="L217" i="15"/>
  <c r="K217" i="15"/>
  <c r="J217" i="15"/>
  <c r="I217" i="15"/>
  <c r="H217" i="15"/>
  <c r="N217" i="15" s="1"/>
  <c r="G217" i="15"/>
  <c r="M217" i="15" s="1"/>
  <c r="L216" i="15"/>
  <c r="K216" i="15"/>
  <c r="J216" i="15"/>
  <c r="L215" i="15"/>
  <c r="K215" i="15"/>
  <c r="J215" i="15"/>
  <c r="L214" i="15"/>
  <c r="K214" i="15"/>
  <c r="J214" i="15"/>
  <c r="I214" i="15"/>
  <c r="H214" i="15"/>
  <c r="N214" i="15" s="1"/>
  <c r="G214" i="15"/>
  <c r="M214" i="15" s="1"/>
  <c r="L213" i="15"/>
  <c r="K213" i="15"/>
  <c r="J213" i="15"/>
  <c r="I213" i="15"/>
  <c r="H213" i="15"/>
  <c r="N213" i="15" s="1"/>
  <c r="G213" i="15"/>
  <c r="M213" i="15" s="1"/>
  <c r="L212" i="15"/>
  <c r="K212" i="15"/>
  <c r="J212" i="15"/>
  <c r="I212" i="15"/>
  <c r="H212" i="15"/>
  <c r="N212" i="15" s="1"/>
  <c r="G212" i="15"/>
  <c r="M212" i="15" s="1"/>
  <c r="L211" i="15"/>
  <c r="K211" i="15"/>
  <c r="J211" i="15"/>
  <c r="I211" i="15"/>
  <c r="H211" i="15"/>
  <c r="N211" i="15" s="1"/>
  <c r="G211" i="15"/>
  <c r="M211" i="15" s="1"/>
  <c r="L210" i="15"/>
  <c r="K210" i="15"/>
  <c r="J210" i="15"/>
  <c r="I210" i="15"/>
  <c r="H210" i="15"/>
  <c r="N210" i="15" s="1"/>
  <c r="L209" i="15"/>
  <c r="K209" i="15"/>
  <c r="J209" i="15"/>
  <c r="I209" i="15"/>
  <c r="H209" i="15"/>
  <c r="N209" i="15" s="1"/>
  <c r="L208" i="15"/>
  <c r="K208" i="15"/>
  <c r="J208" i="15"/>
  <c r="I208" i="15"/>
  <c r="H208" i="15"/>
  <c r="N208" i="15" s="1"/>
  <c r="G208" i="15"/>
  <c r="M208" i="15" s="1"/>
  <c r="L207" i="15"/>
  <c r="K207" i="15"/>
  <c r="J207" i="15"/>
  <c r="H207" i="15"/>
  <c r="G207" i="15"/>
  <c r="M207" i="15" s="1"/>
  <c r="L206" i="15"/>
  <c r="K206" i="15"/>
  <c r="J206" i="15"/>
  <c r="I206" i="15"/>
  <c r="H206" i="15"/>
  <c r="N206" i="15" s="1"/>
  <c r="G206" i="15"/>
  <c r="M206" i="15" s="1"/>
  <c r="L205" i="15"/>
  <c r="K205" i="15"/>
  <c r="I205" i="15"/>
  <c r="H205" i="15"/>
  <c r="G205" i="15"/>
  <c r="L204" i="15"/>
  <c r="K204" i="15"/>
  <c r="J204" i="15"/>
  <c r="I204" i="15"/>
  <c r="L203" i="15"/>
  <c r="K203" i="15"/>
  <c r="J203" i="15"/>
  <c r="I203" i="15"/>
  <c r="L202" i="15"/>
  <c r="K202" i="15"/>
  <c r="J202" i="15"/>
  <c r="I202" i="15"/>
  <c r="L201" i="15"/>
  <c r="K201" i="15"/>
  <c r="J201" i="15"/>
  <c r="I201" i="15"/>
  <c r="H201" i="15"/>
  <c r="N201" i="15" s="1"/>
  <c r="G201" i="15"/>
  <c r="M201" i="15" s="1"/>
  <c r="L200" i="15"/>
  <c r="K200" i="15"/>
  <c r="J200" i="15"/>
  <c r="I200" i="15"/>
  <c r="H200" i="15"/>
  <c r="N200" i="15" s="1"/>
  <c r="L199" i="15"/>
  <c r="K199" i="15"/>
  <c r="J199" i="15"/>
  <c r="I199" i="15"/>
  <c r="H199" i="15"/>
  <c r="N199" i="15" s="1"/>
  <c r="G199" i="15"/>
  <c r="M199" i="15" s="1"/>
  <c r="L198" i="15"/>
  <c r="K198" i="15"/>
  <c r="J198" i="15"/>
  <c r="I198" i="15"/>
  <c r="G198" i="15"/>
  <c r="M198" i="15" s="1"/>
  <c r="L197" i="15"/>
  <c r="K197" i="15"/>
  <c r="I197" i="15"/>
  <c r="H197" i="15"/>
  <c r="N197" i="15" s="1"/>
  <c r="L196" i="15"/>
  <c r="K196" i="15"/>
  <c r="J196" i="15"/>
  <c r="I196" i="15"/>
  <c r="H196" i="15"/>
  <c r="N196" i="15" s="1"/>
  <c r="G196" i="15"/>
  <c r="M196" i="15" s="1"/>
  <c r="L195" i="15"/>
  <c r="K195" i="15"/>
  <c r="J195" i="15"/>
  <c r="L194" i="15"/>
  <c r="K194" i="15"/>
  <c r="J194" i="15"/>
  <c r="I194" i="15"/>
  <c r="H194" i="15"/>
  <c r="N194" i="15" s="1"/>
  <c r="G194" i="15"/>
  <c r="M194" i="15" s="1"/>
  <c r="L193" i="15"/>
  <c r="K193" i="15"/>
  <c r="I193" i="15"/>
  <c r="L192" i="15"/>
  <c r="K192" i="15"/>
  <c r="J192" i="15"/>
  <c r="I192" i="15"/>
  <c r="H192" i="15"/>
  <c r="N192" i="15" s="1"/>
  <c r="G192" i="15"/>
  <c r="M192" i="15" s="1"/>
  <c r="L191" i="15"/>
  <c r="K191" i="15"/>
  <c r="J191" i="15"/>
  <c r="I191" i="15"/>
  <c r="H191" i="15"/>
  <c r="N191" i="15" s="1"/>
  <c r="L190" i="15"/>
  <c r="K190" i="15"/>
  <c r="J190" i="15"/>
  <c r="I190" i="15"/>
  <c r="H190" i="15"/>
  <c r="N190" i="15" s="1"/>
  <c r="G190" i="15"/>
  <c r="M190" i="15" s="1"/>
  <c r="L189" i="15"/>
  <c r="K189" i="15"/>
  <c r="J189" i="15"/>
  <c r="I189" i="15"/>
  <c r="F188" i="15"/>
  <c r="J340" i="15" s="1"/>
  <c r="E188" i="15"/>
  <c r="I321" i="15" s="1"/>
  <c r="D188" i="15"/>
  <c r="C188" i="15"/>
  <c r="L180" i="15"/>
  <c r="K180" i="15"/>
  <c r="J180" i="15"/>
  <c r="I180" i="15"/>
  <c r="H180" i="15"/>
  <c r="N180" i="15" s="1"/>
  <c r="G180" i="15"/>
  <c r="M180" i="15" s="1"/>
  <c r="L179" i="15"/>
  <c r="K179" i="15"/>
  <c r="J179" i="15"/>
  <c r="I179" i="15"/>
  <c r="H179" i="15"/>
  <c r="N179" i="15" s="1"/>
  <c r="G179" i="15"/>
  <c r="M179" i="15" s="1"/>
  <c r="L178" i="15"/>
  <c r="K178" i="15"/>
  <c r="J178" i="15"/>
  <c r="I178" i="15"/>
  <c r="G178" i="15"/>
  <c r="M178" i="15" s="1"/>
  <c r="L177" i="15"/>
  <c r="K177" i="15"/>
  <c r="I177" i="15"/>
  <c r="L176" i="15"/>
  <c r="K176" i="15"/>
  <c r="J176" i="15"/>
  <c r="I176" i="15"/>
  <c r="H176" i="15"/>
  <c r="N176" i="15" s="1"/>
  <c r="G176" i="15"/>
  <c r="M176" i="15" s="1"/>
  <c r="L175" i="15"/>
  <c r="K175" i="15"/>
  <c r="J175" i="15"/>
  <c r="I175" i="15"/>
  <c r="H175" i="15"/>
  <c r="N175" i="15" s="1"/>
  <c r="G175" i="15"/>
  <c r="M175" i="15" s="1"/>
  <c r="L174" i="15"/>
  <c r="K174" i="15"/>
  <c r="J174" i="15"/>
  <c r="I174" i="15"/>
  <c r="G174" i="15"/>
  <c r="M174" i="15" s="1"/>
  <c r="L173" i="15"/>
  <c r="K173" i="15"/>
  <c r="J173" i="15"/>
  <c r="I173" i="15"/>
  <c r="H173" i="15"/>
  <c r="N173" i="15" s="1"/>
  <c r="G173" i="15"/>
  <c r="M173" i="15" s="1"/>
  <c r="L172" i="15"/>
  <c r="K172" i="15"/>
  <c r="J172" i="15"/>
  <c r="I172" i="15"/>
  <c r="H172" i="15"/>
  <c r="N172" i="15" s="1"/>
  <c r="G172" i="15"/>
  <c r="M172" i="15" s="1"/>
  <c r="L171" i="15"/>
  <c r="K171" i="15"/>
  <c r="J171" i="15"/>
  <c r="I171" i="15"/>
  <c r="L170" i="15"/>
  <c r="K170" i="15"/>
  <c r="J170" i="15"/>
  <c r="I170" i="15"/>
  <c r="H170" i="15"/>
  <c r="N170" i="15" s="1"/>
  <c r="G170" i="15"/>
  <c r="M170" i="15" s="1"/>
  <c r="L169" i="15"/>
  <c r="K169" i="15"/>
  <c r="J169" i="15"/>
  <c r="I169" i="15"/>
  <c r="H169" i="15"/>
  <c r="N169" i="15" s="1"/>
  <c r="G169" i="15"/>
  <c r="M169" i="15" s="1"/>
  <c r="L168" i="15"/>
  <c r="K168" i="15"/>
  <c r="J168" i="15"/>
  <c r="I168" i="15"/>
  <c r="H168" i="15"/>
  <c r="N168" i="15" s="1"/>
  <c r="L167" i="15"/>
  <c r="K167" i="15"/>
  <c r="J167" i="15"/>
  <c r="I167" i="15"/>
  <c r="H167" i="15"/>
  <c r="N167" i="15" s="1"/>
  <c r="G167" i="15"/>
  <c r="M167" i="15" s="1"/>
  <c r="L166" i="15"/>
  <c r="K166" i="15"/>
  <c r="J166" i="15"/>
  <c r="I166" i="15"/>
  <c r="L165" i="15"/>
  <c r="K165" i="15"/>
  <c r="J165" i="15"/>
  <c r="I165" i="15"/>
  <c r="H165" i="15"/>
  <c r="N165" i="15" s="1"/>
  <c r="G165" i="15"/>
  <c r="M165" i="15" s="1"/>
  <c r="L164" i="15"/>
  <c r="K164" i="15"/>
  <c r="J164" i="15"/>
  <c r="I164" i="15"/>
  <c r="H164" i="15"/>
  <c r="N164" i="15" s="1"/>
  <c r="G164" i="15"/>
  <c r="M164" i="15" s="1"/>
  <c r="L163" i="15"/>
  <c r="K163" i="15"/>
  <c r="J163" i="15"/>
  <c r="I163" i="15"/>
  <c r="H163" i="15"/>
  <c r="N163" i="15" s="1"/>
  <c r="G163" i="15"/>
  <c r="M163" i="15" s="1"/>
  <c r="L162" i="15"/>
  <c r="K162" i="15"/>
  <c r="J162" i="15"/>
  <c r="I162" i="15"/>
  <c r="H162" i="15"/>
  <c r="N162" i="15" s="1"/>
  <c r="G162" i="15"/>
  <c r="M162" i="15" s="1"/>
  <c r="L161" i="15"/>
  <c r="K161" i="15"/>
  <c r="J161" i="15"/>
  <c r="I161" i="15"/>
  <c r="H161" i="15"/>
  <c r="N161" i="15" s="1"/>
  <c r="G161" i="15"/>
  <c r="M161" i="15" s="1"/>
  <c r="L160" i="15"/>
  <c r="K160" i="15"/>
  <c r="J160" i="15"/>
  <c r="I160" i="15"/>
  <c r="H160" i="15"/>
  <c r="N160" i="15" s="1"/>
  <c r="G160" i="15"/>
  <c r="M160" i="15" s="1"/>
  <c r="L159" i="15"/>
  <c r="K159" i="15"/>
  <c r="J159" i="15"/>
  <c r="I159" i="15"/>
  <c r="H159" i="15"/>
  <c r="N159" i="15" s="1"/>
  <c r="G159" i="15"/>
  <c r="M159" i="15" s="1"/>
  <c r="L158" i="15"/>
  <c r="K158" i="15"/>
  <c r="J158" i="15"/>
  <c r="I158" i="15"/>
  <c r="H158" i="15"/>
  <c r="N158" i="15" s="1"/>
  <c r="G158" i="15"/>
  <c r="M158" i="15" s="1"/>
  <c r="L157" i="15"/>
  <c r="K157" i="15"/>
  <c r="J157" i="15"/>
  <c r="I157" i="15"/>
  <c r="H157" i="15"/>
  <c r="N157" i="15" s="1"/>
  <c r="G157" i="15"/>
  <c r="M157" i="15" s="1"/>
  <c r="L156" i="15"/>
  <c r="K156" i="15"/>
  <c r="J156" i="15"/>
  <c r="I156" i="15"/>
  <c r="L155" i="15"/>
  <c r="K155" i="15"/>
  <c r="J155" i="15"/>
  <c r="I155" i="15"/>
  <c r="H155" i="15"/>
  <c r="N155" i="15" s="1"/>
  <c r="G155" i="15"/>
  <c r="M155" i="15" s="1"/>
  <c r="L154" i="15"/>
  <c r="K154" i="15"/>
  <c r="J154" i="15"/>
  <c r="I154" i="15"/>
  <c r="L153" i="15"/>
  <c r="K153" i="15"/>
  <c r="J153" i="15"/>
  <c r="I153" i="15"/>
  <c r="H153" i="15"/>
  <c r="N153" i="15" s="1"/>
  <c r="G153" i="15"/>
  <c r="M153" i="15" s="1"/>
  <c r="L152" i="15"/>
  <c r="K152" i="15"/>
  <c r="J152" i="15"/>
  <c r="I152" i="15"/>
  <c r="L151" i="15"/>
  <c r="K151" i="15"/>
  <c r="J151" i="15"/>
  <c r="I151" i="15"/>
  <c r="H151" i="15"/>
  <c r="N151" i="15" s="1"/>
  <c r="G151" i="15"/>
  <c r="M151" i="15" s="1"/>
  <c r="L150" i="15"/>
  <c r="K150" i="15"/>
  <c r="J150" i="15"/>
  <c r="L149" i="15"/>
  <c r="K149" i="15"/>
  <c r="J149" i="15"/>
  <c r="I149" i="15"/>
  <c r="L148" i="15"/>
  <c r="K148" i="15"/>
  <c r="J148" i="15"/>
  <c r="I148" i="15"/>
  <c r="H148" i="15"/>
  <c r="N148" i="15" s="1"/>
  <c r="G148" i="15"/>
  <c r="M148" i="15" s="1"/>
  <c r="L147" i="15"/>
  <c r="K147" i="15"/>
  <c r="J147" i="15"/>
  <c r="I147" i="15"/>
  <c r="H147" i="15"/>
  <c r="N147" i="15" s="1"/>
  <c r="G147" i="15"/>
  <c r="M147" i="15" s="1"/>
  <c r="L146" i="15"/>
  <c r="K146" i="15"/>
  <c r="J146" i="15"/>
  <c r="I146" i="15"/>
  <c r="L145" i="15"/>
  <c r="K145" i="15"/>
  <c r="I145" i="15"/>
  <c r="L144" i="15"/>
  <c r="K144" i="15"/>
  <c r="L143" i="15"/>
  <c r="K143" i="15"/>
  <c r="J143" i="15"/>
  <c r="I143" i="15"/>
  <c r="L142" i="15"/>
  <c r="K142" i="15"/>
  <c r="H142" i="15"/>
  <c r="N142" i="15" s="1"/>
  <c r="L141" i="15"/>
  <c r="K141" i="15"/>
  <c r="J141" i="15"/>
  <c r="L140" i="15"/>
  <c r="K140" i="15"/>
  <c r="J140" i="15"/>
  <c r="I140" i="15"/>
  <c r="H140" i="15"/>
  <c r="N140" i="15" s="1"/>
  <c r="G140" i="15"/>
  <c r="M140" i="15" s="1"/>
  <c r="L139" i="15"/>
  <c r="K139" i="15"/>
  <c r="J139" i="15"/>
  <c r="I139" i="15"/>
  <c r="L138" i="15"/>
  <c r="K138" i="15"/>
  <c r="J138" i="15"/>
  <c r="I138" i="15"/>
  <c r="H138" i="15"/>
  <c r="N138" i="15" s="1"/>
  <c r="G138" i="15"/>
  <c r="M138" i="15" s="1"/>
  <c r="L137" i="15"/>
  <c r="K137" i="15"/>
  <c r="J137" i="15"/>
  <c r="L136" i="15"/>
  <c r="K136" i="15"/>
  <c r="J136" i="15"/>
  <c r="I136" i="15"/>
  <c r="H136" i="15"/>
  <c r="N136" i="15" s="1"/>
  <c r="G136" i="15"/>
  <c r="M136" i="15" s="1"/>
  <c r="L135" i="15"/>
  <c r="K135" i="15"/>
  <c r="J135" i="15"/>
  <c r="H135" i="15"/>
  <c r="L134" i="15"/>
  <c r="K134" i="15"/>
  <c r="J134" i="15"/>
  <c r="I134" i="15"/>
  <c r="H134" i="15"/>
  <c r="N134" i="15" s="1"/>
  <c r="L133" i="15"/>
  <c r="K133" i="15"/>
  <c r="J133" i="15"/>
  <c r="I133" i="15"/>
  <c r="L132" i="15"/>
  <c r="K132" i="15"/>
  <c r="J132" i="15"/>
  <c r="I132" i="15"/>
  <c r="L131" i="15"/>
  <c r="K131" i="15"/>
  <c r="J131" i="15"/>
  <c r="I131" i="15"/>
  <c r="H131" i="15"/>
  <c r="N131" i="15" s="1"/>
  <c r="G131" i="15"/>
  <c r="M131" i="15" s="1"/>
  <c r="L130" i="15"/>
  <c r="K130" i="15"/>
  <c r="J130" i="15"/>
  <c r="I130" i="15"/>
  <c r="H130" i="15"/>
  <c r="N130" i="15" s="1"/>
  <c r="G130" i="15"/>
  <c r="M130" i="15" s="1"/>
  <c r="L129" i="15"/>
  <c r="K129" i="15"/>
  <c r="J129" i="15"/>
  <c r="I129" i="15"/>
  <c r="L128" i="15"/>
  <c r="K128" i="15"/>
  <c r="J128" i="15"/>
  <c r="L127" i="15"/>
  <c r="K127" i="15"/>
  <c r="L126" i="15"/>
  <c r="K126" i="15"/>
  <c r="I126" i="15"/>
  <c r="L125" i="15"/>
  <c r="K125" i="15"/>
  <c r="J125" i="15"/>
  <c r="I125" i="15"/>
  <c r="G125" i="15"/>
  <c r="M125" i="15" s="1"/>
  <c r="L124" i="15"/>
  <c r="K124" i="15"/>
  <c r="J124" i="15"/>
  <c r="I124" i="15"/>
  <c r="G124" i="15"/>
  <c r="L123" i="15"/>
  <c r="K123" i="15"/>
  <c r="I123" i="15"/>
  <c r="G123" i="15"/>
  <c r="L122" i="15"/>
  <c r="K122" i="15"/>
  <c r="J122" i="15"/>
  <c r="I122" i="15"/>
  <c r="H122" i="15"/>
  <c r="N122" i="15" s="1"/>
  <c r="L121" i="15"/>
  <c r="K121" i="15"/>
  <c r="J121" i="15"/>
  <c r="I121" i="15"/>
  <c r="H121" i="15"/>
  <c r="N121" i="15" s="1"/>
  <c r="G121" i="15"/>
  <c r="M121" i="15" s="1"/>
  <c r="L120" i="15"/>
  <c r="K120" i="15"/>
  <c r="J120" i="15"/>
  <c r="I120" i="15"/>
  <c r="L119" i="15"/>
  <c r="K119" i="15"/>
  <c r="J119" i="15"/>
  <c r="I119" i="15"/>
  <c r="H119" i="15"/>
  <c r="N119" i="15" s="1"/>
  <c r="G119" i="15"/>
  <c r="M119" i="15" s="1"/>
  <c r="L118" i="15"/>
  <c r="K118" i="15"/>
  <c r="J118" i="15"/>
  <c r="I118" i="15"/>
  <c r="L117" i="15"/>
  <c r="K117" i="15"/>
  <c r="J117" i="15"/>
  <c r="I117" i="15"/>
  <c r="G117" i="15"/>
  <c r="M117" i="15" s="1"/>
  <c r="L116" i="15"/>
  <c r="K116" i="15"/>
  <c r="I116" i="15"/>
  <c r="L115" i="15"/>
  <c r="K115" i="15"/>
  <c r="J115" i="15"/>
  <c r="I115" i="15"/>
  <c r="L114" i="15"/>
  <c r="K114" i="15"/>
  <c r="I114" i="15"/>
  <c r="H114" i="15"/>
  <c r="G114" i="15"/>
  <c r="M114" i="15" s="1"/>
  <c r="L113" i="15"/>
  <c r="K113" i="15"/>
  <c r="J113" i="15"/>
  <c r="I113" i="15"/>
  <c r="G113" i="15"/>
  <c r="M113" i="15" s="1"/>
  <c r="L112" i="15"/>
  <c r="K112" i="15"/>
  <c r="J112" i="15"/>
  <c r="I112" i="15"/>
  <c r="H112" i="15"/>
  <c r="N112" i="15" s="1"/>
  <c r="G112" i="15"/>
  <c r="M112" i="15" s="1"/>
  <c r="L111" i="15"/>
  <c r="K111" i="15"/>
  <c r="L110" i="15"/>
  <c r="K110" i="15"/>
  <c r="J110" i="15"/>
  <c r="I110" i="15"/>
  <c r="H110" i="15"/>
  <c r="N110" i="15" s="1"/>
  <c r="G110" i="15"/>
  <c r="M110" i="15" s="1"/>
  <c r="L109" i="15"/>
  <c r="K109" i="15"/>
  <c r="J109" i="15"/>
  <c r="I109" i="15"/>
  <c r="H109" i="15"/>
  <c r="N109" i="15" s="1"/>
  <c r="G109" i="15"/>
  <c r="M109" i="15" s="1"/>
  <c r="L108" i="15"/>
  <c r="K108" i="15"/>
  <c r="J108" i="15"/>
  <c r="I108" i="15"/>
  <c r="H108" i="15"/>
  <c r="N108" i="15" s="1"/>
  <c r="G108" i="15"/>
  <c r="M108" i="15" s="1"/>
  <c r="L107" i="15"/>
  <c r="K107" i="15"/>
  <c r="J107" i="15"/>
  <c r="I107" i="15"/>
  <c r="H107" i="15"/>
  <c r="N107" i="15" s="1"/>
  <c r="G107" i="15"/>
  <c r="M107" i="15" s="1"/>
  <c r="L106" i="15"/>
  <c r="K106" i="15"/>
  <c r="J106" i="15"/>
  <c r="I106" i="15"/>
  <c r="H106" i="15"/>
  <c r="N106" i="15" s="1"/>
  <c r="L105" i="15"/>
  <c r="K105" i="15"/>
  <c r="I105" i="15"/>
  <c r="G105" i="15"/>
  <c r="L104" i="15"/>
  <c r="K104" i="15"/>
  <c r="I104" i="15"/>
  <c r="G104" i="15"/>
  <c r="L103" i="15"/>
  <c r="K103" i="15"/>
  <c r="L102" i="15"/>
  <c r="K102" i="15"/>
  <c r="J102" i="15"/>
  <c r="I102" i="15"/>
  <c r="H102" i="15"/>
  <c r="N102" i="15" s="1"/>
  <c r="G102" i="15"/>
  <c r="M102" i="15" s="1"/>
  <c r="L101" i="15"/>
  <c r="K101" i="15"/>
  <c r="I101" i="15"/>
  <c r="L100" i="15"/>
  <c r="K100" i="15"/>
  <c r="L99" i="15"/>
  <c r="K99" i="15"/>
  <c r="I99" i="15"/>
  <c r="G99" i="15"/>
  <c r="M99" i="15" s="1"/>
  <c r="L98" i="15"/>
  <c r="K98" i="15"/>
  <c r="J98" i="15"/>
  <c r="I98" i="15"/>
  <c r="G98" i="15"/>
  <c r="M98" i="15" s="1"/>
  <c r="L97" i="15"/>
  <c r="K97" i="15"/>
  <c r="J97" i="15"/>
  <c r="L96" i="15"/>
  <c r="K96" i="15"/>
  <c r="J96" i="15"/>
  <c r="I96" i="15"/>
  <c r="H96" i="15"/>
  <c r="N96" i="15" s="1"/>
  <c r="G96" i="15"/>
  <c r="M96" i="15" s="1"/>
  <c r="L95" i="15"/>
  <c r="K95" i="15"/>
  <c r="J95" i="15"/>
  <c r="I95" i="15"/>
  <c r="H95" i="15"/>
  <c r="N95" i="15" s="1"/>
  <c r="G95" i="15"/>
  <c r="M95" i="15" s="1"/>
  <c r="L94" i="15"/>
  <c r="K94" i="15"/>
  <c r="J94" i="15"/>
  <c r="I94" i="15"/>
  <c r="H94" i="15"/>
  <c r="N94" i="15" s="1"/>
  <c r="G94" i="15"/>
  <c r="M94" i="15" s="1"/>
  <c r="L93" i="15"/>
  <c r="K93" i="15"/>
  <c r="L92" i="15"/>
  <c r="K92" i="15"/>
  <c r="J92" i="15"/>
  <c r="H92" i="15"/>
  <c r="L91" i="15"/>
  <c r="K91" i="15"/>
  <c r="J91" i="15"/>
  <c r="I91" i="15"/>
  <c r="H91" i="15"/>
  <c r="N91" i="15" s="1"/>
  <c r="G91" i="15"/>
  <c r="M91" i="15" s="1"/>
  <c r="L90" i="15"/>
  <c r="K90" i="15"/>
  <c r="J90" i="15"/>
  <c r="I90" i="15"/>
  <c r="H90" i="15"/>
  <c r="N90" i="15" s="1"/>
  <c r="G90" i="15"/>
  <c r="M90" i="15" s="1"/>
  <c r="L89" i="15"/>
  <c r="K89" i="15"/>
  <c r="J89" i="15"/>
  <c r="I89" i="15"/>
  <c r="H89" i="15"/>
  <c r="N89" i="15" s="1"/>
  <c r="G89" i="15"/>
  <c r="M89" i="15" s="1"/>
  <c r="L88" i="15"/>
  <c r="K88" i="15"/>
  <c r="J88" i="15"/>
  <c r="I88" i="15"/>
  <c r="H88" i="15"/>
  <c r="N88" i="15" s="1"/>
  <c r="G88" i="15"/>
  <c r="M88" i="15" s="1"/>
  <c r="L87" i="15"/>
  <c r="K87" i="15"/>
  <c r="J87" i="15"/>
  <c r="I87" i="15"/>
  <c r="H87" i="15"/>
  <c r="N87" i="15" s="1"/>
  <c r="G87" i="15"/>
  <c r="M87" i="15" s="1"/>
  <c r="L86" i="15"/>
  <c r="K86" i="15"/>
  <c r="L85" i="15"/>
  <c r="K85" i="15"/>
  <c r="L84" i="15"/>
  <c r="K84" i="15"/>
  <c r="J84" i="15"/>
  <c r="I84" i="15"/>
  <c r="H84" i="15"/>
  <c r="N84" i="15" s="1"/>
  <c r="L83" i="15"/>
  <c r="K83" i="15"/>
  <c r="J83" i="15"/>
  <c r="I83" i="15"/>
  <c r="L82" i="15"/>
  <c r="K82" i="15"/>
  <c r="J82" i="15"/>
  <c r="I82" i="15"/>
  <c r="F81" i="15"/>
  <c r="J177" i="15" s="1"/>
  <c r="E81" i="15"/>
  <c r="D81" i="15"/>
  <c r="H178" i="15" s="1"/>
  <c r="N178" i="15" s="1"/>
  <c r="C81" i="15"/>
  <c r="G177" i="15" s="1"/>
  <c r="L73" i="15"/>
  <c r="K73" i="15"/>
  <c r="J73" i="15"/>
  <c r="I73" i="15"/>
  <c r="L72" i="15"/>
  <c r="K72" i="15"/>
  <c r="J72" i="15"/>
  <c r="I72" i="15"/>
  <c r="G72" i="15"/>
  <c r="L71" i="15"/>
  <c r="K71" i="15"/>
  <c r="J71" i="15"/>
  <c r="I71" i="15"/>
  <c r="H71" i="15"/>
  <c r="N71" i="15" s="1"/>
  <c r="G71" i="15"/>
  <c r="M71" i="15" s="1"/>
  <c r="L70" i="15"/>
  <c r="K70" i="15"/>
  <c r="J70" i="15"/>
  <c r="I70" i="15"/>
  <c r="H70" i="15"/>
  <c r="N70" i="15" s="1"/>
  <c r="G70" i="15"/>
  <c r="M70" i="15" s="1"/>
  <c r="L69" i="15"/>
  <c r="K69" i="15"/>
  <c r="J69" i="15"/>
  <c r="I69" i="15"/>
  <c r="H69" i="15"/>
  <c r="N69" i="15" s="1"/>
  <c r="G69" i="15"/>
  <c r="M69" i="15" s="1"/>
  <c r="L68" i="15"/>
  <c r="K68" i="15"/>
  <c r="J68" i="15"/>
  <c r="I68" i="15"/>
  <c r="H68" i="15"/>
  <c r="N68" i="15" s="1"/>
  <c r="G68" i="15"/>
  <c r="M68" i="15" s="1"/>
  <c r="L67" i="15"/>
  <c r="K67" i="15"/>
  <c r="J67" i="15"/>
  <c r="I67" i="15"/>
  <c r="L66" i="15"/>
  <c r="K66" i="15"/>
  <c r="J66" i="15"/>
  <c r="I66" i="15"/>
  <c r="H66" i="15"/>
  <c r="N66" i="15" s="1"/>
  <c r="G66" i="15"/>
  <c r="M66" i="15" s="1"/>
  <c r="L65" i="15"/>
  <c r="K65" i="15"/>
  <c r="J65" i="15"/>
  <c r="I65" i="15"/>
  <c r="H65" i="15"/>
  <c r="N65" i="15" s="1"/>
  <c r="G65" i="15"/>
  <c r="M65" i="15" s="1"/>
  <c r="L64" i="15"/>
  <c r="K64" i="15"/>
  <c r="J64" i="15"/>
  <c r="I64" i="15"/>
  <c r="H64" i="15"/>
  <c r="N64" i="15" s="1"/>
  <c r="L63" i="15"/>
  <c r="K63" i="15"/>
  <c r="J63" i="15"/>
  <c r="I63" i="15"/>
  <c r="H63" i="15"/>
  <c r="N63" i="15" s="1"/>
  <c r="G63" i="15"/>
  <c r="M63" i="15" s="1"/>
  <c r="L62" i="15"/>
  <c r="K62" i="15"/>
  <c r="J62" i="15"/>
  <c r="I62" i="15"/>
  <c r="H62" i="15"/>
  <c r="N62" i="15" s="1"/>
  <c r="G62" i="15"/>
  <c r="M62" i="15" s="1"/>
  <c r="L61" i="15"/>
  <c r="K61" i="15"/>
  <c r="J61" i="15"/>
  <c r="I61" i="15"/>
  <c r="H61" i="15"/>
  <c r="N61" i="15" s="1"/>
  <c r="G61" i="15"/>
  <c r="M61" i="15" s="1"/>
  <c r="L60" i="15"/>
  <c r="K60" i="15"/>
  <c r="J60" i="15"/>
  <c r="I60" i="15"/>
  <c r="H60" i="15"/>
  <c r="N60" i="15" s="1"/>
  <c r="G60" i="15"/>
  <c r="M60" i="15" s="1"/>
  <c r="L59" i="15"/>
  <c r="K59" i="15"/>
  <c r="J59" i="15"/>
  <c r="I59" i="15"/>
  <c r="H59" i="15"/>
  <c r="N59" i="15" s="1"/>
  <c r="G59" i="15"/>
  <c r="M59" i="15" s="1"/>
  <c r="L58" i="15"/>
  <c r="K58" i="15"/>
  <c r="J58" i="15"/>
  <c r="I58" i="15"/>
  <c r="H58" i="15"/>
  <c r="N58" i="15" s="1"/>
  <c r="G58" i="15"/>
  <c r="M58" i="15" s="1"/>
  <c r="L57" i="15"/>
  <c r="K57" i="15"/>
  <c r="J57" i="15"/>
  <c r="I57" i="15"/>
  <c r="H57" i="15"/>
  <c r="N57" i="15" s="1"/>
  <c r="G57" i="15"/>
  <c r="M57" i="15" s="1"/>
  <c r="L56" i="15"/>
  <c r="K56" i="15"/>
  <c r="J56" i="15"/>
  <c r="I56" i="15"/>
  <c r="G56" i="15"/>
  <c r="L55" i="15"/>
  <c r="K55" i="15"/>
  <c r="J55" i="15"/>
  <c r="I55" i="15"/>
  <c r="H55" i="15"/>
  <c r="N55" i="15" s="1"/>
  <c r="G55" i="15"/>
  <c r="M55" i="15" s="1"/>
  <c r="L54" i="15"/>
  <c r="K54" i="15"/>
  <c r="J54" i="15"/>
  <c r="I54" i="15"/>
  <c r="H54" i="15"/>
  <c r="N54" i="15" s="1"/>
  <c r="G54" i="15"/>
  <c r="M54" i="15" s="1"/>
  <c r="L53" i="15"/>
  <c r="K53" i="15"/>
  <c r="J53" i="15"/>
  <c r="I53" i="15"/>
  <c r="L52" i="15"/>
  <c r="K52" i="15"/>
  <c r="J52" i="15"/>
  <c r="I52" i="15"/>
  <c r="H52" i="15"/>
  <c r="N52" i="15" s="1"/>
  <c r="G52" i="15"/>
  <c r="M52" i="15" s="1"/>
  <c r="L51" i="15"/>
  <c r="K51" i="15"/>
  <c r="J51" i="15"/>
  <c r="I51" i="15"/>
  <c r="G51" i="15"/>
  <c r="L50" i="15"/>
  <c r="K50" i="15"/>
  <c r="J50" i="15"/>
  <c r="I50" i="15"/>
  <c r="G50" i="15"/>
  <c r="L49" i="15"/>
  <c r="K49" i="15"/>
  <c r="J49" i="15"/>
  <c r="I49" i="15"/>
  <c r="H49" i="15"/>
  <c r="N49" i="15" s="1"/>
  <c r="G49" i="15"/>
  <c r="M49" i="15" s="1"/>
  <c r="L48" i="15"/>
  <c r="K48" i="15"/>
  <c r="J48" i="15"/>
  <c r="I48" i="15"/>
  <c r="L47" i="15"/>
  <c r="K47" i="15"/>
  <c r="J47" i="15"/>
  <c r="I47" i="15"/>
  <c r="H47" i="15"/>
  <c r="N47" i="15" s="1"/>
  <c r="G47" i="15"/>
  <c r="M47" i="15" s="1"/>
  <c r="L46" i="15"/>
  <c r="K46" i="15"/>
  <c r="J46" i="15"/>
  <c r="I46" i="15"/>
  <c r="H46" i="15"/>
  <c r="N46" i="15" s="1"/>
  <c r="G46" i="15"/>
  <c r="M46" i="15" s="1"/>
  <c r="L45" i="15"/>
  <c r="K45" i="15"/>
  <c r="J45" i="15"/>
  <c r="I45" i="15"/>
  <c r="H45" i="15"/>
  <c r="N45" i="15" s="1"/>
  <c r="G45" i="15"/>
  <c r="M45" i="15" s="1"/>
  <c r="L44" i="15"/>
  <c r="K44" i="15"/>
  <c r="J44" i="15"/>
  <c r="I44" i="15"/>
  <c r="H44" i="15"/>
  <c r="N44" i="15" s="1"/>
  <c r="G44" i="15"/>
  <c r="M44" i="15" s="1"/>
  <c r="L43" i="15"/>
  <c r="K43" i="15"/>
  <c r="J43" i="15"/>
  <c r="I43" i="15"/>
  <c r="H43" i="15"/>
  <c r="N43" i="15" s="1"/>
  <c r="G43" i="15"/>
  <c r="M43" i="15" s="1"/>
  <c r="L42" i="15"/>
  <c r="K42" i="15"/>
  <c r="J42" i="15"/>
  <c r="I42" i="15"/>
  <c r="L41" i="15"/>
  <c r="K41" i="15"/>
  <c r="J41" i="15"/>
  <c r="I41" i="15"/>
  <c r="H41" i="15"/>
  <c r="N41" i="15" s="1"/>
  <c r="G41" i="15"/>
  <c r="M41" i="15" s="1"/>
  <c r="L40" i="15"/>
  <c r="K40" i="15"/>
  <c r="J40" i="15"/>
  <c r="I40" i="15"/>
  <c r="H40" i="15"/>
  <c r="N40" i="15" s="1"/>
  <c r="G40" i="15"/>
  <c r="M40" i="15" s="1"/>
  <c r="L39" i="15"/>
  <c r="K39" i="15"/>
  <c r="J39" i="15"/>
  <c r="I39" i="15"/>
  <c r="H39" i="15"/>
  <c r="N39" i="15" s="1"/>
  <c r="G39" i="15"/>
  <c r="M39" i="15" s="1"/>
  <c r="L38" i="15"/>
  <c r="K38" i="15"/>
  <c r="J38" i="15"/>
  <c r="I38" i="15"/>
  <c r="H38" i="15"/>
  <c r="N38" i="15" s="1"/>
  <c r="G38" i="15"/>
  <c r="M38" i="15" s="1"/>
  <c r="L37" i="15"/>
  <c r="K37" i="15"/>
  <c r="J37" i="15"/>
  <c r="I37" i="15"/>
  <c r="H37" i="15"/>
  <c r="N37" i="15" s="1"/>
  <c r="G37" i="15"/>
  <c r="M37" i="15" s="1"/>
  <c r="L36" i="15"/>
  <c r="K36" i="15"/>
  <c r="J36" i="15"/>
  <c r="I36" i="15"/>
  <c r="H36" i="15"/>
  <c r="N36" i="15" s="1"/>
  <c r="G36" i="15"/>
  <c r="M36" i="15" s="1"/>
  <c r="L35" i="15"/>
  <c r="K35" i="15"/>
  <c r="J35" i="15"/>
  <c r="I35" i="15"/>
  <c r="H35" i="15"/>
  <c r="N35" i="15" s="1"/>
  <c r="G35" i="15"/>
  <c r="M35" i="15" s="1"/>
  <c r="L34" i="15"/>
  <c r="K34" i="15"/>
  <c r="J34" i="15"/>
  <c r="I34" i="15"/>
  <c r="H34" i="15"/>
  <c r="N34" i="15" s="1"/>
  <c r="G34" i="15"/>
  <c r="M34" i="15" s="1"/>
  <c r="L33" i="15"/>
  <c r="K33" i="15"/>
  <c r="J33" i="15"/>
  <c r="I33" i="15"/>
  <c r="L32" i="15"/>
  <c r="K32" i="15"/>
  <c r="J32" i="15"/>
  <c r="I32" i="15"/>
  <c r="G32" i="15"/>
  <c r="M32" i="15" s="1"/>
  <c r="L31" i="15"/>
  <c r="K31" i="15"/>
  <c r="J31" i="15"/>
  <c r="I31" i="15"/>
  <c r="G31" i="15"/>
  <c r="M31" i="15" s="1"/>
  <c r="L30" i="15"/>
  <c r="K30" i="15"/>
  <c r="J30" i="15"/>
  <c r="I30" i="15"/>
  <c r="L29" i="15"/>
  <c r="K29" i="15"/>
  <c r="J29" i="15"/>
  <c r="I29" i="15"/>
  <c r="H29" i="15"/>
  <c r="N29" i="15" s="1"/>
  <c r="G29" i="15"/>
  <c r="M29" i="15" s="1"/>
  <c r="L28" i="15"/>
  <c r="K28" i="15"/>
  <c r="J28" i="15"/>
  <c r="I28" i="15"/>
  <c r="H28" i="15"/>
  <c r="N28" i="15" s="1"/>
  <c r="G28" i="15"/>
  <c r="M28" i="15" s="1"/>
  <c r="L27" i="15"/>
  <c r="K27" i="15"/>
  <c r="J27" i="15"/>
  <c r="I27" i="15"/>
  <c r="H27" i="15"/>
  <c r="N27" i="15" s="1"/>
  <c r="G27" i="15"/>
  <c r="M27" i="15" s="1"/>
  <c r="L26" i="15"/>
  <c r="K26" i="15"/>
  <c r="J26" i="15"/>
  <c r="I26" i="15"/>
  <c r="G26" i="15"/>
  <c r="M26" i="15" s="1"/>
  <c r="L25" i="15"/>
  <c r="K25" i="15"/>
  <c r="J25" i="15"/>
  <c r="I25" i="15"/>
  <c r="H25" i="15"/>
  <c r="N25" i="15" s="1"/>
  <c r="G25" i="15"/>
  <c r="M25" i="15" s="1"/>
  <c r="L24" i="15"/>
  <c r="K24" i="15"/>
  <c r="J24" i="15"/>
  <c r="I24" i="15"/>
  <c r="H24" i="15"/>
  <c r="N24" i="15" s="1"/>
  <c r="G24" i="15"/>
  <c r="M24" i="15" s="1"/>
  <c r="L23" i="15"/>
  <c r="K23" i="15"/>
  <c r="J23" i="15"/>
  <c r="I23" i="15"/>
  <c r="H23" i="15"/>
  <c r="N23" i="15" s="1"/>
  <c r="G23" i="15"/>
  <c r="M23" i="15" s="1"/>
  <c r="F22" i="15"/>
  <c r="J22" i="15" s="1"/>
  <c r="E22" i="15"/>
  <c r="D22" i="15"/>
  <c r="H73" i="15" s="1"/>
  <c r="C22" i="15"/>
  <c r="G73" i="15" s="1"/>
  <c r="F14" i="15"/>
  <c r="E14" i="15"/>
  <c r="F13" i="15"/>
  <c r="F12" i="15"/>
  <c r="E12" i="15"/>
  <c r="F11" i="15"/>
  <c r="D11" i="15"/>
  <c r="C11" i="15"/>
  <c r="F10" i="15"/>
  <c r="D10" i="15"/>
  <c r="C10" i="15"/>
  <c r="F9" i="15"/>
  <c r="L640" i="14"/>
  <c r="K640" i="14"/>
  <c r="J640" i="14"/>
  <c r="I640" i="14"/>
  <c r="H640" i="14"/>
  <c r="N640" i="14" s="1"/>
  <c r="G640" i="14"/>
  <c r="M640" i="14" s="1"/>
  <c r="L639" i="14"/>
  <c r="K639" i="14"/>
  <c r="J639" i="14"/>
  <c r="I639" i="14"/>
  <c r="H639" i="14"/>
  <c r="N639" i="14" s="1"/>
  <c r="G639" i="14"/>
  <c r="M639" i="14" s="1"/>
  <c r="L638" i="14"/>
  <c r="K638" i="14"/>
  <c r="J638" i="14"/>
  <c r="I638" i="14"/>
  <c r="H638" i="14"/>
  <c r="N638" i="14" s="1"/>
  <c r="G638" i="14"/>
  <c r="M638" i="14" s="1"/>
  <c r="L637" i="14"/>
  <c r="K637" i="14"/>
  <c r="J637" i="14"/>
  <c r="I637" i="14"/>
  <c r="H637" i="14"/>
  <c r="N637" i="14" s="1"/>
  <c r="G637" i="14"/>
  <c r="M637" i="14" s="1"/>
  <c r="L636" i="14"/>
  <c r="K636" i="14"/>
  <c r="J636" i="14"/>
  <c r="I636" i="14"/>
  <c r="H636" i="14"/>
  <c r="N636" i="14" s="1"/>
  <c r="G636" i="14"/>
  <c r="M636" i="14" s="1"/>
  <c r="L635" i="14"/>
  <c r="K635" i="14"/>
  <c r="J635" i="14"/>
  <c r="I635" i="14"/>
  <c r="H635" i="14"/>
  <c r="N635" i="14" s="1"/>
  <c r="G635" i="14"/>
  <c r="M635" i="14" s="1"/>
  <c r="L634" i="14"/>
  <c r="K634" i="14"/>
  <c r="J634" i="14"/>
  <c r="I634" i="14"/>
  <c r="H634" i="14"/>
  <c r="N634" i="14" s="1"/>
  <c r="G634" i="14"/>
  <c r="M634" i="14" s="1"/>
  <c r="L633" i="14"/>
  <c r="K633" i="14"/>
  <c r="J633" i="14"/>
  <c r="I633" i="14"/>
  <c r="H633" i="14"/>
  <c r="N633" i="14" s="1"/>
  <c r="G633" i="14"/>
  <c r="M633" i="14" s="1"/>
  <c r="L632" i="14"/>
  <c r="K632" i="14"/>
  <c r="J632" i="14"/>
  <c r="I632" i="14"/>
  <c r="H632" i="14"/>
  <c r="N632" i="14" s="1"/>
  <c r="G632" i="14"/>
  <c r="M632" i="14" s="1"/>
  <c r="L631" i="14"/>
  <c r="K631" i="14"/>
  <c r="J631" i="14"/>
  <c r="I631" i="14"/>
  <c r="L630" i="14"/>
  <c r="K630" i="14"/>
  <c r="L629" i="14"/>
  <c r="K629" i="14"/>
  <c r="J629" i="14"/>
  <c r="I629" i="14"/>
  <c r="H629" i="14"/>
  <c r="N629" i="14" s="1"/>
  <c r="G629" i="14"/>
  <c r="M629" i="14" s="1"/>
  <c r="L628" i="14"/>
  <c r="K628" i="14"/>
  <c r="J628" i="14"/>
  <c r="I628" i="14"/>
  <c r="H628" i="14"/>
  <c r="N628" i="14" s="1"/>
  <c r="G628" i="14"/>
  <c r="M628" i="14" s="1"/>
  <c r="L627" i="14"/>
  <c r="K627" i="14"/>
  <c r="J627" i="14"/>
  <c r="I627" i="14"/>
  <c r="H627" i="14"/>
  <c r="N627" i="14" s="1"/>
  <c r="G627" i="14"/>
  <c r="M627" i="14" s="1"/>
  <c r="L626" i="14"/>
  <c r="K626" i="14"/>
  <c r="J626" i="14"/>
  <c r="I626" i="14"/>
  <c r="H626" i="14"/>
  <c r="N626" i="14" s="1"/>
  <c r="G626" i="14"/>
  <c r="M626" i="14" s="1"/>
  <c r="L625" i="14"/>
  <c r="K625" i="14"/>
  <c r="J625" i="14"/>
  <c r="I625" i="14"/>
  <c r="H625" i="14"/>
  <c r="N625" i="14" s="1"/>
  <c r="G625" i="14"/>
  <c r="M625" i="14" s="1"/>
  <c r="L624" i="14"/>
  <c r="K624" i="14"/>
  <c r="J624" i="14"/>
  <c r="I624" i="14"/>
  <c r="H624" i="14"/>
  <c r="N624" i="14" s="1"/>
  <c r="G624" i="14"/>
  <c r="M624" i="14" s="1"/>
  <c r="L623" i="14"/>
  <c r="K623" i="14"/>
  <c r="J623" i="14"/>
  <c r="I623" i="14"/>
  <c r="H623" i="14"/>
  <c r="N623" i="14" s="1"/>
  <c r="G623" i="14"/>
  <c r="M623" i="14" s="1"/>
  <c r="L622" i="14"/>
  <c r="K622" i="14"/>
  <c r="J622" i="14"/>
  <c r="I622" i="14"/>
  <c r="H622" i="14"/>
  <c r="N622" i="14" s="1"/>
  <c r="G622" i="14"/>
  <c r="M622" i="14" s="1"/>
  <c r="L621" i="14"/>
  <c r="K621" i="14"/>
  <c r="J621" i="14"/>
  <c r="I621" i="14"/>
  <c r="H621" i="14"/>
  <c r="N621" i="14" s="1"/>
  <c r="G621" i="14"/>
  <c r="M621" i="14" s="1"/>
  <c r="L620" i="14"/>
  <c r="K620" i="14"/>
  <c r="J620" i="14"/>
  <c r="I620" i="14"/>
  <c r="H620" i="14"/>
  <c r="N620" i="14" s="1"/>
  <c r="G620" i="14"/>
  <c r="M620" i="14" s="1"/>
  <c r="L619" i="14"/>
  <c r="K619" i="14"/>
  <c r="J619" i="14"/>
  <c r="I619" i="14"/>
  <c r="H619" i="14"/>
  <c r="N619" i="14" s="1"/>
  <c r="G619" i="14"/>
  <c r="M619" i="14" s="1"/>
  <c r="L618" i="14"/>
  <c r="K618" i="14"/>
  <c r="J618" i="14"/>
  <c r="I618" i="14"/>
  <c r="H618" i="14"/>
  <c r="N618" i="14" s="1"/>
  <c r="G618" i="14"/>
  <c r="M618" i="14" s="1"/>
  <c r="L617" i="14"/>
  <c r="K617" i="14"/>
  <c r="H617" i="14"/>
  <c r="G617" i="14"/>
  <c r="L616" i="14"/>
  <c r="K616" i="14"/>
  <c r="J616" i="14"/>
  <c r="I616" i="14"/>
  <c r="H616" i="14"/>
  <c r="N616" i="14" s="1"/>
  <c r="L615" i="14"/>
  <c r="K615" i="14"/>
  <c r="L614" i="14"/>
  <c r="K614" i="14"/>
  <c r="J614" i="14"/>
  <c r="I614" i="14"/>
  <c r="H614" i="14"/>
  <c r="N614" i="14" s="1"/>
  <c r="G614" i="14"/>
  <c r="M614" i="14" s="1"/>
  <c r="L613" i="14"/>
  <c r="K613" i="14"/>
  <c r="J613" i="14"/>
  <c r="I613" i="14"/>
  <c r="H613" i="14"/>
  <c r="N613" i="14" s="1"/>
  <c r="G613" i="14"/>
  <c r="M613" i="14" s="1"/>
  <c r="F612" i="14"/>
  <c r="J630" i="14" s="1"/>
  <c r="E612" i="14"/>
  <c r="I630" i="14" s="1"/>
  <c r="D612" i="14"/>
  <c r="H631" i="14" s="1"/>
  <c r="N631" i="14" s="1"/>
  <c r="C612" i="14"/>
  <c r="G631" i="14" s="1"/>
  <c r="M631" i="14" s="1"/>
  <c r="L604" i="14"/>
  <c r="K604" i="14"/>
  <c r="J604" i="14"/>
  <c r="I604" i="14"/>
  <c r="H604" i="14"/>
  <c r="N604" i="14" s="1"/>
  <c r="G604" i="14"/>
  <c r="M604" i="14" s="1"/>
  <c r="L603" i="14"/>
  <c r="K603" i="14"/>
  <c r="J603" i="14"/>
  <c r="I603" i="14"/>
  <c r="H603" i="14"/>
  <c r="N603" i="14" s="1"/>
  <c r="G603" i="14"/>
  <c r="M603" i="14" s="1"/>
  <c r="L602" i="14"/>
  <c r="K602" i="14"/>
  <c r="J602" i="14"/>
  <c r="I602" i="14"/>
  <c r="H602" i="14"/>
  <c r="N602" i="14" s="1"/>
  <c r="G602" i="14"/>
  <c r="M602" i="14" s="1"/>
  <c r="L601" i="14"/>
  <c r="K601" i="14"/>
  <c r="J601" i="14"/>
  <c r="I601" i="14"/>
  <c r="H601" i="14"/>
  <c r="N601" i="14" s="1"/>
  <c r="G601" i="14"/>
  <c r="M601" i="14" s="1"/>
  <c r="L600" i="14"/>
  <c r="K600" i="14"/>
  <c r="J600" i="14"/>
  <c r="I600" i="14"/>
  <c r="H600" i="14"/>
  <c r="N600" i="14" s="1"/>
  <c r="G600" i="14"/>
  <c r="M600" i="14" s="1"/>
  <c r="L599" i="14"/>
  <c r="K599" i="14"/>
  <c r="J599" i="14"/>
  <c r="I599" i="14"/>
  <c r="H599" i="14"/>
  <c r="N599" i="14" s="1"/>
  <c r="G599" i="14"/>
  <c r="M599" i="14" s="1"/>
  <c r="L598" i="14"/>
  <c r="K598" i="14"/>
  <c r="J598" i="14"/>
  <c r="I598" i="14"/>
  <c r="H598" i="14"/>
  <c r="N598" i="14" s="1"/>
  <c r="G598" i="14"/>
  <c r="M598" i="14" s="1"/>
  <c r="L597" i="14"/>
  <c r="K597" i="14"/>
  <c r="J597" i="14"/>
  <c r="I597" i="14"/>
  <c r="H597" i="14"/>
  <c r="N597" i="14" s="1"/>
  <c r="G597" i="14"/>
  <c r="M597" i="14" s="1"/>
  <c r="L596" i="14"/>
  <c r="K596" i="14"/>
  <c r="J596" i="14"/>
  <c r="I596" i="14"/>
  <c r="H596" i="14"/>
  <c r="N596" i="14" s="1"/>
  <c r="G596" i="14"/>
  <c r="M596" i="14" s="1"/>
  <c r="L595" i="14"/>
  <c r="K595" i="14"/>
  <c r="J595" i="14"/>
  <c r="I595" i="14"/>
  <c r="H595" i="14"/>
  <c r="N595" i="14" s="1"/>
  <c r="G595" i="14"/>
  <c r="M595" i="14" s="1"/>
  <c r="L594" i="14"/>
  <c r="K594" i="14"/>
  <c r="H594" i="14"/>
  <c r="N594" i="14" s="1"/>
  <c r="G594" i="14"/>
  <c r="L593" i="14"/>
  <c r="K593" i="14"/>
  <c r="J593" i="14"/>
  <c r="I593" i="14"/>
  <c r="H593" i="14"/>
  <c r="N593" i="14" s="1"/>
  <c r="G593" i="14"/>
  <c r="M593" i="14" s="1"/>
  <c r="L592" i="14"/>
  <c r="K592" i="14"/>
  <c r="J592" i="14"/>
  <c r="I592" i="14"/>
  <c r="H592" i="14"/>
  <c r="N592" i="14" s="1"/>
  <c r="G592" i="14"/>
  <c r="M592" i="14" s="1"/>
  <c r="L591" i="14"/>
  <c r="K591" i="14"/>
  <c r="J591" i="14"/>
  <c r="I591" i="14"/>
  <c r="H591" i="14"/>
  <c r="N591" i="14" s="1"/>
  <c r="G591" i="14"/>
  <c r="M591" i="14" s="1"/>
  <c r="L590" i="14"/>
  <c r="K590" i="14"/>
  <c r="J590" i="14"/>
  <c r="I590" i="14"/>
  <c r="G590" i="14"/>
  <c r="M590" i="14" s="1"/>
  <c r="L589" i="14"/>
  <c r="K589" i="14"/>
  <c r="J589" i="14"/>
  <c r="I589" i="14"/>
  <c r="H589" i="14"/>
  <c r="N589" i="14" s="1"/>
  <c r="G589" i="14"/>
  <c r="M589" i="14" s="1"/>
  <c r="L588" i="14"/>
  <c r="K588" i="14"/>
  <c r="J588" i="14"/>
  <c r="I588" i="14"/>
  <c r="G588" i="14"/>
  <c r="L587" i="14"/>
  <c r="K587" i="14"/>
  <c r="J587" i="14"/>
  <c r="I587" i="14"/>
  <c r="H587" i="14"/>
  <c r="N587" i="14" s="1"/>
  <c r="G587" i="14"/>
  <c r="M587" i="14" s="1"/>
  <c r="L586" i="14"/>
  <c r="K586" i="14"/>
  <c r="J586" i="14"/>
  <c r="I586" i="14"/>
  <c r="H586" i="14"/>
  <c r="N586" i="14" s="1"/>
  <c r="G586" i="14"/>
  <c r="M586" i="14" s="1"/>
  <c r="L585" i="14"/>
  <c r="K585" i="14"/>
  <c r="J585" i="14"/>
  <c r="I585" i="14"/>
  <c r="H585" i="14"/>
  <c r="N585" i="14" s="1"/>
  <c r="G585" i="14"/>
  <c r="M585" i="14" s="1"/>
  <c r="L584" i="14"/>
  <c r="K584" i="14"/>
  <c r="J584" i="14"/>
  <c r="I584" i="14"/>
  <c r="H584" i="14"/>
  <c r="N584" i="14" s="1"/>
  <c r="G584" i="14"/>
  <c r="M584" i="14" s="1"/>
  <c r="L583" i="14"/>
  <c r="K583" i="14"/>
  <c r="J583" i="14"/>
  <c r="I583" i="14"/>
  <c r="H583" i="14"/>
  <c r="N583" i="14" s="1"/>
  <c r="G583" i="14"/>
  <c r="M583" i="14" s="1"/>
  <c r="L582" i="14"/>
  <c r="K582" i="14"/>
  <c r="J582" i="14"/>
  <c r="I582" i="14"/>
  <c r="H582" i="14"/>
  <c r="N582" i="14" s="1"/>
  <c r="G582" i="14"/>
  <c r="M582" i="14" s="1"/>
  <c r="L581" i="14"/>
  <c r="K581" i="14"/>
  <c r="J581" i="14"/>
  <c r="I581" i="14"/>
  <c r="H581" i="14"/>
  <c r="N581" i="14" s="1"/>
  <c r="G581" i="14"/>
  <c r="M581" i="14" s="1"/>
  <c r="L580" i="14"/>
  <c r="K580" i="14"/>
  <c r="J580" i="14"/>
  <c r="I580" i="14"/>
  <c r="H580" i="14"/>
  <c r="N580" i="14" s="1"/>
  <c r="G580" i="14"/>
  <c r="M580" i="14" s="1"/>
  <c r="L579" i="14"/>
  <c r="K579" i="14"/>
  <c r="J579" i="14"/>
  <c r="I579" i="14"/>
  <c r="H579" i="14"/>
  <c r="N579" i="14" s="1"/>
  <c r="G579" i="14"/>
  <c r="M579" i="14" s="1"/>
  <c r="L578" i="14"/>
  <c r="K578" i="14"/>
  <c r="J578" i="14"/>
  <c r="I578" i="14"/>
  <c r="H578" i="14"/>
  <c r="N578" i="14" s="1"/>
  <c r="G578" i="14"/>
  <c r="M578" i="14" s="1"/>
  <c r="L577" i="14"/>
  <c r="K577" i="14"/>
  <c r="J577" i="14"/>
  <c r="I577" i="14"/>
  <c r="H577" i="14"/>
  <c r="N577" i="14" s="1"/>
  <c r="G577" i="14"/>
  <c r="M577" i="14" s="1"/>
  <c r="L576" i="14"/>
  <c r="K576" i="14"/>
  <c r="J576" i="14"/>
  <c r="I576" i="14"/>
  <c r="H576" i="14"/>
  <c r="N576" i="14" s="1"/>
  <c r="G576" i="14"/>
  <c r="M576" i="14" s="1"/>
  <c r="L575" i="14"/>
  <c r="K575" i="14"/>
  <c r="J575" i="14"/>
  <c r="I575" i="14"/>
  <c r="H575" i="14"/>
  <c r="N575" i="14" s="1"/>
  <c r="G575" i="14"/>
  <c r="M575" i="14" s="1"/>
  <c r="L574" i="14"/>
  <c r="K574" i="14"/>
  <c r="J574" i="14"/>
  <c r="I574" i="14"/>
  <c r="H574" i="14"/>
  <c r="N574" i="14" s="1"/>
  <c r="G574" i="14"/>
  <c r="M574" i="14" s="1"/>
  <c r="L573" i="14"/>
  <c r="K573" i="14"/>
  <c r="J573" i="14"/>
  <c r="I573" i="14"/>
  <c r="H573" i="14"/>
  <c r="N573" i="14" s="1"/>
  <c r="G573" i="14"/>
  <c r="M573" i="14" s="1"/>
  <c r="L572" i="14"/>
  <c r="K572" i="14"/>
  <c r="J572" i="14"/>
  <c r="I572" i="14"/>
  <c r="H572" i="14"/>
  <c r="N572" i="14" s="1"/>
  <c r="G572" i="14"/>
  <c r="M572" i="14" s="1"/>
  <c r="L571" i="14"/>
  <c r="K571" i="14"/>
  <c r="J571" i="14"/>
  <c r="I571" i="14"/>
  <c r="H571" i="14"/>
  <c r="N571" i="14" s="1"/>
  <c r="G571" i="14"/>
  <c r="M571" i="14" s="1"/>
  <c r="L570" i="14"/>
  <c r="K570" i="14"/>
  <c r="J570" i="14"/>
  <c r="I570" i="14"/>
  <c r="H570" i="14"/>
  <c r="N570" i="14" s="1"/>
  <c r="G570" i="14"/>
  <c r="M570" i="14" s="1"/>
  <c r="L569" i="14"/>
  <c r="K569" i="14"/>
  <c r="J569" i="14"/>
  <c r="I569" i="14"/>
  <c r="H569" i="14"/>
  <c r="N569" i="14" s="1"/>
  <c r="G569" i="14"/>
  <c r="M569" i="14" s="1"/>
  <c r="L568" i="14"/>
  <c r="K568" i="14"/>
  <c r="J568" i="14"/>
  <c r="I568" i="14"/>
  <c r="H568" i="14"/>
  <c r="N568" i="14" s="1"/>
  <c r="G568" i="14"/>
  <c r="M568" i="14" s="1"/>
  <c r="L567" i="14"/>
  <c r="K567" i="14"/>
  <c r="J567" i="14"/>
  <c r="I567" i="14"/>
  <c r="H567" i="14"/>
  <c r="N567" i="14" s="1"/>
  <c r="G567" i="14"/>
  <c r="M567" i="14" s="1"/>
  <c r="L566" i="14"/>
  <c r="K566" i="14"/>
  <c r="J566" i="14"/>
  <c r="I566" i="14"/>
  <c r="H566" i="14"/>
  <c r="N566" i="14" s="1"/>
  <c r="G566" i="14"/>
  <c r="M566" i="14" s="1"/>
  <c r="L565" i="14"/>
  <c r="K565" i="14"/>
  <c r="J565" i="14"/>
  <c r="I565" i="14"/>
  <c r="H565" i="14"/>
  <c r="N565" i="14" s="1"/>
  <c r="G565" i="14"/>
  <c r="M565" i="14" s="1"/>
  <c r="L564" i="14"/>
  <c r="K564" i="14"/>
  <c r="J564" i="14"/>
  <c r="I564" i="14"/>
  <c r="H564" i="14"/>
  <c r="N564" i="14" s="1"/>
  <c r="G564" i="14"/>
  <c r="M564" i="14" s="1"/>
  <c r="L563" i="14"/>
  <c r="K563" i="14"/>
  <c r="J563" i="14"/>
  <c r="I563" i="14"/>
  <c r="H563" i="14"/>
  <c r="N563" i="14" s="1"/>
  <c r="G563" i="14"/>
  <c r="M563" i="14" s="1"/>
  <c r="L562" i="14"/>
  <c r="K562" i="14"/>
  <c r="J562" i="14"/>
  <c r="I562" i="14"/>
  <c r="H562" i="14"/>
  <c r="N562" i="14" s="1"/>
  <c r="G562" i="14"/>
  <c r="M562" i="14" s="1"/>
  <c r="L561" i="14"/>
  <c r="K561" i="14"/>
  <c r="I561" i="14"/>
  <c r="H561" i="14"/>
  <c r="G561" i="14"/>
  <c r="M561" i="14" s="1"/>
  <c r="L560" i="14"/>
  <c r="K560" i="14"/>
  <c r="J560" i="14"/>
  <c r="I560" i="14"/>
  <c r="H560" i="14"/>
  <c r="N560" i="14" s="1"/>
  <c r="G560" i="14"/>
  <c r="M560" i="14" s="1"/>
  <c r="L559" i="14"/>
  <c r="K559" i="14"/>
  <c r="J559" i="14"/>
  <c r="I559" i="14"/>
  <c r="H559" i="14"/>
  <c r="N559" i="14" s="1"/>
  <c r="G559" i="14"/>
  <c r="M559" i="14" s="1"/>
  <c r="L558" i="14"/>
  <c r="K558" i="14"/>
  <c r="J558" i="14"/>
  <c r="I558" i="14"/>
  <c r="H558" i="14"/>
  <c r="N558" i="14" s="1"/>
  <c r="G558" i="14"/>
  <c r="M558" i="14" s="1"/>
  <c r="L557" i="14"/>
  <c r="K557" i="14"/>
  <c r="J557" i="14"/>
  <c r="I557" i="14"/>
  <c r="H557" i="14"/>
  <c r="N557" i="14" s="1"/>
  <c r="G557" i="14"/>
  <c r="M557" i="14" s="1"/>
  <c r="L556" i="14"/>
  <c r="K556" i="14"/>
  <c r="J556" i="14"/>
  <c r="I556" i="14"/>
  <c r="H556" i="14"/>
  <c r="N556" i="14" s="1"/>
  <c r="G556" i="14"/>
  <c r="M556" i="14" s="1"/>
  <c r="L555" i="14"/>
  <c r="K555" i="14"/>
  <c r="J555" i="14"/>
  <c r="I555" i="14"/>
  <c r="H555" i="14"/>
  <c r="N555" i="14" s="1"/>
  <c r="G555" i="14"/>
  <c r="M555" i="14" s="1"/>
  <c r="L554" i="14"/>
  <c r="K554" i="14"/>
  <c r="J554" i="14"/>
  <c r="I554" i="14"/>
  <c r="H554" i="14"/>
  <c r="N554" i="14" s="1"/>
  <c r="G554" i="14"/>
  <c r="M554" i="14" s="1"/>
  <c r="L553" i="14"/>
  <c r="K553" i="14"/>
  <c r="J553" i="14"/>
  <c r="I553" i="14"/>
  <c r="H553" i="14"/>
  <c r="N553" i="14" s="1"/>
  <c r="G553" i="14"/>
  <c r="M553" i="14" s="1"/>
  <c r="L552" i="14"/>
  <c r="K552" i="14"/>
  <c r="J552" i="14"/>
  <c r="I552" i="14"/>
  <c r="H552" i="14"/>
  <c r="N552" i="14" s="1"/>
  <c r="G552" i="14"/>
  <c r="M552" i="14" s="1"/>
  <c r="L551" i="14"/>
  <c r="K551" i="14"/>
  <c r="J551" i="14"/>
  <c r="I551" i="14"/>
  <c r="H551" i="14"/>
  <c r="N551" i="14" s="1"/>
  <c r="G551" i="14"/>
  <c r="M551" i="14" s="1"/>
  <c r="L550" i="14"/>
  <c r="K550" i="14"/>
  <c r="J550" i="14"/>
  <c r="I550" i="14"/>
  <c r="H550" i="14"/>
  <c r="N550" i="14" s="1"/>
  <c r="G550" i="14"/>
  <c r="M550" i="14" s="1"/>
  <c r="L549" i="14"/>
  <c r="K549" i="14"/>
  <c r="J549" i="14"/>
  <c r="I549" i="14"/>
  <c r="H549" i="14"/>
  <c r="N549" i="14" s="1"/>
  <c r="G549" i="14"/>
  <c r="M549" i="14" s="1"/>
  <c r="L548" i="14"/>
  <c r="K548" i="14"/>
  <c r="J548" i="14"/>
  <c r="I548" i="14"/>
  <c r="H548" i="14"/>
  <c r="N548" i="14" s="1"/>
  <c r="G548" i="14"/>
  <c r="M548" i="14" s="1"/>
  <c r="L547" i="14"/>
  <c r="K547" i="14"/>
  <c r="J547" i="14"/>
  <c r="I547" i="14"/>
  <c r="H547" i="14"/>
  <c r="N547" i="14" s="1"/>
  <c r="G547" i="14"/>
  <c r="M547" i="14" s="1"/>
  <c r="L546" i="14"/>
  <c r="K546" i="14"/>
  <c r="J546" i="14"/>
  <c r="I546" i="14"/>
  <c r="H546" i="14"/>
  <c r="N546" i="14" s="1"/>
  <c r="G546" i="14"/>
  <c r="M546" i="14" s="1"/>
  <c r="L545" i="14"/>
  <c r="K545" i="14"/>
  <c r="J545" i="14"/>
  <c r="I545" i="14"/>
  <c r="H545" i="14"/>
  <c r="N545" i="14" s="1"/>
  <c r="G545" i="14"/>
  <c r="M545" i="14" s="1"/>
  <c r="L544" i="14"/>
  <c r="K544" i="14"/>
  <c r="J544" i="14"/>
  <c r="I544" i="14"/>
  <c r="H544" i="14"/>
  <c r="N544" i="14" s="1"/>
  <c r="G544" i="14"/>
  <c r="M544" i="14" s="1"/>
  <c r="L543" i="14"/>
  <c r="K543" i="14"/>
  <c r="J543" i="14"/>
  <c r="I543" i="14"/>
  <c r="H543" i="14"/>
  <c r="N543" i="14" s="1"/>
  <c r="G543" i="14"/>
  <c r="M543" i="14" s="1"/>
  <c r="L542" i="14"/>
  <c r="K542" i="14"/>
  <c r="J542" i="14"/>
  <c r="I542" i="14"/>
  <c r="H542" i="14"/>
  <c r="N542" i="14" s="1"/>
  <c r="G542" i="14"/>
  <c r="M542" i="14" s="1"/>
  <c r="L541" i="14"/>
  <c r="K541" i="14"/>
  <c r="J541" i="14"/>
  <c r="I541" i="14"/>
  <c r="H541" i="14"/>
  <c r="N541" i="14" s="1"/>
  <c r="G541" i="14"/>
  <c r="M541" i="14" s="1"/>
  <c r="L540" i="14"/>
  <c r="K540" i="14"/>
  <c r="J540" i="14"/>
  <c r="I540" i="14"/>
  <c r="H540" i="14"/>
  <c r="N540" i="14" s="1"/>
  <c r="G540" i="14"/>
  <c r="M540" i="14" s="1"/>
  <c r="L539" i="14"/>
  <c r="K539" i="14"/>
  <c r="J539" i="14"/>
  <c r="I539" i="14"/>
  <c r="H539" i="14"/>
  <c r="N539" i="14" s="1"/>
  <c r="G539" i="14"/>
  <c r="M539" i="14" s="1"/>
  <c r="L538" i="14"/>
  <c r="K538" i="14"/>
  <c r="J538" i="14"/>
  <c r="I538" i="14"/>
  <c r="H538" i="14"/>
  <c r="N538" i="14" s="1"/>
  <c r="G538" i="14"/>
  <c r="M538" i="14" s="1"/>
  <c r="L537" i="14"/>
  <c r="K537" i="14"/>
  <c r="J537" i="14"/>
  <c r="I537" i="14"/>
  <c r="H537" i="14"/>
  <c r="N537" i="14" s="1"/>
  <c r="G537" i="14"/>
  <c r="M537" i="14" s="1"/>
  <c r="L536" i="14"/>
  <c r="K536" i="14"/>
  <c r="J536" i="14"/>
  <c r="I536" i="14"/>
  <c r="H536" i="14"/>
  <c r="N536" i="14" s="1"/>
  <c r="G536" i="14"/>
  <c r="M536" i="14" s="1"/>
  <c r="L535" i="14"/>
  <c r="K535" i="14"/>
  <c r="J535" i="14"/>
  <c r="I535" i="14"/>
  <c r="H535" i="14"/>
  <c r="N535" i="14" s="1"/>
  <c r="G535" i="14"/>
  <c r="M535" i="14" s="1"/>
  <c r="L534" i="14"/>
  <c r="K534" i="14"/>
  <c r="J534" i="14"/>
  <c r="I534" i="14"/>
  <c r="H534" i="14"/>
  <c r="N534" i="14" s="1"/>
  <c r="G534" i="14"/>
  <c r="M534" i="14" s="1"/>
  <c r="L533" i="14"/>
  <c r="K533" i="14"/>
  <c r="J533" i="14"/>
  <c r="I533" i="14"/>
  <c r="H533" i="14"/>
  <c r="N533" i="14" s="1"/>
  <c r="G533" i="14"/>
  <c r="M533" i="14" s="1"/>
  <c r="L532" i="14"/>
  <c r="K532" i="14"/>
  <c r="J532" i="14"/>
  <c r="I532" i="14"/>
  <c r="H532" i="14"/>
  <c r="N532" i="14" s="1"/>
  <c r="G532" i="14"/>
  <c r="M532" i="14" s="1"/>
  <c r="L531" i="14"/>
  <c r="K531" i="14"/>
  <c r="J531" i="14"/>
  <c r="I531" i="14"/>
  <c r="H531" i="14"/>
  <c r="N531" i="14" s="1"/>
  <c r="G531" i="14"/>
  <c r="M531" i="14" s="1"/>
  <c r="L530" i="14"/>
  <c r="K530" i="14"/>
  <c r="J530" i="14"/>
  <c r="I530" i="14"/>
  <c r="H530" i="14"/>
  <c r="N530" i="14" s="1"/>
  <c r="G530" i="14"/>
  <c r="M530" i="14" s="1"/>
  <c r="L529" i="14"/>
  <c r="K529" i="14"/>
  <c r="J529" i="14"/>
  <c r="I529" i="14"/>
  <c r="H529" i="14"/>
  <c r="N529" i="14" s="1"/>
  <c r="G529" i="14"/>
  <c r="M529" i="14" s="1"/>
  <c r="L528" i="14"/>
  <c r="K528" i="14"/>
  <c r="J528" i="14"/>
  <c r="I528" i="14"/>
  <c r="H528" i="14"/>
  <c r="N528" i="14" s="1"/>
  <c r="G528" i="14"/>
  <c r="M528" i="14" s="1"/>
  <c r="L527" i="14"/>
  <c r="K527" i="14"/>
  <c r="J527" i="14"/>
  <c r="I527" i="14"/>
  <c r="H527" i="14"/>
  <c r="N527" i="14" s="1"/>
  <c r="G527" i="14"/>
  <c r="M527" i="14" s="1"/>
  <c r="L526" i="14"/>
  <c r="K526" i="14"/>
  <c r="J526" i="14"/>
  <c r="I526" i="14"/>
  <c r="H526" i="14"/>
  <c r="N526" i="14" s="1"/>
  <c r="G526" i="14"/>
  <c r="M526" i="14" s="1"/>
  <c r="L525" i="14"/>
  <c r="K525" i="14"/>
  <c r="J525" i="14"/>
  <c r="I525" i="14"/>
  <c r="H525" i="14"/>
  <c r="N525" i="14" s="1"/>
  <c r="G525" i="14"/>
  <c r="M525" i="14" s="1"/>
  <c r="L524" i="14"/>
  <c r="K524" i="14"/>
  <c r="J524" i="14"/>
  <c r="I524" i="14"/>
  <c r="H524" i="14"/>
  <c r="N524" i="14" s="1"/>
  <c r="G524" i="14"/>
  <c r="M524" i="14" s="1"/>
  <c r="L523" i="14"/>
  <c r="K523" i="14"/>
  <c r="J523" i="14"/>
  <c r="I523" i="14"/>
  <c r="H523" i="14"/>
  <c r="N523" i="14" s="1"/>
  <c r="G523" i="14"/>
  <c r="M523" i="14" s="1"/>
  <c r="L522" i="14"/>
  <c r="K522" i="14"/>
  <c r="J522" i="14"/>
  <c r="I522" i="14"/>
  <c r="H522" i="14"/>
  <c r="N522" i="14" s="1"/>
  <c r="G522" i="14"/>
  <c r="M522" i="14" s="1"/>
  <c r="L521" i="14"/>
  <c r="K521" i="14"/>
  <c r="J521" i="14"/>
  <c r="I521" i="14"/>
  <c r="H521" i="14"/>
  <c r="N521" i="14" s="1"/>
  <c r="G521" i="14"/>
  <c r="M521" i="14" s="1"/>
  <c r="L520" i="14"/>
  <c r="K520" i="14"/>
  <c r="J520" i="14"/>
  <c r="I520" i="14"/>
  <c r="H520" i="14"/>
  <c r="N520" i="14" s="1"/>
  <c r="G520" i="14"/>
  <c r="M520" i="14" s="1"/>
  <c r="L519" i="14"/>
  <c r="K519" i="14"/>
  <c r="J519" i="14"/>
  <c r="I519" i="14"/>
  <c r="H519" i="14"/>
  <c r="N519" i="14" s="1"/>
  <c r="G519" i="14"/>
  <c r="M519" i="14" s="1"/>
  <c r="L518" i="14"/>
  <c r="K518" i="14"/>
  <c r="J518" i="14"/>
  <c r="I518" i="14"/>
  <c r="H518" i="14"/>
  <c r="N518" i="14" s="1"/>
  <c r="G518" i="14"/>
  <c r="M518" i="14" s="1"/>
  <c r="L517" i="14"/>
  <c r="K517" i="14"/>
  <c r="J517" i="14"/>
  <c r="I517" i="14"/>
  <c r="H517" i="14"/>
  <c r="N517" i="14" s="1"/>
  <c r="G517" i="14"/>
  <c r="M517" i="14" s="1"/>
  <c r="L516" i="14"/>
  <c r="K516" i="14"/>
  <c r="J516" i="14"/>
  <c r="I516" i="14"/>
  <c r="H516" i="14"/>
  <c r="N516" i="14" s="1"/>
  <c r="G516" i="14"/>
  <c r="M516" i="14" s="1"/>
  <c r="L515" i="14"/>
  <c r="K515" i="14"/>
  <c r="J515" i="14"/>
  <c r="I515" i="14"/>
  <c r="H515" i="14"/>
  <c r="N515" i="14" s="1"/>
  <c r="G515" i="14"/>
  <c r="M515" i="14" s="1"/>
  <c r="L514" i="14"/>
  <c r="K514" i="14"/>
  <c r="J514" i="14"/>
  <c r="I514" i="14"/>
  <c r="H514" i="14"/>
  <c r="N514" i="14" s="1"/>
  <c r="G514" i="14"/>
  <c r="M514" i="14" s="1"/>
  <c r="L513" i="14"/>
  <c r="K513" i="14"/>
  <c r="J513" i="14"/>
  <c r="I513" i="14"/>
  <c r="H513" i="14"/>
  <c r="N513" i="14" s="1"/>
  <c r="G513" i="14"/>
  <c r="M513" i="14" s="1"/>
  <c r="L512" i="14"/>
  <c r="K512" i="14"/>
  <c r="J512" i="14"/>
  <c r="I512" i="14"/>
  <c r="H512" i="14"/>
  <c r="N512" i="14" s="1"/>
  <c r="G512" i="14"/>
  <c r="M512" i="14" s="1"/>
  <c r="L511" i="14"/>
  <c r="K511" i="14"/>
  <c r="J511" i="14"/>
  <c r="I511" i="14"/>
  <c r="H511" i="14"/>
  <c r="N511" i="14" s="1"/>
  <c r="G511" i="14"/>
  <c r="M511" i="14" s="1"/>
  <c r="L510" i="14"/>
  <c r="K510" i="14"/>
  <c r="J510" i="14"/>
  <c r="I510" i="14"/>
  <c r="H510" i="14"/>
  <c r="N510" i="14" s="1"/>
  <c r="G510" i="14"/>
  <c r="M510" i="14" s="1"/>
  <c r="L509" i="14"/>
  <c r="K509" i="14"/>
  <c r="J509" i="14"/>
  <c r="I509" i="14"/>
  <c r="G509" i="14"/>
  <c r="L508" i="14"/>
  <c r="K508" i="14"/>
  <c r="J508" i="14"/>
  <c r="I508" i="14"/>
  <c r="H508" i="14"/>
  <c r="N508" i="14" s="1"/>
  <c r="G508" i="14"/>
  <c r="M508" i="14" s="1"/>
  <c r="L507" i="14"/>
  <c r="K507" i="14"/>
  <c r="J507" i="14"/>
  <c r="I507" i="14"/>
  <c r="H507" i="14"/>
  <c r="N507" i="14" s="1"/>
  <c r="G507" i="14"/>
  <c r="M507" i="14" s="1"/>
  <c r="L506" i="14"/>
  <c r="K506" i="14"/>
  <c r="J506" i="14"/>
  <c r="I506" i="14"/>
  <c r="H506" i="14"/>
  <c r="N506" i="14" s="1"/>
  <c r="G506" i="14"/>
  <c r="M506" i="14" s="1"/>
  <c r="L505" i="14"/>
  <c r="K505" i="14"/>
  <c r="J505" i="14"/>
  <c r="I505" i="14"/>
  <c r="H505" i="14"/>
  <c r="N505" i="14" s="1"/>
  <c r="G505" i="14"/>
  <c r="M505" i="14" s="1"/>
  <c r="L504" i="14"/>
  <c r="K504" i="14"/>
  <c r="J504" i="14"/>
  <c r="I504" i="14"/>
  <c r="H504" i="14"/>
  <c r="N504" i="14" s="1"/>
  <c r="G504" i="14"/>
  <c r="M504" i="14" s="1"/>
  <c r="L503" i="14"/>
  <c r="K503" i="14"/>
  <c r="J503" i="14"/>
  <c r="I503" i="14"/>
  <c r="H503" i="14"/>
  <c r="N503" i="14" s="1"/>
  <c r="G503" i="14"/>
  <c r="M503" i="14" s="1"/>
  <c r="L502" i="14"/>
  <c r="K502" i="14"/>
  <c r="J502" i="14"/>
  <c r="I502" i="14"/>
  <c r="H502" i="14"/>
  <c r="N502" i="14" s="1"/>
  <c r="G502" i="14"/>
  <c r="M502" i="14" s="1"/>
  <c r="L501" i="14"/>
  <c r="K501" i="14"/>
  <c r="J501" i="14"/>
  <c r="I501" i="14"/>
  <c r="H501" i="14"/>
  <c r="N501" i="14" s="1"/>
  <c r="G501" i="14"/>
  <c r="M501" i="14" s="1"/>
  <c r="L500" i="14"/>
  <c r="K500" i="14"/>
  <c r="J500" i="14"/>
  <c r="I500" i="14"/>
  <c r="H500" i="14"/>
  <c r="N500" i="14" s="1"/>
  <c r="G500" i="14"/>
  <c r="M500" i="14" s="1"/>
  <c r="L499" i="14"/>
  <c r="K499" i="14"/>
  <c r="H499" i="14"/>
  <c r="N499" i="14" s="1"/>
  <c r="G499" i="14"/>
  <c r="L498" i="14"/>
  <c r="K498" i="14"/>
  <c r="J498" i="14"/>
  <c r="I498" i="14"/>
  <c r="H498" i="14"/>
  <c r="N498" i="14" s="1"/>
  <c r="G498" i="14"/>
  <c r="M498" i="14" s="1"/>
  <c r="L497" i="14"/>
  <c r="K497" i="14"/>
  <c r="J497" i="14"/>
  <c r="I497" i="14"/>
  <c r="H497" i="14"/>
  <c r="N497" i="14" s="1"/>
  <c r="G497" i="14"/>
  <c r="M497" i="14" s="1"/>
  <c r="L496" i="14"/>
  <c r="K496" i="14"/>
  <c r="J496" i="14"/>
  <c r="I496" i="14"/>
  <c r="H496" i="14"/>
  <c r="N496" i="14" s="1"/>
  <c r="G496" i="14"/>
  <c r="M496" i="14" s="1"/>
  <c r="L495" i="14"/>
  <c r="K495" i="14"/>
  <c r="J495" i="14"/>
  <c r="I495" i="14"/>
  <c r="H495" i="14"/>
  <c r="N495" i="14" s="1"/>
  <c r="G495" i="14"/>
  <c r="M495" i="14" s="1"/>
  <c r="L494" i="14"/>
  <c r="K494" i="14"/>
  <c r="J494" i="14"/>
  <c r="I494" i="14"/>
  <c r="H494" i="14"/>
  <c r="N494" i="14" s="1"/>
  <c r="G494" i="14"/>
  <c r="M494" i="14" s="1"/>
  <c r="L493" i="14"/>
  <c r="K493" i="14"/>
  <c r="J493" i="14"/>
  <c r="I493" i="14"/>
  <c r="H493" i="14"/>
  <c r="N493" i="14" s="1"/>
  <c r="G493" i="14"/>
  <c r="M493" i="14" s="1"/>
  <c r="L492" i="14"/>
  <c r="K492" i="14"/>
  <c r="J492" i="14"/>
  <c r="I492" i="14"/>
  <c r="H492" i="14"/>
  <c r="N492" i="14" s="1"/>
  <c r="G492" i="14"/>
  <c r="M492" i="14" s="1"/>
  <c r="L491" i="14"/>
  <c r="K491" i="14"/>
  <c r="J491" i="14"/>
  <c r="I491" i="14"/>
  <c r="H491" i="14"/>
  <c r="N491" i="14" s="1"/>
  <c r="G491" i="14"/>
  <c r="M491" i="14" s="1"/>
  <c r="L490" i="14"/>
  <c r="K490" i="14"/>
  <c r="J490" i="14"/>
  <c r="I490" i="14"/>
  <c r="H490" i="14"/>
  <c r="N490" i="14" s="1"/>
  <c r="G490" i="14"/>
  <c r="M490" i="14" s="1"/>
  <c r="L489" i="14"/>
  <c r="K489" i="14"/>
  <c r="H489" i="14"/>
  <c r="G489" i="14"/>
  <c r="M489" i="14" s="1"/>
  <c r="L488" i="14"/>
  <c r="K488" i="14"/>
  <c r="J488" i="14"/>
  <c r="I488" i="14"/>
  <c r="H488" i="14"/>
  <c r="N488" i="14" s="1"/>
  <c r="G488" i="14"/>
  <c r="M488" i="14" s="1"/>
  <c r="L487" i="14"/>
  <c r="K487" i="14"/>
  <c r="J487" i="14"/>
  <c r="I487" i="14"/>
  <c r="H487" i="14"/>
  <c r="N487" i="14" s="1"/>
  <c r="G487" i="14"/>
  <c r="M487" i="14" s="1"/>
  <c r="L486" i="14"/>
  <c r="K486" i="14"/>
  <c r="J486" i="14"/>
  <c r="I486" i="14"/>
  <c r="H486" i="14"/>
  <c r="N486" i="14" s="1"/>
  <c r="G486" i="14"/>
  <c r="M486" i="14" s="1"/>
  <c r="L485" i="14"/>
  <c r="K485" i="14"/>
  <c r="J485" i="14"/>
  <c r="I485" i="14"/>
  <c r="H485" i="14"/>
  <c r="N485" i="14" s="1"/>
  <c r="G485" i="14"/>
  <c r="M485" i="14" s="1"/>
  <c r="L484" i="14"/>
  <c r="K484" i="14"/>
  <c r="J484" i="14"/>
  <c r="I484" i="14"/>
  <c r="H484" i="14"/>
  <c r="N484" i="14" s="1"/>
  <c r="G484" i="14"/>
  <c r="M484" i="14" s="1"/>
  <c r="L483" i="14"/>
  <c r="K483" i="14"/>
  <c r="J483" i="14"/>
  <c r="I483" i="14"/>
  <c r="H483" i="14"/>
  <c r="N483" i="14" s="1"/>
  <c r="G483" i="14"/>
  <c r="M483" i="14" s="1"/>
  <c r="L482" i="14"/>
  <c r="K482" i="14"/>
  <c r="J482" i="14"/>
  <c r="I482" i="14"/>
  <c r="H482" i="14"/>
  <c r="N482" i="14" s="1"/>
  <c r="G482" i="14"/>
  <c r="M482" i="14" s="1"/>
  <c r="L481" i="14"/>
  <c r="K481" i="14"/>
  <c r="J481" i="14"/>
  <c r="I481" i="14"/>
  <c r="H481" i="14"/>
  <c r="N481" i="14" s="1"/>
  <c r="G481" i="14"/>
  <c r="M481" i="14" s="1"/>
  <c r="L480" i="14"/>
  <c r="K480" i="14"/>
  <c r="J480" i="14"/>
  <c r="I480" i="14"/>
  <c r="H480" i="14"/>
  <c r="N480" i="14" s="1"/>
  <c r="G480" i="14"/>
  <c r="M480" i="14" s="1"/>
  <c r="L479" i="14"/>
  <c r="K479" i="14"/>
  <c r="J479" i="14"/>
  <c r="I479" i="14"/>
  <c r="H479" i="14"/>
  <c r="N479" i="14" s="1"/>
  <c r="G479" i="14"/>
  <c r="M479" i="14" s="1"/>
  <c r="L478" i="14"/>
  <c r="K478" i="14"/>
  <c r="J478" i="14"/>
  <c r="I478" i="14"/>
  <c r="H478" i="14"/>
  <c r="N478" i="14" s="1"/>
  <c r="G478" i="14"/>
  <c r="M478" i="14" s="1"/>
  <c r="L477" i="14"/>
  <c r="K477" i="14"/>
  <c r="J477" i="14"/>
  <c r="I477" i="14"/>
  <c r="H477" i="14"/>
  <c r="N477" i="14" s="1"/>
  <c r="G477" i="14"/>
  <c r="M477" i="14" s="1"/>
  <c r="L476" i="14"/>
  <c r="K476" i="14"/>
  <c r="J476" i="14"/>
  <c r="I476" i="14"/>
  <c r="H476" i="14"/>
  <c r="N476" i="14" s="1"/>
  <c r="G476" i="14"/>
  <c r="M476" i="14" s="1"/>
  <c r="L475" i="14"/>
  <c r="K475" i="14"/>
  <c r="J475" i="14"/>
  <c r="I475" i="14"/>
  <c r="H475" i="14"/>
  <c r="N475" i="14" s="1"/>
  <c r="G475" i="14"/>
  <c r="M475" i="14" s="1"/>
  <c r="L474" i="14"/>
  <c r="K474" i="14"/>
  <c r="J474" i="14"/>
  <c r="I474" i="14"/>
  <c r="H474" i="14"/>
  <c r="N474" i="14" s="1"/>
  <c r="G474" i="14"/>
  <c r="M474" i="14" s="1"/>
  <c r="L473" i="14"/>
  <c r="K473" i="14"/>
  <c r="J473" i="14"/>
  <c r="I473" i="14"/>
  <c r="H473" i="14"/>
  <c r="N473" i="14" s="1"/>
  <c r="G473" i="14"/>
  <c r="M473" i="14" s="1"/>
  <c r="L472" i="14"/>
  <c r="K472" i="14"/>
  <c r="J472" i="14"/>
  <c r="I472" i="14"/>
  <c r="H472" i="14"/>
  <c r="N472" i="14" s="1"/>
  <c r="G472" i="14"/>
  <c r="M472" i="14" s="1"/>
  <c r="L471" i="14"/>
  <c r="K471" i="14"/>
  <c r="J471" i="14"/>
  <c r="I471" i="14"/>
  <c r="H471" i="14"/>
  <c r="N471" i="14" s="1"/>
  <c r="G471" i="14"/>
  <c r="M471" i="14" s="1"/>
  <c r="L470" i="14"/>
  <c r="K470" i="14"/>
  <c r="J470" i="14"/>
  <c r="I470" i="14"/>
  <c r="H470" i="14"/>
  <c r="N470" i="14" s="1"/>
  <c r="G470" i="14"/>
  <c r="M470" i="14" s="1"/>
  <c r="L469" i="14"/>
  <c r="K469" i="14"/>
  <c r="J469" i="14"/>
  <c r="I469" i="14"/>
  <c r="H469" i="14"/>
  <c r="N469" i="14" s="1"/>
  <c r="G469" i="14"/>
  <c r="M469" i="14" s="1"/>
  <c r="L468" i="14"/>
  <c r="K468" i="14"/>
  <c r="J468" i="14"/>
  <c r="I468" i="14"/>
  <c r="H468" i="14"/>
  <c r="N468" i="14" s="1"/>
  <c r="G468" i="14"/>
  <c r="M468" i="14" s="1"/>
  <c r="L467" i="14"/>
  <c r="K467" i="14"/>
  <c r="J467" i="14"/>
  <c r="I467" i="14"/>
  <c r="H467" i="14"/>
  <c r="N467" i="14" s="1"/>
  <c r="G467" i="14"/>
  <c r="M467" i="14" s="1"/>
  <c r="L466" i="14"/>
  <c r="K466" i="14"/>
  <c r="J466" i="14"/>
  <c r="I466" i="14"/>
  <c r="H466" i="14"/>
  <c r="N466" i="14" s="1"/>
  <c r="G466" i="14"/>
  <c r="M466" i="14" s="1"/>
  <c r="L465" i="14"/>
  <c r="K465" i="14"/>
  <c r="J465" i="14"/>
  <c r="I465" i="14"/>
  <c r="H465" i="14"/>
  <c r="N465" i="14" s="1"/>
  <c r="G465" i="14"/>
  <c r="M465" i="14" s="1"/>
  <c r="L464" i="14"/>
  <c r="K464" i="14"/>
  <c r="J464" i="14"/>
  <c r="I464" i="14"/>
  <c r="H464" i="14"/>
  <c r="N464" i="14" s="1"/>
  <c r="G464" i="14"/>
  <c r="M464" i="14" s="1"/>
  <c r="L463" i="14"/>
  <c r="K463" i="14"/>
  <c r="J463" i="14"/>
  <c r="I463" i="14"/>
  <c r="H463" i="14"/>
  <c r="N463" i="14" s="1"/>
  <c r="G463" i="14"/>
  <c r="M463" i="14" s="1"/>
  <c r="L462" i="14"/>
  <c r="K462" i="14"/>
  <c r="J462" i="14"/>
  <c r="I462" i="14"/>
  <c r="H462" i="14"/>
  <c r="N462" i="14" s="1"/>
  <c r="G462" i="14"/>
  <c r="M462" i="14" s="1"/>
  <c r="L461" i="14"/>
  <c r="K461" i="14"/>
  <c r="J461" i="14"/>
  <c r="I461" i="14"/>
  <c r="H461" i="14"/>
  <c r="N461" i="14" s="1"/>
  <c r="G461" i="14"/>
  <c r="M461" i="14" s="1"/>
  <c r="L460" i="14"/>
  <c r="K460" i="14"/>
  <c r="J460" i="14"/>
  <c r="I460" i="14"/>
  <c r="H460" i="14"/>
  <c r="N460" i="14" s="1"/>
  <c r="G460" i="14"/>
  <c r="M460" i="14" s="1"/>
  <c r="L459" i="14"/>
  <c r="K459" i="14"/>
  <c r="J459" i="14"/>
  <c r="I459" i="14"/>
  <c r="H459" i="14"/>
  <c r="N459" i="14" s="1"/>
  <c r="G459" i="14"/>
  <c r="M459" i="14" s="1"/>
  <c r="L458" i="14"/>
  <c r="K458" i="14"/>
  <c r="J458" i="14"/>
  <c r="I458" i="14"/>
  <c r="H458" i="14"/>
  <c r="N458" i="14" s="1"/>
  <c r="G458" i="14"/>
  <c r="M458" i="14" s="1"/>
  <c r="L457" i="14"/>
  <c r="K457" i="14"/>
  <c r="J457" i="14"/>
  <c r="I457" i="14"/>
  <c r="H457" i="14"/>
  <c r="N457" i="14" s="1"/>
  <c r="G457" i="14"/>
  <c r="M457" i="14" s="1"/>
  <c r="L456" i="14"/>
  <c r="K456" i="14"/>
  <c r="J456" i="14"/>
  <c r="I456" i="14"/>
  <c r="H456" i="14"/>
  <c r="N456" i="14" s="1"/>
  <c r="G456" i="14"/>
  <c r="M456" i="14" s="1"/>
  <c r="L455" i="14"/>
  <c r="K455" i="14"/>
  <c r="J455" i="14"/>
  <c r="I455" i="14"/>
  <c r="H455" i="14"/>
  <c r="N455" i="14" s="1"/>
  <c r="G455" i="14"/>
  <c r="M455" i="14" s="1"/>
  <c r="L454" i="14"/>
  <c r="K454" i="14"/>
  <c r="J454" i="14"/>
  <c r="I454" i="14"/>
  <c r="H454" i="14"/>
  <c r="N454" i="14" s="1"/>
  <c r="G454" i="14"/>
  <c r="M454" i="14" s="1"/>
  <c r="L453" i="14"/>
  <c r="K453" i="14"/>
  <c r="J453" i="14"/>
  <c r="I453" i="14"/>
  <c r="H453" i="14"/>
  <c r="N453" i="14" s="1"/>
  <c r="G453" i="14"/>
  <c r="M453" i="14" s="1"/>
  <c r="L452" i="14"/>
  <c r="K452" i="14"/>
  <c r="J452" i="14"/>
  <c r="I452" i="14"/>
  <c r="H452" i="14"/>
  <c r="N452" i="14" s="1"/>
  <c r="G452" i="14"/>
  <c r="M452" i="14" s="1"/>
  <c r="L451" i="14"/>
  <c r="K451" i="14"/>
  <c r="J451" i="14"/>
  <c r="I451" i="14"/>
  <c r="H451" i="14"/>
  <c r="N451" i="14" s="1"/>
  <c r="G451" i="14"/>
  <c r="M451" i="14" s="1"/>
  <c r="L450" i="14"/>
  <c r="K450" i="14"/>
  <c r="J450" i="14"/>
  <c r="I450" i="14"/>
  <c r="H450" i="14"/>
  <c r="N450" i="14" s="1"/>
  <c r="G450" i="14"/>
  <c r="M450" i="14" s="1"/>
  <c r="L449" i="14"/>
  <c r="K449" i="14"/>
  <c r="J449" i="14"/>
  <c r="I449" i="14"/>
  <c r="H449" i="14"/>
  <c r="N449" i="14" s="1"/>
  <c r="G449" i="14"/>
  <c r="M449" i="14" s="1"/>
  <c r="L448" i="14"/>
  <c r="K448" i="14"/>
  <c r="J448" i="14"/>
  <c r="I448" i="14"/>
  <c r="H448" i="14"/>
  <c r="N448" i="14" s="1"/>
  <c r="G448" i="14"/>
  <c r="M448" i="14" s="1"/>
  <c r="L447" i="14"/>
  <c r="K447" i="14"/>
  <c r="J447" i="14"/>
  <c r="I447" i="14"/>
  <c r="H447" i="14"/>
  <c r="N447" i="14" s="1"/>
  <c r="G447" i="14"/>
  <c r="M447" i="14" s="1"/>
  <c r="L446" i="14"/>
  <c r="K446" i="14"/>
  <c r="J446" i="14"/>
  <c r="I446" i="14"/>
  <c r="G446" i="14"/>
  <c r="M446" i="14" s="1"/>
  <c r="L445" i="14"/>
  <c r="K445" i="14"/>
  <c r="J445" i="14"/>
  <c r="I445" i="14"/>
  <c r="H445" i="14"/>
  <c r="N445" i="14" s="1"/>
  <c r="G445" i="14"/>
  <c r="M445" i="14" s="1"/>
  <c r="L444" i="14"/>
  <c r="K444" i="14"/>
  <c r="J444" i="14"/>
  <c r="I444" i="14"/>
  <c r="H444" i="14"/>
  <c r="N444" i="14" s="1"/>
  <c r="G444" i="14"/>
  <c r="M444" i="14" s="1"/>
  <c r="L443" i="14"/>
  <c r="K443" i="14"/>
  <c r="J443" i="14"/>
  <c r="I443" i="14"/>
  <c r="H443" i="14"/>
  <c r="N443" i="14" s="1"/>
  <c r="G443" i="14"/>
  <c r="M443" i="14" s="1"/>
  <c r="L442" i="14"/>
  <c r="K442" i="14"/>
  <c r="J442" i="14"/>
  <c r="I442" i="14"/>
  <c r="H442" i="14"/>
  <c r="N442" i="14" s="1"/>
  <c r="G442" i="14"/>
  <c r="M442" i="14" s="1"/>
  <c r="L441" i="14"/>
  <c r="K441" i="14"/>
  <c r="J441" i="14"/>
  <c r="I441" i="14"/>
  <c r="H441" i="14"/>
  <c r="N441" i="14" s="1"/>
  <c r="G441" i="14"/>
  <c r="M441" i="14" s="1"/>
  <c r="L440" i="14"/>
  <c r="K440" i="14"/>
  <c r="J440" i="14"/>
  <c r="I440" i="14"/>
  <c r="H440" i="14"/>
  <c r="N440" i="14" s="1"/>
  <c r="G440" i="14"/>
  <c r="M440" i="14" s="1"/>
  <c r="L439" i="14"/>
  <c r="K439" i="14"/>
  <c r="J439" i="14"/>
  <c r="I439" i="14"/>
  <c r="H439" i="14"/>
  <c r="N439" i="14" s="1"/>
  <c r="G439" i="14"/>
  <c r="M439" i="14" s="1"/>
  <c r="L438" i="14"/>
  <c r="K438" i="14"/>
  <c r="J438" i="14"/>
  <c r="I438" i="14"/>
  <c r="H438" i="14"/>
  <c r="N438" i="14" s="1"/>
  <c r="G438" i="14"/>
  <c r="M438" i="14" s="1"/>
  <c r="L437" i="14"/>
  <c r="K437" i="14"/>
  <c r="J437" i="14"/>
  <c r="I437" i="14"/>
  <c r="H437" i="14"/>
  <c r="N437" i="14" s="1"/>
  <c r="G437" i="14"/>
  <c r="M437" i="14" s="1"/>
  <c r="L436" i="14"/>
  <c r="K436" i="14"/>
  <c r="J436" i="14"/>
  <c r="I436" i="14"/>
  <c r="H436" i="14"/>
  <c r="N436" i="14" s="1"/>
  <c r="G436" i="14"/>
  <c r="M436" i="14" s="1"/>
  <c r="L435" i="14"/>
  <c r="K435" i="14"/>
  <c r="J435" i="14"/>
  <c r="I435" i="14"/>
  <c r="H435" i="14"/>
  <c r="N435" i="14" s="1"/>
  <c r="G435" i="14"/>
  <c r="M435" i="14" s="1"/>
  <c r="L434" i="14"/>
  <c r="K434" i="14"/>
  <c r="J434" i="14"/>
  <c r="I434" i="14"/>
  <c r="H434" i="14"/>
  <c r="N434" i="14" s="1"/>
  <c r="G434" i="14"/>
  <c r="M434" i="14" s="1"/>
  <c r="L433" i="14"/>
  <c r="K433" i="14"/>
  <c r="J433" i="14"/>
  <c r="I433" i="14"/>
  <c r="H433" i="14"/>
  <c r="N433" i="14" s="1"/>
  <c r="G433" i="14"/>
  <c r="M433" i="14" s="1"/>
  <c r="L432" i="14"/>
  <c r="K432" i="14"/>
  <c r="J432" i="14"/>
  <c r="I432" i="14"/>
  <c r="H432" i="14"/>
  <c r="N432" i="14" s="1"/>
  <c r="G432" i="14"/>
  <c r="M432" i="14" s="1"/>
  <c r="L431" i="14"/>
  <c r="K431" i="14"/>
  <c r="J431" i="14"/>
  <c r="I431" i="14"/>
  <c r="H431" i="14"/>
  <c r="N431" i="14" s="1"/>
  <c r="G431" i="14"/>
  <c r="M431" i="14" s="1"/>
  <c r="L430" i="14"/>
  <c r="K430" i="14"/>
  <c r="J430" i="14"/>
  <c r="I430" i="14"/>
  <c r="H430" i="14"/>
  <c r="N430" i="14" s="1"/>
  <c r="G430" i="14"/>
  <c r="M430" i="14" s="1"/>
  <c r="L429" i="14"/>
  <c r="K429" i="14"/>
  <c r="J429" i="14"/>
  <c r="I429" i="14"/>
  <c r="H429" i="14"/>
  <c r="N429" i="14" s="1"/>
  <c r="G429" i="14"/>
  <c r="M429" i="14" s="1"/>
  <c r="L428" i="14"/>
  <c r="K428" i="14"/>
  <c r="J428" i="14"/>
  <c r="I428" i="14"/>
  <c r="H428" i="14"/>
  <c r="N428" i="14" s="1"/>
  <c r="G428" i="14"/>
  <c r="M428" i="14" s="1"/>
  <c r="L427" i="14"/>
  <c r="K427" i="14"/>
  <c r="J427" i="14"/>
  <c r="I427" i="14"/>
  <c r="H427" i="14"/>
  <c r="N427" i="14" s="1"/>
  <c r="G427" i="14"/>
  <c r="M427" i="14" s="1"/>
  <c r="L426" i="14"/>
  <c r="K426" i="14"/>
  <c r="J426" i="14"/>
  <c r="I426" i="14"/>
  <c r="H426" i="14"/>
  <c r="N426" i="14" s="1"/>
  <c r="G426" i="14"/>
  <c r="M426" i="14" s="1"/>
  <c r="L425" i="14"/>
  <c r="K425" i="14"/>
  <c r="J425" i="14"/>
  <c r="I425" i="14"/>
  <c r="H425" i="14"/>
  <c r="N425" i="14" s="1"/>
  <c r="G425" i="14"/>
  <c r="M425" i="14" s="1"/>
  <c r="L424" i="14"/>
  <c r="K424" i="14"/>
  <c r="H424" i="14"/>
  <c r="L423" i="14"/>
  <c r="K423" i="14"/>
  <c r="J423" i="14"/>
  <c r="I423" i="14"/>
  <c r="L422" i="14"/>
  <c r="K422" i="14"/>
  <c r="L421" i="14"/>
  <c r="K421" i="14"/>
  <c r="J421" i="14"/>
  <c r="I421" i="14"/>
  <c r="H421" i="14"/>
  <c r="N421" i="14" s="1"/>
  <c r="G421" i="14"/>
  <c r="M421" i="14" s="1"/>
  <c r="L420" i="14"/>
  <c r="K420" i="14"/>
  <c r="J420" i="14"/>
  <c r="I420" i="14"/>
  <c r="H420" i="14"/>
  <c r="N420" i="14" s="1"/>
  <c r="G420" i="14"/>
  <c r="M420" i="14" s="1"/>
  <c r="L419" i="14"/>
  <c r="K419" i="14"/>
  <c r="L418" i="14"/>
  <c r="K418" i="14"/>
  <c r="J418" i="14"/>
  <c r="I418" i="14"/>
  <c r="H418" i="14"/>
  <c r="N418" i="14" s="1"/>
  <c r="G418" i="14"/>
  <c r="M418" i="14" s="1"/>
  <c r="L417" i="14"/>
  <c r="K417" i="14"/>
  <c r="J417" i="14"/>
  <c r="I417" i="14"/>
  <c r="H417" i="14"/>
  <c r="N417" i="14" s="1"/>
  <c r="G417" i="14"/>
  <c r="M417" i="14" s="1"/>
  <c r="L416" i="14"/>
  <c r="K416" i="14"/>
  <c r="J416" i="14"/>
  <c r="I416" i="14"/>
  <c r="H416" i="14"/>
  <c r="N416" i="14" s="1"/>
  <c r="G416" i="14"/>
  <c r="M416" i="14" s="1"/>
  <c r="L415" i="14"/>
  <c r="K415" i="14"/>
  <c r="J415" i="14"/>
  <c r="I415" i="14"/>
  <c r="H415" i="14"/>
  <c r="N415" i="14" s="1"/>
  <c r="G415" i="14"/>
  <c r="M415" i="14" s="1"/>
  <c r="L414" i="14"/>
  <c r="K414" i="14"/>
  <c r="J414" i="14"/>
  <c r="I414" i="14"/>
  <c r="H414" i="14"/>
  <c r="N414" i="14" s="1"/>
  <c r="G414" i="14"/>
  <c r="M414" i="14" s="1"/>
  <c r="L413" i="14"/>
  <c r="K413" i="14"/>
  <c r="L412" i="14"/>
  <c r="K412" i="14"/>
  <c r="J412" i="14"/>
  <c r="I412" i="14"/>
  <c r="H412" i="14"/>
  <c r="N412" i="14" s="1"/>
  <c r="G412" i="14"/>
  <c r="M412" i="14" s="1"/>
  <c r="L411" i="14"/>
  <c r="K411" i="14"/>
  <c r="J411" i="14"/>
  <c r="I411" i="14"/>
  <c r="H411" i="14"/>
  <c r="N411" i="14" s="1"/>
  <c r="G411" i="14"/>
  <c r="M411" i="14" s="1"/>
  <c r="L410" i="14"/>
  <c r="K410" i="14"/>
  <c r="J410" i="14"/>
  <c r="H410" i="14"/>
  <c r="N410" i="14" s="1"/>
  <c r="L409" i="14"/>
  <c r="K409" i="14"/>
  <c r="J409" i="14"/>
  <c r="I409" i="14"/>
  <c r="H409" i="14"/>
  <c r="N409" i="14" s="1"/>
  <c r="G409" i="14"/>
  <c r="M409" i="14" s="1"/>
  <c r="L408" i="14"/>
  <c r="K408" i="14"/>
  <c r="J408" i="14"/>
  <c r="I408" i="14"/>
  <c r="H408" i="14"/>
  <c r="N408" i="14" s="1"/>
  <c r="G408" i="14"/>
  <c r="M408" i="14" s="1"/>
  <c r="L407" i="14"/>
  <c r="K407" i="14"/>
  <c r="J407" i="14"/>
  <c r="I407" i="14"/>
  <c r="H407" i="14"/>
  <c r="N407" i="14" s="1"/>
  <c r="G407" i="14"/>
  <c r="M407" i="14" s="1"/>
  <c r="L406" i="14"/>
  <c r="K406" i="14"/>
  <c r="J406" i="14"/>
  <c r="H406" i="14"/>
  <c r="G406" i="14"/>
  <c r="M406" i="14" s="1"/>
  <c r="L405" i="14"/>
  <c r="K405" i="14"/>
  <c r="I405" i="14"/>
  <c r="H405" i="14"/>
  <c r="N405" i="14" s="1"/>
  <c r="G405" i="14"/>
  <c r="M405" i="14" s="1"/>
  <c r="L404" i="14"/>
  <c r="K404" i="14"/>
  <c r="J404" i="14"/>
  <c r="I404" i="14"/>
  <c r="H404" i="14"/>
  <c r="N404" i="14" s="1"/>
  <c r="G404" i="14"/>
  <c r="M404" i="14" s="1"/>
  <c r="L403" i="14"/>
  <c r="K403" i="14"/>
  <c r="J403" i="14"/>
  <c r="I403" i="14"/>
  <c r="H403" i="14"/>
  <c r="N403" i="14" s="1"/>
  <c r="G403" i="14"/>
  <c r="M403" i="14" s="1"/>
  <c r="L402" i="14"/>
  <c r="K402" i="14"/>
  <c r="J402" i="14"/>
  <c r="I402" i="14"/>
  <c r="H402" i="14"/>
  <c r="N402" i="14" s="1"/>
  <c r="G402" i="14"/>
  <c r="M402" i="14" s="1"/>
  <c r="L401" i="14"/>
  <c r="K401" i="14"/>
  <c r="J401" i="14"/>
  <c r="I401" i="14"/>
  <c r="H401" i="14"/>
  <c r="N401" i="14" s="1"/>
  <c r="G401" i="14"/>
  <c r="M401" i="14" s="1"/>
  <c r="L400" i="14"/>
  <c r="K400" i="14"/>
  <c r="J400" i="14"/>
  <c r="H400" i="14"/>
  <c r="N400" i="14" s="1"/>
  <c r="G400" i="14"/>
  <c r="L399" i="14"/>
  <c r="K399" i="14"/>
  <c r="J399" i="14"/>
  <c r="I399" i="14"/>
  <c r="H399" i="14"/>
  <c r="N399" i="14" s="1"/>
  <c r="G399" i="14"/>
  <c r="M399" i="14" s="1"/>
  <c r="L398" i="14"/>
  <c r="K398" i="14"/>
  <c r="J398" i="14"/>
  <c r="I398" i="14"/>
  <c r="H398" i="14"/>
  <c r="N398" i="14" s="1"/>
  <c r="G398" i="14"/>
  <c r="M398" i="14" s="1"/>
  <c r="L397" i="14"/>
  <c r="K397" i="14"/>
  <c r="J397" i="14"/>
  <c r="I397" i="14"/>
  <c r="H397" i="14"/>
  <c r="N397" i="14" s="1"/>
  <c r="G397" i="14"/>
  <c r="M397" i="14" s="1"/>
  <c r="L396" i="14"/>
  <c r="K396" i="14"/>
  <c r="J396" i="14"/>
  <c r="I396" i="14"/>
  <c r="H396" i="14"/>
  <c r="N396" i="14" s="1"/>
  <c r="G396" i="14"/>
  <c r="M396" i="14" s="1"/>
  <c r="L395" i="14"/>
  <c r="K395" i="14"/>
  <c r="I395" i="14"/>
  <c r="G395" i="14"/>
  <c r="L394" i="14"/>
  <c r="K394" i="14"/>
  <c r="J394" i="14"/>
  <c r="I394" i="14"/>
  <c r="H394" i="14"/>
  <c r="N394" i="14" s="1"/>
  <c r="G394" i="14"/>
  <c r="M394" i="14" s="1"/>
  <c r="L393" i="14"/>
  <c r="K393" i="14"/>
  <c r="J393" i="14"/>
  <c r="I393" i="14"/>
  <c r="H393" i="14"/>
  <c r="N393" i="14" s="1"/>
  <c r="G393" i="14"/>
  <c r="M393" i="14" s="1"/>
  <c r="L392" i="14"/>
  <c r="K392" i="14"/>
  <c r="J392" i="14"/>
  <c r="I392" i="14"/>
  <c r="H392" i="14"/>
  <c r="N392" i="14" s="1"/>
  <c r="G392" i="14"/>
  <c r="M392" i="14" s="1"/>
  <c r="L391" i="14"/>
  <c r="K391" i="14"/>
  <c r="L390" i="14"/>
  <c r="K390" i="14"/>
  <c r="J390" i="14"/>
  <c r="I390" i="14"/>
  <c r="H390" i="14"/>
  <c r="N390" i="14" s="1"/>
  <c r="G390" i="14"/>
  <c r="M390" i="14" s="1"/>
  <c r="L389" i="14"/>
  <c r="K389" i="14"/>
  <c r="J389" i="14"/>
  <c r="I389" i="14"/>
  <c r="H389" i="14"/>
  <c r="N389" i="14" s="1"/>
  <c r="L388" i="14"/>
  <c r="K388" i="14"/>
  <c r="J388" i="14"/>
  <c r="I388" i="14"/>
  <c r="H388" i="14"/>
  <c r="N388" i="14" s="1"/>
  <c r="G388" i="14"/>
  <c r="M388" i="14" s="1"/>
  <c r="L387" i="14"/>
  <c r="K387" i="14"/>
  <c r="J387" i="14"/>
  <c r="H387" i="14"/>
  <c r="G387" i="14"/>
  <c r="M387" i="14" s="1"/>
  <c r="L386" i="14"/>
  <c r="K386" i="14"/>
  <c r="J386" i="14"/>
  <c r="I386" i="14"/>
  <c r="H386" i="14"/>
  <c r="N386" i="14" s="1"/>
  <c r="G386" i="14"/>
  <c r="M386" i="14" s="1"/>
  <c r="L385" i="14"/>
  <c r="K385" i="14"/>
  <c r="J385" i="14"/>
  <c r="I385" i="14"/>
  <c r="H385" i="14"/>
  <c r="N385" i="14" s="1"/>
  <c r="G385" i="14"/>
  <c r="M385" i="14" s="1"/>
  <c r="L384" i="14"/>
  <c r="K384" i="14"/>
  <c r="J384" i="14"/>
  <c r="I384" i="14"/>
  <c r="H384" i="14"/>
  <c r="N384" i="14" s="1"/>
  <c r="G384" i="14"/>
  <c r="M384" i="14" s="1"/>
  <c r="L383" i="14"/>
  <c r="K383" i="14"/>
  <c r="L382" i="14"/>
  <c r="K382" i="14"/>
  <c r="J382" i="14"/>
  <c r="I382" i="14"/>
  <c r="H382" i="14"/>
  <c r="N382" i="14" s="1"/>
  <c r="G382" i="14"/>
  <c r="M382" i="14" s="1"/>
  <c r="L381" i="14"/>
  <c r="K381" i="14"/>
  <c r="J381" i="14"/>
  <c r="I381" i="14"/>
  <c r="H381" i="14"/>
  <c r="N381" i="14" s="1"/>
  <c r="G381" i="14"/>
  <c r="M381" i="14" s="1"/>
  <c r="L380" i="14"/>
  <c r="K380" i="14"/>
  <c r="J380" i="14"/>
  <c r="H380" i="14"/>
  <c r="N380" i="14" s="1"/>
  <c r="G380" i="14"/>
  <c r="M380" i="14" s="1"/>
  <c r="L379" i="14"/>
  <c r="K379" i="14"/>
  <c r="J379" i="14"/>
  <c r="I379" i="14"/>
  <c r="H379" i="14"/>
  <c r="N379" i="14" s="1"/>
  <c r="G379" i="14"/>
  <c r="M379" i="14" s="1"/>
  <c r="L378" i="14"/>
  <c r="K378" i="14"/>
  <c r="J378" i="14"/>
  <c r="I378" i="14"/>
  <c r="H378" i="14"/>
  <c r="N378" i="14" s="1"/>
  <c r="L377" i="14"/>
  <c r="K377" i="14"/>
  <c r="J377" i="14"/>
  <c r="L376" i="14"/>
  <c r="K376" i="14"/>
  <c r="J376" i="14"/>
  <c r="I376" i="14"/>
  <c r="H376" i="14"/>
  <c r="N376" i="14" s="1"/>
  <c r="G376" i="14"/>
  <c r="M376" i="14" s="1"/>
  <c r="L375" i="14"/>
  <c r="K375" i="14"/>
  <c r="J375" i="14"/>
  <c r="I375" i="14"/>
  <c r="H375" i="14"/>
  <c r="N375" i="14" s="1"/>
  <c r="G375" i="14"/>
  <c r="M375" i="14" s="1"/>
  <c r="L374" i="14"/>
  <c r="K374" i="14"/>
  <c r="J374" i="14"/>
  <c r="I374" i="14"/>
  <c r="H374" i="14"/>
  <c r="N374" i="14" s="1"/>
  <c r="G374" i="14"/>
  <c r="M374" i="14" s="1"/>
  <c r="L373" i="14"/>
  <c r="K373" i="14"/>
  <c r="J373" i="14"/>
  <c r="I373" i="14"/>
  <c r="H373" i="14"/>
  <c r="N373" i="14" s="1"/>
  <c r="G373" i="14"/>
  <c r="M373" i="14" s="1"/>
  <c r="L372" i="14"/>
  <c r="K372" i="14"/>
  <c r="J372" i="14"/>
  <c r="I372" i="14"/>
  <c r="H372" i="14"/>
  <c r="N372" i="14" s="1"/>
  <c r="G372" i="14"/>
  <c r="M372" i="14" s="1"/>
  <c r="F371" i="14"/>
  <c r="J594" i="14" s="1"/>
  <c r="E371" i="14"/>
  <c r="D371" i="14"/>
  <c r="C371" i="14"/>
  <c r="G424" i="14" s="1"/>
  <c r="L363" i="14"/>
  <c r="K363" i="14"/>
  <c r="J363" i="14"/>
  <c r="I363" i="14"/>
  <c r="H363" i="14"/>
  <c r="N363" i="14" s="1"/>
  <c r="G363" i="14"/>
  <c r="M363" i="14" s="1"/>
  <c r="L362" i="14"/>
  <c r="K362" i="14"/>
  <c r="J362" i="14"/>
  <c r="I362" i="14"/>
  <c r="H362" i="14"/>
  <c r="N362" i="14" s="1"/>
  <c r="G362" i="14"/>
  <c r="M362" i="14" s="1"/>
  <c r="L361" i="14"/>
  <c r="K361" i="14"/>
  <c r="J361" i="14"/>
  <c r="I361" i="14"/>
  <c r="H361" i="14"/>
  <c r="N361" i="14" s="1"/>
  <c r="G361" i="14"/>
  <c r="M361" i="14" s="1"/>
  <c r="L360" i="14"/>
  <c r="K360" i="14"/>
  <c r="J360" i="14"/>
  <c r="I360" i="14"/>
  <c r="H360" i="14"/>
  <c r="N360" i="14" s="1"/>
  <c r="G360" i="14"/>
  <c r="M360" i="14" s="1"/>
  <c r="L359" i="14"/>
  <c r="K359" i="14"/>
  <c r="J359" i="14"/>
  <c r="I359" i="14"/>
  <c r="H359" i="14"/>
  <c r="N359" i="14" s="1"/>
  <c r="G359" i="14"/>
  <c r="M359" i="14" s="1"/>
  <c r="L358" i="14"/>
  <c r="K358" i="14"/>
  <c r="J358" i="14"/>
  <c r="I358" i="14"/>
  <c r="H358" i="14"/>
  <c r="N358" i="14" s="1"/>
  <c r="G358" i="14"/>
  <c r="M358" i="14" s="1"/>
  <c r="L357" i="14"/>
  <c r="K357" i="14"/>
  <c r="J357" i="14"/>
  <c r="I357" i="14"/>
  <c r="H357" i="14"/>
  <c r="N357" i="14" s="1"/>
  <c r="G357" i="14"/>
  <c r="M357" i="14" s="1"/>
  <c r="L356" i="14"/>
  <c r="K356" i="14"/>
  <c r="J356" i="14"/>
  <c r="I356" i="14"/>
  <c r="H356" i="14"/>
  <c r="N356" i="14" s="1"/>
  <c r="G356" i="14"/>
  <c r="M356" i="14" s="1"/>
  <c r="L355" i="14"/>
  <c r="K355" i="14"/>
  <c r="J355" i="14"/>
  <c r="I355" i="14"/>
  <c r="H355" i="14"/>
  <c r="N355" i="14" s="1"/>
  <c r="G355" i="14"/>
  <c r="M355" i="14" s="1"/>
  <c r="L354" i="14"/>
  <c r="K354" i="14"/>
  <c r="J354" i="14"/>
  <c r="I354" i="14"/>
  <c r="H354" i="14"/>
  <c r="N354" i="14" s="1"/>
  <c r="G354" i="14"/>
  <c r="M354" i="14" s="1"/>
  <c r="L353" i="14"/>
  <c r="K353" i="14"/>
  <c r="J353" i="14"/>
  <c r="I353" i="14"/>
  <c r="H353" i="14"/>
  <c r="N353" i="14" s="1"/>
  <c r="G353" i="14"/>
  <c r="M353" i="14" s="1"/>
  <c r="L352" i="14"/>
  <c r="K352" i="14"/>
  <c r="J352" i="14"/>
  <c r="I352" i="14"/>
  <c r="H352" i="14"/>
  <c r="N352" i="14" s="1"/>
  <c r="G352" i="14"/>
  <c r="M352" i="14" s="1"/>
  <c r="L351" i="14"/>
  <c r="K351" i="14"/>
  <c r="J351" i="14"/>
  <c r="I351" i="14"/>
  <c r="H351" i="14"/>
  <c r="N351" i="14" s="1"/>
  <c r="G351" i="14"/>
  <c r="M351" i="14" s="1"/>
  <c r="L350" i="14"/>
  <c r="K350" i="14"/>
  <c r="J350" i="14"/>
  <c r="I350" i="14"/>
  <c r="H350" i="14"/>
  <c r="N350" i="14" s="1"/>
  <c r="G350" i="14"/>
  <c r="M350" i="14" s="1"/>
  <c r="L349" i="14"/>
  <c r="K349" i="14"/>
  <c r="J349" i="14"/>
  <c r="I349" i="14"/>
  <c r="H349" i="14"/>
  <c r="N349" i="14" s="1"/>
  <c r="G349" i="14"/>
  <c r="M349" i="14" s="1"/>
  <c r="L348" i="14"/>
  <c r="K348" i="14"/>
  <c r="J348" i="14"/>
  <c r="I348" i="14"/>
  <c r="H348" i="14"/>
  <c r="N348" i="14" s="1"/>
  <c r="G348" i="14"/>
  <c r="M348" i="14" s="1"/>
  <c r="L347" i="14"/>
  <c r="K347" i="14"/>
  <c r="J347" i="14"/>
  <c r="I347" i="14"/>
  <c r="H347" i="14"/>
  <c r="N347" i="14" s="1"/>
  <c r="G347" i="14"/>
  <c r="M347" i="14" s="1"/>
  <c r="L346" i="14"/>
  <c r="K346" i="14"/>
  <c r="J346" i="14"/>
  <c r="I346" i="14"/>
  <c r="H346" i="14"/>
  <c r="N346" i="14" s="1"/>
  <c r="G346" i="14"/>
  <c r="M346" i="14" s="1"/>
  <c r="L345" i="14"/>
  <c r="K345" i="14"/>
  <c r="J345" i="14"/>
  <c r="I345" i="14"/>
  <c r="H345" i="14"/>
  <c r="N345" i="14" s="1"/>
  <c r="G345" i="14"/>
  <c r="M345" i="14" s="1"/>
  <c r="L344" i="14"/>
  <c r="K344" i="14"/>
  <c r="J344" i="14"/>
  <c r="I344" i="14"/>
  <c r="H344" i="14"/>
  <c r="N344" i="14" s="1"/>
  <c r="G344" i="14"/>
  <c r="M344" i="14" s="1"/>
  <c r="L343" i="14"/>
  <c r="K343" i="14"/>
  <c r="J343" i="14"/>
  <c r="I343" i="14"/>
  <c r="H343" i="14"/>
  <c r="N343" i="14" s="1"/>
  <c r="G343" i="14"/>
  <c r="M343" i="14" s="1"/>
  <c r="L342" i="14"/>
  <c r="K342" i="14"/>
  <c r="J342" i="14"/>
  <c r="I342" i="14"/>
  <c r="H342" i="14"/>
  <c r="N342" i="14" s="1"/>
  <c r="G342" i="14"/>
  <c r="M342" i="14" s="1"/>
  <c r="L341" i="14"/>
  <c r="K341" i="14"/>
  <c r="J341" i="14"/>
  <c r="I341" i="14"/>
  <c r="H341" i="14"/>
  <c r="N341" i="14" s="1"/>
  <c r="G341" i="14"/>
  <c r="M341" i="14" s="1"/>
  <c r="L340" i="14"/>
  <c r="K340" i="14"/>
  <c r="J340" i="14"/>
  <c r="I340" i="14"/>
  <c r="H340" i="14"/>
  <c r="N340" i="14" s="1"/>
  <c r="G340" i="14"/>
  <c r="M340" i="14" s="1"/>
  <c r="L339" i="14"/>
  <c r="K339" i="14"/>
  <c r="J339" i="14"/>
  <c r="I339" i="14"/>
  <c r="H339" i="14"/>
  <c r="N339" i="14" s="1"/>
  <c r="G339" i="14"/>
  <c r="M339" i="14" s="1"/>
  <c r="L338" i="14"/>
  <c r="K338" i="14"/>
  <c r="H338" i="14"/>
  <c r="G338" i="14"/>
  <c r="M338" i="14" s="1"/>
  <c r="L337" i="14"/>
  <c r="K337" i="14"/>
  <c r="J337" i="14"/>
  <c r="I337" i="14"/>
  <c r="H337" i="14"/>
  <c r="N337" i="14" s="1"/>
  <c r="G337" i="14"/>
  <c r="M337" i="14" s="1"/>
  <c r="L336" i="14"/>
  <c r="K336" i="14"/>
  <c r="J336" i="14"/>
  <c r="I336" i="14"/>
  <c r="H336" i="14"/>
  <c r="N336" i="14" s="1"/>
  <c r="G336" i="14"/>
  <c r="M336" i="14" s="1"/>
  <c r="L335" i="14"/>
  <c r="K335" i="14"/>
  <c r="J335" i="14"/>
  <c r="I335" i="14"/>
  <c r="H335" i="14"/>
  <c r="N335" i="14" s="1"/>
  <c r="G335" i="14"/>
  <c r="M335" i="14" s="1"/>
  <c r="L334" i="14"/>
  <c r="K334" i="14"/>
  <c r="J334" i="14"/>
  <c r="I334" i="14"/>
  <c r="H334" i="14"/>
  <c r="N334" i="14" s="1"/>
  <c r="G334" i="14"/>
  <c r="M334" i="14" s="1"/>
  <c r="L333" i="14"/>
  <c r="K333" i="14"/>
  <c r="J333" i="14"/>
  <c r="I333" i="14"/>
  <c r="H333" i="14"/>
  <c r="N333" i="14" s="1"/>
  <c r="G333" i="14"/>
  <c r="M333" i="14" s="1"/>
  <c r="L332" i="14"/>
  <c r="K332" i="14"/>
  <c r="J332" i="14"/>
  <c r="I332" i="14"/>
  <c r="H332" i="14"/>
  <c r="N332" i="14" s="1"/>
  <c r="G332" i="14"/>
  <c r="M332" i="14" s="1"/>
  <c r="L331" i="14"/>
  <c r="K331" i="14"/>
  <c r="J331" i="14"/>
  <c r="I331" i="14"/>
  <c r="H331" i="14"/>
  <c r="N331" i="14" s="1"/>
  <c r="G331" i="14"/>
  <c r="M331" i="14" s="1"/>
  <c r="L330" i="14"/>
  <c r="K330" i="14"/>
  <c r="J330" i="14"/>
  <c r="I330" i="14"/>
  <c r="H330" i="14"/>
  <c r="N330" i="14" s="1"/>
  <c r="G330" i="14"/>
  <c r="M330" i="14" s="1"/>
  <c r="L329" i="14"/>
  <c r="K329" i="14"/>
  <c r="J329" i="14"/>
  <c r="I329" i="14"/>
  <c r="H329" i="14"/>
  <c r="N329" i="14" s="1"/>
  <c r="G329" i="14"/>
  <c r="M329" i="14" s="1"/>
  <c r="L328" i="14"/>
  <c r="K328" i="14"/>
  <c r="J328" i="14"/>
  <c r="I328" i="14"/>
  <c r="H328" i="14"/>
  <c r="N328" i="14" s="1"/>
  <c r="G328" i="14"/>
  <c r="M328" i="14" s="1"/>
  <c r="L327" i="14"/>
  <c r="K327" i="14"/>
  <c r="J327" i="14"/>
  <c r="I327" i="14"/>
  <c r="H327" i="14"/>
  <c r="N327" i="14" s="1"/>
  <c r="G327" i="14"/>
  <c r="M327" i="14" s="1"/>
  <c r="L326" i="14"/>
  <c r="K326" i="14"/>
  <c r="J326" i="14"/>
  <c r="I326" i="14"/>
  <c r="H326" i="14"/>
  <c r="N326" i="14" s="1"/>
  <c r="G326" i="14"/>
  <c r="M326" i="14" s="1"/>
  <c r="L325" i="14"/>
  <c r="K325" i="14"/>
  <c r="J325" i="14"/>
  <c r="I325" i="14"/>
  <c r="H325" i="14"/>
  <c r="N325" i="14" s="1"/>
  <c r="G325" i="14"/>
  <c r="M325" i="14" s="1"/>
  <c r="L324" i="14"/>
  <c r="K324" i="14"/>
  <c r="J324" i="14"/>
  <c r="I324" i="14"/>
  <c r="L323" i="14"/>
  <c r="K323" i="14"/>
  <c r="J323" i="14"/>
  <c r="I323" i="14"/>
  <c r="H323" i="14"/>
  <c r="N323" i="14" s="1"/>
  <c r="G323" i="14"/>
  <c r="M323" i="14" s="1"/>
  <c r="L322" i="14"/>
  <c r="K322" i="14"/>
  <c r="J322" i="14"/>
  <c r="I322" i="14"/>
  <c r="H322" i="14"/>
  <c r="N322" i="14" s="1"/>
  <c r="G322" i="14"/>
  <c r="M322" i="14" s="1"/>
  <c r="L321" i="14"/>
  <c r="K321" i="14"/>
  <c r="J321" i="14"/>
  <c r="I321" i="14"/>
  <c r="H321" i="14"/>
  <c r="N321" i="14" s="1"/>
  <c r="G321" i="14"/>
  <c r="M321" i="14" s="1"/>
  <c r="L320" i="14"/>
  <c r="K320" i="14"/>
  <c r="J320" i="14"/>
  <c r="I320" i="14"/>
  <c r="H320" i="14"/>
  <c r="N320" i="14" s="1"/>
  <c r="G320" i="14"/>
  <c r="M320" i="14" s="1"/>
  <c r="L319" i="14"/>
  <c r="K319" i="14"/>
  <c r="J319" i="14"/>
  <c r="I319" i="14"/>
  <c r="H319" i="14"/>
  <c r="N319" i="14" s="1"/>
  <c r="G319" i="14"/>
  <c r="M319" i="14" s="1"/>
  <c r="L318" i="14"/>
  <c r="K318" i="14"/>
  <c r="J318" i="14"/>
  <c r="I318" i="14"/>
  <c r="H318" i="14"/>
  <c r="N318" i="14" s="1"/>
  <c r="G318" i="14"/>
  <c r="M318" i="14" s="1"/>
  <c r="L317" i="14"/>
  <c r="K317" i="14"/>
  <c r="J317" i="14"/>
  <c r="I317" i="14"/>
  <c r="H317" i="14"/>
  <c r="N317" i="14" s="1"/>
  <c r="G317" i="14"/>
  <c r="M317" i="14" s="1"/>
  <c r="L316" i="14"/>
  <c r="K316" i="14"/>
  <c r="J316" i="14"/>
  <c r="I316" i="14"/>
  <c r="H316" i="14"/>
  <c r="N316" i="14" s="1"/>
  <c r="G316" i="14"/>
  <c r="M316" i="14" s="1"/>
  <c r="L315" i="14"/>
  <c r="K315" i="14"/>
  <c r="J315" i="14"/>
  <c r="I315" i="14"/>
  <c r="H315" i="14"/>
  <c r="N315" i="14" s="1"/>
  <c r="G315" i="14"/>
  <c r="M315" i="14" s="1"/>
  <c r="L314" i="14"/>
  <c r="K314" i="14"/>
  <c r="J314" i="14"/>
  <c r="I314" i="14"/>
  <c r="H314" i="14"/>
  <c r="N314" i="14" s="1"/>
  <c r="G314" i="14"/>
  <c r="M314" i="14" s="1"/>
  <c r="L313" i="14"/>
  <c r="K313" i="14"/>
  <c r="J313" i="14"/>
  <c r="I313" i="14"/>
  <c r="H313" i="14"/>
  <c r="N313" i="14" s="1"/>
  <c r="G313" i="14"/>
  <c r="M313" i="14" s="1"/>
  <c r="L312" i="14"/>
  <c r="K312" i="14"/>
  <c r="J312" i="14"/>
  <c r="I312" i="14"/>
  <c r="H312" i="14"/>
  <c r="N312" i="14" s="1"/>
  <c r="G312" i="14"/>
  <c r="M312" i="14" s="1"/>
  <c r="L311" i="14"/>
  <c r="K311" i="14"/>
  <c r="J311" i="14"/>
  <c r="I311" i="14"/>
  <c r="H311" i="14"/>
  <c r="N311" i="14" s="1"/>
  <c r="G311" i="14"/>
  <c r="M311" i="14" s="1"/>
  <c r="L310" i="14"/>
  <c r="K310" i="14"/>
  <c r="J310" i="14"/>
  <c r="I310" i="14"/>
  <c r="H310" i="14"/>
  <c r="N310" i="14" s="1"/>
  <c r="G310" i="14"/>
  <c r="M310" i="14" s="1"/>
  <c r="L309" i="14"/>
  <c r="K309" i="14"/>
  <c r="J309" i="14"/>
  <c r="I309" i="14"/>
  <c r="H309" i="14"/>
  <c r="N309" i="14" s="1"/>
  <c r="G309" i="14"/>
  <c r="M309" i="14" s="1"/>
  <c r="L308" i="14"/>
  <c r="K308" i="14"/>
  <c r="J308" i="14"/>
  <c r="I308" i="14"/>
  <c r="H308" i="14"/>
  <c r="N308" i="14" s="1"/>
  <c r="G308" i="14"/>
  <c r="M308" i="14" s="1"/>
  <c r="L307" i="14"/>
  <c r="K307" i="14"/>
  <c r="J307" i="14"/>
  <c r="I307" i="14"/>
  <c r="H307" i="14"/>
  <c r="N307" i="14" s="1"/>
  <c r="G307" i="14"/>
  <c r="M307" i="14" s="1"/>
  <c r="L306" i="14"/>
  <c r="K306" i="14"/>
  <c r="J306" i="14"/>
  <c r="I306" i="14"/>
  <c r="H306" i="14"/>
  <c r="N306" i="14" s="1"/>
  <c r="G306" i="14"/>
  <c r="M306" i="14" s="1"/>
  <c r="L305" i="14"/>
  <c r="K305" i="14"/>
  <c r="J305" i="14"/>
  <c r="I305" i="14"/>
  <c r="H305" i="14"/>
  <c r="N305" i="14" s="1"/>
  <c r="G305" i="14"/>
  <c r="M305" i="14" s="1"/>
  <c r="L304" i="14"/>
  <c r="K304" i="14"/>
  <c r="J304" i="14"/>
  <c r="I304" i="14"/>
  <c r="H304" i="14"/>
  <c r="N304" i="14" s="1"/>
  <c r="G304" i="14"/>
  <c r="M304" i="14" s="1"/>
  <c r="L303" i="14"/>
  <c r="K303" i="14"/>
  <c r="J303" i="14"/>
  <c r="I303" i="14"/>
  <c r="H303" i="14"/>
  <c r="N303" i="14" s="1"/>
  <c r="G303" i="14"/>
  <c r="M303" i="14" s="1"/>
  <c r="L302" i="14"/>
  <c r="K302" i="14"/>
  <c r="J302" i="14"/>
  <c r="I302" i="14"/>
  <c r="H302" i="14"/>
  <c r="N302" i="14" s="1"/>
  <c r="G302" i="14"/>
  <c r="M302" i="14" s="1"/>
  <c r="L301" i="14"/>
  <c r="K301" i="14"/>
  <c r="J301" i="14"/>
  <c r="I301" i="14"/>
  <c r="H301" i="14"/>
  <c r="N301" i="14" s="1"/>
  <c r="G301" i="14"/>
  <c r="M301" i="14" s="1"/>
  <c r="L300" i="14"/>
  <c r="K300" i="14"/>
  <c r="J300" i="14"/>
  <c r="I300" i="14"/>
  <c r="H300" i="14"/>
  <c r="N300" i="14" s="1"/>
  <c r="G300" i="14"/>
  <c r="M300" i="14" s="1"/>
  <c r="L299" i="14"/>
  <c r="K299" i="14"/>
  <c r="J299" i="14"/>
  <c r="I299" i="14"/>
  <c r="H299" i="14"/>
  <c r="N299" i="14" s="1"/>
  <c r="G299" i="14"/>
  <c r="M299" i="14" s="1"/>
  <c r="L298" i="14"/>
  <c r="K298" i="14"/>
  <c r="J298" i="14"/>
  <c r="I298" i="14"/>
  <c r="H298" i="14"/>
  <c r="N298" i="14" s="1"/>
  <c r="G298" i="14"/>
  <c r="M298" i="14" s="1"/>
  <c r="L297" i="14"/>
  <c r="K297" i="14"/>
  <c r="J297" i="14"/>
  <c r="I297" i="14"/>
  <c r="H297" i="14"/>
  <c r="N297" i="14" s="1"/>
  <c r="G297" i="14"/>
  <c r="M297" i="14" s="1"/>
  <c r="L296" i="14"/>
  <c r="K296" i="14"/>
  <c r="J296" i="14"/>
  <c r="I296" i="14"/>
  <c r="H296" i="14"/>
  <c r="N296" i="14" s="1"/>
  <c r="G296" i="14"/>
  <c r="M296" i="14" s="1"/>
  <c r="L295" i="14"/>
  <c r="K295" i="14"/>
  <c r="J295" i="14"/>
  <c r="I295" i="14"/>
  <c r="H295" i="14"/>
  <c r="N295" i="14" s="1"/>
  <c r="G295" i="14"/>
  <c r="M295" i="14" s="1"/>
  <c r="L294" i="14"/>
  <c r="K294" i="14"/>
  <c r="J294" i="14"/>
  <c r="I294" i="14"/>
  <c r="H294" i="14"/>
  <c r="N294" i="14" s="1"/>
  <c r="G294" i="14"/>
  <c r="M294" i="14" s="1"/>
  <c r="L293" i="14"/>
  <c r="K293" i="14"/>
  <c r="J293" i="14"/>
  <c r="I293" i="14"/>
  <c r="H293" i="14"/>
  <c r="N293" i="14" s="1"/>
  <c r="L292" i="14"/>
  <c r="K292" i="14"/>
  <c r="J292" i="14"/>
  <c r="I292" i="14"/>
  <c r="H292" i="14"/>
  <c r="N292" i="14" s="1"/>
  <c r="G292" i="14"/>
  <c r="M292" i="14" s="1"/>
  <c r="L291" i="14"/>
  <c r="K291" i="14"/>
  <c r="J291" i="14"/>
  <c r="I291" i="14"/>
  <c r="H291" i="14"/>
  <c r="N291" i="14" s="1"/>
  <c r="G291" i="14"/>
  <c r="M291" i="14" s="1"/>
  <c r="L290" i="14"/>
  <c r="K290" i="14"/>
  <c r="J290" i="14"/>
  <c r="I290" i="14"/>
  <c r="H290" i="14"/>
  <c r="N290" i="14" s="1"/>
  <c r="G290" i="14"/>
  <c r="M290" i="14" s="1"/>
  <c r="L289" i="14"/>
  <c r="K289" i="14"/>
  <c r="J289" i="14"/>
  <c r="I289" i="14"/>
  <c r="H289" i="14"/>
  <c r="N289" i="14" s="1"/>
  <c r="G289" i="14"/>
  <c r="M289" i="14" s="1"/>
  <c r="L288" i="14"/>
  <c r="K288" i="14"/>
  <c r="J288" i="14"/>
  <c r="I288" i="14"/>
  <c r="H288" i="14"/>
  <c r="N288" i="14" s="1"/>
  <c r="G288" i="14"/>
  <c r="M288" i="14" s="1"/>
  <c r="L287" i="14"/>
  <c r="K287" i="14"/>
  <c r="J287" i="14"/>
  <c r="I287" i="14"/>
  <c r="H287" i="14"/>
  <c r="N287" i="14" s="1"/>
  <c r="G287" i="14"/>
  <c r="M287" i="14" s="1"/>
  <c r="L286" i="14"/>
  <c r="K286" i="14"/>
  <c r="J286" i="14"/>
  <c r="I286" i="14"/>
  <c r="H286" i="14"/>
  <c r="N286" i="14" s="1"/>
  <c r="G286" i="14"/>
  <c r="M286" i="14" s="1"/>
  <c r="L285" i="14"/>
  <c r="K285" i="14"/>
  <c r="J285" i="14"/>
  <c r="I285" i="14"/>
  <c r="H285" i="14"/>
  <c r="N285" i="14" s="1"/>
  <c r="G285" i="14"/>
  <c r="M285" i="14" s="1"/>
  <c r="L284" i="14"/>
  <c r="K284" i="14"/>
  <c r="J284" i="14"/>
  <c r="I284" i="14"/>
  <c r="H284" i="14"/>
  <c r="N284" i="14" s="1"/>
  <c r="G284" i="14"/>
  <c r="M284" i="14" s="1"/>
  <c r="L283" i="14"/>
  <c r="K283" i="14"/>
  <c r="J283" i="14"/>
  <c r="I283" i="14"/>
  <c r="H283" i="14"/>
  <c r="N283" i="14" s="1"/>
  <c r="G283" i="14"/>
  <c r="M283" i="14" s="1"/>
  <c r="L282" i="14"/>
  <c r="K282" i="14"/>
  <c r="J282" i="14"/>
  <c r="I282" i="14"/>
  <c r="H282" i="14"/>
  <c r="N282" i="14" s="1"/>
  <c r="G282" i="14"/>
  <c r="M282" i="14" s="1"/>
  <c r="L281" i="14"/>
  <c r="K281" i="14"/>
  <c r="J281" i="14"/>
  <c r="I281" i="14"/>
  <c r="H281" i="14"/>
  <c r="N281" i="14" s="1"/>
  <c r="G281" i="14"/>
  <c r="M281" i="14" s="1"/>
  <c r="L280" i="14"/>
  <c r="K280" i="14"/>
  <c r="J280" i="14"/>
  <c r="I280" i="14"/>
  <c r="H280" i="14"/>
  <c r="N280" i="14" s="1"/>
  <c r="G280" i="14"/>
  <c r="M280" i="14" s="1"/>
  <c r="L279" i="14"/>
  <c r="K279" i="14"/>
  <c r="J279" i="14"/>
  <c r="I279" i="14"/>
  <c r="H279" i="14"/>
  <c r="N279" i="14" s="1"/>
  <c r="G279" i="14"/>
  <c r="M279" i="14" s="1"/>
  <c r="L278" i="14"/>
  <c r="K278" i="14"/>
  <c r="J278" i="14"/>
  <c r="I278" i="14"/>
  <c r="H278" i="14"/>
  <c r="N278" i="14" s="1"/>
  <c r="G278" i="14"/>
  <c r="M278" i="14" s="1"/>
  <c r="L277" i="14"/>
  <c r="K277" i="14"/>
  <c r="J277" i="14"/>
  <c r="I277" i="14"/>
  <c r="H277" i="14"/>
  <c r="N277" i="14" s="1"/>
  <c r="G277" i="14"/>
  <c r="M277" i="14" s="1"/>
  <c r="L276" i="14"/>
  <c r="K276" i="14"/>
  <c r="J276" i="14"/>
  <c r="I276" i="14"/>
  <c r="H276" i="14"/>
  <c r="N276" i="14" s="1"/>
  <c r="G276" i="14"/>
  <c r="M276" i="14" s="1"/>
  <c r="L275" i="14"/>
  <c r="K275" i="14"/>
  <c r="J275" i="14"/>
  <c r="I275" i="14"/>
  <c r="H275" i="14"/>
  <c r="N275" i="14" s="1"/>
  <c r="G275" i="14"/>
  <c r="M275" i="14" s="1"/>
  <c r="L274" i="14"/>
  <c r="K274" i="14"/>
  <c r="J274" i="14"/>
  <c r="I274" i="14"/>
  <c r="H274" i="14"/>
  <c r="N274" i="14" s="1"/>
  <c r="G274" i="14"/>
  <c r="M274" i="14" s="1"/>
  <c r="L273" i="14"/>
  <c r="K273" i="14"/>
  <c r="J273" i="14"/>
  <c r="I273" i="14"/>
  <c r="H273" i="14"/>
  <c r="N273" i="14" s="1"/>
  <c r="G273" i="14"/>
  <c r="M273" i="14" s="1"/>
  <c r="L272" i="14"/>
  <c r="K272" i="14"/>
  <c r="J272" i="14"/>
  <c r="I272" i="14"/>
  <c r="H272" i="14"/>
  <c r="N272" i="14" s="1"/>
  <c r="G272" i="14"/>
  <c r="M272" i="14" s="1"/>
  <c r="L271" i="14"/>
  <c r="K271" i="14"/>
  <c r="J271" i="14"/>
  <c r="I271" i="14"/>
  <c r="H271" i="14"/>
  <c r="N271" i="14" s="1"/>
  <c r="G271" i="14"/>
  <c r="M271" i="14" s="1"/>
  <c r="L270" i="14"/>
  <c r="K270" i="14"/>
  <c r="J270" i="14"/>
  <c r="I270" i="14"/>
  <c r="H270" i="14"/>
  <c r="N270" i="14" s="1"/>
  <c r="G270" i="14"/>
  <c r="M270" i="14" s="1"/>
  <c r="L269" i="14"/>
  <c r="K269" i="14"/>
  <c r="J269" i="14"/>
  <c r="I269" i="14"/>
  <c r="H269" i="14"/>
  <c r="N269" i="14" s="1"/>
  <c r="G269" i="14"/>
  <c r="M269" i="14" s="1"/>
  <c r="L268" i="14"/>
  <c r="K268" i="14"/>
  <c r="J268" i="14"/>
  <c r="I268" i="14"/>
  <c r="H268" i="14"/>
  <c r="N268" i="14" s="1"/>
  <c r="G268" i="14"/>
  <c r="M268" i="14" s="1"/>
  <c r="L267" i="14"/>
  <c r="K267" i="14"/>
  <c r="J267" i="14"/>
  <c r="I267" i="14"/>
  <c r="H267" i="14"/>
  <c r="N267" i="14" s="1"/>
  <c r="G267" i="14"/>
  <c r="M267" i="14" s="1"/>
  <c r="L266" i="14"/>
  <c r="K266" i="14"/>
  <c r="J266" i="14"/>
  <c r="I266" i="14"/>
  <c r="H266" i="14"/>
  <c r="N266" i="14" s="1"/>
  <c r="G266" i="14"/>
  <c r="M266" i="14" s="1"/>
  <c r="L265" i="14"/>
  <c r="K265" i="14"/>
  <c r="J265" i="14"/>
  <c r="I265" i="14"/>
  <c r="H265" i="14"/>
  <c r="N265" i="14" s="1"/>
  <c r="G265" i="14"/>
  <c r="M265" i="14" s="1"/>
  <c r="L264" i="14"/>
  <c r="K264" i="14"/>
  <c r="J264" i="14"/>
  <c r="I264" i="14"/>
  <c r="H264" i="14"/>
  <c r="N264" i="14" s="1"/>
  <c r="G264" i="14"/>
  <c r="M264" i="14" s="1"/>
  <c r="L263" i="14"/>
  <c r="K263" i="14"/>
  <c r="J263" i="14"/>
  <c r="I263" i="14"/>
  <c r="H263" i="14"/>
  <c r="N263" i="14" s="1"/>
  <c r="G263" i="14"/>
  <c r="M263" i="14" s="1"/>
  <c r="L262" i="14"/>
  <c r="K262" i="14"/>
  <c r="J262" i="14"/>
  <c r="I262" i="14"/>
  <c r="H262" i="14"/>
  <c r="N262" i="14" s="1"/>
  <c r="G262" i="14"/>
  <c r="M262" i="14" s="1"/>
  <c r="L261" i="14"/>
  <c r="K261" i="14"/>
  <c r="J261" i="14"/>
  <c r="I261" i="14"/>
  <c r="H261" i="14"/>
  <c r="N261" i="14" s="1"/>
  <c r="G261" i="14"/>
  <c r="M261" i="14" s="1"/>
  <c r="L260" i="14"/>
  <c r="K260" i="14"/>
  <c r="J260" i="14"/>
  <c r="I260" i="14"/>
  <c r="H260" i="14"/>
  <c r="N260" i="14" s="1"/>
  <c r="G260" i="14"/>
  <c r="M260" i="14" s="1"/>
  <c r="L259" i="14"/>
  <c r="K259" i="14"/>
  <c r="J259" i="14"/>
  <c r="I259" i="14"/>
  <c r="H259" i="14"/>
  <c r="N259" i="14" s="1"/>
  <c r="G259" i="14"/>
  <c r="M259" i="14" s="1"/>
  <c r="L258" i="14"/>
  <c r="K258" i="14"/>
  <c r="J258" i="14"/>
  <c r="I258" i="14"/>
  <c r="H258" i="14"/>
  <c r="N258" i="14" s="1"/>
  <c r="L257" i="14"/>
  <c r="K257" i="14"/>
  <c r="J257" i="14"/>
  <c r="I257" i="14"/>
  <c r="H257" i="14"/>
  <c r="N257" i="14" s="1"/>
  <c r="G257" i="14"/>
  <c r="M257" i="14" s="1"/>
  <c r="L256" i="14"/>
  <c r="K256" i="14"/>
  <c r="J256" i="14"/>
  <c r="I256" i="14"/>
  <c r="H256" i="14"/>
  <c r="N256" i="14" s="1"/>
  <c r="G256" i="14"/>
  <c r="M256" i="14" s="1"/>
  <c r="L255" i="14"/>
  <c r="K255" i="14"/>
  <c r="L254" i="14"/>
  <c r="K254" i="14"/>
  <c r="J254" i="14"/>
  <c r="I254" i="14"/>
  <c r="H254" i="14"/>
  <c r="N254" i="14" s="1"/>
  <c r="G254" i="14"/>
  <c r="M254" i="14" s="1"/>
  <c r="L253" i="14"/>
  <c r="K253" i="14"/>
  <c r="J253" i="14"/>
  <c r="I253" i="14"/>
  <c r="H253" i="14"/>
  <c r="N253" i="14" s="1"/>
  <c r="G253" i="14"/>
  <c r="M253" i="14" s="1"/>
  <c r="L252" i="14"/>
  <c r="K252" i="14"/>
  <c r="J252" i="14"/>
  <c r="I252" i="14"/>
  <c r="H252" i="14"/>
  <c r="N252" i="14" s="1"/>
  <c r="G252" i="14"/>
  <c r="M252" i="14" s="1"/>
  <c r="L251" i="14"/>
  <c r="K251" i="14"/>
  <c r="J251" i="14"/>
  <c r="I251" i="14"/>
  <c r="H251" i="14"/>
  <c r="N251" i="14" s="1"/>
  <c r="G251" i="14"/>
  <c r="M251" i="14" s="1"/>
  <c r="L250" i="14"/>
  <c r="K250" i="14"/>
  <c r="J250" i="14"/>
  <c r="I250" i="14"/>
  <c r="H250" i="14"/>
  <c r="N250" i="14" s="1"/>
  <c r="G250" i="14"/>
  <c r="M250" i="14" s="1"/>
  <c r="L249" i="14"/>
  <c r="K249" i="14"/>
  <c r="J249" i="14"/>
  <c r="I249" i="14"/>
  <c r="H249" i="14"/>
  <c r="N249" i="14" s="1"/>
  <c r="G249" i="14"/>
  <c r="M249" i="14" s="1"/>
  <c r="L248" i="14"/>
  <c r="K248" i="14"/>
  <c r="J248" i="14"/>
  <c r="I248" i="14"/>
  <c r="H248" i="14"/>
  <c r="N248" i="14" s="1"/>
  <c r="G248" i="14"/>
  <c r="M248" i="14" s="1"/>
  <c r="L247" i="14"/>
  <c r="K247" i="14"/>
  <c r="J247" i="14"/>
  <c r="I247" i="14"/>
  <c r="H247" i="14"/>
  <c r="N247" i="14" s="1"/>
  <c r="G247" i="14"/>
  <c r="M247" i="14" s="1"/>
  <c r="L246" i="14"/>
  <c r="K246" i="14"/>
  <c r="J246" i="14"/>
  <c r="I246" i="14"/>
  <c r="H246" i="14"/>
  <c r="N246" i="14" s="1"/>
  <c r="G246" i="14"/>
  <c r="M246" i="14" s="1"/>
  <c r="L245" i="14"/>
  <c r="K245" i="14"/>
  <c r="J245" i="14"/>
  <c r="I245" i="14"/>
  <c r="H245" i="14"/>
  <c r="N245" i="14" s="1"/>
  <c r="G245" i="14"/>
  <c r="M245" i="14" s="1"/>
  <c r="L244" i="14"/>
  <c r="K244" i="14"/>
  <c r="J244" i="14"/>
  <c r="I244" i="14"/>
  <c r="H244" i="14"/>
  <c r="N244" i="14" s="1"/>
  <c r="G244" i="14"/>
  <c r="M244" i="14" s="1"/>
  <c r="L243" i="14"/>
  <c r="K243" i="14"/>
  <c r="J243" i="14"/>
  <c r="I243" i="14"/>
  <c r="H243" i="14"/>
  <c r="N243" i="14" s="1"/>
  <c r="G243" i="14"/>
  <c r="M243" i="14" s="1"/>
  <c r="L242" i="14"/>
  <c r="K242" i="14"/>
  <c r="I242" i="14"/>
  <c r="H242" i="14"/>
  <c r="G242" i="14"/>
  <c r="L241" i="14"/>
  <c r="K241" i="14"/>
  <c r="J241" i="14"/>
  <c r="I241" i="14"/>
  <c r="H241" i="14"/>
  <c r="N241" i="14" s="1"/>
  <c r="G241" i="14"/>
  <c r="M241" i="14" s="1"/>
  <c r="L240" i="14"/>
  <c r="K240" i="14"/>
  <c r="J240" i="14"/>
  <c r="I240" i="14"/>
  <c r="H240" i="14"/>
  <c r="N240" i="14" s="1"/>
  <c r="G240" i="14"/>
  <c r="M240" i="14" s="1"/>
  <c r="L239" i="14"/>
  <c r="K239" i="14"/>
  <c r="J239" i="14"/>
  <c r="I239" i="14"/>
  <c r="H239" i="14"/>
  <c r="N239" i="14" s="1"/>
  <c r="G239" i="14"/>
  <c r="M239" i="14" s="1"/>
  <c r="L238" i="14"/>
  <c r="K238" i="14"/>
  <c r="J238" i="14"/>
  <c r="I238" i="14"/>
  <c r="H238" i="14"/>
  <c r="N238" i="14" s="1"/>
  <c r="G238" i="14"/>
  <c r="M238" i="14" s="1"/>
  <c r="L237" i="14"/>
  <c r="K237" i="14"/>
  <c r="J237" i="14"/>
  <c r="I237" i="14"/>
  <c r="H237" i="14"/>
  <c r="N237" i="14" s="1"/>
  <c r="G237" i="14"/>
  <c r="M237" i="14" s="1"/>
  <c r="L236" i="14"/>
  <c r="K236" i="14"/>
  <c r="J236" i="14"/>
  <c r="I236" i="14"/>
  <c r="H236" i="14"/>
  <c r="N236" i="14" s="1"/>
  <c r="G236" i="14"/>
  <c r="M236" i="14" s="1"/>
  <c r="L235" i="14"/>
  <c r="K235" i="14"/>
  <c r="J235" i="14"/>
  <c r="I235" i="14"/>
  <c r="H235" i="14"/>
  <c r="N235" i="14" s="1"/>
  <c r="G235" i="14"/>
  <c r="M235" i="14" s="1"/>
  <c r="L234" i="14"/>
  <c r="K234" i="14"/>
  <c r="J234" i="14"/>
  <c r="I234" i="14"/>
  <c r="H234" i="14"/>
  <c r="N234" i="14" s="1"/>
  <c r="G234" i="14"/>
  <c r="M234" i="14" s="1"/>
  <c r="L233" i="14"/>
  <c r="K233" i="14"/>
  <c r="J233" i="14"/>
  <c r="I233" i="14"/>
  <c r="H233" i="14"/>
  <c r="N233" i="14" s="1"/>
  <c r="G233" i="14"/>
  <c r="M233" i="14" s="1"/>
  <c r="L232" i="14"/>
  <c r="K232" i="14"/>
  <c r="J232" i="14"/>
  <c r="I232" i="14"/>
  <c r="H232" i="14"/>
  <c r="N232" i="14" s="1"/>
  <c r="G232" i="14"/>
  <c r="M232" i="14" s="1"/>
  <c r="L231" i="14"/>
  <c r="K231" i="14"/>
  <c r="J231" i="14"/>
  <c r="I231" i="14"/>
  <c r="H231" i="14"/>
  <c r="N231" i="14" s="1"/>
  <c r="G231" i="14"/>
  <c r="M231" i="14" s="1"/>
  <c r="L230" i="14"/>
  <c r="K230" i="14"/>
  <c r="J230" i="14"/>
  <c r="I230" i="14"/>
  <c r="H230" i="14"/>
  <c r="N230" i="14" s="1"/>
  <c r="G230" i="14"/>
  <c r="M230" i="14" s="1"/>
  <c r="L229" i="14"/>
  <c r="K229" i="14"/>
  <c r="J229" i="14"/>
  <c r="I229" i="14"/>
  <c r="H229" i="14"/>
  <c r="N229" i="14" s="1"/>
  <c r="G229" i="14"/>
  <c r="M229" i="14" s="1"/>
  <c r="L228" i="14"/>
  <c r="K228" i="14"/>
  <c r="J228" i="14"/>
  <c r="I228" i="14"/>
  <c r="H228" i="14"/>
  <c r="N228" i="14" s="1"/>
  <c r="G228" i="14"/>
  <c r="M228" i="14" s="1"/>
  <c r="L227" i="14"/>
  <c r="K227" i="14"/>
  <c r="J227" i="14"/>
  <c r="I227" i="14"/>
  <c r="H227" i="14"/>
  <c r="N227" i="14" s="1"/>
  <c r="G227" i="14"/>
  <c r="M227" i="14" s="1"/>
  <c r="L226" i="14"/>
  <c r="K226" i="14"/>
  <c r="J226" i="14"/>
  <c r="I226" i="14"/>
  <c r="H226" i="14"/>
  <c r="N226" i="14" s="1"/>
  <c r="G226" i="14"/>
  <c r="M226" i="14" s="1"/>
  <c r="L225" i="14"/>
  <c r="K225" i="14"/>
  <c r="J225" i="14"/>
  <c r="I225" i="14"/>
  <c r="G225" i="14"/>
  <c r="L224" i="14"/>
  <c r="K224" i="14"/>
  <c r="J224" i="14"/>
  <c r="I224" i="14"/>
  <c r="H224" i="14"/>
  <c r="N224" i="14" s="1"/>
  <c r="G224" i="14"/>
  <c r="M224" i="14" s="1"/>
  <c r="L223" i="14"/>
  <c r="K223" i="14"/>
  <c r="J223" i="14"/>
  <c r="I223" i="14"/>
  <c r="H223" i="14"/>
  <c r="N223" i="14" s="1"/>
  <c r="G223" i="14"/>
  <c r="M223" i="14" s="1"/>
  <c r="L222" i="14"/>
  <c r="K222" i="14"/>
  <c r="J222" i="14"/>
  <c r="I222" i="14"/>
  <c r="H222" i="14"/>
  <c r="N222" i="14" s="1"/>
  <c r="G222" i="14"/>
  <c r="M222" i="14" s="1"/>
  <c r="L221" i="14"/>
  <c r="K221" i="14"/>
  <c r="J221" i="14"/>
  <c r="I221" i="14"/>
  <c r="H221" i="14"/>
  <c r="N221" i="14" s="1"/>
  <c r="G221" i="14"/>
  <c r="M221" i="14" s="1"/>
  <c r="L220" i="14"/>
  <c r="K220" i="14"/>
  <c r="J220" i="14"/>
  <c r="I220" i="14"/>
  <c r="H220" i="14"/>
  <c r="N220" i="14" s="1"/>
  <c r="G220" i="14"/>
  <c r="M220" i="14" s="1"/>
  <c r="L219" i="14"/>
  <c r="K219" i="14"/>
  <c r="J219" i="14"/>
  <c r="I219" i="14"/>
  <c r="H219" i="14"/>
  <c r="N219" i="14" s="1"/>
  <c r="G219" i="14"/>
  <c r="M219" i="14" s="1"/>
  <c r="L218" i="14"/>
  <c r="K218" i="14"/>
  <c r="J218" i="14"/>
  <c r="I218" i="14"/>
  <c r="G218" i="14"/>
  <c r="M218" i="14" s="1"/>
  <c r="L217" i="14"/>
  <c r="K217" i="14"/>
  <c r="J217" i="14"/>
  <c r="I217" i="14"/>
  <c r="H217" i="14"/>
  <c r="N217" i="14" s="1"/>
  <c r="G217" i="14"/>
  <c r="M217" i="14" s="1"/>
  <c r="L216" i="14"/>
  <c r="K216" i="14"/>
  <c r="J216" i="14"/>
  <c r="I216" i="14"/>
  <c r="H216" i="14"/>
  <c r="N216" i="14" s="1"/>
  <c r="G216" i="14"/>
  <c r="M216" i="14" s="1"/>
  <c r="L215" i="14"/>
  <c r="K215" i="14"/>
  <c r="J215" i="14"/>
  <c r="I215" i="14"/>
  <c r="H215" i="14"/>
  <c r="N215" i="14" s="1"/>
  <c r="G215" i="14"/>
  <c r="M215" i="14" s="1"/>
  <c r="L214" i="14"/>
  <c r="K214" i="14"/>
  <c r="J214" i="14"/>
  <c r="I214" i="14"/>
  <c r="H214" i="14"/>
  <c r="N214" i="14" s="1"/>
  <c r="G214" i="14"/>
  <c r="M214" i="14" s="1"/>
  <c r="L213" i="14"/>
  <c r="K213" i="14"/>
  <c r="J213" i="14"/>
  <c r="I213" i="14"/>
  <c r="H213" i="14"/>
  <c r="N213" i="14" s="1"/>
  <c r="G213" i="14"/>
  <c r="M213" i="14" s="1"/>
  <c r="L212" i="14"/>
  <c r="K212" i="14"/>
  <c r="J212" i="14"/>
  <c r="I212" i="14"/>
  <c r="H212" i="14"/>
  <c r="N212" i="14" s="1"/>
  <c r="G212" i="14"/>
  <c r="M212" i="14" s="1"/>
  <c r="L211" i="14"/>
  <c r="K211" i="14"/>
  <c r="J211" i="14"/>
  <c r="I211" i="14"/>
  <c r="H211" i="14"/>
  <c r="N211" i="14" s="1"/>
  <c r="G211" i="14"/>
  <c r="M211" i="14" s="1"/>
  <c r="L210" i="14"/>
  <c r="K210" i="14"/>
  <c r="J210" i="14"/>
  <c r="I210" i="14"/>
  <c r="H210" i="14"/>
  <c r="N210" i="14" s="1"/>
  <c r="G210" i="14"/>
  <c r="M210" i="14" s="1"/>
  <c r="L209" i="14"/>
  <c r="K209" i="14"/>
  <c r="J209" i="14"/>
  <c r="I209" i="14"/>
  <c r="H209" i="14"/>
  <c r="N209" i="14" s="1"/>
  <c r="G209" i="14"/>
  <c r="M209" i="14" s="1"/>
  <c r="L208" i="14"/>
  <c r="K208" i="14"/>
  <c r="J208" i="14"/>
  <c r="I208" i="14"/>
  <c r="H208" i="14"/>
  <c r="N208" i="14" s="1"/>
  <c r="G208" i="14"/>
  <c r="M208" i="14" s="1"/>
  <c r="L207" i="14"/>
  <c r="K207" i="14"/>
  <c r="J207" i="14"/>
  <c r="I207" i="14"/>
  <c r="H207" i="14"/>
  <c r="N207" i="14" s="1"/>
  <c r="G207" i="14"/>
  <c r="M207" i="14" s="1"/>
  <c r="L206" i="14"/>
  <c r="K206" i="14"/>
  <c r="J206" i="14"/>
  <c r="I206" i="14"/>
  <c r="H206" i="14"/>
  <c r="N206" i="14" s="1"/>
  <c r="G206" i="14"/>
  <c r="M206" i="14" s="1"/>
  <c r="L205" i="14"/>
  <c r="K205" i="14"/>
  <c r="J205" i="14"/>
  <c r="I205" i="14"/>
  <c r="H205" i="14"/>
  <c r="N205" i="14" s="1"/>
  <c r="G205" i="14"/>
  <c r="M205" i="14" s="1"/>
  <c r="L204" i="14"/>
  <c r="K204" i="14"/>
  <c r="J204" i="14"/>
  <c r="I204" i="14"/>
  <c r="H204" i="14"/>
  <c r="N204" i="14" s="1"/>
  <c r="G204" i="14"/>
  <c r="M204" i="14" s="1"/>
  <c r="L203" i="14"/>
  <c r="K203" i="14"/>
  <c r="J203" i="14"/>
  <c r="H203" i="14"/>
  <c r="N203" i="14" s="1"/>
  <c r="G203" i="14"/>
  <c r="L202" i="14"/>
  <c r="K202" i="14"/>
  <c r="J202" i="14"/>
  <c r="I202" i="14"/>
  <c r="H202" i="14"/>
  <c r="N202" i="14" s="1"/>
  <c r="G202" i="14"/>
  <c r="M202" i="14" s="1"/>
  <c r="L201" i="14"/>
  <c r="K201" i="14"/>
  <c r="J201" i="14"/>
  <c r="I201" i="14"/>
  <c r="H201" i="14"/>
  <c r="N201" i="14" s="1"/>
  <c r="G201" i="14"/>
  <c r="M201" i="14" s="1"/>
  <c r="L200" i="14"/>
  <c r="K200" i="14"/>
  <c r="J200" i="14"/>
  <c r="I200" i="14"/>
  <c r="H200" i="14"/>
  <c r="N200" i="14" s="1"/>
  <c r="G200" i="14"/>
  <c r="M200" i="14" s="1"/>
  <c r="L199" i="14"/>
  <c r="K199" i="14"/>
  <c r="J199" i="14"/>
  <c r="I199" i="14"/>
  <c r="H199" i="14"/>
  <c r="N199" i="14" s="1"/>
  <c r="G199" i="14"/>
  <c r="M199" i="14" s="1"/>
  <c r="L198" i="14"/>
  <c r="K198" i="14"/>
  <c r="J198" i="14"/>
  <c r="I198" i="14"/>
  <c r="H198" i="14"/>
  <c r="N198" i="14" s="1"/>
  <c r="G198" i="14"/>
  <c r="M198" i="14" s="1"/>
  <c r="L197" i="14"/>
  <c r="K197" i="14"/>
  <c r="J197" i="14"/>
  <c r="I197" i="14"/>
  <c r="H197" i="14"/>
  <c r="N197" i="14" s="1"/>
  <c r="G197" i="14"/>
  <c r="M197" i="14" s="1"/>
  <c r="L196" i="14"/>
  <c r="K196" i="14"/>
  <c r="J196" i="14"/>
  <c r="I196" i="14"/>
  <c r="H196" i="14"/>
  <c r="N196" i="14" s="1"/>
  <c r="G196" i="14"/>
  <c r="M196" i="14" s="1"/>
  <c r="L195" i="14"/>
  <c r="K195" i="14"/>
  <c r="J195" i="14"/>
  <c r="I195" i="14"/>
  <c r="L194" i="14"/>
  <c r="K194" i="14"/>
  <c r="J194" i="14"/>
  <c r="I194" i="14"/>
  <c r="H194" i="14"/>
  <c r="N194" i="14" s="1"/>
  <c r="G194" i="14"/>
  <c r="M194" i="14" s="1"/>
  <c r="L193" i="14"/>
  <c r="K193" i="14"/>
  <c r="J193" i="14"/>
  <c r="I193" i="14"/>
  <c r="H193" i="14"/>
  <c r="N193" i="14" s="1"/>
  <c r="G193" i="14"/>
  <c r="M193" i="14" s="1"/>
  <c r="L192" i="14"/>
  <c r="K192" i="14"/>
  <c r="J192" i="14"/>
  <c r="I192" i="14"/>
  <c r="H192" i="14"/>
  <c r="N192" i="14" s="1"/>
  <c r="G192" i="14"/>
  <c r="M192" i="14" s="1"/>
  <c r="L191" i="14"/>
  <c r="K191" i="14"/>
  <c r="J191" i="14"/>
  <c r="I191" i="14"/>
  <c r="H191" i="14"/>
  <c r="N191" i="14" s="1"/>
  <c r="G191" i="14"/>
  <c r="M191" i="14" s="1"/>
  <c r="L190" i="14"/>
  <c r="K190" i="14"/>
  <c r="J190" i="14"/>
  <c r="I190" i="14"/>
  <c r="H190" i="14"/>
  <c r="N190" i="14" s="1"/>
  <c r="G190" i="14"/>
  <c r="M190" i="14" s="1"/>
  <c r="L189" i="14"/>
  <c r="K189" i="14"/>
  <c r="J189" i="14"/>
  <c r="I189" i="14"/>
  <c r="H189" i="14"/>
  <c r="N189" i="14" s="1"/>
  <c r="G189" i="14"/>
  <c r="M189" i="14" s="1"/>
  <c r="F188" i="14"/>
  <c r="E188" i="14"/>
  <c r="I338" i="14" s="1"/>
  <c r="D188" i="14"/>
  <c r="H225" i="14" s="1"/>
  <c r="C188" i="14"/>
  <c r="G293" i="14" s="1"/>
  <c r="M293" i="14" s="1"/>
  <c r="L180" i="14"/>
  <c r="K180" i="14"/>
  <c r="J180" i="14"/>
  <c r="I180" i="14"/>
  <c r="H180" i="14"/>
  <c r="N180" i="14" s="1"/>
  <c r="G180" i="14"/>
  <c r="M180" i="14" s="1"/>
  <c r="L179" i="14"/>
  <c r="K179" i="14"/>
  <c r="J179" i="14"/>
  <c r="I179" i="14"/>
  <c r="H179" i="14"/>
  <c r="N179" i="14" s="1"/>
  <c r="G179" i="14"/>
  <c r="M179" i="14" s="1"/>
  <c r="L178" i="14"/>
  <c r="K178" i="14"/>
  <c r="J178" i="14"/>
  <c r="I178" i="14"/>
  <c r="H178" i="14"/>
  <c r="N178" i="14" s="1"/>
  <c r="G178" i="14"/>
  <c r="M178" i="14" s="1"/>
  <c r="L177" i="14"/>
  <c r="K177" i="14"/>
  <c r="J177" i="14"/>
  <c r="I177" i="14"/>
  <c r="H177" i="14"/>
  <c r="N177" i="14" s="1"/>
  <c r="G177" i="14"/>
  <c r="M177" i="14" s="1"/>
  <c r="L176" i="14"/>
  <c r="K176" i="14"/>
  <c r="J176" i="14"/>
  <c r="I176" i="14"/>
  <c r="H176" i="14"/>
  <c r="N176" i="14" s="1"/>
  <c r="G176" i="14"/>
  <c r="M176" i="14" s="1"/>
  <c r="L175" i="14"/>
  <c r="K175" i="14"/>
  <c r="J175" i="14"/>
  <c r="I175" i="14"/>
  <c r="H175" i="14"/>
  <c r="N175" i="14" s="1"/>
  <c r="G175" i="14"/>
  <c r="M175" i="14" s="1"/>
  <c r="L174" i="14"/>
  <c r="K174" i="14"/>
  <c r="J174" i="14"/>
  <c r="I174" i="14"/>
  <c r="H174" i="14"/>
  <c r="N174" i="14" s="1"/>
  <c r="G174" i="14"/>
  <c r="M174" i="14" s="1"/>
  <c r="L173" i="14"/>
  <c r="K173" i="14"/>
  <c r="J173" i="14"/>
  <c r="I173" i="14"/>
  <c r="H173" i="14"/>
  <c r="N173" i="14" s="1"/>
  <c r="G173" i="14"/>
  <c r="M173" i="14" s="1"/>
  <c r="L172" i="14"/>
  <c r="K172" i="14"/>
  <c r="J172" i="14"/>
  <c r="I172" i="14"/>
  <c r="H172" i="14"/>
  <c r="N172" i="14" s="1"/>
  <c r="G172" i="14"/>
  <c r="M172" i="14" s="1"/>
  <c r="L171" i="14"/>
  <c r="K171" i="14"/>
  <c r="J171" i="14"/>
  <c r="I171" i="14"/>
  <c r="H171" i="14"/>
  <c r="N171" i="14" s="1"/>
  <c r="G171" i="14"/>
  <c r="M171" i="14" s="1"/>
  <c r="L170" i="14"/>
  <c r="K170" i="14"/>
  <c r="J170" i="14"/>
  <c r="I170" i="14"/>
  <c r="H170" i="14"/>
  <c r="N170" i="14" s="1"/>
  <c r="G170" i="14"/>
  <c r="M170" i="14" s="1"/>
  <c r="L169" i="14"/>
  <c r="K169" i="14"/>
  <c r="J169" i="14"/>
  <c r="I169" i="14"/>
  <c r="H169" i="14"/>
  <c r="N169" i="14" s="1"/>
  <c r="G169" i="14"/>
  <c r="M169" i="14" s="1"/>
  <c r="L168" i="14"/>
  <c r="K168" i="14"/>
  <c r="J168" i="14"/>
  <c r="I168" i="14"/>
  <c r="H168" i="14"/>
  <c r="N168" i="14" s="1"/>
  <c r="G168" i="14"/>
  <c r="M168" i="14" s="1"/>
  <c r="L167" i="14"/>
  <c r="K167" i="14"/>
  <c r="J167" i="14"/>
  <c r="I167" i="14"/>
  <c r="H167" i="14"/>
  <c r="N167" i="14" s="1"/>
  <c r="G167" i="14"/>
  <c r="M167" i="14" s="1"/>
  <c r="L166" i="14"/>
  <c r="K166" i="14"/>
  <c r="J166" i="14"/>
  <c r="I166" i="14"/>
  <c r="H166" i="14"/>
  <c r="N166" i="14" s="1"/>
  <c r="G166" i="14"/>
  <c r="M166" i="14" s="1"/>
  <c r="L165" i="14"/>
  <c r="K165" i="14"/>
  <c r="J165" i="14"/>
  <c r="I165" i="14"/>
  <c r="H165" i="14"/>
  <c r="N165" i="14" s="1"/>
  <c r="G165" i="14"/>
  <c r="M165" i="14" s="1"/>
  <c r="L164" i="14"/>
  <c r="K164" i="14"/>
  <c r="J164" i="14"/>
  <c r="I164" i="14"/>
  <c r="H164" i="14"/>
  <c r="N164" i="14" s="1"/>
  <c r="G164" i="14"/>
  <c r="M164" i="14" s="1"/>
  <c r="L163" i="14"/>
  <c r="K163" i="14"/>
  <c r="J163" i="14"/>
  <c r="I163" i="14"/>
  <c r="H163" i="14"/>
  <c r="N163" i="14" s="1"/>
  <c r="G163" i="14"/>
  <c r="M163" i="14" s="1"/>
  <c r="L162" i="14"/>
  <c r="K162" i="14"/>
  <c r="J162" i="14"/>
  <c r="I162" i="14"/>
  <c r="H162" i="14"/>
  <c r="N162" i="14" s="1"/>
  <c r="G162" i="14"/>
  <c r="M162" i="14" s="1"/>
  <c r="L161" i="14"/>
  <c r="K161" i="14"/>
  <c r="J161" i="14"/>
  <c r="I161" i="14"/>
  <c r="H161" i="14"/>
  <c r="N161" i="14" s="1"/>
  <c r="G161" i="14"/>
  <c r="M161" i="14" s="1"/>
  <c r="L160" i="14"/>
  <c r="K160" i="14"/>
  <c r="J160" i="14"/>
  <c r="I160" i="14"/>
  <c r="H160" i="14"/>
  <c r="N160" i="14" s="1"/>
  <c r="G160" i="14"/>
  <c r="M160" i="14" s="1"/>
  <c r="L159" i="14"/>
  <c r="K159" i="14"/>
  <c r="J159" i="14"/>
  <c r="I159" i="14"/>
  <c r="H159" i="14"/>
  <c r="N159" i="14" s="1"/>
  <c r="G159" i="14"/>
  <c r="M159" i="14" s="1"/>
  <c r="L158" i="14"/>
  <c r="K158" i="14"/>
  <c r="J158" i="14"/>
  <c r="I158" i="14"/>
  <c r="H158" i="14"/>
  <c r="N158" i="14" s="1"/>
  <c r="G158" i="14"/>
  <c r="M158" i="14" s="1"/>
  <c r="L157" i="14"/>
  <c r="K157" i="14"/>
  <c r="J157" i="14"/>
  <c r="I157" i="14"/>
  <c r="H157" i="14"/>
  <c r="N157" i="14" s="1"/>
  <c r="G157" i="14"/>
  <c r="M157" i="14" s="1"/>
  <c r="L156" i="14"/>
  <c r="K156" i="14"/>
  <c r="L155" i="14"/>
  <c r="K155" i="14"/>
  <c r="J155" i="14"/>
  <c r="I155" i="14"/>
  <c r="H155" i="14"/>
  <c r="N155" i="14" s="1"/>
  <c r="G155" i="14"/>
  <c r="M155" i="14" s="1"/>
  <c r="L154" i="14"/>
  <c r="K154" i="14"/>
  <c r="J154" i="14"/>
  <c r="I154" i="14"/>
  <c r="H154" i="14"/>
  <c r="N154" i="14" s="1"/>
  <c r="G154" i="14"/>
  <c r="M154" i="14" s="1"/>
  <c r="L153" i="14"/>
  <c r="K153" i="14"/>
  <c r="J153" i="14"/>
  <c r="I153" i="14"/>
  <c r="H153" i="14"/>
  <c r="N153" i="14" s="1"/>
  <c r="G153" i="14"/>
  <c r="M153" i="14" s="1"/>
  <c r="L152" i="14"/>
  <c r="K152" i="14"/>
  <c r="J152" i="14"/>
  <c r="I152" i="14"/>
  <c r="H152" i="14"/>
  <c r="N152" i="14" s="1"/>
  <c r="G152" i="14"/>
  <c r="M152" i="14" s="1"/>
  <c r="L151" i="14"/>
  <c r="K151" i="14"/>
  <c r="J151" i="14"/>
  <c r="I151" i="14"/>
  <c r="H151" i="14"/>
  <c r="N151" i="14" s="1"/>
  <c r="G151" i="14"/>
  <c r="M151" i="14" s="1"/>
  <c r="L150" i="14"/>
  <c r="K150" i="14"/>
  <c r="J150" i="14"/>
  <c r="I150" i="14"/>
  <c r="H150" i="14"/>
  <c r="N150" i="14" s="1"/>
  <c r="L149" i="14"/>
  <c r="K149" i="14"/>
  <c r="J149" i="14"/>
  <c r="I149" i="14"/>
  <c r="H149" i="14"/>
  <c r="N149" i="14" s="1"/>
  <c r="G149" i="14"/>
  <c r="M149" i="14" s="1"/>
  <c r="L148" i="14"/>
  <c r="K148" i="14"/>
  <c r="L147" i="14"/>
  <c r="K147" i="14"/>
  <c r="J147" i="14"/>
  <c r="I147" i="14"/>
  <c r="H147" i="14"/>
  <c r="G147" i="14"/>
  <c r="M147" i="14" s="1"/>
  <c r="L146" i="14"/>
  <c r="K146" i="14"/>
  <c r="J146" i="14"/>
  <c r="I146" i="14"/>
  <c r="G146" i="14"/>
  <c r="M146" i="14" s="1"/>
  <c r="L145" i="14"/>
  <c r="K145" i="14"/>
  <c r="J145" i="14"/>
  <c r="I145" i="14"/>
  <c r="H145" i="14"/>
  <c r="N145" i="14" s="1"/>
  <c r="G145" i="14"/>
  <c r="M145" i="14" s="1"/>
  <c r="L144" i="14"/>
  <c r="K144" i="14"/>
  <c r="I144" i="14"/>
  <c r="L143" i="14"/>
  <c r="K143" i="14"/>
  <c r="J143" i="14"/>
  <c r="I143" i="14"/>
  <c r="H143" i="14"/>
  <c r="N143" i="14" s="1"/>
  <c r="G143" i="14"/>
  <c r="M143" i="14" s="1"/>
  <c r="L142" i="14"/>
  <c r="K142" i="14"/>
  <c r="J142" i="14"/>
  <c r="I142" i="14"/>
  <c r="H142" i="14"/>
  <c r="N142" i="14" s="1"/>
  <c r="G142" i="14"/>
  <c r="M142" i="14" s="1"/>
  <c r="L141" i="14"/>
  <c r="K141" i="14"/>
  <c r="J141" i="14"/>
  <c r="I141" i="14"/>
  <c r="H141" i="14"/>
  <c r="N141" i="14" s="1"/>
  <c r="G141" i="14"/>
  <c r="M141" i="14" s="1"/>
  <c r="L140" i="14"/>
  <c r="K140" i="14"/>
  <c r="J140" i="14"/>
  <c r="I140" i="14"/>
  <c r="H140" i="14"/>
  <c r="N140" i="14" s="1"/>
  <c r="G140" i="14"/>
  <c r="M140" i="14" s="1"/>
  <c r="L139" i="14"/>
  <c r="K139" i="14"/>
  <c r="J139" i="14"/>
  <c r="I139" i="14"/>
  <c r="H139" i="14"/>
  <c r="N139" i="14" s="1"/>
  <c r="G139" i="14"/>
  <c r="M139" i="14" s="1"/>
  <c r="L138" i="14"/>
  <c r="K138" i="14"/>
  <c r="J138" i="14"/>
  <c r="I138" i="14"/>
  <c r="H138" i="14"/>
  <c r="N138" i="14" s="1"/>
  <c r="G138" i="14"/>
  <c r="M138" i="14" s="1"/>
  <c r="L137" i="14"/>
  <c r="K137" i="14"/>
  <c r="J137" i="14"/>
  <c r="I137" i="14"/>
  <c r="H137" i="14"/>
  <c r="N137" i="14" s="1"/>
  <c r="G137" i="14"/>
  <c r="M137" i="14" s="1"/>
  <c r="L136" i="14"/>
  <c r="K136" i="14"/>
  <c r="J136" i="14"/>
  <c r="I136" i="14"/>
  <c r="H136" i="14"/>
  <c r="N136" i="14" s="1"/>
  <c r="G136" i="14"/>
  <c r="M136" i="14" s="1"/>
  <c r="L135" i="14"/>
  <c r="K135" i="14"/>
  <c r="J135" i="14"/>
  <c r="H135" i="14"/>
  <c r="G135" i="14"/>
  <c r="M135" i="14" s="1"/>
  <c r="L134" i="14"/>
  <c r="K134" i="14"/>
  <c r="J134" i="14"/>
  <c r="I134" i="14"/>
  <c r="H134" i="14"/>
  <c r="N134" i="14" s="1"/>
  <c r="G134" i="14"/>
  <c r="M134" i="14" s="1"/>
  <c r="L133" i="14"/>
  <c r="K133" i="14"/>
  <c r="H133" i="14"/>
  <c r="N133" i="14" s="1"/>
  <c r="L132" i="14"/>
  <c r="K132" i="14"/>
  <c r="J132" i="14"/>
  <c r="I132" i="14"/>
  <c r="H132" i="14"/>
  <c r="N132" i="14" s="1"/>
  <c r="G132" i="14"/>
  <c r="M132" i="14" s="1"/>
  <c r="L131" i="14"/>
  <c r="K131" i="14"/>
  <c r="J131" i="14"/>
  <c r="I131" i="14"/>
  <c r="H131" i="14"/>
  <c r="N131" i="14" s="1"/>
  <c r="G131" i="14"/>
  <c r="M131" i="14" s="1"/>
  <c r="L130" i="14"/>
  <c r="K130" i="14"/>
  <c r="J130" i="14"/>
  <c r="I130" i="14"/>
  <c r="H130" i="14"/>
  <c r="N130" i="14" s="1"/>
  <c r="G130" i="14"/>
  <c r="M130" i="14" s="1"/>
  <c r="L129" i="14"/>
  <c r="K129" i="14"/>
  <c r="J129" i="14"/>
  <c r="I129" i="14"/>
  <c r="H129" i="14"/>
  <c r="N129" i="14" s="1"/>
  <c r="G129" i="14"/>
  <c r="M129" i="14" s="1"/>
  <c r="L128" i="14"/>
  <c r="K128" i="14"/>
  <c r="J128" i="14"/>
  <c r="I128" i="14"/>
  <c r="H128" i="14"/>
  <c r="N128" i="14" s="1"/>
  <c r="G128" i="14"/>
  <c r="M128" i="14" s="1"/>
  <c r="L127" i="14"/>
  <c r="K127" i="14"/>
  <c r="J127" i="14"/>
  <c r="I127" i="14"/>
  <c r="H127" i="14"/>
  <c r="N127" i="14" s="1"/>
  <c r="G127" i="14"/>
  <c r="M127" i="14" s="1"/>
  <c r="L126" i="14"/>
  <c r="K126" i="14"/>
  <c r="J126" i="14"/>
  <c r="I126" i="14"/>
  <c r="H126" i="14"/>
  <c r="N126" i="14" s="1"/>
  <c r="G126" i="14"/>
  <c r="M126" i="14" s="1"/>
  <c r="L125" i="14"/>
  <c r="K125" i="14"/>
  <c r="J125" i="14"/>
  <c r="I125" i="14"/>
  <c r="H125" i="14"/>
  <c r="N125" i="14" s="1"/>
  <c r="G125" i="14"/>
  <c r="M125" i="14" s="1"/>
  <c r="L124" i="14"/>
  <c r="K124" i="14"/>
  <c r="J124" i="14"/>
  <c r="I124" i="14"/>
  <c r="H124" i="14"/>
  <c r="N124" i="14" s="1"/>
  <c r="L123" i="14"/>
  <c r="K123" i="14"/>
  <c r="J123" i="14"/>
  <c r="I123" i="14"/>
  <c r="H123" i="14"/>
  <c r="N123" i="14" s="1"/>
  <c r="G123" i="14"/>
  <c r="M123" i="14" s="1"/>
  <c r="L122" i="14"/>
  <c r="K122" i="14"/>
  <c r="H122" i="14"/>
  <c r="N122" i="14" s="1"/>
  <c r="G122" i="14"/>
  <c r="L121" i="14"/>
  <c r="K121" i="14"/>
  <c r="J121" i="14"/>
  <c r="I121" i="14"/>
  <c r="H121" i="14"/>
  <c r="N121" i="14" s="1"/>
  <c r="G121" i="14"/>
  <c r="M121" i="14" s="1"/>
  <c r="L120" i="14"/>
  <c r="K120" i="14"/>
  <c r="J120" i="14"/>
  <c r="I120" i="14"/>
  <c r="H120" i="14"/>
  <c r="N120" i="14" s="1"/>
  <c r="G120" i="14"/>
  <c r="M120" i="14" s="1"/>
  <c r="L119" i="14"/>
  <c r="K119" i="14"/>
  <c r="J119" i="14"/>
  <c r="I119" i="14"/>
  <c r="H119" i="14"/>
  <c r="N119" i="14" s="1"/>
  <c r="G119" i="14"/>
  <c r="M119" i="14" s="1"/>
  <c r="L118" i="14"/>
  <c r="K118" i="14"/>
  <c r="J118" i="14"/>
  <c r="I118" i="14"/>
  <c r="H118" i="14"/>
  <c r="N118" i="14" s="1"/>
  <c r="G118" i="14"/>
  <c r="M118" i="14" s="1"/>
  <c r="L117" i="14"/>
  <c r="K117" i="14"/>
  <c r="J117" i="14"/>
  <c r="I117" i="14"/>
  <c r="H117" i="14"/>
  <c r="N117" i="14" s="1"/>
  <c r="G117" i="14"/>
  <c r="M117" i="14" s="1"/>
  <c r="L116" i="14"/>
  <c r="K116" i="14"/>
  <c r="J116" i="14"/>
  <c r="I116" i="14"/>
  <c r="H116" i="14"/>
  <c r="N116" i="14" s="1"/>
  <c r="G116" i="14"/>
  <c r="M116" i="14" s="1"/>
  <c r="L115" i="14"/>
  <c r="K115" i="14"/>
  <c r="J115" i="14"/>
  <c r="I115" i="14"/>
  <c r="H115" i="14"/>
  <c r="N115" i="14" s="1"/>
  <c r="G115" i="14"/>
  <c r="M115" i="14" s="1"/>
  <c r="L114" i="14"/>
  <c r="K114" i="14"/>
  <c r="J114" i="14"/>
  <c r="I114" i="14"/>
  <c r="H114" i="14"/>
  <c r="N114" i="14" s="1"/>
  <c r="G114" i="14"/>
  <c r="M114" i="14" s="1"/>
  <c r="L113" i="14"/>
  <c r="K113" i="14"/>
  <c r="J113" i="14"/>
  <c r="I113" i="14"/>
  <c r="H113" i="14"/>
  <c r="N113" i="14" s="1"/>
  <c r="G113" i="14"/>
  <c r="M113" i="14" s="1"/>
  <c r="L112" i="14"/>
  <c r="K112" i="14"/>
  <c r="J112" i="14"/>
  <c r="I112" i="14"/>
  <c r="H112" i="14"/>
  <c r="N112" i="14" s="1"/>
  <c r="G112" i="14"/>
  <c r="M112" i="14" s="1"/>
  <c r="L111" i="14"/>
  <c r="K111" i="14"/>
  <c r="J111" i="14"/>
  <c r="I111" i="14"/>
  <c r="H111" i="14"/>
  <c r="N111" i="14" s="1"/>
  <c r="G111" i="14"/>
  <c r="M111" i="14" s="1"/>
  <c r="L110" i="14"/>
  <c r="K110" i="14"/>
  <c r="J110" i="14"/>
  <c r="I110" i="14"/>
  <c r="H110" i="14"/>
  <c r="N110" i="14" s="1"/>
  <c r="G110" i="14"/>
  <c r="M110" i="14" s="1"/>
  <c r="L109" i="14"/>
  <c r="K109" i="14"/>
  <c r="J109" i="14"/>
  <c r="I109" i="14"/>
  <c r="H109" i="14"/>
  <c r="N109" i="14" s="1"/>
  <c r="G109" i="14"/>
  <c r="M109" i="14" s="1"/>
  <c r="L108" i="14"/>
  <c r="K108" i="14"/>
  <c r="J108" i="14"/>
  <c r="I108" i="14"/>
  <c r="H108" i="14"/>
  <c r="N108" i="14" s="1"/>
  <c r="G108" i="14"/>
  <c r="M108" i="14" s="1"/>
  <c r="L107" i="14"/>
  <c r="K107" i="14"/>
  <c r="J107" i="14"/>
  <c r="I107" i="14"/>
  <c r="H107" i="14"/>
  <c r="N107" i="14" s="1"/>
  <c r="G107" i="14"/>
  <c r="M107" i="14" s="1"/>
  <c r="L106" i="14"/>
  <c r="K106" i="14"/>
  <c r="I106" i="14"/>
  <c r="H106" i="14"/>
  <c r="G106" i="14"/>
  <c r="L105" i="14"/>
  <c r="K105" i="14"/>
  <c r="J105" i="14"/>
  <c r="I105" i="14"/>
  <c r="H105" i="14"/>
  <c r="N105" i="14" s="1"/>
  <c r="G105" i="14"/>
  <c r="M105" i="14" s="1"/>
  <c r="L104" i="14"/>
  <c r="K104" i="14"/>
  <c r="J104" i="14"/>
  <c r="I104" i="14"/>
  <c r="H104" i="14"/>
  <c r="N104" i="14" s="1"/>
  <c r="G104" i="14"/>
  <c r="M104" i="14" s="1"/>
  <c r="L103" i="14"/>
  <c r="K103" i="14"/>
  <c r="J103" i="14"/>
  <c r="I103" i="14"/>
  <c r="H103" i="14"/>
  <c r="N103" i="14" s="1"/>
  <c r="G103" i="14"/>
  <c r="M103" i="14" s="1"/>
  <c r="L102" i="14"/>
  <c r="K102" i="14"/>
  <c r="J102" i="14"/>
  <c r="I102" i="14"/>
  <c r="H102" i="14"/>
  <c r="N102" i="14" s="1"/>
  <c r="G102" i="14"/>
  <c r="M102" i="14" s="1"/>
  <c r="L101" i="14"/>
  <c r="K101" i="14"/>
  <c r="J101" i="14"/>
  <c r="I101" i="14"/>
  <c r="H101" i="14"/>
  <c r="N101" i="14" s="1"/>
  <c r="G101" i="14"/>
  <c r="M101" i="14" s="1"/>
  <c r="L100" i="14"/>
  <c r="K100" i="14"/>
  <c r="J100" i="14"/>
  <c r="I100" i="14"/>
  <c r="H100" i="14"/>
  <c r="N100" i="14" s="1"/>
  <c r="G100" i="14"/>
  <c r="M100" i="14" s="1"/>
  <c r="L99" i="14"/>
  <c r="K99" i="14"/>
  <c r="J99" i="14"/>
  <c r="I99" i="14"/>
  <c r="H99" i="14"/>
  <c r="N99" i="14" s="1"/>
  <c r="G99" i="14"/>
  <c r="M99" i="14" s="1"/>
  <c r="L98" i="14"/>
  <c r="K98" i="14"/>
  <c r="J98" i="14"/>
  <c r="I98" i="14"/>
  <c r="H98" i="14"/>
  <c r="N98" i="14" s="1"/>
  <c r="G98" i="14"/>
  <c r="M98" i="14" s="1"/>
  <c r="L97" i="14"/>
  <c r="K97" i="14"/>
  <c r="J97" i="14"/>
  <c r="I97" i="14"/>
  <c r="H97" i="14"/>
  <c r="N97" i="14" s="1"/>
  <c r="G97" i="14"/>
  <c r="M97" i="14" s="1"/>
  <c r="L96" i="14"/>
  <c r="K96" i="14"/>
  <c r="J96" i="14"/>
  <c r="I96" i="14"/>
  <c r="H96" i="14"/>
  <c r="N96" i="14" s="1"/>
  <c r="G96" i="14"/>
  <c r="M96" i="14" s="1"/>
  <c r="L95" i="14"/>
  <c r="K95" i="14"/>
  <c r="J95" i="14"/>
  <c r="I95" i="14"/>
  <c r="H95" i="14"/>
  <c r="N95" i="14" s="1"/>
  <c r="G95" i="14"/>
  <c r="M95" i="14" s="1"/>
  <c r="L94" i="14"/>
  <c r="K94" i="14"/>
  <c r="J94" i="14"/>
  <c r="I94" i="14"/>
  <c r="H94" i="14"/>
  <c r="N94" i="14" s="1"/>
  <c r="G94" i="14"/>
  <c r="M94" i="14" s="1"/>
  <c r="L93" i="14"/>
  <c r="K93" i="14"/>
  <c r="J93" i="14"/>
  <c r="I93" i="14"/>
  <c r="H93" i="14"/>
  <c r="N93" i="14" s="1"/>
  <c r="G93" i="14"/>
  <c r="M93" i="14" s="1"/>
  <c r="L92" i="14"/>
  <c r="K92" i="14"/>
  <c r="J92" i="14"/>
  <c r="I92" i="14"/>
  <c r="H92" i="14"/>
  <c r="N92" i="14" s="1"/>
  <c r="G92" i="14"/>
  <c r="M92" i="14" s="1"/>
  <c r="L91" i="14"/>
  <c r="K91" i="14"/>
  <c r="J91" i="14"/>
  <c r="I91" i="14"/>
  <c r="H91" i="14"/>
  <c r="N91" i="14" s="1"/>
  <c r="G91" i="14"/>
  <c r="M91" i="14" s="1"/>
  <c r="L90" i="14"/>
  <c r="K90" i="14"/>
  <c r="J90" i="14"/>
  <c r="I90" i="14"/>
  <c r="H90" i="14"/>
  <c r="N90" i="14" s="1"/>
  <c r="G90" i="14"/>
  <c r="M90" i="14" s="1"/>
  <c r="L89" i="14"/>
  <c r="K89" i="14"/>
  <c r="J89" i="14"/>
  <c r="I89" i="14"/>
  <c r="H89" i="14"/>
  <c r="N89" i="14" s="1"/>
  <c r="G89" i="14"/>
  <c r="M89" i="14" s="1"/>
  <c r="L88" i="14"/>
  <c r="K88" i="14"/>
  <c r="J88" i="14"/>
  <c r="I88" i="14"/>
  <c r="H88" i="14"/>
  <c r="N88" i="14" s="1"/>
  <c r="G88" i="14"/>
  <c r="M88" i="14" s="1"/>
  <c r="L87" i="14"/>
  <c r="K87" i="14"/>
  <c r="J87" i="14"/>
  <c r="I87" i="14"/>
  <c r="H87" i="14"/>
  <c r="N87" i="14" s="1"/>
  <c r="G87" i="14"/>
  <c r="M87" i="14" s="1"/>
  <c r="L86" i="14"/>
  <c r="K86" i="14"/>
  <c r="H86" i="14"/>
  <c r="G86" i="14"/>
  <c r="L85" i="14"/>
  <c r="K85" i="14"/>
  <c r="J85" i="14"/>
  <c r="I85" i="14"/>
  <c r="H85" i="14"/>
  <c r="N85" i="14" s="1"/>
  <c r="G85" i="14"/>
  <c r="M85" i="14" s="1"/>
  <c r="L84" i="14"/>
  <c r="K84" i="14"/>
  <c r="J84" i="14"/>
  <c r="I84" i="14"/>
  <c r="H84" i="14"/>
  <c r="N84" i="14" s="1"/>
  <c r="G84" i="14"/>
  <c r="M84" i="14" s="1"/>
  <c r="L83" i="14"/>
  <c r="K83" i="14"/>
  <c r="J83" i="14"/>
  <c r="I83" i="14"/>
  <c r="H83" i="14"/>
  <c r="N83" i="14" s="1"/>
  <c r="G83" i="14"/>
  <c r="M83" i="14" s="1"/>
  <c r="L82" i="14"/>
  <c r="K82" i="14"/>
  <c r="J82" i="14"/>
  <c r="I82" i="14"/>
  <c r="H82" i="14"/>
  <c r="N82" i="14" s="1"/>
  <c r="F81" i="14"/>
  <c r="E81" i="14"/>
  <c r="I156" i="14" s="1"/>
  <c r="D81" i="14"/>
  <c r="H144" i="14" s="1"/>
  <c r="C81" i="14"/>
  <c r="G156" i="14" s="1"/>
  <c r="L73" i="14"/>
  <c r="K73" i="14"/>
  <c r="J73" i="14"/>
  <c r="I73" i="14"/>
  <c r="H73" i="14"/>
  <c r="N73" i="14" s="1"/>
  <c r="G73" i="14"/>
  <c r="M73" i="14" s="1"/>
  <c r="L72" i="14"/>
  <c r="K72" i="14"/>
  <c r="J72" i="14"/>
  <c r="I72" i="14"/>
  <c r="H72" i="14"/>
  <c r="N72" i="14" s="1"/>
  <c r="G72" i="14"/>
  <c r="M72" i="14" s="1"/>
  <c r="L71" i="14"/>
  <c r="K71" i="14"/>
  <c r="J71" i="14"/>
  <c r="I71" i="14"/>
  <c r="H71" i="14"/>
  <c r="N71" i="14" s="1"/>
  <c r="G71" i="14"/>
  <c r="M71" i="14" s="1"/>
  <c r="L70" i="14"/>
  <c r="K70" i="14"/>
  <c r="J70" i="14"/>
  <c r="I70" i="14"/>
  <c r="H70" i="14"/>
  <c r="N70" i="14" s="1"/>
  <c r="G70" i="14"/>
  <c r="M70" i="14" s="1"/>
  <c r="L69" i="14"/>
  <c r="K69" i="14"/>
  <c r="J69" i="14"/>
  <c r="I69" i="14"/>
  <c r="H69" i="14"/>
  <c r="N69" i="14" s="1"/>
  <c r="G69" i="14"/>
  <c r="M69" i="14" s="1"/>
  <c r="L68" i="14"/>
  <c r="K68" i="14"/>
  <c r="J68" i="14"/>
  <c r="I68" i="14"/>
  <c r="H68" i="14"/>
  <c r="N68" i="14" s="1"/>
  <c r="G68" i="14"/>
  <c r="M68" i="14" s="1"/>
  <c r="L67" i="14"/>
  <c r="K67" i="14"/>
  <c r="I67" i="14"/>
  <c r="H67" i="14"/>
  <c r="G67" i="14"/>
  <c r="L66" i="14"/>
  <c r="K66" i="14"/>
  <c r="J66" i="14"/>
  <c r="I66" i="14"/>
  <c r="H66" i="14"/>
  <c r="N66" i="14" s="1"/>
  <c r="G66" i="14"/>
  <c r="M66" i="14" s="1"/>
  <c r="L65" i="14"/>
  <c r="K65" i="14"/>
  <c r="J65" i="14"/>
  <c r="I65" i="14"/>
  <c r="H65" i="14"/>
  <c r="N65" i="14" s="1"/>
  <c r="G65" i="14"/>
  <c r="M65" i="14" s="1"/>
  <c r="L64" i="14"/>
  <c r="K64" i="14"/>
  <c r="J64" i="14"/>
  <c r="I64" i="14"/>
  <c r="H64" i="14"/>
  <c r="N64" i="14" s="1"/>
  <c r="G64" i="14"/>
  <c r="M64" i="14" s="1"/>
  <c r="L63" i="14"/>
  <c r="K63" i="14"/>
  <c r="J63" i="14"/>
  <c r="I63" i="14"/>
  <c r="H63" i="14"/>
  <c r="N63" i="14" s="1"/>
  <c r="G63" i="14"/>
  <c r="M63" i="14" s="1"/>
  <c r="L62" i="14"/>
  <c r="K62" i="14"/>
  <c r="J62" i="14"/>
  <c r="I62" i="14"/>
  <c r="H62" i="14"/>
  <c r="N62" i="14" s="1"/>
  <c r="G62" i="14"/>
  <c r="M62" i="14" s="1"/>
  <c r="L61" i="14"/>
  <c r="K61" i="14"/>
  <c r="J61" i="14"/>
  <c r="I61" i="14"/>
  <c r="H61" i="14"/>
  <c r="N61" i="14" s="1"/>
  <c r="G61" i="14"/>
  <c r="M61" i="14" s="1"/>
  <c r="L60" i="14"/>
  <c r="K60" i="14"/>
  <c r="J60" i="14"/>
  <c r="I60" i="14"/>
  <c r="H60" i="14"/>
  <c r="N60" i="14" s="1"/>
  <c r="G60" i="14"/>
  <c r="M60" i="14" s="1"/>
  <c r="L59" i="14"/>
  <c r="K59" i="14"/>
  <c r="J59" i="14"/>
  <c r="I59" i="14"/>
  <c r="H59" i="14"/>
  <c r="N59" i="14" s="1"/>
  <c r="G59" i="14"/>
  <c r="M59" i="14" s="1"/>
  <c r="L58" i="14"/>
  <c r="K58" i="14"/>
  <c r="J58" i="14"/>
  <c r="I58" i="14"/>
  <c r="H58" i="14"/>
  <c r="N58" i="14" s="1"/>
  <c r="G58" i="14"/>
  <c r="M58" i="14" s="1"/>
  <c r="L57" i="14"/>
  <c r="K57" i="14"/>
  <c r="J57" i="14"/>
  <c r="H57" i="14"/>
  <c r="N57" i="14" s="1"/>
  <c r="L56" i="14"/>
  <c r="K56" i="14"/>
  <c r="J56" i="14"/>
  <c r="I56" i="14"/>
  <c r="H56" i="14"/>
  <c r="N56" i="14" s="1"/>
  <c r="G56" i="14"/>
  <c r="M56" i="14" s="1"/>
  <c r="L55" i="14"/>
  <c r="K55" i="14"/>
  <c r="J55" i="14"/>
  <c r="I55" i="14"/>
  <c r="H55" i="14"/>
  <c r="N55" i="14" s="1"/>
  <c r="G55" i="14"/>
  <c r="M55" i="14" s="1"/>
  <c r="L54" i="14"/>
  <c r="K54" i="14"/>
  <c r="J54" i="14"/>
  <c r="I54" i="14"/>
  <c r="H54" i="14"/>
  <c r="N54" i="14" s="1"/>
  <c r="G54" i="14"/>
  <c r="M54" i="14" s="1"/>
  <c r="L53" i="14"/>
  <c r="K53" i="14"/>
  <c r="J53" i="14"/>
  <c r="I53" i="14"/>
  <c r="H53" i="14"/>
  <c r="N53" i="14" s="1"/>
  <c r="G53" i="14"/>
  <c r="M53" i="14" s="1"/>
  <c r="L52" i="14"/>
  <c r="K52" i="14"/>
  <c r="J52" i="14"/>
  <c r="I52" i="14"/>
  <c r="H52" i="14"/>
  <c r="N52" i="14" s="1"/>
  <c r="G52" i="14"/>
  <c r="M52" i="14" s="1"/>
  <c r="L51" i="14"/>
  <c r="K51" i="14"/>
  <c r="J51" i="14"/>
  <c r="I51" i="14"/>
  <c r="H51" i="14"/>
  <c r="N51" i="14" s="1"/>
  <c r="G51" i="14"/>
  <c r="M51" i="14" s="1"/>
  <c r="L50" i="14"/>
  <c r="K50" i="14"/>
  <c r="J50" i="14"/>
  <c r="I50" i="14"/>
  <c r="H50" i="14"/>
  <c r="N50" i="14" s="1"/>
  <c r="G50" i="14"/>
  <c r="M50" i="14" s="1"/>
  <c r="L49" i="14"/>
  <c r="K49" i="14"/>
  <c r="J49" i="14"/>
  <c r="I49" i="14"/>
  <c r="H49" i="14"/>
  <c r="N49" i="14" s="1"/>
  <c r="G49" i="14"/>
  <c r="M49" i="14" s="1"/>
  <c r="L48" i="14"/>
  <c r="K48" i="14"/>
  <c r="J48" i="14"/>
  <c r="I48" i="14"/>
  <c r="H48" i="14"/>
  <c r="N48" i="14" s="1"/>
  <c r="G48" i="14"/>
  <c r="M48" i="14" s="1"/>
  <c r="L47" i="14"/>
  <c r="K47" i="14"/>
  <c r="J47" i="14"/>
  <c r="I47" i="14"/>
  <c r="H47" i="14"/>
  <c r="N47" i="14" s="1"/>
  <c r="G47" i="14"/>
  <c r="M47" i="14" s="1"/>
  <c r="L46" i="14"/>
  <c r="K46" i="14"/>
  <c r="J46" i="14"/>
  <c r="I46" i="14"/>
  <c r="H46" i="14"/>
  <c r="N46" i="14" s="1"/>
  <c r="G46" i="14"/>
  <c r="M46" i="14" s="1"/>
  <c r="L45" i="14"/>
  <c r="K45" i="14"/>
  <c r="J45" i="14"/>
  <c r="I45" i="14"/>
  <c r="H45" i="14"/>
  <c r="N45" i="14" s="1"/>
  <c r="G45" i="14"/>
  <c r="M45" i="14" s="1"/>
  <c r="L44" i="14"/>
  <c r="K44" i="14"/>
  <c r="J44" i="14"/>
  <c r="I44" i="14"/>
  <c r="H44" i="14"/>
  <c r="N44" i="14" s="1"/>
  <c r="G44" i="14"/>
  <c r="M44" i="14" s="1"/>
  <c r="L43" i="14"/>
  <c r="K43" i="14"/>
  <c r="J43" i="14"/>
  <c r="I43" i="14"/>
  <c r="H43" i="14"/>
  <c r="N43" i="14" s="1"/>
  <c r="G43" i="14"/>
  <c r="M43" i="14" s="1"/>
  <c r="L42" i="14"/>
  <c r="K42" i="14"/>
  <c r="J42" i="14"/>
  <c r="I42" i="14"/>
  <c r="H42" i="14"/>
  <c r="N42" i="14" s="1"/>
  <c r="G42" i="14"/>
  <c r="M42" i="14" s="1"/>
  <c r="L41" i="14"/>
  <c r="K41" i="14"/>
  <c r="J41" i="14"/>
  <c r="I41" i="14"/>
  <c r="H41" i="14"/>
  <c r="N41" i="14" s="1"/>
  <c r="G41" i="14"/>
  <c r="M41" i="14" s="1"/>
  <c r="L40" i="14"/>
  <c r="K40" i="14"/>
  <c r="J40" i="14"/>
  <c r="I40" i="14"/>
  <c r="H40" i="14"/>
  <c r="N40" i="14" s="1"/>
  <c r="G40" i="14"/>
  <c r="M40" i="14" s="1"/>
  <c r="L39" i="14"/>
  <c r="K39" i="14"/>
  <c r="J39" i="14"/>
  <c r="I39" i="14"/>
  <c r="H39" i="14"/>
  <c r="N39" i="14" s="1"/>
  <c r="G39" i="14"/>
  <c r="M39" i="14" s="1"/>
  <c r="L38" i="14"/>
  <c r="K38" i="14"/>
  <c r="J38" i="14"/>
  <c r="I38" i="14"/>
  <c r="H38" i="14"/>
  <c r="N38" i="14" s="1"/>
  <c r="G38" i="14"/>
  <c r="M38" i="14" s="1"/>
  <c r="L37" i="14"/>
  <c r="K37" i="14"/>
  <c r="J37" i="14"/>
  <c r="I37" i="14"/>
  <c r="H37" i="14"/>
  <c r="N37" i="14" s="1"/>
  <c r="G37" i="14"/>
  <c r="M37" i="14" s="1"/>
  <c r="L36" i="14"/>
  <c r="K36" i="14"/>
  <c r="J36" i="14"/>
  <c r="I36" i="14"/>
  <c r="H36" i="14"/>
  <c r="N36" i="14" s="1"/>
  <c r="G36" i="14"/>
  <c r="M36" i="14" s="1"/>
  <c r="L35" i="14"/>
  <c r="K35" i="14"/>
  <c r="J35" i="14"/>
  <c r="I35" i="14"/>
  <c r="H35" i="14"/>
  <c r="N35" i="14" s="1"/>
  <c r="G35" i="14"/>
  <c r="M35" i="14" s="1"/>
  <c r="L34" i="14"/>
  <c r="K34" i="14"/>
  <c r="J34" i="14"/>
  <c r="I34" i="14"/>
  <c r="H34" i="14"/>
  <c r="N34" i="14" s="1"/>
  <c r="G34" i="14"/>
  <c r="M34" i="14" s="1"/>
  <c r="L33" i="14"/>
  <c r="K33" i="14"/>
  <c r="J33" i="14"/>
  <c r="I33" i="14"/>
  <c r="H33" i="14"/>
  <c r="N33" i="14" s="1"/>
  <c r="G33" i="14"/>
  <c r="M33" i="14" s="1"/>
  <c r="L32" i="14"/>
  <c r="K32" i="14"/>
  <c r="J32" i="14"/>
  <c r="I32" i="14"/>
  <c r="H32" i="14"/>
  <c r="N32" i="14" s="1"/>
  <c r="G32" i="14"/>
  <c r="M32" i="14" s="1"/>
  <c r="L31" i="14"/>
  <c r="K31" i="14"/>
  <c r="J31" i="14"/>
  <c r="I31" i="14"/>
  <c r="H31" i="14"/>
  <c r="N31" i="14" s="1"/>
  <c r="G31" i="14"/>
  <c r="M31" i="14" s="1"/>
  <c r="L30" i="14"/>
  <c r="K30" i="14"/>
  <c r="J30" i="14"/>
  <c r="I30" i="14"/>
  <c r="H30" i="14"/>
  <c r="N30" i="14" s="1"/>
  <c r="G30" i="14"/>
  <c r="M30" i="14" s="1"/>
  <c r="L29" i="14"/>
  <c r="K29" i="14"/>
  <c r="J29" i="14"/>
  <c r="I29" i="14"/>
  <c r="H29" i="14"/>
  <c r="N29" i="14" s="1"/>
  <c r="G29" i="14"/>
  <c r="M29" i="14" s="1"/>
  <c r="L28" i="14"/>
  <c r="K28" i="14"/>
  <c r="J28" i="14"/>
  <c r="I28" i="14"/>
  <c r="H28" i="14"/>
  <c r="N28" i="14" s="1"/>
  <c r="G28" i="14"/>
  <c r="M28" i="14" s="1"/>
  <c r="L27" i="14"/>
  <c r="K27" i="14"/>
  <c r="J27" i="14"/>
  <c r="I27" i="14"/>
  <c r="H27" i="14"/>
  <c r="N27" i="14" s="1"/>
  <c r="G27" i="14"/>
  <c r="M27" i="14" s="1"/>
  <c r="L26" i="14"/>
  <c r="K26" i="14"/>
  <c r="J26" i="14"/>
  <c r="I26" i="14"/>
  <c r="H26" i="14"/>
  <c r="N26" i="14" s="1"/>
  <c r="G26" i="14"/>
  <c r="M26" i="14" s="1"/>
  <c r="L25" i="14"/>
  <c r="K25" i="14"/>
  <c r="J25" i="14"/>
  <c r="I25" i="14"/>
  <c r="H25" i="14"/>
  <c r="N25" i="14" s="1"/>
  <c r="G25" i="14"/>
  <c r="M25" i="14" s="1"/>
  <c r="L24" i="14"/>
  <c r="K24" i="14"/>
  <c r="J24" i="14"/>
  <c r="I24" i="14"/>
  <c r="H24" i="14"/>
  <c r="N24" i="14" s="1"/>
  <c r="G24" i="14"/>
  <c r="M24" i="14" s="1"/>
  <c r="L23" i="14"/>
  <c r="K23" i="14"/>
  <c r="J23" i="14"/>
  <c r="I23" i="14"/>
  <c r="H23" i="14"/>
  <c r="N23" i="14" s="1"/>
  <c r="G23" i="14"/>
  <c r="M23" i="14" s="1"/>
  <c r="F22" i="14"/>
  <c r="E22" i="14"/>
  <c r="I57" i="14" s="1"/>
  <c r="D22" i="14"/>
  <c r="H22" i="14" s="1"/>
  <c r="C22" i="14"/>
  <c r="F14" i="14"/>
  <c r="E14" i="14"/>
  <c r="D14" i="14"/>
  <c r="C14" i="14"/>
  <c r="F13" i="14"/>
  <c r="C13" i="14"/>
  <c r="C12" i="14"/>
  <c r="E11" i="14"/>
  <c r="D11" i="14"/>
  <c r="C11" i="14"/>
  <c r="F10" i="14"/>
  <c r="E10" i="14"/>
  <c r="D10" i="14"/>
  <c r="C10" i="14"/>
  <c r="L640" i="13"/>
  <c r="K640" i="13"/>
  <c r="I640" i="13"/>
  <c r="G640" i="13"/>
  <c r="M640" i="13" s="1"/>
  <c r="L639" i="13"/>
  <c r="K639" i="13"/>
  <c r="G639" i="13"/>
  <c r="L638" i="13"/>
  <c r="K638" i="13"/>
  <c r="H638" i="13"/>
  <c r="G638" i="13"/>
  <c r="L637" i="13"/>
  <c r="K637" i="13"/>
  <c r="J637" i="13"/>
  <c r="I637" i="13"/>
  <c r="H637" i="13"/>
  <c r="N637" i="13" s="1"/>
  <c r="G637" i="13"/>
  <c r="M637" i="13" s="1"/>
  <c r="L636" i="13"/>
  <c r="K636" i="13"/>
  <c r="I636" i="13"/>
  <c r="G636" i="13"/>
  <c r="L635" i="13"/>
  <c r="K635" i="13"/>
  <c r="J635" i="13"/>
  <c r="I635" i="13"/>
  <c r="H635" i="13"/>
  <c r="N635" i="13" s="1"/>
  <c r="G635" i="13"/>
  <c r="M635" i="13" s="1"/>
  <c r="L634" i="13"/>
  <c r="K634" i="13"/>
  <c r="H634" i="13"/>
  <c r="G634" i="13"/>
  <c r="L633" i="13"/>
  <c r="K633" i="13"/>
  <c r="I633" i="13"/>
  <c r="G633" i="13"/>
  <c r="L632" i="13"/>
  <c r="K632" i="13"/>
  <c r="H632" i="13"/>
  <c r="G632" i="13"/>
  <c r="L631" i="13"/>
  <c r="K631" i="13"/>
  <c r="L630" i="13"/>
  <c r="K630" i="13"/>
  <c r="L629" i="13"/>
  <c r="K629" i="13"/>
  <c r="I629" i="13"/>
  <c r="L628" i="13"/>
  <c r="K628" i="13"/>
  <c r="J628" i="13"/>
  <c r="I628" i="13"/>
  <c r="G628" i="13"/>
  <c r="M628" i="13" s="1"/>
  <c r="L627" i="13"/>
  <c r="K627" i="13"/>
  <c r="G627" i="13"/>
  <c r="M627" i="13" s="1"/>
  <c r="L626" i="13"/>
  <c r="K626" i="13"/>
  <c r="J626" i="13"/>
  <c r="I626" i="13"/>
  <c r="H626" i="13"/>
  <c r="N626" i="13" s="1"/>
  <c r="G626" i="13"/>
  <c r="M626" i="13" s="1"/>
  <c r="L625" i="13"/>
  <c r="K625" i="13"/>
  <c r="I625" i="13"/>
  <c r="G625" i="13"/>
  <c r="L624" i="13"/>
  <c r="K624" i="13"/>
  <c r="J624" i="13"/>
  <c r="I624" i="13"/>
  <c r="H624" i="13"/>
  <c r="N624" i="13" s="1"/>
  <c r="G624" i="13"/>
  <c r="M624" i="13" s="1"/>
  <c r="L623" i="13"/>
  <c r="K623" i="13"/>
  <c r="H623" i="13"/>
  <c r="G623" i="13"/>
  <c r="L622" i="13"/>
  <c r="K622" i="13"/>
  <c r="I622" i="13"/>
  <c r="H622" i="13"/>
  <c r="G622" i="13"/>
  <c r="L621" i="13"/>
  <c r="K621" i="13"/>
  <c r="J621" i="13"/>
  <c r="I621" i="13"/>
  <c r="G621" i="13"/>
  <c r="M621" i="13" s="1"/>
  <c r="L620" i="13"/>
  <c r="K620" i="13"/>
  <c r="J620" i="13"/>
  <c r="I620" i="13"/>
  <c r="L619" i="13"/>
  <c r="K619" i="13"/>
  <c r="H619" i="13"/>
  <c r="G619" i="13"/>
  <c r="L618" i="13"/>
  <c r="K618" i="13"/>
  <c r="J618" i="13"/>
  <c r="I618" i="13"/>
  <c r="G618" i="13"/>
  <c r="L617" i="13"/>
  <c r="K617" i="13"/>
  <c r="G617" i="13"/>
  <c r="M617" i="13" s="1"/>
  <c r="L616" i="13"/>
  <c r="K616" i="13"/>
  <c r="G616" i="13"/>
  <c r="M616" i="13" s="1"/>
  <c r="L615" i="13"/>
  <c r="K615" i="13"/>
  <c r="G615" i="13"/>
  <c r="M615" i="13" s="1"/>
  <c r="L614" i="13"/>
  <c r="K614" i="13"/>
  <c r="G614" i="13"/>
  <c r="M614" i="13" s="1"/>
  <c r="L613" i="13"/>
  <c r="K613" i="13"/>
  <c r="I613" i="13"/>
  <c r="G613" i="13"/>
  <c r="M613" i="13" s="1"/>
  <c r="F612" i="13"/>
  <c r="J640" i="13" s="1"/>
  <c r="E612" i="13"/>
  <c r="I639" i="13" s="1"/>
  <c r="D612" i="13"/>
  <c r="C612" i="13"/>
  <c r="G631" i="13" s="1"/>
  <c r="L604" i="13"/>
  <c r="K604" i="13"/>
  <c r="J604" i="13"/>
  <c r="I604" i="13"/>
  <c r="H604" i="13"/>
  <c r="N604" i="13" s="1"/>
  <c r="G604" i="13"/>
  <c r="M604" i="13" s="1"/>
  <c r="L603" i="13"/>
  <c r="K603" i="13"/>
  <c r="J603" i="13"/>
  <c r="I603" i="13"/>
  <c r="H603" i="13"/>
  <c r="N603" i="13" s="1"/>
  <c r="G603" i="13"/>
  <c r="M603" i="13" s="1"/>
  <c r="L602" i="13"/>
  <c r="K602" i="13"/>
  <c r="J602" i="13"/>
  <c r="I602" i="13"/>
  <c r="G602" i="13"/>
  <c r="L601" i="13"/>
  <c r="K601" i="13"/>
  <c r="J601" i="13"/>
  <c r="I601" i="13"/>
  <c r="H601" i="13"/>
  <c r="N601" i="13" s="1"/>
  <c r="G601" i="13"/>
  <c r="M601" i="13" s="1"/>
  <c r="L600" i="13"/>
  <c r="K600" i="13"/>
  <c r="J600" i="13"/>
  <c r="I600" i="13"/>
  <c r="H600" i="13"/>
  <c r="N600" i="13" s="1"/>
  <c r="G600" i="13"/>
  <c r="M600" i="13" s="1"/>
  <c r="L599" i="13"/>
  <c r="K599" i="13"/>
  <c r="J599" i="13"/>
  <c r="I599" i="13"/>
  <c r="H599" i="13"/>
  <c r="N599" i="13" s="1"/>
  <c r="G599" i="13"/>
  <c r="M599" i="13" s="1"/>
  <c r="L598" i="13"/>
  <c r="K598" i="13"/>
  <c r="I598" i="13"/>
  <c r="G598" i="13"/>
  <c r="L597" i="13"/>
  <c r="K597" i="13"/>
  <c r="J597" i="13"/>
  <c r="I597" i="13"/>
  <c r="L596" i="13"/>
  <c r="K596" i="13"/>
  <c r="J596" i="13"/>
  <c r="I596" i="13"/>
  <c r="H596" i="13"/>
  <c r="N596" i="13" s="1"/>
  <c r="G596" i="13"/>
  <c r="M596" i="13" s="1"/>
  <c r="L595" i="13"/>
  <c r="K595" i="13"/>
  <c r="H595" i="13"/>
  <c r="G595" i="13"/>
  <c r="L594" i="13"/>
  <c r="K594" i="13"/>
  <c r="I594" i="13"/>
  <c r="H594" i="13"/>
  <c r="G594" i="13"/>
  <c r="M594" i="13" s="1"/>
  <c r="L593" i="13"/>
  <c r="K593" i="13"/>
  <c r="J593" i="13"/>
  <c r="I593" i="13"/>
  <c r="H593" i="13"/>
  <c r="N593" i="13" s="1"/>
  <c r="G593" i="13"/>
  <c r="M593" i="13" s="1"/>
  <c r="L592" i="13"/>
  <c r="K592" i="13"/>
  <c r="J592" i="13"/>
  <c r="I592" i="13"/>
  <c r="G592" i="13"/>
  <c r="M592" i="13" s="1"/>
  <c r="L591" i="13"/>
  <c r="K591" i="13"/>
  <c r="J591" i="13"/>
  <c r="I591" i="13"/>
  <c r="H591" i="13"/>
  <c r="N591" i="13" s="1"/>
  <c r="G591" i="13"/>
  <c r="M591" i="13" s="1"/>
  <c r="L590" i="13"/>
  <c r="K590" i="13"/>
  <c r="I590" i="13"/>
  <c r="L589" i="13"/>
  <c r="K589" i="13"/>
  <c r="G589" i="13"/>
  <c r="L588" i="13"/>
  <c r="K588" i="13"/>
  <c r="L587" i="13"/>
  <c r="K587" i="13"/>
  <c r="J587" i="13"/>
  <c r="I587" i="13"/>
  <c r="H587" i="13"/>
  <c r="N587" i="13" s="1"/>
  <c r="G587" i="13"/>
  <c r="M587" i="13" s="1"/>
  <c r="L586" i="13"/>
  <c r="K586" i="13"/>
  <c r="J586" i="13"/>
  <c r="I586" i="13"/>
  <c r="H586" i="13"/>
  <c r="N586" i="13" s="1"/>
  <c r="G586" i="13"/>
  <c r="M586" i="13" s="1"/>
  <c r="L585" i="13"/>
  <c r="K585" i="13"/>
  <c r="I585" i="13"/>
  <c r="G585" i="13"/>
  <c r="L584" i="13"/>
  <c r="K584" i="13"/>
  <c r="I584" i="13"/>
  <c r="H584" i="13"/>
  <c r="N584" i="13" s="1"/>
  <c r="G584" i="13"/>
  <c r="L583" i="13"/>
  <c r="K583" i="13"/>
  <c r="L582" i="13"/>
  <c r="K582" i="13"/>
  <c r="J582" i="13"/>
  <c r="I582" i="13"/>
  <c r="H582" i="13"/>
  <c r="N582" i="13" s="1"/>
  <c r="G582" i="13"/>
  <c r="M582" i="13" s="1"/>
  <c r="L581" i="13"/>
  <c r="K581" i="13"/>
  <c r="J581" i="13"/>
  <c r="I581" i="13"/>
  <c r="H581" i="13"/>
  <c r="N581" i="13" s="1"/>
  <c r="G581" i="13"/>
  <c r="M581" i="13" s="1"/>
  <c r="L580" i="13"/>
  <c r="K580" i="13"/>
  <c r="I580" i="13"/>
  <c r="G580" i="13"/>
  <c r="L579" i="13"/>
  <c r="K579" i="13"/>
  <c r="J579" i="13"/>
  <c r="I579" i="13"/>
  <c r="H579" i="13"/>
  <c r="N579" i="13" s="1"/>
  <c r="G579" i="13"/>
  <c r="M579" i="13" s="1"/>
  <c r="L578" i="13"/>
  <c r="K578" i="13"/>
  <c r="J578" i="13"/>
  <c r="I578" i="13"/>
  <c r="H578" i="13"/>
  <c r="N578" i="13" s="1"/>
  <c r="G578" i="13"/>
  <c r="M578" i="13" s="1"/>
  <c r="L577" i="13"/>
  <c r="K577" i="13"/>
  <c r="I577" i="13"/>
  <c r="G577" i="13"/>
  <c r="L576" i="13"/>
  <c r="K576" i="13"/>
  <c r="J576" i="13"/>
  <c r="I576" i="13"/>
  <c r="H576" i="13"/>
  <c r="N576" i="13" s="1"/>
  <c r="G576" i="13"/>
  <c r="M576" i="13" s="1"/>
  <c r="L575" i="13"/>
  <c r="K575" i="13"/>
  <c r="J575" i="13"/>
  <c r="I575" i="13"/>
  <c r="H575" i="13"/>
  <c r="N575" i="13" s="1"/>
  <c r="G575" i="13"/>
  <c r="M575" i="13" s="1"/>
  <c r="L574" i="13"/>
  <c r="K574" i="13"/>
  <c r="J574" i="13"/>
  <c r="I574" i="13"/>
  <c r="H574" i="13"/>
  <c r="N574" i="13" s="1"/>
  <c r="G574" i="13"/>
  <c r="M574" i="13" s="1"/>
  <c r="L573" i="13"/>
  <c r="K573" i="13"/>
  <c r="J573" i="13"/>
  <c r="I573" i="13"/>
  <c r="H573" i="13"/>
  <c r="N573" i="13" s="1"/>
  <c r="G573" i="13"/>
  <c r="M573" i="13" s="1"/>
  <c r="L572" i="13"/>
  <c r="K572" i="13"/>
  <c r="J572" i="13"/>
  <c r="I572" i="13"/>
  <c r="H572" i="13"/>
  <c r="N572" i="13" s="1"/>
  <c r="G572" i="13"/>
  <c r="M572" i="13" s="1"/>
  <c r="L571" i="13"/>
  <c r="K571" i="13"/>
  <c r="J571" i="13"/>
  <c r="I571" i="13"/>
  <c r="H571" i="13"/>
  <c r="N571" i="13" s="1"/>
  <c r="G571" i="13"/>
  <c r="M571" i="13" s="1"/>
  <c r="L570" i="13"/>
  <c r="K570" i="13"/>
  <c r="J570" i="13"/>
  <c r="I570" i="13"/>
  <c r="H570" i="13"/>
  <c r="N570" i="13" s="1"/>
  <c r="G570" i="13"/>
  <c r="M570" i="13" s="1"/>
  <c r="L569" i="13"/>
  <c r="K569" i="13"/>
  <c r="J569" i="13"/>
  <c r="I569" i="13"/>
  <c r="H569" i="13"/>
  <c r="N569" i="13" s="1"/>
  <c r="G569" i="13"/>
  <c r="M569" i="13" s="1"/>
  <c r="L568" i="13"/>
  <c r="K568" i="13"/>
  <c r="G568" i="13"/>
  <c r="L567" i="13"/>
  <c r="K567" i="13"/>
  <c r="I567" i="13"/>
  <c r="G567" i="13"/>
  <c r="M567" i="13" s="1"/>
  <c r="L566" i="13"/>
  <c r="K566" i="13"/>
  <c r="J566" i="13"/>
  <c r="I566" i="13"/>
  <c r="H566" i="13"/>
  <c r="N566" i="13" s="1"/>
  <c r="G566" i="13"/>
  <c r="M566" i="13" s="1"/>
  <c r="L565" i="13"/>
  <c r="K565" i="13"/>
  <c r="J565" i="13"/>
  <c r="I565" i="13"/>
  <c r="H565" i="13"/>
  <c r="N565" i="13" s="1"/>
  <c r="G565" i="13"/>
  <c r="M565" i="13" s="1"/>
  <c r="L564" i="13"/>
  <c r="K564" i="13"/>
  <c r="G564" i="13"/>
  <c r="M564" i="13" s="1"/>
  <c r="L563" i="13"/>
  <c r="K563" i="13"/>
  <c r="I563" i="13"/>
  <c r="L562" i="13"/>
  <c r="K562" i="13"/>
  <c r="J562" i="13"/>
  <c r="I562" i="13"/>
  <c r="H562" i="13"/>
  <c r="N562" i="13" s="1"/>
  <c r="G562" i="13"/>
  <c r="M562" i="13" s="1"/>
  <c r="L561" i="13"/>
  <c r="K561" i="13"/>
  <c r="I561" i="13"/>
  <c r="G561" i="13"/>
  <c r="L560" i="13"/>
  <c r="K560" i="13"/>
  <c r="J560" i="13"/>
  <c r="I560" i="13"/>
  <c r="H560" i="13"/>
  <c r="N560" i="13" s="1"/>
  <c r="G560" i="13"/>
  <c r="M560" i="13" s="1"/>
  <c r="L559" i="13"/>
  <c r="K559" i="13"/>
  <c r="J559" i="13"/>
  <c r="I559" i="13"/>
  <c r="H559" i="13"/>
  <c r="N559" i="13" s="1"/>
  <c r="G559" i="13"/>
  <c r="M559" i="13" s="1"/>
  <c r="L558" i="13"/>
  <c r="K558" i="13"/>
  <c r="J558" i="13"/>
  <c r="I558" i="13"/>
  <c r="H558" i="13"/>
  <c r="N558" i="13" s="1"/>
  <c r="G558" i="13"/>
  <c r="M558" i="13" s="1"/>
  <c r="L557" i="13"/>
  <c r="K557" i="13"/>
  <c r="J557" i="13"/>
  <c r="I557" i="13"/>
  <c r="H557" i="13"/>
  <c r="N557" i="13" s="1"/>
  <c r="G557" i="13"/>
  <c r="M557" i="13" s="1"/>
  <c r="L556" i="13"/>
  <c r="K556" i="13"/>
  <c r="J556" i="13"/>
  <c r="I556" i="13"/>
  <c r="H556" i="13"/>
  <c r="N556" i="13" s="1"/>
  <c r="G556" i="13"/>
  <c r="M556" i="13" s="1"/>
  <c r="L555" i="13"/>
  <c r="K555" i="13"/>
  <c r="J555" i="13"/>
  <c r="I555" i="13"/>
  <c r="H555" i="13"/>
  <c r="N555" i="13" s="1"/>
  <c r="G555" i="13"/>
  <c r="M555" i="13" s="1"/>
  <c r="L554" i="13"/>
  <c r="K554" i="13"/>
  <c r="J554" i="13"/>
  <c r="I554" i="13"/>
  <c r="H554" i="13"/>
  <c r="N554" i="13" s="1"/>
  <c r="G554" i="13"/>
  <c r="M554" i="13" s="1"/>
  <c r="L553" i="13"/>
  <c r="K553" i="13"/>
  <c r="J553" i="13"/>
  <c r="I553" i="13"/>
  <c r="H553" i="13"/>
  <c r="N553" i="13" s="1"/>
  <c r="G553" i="13"/>
  <c r="M553" i="13" s="1"/>
  <c r="L552" i="13"/>
  <c r="K552" i="13"/>
  <c r="J552" i="13"/>
  <c r="I552" i="13"/>
  <c r="H552" i="13"/>
  <c r="N552" i="13" s="1"/>
  <c r="G552" i="13"/>
  <c r="M552" i="13" s="1"/>
  <c r="L551" i="13"/>
  <c r="K551" i="13"/>
  <c r="J551" i="13"/>
  <c r="I551" i="13"/>
  <c r="H551" i="13"/>
  <c r="N551" i="13" s="1"/>
  <c r="G551" i="13"/>
  <c r="M551" i="13" s="1"/>
  <c r="L550" i="13"/>
  <c r="K550" i="13"/>
  <c r="J550" i="13"/>
  <c r="I550" i="13"/>
  <c r="H550" i="13"/>
  <c r="N550" i="13" s="1"/>
  <c r="G550" i="13"/>
  <c r="M550" i="13" s="1"/>
  <c r="L549" i="13"/>
  <c r="K549" i="13"/>
  <c r="J549" i="13"/>
  <c r="I549" i="13"/>
  <c r="H549" i="13"/>
  <c r="N549" i="13" s="1"/>
  <c r="G549" i="13"/>
  <c r="M549" i="13" s="1"/>
  <c r="L548" i="13"/>
  <c r="K548" i="13"/>
  <c r="J548" i="13"/>
  <c r="I548" i="13"/>
  <c r="H548" i="13"/>
  <c r="N548" i="13" s="1"/>
  <c r="G548" i="13"/>
  <c r="M548" i="13" s="1"/>
  <c r="L547" i="13"/>
  <c r="K547" i="13"/>
  <c r="J547" i="13"/>
  <c r="I547" i="13"/>
  <c r="H547" i="13"/>
  <c r="N547" i="13" s="1"/>
  <c r="G547" i="13"/>
  <c r="M547" i="13" s="1"/>
  <c r="L546" i="13"/>
  <c r="K546" i="13"/>
  <c r="G546" i="13"/>
  <c r="M546" i="13" s="1"/>
  <c r="L545" i="13"/>
  <c r="K545" i="13"/>
  <c r="J545" i="13"/>
  <c r="I545" i="13"/>
  <c r="G545" i="13"/>
  <c r="M545" i="13" s="1"/>
  <c r="L544" i="13"/>
  <c r="K544" i="13"/>
  <c r="J544" i="13"/>
  <c r="I544" i="13"/>
  <c r="G544" i="13"/>
  <c r="L543" i="13"/>
  <c r="K543" i="13"/>
  <c r="J543" i="13"/>
  <c r="I543" i="13"/>
  <c r="H543" i="13"/>
  <c r="N543" i="13" s="1"/>
  <c r="G543" i="13"/>
  <c r="M543" i="13" s="1"/>
  <c r="L542" i="13"/>
  <c r="K542" i="13"/>
  <c r="J542" i="13"/>
  <c r="I542" i="13"/>
  <c r="H542" i="13"/>
  <c r="N542" i="13" s="1"/>
  <c r="G542" i="13"/>
  <c r="M542" i="13" s="1"/>
  <c r="L541" i="13"/>
  <c r="K541" i="13"/>
  <c r="J541" i="13"/>
  <c r="I541" i="13"/>
  <c r="H541" i="13"/>
  <c r="N541" i="13" s="1"/>
  <c r="G541" i="13"/>
  <c r="M541" i="13" s="1"/>
  <c r="L540" i="13"/>
  <c r="K540" i="13"/>
  <c r="J540" i="13"/>
  <c r="I540" i="13"/>
  <c r="H540" i="13"/>
  <c r="N540" i="13" s="1"/>
  <c r="L539" i="13"/>
  <c r="K539" i="13"/>
  <c r="J539" i="13"/>
  <c r="I539" i="13"/>
  <c r="H539" i="13"/>
  <c r="N539" i="13" s="1"/>
  <c r="G539" i="13"/>
  <c r="M539" i="13" s="1"/>
  <c r="L538" i="13"/>
  <c r="K538" i="13"/>
  <c r="J538" i="13"/>
  <c r="I538" i="13"/>
  <c r="H538" i="13"/>
  <c r="N538" i="13" s="1"/>
  <c r="G538" i="13"/>
  <c r="M538" i="13" s="1"/>
  <c r="L537" i="13"/>
  <c r="K537" i="13"/>
  <c r="J537" i="13"/>
  <c r="I537" i="13"/>
  <c r="H537" i="13"/>
  <c r="N537" i="13" s="1"/>
  <c r="G537" i="13"/>
  <c r="M537" i="13" s="1"/>
  <c r="L536" i="13"/>
  <c r="K536" i="13"/>
  <c r="J536" i="13"/>
  <c r="I536" i="13"/>
  <c r="H536" i="13"/>
  <c r="N536" i="13" s="1"/>
  <c r="G536" i="13"/>
  <c r="M536" i="13" s="1"/>
  <c r="L535" i="13"/>
  <c r="K535" i="13"/>
  <c r="J535" i="13"/>
  <c r="I535" i="13"/>
  <c r="H535" i="13"/>
  <c r="N535" i="13" s="1"/>
  <c r="G535" i="13"/>
  <c r="M535" i="13" s="1"/>
  <c r="L534" i="13"/>
  <c r="K534" i="13"/>
  <c r="J534" i="13"/>
  <c r="I534" i="13"/>
  <c r="H534" i="13"/>
  <c r="N534" i="13" s="1"/>
  <c r="G534" i="13"/>
  <c r="M534" i="13" s="1"/>
  <c r="L533" i="13"/>
  <c r="K533" i="13"/>
  <c r="J533" i="13"/>
  <c r="I533" i="13"/>
  <c r="H533" i="13"/>
  <c r="N533" i="13" s="1"/>
  <c r="G533" i="13"/>
  <c r="M533" i="13" s="1"/>
  <c r="L532" i="13"/>
  <c r="K532" i="13"/>
  <c r="J532" i="13"/>
  <c r="I532" i="13"/>
  <c r="L531" i="13"/>
  <c r="K531" i="13"/>
  <c r="J531" i="13"/>
  <c r="I531" i="13"/>
  <c r="H531" i="13"/>
  <c r="N531" i="13" s="1"/>
  <c r="G531" i="13"/>
  <c r="M531" i="13" s="1"/>
  <c r="L530" i="13"/>
  <c r="K530" i="13"/>
  <c r="J530" i="13"/>
  <c r="I530" i="13"/>
  <c r="H530" i="13"/>
  <c r="N530" i="13" s="1"/>
  <c r="G530" i="13"/>
  <c r="M530" i="13" s="1"/>
  <c r="L529" i="13"/>
  <c r="K529" i="13"/>
  <c r="J529" i="13"/>
  <c r="I529" i="13"/>
  <c r="H529" i="13"/>
  <c r="N529" i="13" s="1"/>
  <c r="G529" i="13"/>
  <c r="M529" i="13" s="1"/>
  <c r="L528" i="13"/>
  <c r="K528" i="13"/>
  <c r="J528" i="13"/>
  <c r="I528" i="13"/>
  <c r="G528" i="13"/>
  <c r="M528" i="13" s="1"/>
  <c r="L527" i="13"/>
  <c r="K527" i="13"/>
  <c r="J527" i="13"/>
  <c r="I527" i="13"/>
  <c r="H527" i="13"/>
  <c r="N527" i="13" s="1"/>
  <c r="G527" i="13"/>
  <c r="M527" i="13" s="1"/>
  <c r="L526" i="13"/>
  <c r="K526" i="13"/>
  <c r="I526" i="13"/>
  <c r="G526" i="13"/>
  <c r="L525" i="13"/>
  <c r="K525" i="13"/>
  <c r="I525" i="13"/>
  <c r="L524" i="13"/>
  <c r="K524" i="13"/>
  <c r="J524" i="13"/>
  <c r="I524" i="13"/>
  <c r="H524" i="13"/>
  <c r="N524" i="13" s="1"/>
  <c r="G524" i="13"/>
  <c r="M524" i="13" s="1"/>
  <c r="L523" i="13"/>
  <c r="K523" i="13"/>
  <c r="J523" i="13"/>
  <c r="I523" i="13"/>
  <c r="G523" i="13"/>
  <c r="M523" i="13" s="1"/>
  <c r="L522" i="13"/>
  <c r="K522" i="13"/>
  <c r="J522" i="13"/>
  <c r="I522" i="13"/>
  <c r="H522" i="13"/>
  <c r="N522" i="13" s="1"/>
  <c r="G522" i="13"/>
  <c r="M522" i="13" s="1"/>
  <c r="L521" i="13"/>
  <c r="K521" i="13"/>
  <c r="J521" i="13"/>
  <c r="I521" i="13"/>
  <c r="H521" i="13"/>
  <c r="N521" i="13" s="1"/>
  <c r="G521" i="13"/>
  <c r="M521" i="13" s="1"/>
  <c r="L520" i="13"/>
  <c r="K520" i="13"/>
  <c r="I520" i="13"/>
  <c r="H520" i="13"/>
  <c r="N520" i="13" s="1"/>
  <c r="G520" i="13"/>
  <c r="L519" i="13"/>
  <c r="K519" i="13"/>
  <c r="J519" i="13"/>
  <c r="I519" i="13"/>
  <c r="H519" i="13"/>
  <c r="N519" i="13" s="1"/>
  <c r="G519" i="13"/>
  <c r="M519" i="13" s="1"/>
  <c r="L518" i="13"/>
  <c r="K518" i="13"/>
  <c r="I518" i="13"/>
  <c r="H518" i="13"/>
  <c r="G518" i="13"/>
  <c r="M518" i="13" s="1"/>
  <c r="L517" i="13"/>
  <c r="K517" i="13"/>
  <c r="I517" i="13"/>
  <c r="G517" i="13"/>
  <c r="L516" i="13"/>
  <c r="K516" i="13"/>
  <c r="J516" i="13"/>
  <c r="I516" i="13"/>
  <c r="L515" i="13"/>
  <c r="K515" i="13"/>
  <c r="I515" i="13"/>
  <c r="H515" i="13"/>
  <c r="G515" i="13"/>
  <c r="L514" i="13"/>
  <c r="K514" i="13"/>
  <c r="I514" i="13"/>
  <c r="H514" i="13"/>
  <c r="G514" i="13"/>
  <c r="M514" i="13" s="1"/>
  <c r="L513" i="13"/>
  <c r="K513" i="13"/>
  <c r="I513" i="13"/>
  <c r="H513" i="13"/>
  <c r="N513" i="13" s="1"/>
  <c r="G513" i="13"/>
  <c r="M513" i="13" s="1"/>
  <c r="L512" i="13"/>
  <c r="K512" i="13"/>
  <c r="I512" i="13"/>
  <c r="G512" i="13"/>
  <c r="L511" i="13"/>
  <c r="K511" i="13"/>
  <c r="J511" i="13"/>
  <c r="I511" i="13"/>
  <c r="G511" i="13"/>
  <c r="L510" i="13"/>
  <c r="K510" i="13"/>
  <c r="J510" i="13"/>
  <c r="I510" i="13"/>
  <c r="H510" i="13"/>
  <c r="N510" i="13" s="1"/>
  <c r="G510" i="13"/>
  <c r="M510" i="13" s="1"/>
  <c r="L509" i="13"/>
  <c r="K509" i="13"/>
  <c r="I509" i="13"/>
  <c r="L508" i="13"/>
  <c r="K508" i="13"/>
  <c r="J508" i="13"/>
  <c r="I508" i="13"/>
  <c r="G508" i="13"/>
  <c r="L507" i="13"/>
  <c r="K507" i="13"/>
  <c r="G507" i="13"/>
  <c r="L506" i="13"/>
  <c r="K506" i="13"/>
  <c r="J506" i="13"/>
  <c r="I506" i="13"/>
  <c r="H506" i="13"/>
  <c r="N506" i="13" s="1"/>
  <c r="G506" i="13"/>
  <c r="M506" i="13" s="1"/>
  <c r="L505" i="13"/>
  <c r="K505" i="13"/>
  <c r="J505" i="13"/>
  <c r="I505" i="13"/>
  <c r="H505" i="13"/>
  <c r="N505" i="13" s="1"/>
  <c r="G505" i="13"/>
  <c r="M505" i="13" s="1"/>
  <c r="L504" i="13"/>
  <c r="K504" i="13"/>
  <c r="I504" i="13"/>
  <c r="H504" i="13"/>
  <c r="N504" i="13" s="1"/>
  <c r="G504" i="13"/>
  <c r="L503" i="13"/>
  <c r="K503" i="13"/>
  <c r="J503" i="13"/>
  <c r="I503" i="13"/>
  <c r="H503" i="13"/>
  <c r="N503" i="13" s="1"/>
  <c r="G503" i="13"/>
  <c r="M503" i="13" s="1"/>
  <c r="L502" i="13"/>
  <c r="K502" i="13"/>
  <c r="J502" i="13"/>
  <c r="I502" i="13"/>
  <c r="H502" i="13"/>
  <c r="N502" i="13" s="1"/>
  <c r="G502" i="13"/>
  <c r="M502" i="13" s="1"/>
  <c r="L501" i="13"/>
  <c r="K501" i="13"/>
  <c r="I501" i="13"/>
  <c r="H501" i="13"/>
  <c r="G501" i="13"/>
  <c r="L500" i="13"/>
  <c r="K500" i="13"/>
  <c r="J500" i="13"/>
  <c r="I500" i="13"/>
  <c r="H500" i="13"/>
  <c r="N500" i="13" s="1"/>
  <c r="G500" i="13"/>
  <c r="M500" i="13" s="1"/>
  <c r="L499" i="13"/>
  <c r="K499" i="13"/>
  <c r="L498" i="13"/>
  <c r="K498" i="13"/>
  <c r="J498" i="13"/>
  <c r="I498" i="13"/>
  <c r="G498" i="13"/>
  <c r="M498" i="13" s="1"/>
  <c r="L497" i="13"/>
  <c r="K497" i="13"/>
  <c r="J497" i="13"/>
  <c r="I497" i="13"/>
  <c r="G497" i="13"/>
  <c r="M497" i="13" s="1"/>
  <c r="L496" i="13"/>
  <c r="K496" i="13"/>
  <c r="I496" i="13"/>
  <c r="G496" i="13"/>
  <c r="L495" i="13"/>
  <c r="K495" i="13"/>
  <c r="I495" i="13"/>
  <c r="H495" i="13"/>
  <c r="G495" i="13"/>
  <c r="L494" i="13"/>
  <c r="K494" i="13"/>
  <c r="I494" i="13"/>
  <c r="G494" i="13"/>
  <c r="M494" i="13" s="1"/>
  <c r="L493" i="13"/>
  <c r="K493" i="13"/>
  <c r="G493" i="13"/>
  <c r="M493" i="13" s="1"/>
  <c r="L492" i="13"/>
  <c r="K492" i="13"/>
  <c r="I492" i="13"/>
  <c r="G492" i="13"/>
  <c r="M492" i="13" s="1"/>
  <c r="L491" i="13"/>
  <c r="K491" i="13"/>
  <c r="J491" i="13"/>
  <c r="I491" i="13"/>
  <c r="H491" i="13"/>
  <c r="N491" i="13" s="1"/>
  <c r="G491" i="13"/>
  <c r="M491" i="13" s="1"/>
  <c r="L490" i="13"/>
  <c r="K490" i="13"/>
  <c r="J490" i="13"/>
  <c r="I490" i="13"/>
  <c r="H490" i="13"/>
  <c r="N490" i="13" s="1"/>
  <c r="G490" i="13"/>
  <c r="M490" i="13" s="1"/>
  <c r="L489" i="13"/>
  <c r="K489" i="13"/>
  <c r="I489" i="13"/>
  <c r="H489" i="13"/>
  <c r="G489" i="13"/>
  <c r="L488" i="13"/>
  <c r="K488" i="13"/>
  <c r="J488" i="13"/>
  <c r="I488" i="13"/>
  <c r="H488" i="13"/>
  <c r="N488" i="13" s="1"/>
  <c r="G488" i="13"/>
  <c r="M488" i="13" s="1"/>
  <c r="L487" i="13"/>
  <c r="K487" i="13"/>
  <c r="G487" i="13"/>
  <c r="L486" i="13"/>
  <c r="K486" i="13"/>
  <c r="J486" i="13"/>
  <c r="I486" i="13"/>
  <c r="H486" i="13"/>
  <c r="N486" i="13" s="1"/>
  <c r="G486" i="13"/>
  <c r="M486" i="13" s="1"/>
  <c r="L485" i="13"/>
  <c r="K485" i="13"/>
  <c r="I485" i="13"/>
  <c r="G485" i="13"/>
  <c r="M485" i="13" s="1"/>
  <c r="L484" i="13"/>
  <c r="K484" i="13"/>
  <c r="I484" i="13"/>
  <c r="G484" i="13"/>
  <c r="M484" i="13" s="1"/>
  <c r="L483" i="13"/>
  <c r="K483" i="13"/>
  <c r="I483" i="13"/>
  <c r="G483" i="13"/>
  <c r="L482" i="13"/>
  <c r="K482" i="13"/>
  <c r="J482" i="13"/>
  <c r="I482" i="13"/>
  <c r="H482" i="13"/>
  <c r="N482" i="13" s="1"/>
  <c r="G482" i="13"/>
  <c r="M482" i="13" s="1"/>
  <c r="L481" i="13"/>
  <c r="K481" i="13"/>
  <c r="I481" i="13"/>
  <c r="G481" i="13"/>
  <c r="M481" i="13" s="1"/>
  <c r="L480" i="13"/>
  <c r="K480" i="13"/>
  <c r="J480" i="13"/>
  <c r="I480" i="13"/>
  <c r="H480" i="13"/>
  <c r="N480" i="13" s="1"/>
  <c r="L479" i="13"/>
  <c r="K479" i="13"/>
  <c r="J479" i="13"/>
  <c r="I479" i="13"/>
  <c r="H479" i="13"/>
  <c r="N479" i="13" s="1"/>
  <c r="G479" i="13"/>
  <c r="M479" i="13" s="1"/>
  <c r="L478" i="13"/>
  <c r="K478" i="13"/>
  <c r="J478" i="13"/>
  <c r="I478" i="13"/>
  <c r="H478" i="13"/>
  <c r="G478" i="13"/>
  <c r="M478" i="13" s="1"/>
  <c r="L477" i="13"/>
  <c r="K477" i="13"/>
  <c r="J477" i="13"/>
  <c r="I477" i="13"/>
  <c r="H477" i="13"/>
  <c r="N477" i="13" s="1"/>
  <c r="G477" i="13"/>
  <c r="M477" i="13" s="1"/>
  <c r="L476" i="13"/>
  <c r="K476" i="13"/>
  <c r="I476" i="13"/>
  <c r="H476" i="13"/>
  <c r="G476" i="13"/>
  <c r="M476" i="13" s="1"/>
  <c r="L475" i="13"/>
  <c r="K475" i="13"/>
  <c r="J475" i="13"/>
  <c r="I475" i="13"/>
  <c r="H475" i="13"/>
  <c r="N475" i="13" s="1"/>
  <c r="G475" i="13"/>
  <c r="M475" i="13" s="1"/>
  <c r="L474" i="13"/>
  <c r="K474" i="13"/>
  <c r="J474" i="13"/>
  <c r="I474" i="13"/>
  <c r="H474" i="13"/>
  <c r="N474" i="13" s="1"/>
  <c r="G474" i="13"/>
  <c r="M474" i="13" s="1"/>
  <c r="L473" i="13"/>
  <c r="K473" i="13"/>
  <c r="L472" i="13"/>
  <c r="K472" i="13"/>
  <c r="J472" i="13"/>
  <c r="I472" i="13"/>
  <c r="H472" i="13"/>
  <c r="N472" i="13" s="1"/>
  <c r="G472" i="13"/>
  <c r="M472" i="13" s="1"/>
  <c r="L471" i="13"/>
  <c r="K471" i="13"/>
  <c r="J471" i="13"/>
  <c r="I471" i="13"/>
  <c r="H471" i="13"/>
  <c r="N471" i="13" s="1"/>
  <c r="G471" i="13"/>
  <c r="M471" i="13" s="1"/>
  <c r="L470" i="13"/>
  <c r="K470" i="13"/>
  <c r="L469" i="13"/>
  <c r="K469" i="13"/>
  <c r="I469" i="13"/>
  <c r="G469" i="13"/>
  <c r="L468" i="13"/>
  <c r="K468" i="13"/>
  <c r="J468" i="13"/>
  <c r="I468" i="13"/>
  <c r="H468" i="13"/>
  <c r="N468" i="13" s="1"/>
  <c r="G468" i="13"/>
  <c r="M468" i="13" s="1"/>
  <c r="L467" i="13"/>
  <c r="K467" i="13"/>
  <c r="I467" i="13"/>
  <c r="L466" i="13"/>
  <c r="K466" i="13"/>
  <c r="I466" i="13"/>
  <c r="G466" i="13"/>
  <c r="L465" i="13"/>
  <c r="K465" i="13"/>
  <c r="I465" i="13"/>
  <c r="G465" i="13"/>
  <c r="L464" i="13"/>
  <c r="K464" i="13"/>
  <c r="G464" i="13"/>
  <c r="M464" i="13" s="1"/>
  <c r="L463" i="13"/>
  <c r="K463" i="13"/>
  <c r="I463" i="13"/>
  <c r="H463" i="13"/>
  <c r="N463" i="13" s="1"/>
  <c r="G463" i="13"/>
  <c r="M463" i="13" s="1"/>
  <c r="L462" i="13"/>
  <c r="K462" i="13"/>
  <c r="I462" i="13"/>
  <c r="G462" i="13"/>
  <c r="L461" i="13"/>
  <c r="K461" i="13"/>
  <c r="J461" i="13"/>
  <c r="I461" i="13"/>
  <c r="H461" i="13"/>
  <c r="N461" i="13" s="1"/>
  <c r="G461" i="13"/>
  <c r="M461" i="13" s="1"/>
  <c r="L460" i="13"/>
  <c r="K460" i="13"/>
  <c r="L459" i="13"/>
  <c r="K459" i="13"/>
  <c r="J459" i="13"/>
  <c r="I459" i="13"/>
  <c r="H459" i="13"/>
  <c r="N459" i="13" s="1"/>
  <c r="G459" i="13"/>
  <c r="M459" i="13" s="1"/>
  <c r="L458" i="13"/>
  <c r="K458" i="13"/>
  <c r="J458" i="13"/>
  <c r="I458" i="13"/>
  <c r="H458" i="13"/>
  <c r="N458" i="13" s="1"/>
  <c r="G458" i="13"/>
  <c r="M458" i="13" s="1"/>
  <c r="L457" i="13"/>
  <c r="K457" i="13"/>
  <c r="J457" i="13"/>
  <c r="I457" i="13"/>
  <c r="H457" i="13"/>
  <c r="N457" i="13" s="1"/>
  <c r="G457" i="13"/>
  <c r="M457" i="13" s="1"/>
  <c r="L456" i="13"/>
  <c r="K456" i="13"/>
  <c r="J456" i="13"/>
  <c r="I456" i="13"/>
  <c r="H456" i="13"/>
  <c r="N456" i="13" s="1"/>
  <c r="G456" i="13"/>
  <c r="M456" i="13" s="1"/>
  <c r="L455" i="13"/>
  <c r="K455" i="13"/>
  <c r="J455" i="13"/>
  <c r="I455" i="13"/>
  <c r="L454" i="13"/>
  <c r="K454" i="13"/>
  <c r="J454" i="13"/>
  <c r="I454" i="13"/>
  <c r="H454" i="13"/>
  <c r="N454" i="13" s="1"/>
  <c r="G454" i="13"/>
  <c r="M454" i="13" s="1"/>
  <c r="L453" i="13"/>
  <c r="K453" i="13"/>
  <c r="J453" i="13"/>
  <c r="I453" i="13"/>
  <c r="H453" i="13"/>
  <c r="N453" i="13" s="1"/>
  <c r="G453" i="13"/>
  <c r="M453" i="13" s="1"/>
  <c r="L452" i="13"/>
  <c r="K452" i="13"/>
  <c r="J452" i="13"/>
  <c r="I452" i="13"/>
  <c r="H452" i="13"/>
  <c r="N452" i="13" s="1"/>
  <c r="G452" i="13"/>
  <c r="M452" i="13" s="1"/>
  <c r="L451" i="13"/>
  <c r="K451" i="13"/>
  <c r="G451" i="13"/>
  <c r="L450" i="13"/>
  <c r="K450" i="13"/>
  <c r="J450" i="13"/>
  <c r="H450" i="13"/>
  <c r="N450" i="13" s="1"/>
  <c r="G450" i="13"/>
  <c r="M450" i="13" s="1"/>
  <c r="L449" i="13"/>
  <c r="K449" i="13"/>
  <c r="J449" i="13"/>
  <c r="I449" i="13"/>
  <c r="H449" i="13"/>
  <c r="N449" i="13" s="1"/>
  <c r="G449" i="13"/>
  <c r="M449" i="13" s="1"/>
  <c r="M448" i="13"/>
  <c r="L448" i="13"/>
  <c r="K448" i="13"/>
  <c r="J448" i="13"/>
  <c r="I448" i="13"/>
  <c r="H448" i="13"/>
  <c r="N448" i="13" s="1"/>
  <c r="G448" i="13"/>
  <c r="M447" i="13"/>
  <c r="L447" i="13"/>
  <c r="K447" i="13"/>
  <c r="J447" i="13"/>
  <c r="I447" i="13"/>
  <c r="H447" i="13"/>
  <c r="N447" i="13" s="1"/>
  <c r="G447" i="13"/>
  <c r="L446" i="13"/>
  <c r="K446" i="13"/>
  <c r="G446" i="13"/>
  <c r="L445" i="13"/>
  <c r="K445" i="13"/>
  <c r="M445" i="13" s="1"/>
  <c r="J445" i="13"/>
  <c r="I445" i="13"/>
  <c r="G445" i="13"/>
  <c r="L444" i="13"/>
  <c r="K444" i="13"/>
  <c r="J444" i="13"/>
  <c r="I444" i="13"/>
  <c r="H444" i="13"/>
  <c r="N444" i="13" s="1"/>
  <c r="G444" i="13"/>
  <c r="M444" i="13" s="1"/>
  <c r="L443" i="13"/>
  <c r="K443" i="13"/>
  <c r="H443" i="13"/>
  <c r="G443" i="13"/>
  <c r="L442" i="13"/>
  <c r="K442" i="13"/>
  <c r="J442" i="13"/>
  <c r="I442" i="13"/>
  <c r="H442" i="13"/>
  <c r="N442" i="13" s="1"/>
  <c r="G442" i="13"/>
  <c r="M442" i="13" s="1"/>
  <c r="L441" i="13"/>
  <c r="K441" i="13"/>
  <c r="H441" i="13"/>
  <c r="N441" i="13" s="1"/>
  <c r="G441" i="13"/>
  <c r="M441" i="13" s="1"/>
  <c r="L440" i="13"/>
  <c r="K440" i="13"/>
  <c r="J440" i="13"/>
  <c r="I440" i="13"/>
  <c r="H440" i="13"/>
  <c r="N440" i="13" s="1"/>
  <c r="G440" i="13"/>
  <c r="M440" i="13" s="1"/>
  <c r="L439" i="13"/>
  <c r="K439" i="13"/>
  <c r="J439" i="13"/>
  <c r="I439" i="13"/>
  <c r="H439" i="13"/>
  <c r="N439" i="13" s="1"/>
  <c r="G439" i="13"/>
  <c r="M439" i="13" s="1"/>
  <c r="L438" i="13"/>
  <c r="K438" i="13"/>
  <c r="J438" i="13"/>
  <c r="I438" i="13"/>
  <c r="H438" i="13"/>
  <c r="N438" i="13" s="1"/>
  <c r="G438" i="13"/>
  <c r="M438" i="13" s="1"/>
  <c r="L437" i="13"/>
  <c r="K437" i="13"/>
  <c r="G437" i="13"/>
  <c r="M437" i="13" s="1"/>
  <c r="L436" i="13"/>
  <c r="K436" i="13"/>
  <c r="J436" i="13"/>
  <c r="I436" i="13"/>
  <c r="H436" i="13"/>
  <c r="N436" i="13" s="1"/>
  <c r="G436" i="13"/>
  <c r="M436" i="13" s="1"/>
  <c r="L435" i="13"/>
  <c r="K435" i="13"/>
  <c r="H435" i="13"/>
  <c r="N435" i="13" s="1"/>
  <c r="G435" i="13"/>
  <c r="M435" i="13" s="1"/>
  <c r="L434" i="13"/>
  <c r="K434" i="13"/>
  <c r="H434" i="13"/>
  <c r="N434" i="13" s="1"/>
  <c r="G434" i="13"/>
  <c r="L433" i="13"/>
  <c r="K433" i="13"/>
  <c r="J433" i="13"/>
  <c r="I433" i="13"/>
  <c r="L432" i="13"/>
  <c r="K432" i="13"/>
  <c r="H432" i="13"/>
  <c r="G432" i="13"/>
  <c r="M432" i="13" s="1"/>
  <c r="L431" i="13"/>
  <c r="K431" i="13"/>
  <c r="H431" i="13"/>
  <c r="N431" i="13" s="1"/>
  <c r="G431" i="13"/>
  <c r="L430" i="13"/>
  <c r="K430" i="13"/>
  <c r="J430" i="13"/>
  <c r="I430" i="13"/>
  <c r="H430" i="13"/>
  <c r="N430" i="13" s="1"/>
  <c r="G430" i="13"/>
  <c r="M430" i="13" s="1"/>
  <c r="L429" i="13"/>
  <c r="K429" i="13"/>
  <c r="J429" i="13"/>
  <c r="I429" i="13"/>
  <c r="H429" i="13"/>
  <c r="G429" i="13"/>
  <c r="M429" i="13" s="1"/>
  <c r="L428" i="13"/>
  <c r="K428" i="13"/>
  <c r="J428" i="13"/>
  <c r="I428" i="13"/>
  <c r="H428" i="13"/>
  <c r="N428" i="13" s="1"/>
  <c r="G428" i="13"/>
  <c r="M428" i="13" s="1"/>
  <c r="L427" i="13"/>
  <c r="K427" i="13"/>
  <c r="J427" i="13"/>
  <c r="I427" i="13"/>
  <c r="H427" i="13"/>
  <c r="N427" i="13" s="1"/>
  <c r="G427" i="13"/>
  <c r="M427" i="13" s="1"/>
  <c r="L426" i="13"/>
  <c r="K426" i="13"/>
  <c r="J426" i="13"/>
  <c r="I426" i="13"/>
  <c r="H426" i="13"/>
  <c r="N426" i="13" s="1"/>
  <c r="G426" i="13"/>
  <c r="M426" i="13" s="1"/>
  <c r="L425" i="13"/>
  <c r="K425" i="13"/>
  <c r="J425" i="13"/>
  <c r="I425" i="13"/>
  <c r="H425" i="13"/>
  <c r="N425" i="13" s="1"/>
  <c r="G425" i="13"/>
  <c r="M425" i="13" s="1"/>
  <c r="L424" i="13"/>
  <c r="K424" i="13"/>
  <c r="L423" i="13"/>
  <c r="K423" i="13"/>
  <c r="G423" i="13"/>
  <c r="M423" i="13" s="1"/>
  <c r="L422" i="13"/>
  <c r="K422" i="13"/>
  <c r="L421" i="13"/>
  <c r="K421" i="13"/>
  <c r="J421" i="13"/>
  <c r="I421" i="13"/>
  <c r="H421" i="13"/>
  <c r="N421" i="13" s="1"/>
  <c r="G421" i="13"/>
  <c r="M421" i="13" s="1"/>
  <c r="L420" i="13"/>
  <c r="K420" i="13"/>
  <c r="J420" i="13"/>
  <c r="I420" i="13"/>
  <c r="H420" i="13"/>
  <c r="N420" i="13" s="1"/>
  <c r="G420" i="13"/>
  <c r="M420" i="13" s="1"/>
  <c r="L419" i="13"/>
  <c r="K419" i="13"/>
  <c r="L418" i="13"/>
  <c r="K418" i="13"/>
  <c r="J418" i="13"/>
  <c r="I418" i="13"/>
  <c r="H418" i="13"/>
  <c r="N418" i="13" s="1"/>
  <c r="G418" i="13"/>
  <c r="M418" i="13" s="1"/>
  <c r="L417" i="13"/>
  <c r="K417" i="13"/>
  <c r="J417" i="13"/>
  <c r="I417" i="13"/>
  <c r="H417" i="13"/>
  <c r="N417" i="13" s="1"/>
  <c r="G417" i="13"/>
  <c r="M417" i="13" s="1"/>
  <c r="L416" i="13"/>
  <c r="K416" i="13"/>
  <c r="I416" i="13"/>
  <c r="L415" i="13"/>
  <c r="K415" i="13"/>
  <c r="J415" i="13"/>
  <c r="I415" i="13"/>
  <c r="H415" i="13"/>
  <c r="N415" i="13" s="1"/>
  <c r="G415" i="13"/>
  <c r="M415" i="13" s="1"/>
  <c r="L414" i="13"/>
  <c r="K414" i="13"/>
  <c r="J414" i="13"/>
  <c r="I414" i="13"/>
  <c r="H414" i="13"/>
  <c r="N414" i="13" s="1"/>
  <c r="G414" i="13"/>
  <c r="M414" i="13" s="1"/>
  <c r="M413" i="13"/>
  <c r="L413" i="13"/>
  <c r="K413" i="13"/>
  <c r="J413" i="13"/>
  <c r="H413" i="13"/>
  <c r="N413" i="13" s="1"/>
  <c r="G413" i="13"/>
  <c r="L412" i="13"/>
  <c r="K412" i="13"/>
  <c r="J412" i="13"/>
  <c r="I412" i="13"/>
  <c r="H412" i="13"/>
  <c r="N412" i="13" s="1"/>
  <c r="G412" i="13"/>
  <c r="M412" i="13" s="1"/>
  <c r="L411" i="13"/>
  <c r="K411" i="13"/>
  <c r="H411" i="13"/>
  <c r="G411" i="13"/>
  <c r="M411" i="13" s="1"/>
  <c r="L410" i="13"/>
  <c r="K410" i="13"/>
  <c r="J410" i="13"/>
  <c r="H410" i="13"/>
  <c r="N410" i="13" s="1"/>
  <c r="G410" i="13"/>
  <c r="L409" i="13"/>
  <c r="K409" i="13"/>
  <c r="J409" i="13"/>
  <c r="I409" i="13"/>
  <c r="H409" i="13"/>
  <c r="N409" i="13" s="1"/>
  <c r="L408" i="13"/>
  <c r="K408" i="13"/>
  <c r="H408" i="13"/>
  <c r="L407" i="13"/>
  <c r="K407" i="13"/>
  <c r="J407" i="13"/>
  <c r="H407" i="13"/>
  <c r="G407" i="13"/>
  <c r="M407" i="13" s="1"/>
  <c r="L406" i="13"/>
  <c r="K406" i="13"/>
  <c r="L405" i="13"/>
  <c r="K405" i="13"/>
  <c r="J405" i="13"/>
  <c r="I405" i="13"/>
  <c r="G405" i="13"/>
  <c r="M405" i="13" s="1"/>
  <c r="L404" i="13"/>
  <c r="K404" i="13"/>
  <c r="J404" i="13"/>
  <c r="I404" i="13"/>
  <c r="H404" i="13"/>
  <c r="N404" i="13" s="1"/>
  <c r="G404" i="13"/>
  <c r="M404" i="13" s="1"/>
  <c r="M403" i="13"/>
  <c r="L403" i="13"/>
  <c r="K403" i="13"/>
  <c r="J403" i="13"/>
  <c r="I403" i="13"/>
  <c r="H403" i="13"/>
  <c r="N403" i="13" s="1"/>
  <c r="G403" i="13"/>
  <c r="L402" i="13"/>
  <c r="K402" i="13"/>
  <c r="H402" i="13"/>
  <c r="L401" i="13"/>
  <c r="K401" i="13"/>
  <c r="G401" i="13"/>
  <c r="M401" i="13" s="1"/>
  <c r="L400" i="13"/>
  <c r="K400" i="13"/>
  <c r="J400" i="13"/>
  <c r="I400" i="13"/>
  <c r="H400" i="13"/>
  <c r="G400" i="13"/>
  <c r="M400" i="13" s="1"/>
  <c r="L399" i="13"/>
  <c r="K399" i="13"/>
  <c r="J399" i="13"/>
  <c r="I399" i="13"/>
  <c r="H399" i="13"/>
  <c r="N399" i="13" s="1"/>
  <c r="G399" i="13"/>
  <c r="M399" i="13" s="1"/>
  <c r="L398" i="13"/>
  <c r="K398" i="13"/>
  <c r="H398" i="13"/>
  <c r="N398" i="13" s="1"/>
  <c r="G398" i="13"/>
  <c r="M398" i="13" s="1"/>
  <c r="L397" i="13"/>
  <c r="K397" i="13"/>
  <c r="J397" i="13"/>
  <c r="I397" i="13"/>
  <c r="H397" i="13"/>
  <c r="N397" i="13" s="1"/>
  <c r="G397" i="13"/>
  <c r="M397" i="13" s="1"/>
  <c r="M396" i="13"/>
  <c r="L396" i="13"/>
  <c r="K396" i="13"/>
  <c r="J396" i="13"/>
  <c r="I396" i="13"/>
  <c r="H396" i="13"/>
  <c r="N396" i="13" s="1"/>
  <c r="G396" i="13"/>
  <c r="L395" i="13"/>
  <c r="K395" i="13"/>
  <c r="L394" i="13"/>
  <c r="K394" i="13"/>
  <c r="I394" i="13"/>
  <c r="G394" i="13"/>
  <c r="M394" i="13" s="1"/>
  <c r="L393" i="13"/>
  <c r="K393" i="13"/>
  <c r="J393" i="13"/>
  <c r="I393" i="13"/>
  <c r="H393" i="13"/>
  <c r="N393" i="13" s="1"/>
  <c r="G393" i="13"/>
  <c r="M393" i="13" s="1"/>
  <c r="L392" i="13"/>
  <c r="K392" i="13"/>
  <c r="H392" i="13"/>
  <c r="N392" i="13" s="1"/>
  <c r="G392" i="13"/>
  <c r="L391" i="13"/>
  <c r="K391" i="13"/>
  <c r="M390" i="13"/>
  <c r="L390" i="13"/>
  <c r="K390" i="13"/>
  <c r="J390" i="13"/>
  <c r="I390" i="13"/>
  <c r="H390" i="13"/>
  <c r="N390" i="13" s="1"/>
  <c r="G390" i="13"/>
  <c r="M389" i="13"/>
  <c r="L389" i="13"/>
  <c r="K389" i="13"/>
  <c r="J389" i="13"/>
  <c r="I389" i="13"/>
  <c r="H389" i="13"/>
  <c r="N389" i="13" s="1"/>
  <c r="G389" i="13"/>
  <c r="L388" i="13"/>
  <c r="K388" i="13"/>
  <c r="H388" i="13"/>
  <c r="G388" i="13"/>
  <c r="L387" i="13"/>
  <c r="K387" i="13"/>
  <c r="L386" i="13"/>
  <c r="K386" i="13"/>
  <c r="H386" i="13"/>
  <c r="N386" i="13" s="1"/>
  <c r="M385" i="13"/>
  <c r="L385" i="13"/>
  <c r="K385" i="13"/>
  <c r="J385" i="13"/>
  <c r="I385" i="13"/>
  <c r="H385" i="13"/>
  <c r="N385" i="13" s="1"/>
  <c r="G385" i="13"/>
  <c r="L384" i="13"/>
  <c r="K384" i="13"/>
  <c r="J384" i="13"/>
  <c r="L383" i="13"/>
  <c r="K383" i="13"/>
  <c r="M382" i="13"/>
  <c r="L382" i="13"/>
  <c r="K382" i="13"/>
  <c r="J382" i="13"/>
  <c r="I382" i="13"/>
  <c r="H382" i="13"/>
  <c r="N382" i="13" s="1"/>
  <c r="G382" i="13"/>
  <c r="L381" i="13"/>
  <c r="K381" i="13"/>
  <c r="J381" i="13"/>
  <c r="H381" i="13"/>
  <c r="G381" i="13"/>
  <c r="M381" i="13" s="1"/>
  <c r="L380" i="13"/>
  <c r="K380" i="13"/>
  <c r="J380" i="13"/>
  <c r="G380" i="13"/>
  <c r="M380" i="13" s="1"/>
  <c r="L379" i="13"/>
  <c r="K379" i="13"/>
  <c r="H379" i="13"/>
  <c r="G379" i="13"/>
  <c r="M379" i="13" s="1"/>
  <c r="M378" i="13"/>
  <c r="L378" i="13"/>
  <c r="K378" i="13"/>
  <c r="J378" i="13"/>
  <c r="I378" i="13"/>
  <c r="H378" i="13"/>
  <c r="N378" i="13" s="1"/>
  <c r="G378" i="13"/>
  <c r="L377" i="13"/>
  <c r="K377" i="13"/>
  <c r="M376" i="13"/>
  <c r="L376" i="13"/>
  <c r="K376" i="13"/>
  <c r="J376" i="13"/>
  <c r="I376" i="13"/>
  <c r="H376" i="13"/>
  <c r="N376" i="13" s="1"/>
  <c r="G376" i="13"/>
  <c r="M375" i="13"/>
  <c r="L375" i="13"/>
  <c r="K375" i="13"/>
  <c r="J375" i="13"/>
  <c r="I375" i="13"/>
  <c r="H375" i="13"/>
  <c r="N375" i="13" s="1"/>
  <c r="G375" i="13"/>
  <c r="L374" i="13"/>
  <c r="K374" i="13"/>
  <c r="I374" i="13"/>
  <c r="H374" i="13"/>
  <c r="G374" i="13"/>
  <c r="L373" i="13"/>
  <c r="K373" i="13"/>
  <c r="J373" i="13"/>
  <c r="L372" i="13"/>
  <c r="K372" i="13"/>
  <c r="H372" i="13"/>
  <c r="F371" i="13"/>
  <c r="E371" i="13"/>
  <c r="D371" i="13"/>
  <c r="D9" i="13" s="1"/>
  <c r="C371" i="13"/>
  <c r="G499" i="13" s="1"/>
  <c r="L363" i="13"/>
  <c r="K363" i="13"/>
  <c r="J363" i="13"/>
  <c r="I363" i="13"/>
  <c r="G363" i="13"/>
  <c r="M362" i="13"/>
  <c r="L362" i="13"/>
  <c r="K362" i="13"/>
  <c r="J362" i="13"/>
  <c r="I362" i="13"/>
  <c r="H362" i="13"/>
  <c r="N362" i="13" s="1"/>
  <c r="G362" i="13"/>
  <c r="M361" i="13"/>
  <c r="L361" i="13"/>
  <c r="K361" i="13"/>
  <c r="J361" i="13"/>
  <c r="I361" i="13"/>
  <c r="H361" i="13"/>
  <c r="N361" i="13" s="1"/>
  <c r="G361" i="13"/>
  <c r="L360" i="13"/>
  <c r="K360" i="13"/>
  <c r="J360" i="13"/>
  <c r="I360" i="13"/>
  <c r="H360" i="13"/>
  <c r="N360" i="13" s="1"/>
  <c r="G360" i="13"/>
  <c r="M360" i="13" s="1"/>
  <c r="L359" i="13"/>
  <c r="K359" i="13"/>
  <c r="J359" i="13"/>
  <c r="I359" i="13"/>
  <c r="H359" i="13"/>
  <c r="N359" i="13" s="1"/>
  <c r="G359" i="13"/>
  <c r="M359" i="13" s="1"/>
  <c r="L358" i="13"/>
  <c r="K358" i="13"/>
  <c r="J358" i="13"/>
  <c r="I358" i="13"/>
  <c r="H358" i="13"/>
  <c r="N358" i="13" s="1"/>
  <c r="G358" i="13"/>
  <c r="M358" i="13" s="1"/>
  <c r="L357" i="13"/>
  <c r="K357" i="13"/>
  <c r="J357" i="13"/>
  <c r="I357" i="13"/>
  <c r="H357" i="13"/>
  <c r="N357" i="13" s="1"/>
  <c r="G357" i="13"/>
  <c r="M357" i="13" s="1"/>
  <c r="L356" i="13"/>
  <c r="K356" i="13"/>
  <c r="J356" i="13"/>
  <c r="I356" i="13"/>
  <c r="H356" i="13"/>
  <c r="N356" i="13" s="1"/>
  <c r="G356" i="13"/>
  <c r="M356" i="13" s="1"/>
  <c r="L355" i="13"/>
  <c r="K355" i="13"/>
  <c r="J355" i="13"/>
  <c r="I355" i="13"/>
  <c r="H355" i="13"/>
  <c r="N355" i="13" s="1"/>
  <c r="G355" i="13"/>
  <c r="M355" i="13" s="1"/>
  <c r="M354" i="13"/>
  <c r="L354" i="13"/>
  <c r="K354" i="13"/>
  <c r="J354" i="13"/>
  <c r="I354" i="13"/>
  <c r="H354" i="13"/>
  <c r="N354" i="13" s="1"/>
  <c r="G354" i="13"/>
  <c r="M353" i="13"/>
  <c r="L353" i="13"/>
  <c r="K353" i="13"/>
  <c r="J353" i="13"/>
  <c r="I353" i="13"/>
  <c r="H353" i="13"/>
  <c r="N353" i="13" s="1"/>
  <c r="G353" i="13"/>
  <c r="L352" i="13"/>
  <c r="K352" i="13"/>
  <c r="J352" i="13"/>
  <c r="I352" i="13"/>
  <c r="H352" i="13"/>
  <c r="N352" i="13" s="1"/>
  <c r="G352" i="13"/>
  <c r="M352" i="13" s="1"/>
  <c r="L351" i="13"/>
  <c r="K351" i="13"/>
  <c r="J351" i="13"/>
  <c r="I351" i="13"/>
  <c r="H351" i="13"/>
  <c r="N351" i="13" s="1"/>
  <c r="G351" i="13"/>
  <c r="M351" i="13" s="1"/>
  <c r="L350" i="13"/>
  <c r="K350" i="13"/>
  <c r="J350" i="13"/>
  <c r="I350" i="13"/>
  <c r="H350" i="13"/>
  <c r="N350" i="13" s="1"/>
  <c r="G350" i="13"/>
  <c r="M350" i="13" s="1"/>
  <c r="L349" i="13"/>
  <c r="K349" i="13"/>
  <c r="J349" i="13"/>
  <c r="I349" i="13"/>
  <c r="H349" i="13"/>
  <c r="N349" i="13" s="1"/>
  <c r="G349" i="13"/>
  <c r="M349" i="13" s="1"/>
  <c r="L348" i="13"/>
  <c r="K348" i="13"/>
  <c r="J348" i="13"/>
  <c r="I348" i="13"/>
  <c r="H348" i="13"/>
  <c r="N348" i="13" s="1"/>
  <c r="G348" i="13"/>
  <c r="M348" i="13" s="1"/>
  <c r="L347" i="13"/>
  <c r="K347" i="13"/>
  <c r="J347" i="13"/>
  <c r="I347" i="13"/>
  <c r="L346" i="13"/>
  <c r="K346" i="13"/>
  <c r="J346" i="13"/>
  <c r="I346" i="13"/>
  <c r="H346" i="13"/>
  <c r="N346" i="13" s="1"/>
  <c r="G346" i="13"/>
  <c r="M346" i="13" s="1"/>
  <c r="M345" i="13"/>
  <c r="L345" i="13"/>
  <c r="K345" i="13"/>
  <c r="J345" i="13"/>
  <c r="I345" i="13"/>
  <c r="H345" i="13"/>
  <c r="N345" i="13" s="1"/>
  <c r="G345" i="13"/>
  <c r="M344" i="13"/>
  <c r="L344" i="13"/>
  <c r="K344" i="13"/>
  <c r="J344" i="13"/>
  <c r="I344" i="13"/>
  <c r="H344" i="13"/>
  <c r="N344" i="13" s="1"/>
  <c r="G344" i="13"/>
  <c r="L343" i="13"/>
  <c r="K343" i="13"/>
  <c r="J343" i="13"/>
  <c r="I343" i="13"/>
  <c r="H343" i="13"/>
  <c r="N343" i="13" s="1"/>
  <c r="G343" i="13"/>
  <c r="M343" i="13" s="1"/>
  <c r="L342" i="13"/>
  <c r="K342" i="13"/>
  <c r="J342" i="13"/>
  <c r="I342" i="13"/>
  <c r="H342" i="13"/>
  <c r="N342" i="13" s="1"/>
  <c r="G342" i="13"/>
  <c r="M342" i="13" s="1"/>
  <c r="L341" i="13"/>
  <c r="K341" i="13"/>
  <c r="J341" i="13"/>
  <c r="I341" i="13"/>
  <c r="H341" i="13"/>
  <c r="N341" i="13" s="1"/>
  <c r="G341" i="13"/>
  <c r="M341" i="13" s="1"/>
  <c r="L340" i="13"/>
  <c r="K340" i="13"/>
  <c r="J340" i="13"/>
  <c r="I340" i="13"/>
  <c r="H340" i="13"/>
  <c r="N340" i="13" s="1"/>
  <c r="G340" i="13"/>
  <c r="M340" i="13" s="1"/>
  <c r="L339" i="13"/>
  <c r="K339" i="13"/>
  <c r="J339" i="13"/>
  <c r="I339" i="13"/>
  <c r="H339" i="13"/>
  <c r="N339" i="13" s="1"/>
  <c r="G339" i="13"/>
  <c r="M339" i="13" s="1"/>
  <c r="L338" i="13"/>
  <c r="K338" i="13"/>
  <c r="M337" i="13"/>
  <c r="L337" i="13"/>
  <c r="K337" i="13"/>
  <c r="J337" i="13"/>
  <c r="I337" i="13"/>
  <c r="H337" i="13"/>
  <c r="N337" i="13" s="1"/>
  <c r="G337" i="13"/>
  <c r="L336" i="13"/>
  <c r="K336" i="13"/>
  <c r="I336" i="13"/>
  <c r="G336" i="13"/>
  <c r="M335" i="13"/>
  <c r="L335" i="13"/>
  <c r="K335" i="13"/>
  <c r="J335" i="13"/>
  <c r="I335" i="13"/>
  <c r="H335" i="13"/>
  <c r="N335" i="13" s="1"/>
  <c r="G335" i="13"/>
  <c r="L334" i="13"/>
  <c r="K334" i="13"/>
  <c r="J334" i="13"/>
  <c r="I334" i="13"/>
  <c r="H334" i="13"/>
  <c r="N334" i="13" s="1"/>
  <c r="G334" i="13"/>
  <c r="M334" i="13" s="1"/>
  <c r="L333" i="13"/>
  <c r="K333" i="13"/>
  <c r="J333" i="13"/>
  <c r="I333" i="13"/>
  <c r="H333" i="13"/>
  <c r="N333" i="13" s="1"/>
  <c r="G333" i="13"/>
  <c r="M333" i="13" s="1"/>
  <c r="L332" i="13"/>
  <c r="K332" i="13"/>
  <c r="I332" i="13"/>
  <c r="G332" i="13"/>
  <c r="M332" i="13" s="1"/>
  <c r="L331" i="13"/>
  <c r="K331" i="13"/>
  <c r="J331" i="13"/>
  <c r="I331" i="13"/>
  <c r="H331" i="13"/>
  <c r="N331" i="13" s="1"/>
  <c r="G331" i="13"/>
  <c r="M331" i="13" s="1"/>
  <c r="M330" i="13"/>
  <c r="L330" i="13"/>
  <c r="K330" i="13"/>
  <c r="J330" i="13"/>
  <c r="I330" i="13"/>
  <c r="H330" i="13"/>
  <c r="N330" i="13" s="1"/>
  <c r="G330" i="13"/>
  <c r="M329" i="13"/>
  <c r="L329" i="13"/>
  <c r="K329" i="13"/>
  <c r="J329" i="13"/>
  <c r="I329" i="13"/>
  <c r="H329" i="13"/>
  <c r="N329" i="13" s="1"/>
  <c r="G329" i="13"/>
  <c r="L328" i="13"/>
  <c r="K328" i="13"/>
  <c r="J328" i="13"/>
  <c r="I328" i="13"/>
  <c r="H328" i="13"/>
  <c r="N328" i="13" s="1"/>
  <c r="G328" i="13"/>
  <c r="M328" i="13" s="1"/>
  <c r="L327" i="13"/>
  <c r="K327" i="13"/>
  <c r="I327" i="13"/>
  <c r="M326" i="13"/>
  <c r="L326" i="13"/>
  <c r="K326" i="13"/>
  <c r="J326" i="13"/>
  <c r="I326" i="13"/>
  <c r="H326" i="13"/>
  <c r="N326" i="13" s="1"/>
  <c r="G326" i="13"/>
  <c r="L325" i="13"/>
  <c r="K325" i="13"/>
  <c r="J325" i="13"/>
  <c r="I325" i="13"/>
  <c r="H325" i="13"/>
  <c r="N325" i="13" s="1"/>
  <c r="G325" i="13"/>
  <c r="M325" i="13" s="1"/>
  <c r="L324" i="13"/>
  <c r="K324" i="13"/>
  <c r="G324" i="13"/>
  <c r="M324" i="13" s="1"/>
  <c r="L323" i="13"/>
  <c r="K323" i="13"/>
  <c r="J323" i="13"/>
  <c r="I323" i="13"/>
  <c r="H323" i="13"/>
  <c r="N323" i="13" s="1"/>
  <c r="G323" i="13"/>
  <c r="M323" i="13" s="1"/>
  <c r="L322" i="13"/>
  <c r="K322" i="13"/>
  <c r="J322" i="13"/>
  <c r="I322" i="13"/>
  <c r="H322" i="13"/>
  <c r="N322" i="13" s="1"/>
  <c r="G322" i="13"/>
  <c r="M322" i="13" s="1"/>
  <c r="L321" i="13"/>
  <c r="K321" i="13"/>
  <c r="L320" i="13"/>
  <c r="K320" i="13"/>
  <c r="M319" i="13"/>
  <c r="L319" i="13"/>
  <c r="K319" i="13"/>
  <c r="J319" i="13"/>
  <c r="I319" i="13"/>
  <c r="H319" i="13"/>
  <c r="N319" i="13" s="1"/>
  <c r="G319" i="13"/>
  <c r="M318" i="13"/>
  <c r="L318" i="13"/>
  <c r="K318" i="13"/>
  <c r="J318" i="13"/>
  <c r="I318" i="13"/>
  <c r="H318" i="13"/>
  <c r="N318" i="13" s="1"/>
  <c r="G318" i="13"/>
  <c r="L317" i="13"/>
  <c r="K317" i="13"/>
  <c r="J317" i="13"/>
  <c r="I317" i="13"/>
  <c r="H317" i="13"/>
  <c r="N317" i="13" s="1"/>
  <c r="G317" i="13"/>
  <c r="M317" i="13" s="1"/>
  <c r="L316" i="13"/>
  <c r="K316" i="13"/>
  <c r="J316" i="13"/>
  <c r="I316" i="13"/>
  <c r="H316" i="13"/>
  <c r="N316" i="13" s="1"/>
  <c r="G316" i="13"/>
  <c r="M316" i="13" s="1"/>
  <c r="L315" i="13"/>
  <c r="K315" i="13"/>
  <c r="H315" i="13"/>
  <c r="G315" i="13"/>
  <c r="M315" i="13" s="1"/>
  <c r="L314" i="13"/>
  <c r="K314" i="13"/>
  <c r="J314" i="13"/>
  <c r="I314" i="13"/>
  <c r="H314" i="13"/>
  <c r="N314" i="13" s="1"/>
  <c r="G314" i="13"/>
  <c r="M314" i="13" s="1"/>
  <c r="L313" i="13"/>
  <c r="K313" i="13"/>
  <c r="J313" i="13"/>
  <c r="I313" i="13"/>
  <c r="H313" i="13"/>
  <c r="N313" i="13" s="1"/>
  <c r="G313" i="13"/>
  <c r="M313" i="13" s="1"/>
  <c r="L312" i="13"/>
  <c r="K312" i="13"/>
  <c r="L311" i="13"/>
  <c r="K311" i="13"/>
  <c r="J311" i="13"/>
  <c r="H311" i="13"/>
  <c r="N311" i="13" s="1"/>
  <c r="G311" i="13"/>
  <c r="M311" i="13" s="1"/>
  <c r="L310" i="13"/>
  <c r="K310" i="13"/>
  <c r="H310" i="13"/>
  <c r="G310" i="13"/>
  <c r="M309" i="13"/>
  <c r="L309" i="13"/>
  <c r="K309" i="13"/>
  <c r="J309" i="13"/>
  <c r="I309" i="13"/>
  <c r="H309" i="13"/>
  <c r="N309" i="13" s="1"/>
  <c r="G309" i="13"/>
  <c r="L308" i="13"/>
  <c r="K308" i="13"/>
  <c r="H308" i="13"/>
  <c r="G308" i="13"/>
  <c r="M308" i="13" s="1"/>
  <c r="M307" i="13"/>
  <c r="L307" i="13"/>
  <c r="K307" i="13"/>
  <c r="G307" i="13"/>
  <c r="L306" i="13"/>
  <c r="K306" i="13"/>
  <c r="L305" i="13"/>
  <c r="K305" i="13"/>
  <c r="J305" i="13"/>
  <c r="I305" i="13"/>
  <c r="G305" i="13"/>
  <c r="M305" i="13" s="1"/>
  <c r="L304" i="13"/>
  <c r="K304" i="13"/>
  <c r="J304" i="13"/>
  <c r="I304" i="13"/>
  <c r="H304" i="13"/>
  <c r="N304" i="13" s="1"/>
  <c r="G304" i="13"/>
  <c r="M304" i="13" s="1"/>
  <c r="L303" i="13"/>
  <c r="K303" i="13"/>
  <c r="J303" i="13"/>
  <c r="I303" i="13"/>
  <c r="H303" i="13"/>
  <c r="N303" i="13" s="1"/>
  <c r="G303" i="13"/>
  <c r="M303" i="13" s="1"/>
  <c r="L302" i="13"/>
  <c r="K302" i="13"/>
  <c r="J302" i="13"/>
  <c r="I302" i="13"/>
  <c r="H302" i="13"/>
  <c r="N302" i="13" s="1"/>
  <c r="G302" i="13"/>
  <c r="M302" i="13" s="1"/>
  <c r="L301" i="13"/>
  <c r="K301" i="13"/>
  <c r="J301" i="13"/>
  <c r="I301" i="13"/>
  <c r="H301" i="13"/>
  <c r="N301" i="13" s="1"/>
  <c r="G301" i="13"/>
  <c r="M301" i="13" s="1"/>
  <c r="L300" i="13"/>
  <c r="K300" i="13"/>
  <c r="J300" i="13"/>
  <c r="I300" i="13"/>
  <c r="G300" i="13"/>
  <c r="M300" i="13" s="1"/>
  <c r="L299" i="13"/>
  <c r="K299" i="13"/>
  <c r="J299" i="13"/>
  <c r="I299" i="13"/>
  <c r="L298" i="13"/>
  <c r="K298" i="13"/>
  <c r="J298" i="13"/>
  <c r="I298" i="13"/>
  <c r="H298" i="13"/>
  <c r="N298" i="13" s="1"/>
  <c r="G298" i="13"/>
  <c r="M298" i="13" s="1"/>
  <c r="L297" i="13"/>
  <c r="K297" i="13"/>
  <c r="J297" i="13"/>
  <c r="I297" i="13"/>
  <c r="G297" i="13"/>
  <c r="M297" i="13" s="1"/>
  <c r="L296" i="13"/>
  <c r="K296" i="13"/>
  <c r="J296" i="13"/>
  <c r="I296" i="13"/>
  <c r="H296" i="13"/>
  <c r="G296" i="13"/>
  <c r="M296" i="13" s="1"/>
  <c r="L295" i="13"/>
  <c r="K295" i="13"/>
  <c r="J295" i="13"/>
  <c r="I295" i="13"/>
  <c r="G295" i="13"/>
  <c r="L294" i="13"/>
  <c r="K294" i="13"/>
  <c r="J294" i="13"/>
  <c r="H294" i="13"/>
  <c r="G294" i="13"/>
  <c r="M294" i="13" s="1"/>
  <c r="L293" i="13"/>
  <c r="K293" i="13"/>
  <c r="I293" i="13"/>
  <c r="L292" i="13"/>
  <c r="K292" i="13"/>
  <c r="J292" i="13"/>
  <c r="I292" i="13"/>
  <c r="L291" i="13"/>
  <c r="K291" i="13"/>
  <c r="J291" i="13"/>
  <c r="I291" i="13"/>
  <c r="H291" i="13"/>
  <c r="N291" i="13" s="1"/>
  <c r="G291" i="13"/>
  <c r="M291" i="13" s="1"/>
  <c r="M290" i="13"/>
  <c r="L290" i="13"/>
  <c r="K290" i="13"/>
  <c r="J290" i="13"/>
  <c r="I290" i="13"/>
  <c r="H290" i="13"/>
  <c r="N290" i="13" s="1"/>
  <c r="G290" i="13"/>
  <c r="L289" i="13"/>
  <c r="K289" i="13"/>
  <c r="J289" i="13"/>
  <c r="I289" i="13"/>
  <c r="H289" i="13"/>
  <c r="N289" i="13" s="1"/>
  <c r="G289" i="13"/>
  <c r="M289" i="13" s="1"/>
  <c r="L288" i="13"/>
  <c r="K288" i="13"/>
  <c r="J288" i="13"/>
  <c r="I288" i="13"/>
  <c r="H288" i="13"/>
  <c r="N288" i="13" s="1"/>
  <c r="G288" i="13"/>
  <c r="M288" i="13" s="1"/>
  <c r="L287" i="13"/>
  <c r="K287" i="13"/>
  <c r="J287" i="13"/>
  <c r="I287" i="13"/>
  <c r="H287" i="13"/>
  <c r="N287" i="13" s="1"/>
  <c r="G287" i="13"/>
  <c r="M287" i="13" s="1"/>
  <c r="L286" i="13"/>
  <c r="K286" i="13"/>
  <c r="J286" i="13"/>
  <c r="I286" i="13"/>
  <c r="H286" i="13"/>
  <c r="N286" i="13" s="1"/>
  <c r="G286" i="13"/>
  <c r="M286" i="13" s="1"/>
  <c r="M285" i="13"/>
  <c r="L285" i="13"/>
  <c r="K285" i="13"/>
  <c r="J285" i="13"/>
  <c r="I285" i="13"/>
  <c r="H285" i="13"/>
  <c r="N285" i="13" s="1"/>
  <c r="G285" i="13"/>
  <c r="L284" i="13"/>
  <c r="K284" i="13"/>
  <c r="J284" i="13"/>
  <c r="I284" i="13"/>
  <c r="H284" i="13"/>
  <c r="N284" i="13" s="1"/>
  <c r="G284" i="13"/>
  <c r="M284" i="13" s="1"/>
  <c r="L283" i="13"/>
  <c r="K283" i="13"/>
  <c r="J283" i="13"/>
  <c r="I283" i="13"/>
  <c r="H283" i="13"/>
  <c r="N283" i="13" s="1"/>
  <c r="G283" i="13"/>
  <c r="M283" i="13" s="1"/>
  <c r="M282" i="13"/>
  <c r="L282" i="13"/>
  <c r="K282" i="13"/>
  <c r="J282" i="13"/>
  <c r="I282" i="13"/>
  <c r="H282" i="13"/>
  <c r="N282" i="13" s="1"/>
  <c r="G282" i="13"/>
  <c r="L281" i="13"/>
  <c r="K281" i="13"/>
  <c r="H281" i="13"/>
  <c r="G281" i="13"/>
  <c r="M281" i="13" s="1"/>
  <c r="L280" i="13"/>
  <c r="K280" i="13"/>
  <c r="J280" i="13"/>
  <c r="I280" i="13"/>
  <c r="H280" i="13"/>
  <c r="N280" i="13" s="1"/>
  <c r="G280" i="13"/>
  <c r="M280" i="13" s="1"/>
  <c r="L279" i="13"/>
  <c r="K279" i="13"/>
  <c r="J279" i="13"/>
  <c r="I279" i="13"/>
  <c r="H279" i="13"/>
  <c r="N279" i="13" s="1"/>
  <c r="G279" i="13"/>
  <c r="M279" i="13" s="1"/>
  <c r="L278" i="13"/>
  <c r="K278" i="13"/>
  <c r="J278" i="13"/>
  <c r="I278" i="13"/>
  <c r="H278" i="13"/>
  <c r="N278" i="13" s="1"/>
  <c r="G278" i="13"/>
  <c r="M278" i="13" s="1"/>
  <c r="L277" i="13"/>
  <c r="K277" i="13"/>
  <c r="J277" i="13"/>
  <c r="I277" i="13"/>
  <c r="H277" i="13"/>
  <c r="N277" i="13" s="1"/>
  <c r="G277" i="13"/>
  <c r="M277" i="13" s="1"/>
  <c r="L276" i="13"/>
  <c r="K276" i="13"/>
  <c r="J276" i="13"/>
  <c r="I276" i="13"/>
  <c r="H276" i="13"/>
  <c r="N276" i="13" s="1"/>
  <c r="G276" i="13"/>
  <c r="M276" i="13" s="1"/>
  <c r="L275" i="13"/>
  <c r="K275" i="13"/>
  <c r="J275" i="13"/>
  <c r="I275" i="13"/>
  <c r="H275" i="13"/>
  <c r="G275" i="13"/>
  <c r="M275" i="13" s="1"/>
  <c r="L274" i="13"/>
  <c r="K274" i="13"/>
  <c r="J274" i="13"/>
  <c r="I274" i="13"/>
  <c r="H274" i="13"/>
  <c r="N274" i="13" s="1"/>
  <c r="G274" i="13"/>
  <c r="M274" i="13" s="1"/>
  <c r="M273" i="13"/>
  <c r="L273" i="13"/>
  <c r="K273" i="13"/>
  <c r="J273" i="13"/>
  <c r="I273" i="13"/>
  <c r="H273" i="13"/>
  <c r="N273" i="13" s="1"/>
  <c r="G273" i="13"/>
  <c r="M272" i="13"/>
  <c r="L272" i="13"/>
  <c r="K272" i="13"/>
  <c r="J272" i="13"/>
  <c r="I272" i="13"/>
  <c r="H272" i="13"/>
  <c r="G272" i="13"/>
  <c r="L271" i="13"/>
  <c r="K271" i="13"/>
  <c r="J271" i="13"/>
  <c r="I271" i="13"/>
  <c r="H271" i="13"/>
  <c r="N271" i="13" s="1"/>
  <c r="G271" i="13"/>
  <c r="M271" i="13" s="1"/>
  <c r="L270" i="13"/>
  <c r="K270" i="13"/>
  <c r="J270" i="13"/>
  <c r="I270" i="13"/>
  <c r="H270" i="13"/>
  <c r="G270" i="13"/>
  <c r="M270" i="13" s="1"/>
  <c r="L269" i="13"/>
  <c r="K269" i="13"/>
  <c r="J269" i="13"/>
  <c r="I269" i="13"/>
  <c r="H269" i="13"/>
  <c r="N269" i="13" s="1"/>
  <c r="G269" i="13"/>
  <c r="M269" i="13" s="1"/>
  <c r="M268" i="13"/>
  <c r="L268" i="13"/>
  <c r="K268" i="13"/>
  <c r="J268" i="13"/>
  <c r="I268" i="13"/>
  <c r="H268" i="13"/>
  <c r="N268" i="13" s="1"/>
  <c r="G268" i="13"/>
  <c r="M267" i="13"/>
  <c r="L267" i="13"/>
  <c r="K267" i="13"/>
  <c r="J267" i="13"/>
  <c r="I267" i="13"/>
  <c r="H267" i="13"/>
  <c r="N267" i="13" s="1"/>
  <c r="G267" i="13"/>
  <c r="L266" i="13"/>
  <c r="K266" i="13"/>
  <c r="J266" i="13"/>
  <c r="I266" i="13"/>
  <c r="H266" i="13"/>
  <c r="N266" i="13" s="1"/>
  <c r="G266" i="13"/>
  <c r="M266" i="13" s="1"/>
  <c r="L265" i="13"/>
  <c r="K265" i="13"/>
  <c r="J265" i="13"/>
  <c r="I265" i="13"/>
  <c r="H265" i="13"/>
  <c r="N265" i="13" s="1"/>
  <c r="G265" i="13"/>
  <c r="M265" i="13" s="1"/>
  <c r="L264" i="13"/>
  <c r="K264" i="13"/>
  <c r="J264" i="13"/>
  <c r="I264" i="13"/>
  <c r="H264" i="13"/>
  <c r="N264" i="13" s="1"/>
  <c r="G264" i="13"/>
  <c r="M264" i="13" s="1"/>
  <c r="L263" i="13"/>
  <c r="K263" i="13"/>
  <c r="H263" i="13"/>
  <c r="G263" i="13"/>
  <c r="M263" i="13" s="1"/>
  <c r="M262" i="13"/>
  <c r="L262" i="13"/>
  <c r="K262" i="13"/>
  <c r="J262" i="13"/>
  <c r="I262" i="13"/>
  <c r="H262" i="13"/>
  <c r="N262" i="13" s="1"/>
  <c r="G262" i="13"/>
  <c r="M261" i="13"/>
  <c r="L261" i="13"/>
  <c r="K261" i="13"/>
  <c r="J261" i="13"/>
  <c r="I261" i="13"/>
  <c r="H261" i="13"/>
  <c r="N261" i="13" s="1"/>
  <c r="G261" i="13"/>
  <c r="L260" i="13"/>
  <c r="K260" i="13"/>
  <c r="J260" i="13"/>
  <c r="I260" i="13"/>
  <c r="H260" i="13"/>
  <c r="N260" i="13" s="1"/>
  <c r="G260" i="13"/>
  <c r="M259" i="13"/>
  <c r="L259" i="13"/>
  <c r="K259" i="13"/>
  <c r="J259" i="13"/>
  <c r="I259" i="13"/>
  <c r="H259" i="13"/>
  <c r="N259" i="13" s="1"/>
  <c r="G259" i="13"/>
  <c r="L258" i="13"/>
  <c r="K258" i="13"/>
  <c r="H258" i="13"/>
  <c r="G258" i="13"/>
  <c r="M258" i="13" s="1"/>
  <c r="L257" i="13"/>
  <c r="K257" i="13"/>
  <c r="H257" i="13"/>
  <c r="N257" i="13" s="1"/>
  <c r="G257" i="13"/>
  <c r="M257" i="13" s="1"/>
  <c r="L256" i="13"/>
  <c r="K256" i="13"/>
  <c r="J256" i="13"/>
  <c r="I256" i="13"/>
  <c r="H256" i="13"/>
  <c r="N256" i="13" s="1"/>
  <c r="G256" i="13"/>
  <c r="M256" i="13" s="1"/>
  <c r="L255" i="13"/>
  <c r="K255" i="13"/>
  <c r="L254" i="13"/>
  <c r="K254" i="13"/>
  <c r="J254" i="13"/>
  <c r="I254" i="13"/>
  <c r="G254" i="13"/>
  <c r="M253" i="13"/>
  <c r="L253" i="13"/>
  <c r="K253" i="13"/>
  <c r="J253" i="13"/>
  <c r="I253" i="13"/>
  <c r="H253" i="13"/>
  <c r="N253" i="13" s="1"/>
  <c r="G253" i="13"/>
  <c r="L252" i="13"/>
  <c r="K252" i="13"/>
  <c r="J252" i="13"/>
  <c r="I252" i="13"/>
  <c r="G252" i="13"/>
  <c r="M252" i="13" s="1"/>
  <c r="L251" i="13"/>
  <c r="K251" i="13"/>
  <c r="H251" i="13"/>
  <c r="G251" i="13"/>
  <c r="M251" i="13" s="1"/>
  <c r="M250" i="13"/>
  <c r="L250" i="13"/>
  <c r="K250" i="13"/>
  <c r="J250" i="13"/>
  <c r="I250" i="13"/>
  <c r="H250" i="13"/>
  <c r="N250" i="13" s="1"/>
  <c r="G250" i="13"/>
  <c r="L249" i="13"/>
  <c r="K249" i="13"/>
  <c r="J249" i="13"/>
  <c r="H249" i="13"/>
  <c r="G249" i="13"/>
  <c r="L248" i="13"/>
  <c r="K248" i="13"/>
  <c r="H248" i="13"/>
  <c r="M247" i="13"/>
  <c r="L247" i="13"/>
  <c r="K247" i="13"/>
  <c r="J247" i="13"/>
  <c r="I247" i="13"/>
  <c r="H247" i="13"/>
  <c r="N247" i="13" s="1"/>
  <c r="G247" i="13"/>
  <c r="L246" i="13"/>
  <c r="K246" i="13"/>
  <c r="J246" i="13"/>
  <c r="I246" i="13"/>
  <c r="H246" i="13"/>
  <c r="N246" i="13" s="1"/>
  <c r="G246" i="13"/>
  <c r="M246" i="13" s="1"/>
  <c r="M245" i="13"/>
  <c r="L245" i="13"/>
  <c r="K245" i="13"/>
  <c r="J245" i="13"/>
  <c r="I245" i="13"/>
  <c r="H245" i="13"/>
  <c r="N245" i="13" s="1"/>
  <c r="G245" i="13"/>
  <c r="M244" i="13"/>
  <c r="L244" i="13"/>
  <c r="K244" i="13"/>
  <c r="J244" i="13"/>
  <c r="I244" i="13"/>
  <c r="H244" i="13"/>
  <c r="N244" i="13" s="1"/>
  <c r="G244" i="13"/>
  <c r="L243" i="13"/>
  <c r="K243" i="13"/>
  <c r="J243" i="13"/>
  <c r="I243" i="13"/>
  <c r="H243" i="13"/>
  <c r="N243" i="13" s="1"/>
  <c r="G243" i="13"/>
  <c r="M243" i="13" s="1"/>
  <c r="L242" i="13"/>
  <c r="K242" i="13"/>
  <c r="L241" i="13"/>
  <c r="K241" i="13"/>
  <c r="J241" i="13"/>
  <c r="I241" i="13"/>
  <c r="H241" i="13"/>
  <c r="N241" i="13" s="1"/>
  <c r="G241" i="13"/>
  <c r="M241" i="13" s="1"/>
  <c r="L240" i="13"/>
  <c r="K240" i="13"/>
  <c r="J240" i="13"/>
  <c r="H240" i="13"/>
  <c r="G240" i="13"/>
  <c r="M240" i="13" s="1"/>
  <c r="L239" i="13"/>
  <c r="K239" i="13"/>
  <c r="J239" i="13"/>
  <c r="I239" i="13"/>
  <c r="H239" i="13"/>
  <c r="N239" i="13" s="1"/>
  <c r="G239" i="13"/>
  <c r="M239" i="13" s="1"/>
  <c r="L238" i="13"/>
  <c r="K238" i="13"/>
  <c r="J238" i="13"/>
  <c r="I238" i="13"/>
  <c r="H238" i="13"/>
  <c r="N238" i="13" s="1"/>
  <c r="G238" i="13"/>
  <c r="M238" i="13" s="1"/>
  <c r="L237" i="13"/>
  <c r="K237" i="13"/>
  <c r="J237" i="13"/>
  <c r="I237" i="13"/>
  <c r="H237" i="13"/>
  <c r="N237" i="13" s="1"/>
  <c r="G237" i="13"/>
  <c r="L236" i="13"/>
  <c r="K236" i="13"/>
  <c r="J236" i="13"/>
  <c r="I236" i="13"/>
  <c r="H236" i="13"/>
  <c r="N236" i="13" s="1"/>
  <c r="G236" i="13"/>
  <c r="M236" i="13" s="1"/>
  <c r="L235" i="13"/>
  <c r="K235" i="13"/>
  <c r="H235" i="13"/>
  <c r="M234" i="13"/>
  <c r="L234" i="13"/>
  <c r="K234" i="13"/>
  <c r="J234" i="13"/>
  <c r="I234" i="13"/>
  <c r="H234" i="13"/>
  <c r="N234" i="13" s="1"/>
  <c r="G234" i="13"/>
  <c r="L233" i="13"/>
  <c r="K233" i="13"/>
  <c r="J233" i="13"/>
  <c r="I233" i="13"/>
  <c r="H233" i="13"/>
  <c r="N233" i="13" s="1"/>
  <c r="G233" i="13"/>
  <c r="M233" i="13" s="1"/>
  <c r="L232" i="13"/>
  <c r="K232" i="13"/>
  <c r="J232" i="13"/>
  <c r="I232" i="13"/>
  <c r="H232" i="13"/>
  <c r="N232" i="13" s="1"/>
  <c r="G232" i="13"/>
  <c r="M232" i="13" s="1"/>
  <c r="L231" i="13"/>
  <c r="K231" i="13"/>
  <c r="J231" i="13"/>
  <c r="I231" i="13"/>
  <c r="H231" i="13"/>
  <c r="N231" i="13" s="1"/>
  <c r="G231" i="13"/>
  <c r="M231" i="13" s="1"/>
  <c r="L230" i="13"/>
  <c r="K230" i="13"/>
  <c r="L229" i="13"/>
  <c r="K229" i="13"/>
  <c r="J229" i="13"/>
  <c r="I229" i="13"/>
  <c r="H229" i="13"/>
  <c r="N229" i="13" s="1"/>
  <c r="G229" i="13"/>
  <c r="M229" i="13" s="1"/>
  <c r="L228" i="13"/>
  <c r="K228" i="13"/>
  <c r="J228" i="13"/>
  <c r="I228" i="13"/>
  <c r="H228" i="13"/>
  <c r="N228" i="13" s="1"/>
  <c r="G228" i="13"/>
  <c r="L227" i="13"/>
  <c r="K227" i="13"/>
  <c r="I227" i="13"/>
  <c r="L226" i="13"/>
  <c r="K226" i="13"/>
  <c r="J226" i="13"/>
  <c r="I226" i="13"/>
  <c r="G226" i="13"/>
  <c r="M226" i="13" s="1"/>
  <c r="L225" i="13"/>
  <c r="K225" i="13"/>
  <c r="M225" i="13" s="1"/>
  <c r="I225" i="13"/>
  <c r="H225" i="13"/>
  <c r="N225" i="13" s="1"/>
  <c r="G225" i="13"/>
  <c r="L224" i="13"/>
  <c r="K224" i="13"/>
  <c r="J224" i="13"/>
  <c r="I224" i="13"/>
  <c r="H224" i="13"/>
  <c r="G224" i="13"/>
  <c r="M224" i="13" s="1"/>
  <c r="L223" i="13"/>
  <c r="K223" i="13"/>
  <c r="J223" i="13"/>
  <c r="I223" i="13"/>
  <c r="G223" i="13"/>
  <c r="L222" i="13"/>
  <c r="K222" i="13"/>
  <c r="I222" i="13"/>
  <c r="G222" i="13"/>
  <c r="M222" i="13" s="1"/>
  <c r="L221" i="13"/>
  <c r="K221" i="13"/>
  <c r="I221" i="13"/>
  <c r="L220" i="13"/>
  <c r="K220" i="13"/>
  <c r="H220" i="13"/>
  <c r="L219" i="13"/>
  <c r="K219" i="13"/>
  <c r="I219" i="13"/>
  <c r="G219" i="13"/>
  <c r="M218" i="13"/>
  <c r="L218" i="13"/>
  <c r="K218" i="13"/>
  <c r="G218" i="13"/>
  <c r="M217" i="13"/>
  <c r="L217" i="13"/>
  <c r="K217" i="13"/>
  <c r="J217" i="13"/>
  <c r="I217" i="13"/>
  <c r="H217" i="13"/>
  <c r="N217" i="13" s="1"/>
  <c r="G217" i="13"/>
  <c r="L216" i="13"/>
  <c r="K216" i="13"/>
  <c r="L215" i="13"/>
  <c r="K215" i="13"/>
  <c r="J215" i="13"/>
  <c r="H215" i="13"/>
  <c r="N215" i="13" s="1"/>
  <c r="G215" i="13"/>
  <c r="M215" i="13" s="1"/>
  <c r="L214" i="13"/>
  <c r="K214" i="13"/>
  <c r="J214" i="13"/>
  <c r="I214" i="13"/>
  <c r="H214" i="13"/>
  <c r="N214" i="13" s="1"/>
  <c r="G214" i="13"/>
  <c r="M214" i="13" s="1"/>
  <c r="L213" i="13"/>
  <c r="K213" i="13"/>
  <c r="J213" i="13"/>
  <c r="I213" i="13"/>
  <c r="G213" i="13"/>
  <c r="L212" i="13"/>
  <c r="K212" i="13"/>
  <c r="J212" i="13"/>
  <c r="I212" i="13"/>
  <c r="H212" i="13"/>
  <c r="N212" i="13" s="1"/>
  <c r="G212" i="13"/>
  <c r="M212" i="13" s="1"/>
  <c r="L211" i="13"/>
  <c r="K211" i="13"/>
  <c r="J211" i="13"/>
  <c r="G211" i="13"/>
  <c r="L210" i="13"/>
  <c r="K210" i="13"/>
  <c r="J210" i="13"/>
  <c r="G210" i="13"/>
  <c r="M210" i="13" s="1"/>
  <c r="L209" i="13"/>
  <c r="K209" i="13"/>
  <c r="J209" i="13"/>
  <c r="H209" i="13"/>
  <c r="M208" i="13"/>
  <c r="L208" i="13"/>
  <c r="K208" i="13"/>
  <c r="J208" i="13"/>
  <c r="I208" i="13"/>
  <c r="H208" i="13"/>
  <c r="N208" i="13" s="1"/>
  <c r="G208" i="13"/>
  <c r="M207" i="13"/>
  <c r="L207" i="13"/>
  <c r="K207" i="13"/>
  <c r="J207" i="13"/>
  <c r="I207" i="13"/>
  <c r="H207" i="13"/>
  <c r="N207" i="13" s="1"/>
  <c r="G207" i="13"/>
  <c r="L206" i="13"/>
  <c r="K206" i="13"/>
  <c r="J206" i="13"/>
  <c r="I206" i="13"/>
  <c r="H206" i="13"/>
  <c r="N206" i="13" s="1"/>
  <c r="G206" i="13"/>
  <c r="M206" i="13" s="1"/>
  <c r="L205" i="13"/>
  <c r="K205" i="13"/>
  <c r="J205" i="13"/>
  <c r="I205" i="13"/>
  <c r="H205" i="13"/>
  <c r="N205" i="13" s="1"/>
  <c r="G205" i="13"/>
  <c r="M205" i="13" s="1"/>
  <c r="L204" i="13"/>
  <c r="K204" i="13"/>
  <c r="J204" i="13"/>
  <c r="I204" i="13"/>
  <c r="H204" i="13"/>
  <c r="N204" i="13" s="1"/>
  <c r="G204" i="13"/>
  <c r="M204" i="13" s="1"/>
  <c r="L203" i="13"/>
  <c r="K203" i="13"/>
  <c r="L202" i="13"/>
  <c r="K202" i="13"/>
  <c r="H202" i="13"/>
  <c r="N202" i="13" s="1"/>
  <c r="L201" i="13"/>
  <c r="K201" i="13"/>
  <c r="J201" i="13"/>
  <c r="I201" i="13"/>
  <c r="H201" i="13"/>
  <c r="N201" i="13" s="1"/>
  <c r="G201" i="13"/>
  <c r="M201" i="13" s="1"/>
  <c r="M200" i="13"/>
  <c r="L200" i="13"/>
  <c r="K200" i="13"/>
  <c r="J200" i="13"/>
  <c r="I200" i="13"/>
  <c r="H200" i="13"/>
  <c r="N200" i="13" s="1"/>
  <c r="G200" i="13"/>
  <c r="L199" i="13"/>
  <c r="K199" i="13"/>
  <c r="J199" i="13"/>
  <c r="I199" i="13"/>
  <c r="H199" i="13"/>
  <c r="N199" i="13" s="1"/>
  <c r="G199" i="13"/>
  <c r="M199" i="13" s="1"/>
  <c r="L198" i="13"/>
  <c r="K198" i="13"/>
  <c r="J198" i="13"/>
  <c r="I198" i="13"/>
  <c r="H198" i="13"/>
  <c r="N198" i="13" s="1"/>
  <c r="G198" i="13"/>
  <c r="M198" i="13" s="1"/>
  <c r="L197" i="13"/>
  <c r="K197" i="13"/>
  <c r="J197" i="13"/>
  <c r="H197" i="13"/>
  <c r="N197" i="13" s="1"/>
  <c r="L196" i="13"/>
  <c r="K196" i="13"/>
  <c r="J196" i="13"/>
  <c r="I196" i="13"/>
  <c r="H196" i="13"/>
  <c r="N196" i="13" s="1"/>
  <c r="G196" i="13"/>
  <c r="M196" i="13" s="1"/>
  <c r="L195" i="13"/>
  <c r="K195" i="13"/>
  <c r="L194" i="13"/>
  <c r="K194" i="13"/>
  <c r="J194" i="13"/>
  <c r="I194" i="13"/>
  <c r="H194" i="13"/>
  <c r="N194" i="13" s="1"/>
  <c r="G194" i="13"/>
  <c r="M194" i="13" s="1"/>
  <c r="L193" i="13"/>
  <c r="K193" i="13"/>
  <c r="L192" i="13"/>
  <c r="K192" i="13"/>
  <c r="J192" i="13"/>
  <c r="I192" i="13"/>
  <c r="H192" i="13"/>
  <c r="N192" i="13" s="1"/>
  <c r="G192" i="13"/>
  <c r="M192" i="13" s="1"/>
  <c r="L191" i="13"/>
  <c r="K191" i="13"/>
  <c r="J191" i="13"/>
  <c r="I191" i="13"/>
  <c r="H191" i="13"/>
  <c r="N191" i="13" s="1"/>
  <c r="G191" i="13"/>
  <c r="M191" i="13" s="1"/>
  <c r="L190" i="13"/>
  <c r="K190" i="13"/>
  <c r="J190" i="13"/>
  <c r="I190" i="13"/>
  <c r="H190" i="13"/>
  <c r="N190" i="13" s="1"/>
  <c r="G190" i="13"/>
  <c r="M190" i="13" s="1"/>
  <c r="L189" i="13"/>
  <c r="K189" i="13"/>
  <c r="G189" i="13"/>
  <c r="M189" i="13" s="1"/>
  <c r="F188" i="13"/>
  <c r="E188" i="13"/>
  <c r="D188" i="13"/>
  <c r="H363" i="13" s="1"/>
  <c r="C188" i="13"/>
  <c r="G347" i="13" s="1"/>
  <c r="M347" i="13" s="1"/>
  <c r="L180" i="13"/>
  <c r="K180" i="13"/>
  <c r="J180" i="13"/>
  <c r="I180" i="13"/>
  <c r="H180" i="13"/>
  <c r="N180" i="13" s="1"/>
  <c r="G180" i="13"/>
  <c r="M180" i="13" s="1"/>
  <c r="L179" i="13"/>
  <c r="K179" i="13"/>
  <c r="J179" i="13"/>
  <c r="I179" i="13"/>
  <c r="H179" i="13"/>
  <c r="N179" i="13" s="1"/>
  <c r="G179" i="13"/>
  <c r="M179" i="13" s="1"/>
  <c r="L178" i="13"/>
  <c r="K178" i="13"/>
  <c r="J178" i="13"/>
  <c r="I178" i="13"/>
  <c r="G178" i="13"/>
  <c r="M178" i="13" s="1"/>
  <c r="L177" i="13"/>
  <c r="K177" i="13"/>
  <c r="J177" i="13"/>
  <c r="I177" i="13"/>
  <c r="M176" i="13"/>
  <c r="L176" i="13"/>
  <c r="K176" i="13"/>
  <c r="J176" i="13"/>
  <c r="I176" i="13"/>
  <c r="H176" i="13"/>
  <c r="N176" i="13" s="1"/>
  <c r="G176" i="13"/>
  <c r="M175" i="13"/>
  <c r="L175" i="13"/>
  <c r="K175" i="13"/>
  <c r="J175" i="13"/>
  <c r="I175" i="13"/>
  <c r="H175" i="13"/>
  <c r="N175" i="13" s="1"/>
  <c r="G175" i="13"/>
  <c r="L174" i="13"/>
  <c r="K174" i="13"/>
  <c r="J174" i="13"/>
  <c r="I174" i="13"/>
  <c r="H174" i="13"/>
  <c r="N174" i="13" s="1"/>
  <c r="G174" i="13"/>
  <c r="M174" i="13" s="1"/>
  <c r="L173" i="13"/>
  <c r="K173" i="13"/>
  <c r="J173" i="13"/>
  <c r="I173" i="13"/>
  <c r="H173" i="13"/>
  <c r="N173" i="13" s="1"/>
  <c r="G173" i="13"/>
  <c r="M173" i="13" s="1"/>
  <c r="L172" i="13"/>
  <c r="K172" i="13"/>
  <c r="J172" i="13"/>
  <c r="I172" i="13"/>
  <c r="H172" i="13"/>
  <c r="N172" i="13" s="1"/>
  <c r="G172" i="13"/>
  <c r="M172" i="13" s="1"/>
  <c r="L171" i="13"/>
  <c r="K171" i="13"/>
  <c r="J171" i="13"/>
  <c r="I171" i="13"/>
  <c r="H171" i="13"/>
  <c r="N171" i="13" s="1"/>
  <c r="G171" i="13"/>
  <c r="M171" i="13" s="1"/>
  <c r="L170" i="13"/>
  <c r="K170" i="13"/>
  <c r="J170" i="13"/>
  <c r="H170" i="13"/>
  <c r="G170" i="13"/>
  <c r="L169" i="13"/>
  <c r="K169" i="13"/>
  <c r="J169" i="13"/>
  <c r="I169" i="13"/>
  <c r="H169" i="13"/>
  <c r="N169" i="13" s="1"/>
  <c r="G169" i="13"/>
  <c r="M169" i="13" s="1"/>
  <c r="L168" i="13"/>
  <c r="K168" i="13"/>
  <c r="J168" i="13"/>
  <c r="I168" i="13"/>
  <c r="G168" i="13"/>
  <c r="L167" i="13"/>
  <c r="K167" i="13"/>
  <c r="J167" i="13"/>
  <c r="I167" i="13"/>
  <c r="H167" i="13"/>
  <c r="N167" i="13" s="1"/>
  <c r="G167" i="13"/>
  <c r="M167" i="13" s="1"/>
  <c r="L166" i="13"/>
  <c r="K166" i="13"/>
  <c r="J166" i="13"/>
  <c r="L165" i="13"/>
  <c r="K165" i="13"/>
  <c r="J165" i="13"/>
  <c r="I165" i="13"/>
  <c r="H165" i="13"/>
  <c r="N165" i="13" s="1"/>
  <c r="G165" i="13"/>
  <c r="M165" i="13" s="1"/>
  <c r="L164" i="13"/>
  <c r="K164" i="13"/>
  <c r="J164" i="13"/>
  <c r="I164" i="13"/>
  <c r="H164" i="13"/>
  <c r="N164" i="13" s="1"/>
  <c r="G164" i="13"/>
  <c r="M164" i="13" s="1"/>
  <c r="M163" i="13"/>
  <c r="L163" i="13"/>
  <c r="K163" i="13"/>
  <c r="J163" i="13"/>
  <c r="I163" i="13"/>
  <c r="H163" i="13"/>
  <c r="N163" i="13" s="1"/>
  <c r="G163" i="13"/>
  <c r="L162" i="13"/>
  <c r="K162" i="13"/>
  <c r="J162" i="13"/>
  <c r="I162" i="13"/>
  <c r="H162" i="13"/>
  <c r="N162" i="13" s="1"/>
  <c r="G162" i="13"/>
  <c r="M162" i="13" s="1"/>
  <c r="L161" i="13"/>
  <c r="K161" i="13"/>
  <c r="J161" i="13"/>
  <c r="I161" i="13"/>
  <c r="H161" i="13"/>
  <c r="N161" i="13" s="1"/>
  <c r="G161" i="13"/>
  <c r="M161" i="13" s="1"/>
  <c r="L160" i="13"/>
  <c r="K160" i="13"/>
  <c r="J160" i="13"/>
  <c r="I160" i="13"/>
  <c r="H160" i="13"/>
  <c r="N160" i="13" s="1"/>
  <c r="G160" i="13"/>
  <c r="M160" i="13" s="1"/>
  <c r="L159" i="13"/>
  <c r="K159" i="13"/>
  <c r="J159" i="13"/>
  <c r="G159" i="13"/>
  <c r="M159" i="13" s="1"/>
  <c r="L158" i="13"/>
  <c r="K158" i="13"/>
  <c r="J158" i="13"/>
  <c r="I158" i="13"/>
  <c r="H158" i="13"/>
  <c r="N158" i="13" s="1"/>
  <c r="G158" i="13"/>
  <c r="M158" i="13" s="1"/>
  <c r="L157" i="13"/>
  <c r="K157" i="13"/>
  <c r="J157" i="13"/>
  <c r="I157" i="13"/>
  <c r="H157" i="13"/>
  <c r="N157" i="13" s="1"/>
  <c r="G157" i="13"/>
  <c r="M157" i="13" s="1"/>
  <c r="L156" i="13"/>
  <c r="K156" i="13"/>
  <c r="J156" i="13"/>
  <c r="H156" i="13"/>
  <c r="N156" i="13" s="1"/>
  <c r="G156" i="13"/>
  <c r="M156" i="13" s="1"/>
  <c r="L155" i="13"/>
  <c r="K155" i="13"/>
  <c r="L154" i="13"/>
  <c r="K154" i="13"/>
  <c r="H154" i="13"/>
  <c r="N154" i="13" s="1"/>
  <c r="G154" i="13"/>
  <c r="M154" i="13" s="1"/>
  <c r="L153" i="13"/>
  <c r="K153" i="13"/>
  <c r="J153" i="13"/>
  <c r="I153" i="13"/>
  <c r="H153" i="13"/>
  <c r="N153" i="13" s="1"/>
  <c r="G153" i="13"/>
  <c r="M153" i="13" s="1"/>
  <c r="L152" i="13"/>
  <c r="K152" i="13"/>
  <c r="L151" i="13"/>
  <c r="K151" i="13"/>
  <c r="J151" i="13"/>
  <c r="I151" i="13"/>
  <c r="H151" i="13"/>
  <c r="N151" i="13" s="1"/>
  <c r="G151" i="13"/>
  <c r="M151" i="13" s="1"/>
  <c r="L150" i="13"/>
  <c r="K150" i="13"/>
  <c r="H150" i="13"/>
  <c r="N150" i="13" s="1"/>
  <c r="G150" i="13"/>
  <c r="M150" i="13" s="1"/>
  <c r="L149" i="13"/>
  <c r="K149" i="13"/>
  <c r="J149" i="13"/>
  <c r="I149" i="13"/>
  <c r="H149" i="13"/>
  <c r="N149" i="13" s="1"/>
  <c r="G149" i="13"/>
  <c r="M149" i="13" s="1"/>
  <c r="L148" i="13"/>
  <c r="K148" i="13"/>
  <c r="J148" i="13"/>
  <c r="I148" i="13"/>
  <c r="H148" i="13"/>
  <c r="N148" i="13" s="1"/>
  <c r="G148" i="13"/>
  <c r="M148" i="13" s="1"/>
  <c r="M147" i="13"/>
  <c r="L147" i="13"/>
  <c r="K147" i="13"/>
  <c r="J147" i="13"/>
  <c r="I147" i="13"/>
  <c r="H147" i="13"/>
  <c r="N147" i="13" s="1"/>
  <c r="G147" i="13"/>
  <c r="L146" i="13"/>
  <c r="K146" i="13"/>
  <c r="J146" i="13"/>
  <c r="I146" i="13"/>
  <c r="H146" i="13"/>
  <c r="N146" i="13" s="1"/>
  <c r="G146" i="13"/>
  <c r="M146" i="13" s="1"/>
  <c r="L145" i="13"/>
  <c r="K145" i="13"/>
  <c r="J145" i="13"/>
  <c r="I145" i="13"/>
  <c r="H145" i="13"/>
  <c r="N145" i="13" s="1"/>
  <c r="G145" i="13"/>
  <c r="M145" i="13" s="1"/>
  <c r="L144" i="13"/>
  <c r="K144" i="13"/>
  <c r="M143" i="13"/>
  <c r="L143" i="13"/>
  <c r="K143" i="13"/>
  <c r="J143" i="13"/>
  <c r="I143" i="13"/>
  <c r="H143" i="13"/>
  <c r="N143" i="13" s="1"/>
  <c r="G143" i="13"/>
  <c r="L142" i="13"/>
  <c r="K142" i="13"/>
  <c r="H142" i="13"/>
  <c r="G142" i="13"/>
  <c r="L141" i="13"/>
  <c r="K141" i="13"/>
  <c r="L140" i="13"/>
  <c r="K140" i="13"/>
  <c r="J140" i="13"/>
  <c r="I140" i="13"/>
  <c r="H140" i="13"/>
  <c r="N140" i="13" s="1"/>
  <c r="G140" i="13"/>
  <c r="L139" i="13"/>
  <c r="K139" i="13"/>
  <c r="H139" i="13"/>
  <c r="N139" i="13" s="1"/>
  <c r="G139" i="13"/>
  <c r="M139" i="13" s="1"/>
  <c r="L138" i="13"/>
  <c r="K138" i="13"/>
  <c r="J138" i="13"/>
  <c r="I138" i="13"/>
  <c r="H138" i="13"/>
  <c r="N138" i="13" s="1"/>
  <c r="G138" i="13"/>
  <c r="M138" i="13" s="1"/>
  <c r="L137" i="13"/>
  <c r="K137" i="13"/>
  <c r="H137" i="13"/>
  <c r="M136" i="13"/>
  <c r="L136" i="13"/>
  <c r="K136" i="13"/>
  <c r="J136" i="13"/>
  <c r="I136" i="13"/>
  <c r="H136" i="13"/>
  <c r="N136" i="13" s="1"/>
  <c r="G136" i="13"/>
  <c r="L135" i="13"/>
  <c r="K135" i="13"/>
  <c r="H135" i="13"/>
  <c r="N135" i="13" s="1"/>
  <c r="G135" i="13"/>
  <c r="L134" i="13"/>
  <c r="K134" i="13"/>
  <c r="J134" i="13"/>
  <c r="I134" i="13"/>
  <c r="H134" i="13"/>
  <c r="N134" i="13" s="1"/>
  <c r="G134" i="13"/>
  <c r="M134" i="13" s="1"/>
  <c r="L133" i="13"/>
  <c r="K133" i="13"/>
  <c r="J133" i="13"/>
  <c r="H133" i="13"/>
  <c r="G133" i="13"/>
  <c r="L132" i="13"/>
  <c r="K132" i="13"/>
  <c r="J132" i="13"/>
  <c r="I132" i="13"/>
  <c r="H132" i="13"/>
  <c r="N132" i="13" s="1"/>
  <c r="G132" i="13"/>
  <c r="M132" i="13" s="1"/>
  <c r="L131" i="13"/>
  <c r="K131" i="13"/>
  <c r="J131" i="13"/>
  <c r="I131" i="13"/>
  <c r="H131" i="13"/>
  <c r="N131" i="13" s="1"/>
  <c r="G131" i="13"/>
  <c r="M131" i="13" s="1"/>
  <c r="L130" i="13"/>
  <c r="K130" i="13"/>
  <c r="J130" i="13"/>
  <c r="I130" i="13"/>
  <c r="H130" i="13"/>
  <c r="N130" i="13" s="1"/>
  <c r="G130" i="13"/>
  <c r="M130" i="13" s="1"/>
  <c r="L129" i="13"/>
  <c r="K129" i="13"/>
  <c r="J129" i="13"/>
  <c r="I129" i="13"/>
  <c r="G129" i="13"/>
  <c r="L128" i="13"/>
  <c r="K128" i="13"/>
  <c r="J128" i="13"/>
  <c r="I128" i="13"/>
  <c r="H128" i="13"/>
  <c r="N128" i="13" s="1"/>
  <c r="G128" i="13"/>
  <c r="M128" i="13" s="1"/>
  <c r="L127" i="13"/>
  <c r="K127" i="13"/>
  <c r="L126" i="13"/>
  <c r="K126" i="13"/>
  <c r="I126" i="13"/>
  <c r="L125" i="13"/>
  <c r="K125" i="13"/>
  <c r="H125" i="13"/>
  <c r="G125" i="13"/>
  <c r="M125" i="13" s="1"/>
  <c r="L124" i="13"/>
  <c r="K124" i="13"/>
  <c r="I124" i="13"/>
  <c r="H124" i="13"/>
  <c r="G124" i="13"/>
  <c r="M124" i="13" s="1"/>
  <c r="L123" i="13"/>
  <c r="K123" i="13"/>
  <c r="G123" i="13"/>
  <c r="L122" i="13"/>
  <c r="K122" i="13"/>
  <c r="J122" i="13"/>
  <c r="I122" i="13"/>
  <c r="H122" i="13"/>
  <c r="N122" i="13" s="1"/>
  <c r="G122" i="13"/>
  <c r="M122" i="13" s="1"/>
  <c r="L121" i="13"/>
  <c r="K121" i="13"/>
  <c r="J121" i="13"/>
  <c r="I121" i="13"/>
  <c r="H121" i="13"/>
  <c r="N121" i="13" s="1"/>
  <c r="G121" i="13"/>
  <c r="M121" i="13" s="1"/>
  <c r="M120" i="13"/>
  <c r="L120" i="13"/>
  <c r="K120" i="13"/>
  <c r="J120" i="13"/>
  <c r="I120" i="13"/>
  <c r="H120" i="13"/>
  <c r="N120" i="13" s="1"/>
  <c r="G120" i="13"/>
  <c r="L119" i="13"/>
  <c r="K119" i="13"/>
  <c r="J119" i="13"/>
  <c r="I119" i="13"/>
  <c r="H119" i="13"/>
  <c r="N119" i="13" s="1"/>
  <c r="G119" i="13"/>
  <c r="M119" i="13" s="1"/>
  <c r="L118" i="13"/>
  <c r="K118" i="13"/>
  <c r="I118" i="13"/>
  <c r="H118" i="13"/>
  <c r="G118" i="13"/>
  <c r="L117" i="13"/>
  <c r="K117" i="13"/>
  <c r="J117" i="13"/>
  <c r="I117" i="13"/>
  <c r="H117" i="13"/>
  <c r="N117" i="13" s="1"/>
  <c r="G117" i="13"/>
  <c r="M117" i="13" s="1"/>
  <c r="L116" i="13"/>
  <c r="K116" i="13"/>
  <c r="L115" i="13"/>
  <c r="K115" i="13"/>
  <c r="I115" i="13"/>
  <c r="H115" i="13"/>
  <c r="N115" i="13" s="1"/>
  <c r="G115" i="13"/>
  <c r="M115" i="13" s="1"/>
  <c r="L114" i="13"/>
  <c r="K114" i="13"/>
  <c r="I114" i="13"/>
  <c r="G114" i="13"/>
  <c r="M114" i="13" s="1"/>
  <c r="L113" i="13"/>
  <c r="K113" i="13"/>
  <c r="J113" i="13"/>
  <c r="I113" i="13"/>
  <c r="H113" i="13"/>
  <c r="N113" i="13" s="1"/>
  <c r="G113" i="13"/>
  <c r="M113" i="13" s="1"/>
  <c r="L112" i="13"/>
  <c r="K112" i="13"/>
  <c r="J112" i="13"/>
  <c r="I112" i="13"/>
  <c r="H112" i="13"/>
  <c r="N112" i="13" s="1"/>
  <c r="G112" i="13"/>
  <c r="M112" i="13" s="1"/>
  <c r="L111" i="13"/>
  <c r="K111" i="13"/>
  <c r="M110" i="13"/>
  <c r="L110" i="13"/>
  <c r="K110" i="13"/>
  <c r="J110" i="13"/>
  <c r="I110" i="13"/>
  <c r="H110" i="13"/>
  <c r="N110" i="13" s="1"/>
  <c r="G110" i="13"/>
  <c r="L109" i="13"/>
  <c r="K109" i="13"/>
  <c r="J109" i="13"/>
  <c r="I109" i="13"/>
  <c r="H109" i="13"/>
  <c r="N109" i="13" s="1"/>
  <c r="G109" i="13"/>
  <c r="M109" i="13" s="1"/>
  <c r="L108" i="13"/>
  <c r="K108" i="13"/>
  <c r="J108" i="13"/>
  <c r="I108" i="13"/>
  <c r="H108" i="13"/>
  <c r="N108" i="13" s="1"/>
  <c r="G108" i="13"/>
  <c r="M108" i="13" s="1"/>
  <c r="L107" i="13"/>
  <c r="K107" i="13"/>
  <c r="M107" i="13" s="1"/>
  <c r="J107" i="13"/>
  <c r="I107" i="13"/>
  <c r="G107" i="13"/>
  <c r="M106" i="13"/>
  <c r="L106" i="13"/>
  <c r="K106" i="13"/>
  <c r="I106" i="13"/>
  <c r="H106" i="13"/>
  <c r="N106" i="13" s="1"/>
  <c r="G106" i="13"/>
  <c r="L105" i="13"/>
  <c r="K105" i="13"/>
  <c r="J105" i="13"/>
  <c r="I105" i="13"/>
  <c r="G105" i="13"/>
  <c r="L104" i="13"/>
  <c r="K104" i="13"/>
  <c r="I104" i="13"/>
  <c r="G104" i="13"/>
  <c r="M104" i="13" s="1"/>
  <c r="L103" i="13"/>
  <c r="K103" i="13"/>
  <c r="L102" i="13"/>
  <c r="K102" i="13"/>
  <c r="J102" i="13"/>
  <c r="H102" i="13"/>
  <c r="G102" i="13"/>
  <c r="M101" i="13"/>
  <c r="L101" i="13"/>
  <c r="K101" i="13"/>
  <c r="J101" i="13"/>
  <c r="H101" i="13"/>
  <c r="N101" i="13" s="1"/>
  <c r="G101" i="13"/>
  <c r="L100" i="13"/>
  <c r="K100" i="13"/>
  <c r="G100" i="13"/>
  <c r="M100" i="13" s="1"/>
  <c r="L99" i="13"/>
  <c r="K99" i="13"/>
  <c r="J99" i="13"/>
  <c r="I99" i="13"/>
  <c r="G99" i="13"/>
  <c r="M98" i="13"/>
  <c r="L98" i="13"/>
  <c r="K98" i="13"/>
  <c r="G98" i="13"/>
  <c r="L97" i="13"/>
  <c r="K97" i="13"/>
  <c r="H97" i="13"/>
  <c r="L96" i="13"/>
  <c r="K96" i="13"/>
  <c r="J96" i="13"/>
  <c r="I96" i="13"/>
  <c r="H96" i="13"/>
  <c r="N96" i="13" s="1"/>
  <c r="G96" i="13"/>
  <c r="M96" i="13" s="1"/>
  <c r="L95" i="13"/>
  <c r="K95" i="13"/>
  <c r="J95" i="13"/>
  <c r="I95" i="13"/>
  <c r="H95" i="13"/>
  <c r="N95" i="13" s="1"/>
  <c r="G95" i="13"/>
  <c r="M95" i="13" s="1"/>
  <c r="L94" i="13"/>
  <c r="K94" i="13"/>
  <c r="J94" i="13"/>
  <c r="I94" i="13"/>
  <c r="H94" i="13"/>
  <c r="N94" i="13" s="1"/>
  <c r="G94" i="13"/>
  <c r="M94" i="13" s="1"/>
  <c r="L93" i="13"/>
  <c r="K93" i="13"/>
  <c r="J93" i="13"/>
  <c r="H93" i="13"/>
  <c r="G93" i="13"/>
  <c r="M93" i="13" s="1"/>
  <c r="L92" i="13"/>
  <c r="K92" i="13"/>
  <c r="J92" i="13"/>
  <c r="I92" i="13"/>
  <c r="H92" i="13"/>
  <c r="N92" i="13" s="1"/>
  <c r="G92" i="13"/>
  <c r="M92" i="13" s="1"/>
  <c r="L91" i="13"/>
  <c r="K91" i="13"/>
  <c r="J91" i="13"/>
  <c r="I91" i="13"/>
  <c r="H91" i="13"/>
  <c r="N91" i="13" s="1"/>
  <c r="G91" i="13"/>
  <c r="M91" i="13" s="1"/>
  <c r="L90" i="13"/>
  <c r="K90" i="13"/>
  <c r="J90" i="13"/>
  <c r="I90" i="13"/>
  <c r="H90" i="13"/>
  <c r="N90" i="13" s="1"/>
  <c r="G90" i="13"/>
  <c r="M90" i="13" s="1"/>
  <c r="L89" i="13"/>
  <c r="K89" i="13"/>
  <c r="I89" i="13"/>
  <c r="H89" i="13"/>
  <c r="G89" i="13"/>
  <c r="M89" i="13" s="1"/>
  <c r="L88" i="13"/>
  <c r="K88" i="13"/>
  <c r="J88" i="13"/>
  <c r="I88" i="13"/>
  <c r="H88" i="13"/>
  <c r="N88" i="13" s="1"/>
  <c r="G88" i="13"/>
  <c r="M88" i="13" s="1"/>
  <c r="M87" i="13"/>
  <c r="L87" i="13"/>
  <c r="K87" i="13"/>
  <c r="J87" i="13"/>
  <c r="I87" i="13"/>
  <c r="H87" i="13"/>
  <c r="N87" i="13" s="1"/>
  <c r="G87" i="13"/>
  <c r="L86" i="13"/>
  <c r="K86" i="13"/>
  <c r="L85" i="13"/>
  <c r="K85" i="13"/>
  <c r="M84" i="13"/>
  <c r="L84" i="13"/>
  <c r="K84" i="13"/>
  <c r="J84" i="13"/>
  <c r="I84" i="13"/>
  <c r="H84" i="13"/>
  <c r="N84" i="13" s="1"/>
  <c r="G84" i="13"/>
  <c r="L83" i="13"/>
  <c r="K83" i="13"/>
  <c r="J83" i="13"/>
  <c r="I83" i="13"/>
  <c r="H83" i="13"/>
  <c r="N83" i="13" s="1"/>
  <c r="G83" i="13"/>
  <c r="M83" i="13" s="1"/>
  <c r="L82" i="13"/>
  <c r="K82" i="13"/>
  <c r="F81" i="13"/>
  <c r="E81" i="13"/>
  <c r="I170" i="13" s="1"/>
  <c r="D81" i="13"/>
  <c r="C81" i="13"/>
  <c r="G177" i="13" s="1"/>
  <c r="L73" i="13"/>
  <c r="K73" i="13"/>
  <c r="J73" i="13"/>
  <c r="I73" i="13"/>
  <c r="H73" i="13"/>
  <c r="N73" i="13" s="1"/>
  <c r="G73" i="13"/>
  <c r="M73" i="13" s="1"/>
  <c r="L72" i="13"/>
  <c r="K72" i="13"/>
  <c r="J72" i="13"/>
  <c r="I72" i="13"/>
  <c r="H72" i="13"/>
  <c r="N72" i="13" s="1"/>
  <c r="G72" i="13"/>
  <c r="M72" i="13" s="1"/>
  <c r="M71" i="13"/>
  <c r="L71" i="13"/>
  <c r="K71" i="13"/>
  <c r="J71" i="13"/>
  <c r="I71" i="13"/>
  <c r="H71" i="13"/>
  <c r="N71" i="13" s="1"/>
  <c r="G71" i="13"/>
  <c r="L70" i="13"/>
  <c r="K70" i="13"/>
  <c r="J70" i="13"/>
  <c r="I70" i="13"/>
  <c r="H70" i="13"/>
  <c r="N70" i="13" s="1"/>
  <c r="G70" i="13"/>
  <c r="M70" i="13" s="1"/>
  <c r="L69" i="13"/>
  <c r="K69" i="13"/>
  <c r="J69" i="13"/>
  <c r="I69" i="13"/>
  <c r="H69" i="13"/>
  <c r="N69" i="13" s="1"/>
  <c r="G69" i="13"/>
  <c r="M69" i="13" s="1"/>
  <c r="L68" i="13"/>
  <c r="K68" i="13"/>
  <c r="I68" i="13"/>
  <c r="G68" i="13"/>
  <c r="M68" i="13" s="1"/>
  <c r="L67" i="13"/>
  <c r="K67" i="13"/>
  <c r="H67" i="13"/>
  <c r="G67" i="13"/>
  <c r="M67" i="13" s="1"/>
  <c r="L66" i="13"/>
  <c r="K66" i="13"/>
  <c r="J66" i="13"/>
  <c r="H66" i="13"/>
  <c r="G66" i="13"/>
  <c r="M66" i="13" s="1"/>
  <c r="L65" i="13"/>
  <c r="K65" i="13"/>
  <c r="J65" i="13"/>
  <c r="H65" i="13"/>
  <c r="G65" i="13"/>
  <c r="L64" i="13"/>
  <c r="K64" i="13"/>
  <c r="L63" i="13"/>
  <c r="K63" i="13"/>
  <c r="J63" i="13"/>
  <c r="I63" i="13"/>
  <c r="H63" i="13"/>
  <c r="N63" i="13" s="1"/>
  <c r="G63" i="13"/>
  <c r="M63" i="13" s="1"/>
  <c r="L62" i="13"/>
  <c r="K62" i="13"/>
  <c r="J62" i="13"/>
  <c r="H62" i="13"/>
  <c r="N62" i="13" s="1"/>
  <c r="G62" i="13"/>
  <c r="M62" i="13" s="1"/>
  <c r="L61" i="13"/>
  <c r="K61" i="13"/>
  <c r="J61" i="13"/>
  <c r="I61" i="13"/>
  <c r="H61" i="13"/>
  <c r="N61" i="13" s="1"/>
  <c r="G61" i="13"/>
  <c r="M61" i="13" s="1"/>
  <c r="L60" i="13"/>
  <c r="K60" i="13"/>
  <c r="J60" i="13"/>
  <c r="I60" i="13"/>
  <c r="H60" i="13"/>
  <c r="N60" i="13" s="1"/>
  <c r="G60" i="13"/>
  <c r="M60" i="13" s="1"/>
  <c r="M59" i="13"/>
  <c r="L59" i="13"/>
  <c r="K59" i="13"/>
  <c r="J59" i="13"/>
  <c r="I59" i="13"/>
  <c r="H59" i="13"/>
  <c r="N59" i="13" s="1"/>
  <c r="G59" i="13"/>
  <c r="L58" i="13"/>
  <c r="K58" i="13"/>
  <c r="J58" i="13"/>
  <c r="I58" i="13"/>
  <c r="H58" i="13"/>
  <c r="G58" i="13"/>
  <c r="M58" i="13" s="1"/>
  <c r="L57" i="13"/>
  <c r="K57" i="13"/>
  <c r="J57" i="13"/>
  <c r="I57" i="13"/>
  <c r="H57" i="13"/>
  <c r="N57" i="13" s="1"/>
  <c r="G57" i="13"/>
  <c r="L56" i="13"/>
  <c r="K56" i="13"/>
  <c r="I56" i="13"/>
  <c r="H56" i="13"/>
  <c r="G56" i="13"/>
  <c r="M56" i="13" s="1"/>
  <c r="L55" i="13"/>
  <c r="K55" i="13"/>
  <c r="J55" i="13"/>
  <c r="I55" i="13"/>
  <c r="H55" i="13"/>
  <c r="N55" i="13" s="1"/>
  <c r="L54" i="13"/>
  <c r="K54" i="13"/>
  <c r="J54" i="13"/>
  <c r="I54" i="13"/>
  <c r="H54" i="13"/>
  <c r="N54" i="13" s="1"/>
  <c r="G54" i="13"/>
  <c r="L53" i="13"/>
  <c r="K53" i="13"/>
  <c r="I53" i="13"/>
  <c r="H53" i="13"/>
  <c r="N53" i="13" s="1"/>
  <c r="L52" i="13"/>
  <c r="K52" i="13"/>
  <c r="H52" i="13"/>
  <c r="N52" i="13" s="1"/>
  <c r="G52" i="13"/>
  <c r="M52" i="13" s="1"/>
  <c r="L51" i="13"/>
  <c r="K51" i="13"/>
  <c r="J51" i="13"/>
  <c r="I51" i="13"/>
  <c r="H51" i="13"/>
  <c r="N51" i="13" s="1"/>
  <c r="G51" i="13"/>
  <c r="M51" i="13" s="1"/>
  <c r="L50" i="13"/>
  <c r="K50" i="13"/>
  <c r="J50" i="13"/>
  <c r="I50" i="13"/>
  <c r="H50" i="13"/>
  <c r="N50" i="13" s="1"/>
  <c r="G50" i="13"/>
  <c r="M50" i="13" s="1"/>
  <c r="M49" i="13"/>
  <c r="L49" i="13"/>
  <c r="K49" i="13"/>
  <c r="J49" i="13"/>
  <c r="I49" i="13"/>
  <c r="H49" i="13"/>
  <c r="N49" i="13" s="1"/>
  <c r="G49" i="13"/>
  <c r="L48" i="13"/>
  <c r="K48" i="13"/>
  <c r="J48" i="13"/>
  <c r="I48" i="13"/>
  <c r="H48" i="13"/>
  <c r="N48" i="13" s="1"/>
  <c r="G48" i="13"/>
  <c r="M48" i="13" s="1"/>
  <c r="L47" i="13"/>
  <c r="K47" i="13"/>
  <c r="J47" i="13"/>
  <c r="I47" i="13"/>
  <c r="H47" i="13"/>
  <c r="N47" i="13" s="1"/>
  <c r="G47" i="13"/>
  <c r="M46" i="13"/>
  <c r="L46" i="13"/>
  <c r="K46" i="13"/>
  <c r="J46" i="13"/>
  <c r="I46" i="13"/>
  <c r="H46" i="13"/>
  <c r="N46" i="13" s="1"/>
  <c r="G46" i="13"/>
  <c r="L45" i="13"/>
  <c r="K45" i="13"/>
  <c r="J45" i="13"/>
  <c r="I45" i="13"/>
  <c r="H45" i="13"/>
  <c r="N45" i="13" s="1"/>
  <c r="G45" i="13"/>
  <c r="M45" i="13" s="1"/>
  <c r="L44" i="13"/>
  <c r="K44" i="13"/>
  <c r="J44" i="13"/>
  <c r="I44" i="13"/>
  <c r="H44" i="13"/>
  <c r="N44" i="13" s="1"/>
  <c r="G44" i="13"/>
  <c r="M44" i="13" s="1"/>
  <c r="M43" i="13"/>
  <c r="L43" i="13"/>
  <c r="K43" i="13"/>
  <c r="J43" i="13"/>
  <c r="I43" i="13"/>
  <c r="H43" i="13"/>
  <c r="N43" i="13" s="1"/>
  <c r="G43" i="13"/>
  <c r="L42" i="13"/>
  <c r="K42" i="13"/>
  <c r="J42" i="13"/>
  <c r="I42" i="13"/>
  <c r="H42" i="13"/>
  <c r="N42" i="13" s="1"/>
  <c r="G42" i="13"/>
  <c r="M42" i="13" s="1"/>
  <c r="L41" i="13"/>
  <c r="K41" i="13"/>
  <c r="J41" i="13"/>
  <c r="I41" i="13"/>
  <c r="H41" i="13"/>
  <c r="N41" i="13" s="1"/>
  <c r="G41" i="13"/>
  <c r="M41" i="13" s="1"/>
  <c r="L40" i="13"/>
  <c r="K40" i="13"/>
  <c r="J40" i="13"/>
  <c r="I40" i="13"/>
  <c r="H40" i="13"/>
  <c r="N40" i="13" s="1"/>
  <c r="G40" i="13"/>
  <c r="M40" i="13" s="1"/>
  <c r="L39" i="13"/>
  <c r="K39" i="13"/>
  <c r="I39" i="13"/>
  <c r="M38" i="13"/>
  <c r="L38" i="13"/>
  <c r="K38" i="13"/>
  <c r="J38" i="13"/>
  <c r="I38" i="13"/>
  <c r="H38" i="13"/>
  <c r="N38" i="13" s="1"/>
  <c r="G38" i="13"/>
  <c r="L37" i="13"/>
  <c r="K37" i="13"/>
  <c r="J37" i="13"/>
  <c r="I37" i="13"/>
  <c r="H37" i="13"/>
  <c r="N37" i="13" s="1"/>
  <c r="G37" i="13"/>
  <c r="M37" i="13" s="1"/>
  <c r="L36" i="13"/>
  <c r="K36" i="13"/>
  <c r="J36" i="13"/>
  <c r="I36" i="13"/>
  <c r="H36" i="13"/>
  <c r="N36" i="13" s="1"/>
  <c r="G36" i="13"/>
  <c r="M36" i="13" s="1"/>
  <c r="L35" i="13"/>
  <c r="K35" i="13"/>
  <c r="J35" i="13"/>
  <c r="I35" i="13"/>
  <c r="H35" i="13"/>
  <c r="N35" i="13" s="1"/>
  <c r="G35" i="13"/>
  <c r="M35" i="13" s="1"/>
  <c r="L34" i="13"/>
  <c r="K34" i="13"/>
  <c r="J34" i="13"/>
  <c r="I34" i="13"/>
  <c r="H34" i="13"/>
  <c r="N34" i="13" s="1"/>
  <c r="G34" i="13"/>
  <c r="M34" i="13" s="1"/>
  <c r="L33" i="13"/>
  <c r="K33" i="13"/>
  <c r="L32" i="13"/>
  <c r="K32" i="13"/>
  <c r="M32" i="13" s="1"/>
  <c r="I32" i="13"/>
  <c r="H32" i="13"/>
  <c r="N32" i="13" s="1"/>
  <c r="G32" i="13"/>
  <c r="L31" i="13"/>
  <c r="K31" i="13"/>
  <c r="H31" i="13"/>
  <c r="L30" i="13"/>
  <c r="K30" i="13"/>
  <c r="J30" i="13"/>
  <c r="H30" i="13"/>
  <c r="N30" i="13" s="1"/>
  <c r="L29" i="13"/>
  <c r="K29" i="13"/>
  <c r="J29" i="13"/>
  <c r="I29" i="13"/>
  <c r="H29" i="13"/>
  <c r="N29" i="13" s="1"/>
  <c r="G29" i="13"/>
  <c r="M29" i="13" s="1"/>
  <c r="L28" i="13"/>
  <c r="K28" i="13"/>
  <c r="I28" i="13"/>
  <c r="M27" i="13"/>
  <c r="L27" i="13"/>
  <c r="K27" i="13"/>
  <c r="J27" i="13"/>
  <c r="I27" i="13"/>
  <c r="H27" i="13"/>
  <c r="N27" i="13" s="1"/>
  <c r="G27" i="13"/>
  <c r="L26" i="13"/>
  <c r="K26" i="13"/>
  <c r="H26" i="13"/>
  <c r="L25" i="13"/>
  <c r="K25" i="13"/>
  <c r="J25" i="13"/>
  <c r="I25" i="13"/>
  <c r="H25" i="13"/>
  <c r="N25" i="13" s="1"/>
  <c r="G25" i="13"/>
  <c r="M25" i="13" s="1"/>
  <c r="L24" i="13"/>
  <c r="K24" i="13"/>
  <c r="J24" i="13"/>
  <c r="I24" i="13"/>
  <c r="G24" i="13"/>
  <c r="M24" i="13" s="1"/>
  <c r="L23" i="13"/>
  <c r="K23" i="13"/>
  <c r="J23" i="13"/>
  <c r="I23" i="13"/>
  <c r="H23" i="13"/>
  <c r="N23" i="13" s="1"/>
  <c r="G23" i="13"/>
  <c r="M23" i="13" s="1"/>
  <c r="F22" i="13"/>
  <c r="J68" i="13" s="1"/>
  <c r="E22" i="13"/>
  <c r="I67" i="13" s="1"/>
  <c r="D22" i="13"/>
  <c r="C22" i="13"/>
  <c r="F14" i="13"/>
  <c r="E14" i="13"/>
  <c r="D14" i="13"/>
  <c r="C14" i="13"/>
  <c r="F13" i="13"/>
  <c r="C13" i="13"/>
  <c r="D12" i="13"/>
  <c r="C12" i="13"/>
  <c r="C11" i="13"/>
  <c r="F10" i="13"/>
  <c r="E10" i="13"/>
  <c r="L640" i="12"/>
  <c r="K640" i="12"/>
  <c r="L639" i="12"/>
  <c r="K639" i="12"/>
  <c r="G639" i="12"/>
  <c r="M639" i="12" s="1"/>
  <c r="M638" i="12"/>
  <c r="L638" i="12"/>
  <c r="K638" i="12"/>
  <c r="J638" i="12"/>
  <c r="I638" i="12"/>
  <c r="H638" i="12"/>
  <c r="N638" i="12" s="1"/>
  <c r="G638" i="12"/>
  <c r="L637" i="12"/>
  <c r="K637" i="12"/>
  <c r="J637" i="12"/>
  <c r="I637" i="12"/>
  <c r="G637" i="12"/>
  <c r="M637" i="12" s="1"/>
  <c r="L636" i="12"/>
  <c r="K636" i="12"/>
  <c r="I636" i="12"/>
  <c r="G636" i="12"/>
  <c r="L635" i="12"/>
  <c r="K635" i="12"/>
  <c r="J635" i="12"/>
  <c r="I635" i="12"/>
  <c r="H635" i="12"/>
  <c r="N635" i="12" s="1"/>
  <c r="G635" i="12"/>
  <c r="M635" i="12" s="1"/>
  <c r="L634" i="12"/>
  <c r="K634" i="12"/>
  <c r="J634" i="12"/>
  <c r="I634" i="12"/>
  <c r="H634" i="12"/>
  <c r="N634" i="12" s="1"/>
  <c r="G634" i="12"/>
  <c r="M634" i="12" s="1"/>
  <c r="M633" i="12"/>
  <c r="L633" i="12"/>
  <c r="K633" i="12"/>
  <c r="J633" i="12"/>
  <c r="I633" i="12"/>
  <c r="H633" i="12"/>
  <c r="N633" i="12" s="1"/>
  <c r="G633" i="12"/>
  <c r="L632" i="12"/>
  <c r="K632" i="12"/>
  <c r="J632" i="12"/>
  <c r="I632" i="12"/>
  <c r="L631" i="12"/>
  <c r="K631" i="12"/>
  <c r="I631" i="12"/>
  <c r="L630" i="12"/>
  <c r="K630" i="12"/>
  <c r="M629" i="12"/>
  <c r="L629" i="12"/>
  <c r="K629" i="12"/>
  <c r="J629" i="12"/>
  <c r="I629" i="12"/>
  <c r="H629" i="12"/>
  <c r="N629" i="12" s="1"/>
  <c r="G629" i="12"/>
  <c r="L628" i="12"/>
  <c r="K628" i="12"/>
  <c r="L627" i="12"/>
  <c r="K627" i="12"/>
  <c r="J627" i="12"/>
  <c r="I627" i="12"/>
  <c r="H627" i="12"/>
  <c r="N627" i="12" s="1"/>
  <c r="G627" i="12"/>
  <c r="M627" i="12" s="1"/>
  <c r="L626" i="12"/>
  <c r="K626" i="12"/>
  <c r="J626" i="12"/>
  <c r="I626" i="12"/>
  <c r="G626" i="12"/>
  <c r="M626" i="12" s="1"/>
  <c r="L625" i="12"/>
  <c r="K625" i="12"/>
  <c r="J625" i="12"/>
  <c r="I625" i="12"/>
  <c r="H625" i="12"/>
  <c r="N625" i="12" s="1"/>
  <c r="G625" i="12"/>
  <c r="M625" i="12" s="1"/>
  <c r="L624" i="12"/>
  <c r="K624" i="12"/>
  <c r="J624" i="12"/>
  <c r="I624" i="12"/>
  <c r="H624" i="12"/>
  <c r="N624" i="12" s="1"/>
  <c r="G624" i="12"/>
  <c r="M624" i="12" s="1"/>
  <c r="L623" i="12"/>
  <c r="K623" i="12"/>
  <c r="J623" i="12"/>
  <c r="I623" i="12"/>
  <c r="H623" i="12"/>
  <c r="N623" i="12" s="1"/>
  <c r="G623" i="12"/>
  <c r="M623" i="12" s="1"/>
  <c r="M622" i="12"/>
  <c r="L622" i="12"/>
  <c r="K622" i="12"/>
  <c r="J622" i="12"/>
  <c r="I622" i="12"/>
  <c r="H622" i="12"/>
  <c r="N622" i="12" s="1"/>
  <c r="G622" i="12"/>
  <c r="L621" i="12"/>
  <c r="K621" i="12"/>
  <c r="J621" i="12"/>
  <c r="I621" i="12"/>
  <c r="H621" i="12"/>
  <c r="N621" i="12" s="1"/>
  <c r="G621" i="12"/>
  <c r="M621" i="12" s="1"/>
  <c r="L620" i="12"/>
  <c r="K620" i="12"/>
  <c r="J620" i="12"/>
  <c r="I620" i="12"/>
  <c r="H620" i="12"/>
  <c r="N620" i="12" s="1"/>
  <c r="G620" i="12"/>
  <c r="M620" i="12" s="1"/>
  <c r="M619" i="12"/>
  <c r="L619" i="12"/>
  <c r="K619" i="12"/>
  <c r="J619" i="12"/>
  <c r="I619" i="12"/>
  <c r="H619" i="12"/>
  <c r="N619" i="12" s="1"/>
  <c r="G619" i="12"/>
  <c r="L618" i="12"/>
  <c r="K618" i="12"/>
  <c r="I618" i="12"/>
  <c r="H618" i="12"/>
  <c r="N618" i="12" s="1"/>
  <c r="G618" i="12"/>
  <c r="M618" i="12" s="1"/>
  <c r="L617" i="12"/>
  <c r="K617" i="12"/>
  <c r="J617" i="12"/>
  <c r="H617" i="12"/>
  <c r="G617" i="12"/>
  <c r="L616" i="12"/>
  <c r="K616" i="12"/>
  <c r="J616" i="12"/>
  <c r="L615" i="12"/>
  <c r="K615" i="12"/>
  <c r="L614" i="12"/>
  <c r="K614" i="12"/>
  <c r="J614" i="12"/>
  <c r="L613" i="12"/>
  <c r="K613" i="12"/>
  <c r="I613" i="12"/>
  <c r="G613" i="12"/>
  <c r="M613" i="12" s="1"/>
  <c r="F612" i="12"/>
  <c r="J640" i="12" s="1"/>
  <c r="E612" i="12"/>
  <c r="I640" i="12" s="1"/>
  <c r="D612" i="12"/>
  <c r="H640" i="12" s="1"/>
  <c r="N640" i="12" s="1"/>
  <c r="C612" i="12"/>
  <c r="M604" i="12"/>
  <c r="L604" i="12"/>
  <c r="K604" i="12"/>
  <c r="J604" i="12"/>
  <c r="I604" i="12"/>
  <c r="H604" i="12"/>
  <c r="N604" i="12" s="1"/>
  <c r="G604" i="12"/>
  <c r="L603" i="12"/>
  <c r="K603" i="12"/>
  <c r="J603" i="12"/>
  <c r="I603" i="12"/>
  <c r="H603" i="12"/>
  <c r="N603" i="12" s="1"/>
  <c r="G603" i="12"/>
  <c r="M603" i="12" s="1"/>
  <c r="L602" i="12"/>
  <c r="K602" i="12"/>
  <c r="J602" i="12"/>
  <c r="I602" i="12"/>
  <c r="H602" i="12"/>
  <c r="N602" i="12" s="1"/>
  <c r="G602" i="12"/>
  <c r="M602" i="12" s="1"/>
  <c r="L601" i="12"/>
  <c r="K601" i="12"/>
  <c r="J601" i="12"/>
  <c r="I601" i="12"/>
  <c r="H601" i="12"/>
  <c r="N601" i="12" s="1"/>
  <c r="G601" i="12"/>
  <c r="M601" i="12" s="1"/>
  <c r="L600" i="12"/>
  <c r="K600" i="12"/>
  <c r="I600" i="12"/>
  <c r="G600" i="12"/>
  <c r="M600" i="12" s="1"/>
  <c r="L599" i="12"/>
  <c r="K599" i="12"/>
  <c r="J599" i="12"/>
  <c r="I599" i="12"/>
  <c r="H599" i="12"/>
  <c r="N599" i="12" s="1"/>
  <c r="G599" i="12"/>
  <c r="M599" i="12" s="1"/>
  <c r="M598" i="12"/>
  <c r="L598" i="12"/>
  <c r="K598" i="12"/>
  <c r="J598" i="12"/>
  <c r="I598" i="12"/>
  <c r="H598" i="12"/>
  <c r="N598" i="12" s="1"/>
  <c r="G598" i="12"/>
  <c r="L597" i="12"/>
  <c r="K597" i="12"/>
  <c r="J597" i="12"/>
  <c r="I597" i="12"/>
  <c r="G597" i="12"/>
  <c r="M597" i="12" s="1"/>
  <c r="L596" i="12"/>
  <c r="K596" i="12"/>
  <c r="J596" i="12"/>
  <c r="I596" i="12"/>
  <c r="H596" i="12"/>
  <c r="N596" i="12" s="1"/>
  <c r="G596" i="12"/>
  <c r="M596" i="12" s="1"/>
  <c r="L595" i="12"/>
  <c r="K595" i="12"/>
  <c r="J595" i="12"/>
  <c r="I595" i="12"/>
  <c r="H595" i="12"/>
  <c r="N595" i="12" s="1"/>
  <c r="G595" i="12"/>
  <c r="M595" i="12" s="1"/>
  <c r="L594" i="12"/>
  <c r="K594" i="12"/>
  <c r="J594" i="12"/>
  <c r="I594" i="12"/>
  <c r="H594" i="12"/>
  <c r="N594" i="12" s="1"/>
  <c r="G594" i="12"/>
  <c r="M594" i="12" s="1"/>
  <c r="L593" i="12"/>
  <c r="K593" i="12"/>
  <c r="J593" i="12"/>
  <c r="I593" i="12"/>
  <c r="H593" i="12"/>
  <c r="N593" i="12" s="1"/>
  <c r="G593" i="12"/>
  <c r="M593" i="12" s="1"/>
  <c r="L592" i="12"/>
  <c r="K592" i="12"/>
  <c r="J592" i="12"/>
  <c r="I592" i="12"/>
  <c r="H592" i="12"/>
  <c r="N592" i="12" s="1"/>
  <c r="G592" i="12"/>
  <c r="M592" i="12" s="1"/>
  <c r="L591" i="12"/>
  <c r="K591" i="12"/>
  <c r="J591" i="12"/>
  <c r="I591" i="12"/>
  <c r="H591" i="12"/>
  <c r="N591" i="12" s="1"/>
  <c r="G591" i="12"/>
  <c r="M591" i="12" s="1"/>
  <c r="L590" i="12"/>
  <c r="K590" i="12"/>
  <c r="I590" i="12"/>
  <c r="G590" i="12"/>
  <c r="M590" i="12" s="1"/>
  <c r="M589" i="12"/>
  <c r="L589" i="12"/>
  <c r="K589" i="12"/>
  <c r="J589" i="12"/>
  <c r="I589" i="12"/>
  <c r="H589" i="12"/>
  <c r="N589" i="12" s="1"/>
  <c r="G589" i="12"/>
  <c r="L588" i="12"/>
  <c r="K588" i="12"/>
  <c r="I588" i="12"/>
  <c r="G588" i="12"/>
  <c r="M588" i="12" s="1"/>
  <c r="M587" i="12"/>
  <c r="L587" i="12"/>
  <c r="K587" i="12"/>
  <c r="J587" i="12"/>
  <c r="I587" i="12"/>
  <c r="H587" i="12"/>
  <c r="N587" i="12" s="1"/>
  <c r="G587" i="12"/>
  <c r="L586" i="12"/>
  <c r="K586" i="12"/>
  <c r="J586" i="12"/>
  <c r="I586" i="12"/>
  <c r="H586" i="12"/>
  <c r="N586" i="12" s="1"/>
  <c r="G586" i="12"/>
  <c r="M586" i="12" s="1"/>
  <c r="L585" i="12"/>
  <c r="K585" i="12"/>
  <c r="J585" i="12"/>
  <c r="I585" i="12"/>
  <c r="G585" i="12"/>
  <c r="M585" i="12" s="1"/>
  <c r="L584" i="12"/>
  <c r="K584" i="12"/>
  <c r="J584" i="12"/>
  <c r="I584" i="12"/>
  <c r="H584" i="12"/>
  <c r="N584" i="12" s="1"/>
  <c r="G584" i="12"/>
  <c r="M584" i="12" s="1"/>
  <c r="L583" i="12"/>
  <c r="K583" i="12"/>
  <c r="I583" i="12"/>
  <c r="G583" i="12"/>
  <c r="M583" i="12" s="1"/>
  <c r="M582" i="12"/>
  <c r="L582" i="12"/>
  <c r="K582" i="12"/>
  <c r="J582" i="12"/>
  <c r="I582" i="12"/>
  <c r="H582" i="12"/>
  <c r="N582" i="12" s="1"/>
  <c r="G582" i="12"/>
  <c r="M581" i="12"/>
  <c r="L581" i="12"/>
  <c r="K581" i="12"/>
  <c r="J581" i="12"/>
  <c r="I581" i="12"/>
  <c r="H581" i="12"/>
  <c r="N581" i="12" s="1"/>
  <c r="G581" i="12"/>
  <c r="L580" i="12"/>
  <c r="K580" i="12"/>
  <c r="J580" i="12"/>
  <c r="I580" i="12"/>
  <c r="G580" i="12"/>
  <c r="M579" i="12"/>
  <c r="L579" i="12"/>
  <c r="K579" i="12"/>
  <c r="J579" i="12"/>
  <c r="I579" i="12"/>
  <c r="H579" i="12"/>
  <c r="N579" i="12" s="1"/>
  <c r="G579" i="12"/>
  <c r="L578" i="12"/>
  <c r="K578" i="12"/>
  <c r="J578" i="12"/>
  <c r="I578" i="12"/>
  <c r="H578" i="12"/>
  <c r="N578" i="12" s="1"/>
  <c r="G578" i="12"/>
  <c r="M578" i="12" s="1"/>
  <c r="L577" i="12"/>
  <c r="K577" i="12"/>
  <c r="J577" i="12"/>
  <c r="I577" i="12"/>
  <c r="H577" i="12"/>
  <c r="N577" i="12" s="1"/>
  <c r="G577" i="12"/>
  <c r="M577" i="12" s="1"/>
  <c r="L576" i="12"/>
  <c r="K576" i="12"/>
  <c r="J576" i="12"/>
  <c r="I576" i="12"/>
  <c r="H576" i="12"/>
  <c r="N576" i="12" s="1"/>
  <c r="G576" i="12"/>
  <c r="M576" i="12" s="1"/>
  <c r="L575" i="12"/>
  <c r="K575" i="12"/>
  <c r="J575" i="12"/>
  <c r="I575" i="12"/>
  <c r="H575" i="12"/>
  <c r="N575" i="12" s="1"/>
  <c r="G575" i="12"/>
  <c r="M575" i="12" s="1"/>
  <c r="M574" i="12"/>
  <c r="L574" i="12"/>
  <c r="K574" i="12"/>
  <c r="J574" i="12"/>
  <c r="I574" i="12"/>
  <c r="H574" i="12"/>
  <c r="N574" i="12" s="1"/>
  <c r="G574" i="12"/>
  <c r="L573" i="12"/>
  <c r="K573" i="12"/>
  <c r="J573" i="12"/>
  <c r="I573" i="12"/>
  <c r="G573" i="12"/>
  <c r="M573" i="12" s="1"/>
  <c r="M572" i="12"/>
  <c r="L572" i="12"/>
  <c r="K572" i="12"/>
  <c r="J572" i="12"/>
  <c r="I572" i="12"/>
  <c r="H572" i="12"/>
  <c r="N572" i="12" s="1"/>
  <c r="G572" i="12"/>
  <c r="M571" i="12"/>
  <c r="L571" i="12"/>
  <c r="K571" i="12"/>
  <c r="J571" i="12"/>
  <c r="I571" i="12"/>
  <c r="H571" i="12"/>
  <c r="N571" i="12" s="1"/>
  <c r="G571" i="12"/>
  <c r="L570" i="12"/>
  <c r="K570" i="12"/>
  <c r="J570" i="12"/>
  <c r="I570" i="12"/>
  <c r="H570" i="12"/>
  <c r="N570" i="12" s="1"/>
  <c r="G570" i="12"/>
  <c r="M570" i="12" s="1"/>
  <c r="L569" i="12"/>
  <c r="K569" i="12"/>
  <c r="J569" i="12"/>
  <c r="I569" i="12"/>
  <c r="H569" i="12"/>
  <c r="N569" i="12" s="1"/>
  <c r="G569" i="12"/>
  <c r="M569" i="12" s="1"/>
  <c r="M568" i="12"/>
  <c r="L568" i="12"/>
  <c r="K568" i="12"/>
  <c r="G568" i="12"/>
  <c r="L567" i="12"/>
  <c r="K567" i="12"/>
  <c r="I567" i="12"/>
  <c r="G567" i="12"/>
  <c r="M567" i="12" s="1"/>
  <c r="L566" i="12"/>
  <c r="K566" i="12"/>
  <c r="J566" i="12"/>
  <c r="I566" i="12"/>
  <c r="H566" i="12"/>
  <c r="N566" i="12" s="1"/>
  <c r="G566" i="12"/>
  <c r="M566" i="12" s="1"/>
  <c r="M565" i="12"/>
  <c r="L565" i="12"/>
  <c r="K565" i="12"/>
  <c r="J565" i="12"/>
  <c r="I565" i="12"/>
  <c r="H565" i="12"/>
  <c r="N565" i="12" s="1"/>
  <c r="G565" i="12"/>
  <c r="L564" i="12"/>
  <c r="K564" i="12"/>
  <c r="J564" i="12"/>
  <c r="I564" i="12"/>
  <c r="G564" i="12"/>
  <c r="M564" i="12" s="1"/>
  <c r="L563" i="12"/>
  <c r="K563" i="12"/>
  <c r="I563" i="12"/>
  <c r="H563" i="12"/>
  <c r="G563" i="12"/>
  <c r="L562" i="12"/>
  <c r="K562" i="12"/>
  <c r="J562" i="12"/>
  <c r="I562" i="12"/>
  <c r="H562" i="12"/>
  <c r="N562" i="12" s="1"/>
  <c r="G562" i="12"/>
  <c r="M562" i="12" s="1"/>
  <c r="L561" i="12"/>
  <c r="K561" i="12"/>
  <c r="J561" i="12"/>
  <c r="I561" i="12"/>
  <c r="H561" i="12"/>
  <c r="G561" i="12"/>
  <c r="M561" i="12" s="1"/>
  <c r="L560" i="12"/>
  <c r="K560" i="12"/>
  <c r="J560" i="12"/>
  <c r="I560" i="12"/>
  <c r="H560" i="12"/>
  <c r="N560" i="12" s="1"/>
  <c r="G560" i="12"/>
  <c r="M560" i="12" s="1"/>
  <c r="L559" i="12"/>
  <c r="K559" i="12"/>
  <c r="J559" i="12"/>
  <c r="I559" i="12"/>
  <c r="H559" i="12"/>
  <c r="N559" i="12" s="1"/>
  <c r="G559" i="12"/>
  <c r="M559" i="12" s="1"/>
  <c r="M558" i="12"/>
  <c r="L558" i="12"/>
  <c r="K558" i="12"/>
  <c r="J558" i="12"/>
  <c r="I558" i="12"/>
  <c r="H558" i="12"/>
  <c r="N558" i="12" s="1"/>
  <c r="G558" i="12"/>
  <c r="L557" i="12"/>
  <c r="K557" i="12"/>
  <c r="I557" i="12"/>
  <c r="H557" i="12"/>
  <c r="G557" i="12"/>
  <c r="M556" i="12"/>
  <c r="L556" i="12"/>
  <c r="K556" i="12"/>
  <c r="J556" i="12"/>
  <c r="I556" i="12"/>
  <c r="H556" i="12"/>
  <c r="N556" i="12" s="1"/>
  <c r="G556" i="12"/>
  <c r="M555" i="12"/>
  <c r="L555" i="12"/>
  <c r="K555" i="12"/>
  <c r="J555" i="12"/>
  <c r="I555" i="12"/>
  <c r="H555" i="12"/>
  <c r="N555" i="12" s="1"/>
  <c r="G555" i="12"/>
  <c r="L554" i="12"/>
  <c r="K554" i="12"/>
  <c r="J554" i="12"/>
  <c r="I554" i="12"/>
  <c r="H554" i="12"/>
  <c r="N554" i="12" s="1"/>
  <c r="G554" i="12"/>
  <c r="M554" i="12" s="1"/>
  <c r="L553" i="12"/>
  <c r="K553" i="12"/>
  <c r="J553" i="12"/>
  <c r="I553" i="12"/>
  <c r="H553" i="12"/>
  <c r="N553" i="12" s="1"/>
  <c r="G553" i="12"/>
  <c r="M553" i="12" s="1"/>
  <c r="L552" i="12"/>
  <c r="K552" i="12"/>
  <c r="J552" i="12"/>
  <c r="I552" i="12"/>
  <c r="H552" i="12"/>
  <c r="N552" i="12" s="1"/>
  <c r="G552" i="12"/>
  <c r="M552" i="12" s="1"/>
  <c r="M551" i="12"/>
  <c r="L551" i="12"/>
  <c r="K551" i="12"/>
  <c r="J551" i="12"/>
  <c r="I551" i="12"/>
  <c r="H551" i="12"/>
  <c r="G551" i="12"/>
  <c r="L550" i="12"/>
  <c r="K550" i="12"/>
  <c r="J550" i="12"/>
  <c r="I550" i="12"/>
  <c r="H550" i="12"/>
  <c r="N550" i="12" s="1"/>
  <c r="G550" i="12"/>
  <c r="M550" i="12" s="1"/>
  <c r="L549" i="12"/>
  <c r="K549" i="12"/>
  <c r="J549" i="12"/>
  <c r="I549" i="12"/>
  <c r="H549" i="12"/>
  <c r="N549" i="12" s="1"/>
  <c r="G549" i="12"/>
  <c r="M549" i="12" s="1"/>
  <c r="M548" i="12"/>
  <c r="L548" i="12"/>
  <c r="K548" i="12"/>
  <c r="J548" i="12"/>
  <c r="I548" i="12"/>
  <c r="H548" i="12"/>
  <c r="N548" i="12" s="1"/>
  <c r="G548" i="12"/>
  <c r="L547" i="12"/>
  <c r="K547" i="12"/>
  <c r="J547" i="12"/>
  <c r="I547" i="12"/>
  <c r="H547" i="12"/>
  <c r="N547" i="12" s="1"/>
  <c r="G547" i="12"/>
  <c r="M547" i="12" s="1"/>
  <c r="L546" i="12"/>
  <c r="K546" i="12"/>
  <c r="J546" i="12"/>
  <c r="I546" i="12"/>
  <c r="H546" i="12"/>
  <c r="N546" i="12" s="1"/>
  <c r="G546" i="12"/>
  <c r="M546" i="12" s="1"/>
  <c r="L545" i="12"/>
  <c r="K545" i="12"/>
  <c r="J545" i="12"/>
  <c r="I545" i="12"/>
  <c r="H545" i="12"/>
  <c r="N545" i="12" s="1"/>
  <c r="G545" i="12"/>
  <c r="M545" i="12" s="1"/>
  <c r="L544" i="12"/>
  <c r="K544" i="12"/>
  <c r="J544" i="12"/>
  <c r="M543" i="12"/>
  <c r="L543" i="12"/>
  <c r="K543" i="12"/>
  <c r="J543" i="12"/>
  <c r="I543" i="12"/>
  <c r="H543" i="12"/>
  <c r="G543" i="12"/>
  <c r="L542" i="12"/>
  <c r="K542" i="12"/>
  <c r="J542" i="12"/>
  <c r="I542" i="12"/>
  <c r="H542" i="12"/>
  <c r="N542" i="12" s="1"/>
  <c r="G542" i="12"/>
  <c r="M542" i="12" s="1"/>
  <c r="L541" i="12"/>
  <c r="K541" i="12"/>
  <c r="J541" i="12"/>
  <c r="I541" i="12"/>
  <c r="H541" i="12"/>
  <c r="N541" i="12" s="1"/>
  <c r="G541" i="12"/>
  <c r="M541" i="12" s="1"/>
  <c r="M540" i="12"/>
  <c r="L540" i="12"/>
  <c r="K540" i="12"/>
  <c r="J540" i="12"/>
  <c r="I540" i="12"/>
  <c r="G540" i="12"/>
  <c r="L539" i="12"/>
  <c r="K539" i="12"/>
  <c r="J539" i="12"/>
  <c r="H539" i="12"/>
  <c r="L538" i="12"/>
  <c r="K538" i="12"/>
  <c r="J538" i="12"/>
  <c r="I538" i="12"/>
  <c r="H538" i="12"/>
  <c r="G538" i="12"/>
  <c r="M538" i="12" s="1"/>
  <c r="L537" i="12"/>
  <c r="K537" i="12"/>
  <c r="J537" i="12"/>
  <c r="I537" i="12"/>
  <c r="H537" i="12"/>
  <c r="N537" i="12" s="1"/>
  <c r="G537" i="12"/>
  <c r="M537" i="12" s="1"/>
  <c r="L536" i="12"/>
  <c r="K536" i="12"/>
  <c r="J536" i="12"/>
  <c r="I536" i="12"/>
  <c r="H536" i="12"/>
  <c r="N536" i="12" s="1"/>
  <c r="G536" i="12"/>
  <c r="M536" i="12" s="1"/>
  <c r="M535" i="12"/>
  <c r="L535" i="12"/>
  <c r="K535" i="12"/>
  <c r="J535" i="12"/>
  <c r="I535" i="12"/>
  <c r="H535" i="12"/>
  <c r="N535" i="12" s="1"/>
  <c r="G535" i="12"/>
  <c r="L534" i="12"/>
  <c r="K534" i="12"/>
  <c r="J534" i="12"/>
  <c r="I534" i="12"/>
  <c r="H534" i="12"/>
  <c r="N534" i="12" s="1"/>
  <c r="G534" i="12"/>
  <c r="M534" i="12" s="1"/>
  <c r="L533" i="12"/>
  <c r="K533" i="12"/>
  <c r="J533" i="12"/>
  <c r="I533" i="12"/>
  <c r="H533" i="12"/>
  <c r="N533" i="12" s="1"/>
  <c r="G533" i="12"/>
  <c r="M533" i="12" s="1"/>
  <c r="M532" i="12"/>
  <c r="L532" i="12"/>
  <c r="K532" i="12"/>
  <c r="J532" i="12"/>
  <c r="I532" i="12"/>
  <c r="H532" i="12"/>
  <c r="N532" i="12" s="1"/>
  <c r="G532" i="12"/>
  <c r="L531" i="12"/>
  <c r="K531" i="12"/>
  <c r="J531" i="12"/>
  <c r="I531" i="12"/>
  <c r="H531" i="12"/>
  <c r="N531" i="12" s="1"/>
  <c r="G531" i="12"/>
  <c r="M531" i="12" s="1"/>
  <c r="L530" i="12"/>
  <c r="K530" i="12"/>
  <c r="J530" i="12"/>
  <c r="I530" i="12"/>
  <c r="H530" i="12"/>
  <c r="N530" i="12" s="1"/>
  <c r="G530" i="12"/>
  <c r="M530" i="12" s="1"/>
  <c r="L529" i="12"/>
  <c r="K529" i="12"/>
  <c r="J529" i="12"/>
  <c r="I529" i="12"/>
  <c r="H529" i="12"/>
  <c r="N529" i="12" s="1"/>
  <c r="G529" i="12"/>
  <c r="M529" i="12" s="1"/>
  <c r="L528" i="12"/>
  <c r="K528" i="12"/>
  <c r="I528" i="12"/>
  <c r="H528" i="12"/>
  <c r="N528" i="12" s="1"/>
  <c r="G528" i="12"/>
  <c r="M528" i="12" s="1"/>
  <c r="L527" i="12"/>
  <c r="K527" i="12"/>
  <c r="J527" i="12"/>
  <c r="I527" i="12"/>
  <c r="H527" i="12"/>
  <c r="N527" i="12" s="1"/>
  <c r="G527" i="12"/>
  <c r="M527" i="12" s="1"/>
  <c r="L526" i="12"/>
  <c r="K526" i="12"/>
  <c r="J526" i="12"/>
  <c r="I526" i="12"/>
  <c r="G526" i="12"/>
  <c r="M526" i="12" s="1"/>
  <c r="L525" i="12"/>
  <c r="K525" i="12"/>
  <c r="J525" i="12"/>
  <c r="I525" i="12"/>
  <c r="H525" i="12"/>
  <c r="N525" i="12" s="1"/>
  <c r="G525" i="12"/>
  <c r="M525" i="12" s="1"/>
  <c r="L524" i="12"/>
  <c r="K524" i="12"/>
  <c r="J524" i="12"/>
  <c r="I524" i="12"/>
  <c r="H524" i="12"/>
  <c r="N524" i="12" s="1"/>
  <c r="G524" i="12"/>
  <c r="M524" i="12" s="1"/>
  <c r="L523" i="12"/>
  <c r="K523" i="12"/>
  <c r="J523" i="12"/>
  <c r="I523" i="12"/>
  <c r="H523" i="12"/>
  <c r="N523" i="12" s="1"/>
  <c r="G523" i="12"/>
  <c r="M523" i="12" s="1"/>
  <c r="L522" i="12"/>
  <c r="K522" i="12"/>
  <c r="J522" i="12"/>
  <c r="I522" i="12"/>
  <c r="H522" i="12"/>
  <c r="N522" i="12" s="1"/>
  <c r="G522" i="12"/>
  <c r="M522" i="12" s="1"/>
  <c r="L521" i="12"/>
  <c r="K521" i="12"/>
  <c r="J521" i="12"/>
  <c r="I521" i="12"/>
  <c r="H521" i="12"/>
  <c r="N521" i="12" s="1"/>
  <c r="G521" i="12"/>
  <c r="M521" i="12" s="1"/>
  <c r="L520" i="12"/>
  <c r="K520" i="12"/>
  <c r="I520" i="12"/>
  <c r="H520" i="12"/>
  <c r="G520" i="12"/>
  <c r="L519" i="12"/>
  <c r="K519" i="12"/>
  <c r="J519" i="12"/>
  <c r="I519" i="12"/>
  <c r="H519" i="12"/>
  <c r="N519" i="12" s="1"/>
  <c r="G519" i="12"/>
  <c r="M519" i="12" s="1"/>
  <c r="L518" i="12"/>
  <c r="K518" i="12"/>
  <c r="J518" i="12"/>
  <c r="I518" i="12"/>
  <c r="G518" i="12"/>
  <c r="M518" i="12" s="1"/>
  <c r="L517" i="12"/>
  <c r="K517" i="12"/>
  <c r="I517" i="12"/>
  <c r="G517" i="12"/>
  <c r="M517" i="12" s="1"/>
  <c r="L516" i="12"/>
  <c r="K516" i="12"/>
  <c r="J516" i="12"/>
  <c r="I516" i="12"/>
  <c r="H516" i="12"/>
  <c r="N516" i="12" s="1"/>
  <c r="G516" i="12"/>
  <c r="M516" i="12" s="1"/>
  <c r="L515" i="12"/>
  <c r="K515" i="12"/>
  <c r="J515" i="12"/>
  <c r="I515" i="12"/>
  <c r="H515" i="12"/>
  <c r="N515" i="12" s="1"/>
  <c r="G515" i="12"/>
  <c r="M515" i="12" s="1"/>
  <c r="M514" i="12"/>
  <c r="L514" i="12"/>
  <c r="K514" i="12"/>
  <c r="G514" i="12"/>
  <c r="L513" i="12"/>
  <c r="K513" i="12"/>
  <c r="J513" i="12"/>
  <c r="I513" i="12"/>
  <c r="H513" i="12"/>
  <c r="N513" i="12" s="1"/>
  <c r="G513" i="12"/>
  <c r="M513" i="12" s="1"/>
  <c r="L512" i="12"/>
  <c r="K512" i="12"/>
  <c r="G512" i="12"/>
  <c r="M512" i="12" s="1"/>
  <c r="M511" i="12"/>
  <c r="L511" i="12"/>
  <c r="K511" i="12"/>
  <c r="J511" i="12"/>
  <c r="I511" i="12"/>
  <c r="H511" i="12"/>
  <c r="N511" i="12" s="1"/>
  <c r="G511" i="12"/>
  <c r="L510" i="12"/>
  <c r="K510" i="12"/>
  <c r="J510" i="12"/>
  <c r="I510" i="12"/>
  <c r="H510" i="12"/>
  <c r="N510" i="12" s="1"/>
  <c r="G510" i="12"/>
  <c r="L509" i="12"/>
  <c r="K509" i="12"/>
  <c r="J509" i="12"/>
  <c r="I509" i="12"/>
  <c r="H509" i="12"/>
  <c r="N509" i="12" s="1"/>
  <c r="G509" i="12"/>
  <c r="M509" i="12" s="1"/>
  <c r="M508" i="12"/>
  <c r="L508" i="12"/>
  <c r="K508" i="12"/>
  <c r="J508" i="12"/>
  <c r="I508" i="12"/>
  <c r="H508" i="12"/>
  <c r="N508" i="12" s="1"/>
  <c r="G508" i="12"/>
  <c r="L507" i="12"/>
  <c r="K507" i="12"/>
  <c r="I507" i="12"/>
  <c r="G507" i="12"/>
  <c r="M507" i="12" s="1"/>
  <c r="L506" i="12"/>
  <c r="K506" i="12"/>
  <c r="J506" i="12"/>
  <c r="I506" i="12"/>
  <c r="H506" i="12"/>
  <c r="N506" i="12" s="1"/>
  <c r="G506" i="12"/>
  <c r="M506" i="12" s="1"/>
  <c r="M505" i="12"/>
  <c r="L505" i="12"/>
  <c r="K505" i="12"/>
  <c r="J505" i="12"/>
  <c r="I505" i="12"/>
  <c r="H505" i="12"/>
  <c r="N505" i="12" s="1"/>
  <c r="G505" i="12"/>
  <c r="L504" i="12"/>
  <c r="K504" i="12"/>
  <c r="J504" i="12"/>
  <c r="I504" i="12"/>
  <c r="H504" i="12"/>
  <c r="N504" i="12" s="1"/>
  <c r="G504" i="12"/>
  <c r="M504" i="12" s="1"/>
  <c r="L503" i="12"/>
  <c r="K503" i="12"/>
  <c r="J503" i="12"/>
  <c r="I503" i="12"/>
  <c r="H503" i="12"/>
  <c r="N503" i="12" s="1"/>
  <c r="G503" i="12"/>
  <c r="M503" i="12" s="1"/>
  <c r="M502" i="12"/>
  <c r="L502" i="12"/>
  <c r="K502" i="12"/>
  <c r="J502" i="12"/>
  <c r="I502" i="12"/>
  <c r="H502" i="12"/>
  <c r="N502" i="12" s="1"/>
  <c r="G502" i="12"/>
  <c r="L501" i="12"/>
  <c r="K501" i="12"/>
  <c r="J501" i="12"/>
  <c r="I501" i="12"/>
  <c r="H501" i="12"/>
  <c r="N501" i="12" s="1"/>
  <c r="G501" i="12"/>
  <c r="M501" i="12" s="1"/>
  <c r="L500" i="12"/>
  <c r="K500" i="12"/>
  <c r="J500" i="12"/>
  <c r="I500" i="12"/>
  <c r="H500" i="12"/>
  <c r="N500" i="12" s="1"/>
  <c r="G500" i="12"/>
  <c r="M500" i="12" s="1"/>
  <c r="L499" i="12"/>
  <c r="K499" i="12"/>
  <c r="I499" i="12"/>
  <c r="G499" i="12"/>
  <c r="M499" i="12" s="1"/>
  <c r="L498" i="12"/>
  <c r="K498" i="12"/>
  <c r="J498" i="12"/>
  <c r="I498" i="12"/>
  <c r="H498" i="12"/>
  <c r="N498" i="12" s="1"/>
  <c r="G498" i="12"/>
  <c r="M498" i="12" s="1"/>
  <c r="L497" i="12"/>
  <c r="K497" i="12"/>
  <c r="I497" i="12"/>
  <c r="H497" i="12"/>
  <c r="G497" i="12"/>
  <c r="L496" i="12"/>
  <c r="K496" i="12"/>
  <c r="J496" i="12"/>
  <c r="I496" i="12"/>
  <c r="H496" i="12"/>
  <c r="N496" i="12" s="1"/>
  <c r="G496" i="12"/>
  <c r="M496" i="12" s="1"/>
  <c r="L495" i="12"/>
  <c r="K495" i="12"/>
  <c r="J495" i="12"/>
  <c r="I495" i="12"/>
  <c r="H495" i="12"/>
  <c r="N495" i="12" s="1"/>
  <c r="G495" i="12"/>
  <c r="M495" i="12" s="1"/>
  <c r="L494" i="12"/>
  <c r="K494" i="12"/>
  <c r="J494" i="12"/>
  <c r="I494" i="12"/>
  <c r="H494" i="12"/>
  <c r="N494" i="12" s="1"/>
  <c r="G494" i="12"/>
  <c r="M494" i="12" s="1"/>
  <c r="L493" i="12"/>
  <c r="K493" i="12"/>
  <c r="I493" i="12"/>
  <c r="G493" i="12"/>
  <c r="M493" i="12" s="1"/>
  <c r="L492" i="12"/>
  <c r="K492" i="12"/>
  <c r="J492" i="12"/>
  <c r="I492" i="12"/>
  <c r="H492" i="12"/>
  <c r="N492" i="12" s="1"/>
  <c r="G492" i="12"/>
  <c r="M492" i="12" s="1"/>
  <c r="M491" i="12"/>
  <c r="L491" i="12"/>
  <c r="K491" i="12"/>
  <c r="J491" i="12"/>
  <c r="I491" i="12"/>
  <c r="G491" i="12"/>
  <c r="L490" i="12"/>
  <c r="K490" i="12"/>
  <c r="J490" i="12"/>
  <c r="I490" i="12"/>
  <c r="H490" i="12"/>
  <c r="N490" i="12" s="1"/>
  <c r="L489" i="12"/>
  <c r="K489" i="12"/>
  <c r="I489" i="12"/>
  <c r="H489" i="12"/>
  <c r="N489" i="12" s="1"/>
  <c r="G489" i="12"/>
  <c r="M489" i="12" s="1"/>
  <c r="L488" i="12"/>
  <c r="K488" i="12"/>
  <c r="J488" i="12"/>
  <c r="I488" i="12"/>
  <c r="H488" i="12"/>
  <c r="N488" i="12" s="1"/>
  <c r="G488" i="12"/>
  <c r="M488" i="12" s="1"/>
  <c r="L487" i="12"/>
  <c r="K487" i="12"/>
  <c r="L486" i="12"/>
  <c r="K486" i="12"/>
  <c r="J486" i="12"/>
  <c r="I486" i="12"/>
  <c r="G486" i="12"/>
  <c r="L485" i="12"/>
  <c r="K485" i="12"/>
  <c r="I485" i="12"/>
  <c r="H485" i="12"/>
  <c r="N485" i="12" s="1"/>
  <c r="G485" i="12"/>
  <c r="M485" i="12" s="1"/>
  <c r="L484" i="12"/>
  <c r="K484" i="12"/>
  <c r="I484" i="12"/>
  <c r="G484" i="12"/>
  <c r="M484" i="12" s="1"/>
  <c r="L483" i="12"/>
  <c r="K483" i="12"/>
  <c r="I483" i="12"/>
  <c r="G483" i="12"/>
  <c r="M483" i="12" s="1"/>
  <c r="M482" i="12"/>
  <c r="L482" i="12"/>
  <c r="K482" i="12"/>
  <c r="J482" i="12"/>
  <c r="I482" i="12"/>
  <c r="H482" i="12"/>
  <c r="N482" i="12" s="1"/>
  <c r="G482" i="12"/>
  <c r="L481" i="12"/>
  <c r="K481" i="12"/>
  <c r="J481" i="12"/>
  <c r="I481" i="12"/>
  <c r="G481" i="12"/>
  <c r="M481" i="12" s="1"/>
  <c r="L480" i="12"/>
  <c r="K480" i="12"/>
  <c r="J480" i="12"/>
  <c r="I480" i="12"/>
  <c r="H480" i="12"/>
  <c r="N480" i="12" s="1"/>
  <c r="G480" i="12"/>
  <c r="M480" i="12" s="1"/>
  <c r="L479" i="12"/>
  <c r="K479" i="12"/>
  <c r="J479" i="12"/>
  <c r="I479" i="12"/>
  <c r="H479" i="12"/>
  <c r="N479" i="12" s="1"/>
  <c r="G479" i="12"/>
  <c r="M479" i="12" s="1"/>
  <c r="L478" i="12"/>
  <c r="K478" i="12"/>
  <c r="J478" i="12"/>
  <c r="I478" i="12"/>
  <c r="H478" i="12"/>
  <c r="N478" i="12" s="1"/>
  <c r="G478" i="12"/>
  <c r="M478" i="12" s="1"/>
  <c r="L477" i="12"/>
  <c r="K477" i="12"/>
  <c r="J477" i="12"/>
  <c r="I477" i="12"/>
  <c r="H477" i="12"/>
  <c r="N477" i="12" s="1"/>
  <c r="G477" i="12"/>
  <c r="L476" i="12"/>
  <c r="K476" i="12"/>
  <c r="J476" i="12"/>
  <c r="I476" i="12"/>
  <c r="H476" i="12"/>
  <c r="N476" i="12" s="1"/>
  <c r="G476" i="12"/>
  <c r="M476" i="12" s="1"/>
  <c r="M475" i="12"/>
  <c r="L475" i="12"/>
  <c r="K475" i="12"/>
  <c r="J475" i="12"/>
  <c r="I475" i="12"/>
  <c r="H475" i="12"/>
  <c r="N475" i="12" s="1"/>
  <c r="G475" i="12"/>
  <c r="M474" i="12"/>
  <c r="L474" i="12"/>
  <c r="K474" i="12"/>
  <c r="J474" i="12"/>
  <c r="I474" i="12"/>
  <c r="H474" i="12"/>
  <c r="N474" i="12" s="1"/>
  <c r="G474" i="12"/>
  <c r="L473" i="12"/>
  <c r="K473" i="12"/>
  <c r="J473" i="12"/>
  <c r="H473" i="12"/>
  <c r="G473" i="12"/>
  <c r="M472" i="12"/>
  <c r="L472" i="12"/>
  <c r="K472" i="12"/>
  <c r="J472" i="12"/>
  <c r="I472" i="12"/>
  <c r="H472" i="12"/>
  <c r="N472" i="12" s="1"/>
  <c r="G472" i="12"/>
  <c r="L471" i="12"/>
  <c r="K471" i="12"/>
  <c r="H471" i="12"/>
  <c r="G471" i="12"/>
  <c r="M471" i="12" s="1"/>
  <c r="L470" i="12"/>
  <c r="K470" i="12"/>
  <c r="L469" i="12"/>
  <c r="K469" i="12"/>
  <c r="L468" i="12"/>
  <c r="K468" i="12"/>
  <c r="J468" i="12"/>
  <c r="I468" i="12"/>
  <c r="H468" i="12"/>
  <c r="N468" i="12" s="1"/>
  <c r="G468" i="12"/>
  <c r="M468" i="12" s="1"/>
  <c r="L467" i="12"/>
  <c r="K467" i="12"/>
  <c r="J467" i="12"/>
  <c r="I467" i="12"/>
  <c r="H467" i="12"/>
  <c r="N467" i="12" s="1"/>
  <c r="G467" i="12"/>
  <c r="M467" i="12" s="1"/>
  <c r="L466" i="12"/>
  <c r="K466" i="12"/>
  <c r="J466" i="12"/>
  <c r="I466" i="12"/>
  <c r="H466" i="12"/>
  <c r="N466" i="12" s="1"/>
  <c r="G466" i="12"/>
  <c r="M466" i="12" s="1"/>
  <c r="L465" i="12"/>
  <c r="K465" i="12"/>
  <c r="J465" i="12"/>
  <c r="I465" i="12"/>
  <c r="H465" i="12"/>
  <c r="N465" i="12" s="1"/>
  <c r="G465" i="12"/>
  <c r="M465" i="12" s="1"/>
  <c r="M464" i="12"/>
  <c r="L464" i="12"/>
  <c r="K464" i="12"/>
  <c r="J464" i="12"/>
  <c r="I464" i="12"/>
  <c r="H464" i="12"/>
  <c r="N464" i="12" s="1"/>
  <c r="G464" i="12"/>
  <c r="M463" i="12"/>
  <c r="L463" i="12"/>
  <c r="K463" i="12"/>
  <c r="J463" i="12"/>
  <c r="I463" i="12"/>
  <c r="H463" i="12"/>
  <c r="N463" i="12" s="1"/>
  <c r="G463" i="12"/>
  <c r="L462" i="12"/>
  <c r="K462" i="12"/>
  <c r="J462" i="12"/>
  <c r="I462" i="12"/>
  <c r="H462" i="12"/>
  <c r="N462" i="12" s="1"/>
  <c r="G462" i="12"/>
  <c r="M462" i="12" s="1"/>
  <c r="L461" i="12"/>
  <c r="K461" i="12"/>
  <c r="J461" i="12"/>
  <c r="I461" i="12"/>
  <c r="H461" i="12"/>
  <c r="N461" i="12" s="1"/>
  <c r="G461" i="12"/>
  <c r="M461" i="12" s="1"/>
  <c r="L460" i="12"/>
  <c r="K460" i="12"/>
  <c r="J460" i="12"/>
  <c r="I460" i="12"/>
  <c r="H460" i="12"/>
  <c r="N460" i="12" s="1"/>
  <c r="G460" i="12"/>
  <c r="M460" i="12" s="1"/>
  <c r="M459" i="12"/>
  <c r="L459" i="12"/>
  <c r="K459" i="12"/>
  <c r="J459" i="12"/>
  <c r="I459" i="12"/>
  <c r="H459" i="12"/>
  <c r="N459" i="12" s="1"/>
  <c r="G459" i="12"/>
  <c r="L458" i="12"/>
  <c r="K458" i="12"/>
  <c r="J458" i="12"/>
  <c r="I458" i="12"/>
  <c r="H458" i="12"/>
  <c r="N458" i="12" s="1"/>
  <c r="G458" i="12"/>
  <c r="M458" i="12" s="1"/>
  <c r="L457" i="12"/>
  <c r="K457" i="12"/>
  <c r="J457" i="12"/>
  <c r="I457" i="12"/>
  <c r="H457" i="12"/>
  <c r="N457" i="12" s="1"/>
  <c r="G457" i="12"/>
  <c r="M457" i="12" s="1"/>
  <c r="M456" i="12"/>
  <c r="L456" i="12"/>
  <c r="K456" i="12"/>
  <c r="J456" i="12"/>
  <c r="I456" i="12"/>
  <c r="H456" i="12"/>
  <c r="N456" i="12" s="1"/>
  <c r="G456" i="12"/>
  <c r="L455" i="12"/>
  <c r="K455" i="12"/>
  <c r="J455" i="12"/>
  <c r="I455" i="12"/>
  <c r="H455" i="12"/>
  <c r="G455" i="12"/>
  <c r="M455" i="12" s="1"/>
  <c r="L454" i="12"/>
  <c r="K454" i="12"/>
  <c r="J454" i="12"/>
  <c r="I454" i="12"/>
  <c r="H454" i="12"/>
  <c r="N454" i="12" s="1"/>
  <c r="G454" i="12"/>
  <c r="M454" i="12" s="1"/>
  <c r="L453" i="12"/>
  <c r="K453" i="12"/>
  <c r="J453" i="12"/>
  <c r="I453" i="12"/>
  <c r="H453" i="12"/>
  <c r="N453" i="12" s="1"/>
  <c r="G453" i="12"/>
  <c r="M453" i="12" s="1"/>
  <c r="L452" i="12"/>
  <c r="K452" i="12"/>
  <c r="J452" i="12"/>
  <c r="I452" i="12"/>
  <c r="H452" i="12"/>
  <c r="N452" i="12" s="1"/>
  <c r="G452" i="12"/>
  <c r="M452" i="12" s="1"/>
  <c r="L451" i="12"/>
  <c r="K451" i="12"/>
  <c r="J451" i="12"/>
  <c r="L450" i="12"/>
  <c r="K450" i="12"/>
  <c r="J450" i="12"/>
  <c r="I450" i="12"/>
  <c r="H450" i="12"/>
  <c r="N450" i="12" s="1"/>
  <c r="M449" i="12"/>
  <c r="L449" i="12"/>
  <c r="K449" i="12"/>
  <c r="J449" i="12"/>
  <c r="I449" i="12"/>
  <c r="H449" i="12"/>
  <c r="N449" i="12" s="1"/>
  <c r="G449" i="12"/>
  <c r="L448" i="12"/>
  <c r="K448" i="12"/>
  <c r="J448" i="12"/>
  <c r="I448" i="12"/>
  <c r="H448" i="12"/>
  <c r="N448" i="12" s="1"/>
  <c r="M447" i="12"/>
  <c r="L447" i="12"/>
  <c r="K447" i="12"/>
  <c r="J447" i="12"/>
  <c r="I447" i="12"/>
  <c r="H447" i="12"/>
  <c r="N447" i="12" s="1"/>
  <c r="G447" i="12"/>
  <c r="L446" i="12"/>
  <c r="K446" i="12"/>
  <c r="I446" i="12"/>
  <c r="L445" i="12"/>
  <c r="K445" i="12"/>
  <c r="J445" i="12"/>
  <c r="I445" i="12"/>
  <c r="H445" i="12"/>
  <c r="N445" i="12" s="1"/>
  <c r="G445" i="12"/>
  <c r="M445" i="12" s="1"/>
  <c r="M444" i="12"/>
  <c r="L444" i="12"/>
  <c r="K444" i="12"/>
  <c r="J444" i="12"/>
  <c r="I444" i="12"/>
  <c r="H444" i="12"/>
  <c r="N444" i="12" s="1"/>
  <c r="G444" i="12"/>
  <c r="M443" i="12"/>
  <c r="L443" i="12"/>
  <c r="K443" i="12"/>
  <c r="J443" i="12"/>
  <c r="I443" i="12"/>
  <c r="H443" i="12"/>
  <c r="N443" i="12" s="1"/>
  <c r="G443" i="12"/>
  <c r="L442" i="12"/>
  <c r="K442" i="12"/>
  <c r="J442" i="12"/>
  <c r="I442" i="12"/>
  <c r="H442" i="12"/>
  <c r="N442" i="12" s="1"/>
  <c r="L441" i="12"/>
  <c r="K441" i="12"/>
  <c r="I441" i="12"/>
  <c r="G441" i="12"/>
  <c r="M441" i="12" s="1"/>
  <c r="M440" i="12"/>
  <c r="L440" i="12"/>
  <c r="K440" i="12"/>
  <c r="J440" i="12"/>
  <c r="I440" i="12"/>
  <c r="H440" i="12"/>
  <c r="N440" i="12" s="1"/>
  <c r="G440" i="12"/>
  <c r="L439" i="12"/>
  <c r="K439" i="12"/>
  <c r="J439" i="12"/>
  <c r="I439" i="12"/>
  <c r="H439" i="12"/>
  <c r="N439" i="12" s="1"/>
  <c r="G439" i="12"/>
  <c r="M439" i="12" s="1"/>
  <c r="L438" i="12"/>
  <c r="K438" i="12"/>
  <c r="J438" i="12"/>
  <c r="L437" i="12"/>
  <c r="K437" i="12"/>
  <c r="L436" i="12"/>
  <c r="K436" i="12"/>
  <c r="J436" i="12"/>
  <c r="I436" i="12"/>
  <c r="H436" i="12"/>
  <c r="N436" i="12" s="1"/>
  <c r="L435" i="12"/>
  <c r="K435" i="12"/>
  <c r="I435" i="12"/>
  <c r="M434" i="12"/>
  <c r="L434" i="12"/>
  <c r="K434" i="12"/>
  <c r="J434" i="12"/>
  <c r="I434" i="12"/>
  <c r="G434" i="12"/>
  <c r="L433" i="12"/>
  <c r="K433" i="12"/>
  <c r="J433" i="12"/>
  <c r="I433" i="12"/>
  <c r="G433" i="12"/>
  <c r="L432" i="12"/>
  <c r="K432" i="12"/>
  <c r="J432" i="12"/>
  <c r="I432" i="12"/>
  <c r="H432" i="12"/>
  <c r="N432" i="12" s="1"/>
  <c r="G432" i="12"/>
  <c r="M432" i="12" s="1"/>
  <c r="L431" i="12"/>
  <c r="K431" i="12"/>
  <c r="J431" i="12"/>
  <c r="I431" i="12"/>
  <c r="H431" i="12"/>
  <c r="N431" i="12" s="1"/>
  <c r="G431" i="12"/>
  <c r="M431" i="12" s="1"/>
  <c r="L430" i="12"/>
  <c r="K430" i="12"/>
  <c r="I430" i="12"/>
  <c r="G430" i="12"/>
  <c r="M430" i="12" s="1"/>
  <c r="L429" i="12"/>
  <c r="K429" i="12"/>
  <c r="J429" i="12"/>
  <c r="G429" i="12"/>
  <c r="M429" i="12" s="1"/>
  <c r="L428" i="12"/>
  <c r="K428" i="12"/>
  <c r="J428" i="12"/>
  <c r="H428" i="12"/>
  <c r="M427" i="12"/>
  <c r="L427" i="12"/>
  <c r="K427" i="12"/>
  <c r="J427" i="12"/>
  <c r="I427" i="12"/>
  <c r="H427" i="12"/>
  <c r="N427" i="12" s="1"/>
  <c r="G427" i="12"/>
  <c r="L426" i="12"/>
  <c r="K426" i="12"/>
  <c r="J426" i="12"/>
  <c r="I426" i="12"/>
  <c r="H426" i="12"/>
  <c r="N426" i="12" s="1"/>
  <c r="G426" i="12"/>
  <c r="M426" i="12" s="1"/>
  <c r="L425" i="12"/>
  <c r="K425" i="12"/>
  <c r="J425" i="12"/>
  <c r="I425" i="12"/>
  <c r="H425" i="12"/>
  <c r="N425" i="12" s="1"/>
  <c r="G425" i="12"/>
  <c r="M425" i="12" s="1"/>
  <c r="L424" i="12"/>
  <c r="K424" i="12"/>
  <c r="H424" i="12"/>
  <c r="L423" i="12"/>
  <c r="K423" i="12"/>
  <c r="L422" i="12"/>
  <c r="K422" i="12"/>
  <c r="L421" i="12"/>
  <c r="K421" i="12"/>
  <c r="J421" i="12"/>
  <c r="I421" i="12"/>
  <c r="G421" i="12"/>
  <c r="M421" i="12" s="1"/>
  <c r="L420" i="12"/>
  <c r="K420" i="12"/>
  <c r="J420" i="12"/>
  <c r="I420" i="12"/>
  <c r="H420" i="12"/>
  <c r="N420" i="12" s="1"/>
  <c r="G420" i="12"/>
  <c r="M420" i="12" s="1"/>
  <c r="L419" i="12"/>
  <c r="K419" i="12"/>
  <c r="L418" i="12"/>
  <c r="K418" i="12"/>
  <c r="J418" i="12"/>
  <c r="I418" i="12"/>
  <c r="H418" i="12"/>
  <c r="N418" i="12" s="1"/>
  <c r="G418" i="12"/>
  <c r="M418" i="12" s="1"/>
  <c r="L417" i="12"/>
  <c r="K417" i="12"/>
  <c r="J417" i="12"/>
  <c r="I417" i="12"/>
  <c r="H417" i="12"/>
  <c r="N417" i="12" s="1"/>
  <c r="G417" i="12"/>
  <c r="M417" i="12" s="1"/>
  <c r="L416" i="12"/>
  <c r="K416" i="12"/>
  <c r="J416" i="12"/>
  <c r="I416" i="12"/>
  <c r="G416" i="12"/>
  <c r="M416" i="12" s="1"/>
  <c r="L415" i="12"/>
  <c r="K415" i="12"/>
  <c r="J415" i="12"/>
  <c r="I415" i="12"/>
  <c r="G415" i="12"/>
  <c r="L414" i="12"/>
  <c r="K414" i="12"/>
  <c r="J414" i="12"/>
  <c r="I414" i="12"/>
  <c r="H414" i="12"/>
  <c r="N414" i="12" s="1"/>
  <c r="G414" i="12"/>
  <c r="M414" i="12" s="1"/>
  <c r="L413" i="12"/>
  <c r="K413" i="12"/>
  <c r="J413" i="12"/>
  <c r="L412" i="12"/>
  <c r="K412" i="12"/>
  <c r="J412" i="12"/>
  <c r="I412" i="12"/>
  <c r="H412" i="12"/>
  <c r="N412" i="12" s="1"/>
  <c r="G412" i="12"/>
  <c r="M412" i="12" s="1"/>
  <c r="L411" i="12"/>
  <c r="K411" i="12"/>
  <c r="J411" i="12"/>
  <c r="I411" i="12"/>
  <c r="H411" i="12"/>
  <c r="N411" i="12" s="1"/>
  <c r="G411" i="12"/>
  <c r="M411" i="12" s="1"/>
  <c r="L410" i="12"/>
  <c r="K410" i="12"/>
  <c r="L409" i="12"/>
  <c r="K409" i="12"/>
  <c r="J409" i="12"/>
  <c r="I409" i="12"/>
  <c r="G409" i="12"/>
  <c r="L408" i="12"/>
  <c r="K408" i="12"/>
  <c r="J408" i="12"/>
  <c r="H408" i="12"/>
  <c r="N408" i="12" s="1"/>
  <c r="G408" i="12"/>
  <c r="M408" i="12" s="1"/>
  <c r="L407" i="12"/>
  <c r="K407" i="12"/>
  <c r="J407" i="12"/>
  <c r="I407" i="12"/>
  <c r="H407" i="12"/>
  <c r="N407" i="12" s="1"/>
  <c r="G407" i="12"/>
  <c r="L406" i="12"/>
  <c r="K406" i="12"/>
  <c r="I406" i="12"/>
  <c r="L405" i="12"/>
  <c r="K405" i="12"/>
  <c r="L404" i="12"/>
  <c r="K404" i="12"/>
  <c r="I404" i="12"/>
  <c r="G404" i="12"/>
  <c r="M404" i="12" s="1"/>
  <c r="L403" i="12"/>
  <c r="K403" i="12"/>
  <c r="J403" i="12"/>
  <c r="I403" i="12"/>
  <c r="H403" i="12"/>
  <c r="N403" i="12" s="1"/>
  <c r="G403" i="12"/>
  <c r="M403" i="12" s="1"/>
  <c r="L402" i="12"/>
  <c r="K402" i="12"/>
  <c r="G402" i="12"/>
  <c r="L401" i="12"/>
  <c r="K401" i="12"/>
  <c r="J401" i="12"/>
  <c r="I401" i="12"/>
  <c r="H401" i="12"/>
  <c r="N401" i="12" s="1"/>
  <c r="G401" i="12"/>
  <c r="M401" i="12" s="1"/>
  <c r="L400" i="12"/>
  <c r="K400" i="12"/>
  <c r="J400" i="12"/>
  <c r="I400" i="12"/>
  <c r="H400" i="12"/>
  <c r="N400" i="12" s="1"/>
  <c r="G400" i="12"/>
  <c r="M400" i="12" s="1"/>
  <c r="M399" i="12"/>
  <c r="L399" i="12"/>
  <c r="K399" i="12"/>
  <c r="J399" i="12"/>
  <c r="I399" i="12"/>
  <c r="H399" i="12"/>
  <c r="N399" i="12" s="1"/>
  <c r="G399" i="12"/>
  <c r="L398" i="12"/>
  <c r="K398" i="12"/>
  <c r="J398" i="12"/>
  <c r="I398" i="12"/>
  <c r="H398" i="12"/>
  <c r="N398" i="12" s="1"/>
  <c r="M397" i="12"/>
  <c r="L397" i="12"/>
  <c r="K397" i="12"/>
  <c r="J397" i="12"/>
  <c r="I397" i="12"/>
  <c r="H397" i="12"/>
  <c r="N397" i="12" s="1"/>
  <c r="G397" i="12"/>
  <c r="L396" i="12"/>
  <c r="K396" i="12"/>
  <c r="L395" i="12"/>
  <c r="K395" i="12"/>
  <c r="L394" i="12"/>
  <c r="K394" i="12"/>
  <c r="I394" i="12"/>
  <c r="H394" i="12"/>
  <c r="G394" i="12"/>
  <c r="M394" i="12" s="1"/>
  <c r="L393" i="12"/>
  <c r="K393" i="12"/>
  <c r="J393" i="12"/>
  <c r="I393" i="12"/>
  <c r="H393" i="12"/>
  <c r="N393" i="12" s="1"/>
  <c r="G393" i="12"/>
  <c r="M393" i="12" s="1"/>
  <c r="L392" i="12"/>
  <c r="K392" i="12"/>
  <c r="J392" i="12"/>
  <c r="L391" i="12"/>
  <c r="K391" i="12"/>
  <c r="L390" i="12"/>
  <c r="K390" i="12"/>
  <c r="J390" i="12"/>
  <c r="I390" i="12"/>
  <c r="H390" i="12"/>
  <c r="N390" i="12" s="1"/>
  <c r="G390" i="12"/>
  <c r="M390" i="12" s="1"/>
  <c r="L389" i="12"/>
  <c r="K389" i="12"/>
  <c r="J389" i="12"/>
  <c r="I389" i="12"/>
  <c r="H389" i="12"/>
  <c r="N389" i="12" s="1"/>
  <c r="G389" i="12"/>
  <c r="M389" i="12" s="1"/>
  <c r="M388" i="12"/>
  <c r="L388" i="12"/>
  <c r="K388" i="12"/>
  <c r="G388" i="12"/>
  <c r="L387" i="12"/>
  <c r="K387" i="12"/>
  <c r="L386" i="12"/>
  <c r="K386" i="12"/>
  <c r="M385" i="12"/>
  <c r="L385" i="12"/>
  <c r="K385" i="12"/>
  <c r="J385" i="12"/>
  <c r="I385" i="12"/>
  <c r="H385" i="12"/>
  <c r="N385" i="12" s="1"/>
  <c r="G385" i="12"/>
  <c r="L384" i="12"/>
  <c r="K384" i="12"/>
  <c r="L383" i="12"/>
  <c r="K383" i="12"/>
  <c r="L382" i="12"/>
  <c r="K382" i="12"/>
  <c r="J382" i="12"/>
  <c r="H382" i="12"/>
  <c r="G382" i="12"/>
  <c r="L381" i="12"/>
  <c r="K381" i="12"/>
  <c r="H381" i="12"/>
  <c r="N381" i="12" s="1"/>
  <c r="G381" i="12"/>
  <c r="M381" i="12" s="1"/>
  <c r="L380" i="12"/>
  <c r="K380" i="12"/>
  <c r="L379" i="12"/>
  <c r="K379" i="12"/>
  <c r="J379" i="12"/>
  <c r="L378" i="12"/>
  <c r="K378" i="12"/>
  <c r="I378" i="12"/>
  <c r="H378" i="12"/>
  <c r="L377" i="12"/>
  <c r="K377" i="12"/>
  <c r="M376" i="12"/>
  <c r="L376" i="12"/>
  <c r="K376" i="12"/>
  <c r="J376" i="12"/>
  <c r="I376" i="12"/>
  <c r="H376" i="12"/>
  <c r="N376" i="12" s="1"/>
  <c r="G376" i="12"/>
  <c r="L375" i="12"/>
  <c r="K375" i="12"/>
  <c r="J375" i="12"/>
  <c r="I375" i="12"/>
  <c r="H375" i="12"/>
  <c r="N375" i="12" s="1"/>
  <c r="G375" i="12"/>
  <c r="M375" i="12" s="1"/>
  <c r="L374" i="12"/>
  <c r="K374" i="12"/>
  <c r="J374" i="12"/>
  <c r="I374" i="12"/>
  <c r="H374" i="12"/>
  <c r="N374" i="12" s="1"/>
  <c r="G374" i="12"/>
  <c r="M374" i="12" s="1"/>
  <c r="L373" i="12"/>
  <c r="K373" i="12"/>
  <c r="J373" i="12"/>
  <c r="I373" i="12"/>
  <c r="H373" i="12"/>
  <c r="N373" i="12" s="1"/>
  <c r="G373" i="12"/>
  <c r="M373" i="12" s="1"/>
  <c r="L372" i="12"/>
  <c r="K372" i="12"/>
  <c r="J372" i="12"/>
  <c r="H372" i="12"/>
  <c r="F371" i="12"/>
  <c r="J600" i="12" s="1"/>
  <c r="E371" i="12"/>
  <c r="I568" i="12" s="1"/>
  <c r="D371" i="12"/>
  <c r="H600" i="12" s="1"/>
  <c r="N600" i="12" s="1"/>
  <c r="C371" i="12"/>
  <c r="L363" i="12"/>
  <c r="K363" i="12"/>
  <c r="J363" i="12"/>
  <c r="I363" i="12"/>
  <c r="H363" i="12"/>
  <c r="N363" i="12" s="1"/>
  <c r="G363" i="12"/>
  <c r="M363" i="12" s="1"/>
  <c r="L362" i="12"/>
  <c r="K362" i="12"/>
  <c r="J362" i="12"/>
  <c r="I362" i="12"/>
  <c r="H362" i="12"/>
  <c r="N362" i="12" s="1"/>
  <c r="G362" i="12"/>
  <c r="M362" i="12" s="1"/>
  <c r="L361" i="12"/>
  <c r="K361" i="12"/>
  <c r="J361" i="12"/>
  <c r="I361" i="12"/>
  <c r="H361" i="12"/>
  <c r="N361" i="12" s="1"/>
  <c r="G361" i="12"/>
  <c r="M361" i="12" s="1"/>
  <c r="L360" i="12"/>
  <c r="K360" i="12"/>
  <c r="J360" i="12"/>
  <c r="I360" i="12"/>
  <c r="H360" i="12"/>
  <c r="N360" i="12" s="1"/>
  <c r="G360" i="12"/>
  <c r="M360" i="12" s="1"/>
  <c r="L359" i="12"/>
  <c r="K359" i="12"/>
  <c r="J359" i="12"/>
  <c r="I359" i="12"/>
  <c r="H359" i="12"/>
  <c r="N359" i="12" s="1"/>
  <c r="G359" i="12"/>
  <c r="M359" i="12" s="1"/>
  <c r="M358" i="12"/>
  <c r="L358" i="12"/>
  <c r="K358" i="12"/>
  <c r="J358" i="12"/>
  <c r="I358" i="12"/>
  <c r="H358" i="12"/>
  <c r="N358" i="12" s="1"/>
  <c r="G358" i="12"/>
  <c r="L357" i="12"/>
  <c r="K357" i="12"/>
  <c r="J357" i="12"/>
  <c r="I357" i="12"/>
  <c r="H357" i="12"/>
  <c r="N357" i="12" s="1"/>
  <c r="G357" i="12"/>
  <c r="M357" i="12" s="1"/>
  <c r="L356" i="12"/>
  <c r="K356" i="12"/>
  <c r="I356" i="12"/>
  <c r="H356" i="12"/>
  <c r="G356" i="12"/>
  <c r="M356" i="12" s="1"/>
  <c r="L355" i="12"/>
  <c r="K355" i="12"/>
  <c r="J355" i="12"/>
  <c r="I355" i="12"/>
  <c r="H355" i="12"/>
  <c r="N355" i="12" s="1"/>
  <c r="G355" i="12"/>
  <c r="M355" i="12" s="1"/>
  <c r="L354" i="12"/>
  <c r="K354" i="12"/>
  <c r="J354" i="12"/>
  <c r="I354" i="12"/>
  <c r="H354" i="12"/>
  <c r="N354" i="12" s="1"/>
  <c r="G354" i="12"/>
  <c r="M354" i="12" s="1"/>
  <c r="L353" i="12"/>
  <c r="K353" i="12"/>
  <c r="J353" i="12"/>
  <c r="I353" i="12"/>
  <c r="H353" i="12"/>
  <c r="N353" i="12" s="1"/>
  <c r="G353" i="12"/>
  <c r="M353" i="12" s="1"/>
  <c r="L352" i="12"/>
  <c r="K352" i="12"/>
  <c r="J352" i="12"/>
  <c r="I352" i="12"/>
  <c r="H352" i="12"/>
  <c r="N352" i="12" s="1"/>
  <c r="G352" i="12"/>
  <c r="M352" i="12" s="1"/>
  <c r="M351" i="12"/>
  <c r="L351" i="12"/>
  <c r="K351" i="12"/>
  <c r="J351" i="12"/>
  <c r="I351" i="12"/>
  <c r="H351" i="12"/>
  <c r="N351" i="12" s="1"/>
  <c r="G351" i="12"/>
  <c r="L350" i="12"/>
  <c r="K350" i="12"/>
  <c r="J350" i="12"/>
  <c r="I350" i="12"/>
  <c r="H350" i="12"/>
  <c r="N350" i="12" s="1"/>
  <c r="G350" i="12"/>
  <c r="M350" i="12" s="1"/>
  <c r="L349" i="12"/>
  <c r="K349" i="12"/>
  <c r="J349" i="12"/>
  <c r="I349" i="12"/>
  <c r="H349" i="12"/>
  <c r="N349" i="12" s="1"/>
  <c r="G349" i="12"/>
  <c r="M349" i="12" s="1"/>
  <c r="M348" i="12"/>
  <c r="L348" i="12"/>
  <c r="K348" i="12"/>
  <c r="J348" i="12"/>
  <c r="I348" i="12"/>
  <c r="H348" i="12"/>
  <c r="N348" i="12" s="1"/>
  <c r="G348" i="12"/>
  <c r="L347" i="12"/>
  <c r="K347" i="12"/>
  <c r="J347" i="12"/>
  <c r="H347" i="12"/>
  <c r="G347" i="12"/>
  <c r="M347" i="12" s="1"/>
  <c r="L346" i="12"/>
  <c r="K346" i="12"/>
  <c r="J346" i="12"/>
  <c r="I346" i="12"/>
  <c r="H346" i="12"/>
  <c r="N346" i="12" s="1"/>
  <c r="G346" i="12"/>
  <c r="M346" i="12" s="1"/>
  <c r="L345" i="12"/>
  <c r="K345" i="12"/>
  <c r="J345" i="12"/>
  <c r="I345" i="12"/>
  <c r="H345" i="12"/>
  <c r="N345" i="12" s="1"/>
  <c r="G345" i="12"/>
  <c r="M345" i="12" s="1"/>
  <c r="M344" i="12"/>
  <c r="L344" i="12"/>
  <c r="K344" i="12"/>
  <c r="J344" i="12"/>
  <c r="I344" i="12"/>
  <c r="H344" i="12"/>
  <c r="N344" i="12" s="1"/>
  <c r="G344" i="12"/>
  <c r="L343" i="12"/>
  <c r="K343" i="12"/>
  <c r="J343" i="12"/>
  <c r="I343" i="12"/>
  <c r="H343" i="12"/>
  <c r="N343" i="12" s="1"/>
  <c r="G343" i="12"/>
  <c r="L342" i="12"/>
  <c r="K342" i="12"/>
  <c r="J342" i="12"/>
  <c r="I342" i="12"/>
  <c r="H342" i="12"/>
  <c r="N342" i="12" s="1"/>
  <c r="G342" i="12"/>
  <c r="M342" i="12" s="1"/>
  <c r="M341" i="12"/>
  <c r="L341" i="12"/>
  <c r="K341" i="12"/>
  <c r="J341" i="12"/>
  <c r="I341" i="12"/>
  <c r="H341" i="12"/>
  <c r="N341" i="12" s="1"/>
  <c r="G341" i="12"/>
  <c r="L340" i="12"/>
  <c r="K340" i="12"/>
  <c r="J340" i="12"/>
  <c r="I340" i="12"/>
  <c r="H340" i="12"/>
  <c r="N340" i="12" s="1"/>
  <c r="G340" i="12"/>
  <c r="M340" i="12" s="1"/>
  <c r="L339" i="12"/>
  <c r="K339" i="12"/>
  <c r="J339" i="12"/>
  <c r="I339" i="12"/>
  <c r="H339" i="12"/>
  <c r="N339" i="12" s="1"/>
  <c r="G339" i="12"/>
  <c r="M339" i="12" s="1"/>
  <c r="L338" i="12"/>
  <c r="K338" i="12"/>
  <c r="J338" i="12"/>
  <c r="I338" i="12"/>
  <c r="G338" i="12"/>
  <c r="M337" i="12"/>
  <c r="L337" i="12"/>
  <c r="K337" i="12"/>
  <c r="J337" i="12"/>
  <c r="I337" i="12"/>
  <c r="H337" i="12"/>
  <c r="N337" i="12" s="1"/>
  <c r="G337" i="12"/>
  <c r="L336" i="12"/>
  <c r="K336" i="12"/>
  <c r="J336" i="12"/>
  <c r="I336" i="12"/>
  <c r="H336" i="12"/>
  <c r="N336" i="12" s="1"/>
  <c r="G336" i="12"/>
  <c r="M336" i="12" s="1"/>
  <c r="L335" i="12"/>
  <c r="K335" i="12"/>
  <c r="J335" i="12"/>
  <c r="I335" i="12"/>
  <c r="H335" i="12"/>
  <c r="N335" i="12" s="1"/>
  <c r="G335" i="12"/>
  <c r="M335" i="12" s="1"/>
  <c r="L334" i="12"/>
  <c r="K334" i="12"/>
  <c r="J334" i="12"/>
  <c r="I334" i="12"/>
  <c r="H334" i="12"/>
  <c r="N334" i="12" s="1"/>
  <c r="G334" i="12"/>
  <c r="M334" i="12" s="1"/>
  <c r="L333" i="12"/>
  <c r="K333" i="12"/>
  <c r="J333" i="12"/>
  <c r="I333" i="12"/>
  <c r="H333" i="12"/>
  <c r="N333" i="12" s="1"/>
  <c r="G333" i="12"/>
  <c r="M333" i="12" s="1"/>
  <c r="L332" i="12"/>
  <c r="K332" i="12"/>
  <c r="J332" i="12"/>
  <c r="I332" i="12"/>
  <c r="H332" i="12"/>
  <c r="N332" i="12" s="1"/>
  <c r="G332" i="12"/>
  <c r="M332" i="12" s="1"/>
  <c r="L331" i="12"/>
  <c r="K331" i="12"/>
  <c r="J331" i="12"/>
  <c r="I331" i="12"/>
  <c r="H331" i="12"/>
  <c r="N331" i="12" s="1"/>
  <c r="G331" i="12"/>
  <c r="M331" i="12" s="1"/>
  <c r="M330" i="12"/>
  <c r="L330" i="12"/>
  <c r="K330" i="12"/>
  <c r="J330" i="12"/>
  <c r="I330" i="12"/>
  <c r="H330" i="12"/>
  <c r="N330" i="12" s="1"/>
  <c r="G330" i="12"/>
  <c r="M329" i="12"/>
  <c r="L329" i="12"/>
  <c r="K329" i="12"/>
  <c r="J329" i="12"/>
  <c r="I329" i="12"/>
  <c r="H329" i="12"/>
  <c r="N329" i="12" s="1"/>
  <c r="G329" i="12"/>
  <c r="L328" i="12"/>
  <c r="K328" i="12"/>
  <c r="J328" i="12"/>
  <c r="I328" i="12"/>
  <c r="H328" i="12"/>
  <c r="N328" i="12" s="1"/>
  <c r="L327" i="12"/>
  <c r="K327" i="12"/>
  <c r="H327" i="12"/>
  <c r="G327" i="12"/>
  <c r="M327" i="12" s="1"/>
  <c r="M326" i="12"/>
  <c r="L326" i="12"/>
  <c r="K326" i="12"/>
  <c r="J326" i="12"/>
  <c r="I326" i="12"/>
  <c r="H326" i="12"/>
  <c r="N326" i="12" s="1"/>
  <c r="G326" i="12"/>
  <c r="L325" i="12"/>
  <c r="K325" i="12"/>
  <c r="J325" i="12"/>
  <c r="I325" i="12"/>
  <c r="L324" i="12"/>
  <c r="K324" i="12"/>
  <c r="J324" i="12"/>
  <c r="L323" i="12"/>
  <c r="K323" i="12"/>
  <c r="J323" i="12"/>
  <c r="I323" i="12"/>
  <c r="H323" i="12"/>
  <c r="N323" i="12" s="1"/>
  <c r="G323" i="12"/>
  <c r="M323" i="12" s="1"/>
  <c r="L322" i="12"/>
  <c r="K322" i="12"/>
  <c r="J322" i="12"/>
  <c r="I322" i="12"/>
  <c r="H322" i="12"/>
  <c r="N322" i="12" s="1"/>
  <c r="G322" i="12"/>
  <c r="M322" i="12" s="1"/>
  <c r="L321" i="12"/>
  <c r="K321" i="12"/>
  <c r="J321" i="12"/>
  <c r="I321" i="12"/>
  <c r="G321" i="12"/>
  <c r="M321" i="12" s="1"/>
  <c r="L320" i="12"/>
  <c r="K320" i="12"/>
  <c r="J320" i="12"/>
  <c r="I320" i="12"/>
  <c r="H320" i="12"/>
  <c r="N320" i="12" s="1"/>
  <c r="G320" i="12"/>
  <c r="M320" i="12" s="1"/>
  <c r="L319" i="12"/>
  <c r="K319" i="12"/>
  <c r="J319" i="12"/>
  <c r="I319" i="12"/>
  <c r="H319" i="12"/>
  <c r="N319" i="12" s="1"/>
  <c r="G319" i="12"/>
  <c r="M319" i="12" s="1"/>
  <c r="L318" i="12"/>
  <c r="K318" i="12"/>
  <c r="J318" i="12"/>
  <c r="H318" i="12"/>
  <c r="N318" i="12" s="1"/>
  <c r="G318" i="12"/>
  <c r="M318" i="12" s="1"/>
  <c r="L317" i="12"/>
  <c r="K317" i="12"/>
  <c r="J317" i="12"/>
  <c r="I317" i="12"/>
  <c r="H317" i="12"/>
  <c r="N317" i="12" s="1"/>
  <c r="G317" i="12"/>
  <c r="M317" i="12" s="1"/>
  <c r="L316" i="12"/>
  <c r="K316" i="12"/>
  <c r="J316" i="12"/>
  <c r="I316" i="12"/>
  <c r="H316" i="12"/>
  <c r="N316" i="12" s="1"/>
  <c r="G316" i="12"/>
  <c r="M316" i="12" s="1"/>
  <c r="L315" i="12"/>
  <c r="K315" i="12"/>
  <c r="J315" i="12"/>
  <c r="I315" i="12"/>
  <c r="H315" i="12"/>
  <c r="N315" i="12" s="1"/>
  <c r="G315" i="12"/>
  <c r="M315" i="12" s="1"/>
  <c r="M314" i="12"/>
  <c r="L314" i="12"/>
  <c r="K314" i="12"/>
  <c r="J314" i="12"/>
  <c r="I314" i="12"/>
  <c r="H314" i="12"/>
  <c r="N314" i="12" s="1"/>
  <c r="G314" i="12"/>
  <c r="L313" i="12"/>
  <c r="K313" i="12"/>
  <c r="J313" i="12"/>
  <c r="I313" i="12"/>
  <c r="H313" i="12"/>
  <c r="N313" i="12" s="1"/>
  <c r="G313" i="12"/>
  <c r="M313" i="12" s="1"/>
  <c r="L312" i="12"/>
  <c r="K312" i="12"/>
  <c r="J312" i="12"/>
  <c r="H312" i="12"/>
  <c r="N312" i="12" s="1"/>
  <c r="L311" i="12"/>
  <c r="K311" i="12"/>
  <c r="J311" i="12"/>
  <c r="I311" i="12"/>
  <c r="H311" i="12"/>
  <c r="N311" i="12" s="1"/>
  <c r="G311" i="12"/>
  <c r="M311" i="12" s="1"/>
  <c r="L310" i="12"/>
  <c r="K310" i="12"/>
  <c r="I310" i="12"/>
  <c r="H310" i="12"/>
  <c r="N310" i="12" s="1"/>
  <c r="G310" i="12"/>
  <c r="M310" i="12" s="1"/>
  <c r="L309" i="12"/>
  <c r="K309" i="12"/>
  <c r="J309" i="12"/>
  <c r="I309" i="12"/>
  <c r="H309" i="12"/>
  <c r="N309" i="12" s="1"/>
  <c r="G309" i="12"/>
  <c r="M309" i="12" s="1"/>
  <c r="L308" i="12"/>
  <c r="K308" i="12"/>
  <c r="J308" i="12"/>
  <c r="I308" i="12"/>
  <c r="H308" i="12"/>
  <c r="N308" i="12" s="1"/>
  <c r="G308" i="12"/>
  <c r="M308" i="12" s="1"/>
  <c r="L307" i="12"/>
  <c r="K307" i="12"/>
  <c r="J307" i="12"/>
  <c r="I307" i="12"/>
  <c r="L306" i="12"/>
  <c r="K306" i="12"/>
  <c r="L305" i="12"/>
  <c r="K305" i="12"/>
  <c r="J305" i="12"/>
  <c r="I305" i="12"/>
  <c r="H305" i="12"/>
  <c r="N305" i="12" s="1"/>
  <c r="G305" i="12"/>
  <c r="M305" i="12" s="1"/>
  <c r="L304" i="12"/>
  <c r="K304" i="12"/>
  <c r="J304" i="12"/>
  <c r="I304" i="12"/>
  <c r="H304" i="12"/>
  <c r="N304" i="12" s="1"/>
  <c r="G304" i="12"/>
  <c r="M304" i="12" s="1"/>
  <c r="M303" i="12"/>
  <c r="L303" i="12"/>
  <c r="K303" i="12"/>
  <c r="J303" i="12"/>
  <c r="I303" i="12"/>
  <c r="H303" i="12"/>
  <c r="N303" i="12" s="1"/>
  <c r="G303" i="12"/>
  <c r="L302" i="12"/>
  <c r="K302" i="12"/>
  <c r="J302" i="12"/>
  <c r="I302" i="12"/>
  <c r="H302" i="12"/>
  <c r="N302" i="12" s="1"/>
  <c r="G302" i="12"/>
  <c r="M302" i="12" s="1"/>
  <c r="L301" i="12"/>
  <c r="K301" i="12"/>
  <c r="J301" i="12"/>
  <c r="I301" i="12"/>
  <c r="H301" i="12"/>
  <c r="G301" i="12"/>
  <c r="M301" i="12" s="1"/>
  <c r="L300" i="12"/>
  <c r="K300" i="12"/>
  <c r="J300" i="12"/>
  <c r="I300" i="12"/>
  <c r="H300" i="12"/>
  <c r="N300" i="12" s="1"/>
  <c r="G300" i="12"/>
  <c r="M300" i="12" s="1"/>
  <c r="L299" i="12"/>
  <c r="K299" i="12"/>
  <c r="J299" i="12"/>
  <c r="I299" i="12"/>
  <c r="H299" i="12"/>
  <c r="N299" i="12" s="1"/>
  <c r="G299" i="12"/>
  <c r="M299" i="12" s="1"/>
  <c r="L298" i="12"/>
  <c r="K298" i="12"/>
  <c r="J298" i="12"/>
  <c r="I298" i="12"/>
  <c r="H298" i="12"/>
  <c r="N298" i="12" s="1"/>
  <c r="G298" i="12"/>
  <c r="M298" i="12" s="1"/>
  <c r="L297" i="12"/>
  <c r="K297" i="12"/>
  <c r="J297" i="12"/>
  <c r="I297" i="12"/>
  <c r="H297" i="12"/>
  <c r="N297" i="12" s="1"/>
  <c r="G297" i="12"/>
  <c r="M297" i="12" s="1"/>
  <c r="L296" i="12"/>
  <c r="K296" i="12"/>
  <c r="J296" i="12"/>
  <c r="I296" i="12"/>
  <c r="H296" i="12"/>
  <c r="N296" i="12" s="1"/>
  <c r="G296" i="12"/>
  <c r="M296" i="12" s="1"/>
  <c r="L295" i="12"/>
  <c r="K295" i="12"/>
  <c r="I295" i="12"/>
  <c r="G295" i="12"/>
  <c r="M295" i="12" s="1"/>
  <c r="L294" i="12"/>
  <c r="K294" i="12"/>
  <c r="J294" i="12"/>
  <c r="I294" i="12"/>
  <c r="H294" i="12"/>
  <c r="N294" i="12" s="1"/>
  <c r="G294" i="12"/>
  <c r="M294" i="12" s="1"/>
  <c r="L293" i="12"/>
  <c r="K293" i="12"/>
  <c r="J293" i="12"/>
  <c r="I293" i="12"/>
  <c r="H293" i="12"/>
  <c r="L292" i="12"/>
  <c r="K292" i="12"/>
  <c r="L291" i="12"/>
  <c r="K291" i="12"/>
  <c r="J291" i="12"/>
  <c r="I291" i="12"/>
  <c r="H291" i="12"/>
  <c r="N291" i="12" s="1"/>
  <c r="G291" i="12"/>
  <c r="M291" i="12" s="1"/>
  <c r="L290" i="12"/>
  <c r="K290" i="12"/>
  <c r="J290" i="12"/>
  <c r="I290" i="12"/>
  <c r="H290" i="12"/>
  <c r="N290" i="12" s="1"/>
  <c r="G290" i="12"/>
  <c r="M290" i="12" s="1"/>
  <c r="L289" i="12"/>
  <c r="K289" i="12"/>
  <c r="J289" i="12"/>
  <c r="I289" i="12"/>
  <c r="H289" i="12"/>
  <c r="N289" i="12" s="1"/>
  <c r="G289" i="12"/>
  <c r="M289" i="12" s="1"/>
  <c r="M288" i="12"/>
  <c r="L288" i="12"/>
  <c r="K288" i="12"/>
  <c r="J288" i="12"/>
  <c r="I288" i="12"/>
  <c r="H288" i="12"/>
  <c r="N288" i="12" s="1"/>
  <c r="G288" i="12"/>
  <c r="M287" i="12"/>
  <c r="L287" i="12"/>
  <c r="K287" i="12"/>
  <c r="J287" i="12"/>
  <c r="I287" i="12"/>
  <c r="H287" i="12"/>
  <c r="N287" i="12" s="1"/>
  <c r="G287" i="12"/>
  <c r="L286" i="12"/>
  <c r="K286" i="12"/>
  <c r="J286" i="12"/>
  <c r="I286" i="12"/>
  <c r="H286" i="12"/>
  <c r="N286" i="12" s="1"/>
  <c r="G286" i="12"/>
  <c r="M286" i="12" s="1"/>
  <c r="L285" i="12"/>
  <c r="K285" i="12"/>
  <c r="J285" i="12"/>
  <c r="H285" i="12"/>
  <c r="G285" i="12"/>
  <c r="L284" i="12"/>
  <c r="K284" i="12"/>
  <c r="J284" i="12"/>
  <c r="I284" i="12"/>
  <c r="H284" i="12"/>
  <c r="N284" i="12" s="1"/>
  <c r="L283" i="12"/>
  <c r="K283" i="12"/>
  <c r="J283" i="12"/>
  <c r="I283" i="12"/>
  <c r="H283" i="12"/>
  <c r="N283" i="12" s="1"/>
  <c r="G283" i="12"/>
  <c r="M283" i="12" s="1"/>
  <c r="L282" i="12"/>
  <c r="K282" i="12"/>
  <c r="J282" i="12"/>
  <c r="I282" i="12"/>
  <c r="H282" i="12"/>
  <c r="N282" i="12" s="1"/>
  <c r="G282" i="12"/>
  <c r="M282" i="12" s="1"/>
  <c r="L281" i="12"/>
  <c r="K281" i="12"/>
  <c r="L280" i="12"/>
  <c r="K280" i="12"/>
  <c r="J280" i="12"/>
  <c r="I280" i="12"/>
  <c r="H280" i="12"/>
  <c r="N280" i="12" s="1"/>
  <c r="G280" i="12"/>
  <c r="M280" i="12" s="1"/>
  <c r="M279" i="12"/>
  <c r="L279" i="12"/>
  <c r="K279" i="12"/>
  <c r="J279" i="12"/>
  <c r="I279" i="12"/>
  <c r="H279" i="12"/>
  <c r="N279" i="12" s="1"/>
  <c r="G279" i="12"/>
  <c r="L278" i="12"/>
  <c r="K278" i="12"/>
  <c r="J278" i="12"/>
  <c r="I278" i="12"/>
  <c r="H278" i="12"/>
  <c r="N278" i="12" s="1"/>
  <c r="G278" i="12"/>
  <c r="M278" i="12" s="1"/>
  <c r="L277" i="12"/>
  <c r="K277" i="12"/>
  <c r="J277" i="12"/>
  <c r="I277" i="12"/>
  <c r="H277" i="12"/>
  <c r="N277" i="12" s="1"/>
  <c r="G277" i="12"/>
  <c r="M277" i="12" s="1"/>
  <c r="M276" i="12"/>
  <c r="L276" i="12"/>
  <c r="K276" i="12"/>
  <c r="J276" i="12"/>
  <c r="I276" i="12"/>
  <c r="H276" i="12"/>
  <c r="N276" i="12" s="1"/>
  <c r="G276" i="12"/>
  <c r="L275" i="12"/>
  <c r="K275" i="12"/>
  <c r="J275" i="12"/>
  <c r="I275" i="12"/>
  <c r="H275" i="12"/>
  <c r="N275" i="12" s="1"/>
  <c r="G275" i="12"/>
  <c r="M275" i="12" s="1"/>
  <c r="L274" i="12"/>
  <c r="K274" i="12"/>
  <c r="J274" i="12"/>
  <c r="I274" i="12"/>
  <c r="H274" i="12"/>
  <c r="N274" i="12" s="1"/>
  <c r="G274" i="12"/>
  <c r="M274" i="12" s="1"/>
  <c r="L273" i="12"/>
  <c r="K273" i="12"/>
  <c r="J273" i="12"/>
  <c r="I273" i="12"/>
  <c r="H273" i="12"/>
  <c r="N273" i="12" s="1"/>
  <c r="G273" i="12"/>
  <c r="M273" i="12" s="1"/>
  <c r="L272" i="12"/>
  <c r="K272" i="12"/>
  <c r="J272" i="12"/>
  <c r="I272" i="12"/>
  <c r="H272" i="12"/>
  <c r="N272" i="12" s="1"/>
  <c r="G272" i="12"/>
  <c r="M272" i="12" s="1"/>
  <c r="L271" i="12"/>
  <c r="K271" i="12"/>
  <c r="J271" i="12"/>
  <c r="H271" i="12"/>
  <c r="G271" i="12"/>
  <c r="M271" i="12" s="1"/>
  <c r="L270" i="12"/>
  <c r="K270" i="12"/>
  <c r="J270" i="12"/>
  <c r="I270" i="12"/>
  <c r="H270" i="12"/>
  <c r="N270" i="12" s="1"/>
  <c r="G270" i="12"/>
  <c r="M270" i="12" s="1"/>
  <c r="M269" i="12"/>
  <c r="L269" i="12"/>
  <c r="K269" i="12"/>
  <c r="J269" i="12"/>
  <c r="I269" i="12"/>
  <c r="H269" i="12"/>
  <c r="N269" i="12" s="1"/>
  <c r="G269" i="12"/>
  <c r="L268" i="12"/>
  <c r="K268" i="12"/>
  <c r="J268" i="12"/>
  <c r="I268" i="12"/>
  <c r="H268" i="12"/>
  <c r="N268" i="12" s="1"/>
  <c r="G268" i="12"/>
  <c r="M268" i="12" s="1"/>
  <c r="L267" i="12"/>
  <c r="K267" i="12"/>
  <c r="J267" i="12"/>
  <c r="I267" i="12"/>
  <c r="H267" i="12"/>
  <c r="N267" i="12" s="1"/>
  <c r="G267" i="12"/>
  <c r="M267" i="12" s="1"/>
  <c r="L266" i="12"/>
  <c r="K266" i="12"/>
  <c r="J266" i="12"/>
  <c r="I266" i="12"/>
  <c r="G266" i="12"/>
  <c r="M265" i="12"/>
  <c r="L265" i="12"/>
  <c r="K265" i="12"/>
  <c r="J265" i="12"/>
  <c r="I265" i="12"/>
  <c r="H265" i="12"/>
  <c r="N265" i="12" s="1"/>
  <c r="G265" i="12"/>
  <c r="L264" i="12"/>
  <c r="K264" i="12"/>
  <c r="J264" i="12"/>
  <c r="I264" i="12"/>
  <c r="H264" i="12"/>
  <c r="N264" i="12" s="1"/>
  <c r="G264" i="12"/>
  <c r="M264" i="12" s="1"/>
  <c r="L263" i="12"/>
  <c r="K263" i="12"/>
  <c r="J263" i="12"/>
  <c r="H263" i="12"/>
  <c r="G263" i="12"/>
  <c r="L262" i="12"/>
  <c r="K262" i="12"/>
  <c r="J262" i="12"/>
  <c r="I262" i="12"/>
  <c r="H262" i="12"/>
  <c r="N262" i="12" s="1"/>
  <c r="G262" i="12"/>
  <c r="M262" i="12" s="1"/>
  <c r="L261" i="12"/>
  <c r="K261" i="12"/>
  <c r="J261" i="12"/>
  <c r="I261" i="12"/>
  <c r="H261" i="12"/>
  <c r="N261" i="12" s="1"/>
  <c r="L260" i="12"/>
  <c r="K260" i="12"/>
  <c r="J260" i="12"/>
  <c r="I260" i="12"/>
  <c r="H260" i="12"/>
  <c r="N260" i="12" s="1"/>
  <c r="G260" i="12"/>
  <c r="M260" i="12" s="1"/>
  <c r="L259" i="12"/>
  <c r="K259" i="12"/>
  <c r="J259" i="12"/>
  <c r="I259" i="12"/>
  <c r="H259" i="12"/>
  <c r="N259" i="12" s="1"/>
  <c r="G259" i="12"/>
  <c r="M259" i="12" s="1"/>
  <c r="L258" i="12"/>
  <c r="K258" i="12"/>
  <c r="H258" i="12"/>
  <c r="N258" i="12" s="1"/>
  <c r="L257" i="12"/>
  <c r="K257" i="12"/>
  <c r="J257" i="12"/>
  <c r="I257" i="12"/>
  <c r="H257" i="12"/>
  <c r="N257" i="12" s="1"/>
  <c r="G257" i="12"/>
  <c r="M257" i="12" s="1"/>
  <c r="L256" i="12"/>
  <c r="K256" i="12"/>
  <c r="J256" i="12"/>
  <c r="I256" i="12"/>
  <c r="H256" i="12"/>
  <c r="N256" i="12" s="1"/>
  <c r="G256" i="12"/>
  <c r="M256" i="12" s="1"/>
  <c r="L255" i="12"/>
  <c r="K255" i="12"/>
  <c r="J255" i="12"/>
  <c r="I255" i="12"/>
  <c r="L254" i="12"/>
  <c r="K254" i="12"/>
  <c r="J254" i="12"/>
  <c r="I254" i="12"/>
  <c r="H254" i="12"/>
  <c r="N254" i="12" s="1"/>
  <c r="G254" i="12"/>
  <c r="M254" i="12" s="1"/>
  <c r="L253" i="12"/>
  <c r="K253" i="12"/>
  <c r="J253" i="12"/>
  <c r="I253" i="12"/>
  <c r="H253" i="12"/>
  <c r="N253" i="12" s="1"/>
  <c r="G253" i="12"/>
  <c r="M253" i="12" s="1"/>
  <c r="L252" i="12"/>
  <c r="K252" i="12"/>
  <c r="J252" i="12"/>
  <c r="I252" i="12"/>
  <c r="H252" i="12"/>
  <c r="N252" i="12" s="1"/>
  <c r="L251" i="12"/>
  <c r="K251" i="12"/>
  <c r="J251" i="12"/>
  <c r="I251" i="12"/>
  <c r="H251" i="12"/>
  <c r="N251" i="12" s="1"/>
  <c r="G251" i="12"/>
  <c r="M251" i="12" s="1"/>
  <c r="M250" i="12"/>
  <c r="L250" i="12"/>
  <c r="K250" i="12"/>
  <c r="J250" i="12"/>
  <c r="I250" i="12"/>
  <c r="H250" i="12"/>
  <c r="N250" i="12" s="1"/>
  <c r="G250" i="12"/>
  <c r="M249" i="12"/>
  <c r="L249" i="12"/>
  <c r="K249" i="12"/>
  <c r="J249" i="12"/>
  <c r="I249" i="12"/>
  <c r="H249" i="12"/>
  <c r="G249" i="12"/>
  <c r="L248" i="12"/>
  <c r="K248" i="12"/>
  <c r="J248" i="12"/>
  <c r="H248" i="12"/>
  <c r="G248" i="12"/>
  <c r="M247" i="12"/>
  <c r="L247" i="12"/>
  <c r="K247" i="12"/>
  <c r="J247" i="12"/>
  <c r="I247" i="12"/>
  <c r="H247" i="12"/>
  <c r="N247" i="12" s="1"/>
  <c r="G247" i="12"/>
  <c r="L246" i="12"/>
  <c r="K246" i="12"/>
  <c r="J246" i="12"/>
  <c r="I246" i="12"/>
  <c r="H246" i="12"/>
  <c r="N246" i="12" s="1"/>
  <c r="G246" i="12"/>
  <c r="M246" i="12" s="1"/>
  <c r="L245" i="12"/>
  <c r="K245" i="12"/>
  <c r="J245" i="12"/>
  <c r="I245" i="12"/>
  <c r="H245" i="12"/>
  <c r="N245" i="12" s="1"/>
  <c r="G245" i="12"/>
  <c r="M245" i="12" s="1"/>
  <c r="L244" i="12"/>
  <c r="K244" i="12"/>
  <c r="J244" i="12"/>
  <c r="I244" i="12"/>
  <c r="H244" i="12"/>
  <c r="N244" i="12" s="1"/>
  <c r="G244" i="12"/>
  <c r="M244" i="12" s="1"/>
  <c r="L243" i="12"/>
  <c r="K243" i="12"/>
  <c r="J243" i="12"/>
  <c r="I243" i="12"/>
  <c r="H243" i="12"/>
  <c r="N243" i="12" s="1"/>
  <c r="G243" i="12"/>
  <c r="M243" i="12" s="1"/>
  <c r="L242" i="12"/>
  <c r="K242" i="12"/>
  <c r="L241" i="12"/>
  <c r="K241" i="12"/>
  <c r="J241" i="12"/>
  <c r="I241" i="12"/>
  <c r="H241" i="12"/>
  <c r="N241" i="12" s="1"/>
  <c r="G241" i="12"/>
  <c r="M241" i="12" s="1"/>
  <c r="M240" i="12"/>
  <c r="L240" i="12"/>
  <c r="K240" i="12"/>
  <c r="J240" i="12"/>
  <c r="I240" i="12"/>
  <c r="H240" i="12"/>
  <c r="N240" i="12" s="1"/>
  <c r="G240" i="12"/>
  <c r="M239" i="12"/>
  <c r="L239" i="12"/>
  <c r="K239" i="12"/>
  <c r="J239" i="12"/>
  <c r="I239" i="12"/>
  <c r="H239" i="12"/>
  <c r="N239" i="12" s="1"/>
  <c r="G239" i="12"/>
  <c r="L238" i="12"/>
  <c r="K238" i="12"/>
  <c r="J238" i="12"/>
  <c r="I238" i="12"/>
  <c r="H238" i="12"/>
  <c r="N238" i="12" s="1"/>
  <c r="G238" i="12"/>
  <c r="M238" i="12" s="1"/>
  <c r="L237" i="12"/>
  <c r="K237" i="12"/>
  <c r="J237" i="12"/>
  <c r="I237" i="12"/>
  <c r="H237" i="12"/>
  <c r="N237" i="12" s="1"/>
  <c r="G237" i="12"/>
  <c r="M237" i="12" s="1"/>
  <c r="L236" i="12"/>
  <c r="K236" i="12"/>
  <c r="J236" i="12"/>
  <c r="I236" i="12"/>
  <c r="H236" i="12"/>
  <c r="N236" i="12" s="1"/>
  <c r="G236" i="12"/>
  <c r="M236" i="12" s="1"/>
  <c r="M235" i="12"/>
  <c r="L235" i="12"/>
  <c r="K235" i="12"/>
  <c r="J235" i="12"/>
  <c r="H235" i="12"/>
  <c r="N235" i="12" s="1"/>
  <c r="G235" i="12"/>
  <c r="L234" i="12"/>
  <c r="K234" i="12"/>
  <c r="J234" i="12"/>
  <c r="I234" i="12"/>
  <c r="H234" i="12"/>
  <c r="N234" i="12" s="1"/>
  <c r="G234" i="12"/>
  <c r="M234" i="12" s="1"/>
  <c r="M233" i="12"/>
  <c r="L233" i="12"/>
  <c r="K233" i="12"/>
  <c r="J233" i="12"/>
  <c r="I233" i="12"/>
  <c r="H233" i="12"/>
  <c r="N233" i="12" s="1"/>
  <c r="G233" i="12"/>
  <c r="M232" i="12"/>
  <c r="L232" i="12"/>
  <c r="K232" i="12"/>
  <c r="J232" i="12"/>
  <c r="I232" i="12"/>
  <c r="H232" i="12"/>
  <c r="N232" i="12" s="1"/>
  <c r="G232" i="12"/>
  <c r="L231" i="12"/>
  <c r="K231" i="12"/>
  <c r="J231" i="12"/>
  <c r="I231" i="12"/>
  <c r="H231" i="12"/>
  <c r="N231" i="12" s="1"/>
  <c r="G231" i="12"/>
  <c r="M231" i="12" s="1"/>
  <c r="L230" i="12"/>
  <c r="K230" i="12"/>
  <c r="L229" i="12"/>
  <c r="K229" i="12"/>
  <c r="J229" i="12"/>
  <c r="I229" i="12"/>
  <c r="H229" i="12"/>
  <c r="N229" i="12" s="1"/>
  <c r="G229" i="12"/>
  <c r="M229" i="12" s="1"/>
  <c r="L228" i="12"/>
  <c r="K228" i="12"/>
  <c r="J228" i="12"/>
  <c r="I228" i="12"/>
  <c r="H228" i="12"/>
  <c r="N228" i="12" s="1"/>
  <c r="G228" i="12"/>
  <c r="M228" i="12" s="1"/>
  <c r="L227" i="12"/>
  <c r="K227" i="12"/>
  <c r="I227" i="12"/>
  <c r="G227" i="12"/>
  <c r="L226" i="12"/>
  <c r="K226" i="12"/>
  <c r="H226" i="12"/>
  <c r="G226" i="12"/>
  <c r="L225" i="12"/>
  <c r="K225" i="12"/>
  <c r="I225" i="12"/>
  <c r="G225" i="12"/>
  <c r="M225" i="12" s="1"/>
  <c r="M224" i="12"/>
  <c r="L224" i="12"/>
  <c r="K224" i="12"/>
  <c r="J224" i="12"/>
  <c r="I224" i="12"/>
  <c r="H224" i="12"/>
  <c r="N224" i="12" s="1"/>
  <c r="G224" i="12"/>
  <c r="L223" i="12"/>
  <c r="K223" i="12"/>
  <c r="H223" i="12"/>
  <c r="G223" i="12"/>
  <c r="M223" i="12" s="1"/>
  <c r="M222" i="12"/>
  <c r="L222" i="12"/>
  <c r="K222" i="12"/>
  <c r="I222" i="12"/>
  <c r="H222" i="12"/>
  <c r="N222" i="12" s="1"/>
  <c r="G222" i="12"/>
  <c r="L221" i="12"/>
  <c r="K221" i="12"/>
  <c r="G221" i="12"/>
  <c r="L220" i="12"/>
  <c r="K220" i="12"/>
  <c r="L219" i="12"/>
  <c r="K219" i="12"/>
  <c r="I219" i="12"/>
  <c r="G219" i="12"/>
  <c r="M219" i="12" s="1"/>
  <c r="L218" i="12"/>
  <c r="K218" i="12"/>
  <c r="G218" i="12"/>
  <c r="M218" i="12" s="1"/>
  <c r="L217" i="12"/>
  <c r="K217" i="12"/>
  <c r="J217" i="12"/>
  <c r="I217" i="12"/>
  <c r="H217" i="12"/>
  <c r="N217" i="12" s="1"/>
  <c r="G217" i="12"/>
  <c r="M217" i="12" s="1"/>
  <c r="L216" i="12"/>
  <c r="K216" i="12"/>
  <c r="L215" i="12"/>
  <c r="K215" i="12"/>
  <c r="M214" i="12"/>
  <c r="L214" i="12"/>
  <c r="K214" i="12"/>
  <c r="J214" i="12"/>
  <c r="H214" i="12"/>
  <c r="N214" i="12" s="1"/>
  <c r="G214" i="12"/>
  <c r="L213" i="12"/>
  <c r="K213" i="12"/>
  <c r="J213" i="12"/>
  <c r="I213" i="12"/>
  <c r="H213" i="12"/>
  <c r="N213" i="12" s="1"/>
  <c r="G213" i="12"/>
  <c r="M213" i="12" s="1"/>
  <c r="L212" i="12"/>
  <c r="K212" i="12"/>
  <c r="J212" i="12"/>
  <c r="I212" i="12"/>
  <c r="H212" i="12"/>
  <c r="N212" i="12" s="1"/>
  <c r="G212" i="12"/>
  <c r="M212" i="12" s="1"/>
  <c r="M211" i="12"/>
  <c r="L211" i="12"/>
  <c r="K211" i="12"/>
  <c r="J211" i="12"/>
  <c r="I211" i="12"/>
  <c r="H211" i="12"/>
  <c r="N211" i="12" s="1"/>
  <c r="G211" i="12"/>
  <c r="L210" i="12"/>
  <c r="K210" i="12"/>
  <c r="J210" i="12"/>
  <c r="I210" i="12"/>
  <c r="L209" i="12"/>
  <c r="K209" i="12"/>
  <c r="L208" i="12"/>
  <c r="K208" i="12"/>
  <c r="J208" i="12"/>
  <c r="I208" i="12"/>
  <c r="H208" i="12"/>
  <c r="N208" i="12" s="1"/>
  <c r="G208" i="12"/>
  <c r="M208" i="12" s="1"/>
  <c r="L207" i="12"/>
  <c r="K207" i="12"/>
  <c r="J207" i="12"/>
  <c r="I207" i="12"/>
  <c r="M206" i="12"/>
  <c r="L206" i="12"/>
  <c r="K206" i="12"/>
  <c r="J206" i="12"/>
  <c r="I206" i="12"/>
  <c r="H206" i="12"/>
  <c r="N206" i="12" s="1"/>
  <c r="G206" i="12"/>
  <c r="L205" i="12"/>
  <c r="K205" i="12"/>
  <c r="J205" i="12"/>
  <c r="I205" i="12"/>
  <c r="H205" i="12"/>
  <c r="N205" i="12" s="1"/>
  <c r="G205" i="12"/>
  <c r="M205" i="12" s="1"/>
  <c r="L204" i="12"/>
  <c r="K204" i="12"/>
  <c r="L203" i="12"/>
  <c r="K203" i="12"/>
  <c r="L202" i="12"/>
  <c r="K202" i="12"/>
  <c r="L201" i="12"/>
  <c r="K201" i="12"/>
  <c r="H201" i="12"/>
  <c r="N201" i="12" s="1"/>
  <c r="G201" i="12"/>
  <c r="M201" i="12" s="1"/>
  <c r="L200" i="12"/>
  <c r="K200" i="12"/>
  <c r="J200" i="12"/>
  <c r="I200" i="12"/>
  <c r="L199" i="12"/>
  <c r="K199" i="12"/>
  <c r="J199" i="12"/>
  <c r="I199" i="12"/>
  <c r="H199" i="12"/>
  <c r="N199" i="12" s="1"/>
  <c r="G199" i="12"/>
  <c r="M199" i="12" s="1"/>
  <c r="L198" i="12"/>
  <c r="K198" i="12"/>
  <c r="J198" i="12"/>
  <c r="H198" i="12"/>
  <c r="N198" i="12" s="1"/>
  <c r="L197" i="12"/>
  <c r="K197" i="12"/>
  <c r="J197" i="12"/>
  <c r="G197" i="12"/>
  <c r="M197" i="12" s="1"/>
  <c r="L196" i="12"/>
  <c r="K196" i="12"/>
  <c r="J196" i="12"/>
  <c r="I196" i="12"/>
  <c r="H196" i="12"/>
  <c r="N196" i="12" s="1"/>
  <c r="G196" i="12"/>
  <c r="M196" i="12" s="1"/>
  <c r="L195" i="12"/>
  <c r="K195" i="12"/>
  <c r="L194" i="12"/>
  <c r="K194" i="12"/>
  <c r="J194" i="12"/>
  <c r="I194" i="12"/>
  <c r="H194" i="12"/>
  <c r="N194" i="12" s="1"/>
  <c r="G194" i="12"/>
  <c r="M194" i="12" s="1"/>
  <c r="L193" i="12"/>
  <c r="K193" i="12"/>
  <c r="G193" i="12"/>
  <c r="M193" i="12" s="1"/>
  <c r="L192" i="12"/>
  <c r="K192" i="12"/>
  <c r="J192" i="12"/>
  <c r="I192" i="12"/>
  <c r="H192" i="12"/>
  <c r="N192" i="12" s="1"/>
  <c r="G192" i="12"/>
  <c r="M192" i="12" s="1"/>
  <c r="L191" i="12"/>
  <c r="K191" i="12"/>
  <c r="L190" i="12"/>
  <c r="K190" i="12"/>
  <c r="J190" i="12"/>
  <c r="I190" i="12"/>
  <c r="H190" i="12"/>
  <c r="G190" i="12"/>
  <c r="M190" i="12" s="1"/>
  <c r="L189" i="12"/>
  <c r="K189" i="12"/>
  <c r="I189" i="12"/>
  <c r="H189" i="12"/>
  <c r="G189" i="12"/>
  <c r="F188" i="12"/>
  <c r="J356" i="12" s="1"/>
  <c r="E188" i="12"/>
  <c r="I347" i="12" s="1"/>
  <c r="D188" i="12"/>
  <c r="H338" i="12" s="1"/>
  <c r="C188" i="12"/>
  <c r="G328" i="12" s="1"/>
  <c r="L180" i="12"/>
  <c r="K180" i="12"/>
  <c r="J180" i="12"/>
  <c r="I180" i="12"/>
  <c r="H180" i="12"/>
  <c r="N180" i="12" s="1"/>
  <c r="G180" i="12"/>
  <c r="M180" i="12" s="1"/>
  <c r="L179" i="12"/>
  <c r="K179" i="12"/>
  <c r="J179" i="12"/>
  <c r="I179" i="12"/>
  <c r="H179" i="12"/>
  <c r="N179" i="12" s="1"/>
  <c r="G179" i="12"/>
  <c r="M179" i="12" s="1"/>
  <c r="L178" i="12"/>
  <c r="K178" i="12"/>
  <c r="J178" i="12"/>
  <c r="I178" i="12"/>
  <c r="H178" i="12"/>
  <c r="N178" i="12" s="1"/>
  <c r="G178" i="12"/>
  <c r="M178" i="12" s="1"/>
  <c r="L177" i="12"/>
  <c r="K177" i="12"/>
  <c r="I177" i="12"/>
  <c r="G177" i="12"/>
  <c r="M177" i="12" s="1"/>
  <c r="L176" i="12"/>
  <c r="K176" i="12"/>
  <c r="J176" i="12"/>
  <c r="I176" i="12"/>
  <c r="H176" i="12"/>
  <c r="N176" i="12" s="1"/>
  <c r="G176" i="12"/>
  <c r="M176" i="12" s="1"/>
  <c r="L175" i="12"/>
  <c r="K175" i="12"/>
  <c r="J175" i="12"/>
  <c r="I175" i="12"/>
  <c r="H175" i="12"/>
  <c r="N175" i="12" s="1"/>
  <c r="G175" i="12"/>
  <c r="M175" i="12" s="1"/>
  <c r="L174" i="12"/>
  <c r="K174" i="12"/>
  <c r="J174" i="12"/>
  <c r="I174" i="12"/>
  <c r="H174" i="12"/>
  <c r="N174" i="12" s="1"/>
  <c r="G174" i="12"/>
  <c r="M174" i="12" s="1"/>
  <c r="L173" i="12"/>
  <c r="K173" i="12"/>
  <c r="J173" i="12"/>
  <c r="I173" i="12"/>
  <c r="H173" i="12"/>
  <c r="N173" i="12" s="1"/>
  <c r="G173" i="12"/>
  <c r="M173" i="12" s="1"/>
  <c r="L172" i="12"/>
  <c r="K172" i="12"/>
  <c r="J172" i="12"/>
  <c r="I172" i="12"/>
  <c r="H172" i="12"/>
  <c r="N172" i="12" s="1"/>
  <c r="G172" i="12"/>
  <c r="M172" i="12" s="1"/>
  <c r="L171" i="12"/>
  <c r="K171" i="12"/>
  <c r="J171" i="12"/>
  <c r="I171" i="12"/>
  <c r="H171" i="12"/>
  <c r="N171" i="12" s="1"/>
  <c r="G171" i="12"/>
  <c r="M171" i="12" s="1"/>
  <c r="L170" i="12"/>
  <c r="K170" i="12"/>
  <c r="I170" i="12"/>
  <c r="H170" i="12"/>
  <c r="G170" i="12"/>
  <c r="M170" i="12" s="1"/>
  <c r="L169" i="12"/>
  <c r="K169" i="12"/>
  <c r="J169" i="12"/>
  <c r="I169" i="12"/>
  <c r="H169" i="12"/>
  <c r="N169" i="12" s="1"/>
  <c r="G169" i="12"/>
  <c r="M169" i="12" s="1"/>
  <c r="L168" i="12"/>
  <c r="K168" i="12"/>
  <c r="J168" i="12"/>
  <c r="I168" i="12"/>
  <c r="H168" i="12"/>
  <c r="N168" i="12" s="1"/>
  <c r="G168" i="12"/>
  <c r="M168" i="12" s="1"/>
  <c r="L167" i="12"/>
  <c r="K167" i="12"/>
  <c r="J167" i="12"/>
  <c r="I167" i="12"/>
  <c r="H167" i="12"/>
  <c r="N167" i="12" s="1"/>
  <c r="G167" i="12"/>
  <c r="M167" i="12" s="1"/>
  <c r="L166" i="12"/>
  <c r="K166" i="12"/>
  <c r="M165" i="12"/>
  <c r="L165" i="12"/>
  <c r="K165" i="12"/>
  <c r="J165" i="12"/>
  <c r="I165" i="12"/>
  <c r="H165" i="12"/>
  <c r="N165" i="12" s="1"/>
  <c r="G165" i="12"/>
  <c r="L164" i="12"/>
  <c r="K164" i="12"/>
  <c r="J164" i="12"/>
  <c r="I164" i="12"/>
  <c r="H164" i="12"/>
  <c r="N164" i="12" s="1"/>
  <c r="G164" i="12"/>
  <c r="M164" i="12" s="1"/>
  <c r="L163" i="12"/>
  <c r="K163" i="12"/>
  <c r="J163" i="12"/>
  <c r="I163" i="12"/>
  <c r="H163" i="12"/>
  <c r="N163" i="12" s="1"/>
  <c r="G163" i="12"/>
  <c r="M163" i="12" s="1"/>
  <c r="L162" i="12"/>
  <c r="K162" i="12"/>
  <c r="J162" i="12"/>
  <c r="I162" i="12"/>
  <c r="H162" i="12"/>
  <c r="N162" i="12" s="1"/>
  <c r="G162" i="12"/>
  <c r="M162" i="12" s="1"/>
  <c r="L161" i="12"/>
  <c r="K161" i="12"/>
  <c r="J161" i="12"/>
  <c r="I161" i="12"/>
  <c r="H161" i="12"/>
  <c r="N161" i="12" s="1"/>
  <c r="G161" i="12"/>
  <c r="M161" i="12" s="1"/>
  <c r="M160" i="12"/>
  <c r="L160" i="12"/>
  <c r="K160" i="12"/>
  <c r="J160" i="12"/>
  <c r="I160" i="12"/>
  <c r="H160" i="12"/>
  <c r="N160" i="12" s="1"/>
  <c r="G160" i="12"/>
  <c r="L159" i="12"/>
  <c r="K159" i="12"/>
  <c r="J159" i="12"/>
  <c r="I159" i="12"/>
  <c r="H159" i="12"/>
  <c r="N159" i="12" s="1"/>
  <c r="G159" i="12"/>
  <c r="M159" i="12" s="1"/>
  <c r="L158" i="12"/>
  <c r="K158" i="12"/>
  <c r="J158" i="12"/>
  <c r="I158" i="12"/>
  <c r="H158" i="12"/>
  <c r="N158" i="12" s="1"/>
  <c r="G158" i="12"/>
  <c r="M158" i="12" s="1"/>
  <c r="L157" i="12"/>
  <c r="K157" i="12"/>
  <c r="J157" i="12"/>
  <c r="I157" i="12"/>
  <c r="H157" i="12"/>
  <c r="N157" i="12" s="1"/>
  <c r="G157" i="12"/>
  <c r="M157" i="12" s="1"/>
  <c r="L156" i="12"/>
  <c r="K156" i="12"/>
  <c r="J156" i="12"/>
  <c r="I156" i="12"/>
  <c r="L155" i="12"/>
  <c r="K155" i="12"/>
  <c r="H155" i="12"/>
  <c r="G155" i="12"/>
  <c r="M155" i="12" s="1"/>
  <c r="L154" i="12"/>
  <c r="K154" i="12"/>
  <c r="J154" i="12"/>
  <c r="H154" i="12"/>
  <c r="N154" i="12" s="1"/>
  <c r="G154" i="12"/>
  <c r="M154" i="12" s="1"/>
  <c r="L153" i="12"/>
  <c r="K153" i="12"/>
  <c r="J153" i="12"/>
  <c r="I153" i="12"/>
  <c r="H153" i="12"/>
  <c r="N153" i="12" s="1"/>
  <c r="G153" i="12"/>
  <c r="L152" i="12"/>
  <c r="K152" i="12"/>
  <c r="J152" i="12"/>
  <c r="H152" i="12"/>
  <c r="G152" i="12"/>
  <c r="L151" i="12"/>
  <c r="K151" i="12"/>
  <c r="J151" i="12"/>
  <c r="I151" i="12"/>
  <c r="H151" i="12"/>
  <c r="N151" i="12" s="1"/>
  <c r="G151" i="12"/>
  <c r="M151" i="12" s="1"/>
  <c r="L150" i="12"/>
  <c r="K150" i="12"/>
  <c r="J150" i="12"/>
  <c r="I150" i="12"/>
  <c r="H150" i="12"/>
  <c r="N150" i="12" s="1"/>
  <c r="G150" i="12"/>
  <c r="M150" i="12" s="1"/>
  <c r="L149" i="12"/>
  <c r="K149" i="12"/>
  <c r="J149" i="12"/>
  <c r="I149" i="12"/>
  <c r="H149" i="12"/>
  <c r="N149" i="12" s="1"/>
  <c r="G149" i="12"/>
  <c r="L148" i="12"/>
  <c r="K148" i="12"/>
  <c r="J148" i="12"/>
  <c r="I148" i="12"/>
  <c r="H148" i="12"/>
  <c r="N148" i="12" s="1"/>
  <c r="G148" i="12"/>
  <c r="M148" i="12" s="1"/>
  <c r="L147" i="12"/>
  <c r="K147" i="12"/>
  <c r="J147" i="12"/>
  <c r="I147" i="12"/>
  <c r="L146" i="12"/>
  <c r="K146" i="12"/>
  <c r="J146" i="12"/>
  <c r="I146" i="12"/>
  <c r="L145" i="12"/>
  <c r="K145" i="12"/>
  <c r="L144" i="12"/>
  <c r="K144" i="12"/>
  <c r="L143" i="12"/>
  <c r="K143" i="12"/>
  <c r="J143" i="12"/>
  <c r="I143" i="12"/>
  <c r="H143" i="12"/>
  <c r="N143" i="12" s="1"/>
  <c r="G143" i="12"/>
  <c r="M143" i="12" s="1"/>
  <c r="L142" i="12"/>
  <c r="K142" i="12"/>
  <c r="J142" i="12"/>
  <c r="H142" i="12"/>
  <c r="G142" i="12"/>
  <c r="L141" i="12"/>
  <c r="K141" i="12"/>
  <c r="J141" i="12"/>
  <c r="I141" i="12"/>
  <c r="L140" i="12"/>
  <c r="K140" i="12"/>
  <c r="J140" i="12"/>
  <c r="I140" i="12"/>
  <c r="H140" i="12"/>
  <c r="N140" i="12" s="1"/>
  <c r="G140" i="12"/>
  <c r="M140" i="12" s="1"/>
  <c r="M139" i="12"/>
  <c r="L139" i="12"/>
  <c r="K139" i="12"/>
  <c r="J139" i="12"/>
  <c r="I139" i="12"/>
  <c r="H139" i="12"/>
  <c r="N139" i="12" s="1"/>
  <c r="G139" i="12"/>
  <c r="L138" i="12"/>
  <c r="K138" i="12"/>
  <c r="J138" i="12"/>
  <c r="I138" i="12"/>
  <c r="H138" i="12"/>
  <c r="N138" i="12" s="1"/>
  <c r="G138" i="12"/>
  <c r="M138" i="12" s="1"/>
  <c r="L137" i="12"/>
  <c r="K137" i="12"/>
  <c r="H137" i="12"/>
  <c r="N137" i="12" s="1"/>
  <c r="M136" i="12"/>
  <c r="L136" i="12"/>
  <c r="K136" i="12"/>
  <c r="J136" i="12"/>
  <c r="I136" i="12"/>
  <c r="H136" i="12"/>
  <c r="N136" i="12" s="1"/>
  <c r="G136" i="12"/>
  <c r="M135" i="12"/>
  <c r="L135" i="12"/>
  <c r="K135" i="12"/>
  <c r="J135" i="12"/>
  <c r="I135" i="12"/>
  <c r="H135" i="12"/>
  <c r="N135" i="12" s="1"/>
  <c r="G135" i="12"/>
  <c r="L134" i="12"/>
  <c r="K134" i="12"/>
  <c r="J134" i="12"/>
  <c r="I134" i="12"/>
  <c r="H134" i="12"/>
  <c r="N134" i="12" s="1"/>
  <c r="G134" i="12"/>
  <c r="M134" i="12" s="1"/>
  <c r="L133" i="12"/>
  <c r="K133" i="12"/>
  <c r="J133" i="12"/>
  <c r="I133" i="12"/>
  <c r="L132" i="12"/>
  <c r="K132" i="12"/>
  <c r="J132" i="12"/>
  <c r="I132" i="12"/>
  <c r="H132" i="12"/>
  <c r="N132" i="12" s="1"/>
  <c r="G132" i="12"/>
  <c r="M132" i="12" s="1"/>
  <c r="L131" i="12"/>
  <c r="K131" i="12"/>
  <c r="J131" i="12"/>
  <c r="I131" i="12"/>
  <c r="H131" i="12"/>
  <c r="N131" i="12" s="1"/>
  <c r="G131" i="12"/>
  <c r="M131" i="12" s="1"/>
  <c r="L130" i="12"/>
  <c r="K130" i="12"/>
  <c r="J130" i="12"/>
  <c r="I130" i="12"/>
  <c r="H130" i="12"/>
  <c r="N130" i="12" s="1"/>
  <c r="G130" i="12"/>
  <c r="M130" i="12" s="1"/>
  <c r="L129" i="12"/>
  <c r="K129" i="12"/>
  <c r="J129" i="12"/>
  <c r="I129" i="12"/>
  <c r="H129" i="12"/>
  <c r="N129" i="12" s="1"/>
  <c r="G129" i="12"/>
  <c r="M129" i="12" s="1"/>
  <c r="L128" i="12"/>
  <c r="K128" i="12"/>
  <c r="J128" i="12"/>
  <c r="I128" i="12"/>
  <c r="H128" i="12"/>
  <c r="N128" i="12" s="1"/>
  <c r="G128" i="12"/>
  <c r="M128" i="12" s="1"/>
  <c r="M127" i="12"/>
  <c r="L127" i="12"/>
  <c r="K127" i="12"/>
  <c r="J127" i="12"/>
  <c r="I127" i="12"/>
  <c r="G127" i="12"/>
  <c r="L126" i="12"/>
  <c r="K126" i="12"/>
  <c r="J126" i="12"/>
  <c r="I126" i="12"/>
  <c r="H126" i="12"/>
  <c r="N126" i="12" s="1"/>
  <c r="G126" i="12"/>
  <c r="M126" i="12" s="1"/>
  <c r="L125" i="12"/>
  <c r="K125" i="12"/>
  <c r="I125" i="12"/>
  <c r="G125" i="12"/>
  <c r="L124" i="12"/>
  <c r="K124" i="12"/>
  <c r="J124" i="12"/>
  <c r="I124" i="12"/>
  <c r="L123" i="12"/>
  <c r="K123" i="12"/>
  <c r="L122" i="12"/>
  <c r="K122" i="12"/>
  <c r="J122" i="12"/>
  <c r="I122" i="12"/>
  <c r="H122" i="12"/>
  <c r="N122" i="12" s="1"/>
  <c r="G122" i="12"/>
  <c r="M122" i="12" s="1"/>
  <c r="L121" i="12"/>
  <c r="K121" i="12"/>
  <c r="J121" i="12"/>
  <c r="I121" i="12"/>
  <c r="H121" i="12"/>
  <c r="N121" i="12" s="1"/>
  <c r="G121" i="12"/>
  <c r="M121" i="12" s="1"/>
  <c r="L120" i="12"/>
  <c r="K120" i="12"/>
  <c r="J120" i="12"/>
  <c r="I120" i="12"/>
  <c r="H120" i="12"/>
  <c r="N120" i="12" s="1"/>
  <c r="G120" i="12"/>
  <c r="M120" i="12" s="1"/>
  <c r="L119" i="12"/>
  <c r="K119" i="12"/>
  <c r="J119" i="12"/>
  <c r="I119" i="12"/>
  <c r="H119" i="12"/>
  <c r="N119" i="12" s="1"/>
  <c r="G119" i="12"/>
  <c r="M119" i="12" s="1"/>
  <c r="M118" i="12"/>
  <c r="L118" i="12"/>
  <c r="K118" i="12"/>
  <c r="J118" i="12"/>
  <c r="I118" i="12"/>
  <c r="H118" i="12"/>
  <c r="N118" i="12" s="1"/>
  <c r="G118" i="12"/>
  <c r="L117" i="12"/>
  <c r="K117" i="12"/>
  <c r="J117" i="12"/>
  <c r="I117" i="12"/>
  <c r="H117" i="12"/>
  <c r="N117" i="12" s="1"/>
  <c r="G117" i="12"/>
  <c r="M117" i="12" s="1"/>
  <c r="L116" i="12"/>
  <c r="K116" i="12"/>
  <c r="J116" i="12"/>
  <c r="I116" i="12"/>
  <c r="H116" i="12"/>
  <c r="N116" i="12" s="1"/>
  <c r="G116" i="12"/>
  <c r="M116" i="12" s="1"/>
  <c r="L115" i="12"/>
  <c r="K115" i="12"/>
  <c r="I115" i="12"/>
  <c r="G115" i="12"/>
  <c r="L114" i="12"/>
  <c r="K114" i="12"/>
  <c r="J114" i="12"/>
  <c r="I114" i="12"/>
  <c r="H114" i="12"/>
  <c r="N114" i="12" s="1"/>
  <c r="G114" i="12"/>
  <c r="M114" i="12" s="1"/>
  <c r="L113" i="12"/>
  <c r="K113" i="12"/>
  <c r="J113" i="12"/>
  <c r="I113" i="12"/>
  <c r="H113" i="12"/>
  <c r="N113" i="12" s="1"/>
  <c r="G113" i="12"/>
  <c r="M113" i="12" s="1"/>
  <c r="M112" i="12"/>
  <c r="L112" i="12"/>
  <c r="K112" i="12"/>
  <c r="J112" i="12"/>
  <c r="I112" i="12"/>
  <c r="H112" i="12"/>
  <c r="N112" i="12" s="1"/>
  <c r="G112" i="12"/>
  <c r="L111" i="12"/>
  <c r="K111" i="12"/>
  <c r="J111" i="12"/>
  <c r="I111" i="12"/>
  <c r="L110" i="12"/>
  <c r="K110" i="12"/>
  <c r="J110" i="12"/>
  <c r="I110" i="12"/>
  <c r="H110" i="12"/>
  <c r="N110" i="12" s="1"/>
  <c r="G110" i="12"/>
  <c r="M110" i="12" s="1"/>
  <c r="L109" i="12"/>
  <c r="K109" i="12"/>
  <c r="I109" i="12"/>
  <c r="H109" i="12"/>
  <c r="G109" i="12"/>
  <c r="L108" i="12"/>
  <c r="K108" i="12"/>
  <c r="I108" i="12"/>
  <c r="H108" i="12"/>
  <c r="N108" i="12" s="1"/>
  <c r="G108" i="12"/>
  <c r="M108" i="12" s="1"/>
  <c r="L107" i="12"/>
  <c r="K107" i="12"/>
  <c r="J107" i="12"/>
  <c r="I107" i="12"/>
  <c r="H107" i="12"/>
  <c r="N107" i="12" s="1"/>
  <c r="G107" i="12"/>
  <c r="M107" i="12" s="1"/>
  <c r="L106" i="12"/>
  <c r="K106" i="12"/>
  <c r="J106" i="12"/>
  <c r="I106" i="12"/>
  <c r="L105" i="12"/>
  <c r="K105" i="12"/>
  <c r="J105" i="12"/>
  <c r="I105" i="12"/>
  <c r="H105" i="12"/>
  <c r="N105" i="12" s="1"/>
  <c r="G105" i="12"/>
  <c r="M105" i="12" s="1"/>
  <c r="M104" i="12"/>
  <c r="L104" i="12"/>
  <c r="K104" i="12"/>
  <c r="J104" i="12"/>
  <c r="I104" i="12"/>
  <c r="H104" i="12"/>
  <c r="N104" i="12" s="1"/>
  <c r="G104" i="12"/>
  <c r="L103" i="12"/>
  <c r="K103" i="12"/>
  <c r="H103" i="12"/>
  <c r="G103" i="12"/>
  <c r="M103" i="12" s="1"/>
  <c r="M102" i="12"/>
  <c r="L102" i="12"/>
  <c r="K102" i="12"/>
  <c r="J102" i="12"/>
  <c r="I102" i="12"/>
  <c r="H102" i="12"/>
  <c r="N102" i="12" s="1"/>
  <c r="G102" i="12"/>
  <c r="L101" i="12"/>
  <c r="K101" i="12"/>
  <c r="J101" i="12"/>
  <c r="L100" i="12"/>
  <c r="K100" i="12"/>
  <c r="G100" i="12"/>
  <c r="L99" i="12"/>
  <c r="K99" i="12"/>
  <c r="J99" i="12"/>
  <c r="I99" i="12"/>
  <c r="G99" i="12"/>
  <c r="L98" i="12"/>
  <c r="K98" i="12"/>
  <c r="J98" i="12"/>
  <c r="G98" i="12"/>
  <c r="M98" i="12" s="1"/>
  <c r="L97" i="12"/>
  <c r="K97" i="12"/>
  <c r="J97" i="12"/>
  <c r="I97" i="12"/>
  <c r="H97" i="12"/>
  <c r="N97" i="12" s="1"/>
  <c r="G97" i="12"/>
  <c r="M97" i="12" s="1"/>
  <c r="M96" i="12"/>
  <c r="L96" i="12"/>
  <c r="K96" i="12"/>
  <c r="J96" i="12"/>
  <c r="I96" i="12"/>
  <c r="H96" i="12"/>
  <c r="N96" i="12" s="1"/>
  <c r="G96" i="12"/>
  <c r="L95" i="12"/>
  <c r="K95" i="12"/>
  <c r="J95" i="12"/>
  <c r="I95" i="12"/>
  <c r="H95" i="12"/>
  <c r="N95" i="12" s="1"/>
  <c r="G95" i="12"/>
  <c r="M95" i="12" s="1"/>
  <c r="L94" i="12"/>
  <c r="K94" i="12"/>
  <c r="J94" i="12"/>
  <c r="I94" i="12"/>
  <c r="H94" i="12"/>
  <c r="N94" i="12" s="1"/>
  <c r="G94" i="12"/>
  <c r="M94" i="12" s="1"/>
  <c r="L93" i="12"/>
  <c r="K93" i="12"/>
  <c r="J93" i="12"/>
  <c r="I93" i="12"/>
  <c r="H93" i="12"/>
  <c r="N93" i="12" s="1"/>
  <c r="G93" i="12"/>
  <c r="M93" i="12" s="1"/>
  <c r="L92" i="12"/>
  <c r="K92" i="12"/>
  <c r="I92" i="12"/>
  <c r="H92" i="12"/>
  <c r="N92" i="12" s="1"/>
  <c r="G92" i="12"/>
  <c r="M92" i="12" s="1"/>
  <c r="L91" i="12"/>
  <c r="K91" i="12"/>
  <c r="J91" i="12"/>
  <c r="I91" i="12"/>
  <c r="H91" i="12"/>
  <c r="N91" i="12" s="1"/>
  <c r="G91" i="12"/>
  <c r="M91" i="12" s="1"/>
  <c r="L90" i="12"/>
  <c r="K90" i="12"/>
  <c r="J90" i="12"/>
  <c r="I90" i="12"/>
  <c r="H90" i="12"/>
  <c r="N90" i="12" s="1"/>
  <c r="G90" i="12"/>
  <c r="M90" i="12" s="1"/>
  <c r="M89" i="12"/>
  <c r="L89" i="12"/>
  <c r="K89" i="12"/>
  <c r="J89" i="12"/>
  <c r="I89" i="12"/>
  <c r="H89" i="12"/>
  <c r="N89" i="12" s="1"/>
  <c r="G89" i="12"/>
  <c r="L88" i="12"/>
  <c r="K88" i="12"/>
  <c r="J88" i="12"/>
  <c r="I88" i="12"/>
  <c r="H88" i="12"/>
  <c r="N88" i="12" s="1"/>
  <c r="L87" i="12"/>
  <c r="K87" i="12"/>
  <c r="I87" i="12"/>
  <c r="H87" i="12"/>
  <c r="N87" i="12" s="1"/>
  <c r="G87" i="12"/>
  <c r="M87" i="12" s="1"/>
  <c r="L86" i="12"/>
  <c r="K86" i="12"/>
  <c r="H86" i="12"/>
  <c r="N86" i="12" s="1"/>
  <c r="L85" i="12"/>
  <c r="K85" i="12"/>
  <c r="H85" i="12"/>
  <c r="N85" i="12" s="1"/>
  <c r="L84" i="12"/>
  <c r="K84" i="12"/>
  <c r="J84" i="12"/>
  <c r="G84" i="12"/>
  <c r="M84" i="12" s="1"/>
  <c r="L83" i="12"/>
  <c r="K83" i="12"/>
  <c r="H83" i="12"/>
  <c r="N83" i="12" s="1"/>
  <c r="G83" i="12"/>
  <c r="L82" i="12"/>
  <c r="K82" i="12"/>
  <c r="H82" i="12"/>
  <c r="N82" i="12" s="1"/>
  <c r="F81" i="12"/>
  <c r="J177" i="12" s="1"/>
  <c r="E81" i="12"/>
  <c r="I166" i="12" s="1"/>
  <c r="D81" i="12"/>
  <c r="C81" i="12"/>
  <c r="L73" i="12"/>
  <c r="K73" i="12"/>
  <c r="J73" i="12"/>
  <c r="I73" i="12"/>
  <c r="H73" i="12"/>
  <c r="N73" i="12" s="1"/>
  <c r="G73" i="12"/>
  <c r="M73" i="12" s="1"/>
  <c r="L72" i="12"/>
  <c r="K72" i="12"/>
  <c r="J72" i="12"/>
  <c r="H72" i="12"/>
  <c r="N72" i="12" s="1"/>
  <c r="G72" i="12"/>
  <c r="M72" i="12" s="1"/>
  <c r="L71" i="12"/>
  <c r="K71" i="12"/>
  <c r="J71" i="12"/>
  <c r="I71" i="12"/>
  <c r="H71" i="12"/>
  <c r="N71" i="12" s="1"/>
  <c r="G71" i="12"/>
  <c r="M71" i="12" s="1"/>
  <c r="L70" i="12"/>
  <c r="K70" i="12"/>
  <c r="J70" i="12"/>
  <c r="I70" i="12"/>
  <c r="H70" i="12"/>
  <c r="N70" i="12" s="1"/>
  <c r="G70" i="12"/>
  <c r="M70" i="12" s="1"/>
  <c r="M69" i="12"/>
  <c r="L69" i="12"/>
  <c r="K69" i="12"/>
  <c r="J69" i="12"/>
  <c r="I69" i="12"/>
  <c r="H69" i="12"/>
  <c r="N69" i="12" s="1"/>
  <c r="G69" i="12"/>
  <c r="L68" i="12"/>
  <c r="K68" i="12"/>
  <c r="J68" i="12"/>
  <c r="H68" i="12"/>
  <c r="N68" i="12" s="1"/>
  <c r="G68" i="12"/>
  <c r="M68" i="12" s="1"/>
  <c r="L67" i="12"/>
  <c r="K67" i="12"/>
  <c r="H67" i="12"/>
  <c r="N67" i="12" s="1"/>
  <c r="G67" i="12"/>
  <c r="L66" i="12"/>
  <c r="K66" i="12"/>
  <c r="J66" i="12"/>
  <c r="I66" i="12"/>
  <c r="H66" i="12"/>
  <c r="N66" i="12" s="1"/>
  <c r="G66" i="12"/>
  <c r="L65" i="12"/>
  <c r="K65" i="12"/>
  <c r="J65" i="12"/>
  <c r="I65" i="12"/>
  <c r="H65" i="12"/>
  <c r="N65" i="12" s="1"/>
  <c r="G65" i="12"/>
  <c r="M65" i="12" s="1"/>
  <c r="M64" i="12"/>
  <c r="L64" i="12"/>
  <c r="K64" i="12"/>
  <c r="J64" i="12"/>
  <c r="I64" i="12"/>
  <c r="H64" i="12"/>
  <c r="N64" i="12" s="1"/>
  <c r="G64" i="12"/>
  <c r="M63" i="12"/>
  <c r="L63" i="12"/>
  <c r="K63" i="12"/>
  <c r="J63" i="12"/>
  <c r="I63" i="12"/>
  <c r="H63" i="12"/>
  <c r="N63" i="12" s="1"/>
  <c r="G63" i="12"/>
  <c r="L62" i="12"/>
  <c r="K62" i="12"/>
  <c r="J62" i="12"/>
  <c r="I62" i="12"/>
  <c r="H62" i="12"/>
  <c r="G62" i="12"/>
  <c r="M62" i="12" s="1"/>
  <c r="L61" i="12"/>
  <c r="K61" i="12"/>
  <c r="J61" i="12"/>
  <c r="I61" i="12"/>
  <c r="H61" i="12"/>
  <c r="N61" i="12" s="1"/>
  <c r="G61" i="12"/>
  <c r="M61" i="12" s="1"/>
  <c r="L60" i="12"/>
  <c r="K60" i="12"/>
  <c r="J60" i="12"/>
  <c r="I60" i="12"/>
  <c r="H60" i="12"/>
  <c r="N60" i="12" s="1"/>
  <c r="G60" i="12"/>
  <c r="M60" i="12" s="1"/>
  <c r="L59" i="12"/>
  <c r="K59" i="12"/>
  <c r="J59" i="12"/>
  <c r="I59" i="12"/>
  <c r="H59" i="12"/>
  <c r="N59" i="12" s="1"/>
  <c r="G59" i="12"/>
  <c r="M59" i="12" s="1"/>
  <c r="L58" i="12"/>
  <c r="K58" i="12"/>
  <c r="J58" i="12"/>
  <c r="I58" i="12"/>
  <c r="H58" i="12"/>
  <c r="N58" i="12" s="1"/>
  <c r="G58" i="12"/>
  <c r="M58" i="12" s="1"/>
  <c r="L57" i="12"/>
  <c r="K57" i="12"/>
  <c r="J57" i="12"/>
  <c r="I57" i="12"/>
  <c r="H57" i="12"/>
  <c r="N57" i="12" s="1"/>
  <c r="G57" i="12"/>
  <c r="M57" i="12" s="1"/>
  <c r="M56" i="12"/>
  <c r="L56" i="12"/>
  <c r="K56" i="12"/>
  <c r="J56" i="12"/>
  <c r="I56" i="12"/>
  <c r="H56" i="12"/>
  <c r="N56" i="12" s="1"/>
  <c r="G56" i="12"/>
  <c r="M55" i="12"/>
  <c r="L55" i="12"/>
  <c r="K55" i="12"/>
  <c r="J55" i="12"/>
  <c r="I55" i="12"/>
  <c r="H55" i="12"/>
  <c r="N55" i="12" s="1"/>
  <c r="G55" i="12"/>
  <c r="L54" i="12"/>
  <c r="K54" i="12"/>
  <c r="J54" i="12"/>
  <c r="I54" i="12"/>
  <c r="H54" i="12"/>
  <c r="N54" i="12" s="1"/>
  <c r="G54" i="12"/>
  <c r="M54" i="12" s="1"/>
  <c r="L53" i="12"/>
  <c r="K53" i="12"/>
  <c r="J53" i="12"/>
  <c r="H53" i="12"/>
  <c r="G53" i="12"/>
  <c r="L52" i="12"/>
  <c r="K52" i="12"/>
  <c r="J52" i="12"/>
  <c r="I52" i="12"/>
  <c r="H52" i="12"/>
  <c r="N52" i="12" s="1"/>
  <c r="G52" i="12"/>
  <c r="M52" i="12" s="1"/>
  <c r="L51" i="12"/>
  <c r="K51" i="12"/>
  <c r="J51" i="12"/>
  <c r="I51" i="12"/>
  <c r="H51" i="12"/>
  <c r="N51" i="12" s="1"/>
  <c r="G51" i="12"/>
  <c r="M51" i="12" s="1"/>
  <c r="L50" i="12"/>
  <c r="K50" i="12"/>
  <c r="J50" i="12"/>
  <c r="I50" i="12"/>
  <c r="H50" i="12"/>
  <c r="N50" i="12" s="1"/>
  <c r="G50" i="12"/>
  <c r="M50" i="12" s="1"/>
  <c r="M49" i="12"/>
  <c r="L49" i="12"/>
  <c r="K49" i="12"/>
  <c r="J49" i="12"/>
  <c r="I49" i="12"/>
  <c r="H49" i="12"/>
  <c r="N49" i="12" s="1"/>
  <c r="G49" i="12"/>
  <c r="L48" i="12"/>
  <c r="K48" i="12"/>
  <c r="J48" i="12"/>
  <c r="H48" i="12"/>
  <c r="G48" i="12"/>
  <c r="M48" i="12" s="1"/>
  <c r="L47" i="12"/>
  <c r="K47" i="12"/>
  <c r="J47" i="12"/>
  <c r="I47" i="12"/>
  <c r="H47" i="12"/>
  <c r="N47" i="12" s="1"/>
  <c r="G47" i="12"/>
  <c r="M47" i="12" s="1"/>
  <c r="L46" i="12"/>
  <c r="K46" i="12"/>
  <c r="J46" i="12"/>
  <c r="I46" i="12"/>
  <c r="H46" i="12"/>
  <c r="N46" i="12" s="1"/>
  <c r="G46" i="12"/>
  <c r="M46" i="12" s="1"/>
  <c r="L45" i="12"/>
  <c r="K45" i="12"/>
  <c r="J45" i="12"/>
  <c r="I45" i="12"/>
  <c r="H45" i="12"/>
  <c r="N45" i="12" s="1"/>
  <c r="G45" i="12"/>
  <c r="M45" i="12" s="1"/>
  <c r="L44" i="12"/>
  <c r="K44" i="12"/>
  <c r="J44" i="12"/>
  <c r="I44" i="12"/>
  <c r="H44" i="12"/>
  <c r="N44" i="12" s="1"/>
  <c r="G44" i="12"/>
  <c r="M44" i="12" s="1"/>
  <c r="L43" i="12"/>
  <c r="K43" i="12"/>
  <c r="J43" i="12"/>
  <c r="I43" i="12"/>
  <c r="H43" i="12"/>
  <c r="N43" i="12" s="1"/>
  <c r="G43" i="12"/>
  <c r="M43" i="12" s="1"/>
  <c r="M42" i="12"/>
  <c r="L42" i="12"/>
  <c r="K42" i="12"/>
  <c r="J42" i="12"/>
  <c r="I42" i="12"/>
  <c r="H42" i="12"/>
  <c r="N42" i="12" s="1"/>
  <c r="G42" i="12"/>
  <c r="M41" i="12"/>
  <c r="L41" i="12"/>
  <c r="K41" i="12"/>
  <c r="J41" i="12"/>
  <c r="I41" i="12"/>
  <c r="H41" i="12"/>
  <c r="N41" i="12" s="1"/>
  <c r="G41" i="12"/>
  <c r="L40" i="12"/>
  <c r="K40" i="12"/>
  <c r="J40" i="12"/>
  <c r="I40" i="12"/>
  <c r="H40" i="12"/>
  <c r="N40" i="12" s="1"/>
  <c r="G40" i="12"/>
  <c r="M40" i="12" s="1"/>
  <c r="L39" i="12"/>
  <c r="K39" i="12"/>
  <c r="J39" i="12"/>
  <c r="H39" i="12"/>
  <c r="G39" i="12"/>
  <c r="L38" i="12"/>
  <c r="K38" i="12"/>
  <c r="J38" i="12"/>
  <c r="I38" i="12"/>
  <c r="H38" i="12"/>
  <c r="N38" i="12" s="1"/>
  <c r="G38" i="12"/>
  <c r="M38" i="12" s="1"/>
  <c r="L37" i="12"/>
  <c r="K37" i="12"/>
  <c r="J37" i="12"/>
  <c r="I37" i="12"/>
  <c r="H37" i="12"/>
  <c r="N37" i="12" s="1"/>
  <c r="G37" i="12"/>
  <c r="L36" i="12"/>
  <c r="K36" i="12"/>
  <c r="J36" i="12"/>
  <c r="I36" i="12"/>
  <c r="H36" i="12"/>
  <c r="N36" i="12" s="1"/>
  <c r="G36" i="12"/>
  <c r="M36" i="12" s="1"/>
  <c r="M35" i="12"/>
  <c r="L35" i="12"/>
  <c r="K35" i="12"/>
  <c r="J35" i="12"/>
  <c r="I35" i="12"/>
  <c r="H35" i="12"/>
  <c r="N35" i="12" s="1"/>
  <c r="G35" i="12"/>
  <c r="M34" i="12"/>
  <c r="L34" i="12"/>
  <c r="K34" i="12"/>
  <c r="J34" i="12"/>
  <c r="I34" i="12"/>
  <c r="H34" i="12"/>
  <c r="N34" i="12" s="1"/>
  <c r="G34" i="12"/>
  <c r="L33" i="12"/>
  <c r="K33" i="12"/>
  <c r="J33" i="12"/>
  <c r="G33" i="12"/>
  <c r="M33" i="12" s="1"/>
  <c r="L32" i="12"/>
  <c r="K32" i="12"/>
  <c r="J32" i="12"/>
  <c r="H32" i="12"/>
  <c r="G32" i="12"/>
  <c r="M32" i="12" s="1"/>
  <c r="L31" i="12"/>
  <c r="K31" i="12"/>
  <c r="J31" i="12"/>
  <c r="I31" i="12"/>
  <c r="H31" i="12"/>
  <c r="N31" i="12" s="1"/>
  <c r="G31" i="12"/>
  <c r="M31" i="12" s="1"/>
  <c r="M30" i="12"/>
  <c r="L30" i="12"/>
  <c r="K30" i="12"/>
  <c r="I30" i="12"/>
  <c r="H30" i="12"/>
  <c r="N30" i="12" s="1"/>
  <c r="G30" i="12"/>
  <c r="L29" i="12"/>
  <c r="K29" i="12"/>
  <c r="J29" i="12"/>
  <c r="I29" i="12"/>
  <c r="H29" i="12"/>
  <c r="N29" i="12" s="1"/>
  <c r="G29" i="12"/>
  <c r="M29" i="12" s="1"/>
  <c r="L28" i="12"/>
  <c r="K28" i="12"/>
  <c r="J28" i="12"/>
  <c r="I28" i="12"/>
  <c r="H28" i="12"/>
  <c r="N28" i="12" s="1"/>
  <c r="G28" i="12"/>
  <c r="M28" i="12" s="1"/>
  <c r="M27" i="12"/>
  <c r="L27" i="12"/>
  <c r="K27" i="12"/>
  <c r="J27" i="12"/>
  <c r="I27" i="12"/>
  <c r="H27" i="12"/>
  <c r="N27" i="12" s="1"/>
  <c r="G27" i="12"/>
  <c r="L26" i="12"/>
  <c r="K26" i="12"/>
  <c r="J26" i="12"/>
  <c r="I26" i="12"/>
  <c r="H26" i="12"/>
  <c r="N26" i="12" s="1"/>
  <c r="G26" i="12"/>
  <c r="M26" i="12" s="1"/>
  <c r="L25" i="12"/>
  <c r="K25" i="12"/>
  <c r="J25" i="12"/>
  <c r="I25" i="12"/>
  <c r="H25" i="12"/>
  <c r="N25" i="12" s="1"/>
  <c r="G25" i="12"/>
  <c r="M25" i="12" s="1"/>
  <c r="L24" i="12"/>
  <c r="K24" i="12"/>
  <c r="J24" i="12"/>
  <c r="I24" i="12"/>
  <c r="H24" i="12"/>
  <c r="N24" i="12" s="1"/>
  <c r="G24" i="12"/>
  <c r="M24" i="12" s="1"/>
  <c r="L23" i="12"/>
  <c r="K23" i="12"/>
  <c r="J23" i="12"/>
  <c r="I23" i="12"/>
  <c r="H23" i="12"/>
  <c r="N23" i="12" s="1"/>
  <c r="G23" i="12"/>
  <c r="M23" i="12" s="1"/>
  <c r="F22" i="12"/>
  <c r="J67" i="12" s="1"/>
  <c r="E22" i="12"/>
  <c r="I72" i="12" s="1"/>
  <c r="D22" i="12"/>
  <c r="H33" i="12" s="1"/>
  <c r="C22" i="12"/>
  <c r="F14" i="12"/>
  <c r="E14" i="12"/>
  <c r="F13" i="12"/>
  <c r="E13" i="12"/>
  <c r="F12" i="12"/>
  <c r="D12" i="12"/>
  <c r="C12" i="12"/>
  <c r="F11" i="12"/>
  <c r="E11" i="12"/>
  <c r="E10" i="12"/>
  <c r="D10" i="12"/>
  <c r="C10" i="12"/>
  <c r="E9" i="12"/>
  <c r="L640" i="11"/>
  <c r="K640" i="11"/>
  <c r="I640" i="11"/>
  <c r="H640" i="11"/>
  <c r="N640" i="11" s="1"/>
  <c r="G640" i="11"/>
  <c r="M640" i="11" s="1"/>
  <c r="L639" i="11"/>
  <c r="K639" i="11"/>
  <c r="J639" i="11"/>
  <c r="I639" i="11"/>
  <c r="H639" i="11"/>
  <c r="N639" i="11" s="1"/>
  <c r="G639" i="11"/>
  <c r="L638" i="11"/>
  <c r="K638" i="11"/>
  <c r="J638" i="11"/>
  <c r="I638" i="11"/>
  <c r="H638" i="11"/>
  <c r="N638" i="11" s="1"/>
  <c r="G638" i="11"/>
  <c r="M638" i="11" s="1"/>
  <c r="M637" i="11"/>
  <c r="L637" i="11"/>
  <c r="K637" i="11"/>
  <c r="J637" i="11"/>
  <c r="I637" i="11"/>
  <c r="H637" i="11"/>
  <c r="N637" i="11" s="1"/>
  <c r="G637" i="11"/>
  <c r="L636" i="11"/>
  <c r="K636" i="11"/>
  <c r="J636" i="11"/>
  <c r="I636" i="11"/>
  <c r="G636" i="11"/>
  <c r="M635" i="11"/>
  <c r="L635" i="11"/>
  <c r="K635" i="11"/>
  <c r="J635" i="11"/>
  <c r="I635" i="11"/>
  <c r="H635" i="11"/>
  <c r="N635" i="11" s="1"/>
  <c r="G635" i="11"/>
  <c r="M634" i="11"/>
  <c r="L634" i="11"/>
  <c r="K634" i="11"/>
  <c r="J634" i="11"/>
  <c r="I634" i="11"/>
  <c r="H634" i="11"/>
  <c r="N634" i="11" s="1"/>
  <c r="G634" i="11"/>
  <c r="L633" i="11"/>
  <c r="K633" i="11"/>
  <c r="I633" i="11"/>
  <c r="G633" i="11"/>
  <c r="M633" i="11" s="1"/>
  <c r="L632" i="11"/>
  <c r="K632" i="11"/>
  <c r="J632" i="11"/>
  <c r="I632" i="11"/>
  <c r="H632" i="11"/>
  <c r="N632" i="11" s="1"/>
  <c r="G632" i="11"/>
  <c r="M632" i="11" s="1"/>
  <c r="L631" i="11"/>
  <c r="K631" i="11"/>
  <c r="G631" i="11"/>
  <c r="L630" i="11"/>
  <c r="K630" i="11"/>
  <c r="L629" i="11"/>
  <c r="K629" i="11"/>
  <c r="L628" i="11"/>
  <c r="K628" i="11"/>
  <c r="I628" i="11"/>
  <c r="L627" i="11"/>
  <c r="K627" i="11"/>
  <c r="L626" i="11"/>
  <c r="K626" i="11"/>
  <c r="J626" i="11"/>
  <c r="I626" i="11"/>
  <c r="H626" i="11"/>
  <c r="N626" i="11" s="1"/>
  <c r="G626" i="11"/>
  <c r="M626" i="11" s="1"/>
  <c r="L625" i="11"/>
  <c r="K625" i="11"/>
  <c r="L624" i="11"/>
  <c r="K624" i="11"/>
  <c r="J624" i="11"/>
  <c r="I624" i="11"/>
  <c r="H624" i="11"/>
  <c r="N624" i="11" s="1"/>
  <c r="G624" i="11"/>
  <c r="M624" i="11" s="1"/>
  <c r="L623" i="11"/>
  <c r="K623" i="11"/>
  <c r="J623" i="11"/>
  <c r="I623" i="11"/>
  <c r="H623" i="11"/>
  <c r="L622" i="11"/>
  <c r="K622" i="11"/>
  <c r="I622" i="11"/>
  <c r="H622" i="11"/>
  <c r="N622" i="11" s="1"/>
  <c r="G622" i="11"/>
  <c r="M622" i="11" s="1"/>
  <c r="L621" i="11"/>
  <c r="K621" i="11"/>
  <c r="J621" i="11"/>
  <c r="I621" i="11"/>
  <c r="H621" i="11"/>
  <c r="N621" i="11" s="1"/>
  <c r="G621" i="11"/>
  <c r="M621" i="11" s="1"/>
  <c r="L620" i="11"/>
  <c r="K620" i="11"/>
  <c r="J620" i="11"/>
  <c r="I620" i="11"/>
  <c r="H620" i="11"/>
  <c r="N620" i="11" s="1"/>
  <c r="G620" i="11"/>
  <c r="M620" i="11" s="1"/>
  <c r="L619" i="11"/>
  <c r="K619" i="11"/>
  <c r="I619" i="11"/>
  <c r="G619" i="11"/>
  <c r="M619" i="11" s="1"/>
  <c r="L618" i="11"/>
  <c r="K618" i="11"/>
  <c r="J618" i="11"/>
  <c r="I618" i="11"/>
  <c r="H618" i="11"/>
  <c r="N618" i="11" s="1"/>
  <c r="G618" i="11"/>
  <c r="M618" i="11" s="1"/>
  <c r="L617" i="11"/>
  <c r="K617" i="11"/>
  <c r="J617" i="11"/>
  <c r="I617" i="11"/>
  <c r="H617" i="11"/>
  <c r="N617" i="11" s="1"/>
  <c r="G617" i="11"/>
  <c r="M617" i="11" s="1"/>
  <c r="L616" i="11"/>
  <c r="K616" i="11"/>
  <c r="L615" i="11"/>
  <c r="K615" i="11"/>
  <c r="L614" i="11"/>
  <c r="K614" i="11"/>
  <c r="J614" i="11"/>
  <c r="I614" i="11"/>
  <c r="H614" i="11"/>
  <c r="N614" i="11" s="1"/>
  <c r="G614" i="11"/>
  <c r="M614" i="11" s="1"/>
  <c r="L613" i="11"/>
  <c r="K613" i="11"/>
  <c r="J613" i="11"/>
  <c r="I613" i="11"/>
  <c r="H613" i="11"/>
  <c r="N613" i="11" s="1"/>
  <c r="G613" i="11"/>
  <c r="M613" i="11" s="1"/>
  <c r="F612" i="11"/>
  <c r="J640" i="11" s="1"/>
  <c r="E612" i="11"/>
  <c r="I631" i="11" s="1"/>
  <c r="D612" i="11"/>
  <c r="H636" i="11" s="1"/>
  <c r="N636" i="11" s="1"/>
  <c r="C612" i="11"/>
  <c r="L604" i="11"/>
  <c r="K604" i="11"/>
  <c r="J604" i="11"/>
  <c r="I604" i="11"/>
  <c r="H604" i="11"/>
  <c r="N604" i="11" s="1"/>
  <c r="G604" i="11"/>
  <c r="M604" i="11" s="1"/>
  <c r="M603" i="11"/>
  <c r="L603" i="11"/>
  <c r="K603" i="11"/>
  <c r="J603" i="11"/>
  <c r="I603" i="11"/>
  <c r="H603" i="11"/>
  <c r="N603" i="11" s="1"/>
  <c r="G603" i="11"/>
  <c r="M602" i="11"/>
  <c r="L602" i="11"/>
  <c r="K602" i="11"/>
  <c r="J602" i="11"/>
  <c r="I602" i="11"/>
  <c r="H602" i="11"/>
  <c r="N602" i="11" s="1"/>
  <c r="G602" i="11"/>
  <c r="L601" i="11"/>
  <c r="K601" i="11"/>
  <c r="J601" i="11"/>
  <c r="I601" i="11"/>
  <c r="H601" i="11"/>
  <c r="N601" i="11" s="1"/>
  <c r="G601" i="11"/>
  <c r="M601" i="11" s="1"/>
  <c r="L600" i="11"/>
  <c r="K600" i="11"/>
  <c r="J600" i="11"/>
  <c r="I600" i="11"/>
  <c r="H600" i="11"/>
  <c r="N600" i="11" s="1"/>
  <c r="G600" i="11"/>
  <c r="M600" i="11" s="1"/>
  <c r="L599" i="11"/>
  <c r="K599" i="11"/>
  <c r="J599" i="11"/>
  <c r="I599" i="11"/>
  <c r="H599" i="11"/>
  <c r="N599" i="11" s="1"/>
  <c r="G599" i="11"/>
  <c r="M599" i="11" s="1"/>
  <c r="L598" i="11"/>
  <c r="K598" i="11"/>
  <c r="I598" i="11"/>
  <c r="G598" i="11"/>
  <c r="M598" i="11" s="1"/>
  <c r="L597" i="11"/>
  <c r="K597" i="11"/>
  <c r="J597" i="11"/>
  <c r="I597" i="11"/>
  <c r="G597" i="11"/>
  <c r="M597" i="11" s="1"/>
  <c r="L596" i="11"/>
  <c r="K596" i="11"/>
  <c r="J596" i="11"/>
  <c r="I596" i="11"/>
  <c r="H596" i="11"/>
  <c r="N596" i="11" s="1"/>
  <c r="G596" i="11"/>
  <c r="M596" i="11" s="1"/>
  <c r="L595" i="11"/>
  <c r="K595" i="11"/>
  <c r="J595" i="11"/>
  <c r="I595" i="11"/>
  <c r="H595" i="11"/>
  <c r="N595" i="11" s="1"/>
  <c r="G595" i="11"/>
  <c r="M595" i="11" s="1"/>
  <c r="M594" i="11"/>
  <c r="L594" i="11"/>
  <c r="K594" i="11"/>
  <c r="J594" i="11"/>
  <c r="I594" i="11"/>
  <c r="H594" i="11"/>
  <c r="N594" i="11" s="1"/>
  <c r="G594" i="11"/>
  <c r="L593" i="11"/>
  <c r="K593" i="11"/>
  <c r="J593" i="11"/>
  <c r="I593" i="11"/>
  <c r="H593" i="11"/>
  <c r="N593" i="11" s="1"/>
  <c r="G593" i="11"/>
  <c r="M593" i="11" s="1"/>
  <c r="L592" i="11"/>
  <c r="K592" i="11"/>
  <c r="J592" i="11"/>
  <c r="I592" i="11"/>
  <c r="H592" i="11"/>
  <c r="N592" i="11" s="1"/>
  <c r="G592" i="11"/>
  <c r="M592" i="11" s="1"/>
  <c r="L591" i="11"/>
  <c r="K591" i="11"/>
  <c r="J591" i="11"/>
  <c r="I591" i="11"/>
  <c r="H591" i="11"/>
  <c r="N591" i="11" s="1"/>
  <c r="G591" i="11"/>
  <c r="M591" i="11" s="1"/>
  <c r="L590" i="11"/>
  <c r="K590" i="11"/>
  <c r="L589" i="11"/>
  <c r="K589" i="11"/>
  <c r="M589" i="11" s="1"/>
  <c r="G589" i="11"/>
  <c r="L588" i="11"/>
  <c r="K588" i="11"/>
  <c r="I588" i="11"/>
  <c r="G588" i="11"/>
  <c r="L587" i="11"/>
  <c r="K587" i="11"/>
  <c r="J587" i="11"/>
  <c r="I587" i="11"/>
  <c r="H587" i="11"/>
  <c r="N587" i="11" s="1"/>
  <c r="G587" i="11"/>
  <c r="M587" i="11" s="1"/>
  <c r="L586" i="11"/>
  <c r="K586" i="11"/>
  <c r="J586" i="11"/>
  <c r="I586" i="11"/>
  <c r="H586" i="11"/>
  <c r="N586" i="11" s="1"/>
  <c r="G586" i="11"/>
  <c r="M586" i="11" s="1"/>
  <c r="L585" i="11"/>
  <c r="K585" i="11"/>
  <c r="J585" i="11"/>
  <c r="I585" i="11"/>
  <c r="H585" i="11"/>
  <c r="N585" i="11" s="1"/>
  <c r="G585" i="11"/>
  <c r="M585" i="11" s="1"/>
  <c r="L584" i="11"/>
  <c r="K584" i="11"/>
  <c r="J584" i="11"/>
  <c r="I584" i="11"/>
  <c r="H584" i="11"/>
  <c r="N584" i="11" s="1"/>
  <c r="G584" i="11"/>
  <c r="M584" i="11" s="1"/>
  <c r="M583" i="11"/>
  <c r="L583" i="11"/>
  <c r="K583" i="11"/>
  <c r="G583" i="11"/>
  <c r="L582" i="11"/>
  <c r="K582" i="11"/>
  <c r="J582" i="11"/>
  <c r="I582" i="11"/>
  <c r="H582" i="11"/>
  <c r="N582" i="11" s="1"/>
  <c r="G582" i="11"/>
  <c r="M582" i="11" s="1"/>
  <c r="L581" i="11"/>
  <c r="K581" i="11"/>
  <c r="J581" i="11"/>
  <c r="I581" i="11"/>
  <c r="H581" i="11"/>
  <c r="N581" i="11" s="1"/>
  <c r="G581" i="11"/>
  <c r="M581" i="11" s="1"/>
  <c r="L580" i="11"/>
  <c r="K580" i="11"/>
  <c r="I580" i="11"/>
  <c r="G580" i="11"/>
  <c r="L579" i="11"/>
  <c r="K579" i="11"/>
  <c r="I579" i="11"/>
  <c r="H579" i="11"/>
  <c r="G579" i="11"/>
  <c r="M578" i="11"/>
  <c r="L578" i="11"/>
  <c r="K578" i="11"/>
  <c r="J578" i="11"/>
  <c r="I578" i="11"/>
  <c r="H578" i="11"/>
  <c r="N578" i="11" s="1"/>
  <c r="G578" i="11"/>
  <c r="L577" i="11"/>
  <c r="K577" i="11"/>
  <c r="J577" i="11"/>
  <c r="I577" i="11"/>
  <c r="H577" i="11"/>
  <c r="N577" i="11" s="1"/>
  <c r="G577" i="11"/>
  <c r="M577" i="11" s="1"/>
  <c r="L576" i="11"/>
  <c r="K576" i="11"/>
  <c r="J576" i="11"/>
  <c r="I576" i="11"/>
  <c r="H576" i="11"/>
  <c r="N576" i="11" s="1"/>
  <c r="G576" i="11"/>
  <c r="M576" i="11" s="1"/>
  <c r="L575" i="11"/>
  <c r="K575" i="11"/>
  <c r="J575" i="11"/>
  <c r="I575" i="11"/>
  <c r="H575" i="11"/>
  <c r="N575" i="11" s="1"/>
  <c r="G575" i="11"/>
  <c r="M575" i="11" s="1"/>
  <c r="M574" i="11"/>
  <c r="L574" i="11"/>
  <c r="K574" i="11"/>
  <c r="J574" i="11"/>
  <c r="I574" i="11"/>
  <c r="H574" i="11"/>
  <c r="N574" i="11" s="1"/>
  <c r="G574" i="11"/>
  <c r="M573" i="11"/>
  <c r="L573" i="11"/>
  <c r="K573" i="11"/>
  <c r="J573" i="11"/>
  <c r="I573" i="11"/>
  <c r="H573" i="11"/>
  <c r="N573" i="11" s="1"/>
  <c r="G573" i="11"/>
  <c r="L572" i="11"/>
  <c r="K572" i="11"/>
  <c r="J572" i="11"/>
  <c r="I572" i="11"/>
  <c r="H572" i="11"/>
  <c r="N572" i="11" s="1"/>
  <c r="G572" i="11"/>
  <c r="M572" i="11" s="1"/>
  <c r="L571" i="11"/>
  <c r="K571" i="11"/>
  <c r="J571" i="11"/>
  <c r="I571" i="11"/>
  <c r="H571" i="11"/>
  <c r="N571" i="11" s="1"/>
  <c r="G571" i="11"/>
  <c r="M571" i="11" s="1"/>
  <c r="L570" i="11"/>
  <c r="K570" i="11"/>
  <c r="J570" i="11"/>
  <c r="I570" i="11"/>
  <c r="H570" i="11"/>
  <c r="N570" i="11" s="1"/>
  <c r="G570" i="11"/>
  <c r="M570" i="11" s="1"/>
  <c r="L569" i="11"/>
  <c r="K569" i="11"/>
  <c r="J569" i="11"/>
  <c r="I569" i="11"/>
  <c r="H569" i="11"/>
  <c r="N569" i="11" s="1"/>
  <c r="G569" i="11"/>
  <c r="M569" i="11" s="1"/>
  <c r="L568" i="11"/>
  <c r="K568" i="11"/>
  <c r="I568" i="11"/>
  <c r="G568" i="11"/>
  <c r="M568" i="11" s="1"/>
  <c r="L567" i="11"/>
  <c r="K567" i="11"/>
  <c r="I567" i="11"/>
  <c r="G567" i="11"/>
  <c r="M567" i="11" s="1"/>
  <c r="M566" i="11"/>
  <c r="L566" i="11"/>
  <c r="K566" i="11"/>
  <c r="J566" i="11"/>
  <c r="I566" i="11"/>
  <c r="H566" i="11"/>
  <c r="N566" i="11" s="1"/>
  <c r="G566" i="11"/>
  <c r="M565" i="11"/>
  <c r="L565" i="11"/>
  <c r="K565" i="11"/>
  <c r="J565" i="11"/>
  <c r="I565" i="11"/>
  <c r="H565" i="11"/>
  <c r="N565" i="11" s="1"/>
  <c r="G565" i="11"/>
  <c r="L564" i="11"/>
  <c r="K564" i="11"/>
  <c r="I564" i="11"/>
  <c r="H564" i="11"/>
  <c r="G564" i="11"/>
  <c r="M564" i="11" s="1"/>
  <c r="M563" i="11"/>
  <c r="L563" i="11"/>
  <c r="K563" i="11"/>
  <c r="J563" i="11"/>
  <c r="I563" i="11"/>
  <c r="H563" i="11"/>
  <c r="N563" i="11" s="1"/>
  <c r="G563" i="11"/>
  <c r="L562" i="11"/>
  <c r="K562" i="11"/>
  <c r="J562" i="11"/>
  <c r="I562" i="11"/>
  <c r="H562" i="11"/>
  <c r="N562" i="11" s="1"/>
  <c r="G562" i="11"/>
  <c r="M562" i="11" s="1"/>
  <c r="L561" i="11"/>
  <c r="K561" i="11"/>
  <c r="J561" i="11"/>
  <c r="I561" i="11"/>
  <c r="G561" i="11"/>
  <c r="L560" i="11"/>
  <c r="K560" i="11"/>
  <c r="J560" i="11"/>
  <c r="I560" i="11"/>
  <c r="H560" i="11"/>
  <c r="N560" i="11" s="1"/>
  <c r="G560" i="11"/>
  <c r="M560" i="11" s="1"/>
  <c r="L559" i="11"/>
  <c r="K559" i="11"/>
  <c r="J559" i="11"/>
  <c r="I559" i="11"/>
  <c r="H559" i="11"/>
  <c r="N559" i="11" s="1"/>
  <c r="G559" i="11"/>
  <c r="M559" i="11" s="1"/>
  <c r="L558" i="11"/>
  <c r="K558" i="11"/>
  <c r="J558" i="11"/>
  <c r="I558" i="11"/>
  <c r="H558" i="11"/>
  <c r="N558" i="11" s="1"/>
  <c r="G558" i="11"/>
  <c r="L557" i="11"/>
  <c r="K557" i="11"/>
  <c r="J557" i="11"/>
  <c r="I557" i="11"/>
  <c r="H557" i="11"/>
  <c r="N557" i="11" s="1"/>
  <c r="G557" i="11"/>
  <c r="M557" i="11" s="1"/>
  <c r="L556" i="11"/>
  <c r="K556" i="11"/>
  <c r="J556" i="11"/>
  <c r="I556" i="11"/>
  <c r="H556" i="11"/>
  <c r="N556" i="11" s="1"/>
  <c r="G556" i="11"/>
  <c r="M556" i="11" s="1"/>
  <c r="M555" i="11"/>
  <c r="L555" i="11"/>
  <c r="K555" i="11"/>
  <c r="J555" i="11"/>
  <c r="I555" i="11"/>
  <c r="H555" i="11"/>
  <c r="N555" i="11" s="1"/>
  <c r="G555" i="11"/>
  <c r="L554" i="11"/>
  <c r="K554" i="11"/>
  <c r="J554" i="11"/>
  <c r="I554" i="11"/>
  <c r="H554" i="11"/>
  <c r="N554" i="11" s="1"/>
  <c r="G554" i="11"/>
  <c r="M554" i="11" s="1"/>
  <c r="L553" i="11"/>
  <c r="K553" i="11"/>
  <c r="J553" i="11"/>
  <c r="I553" i="11"/>
  <c r="H553" i="11"/>
  <c r="N553" i="11" s="1"/>
  <c r="G553" i="11"/>
  <c r="M552" i="11"/>
  <c r="L552" i="11"/>
  <c r="K552" i="11"/>
  <c r="J552" i="11"/>
  <c r="I552" i="11"/>
  <c r="H552" i="11"/>
  <c r="N552" i="11" s="1"/>
  <c r="G552" i="11"/>
  <c r="L551" i="11"/>
  <c r="K551" i="11"/>
  <c r="J551" i="11"/>
  <c r="I551" i="11"/>
  <c r="H551" i="11"/>
  <c r="N551" i="11" s="1"/>
  <c r="G551" i="11"/>
  <c r="M551" i="11" s="1"/>
  <c r="L550" i="11"/>
  <c r="K550" i="11"/>
  <c r="J550" i="11"/>
  <c r="I550" i="11"/>
  <c r="H550" i="11"/>
  <c r="N550" i="11" s="1"/>
  <c r="G550" i="11"/>
  <c r="M550" i="11" s="1"/>
  <c r="L549" i="11"/>
  <c r="K549" i="11"/>
  <c r="J549" i="11"/>
  <c r="I549" i="11"/>
  <c r="H549" i="11"/>
  <c r="N549" i="11" s="1"/>
  <c r="G549" i="11"/>
  <c r="M549" i="11" s="1"/>
  <c r="L548" i="11"/>
  <c r="K548" i="11"/>
  <c r="J548" i="11"/>
  <c r="I548" i="11"/>
  <c r="H548" i="11"/>
  <c r="N548" i="11" s="1"/>
  <c r="G548" i="11"/>
  <c r="M548" i="11" s="1"/>
  <c r="M547" i="11"/>
  <c r="L547" i="11"/>
  <c r="K547" i="11"/>
  <c r="J547" i="11"/>
  <c r="I547" i="11"/>
  <c r="H547" i="11"/>
  <c r="N547" i="11" s="1"/>
  <c r="G547" i="11"/>
  <c r="L546" i="11"/>
  <c r="K546" i="11"/>
  <c r="J546" i="11"/>
  <c r="I546" i="11"/>
  <c r="H546" i="11"/>
  <c r="N546" i="11" s="1"/>
  <c r="G546" i="11"/>
  <c r="M546" i="11" s="1"/>
  <c r="L545" i="11"/>
  <c r="K545" i="11"/>
  <c r="J545" i="11"/>
  <c r="I545" i="11"/>
  <c r="H545" i="11"/>
  <c r="N545" i="11" s="1"/>
  <c r="G545" i="11"/>
  <c r="M545" i="11" s="1"/>
  <c r="M544" i="11"/>
  <c r="L544" i="11"/>
  <c r="K544" i="11"/>
  <c r="J544" i="11"/>
  <c r="I544" i="11"/>
  <c r="H544" i="11"/>
  <c r="N544" i="11" s="1"/>
  <c r="G544" i="11"/>
  <c r="L543" i="11"/>
  <c r="K543" i="11"/>
  <c r="J543" i="11"/>
  <c r="I543" i="11"/>
  <c r="H543" i="11"/>
  <c r="G543" i="11"/>
  <c r="M543" i="11" s="1"/>
  <c r="L542" i="11"/>
  <c r="K542" i="11"/>
  <c r="J542" i="11"/>
  <c r="I542" i="11"/>
  <c r="H542" i="11"/>
  <c r="N542" i="11" s="1"/>
  <c r="G542" i="11"/>
  <c r="M542" i="11" s="1"/>
  <c r="L541" i="11"/>
  <c r="K541" i="11"/>
  <c r="J541" i="11"/>
  <c r="I541" i="11"/>
  <c r="H541" i="11"/>
  <c r="N541" i="11" s="1"/>
  <c r="G541" i="11"/>
  <c r="M541" i="11" s="1"/>
  <c r="M540" i="11"/>
  <c r="L540" i="11"/>
  <c r="K540" i="11"/>
  <c r="J540" i="11"/>
  <c r="I540" i="11"/>
  <c r="H540" i="11"/>
  <c r="N540" i="11" s="1"/>
  <c r="G540" i="11"/>
  <c r="L539" i="11"/>
  <c r="K539" i="11"/>
  <c r="J539" i="11"/>
  <c r="I539" i="11"/>
  <c r="H539" i="11"/>
  <c r="N539" i="11" s="1"/>
  <c r="M538" i="11"/>
  <c r="L538" i="11"/>
  <c r="K538" i="11"/>
  <c r="J538" i="11"/>
  <c r="I538" i="11"/>
  <c r="H538" i="11"/>
  <c r="N538" i="11" s="1"/>
  <c r="G538" i="11"/>
  <c r="M537" i="11"/>
  <c r="L537" i="11"/>
  <c r="K537" i="11"/>
  <c r="J537" i="11"/>
  <c r="I537" i="11"/>
  <c r="H537" i="11"/>
  <c r="N537" i="11" s="1"/>
  <c r="G537" i="11"/>
  <c r="L536" i="11"/>
  <c r="K536" i="11"/>
  <c r="J536" i="11"/>
  <c r="I536" i="11"/>
  <c r="H536" i="11"/>
  <c r="N536" i="11" s="1"/>
  <c r="G536" i="11"/>
  <c r="M536" i="11" s="1"/>
  <c r="L535" i="11"/>
  <c r="K535" i="11"/>
  <c r="J535" i="11"/>
  <c r="I535" i="11"/>
  <c r="H535" i="11"/>
  <c r="N535" i="11" s="1"/>
  <c r="G535" i="11"/>
  <c r="M535" i="11" s="1"/>
  <c r="L534" i="11"/>
  <c r="K534" i="11"/>
  <c r="J534" i="11"/>
  <c r="I534" i="11"/>
  <c r="H534" i="11"/>
  <c r="N534" i="11" s="1"/>
  <c r="G534" i="11"/>
  <c r="M534" i="11" s="1"/>
  <c r="L533" i="11"/>
  <c r="K533" i="11"/>
  <c r="J533" i="11"/>
  <c r="I533" i="11"/>
  <c r="H533" i="11"/>
  <c r="N533" i="11" s="1"/>
  <c r="G533" i="11"/>
  <c r="M533" i="11" s="1"/>
  <c r="L532" i="11"/>
  <c r="K532" i="11"/>
  <c r="J532" i="11"/>
  <c r="I532" i="11"/>
  <c r="H532" i="11"/>
  <c r="N532" i="11" s="1"/>
  <c r="G532" i="11"/>
  <c r="L531" i="11"/>
  <c r="K531" i="11"/>
  <c r="J531" i="11"/>
  <c r="I531" i="11"/>
  <c r="H531" i="11"/>
  <c r="N531" i="11" s="1"/>
  <c r="G531" i="11"/>
  <c r="M531" i="11" s="1"/>
  <c r="M530" i="11"/>
  <c r="L530" i="11"/>
  <c r="K530" i="11"/>
  <c r="J530" i="11"/>
  <c r="I530" i="11"/>
  <c r="H530" i="11"/>
  <c r="N530" i="11" s="1"/>
  <c r="G530" i="11"/>
  <c r="M529" i="11"/>
  <c r="L529" i="11"/>
  <c r="K529" i="11"/>
  <c r="J529" i="11"/>
  <c r="I529" i="11"/>
  <c r="H529" i="11"/>
  <c r="N529" i="11" s="1"/>
  <c r="G529" i="11"/>
  <c r="L528" i="11"/>
  <c r="K528" i="11"/>
  <c r="J528" i="11"/>
  <c r="I528" i="11"/>
  <c r="G528" i="11"/>
  <c r="M528" i="11" s="1"/>
  <c r="M527" i="11"/>
  <c r="L527" i="11"/>
  <c r="K527" i="11"/>
  <c r="J527" i="11"/>
  <c r="I527" i="11"/>
  <c r="H527" i="11"/>
  <c r="N527" i="11" s="1"/>
  <c r="G527" i="11"/>
  <c r="L526" i="11"/>
  <c r="K526" i="11"/>
  <c r="J526" i="11"/>
  <c r="I526" i="11"/>
  <c r="H526" i="11"/>
  <c r="N526" i="11" s="1"/>
  <c r="G526" i="11"/>
  <c r="M526" i="11" s="1"/>
  <c r="L525" i="11"/>
  <c r="K525" i="11"/>
  <c r="H525" i="11"/>
  <c r="G525" i="11"/>
  <c r="L524" i="11"/>
  <c r="K524" i="11"/>
  <c r="J524" i="11"/>
  <c r="I524" i="11"/>
  <c r="H524" i="11"/>
  <c r="N524" i="11" s="1"/>
  <c r="G524" i="11"/>
  <c r="M524" i="11" s="1"/>
  <c r="L523" i="11"/>
  <c r="K523" i="11"/>
  <c r="J523" i="11"/>
  <c r="I523" i="11"/>
  <c r="H523" i="11"/>
  <c r="N523" i="11" s="1"/>
  <c r="G523" i="11"/>
  <c r="M523" i="11" s="1"/>
  <c r="L522" i="11"/>
  <c r="K522" i="11"/>
  <c r="J522" i="11"/>
  <c r="I522" i="11"/>
  <c r="H522" i="11"/>
  <c r="N522" i="11" s="1"/>
  <c r="G522" i="11"/>
  <c r="M522" i="11" s="1"/>
  <c r="L521" i="11"/>
  <c r="K521" i="11"/>
  <c r="J521" i="11"/>
  <c r="I521" i="11"/>
  <c r="H521" i="11"/>
  <c r="N521" i="11" s="1"/>
  <c r="G521" i="11"/>
  <c r="M521" i="11" s="1"/>
  <c r="L520" i="11"/>
  <c r="K520" i="11"/>
  <c r="I520" i="11"/>
  <c r="H520" i="11"/>
  <c r="G520" i="11"/>
  <c r="M520" i="11" s="1"/>
  <c r="L519" i="11"/>
  <c r="K519" i="11"/>
  <c r="J519" i="11"/>
  <c r="I519" i="11"/>
  <c r="H519" i="11"/>
  <c r="N519" i="11" s="1"/>
  <c r="G519" i="11"/>
  <c r="M518" i="11"/>
  <c r="L518" i="11"/>
  <c r="K518" i="11"/>
  <c r="J518" i="11"/>
  <c r="I518" i="11"/>
  <c r="H518" i="11"/>
  <c r="N518" i="11" s="1"/>
  <c r="G518" i="11"/>
  <c r="L517" i="11"/>
  <c r="K517" i="11"/>
  <c r="I517" i="11"/>
  <c r="G517" i="11"/>
  <c r="M517" i="11" s="1"/>
  <c r="L516" i="11"/>
  <c r="K516" i="11"/>
  <c r="J516" i="11"/>
  <c r="I516" i="11"/>
  <c r="H516" i="11"/>
  <c r="N516" i="11" s="1"/>
  <c r="G516" i="11"/>
  <c r="M516" i="11" s="1"/>
  <c r="L515" i="11"/>
  <c r="K515" i="11"/>
  <c r="J515" i="11"/>
  <c r="I515" i="11"/>
  <c r="H515" i="11"/>
  <c r="N515" i="11" s="1"/>
  <c r="G515" i="11"/>
  <c r="M515" i="11" s="1"/>
  <c r="L514" i="11"/>
  <c r="K514" i="11"/>
  <c r="J514" i="11"/>
  <c r="I514" i="11"/>
  <c r="H514" i="11"/>
  <c r="N514" i="11" s="1"/>
  <c r="G514" i="11"/>
  <c r="M514" i="11" s="1"/>
  <c r="L513" i="11"/>
  <c r="K513" i="11"/>
  <c r="J513" i="11"/>
  <c r="I513" i="11"/>
  <c r="H513" i="11"/>
  <c r="N513" i="11" s="1"/>
  <c r="G513" i="11"/>
  <c r="M513" i="11" s="1"/>
  <c r="L512" i="11"/>
  <c r="K512" i="11"/>
  <c r="J512" i="11"/>
  <c r="I512" i="11"/>
  <c r="G512" i="11"/>
  <c r="M512" i="11" s="1"/>
  <c r="L511" i="11"/>
  <c r="K511" i="11"/>
  <c r="J511" i="11"/>
  <c r="I511" i="11"/>
  <c r="H511" i="11"/>
  <c r="N511" i="11" s="1"/>
  <c r="G511" i="11"/>
  <c r="M511" i="11" s="1"/>
  <c r="L510" i="11"/>
  <c r="K510" i="11"/>
  <c r="J510" i="11"/>
  <c r="I510" i="11"/>
  <c r="H510" i="11"/>
  <c r="N510" i="11" s="1"/>
  <c r="G510" i="11"/>
  <c r="M510" i="11" s="1"/>
  <c r="L509" i="11"/>
  <c r="K509" i="11"/>
  <c r="I509" i="11"/>
  <c r="H509" i="11"/>
  <c r="N509" i="11" s="1"/>
  <c r="G509" i="11"/>
  <c r="M509" i="11" s="1"/>
  <c r="L508" i="11"/>
  <c r="K508" i="11"/>
  <c r="J508" i="11"/>
  <c r="I508" i="11"/>
  <c r="H508" i="11"/>
  <c r="G508" i="11"/>
  <c r="M508" i="11" s="1"/>
  <c r="L507" i="11"/>
  <c r="K507" i="11"/>
  <c r="I507" i="11"/>
  <c r="M506" i="11"/>
  <c r="L506" i="11"/>
  <c r="K506" i="11"/>
  <c r="J506" i="11"/>
  <c r="I506" i="11"/>
  <c r="H506" i="11"/>
  <c r="N506" i="11" s="1"/>
  <c r="G506" i="11"/>
  <c r="M505" i="11"/>
  <c r="L505" i="11"/>
  <c r="K505" i="11"/>
  <c r="J505" i="11"/>
  <c r="I505" i="11"/>
  <c r="H505" i="11"/>
  <c r="N505" i="11" s="1"/>
  <c r="G505" i="11"/>
  <c r="L504" i="11"/>
  <c r="K504" i="11"/>
  <c r="J504" i="11"/>
  <c r="I504" i="11"/>
  <c r="H504" i="11"/>
  <c r="N504" i="11" s="1"/>
  <c r="G504" i="11"/>
  <c r="M504" i="11" s="1"/>
  <c r="L503" i="11"/>
  <c r="K503" i="11"/>
  <c r="J503" i="11"/>
  <c r="I503" i="11"/>
  <c r="H503" i="11"/>
  <c r="N503" i="11" s="1"/>
  <c r="G503" i="11"/>
  <c r="M503" i="11" s="1"/>
  <c r="L502" i="11"/>
  <c r="K502" i="11"/>
  <c r="J502" i="11"/>
  <c r="I502" i="11"/>
  <c r="H502" i="11"/>
  <c r="N502" i="11" s="1"/>
  <c r="G502" i="11"/>
  <c r="M502" i="11" s="1"/>
  <c r="L501" i="11"/>
  <c r="K501" i="11"/>
  <c r="J501" i="11"/>
  <c r="I501" i="11"/>
  <c r="H501" i="11"/>
  <c r="N501" i="11" s="1"/>
  <c r="G501" i="11"/>
  <c r="M501" i="11" s="1"/>
  <c r="L500" i="11"/>
  <c r="K500" i="11"/>
  <c r="J500" i="11"/>
  <c r="I500" i="11"/>
  <c r="H500" i="11"/>
  <c r="N500" i="11" s="1"/>
  <c r="G500" i="11"/>
  <c r="M500" i="11" s="1"/>
  <c r="L499" i="11"/>
  <c r="K499" i="11"/>
  <c r="M498" i="11"/>
  <c r="L498" i="11"/>
  <c r="K498" i="11"/>
  <c r="J498" i="11"/>
  <c r="I498" i="11"/>
  <c r="H498" i="11"/>
  <c r="N498" i="11" s="1"/>
  <c r="G498" i="11"/>
  <c r="L497" i="11"/>
  <c r="K497" i="11"/>
  <c r="I497" i="11"/>
  <c r="G497" i="11"/>
  <c r="L496" i="11"/>
  <c r="K496" i="11"/>
  <c r="I496" i="11"/>
  <c r="G496" i="11"/>
  <c r="M496" i="11" s="1"/>
  <c r="M495" i="11"/>
  <c r="L495" i="11"/>
  <c r="K495" i="11"/>
  <c r="J495" i="11"/>
  <c r="I495" i="11"/>
  <c r="H495" i="11"/>
  <c r="N495" i="11" s="1"/>
  <c r="G495" i="11"/>
  <c r="L494" i="11"/>
  <c r="K494" i="11"/>
  <c r="I494" i="11"/>
  <c r="G494" i="11"/>
  <c r="M494" i="11" s="1"/>
  <c r="L493" i="11"/>
  <c r="K493" i="11"/>
  <c r="I493" i="11"/>
  <c r="G493" i="11"/>
  <c r="M493" i="11" s="1"/>
  <c r="L492" i="11"/>
  <c r="K492" i="11"/>
  <c r="I492" i="11"/>
  <c r="G492" i="11"/>
  <c r="M492" i="11" s="1"/>
  <c r="L491" i="11"/>
  <c r="K491" i="11"/>
  <c r="J491" i="11"/>
  <c r="I491" i="11"/>
  <c r="H491" i="11"/>
  <c r="N491" i="11" s="1"/>
  <c r="G491" i="11"/>
  <c r="M491" i="11" s="1"/>
  <c r="L490" i="11"/>
  <c r="K490" i="11"/>
  <c r="J490" i="11"/>
  <c r="I490" i="11"/>
  <c r="H490" i="11"/>
  <c r="N490" i="11" s="1"/>
  <c r="G490" i="11"/>
  <c r="M490" i="11" s="1"/>
  <c r="L489" i="11"/>
  <c r="K489" i="11"/>
  <c r="J489" i="11"/>
  <c r="I489" i="11"/>
  <c r="H489" i="11"/>
  <c r="N489" i="11" s="1"/>
  <c r="G489" i="11"/>
  <c r="M489" i="11" s="1"/>
  <c r="L488" i="11"/>
  <c r="K488" i="11"/>
  <c r="J488" i="11"/>
  <c r="I488" i="11"/>
  <c r="H488" i="11"/>
  <c r="N488" i="11" s="1"/>
  <c r="G488" i="11"/>
  <c r="M488" i="11" s="1"/>
  <c r="L487" i="11"/>
  <c r="K487" i="11"/>
  <c r="J487" i="11"/>
  <c r="I487" i="11"/>
  <c r="H487" i="11"/>
  <c r="N487" i="11" s="1"/>
  <c r="G487" i="11"/>
  <c r="M487" i="11" s="1"/>
  <c r="L486" i="11"/>
  <c r="K486" i="11"/>
  <c r="J486" i="11"/>
  <c r="I486" i="11"/>
  <c r="H486" i="11"/>
  <c r="N486" i="11" s="1"/>
  <c r="G486" i="11"/>
  <c r="M486" i="11" s="1"/>
  <c r="L485" i="11"/>
  <c r="K485" i="11"/>
  <c r="I485" i="11"/>
  <c r="G485" i="11"/>
  <c r="M485" i="11" s="1"/>
  <c r="L484" i="11"/>
  <c r="K484" i="11"/>
  <c r="I484" i="11"/>
  <c r="G484" i="11"/>
  <c r="M484" i="11" s="1"/>
  <c r="L483" i="11"/>
  <c r="K483" i="11"/>
  <c r="I483" i="11"/>
  <c r="G483" i="11"/>
  <c r="M483" i="11" s="1"/>
  <c r="M482" i="11"/>
  <c r="L482" i="11"/>
  <c r="K482" i="11"/>
  <c r="J482" i="11"/>
  <c r="I482" i="11"/>
  <c r="H482" i="11"/>
  <c r="N482" i="11" s="1"/>
  <c r="G482" i="11"/>
  <c r="L481" i="11"/>
  <c r="K481" i="11"/>
  <c r="J481" i="11"/>
  <c r="I481" i="11"/>
  <c r="G481" i="11"/>
  <c r="M480" i="11"/>
  <c r="L480" i="11"/>
  <c r="K480" i="11"/>
  <c r="J480" i="11"/>
  <c r="I480" i="11"/>
  <c r="H480" i="11"/>
  <c r="N480" i="11" s="1"/>
  <c r="G480" i="11"/>
  <c r="M479" i="11"/>
  <c r="L479" i="11"/>
  <c r="K479" i="11"/>
  <c r="J479" i="11"/>
  <c r="I479" i="11"/>
  <c r="H479" i="11"/>
  <c r="N479" i="11" s="1"/>
  <c r="G479" i="11"/>
  <c r="L478" i="11"/>
  <c r="K478" i="11"/>
  <c r="J478" i="11"/>
  <c r="I478" i="11"/>
  <c r="H478" i="11"/>
  <c r="N478" i="11" s="1"/>
  <c r="G478" i="11"/>
  <c r="L477" i="11"/>
  <c r="K477" i="11"/>
  <c r="J477" i="11"/>
  <c r="I477" i="11"/>
  <c r="H477" i="11"/>
  <c r="N477" i="11" s="1"/>
  <c r="G477" i="11"/>
  <c r="M477" i="11" s="1"/>
  <c r="L476" i="11"/>
  <c r="K476" i="11"/>
  <c r="J476" i="11"/>
  <c r="I476" i="11"/>
  <c r="H476" i="11"/>
  <c r="N476" i="11" s="1"/>
  <c r="G476" i="11"/>
  <c r="M476" i="11" s="1"/>
  <c r="L475" i="11"/>
  <c r="K475" i="11"/>
  <c r="J475" i="11"/>
  <c r="I475" i="11"/>
  <c r="H475" i="11"/>
  <c r="N475" i="11" s="1"/>
  <c r="G475" i="11"/>
  <c r="M475" i="11" s="1"/>
  <c r="L474" i="11"/>
  <c r="K474" i="11"/>
  <c r="J474" i="11"/>
  <c r="I474" i="11"/>
  <c r="H474" i="11"/>
  <c r="N474" i="11" s="1"/>
  <c r="G474" i="11"/>
  <c r="M474" i="11" s="1"/>
  <c r="L473" i="11"/>
  <c r="K473" i="11"/>
  <c r="I473" i="11"/>
  <c r="H473" i="11"/>
  <c r="G473" i="11"/>
  <c r="M472" i="11"/>
  <c r="L472" i="11"/>
  <c r="K472" i="11"/>
  <c r="J472" i="11"/>
  <c r="I472" i="11"/>
  <c r="H472" i="11"/>
  <c r="N472" i="11" s="1"/>
  <c r="G472" i="11"/>
  <c r="L471" i="11"/>
  <c r="K471" i="11"/>
  <c r="J471" i="11"/>
  <c r="I471" i="11"/>
  <c r="G471" i="11"/>
  <c r="M470" i="11"/>
  <c r="L470" i="11"/>
  <c r="K470" i="11"/>
  <c r="J470" i="11"/>
  <c r="I470" i="11"/>
  <c r="H470" i="11"/>
  <c r="N470" i="11" s="1"/>
  <c r="G470" i="11"/>
  <c r="L469" i="11"/>
  <c r="K469" i="11"/>
  <c r="I469" i="11"/>
  <c r="G469" i="11"/>
  <c r="M469" i="11" s="1"/>
  <c r="L468" i="11"/>
  <c r="K468" i="11"/>
  <c r="J468" i="11"/>
  <c r="I468" i="11"/>
  <c r="H468" i="11"/>
  <c r="N468" i="11" s="1"/>
  <c r="G468" i="11"/>
  <c r="M468" i="11" s="1"/>
  <c r="L467" i="11"/>
  <c r="K467" i="11"/>
  <c r="I467" i="11"/>
  <c r="G467" i="11"/>
  <c r="M467" i="11" s="1"/>
  <c r="L466" i="11"/>
  <c r="K466" i="11"/>
  <c r="I466" i="11"/>
  <c r="G466" i="11"/>
  <c r="M466" i="11" s="1"/>
  <c r="L465" i="11"/>
  <c r="K465" i="11"/>
  <c r="I465" i="11"/>
  <c r="G465" i="11"/>
  <c r="M465" i="11" s="1"/>
  <c r="L464" i="11"/>
  <c r="K464" i="11"/>
  <c r="I464" i="11"/>
  <c r="H464" i="11"/>
  <c r="G464" i="11"/>
  <c r="M464" i="11" s="1"/>
  <c r="L463" i="11"/>
  <c r="K463" i="11"/>
  <c r="J463" i="11"/>
  <c r="I463" i="11"/>
  <c r="H463" i="11"/>
  <c r="N463" i="11" s="1"/>
  <c r="G463" i="11"/>
  <c r="M463" i="11" s="1"/>
  <c r="L462" i="11"/>
  <c r="K462" i="11"/>
  <c r="I462" i="11"/>
  <c r="G462" i="11"/>
  <c r="M462" i="11" s="1"/>
  <c r="M461" i="11"/>
  <c r="L461" i="11"/>
  <c r="K461" i="11"/>
  <c r="I461" i="11"/>
  <c r="H461" i="11"/>
  <c r="N461" i="11" s="1"/>
  <c r="G461" i="11"/>
  <c r="L460" i="11"/>
  <c r="K460" i="11"/>
  <c r="L459" i="11"/>
  <c r="K459" i="11"/>
  <c r="J459" i="11"/>
  <c r="I459" i="11"/>
  <c r="H459" i="11"/>
  <c r="N459" i="11" s="1"/>
  <c r="G459" i="11"/>
  <c r="M459" i="11" s="1"/>
  <c r="M458" i="11"/>
  <c r="L458" i="11"/>
  <c r="K458" i="11"/>
  <c r="J458" i="11"/>
  <c r="I458" i="11"/>
  <c r="H458" i="11"/>
  <c r="N458" i="11" s="1"/>
  <c r="G458" i="11"/>
  <c r="L457" i="11"/>
  <c r="K457" i="11"/>
  <c r="J457" i="11"/>
  <c r="I457" i="11"/>
  <c r="H457" i="11"/>
  <c r="N457" i="11" s="1"/>
  <c r="G457" i="11"/>
  <c r="M457" i="11" s="1"/>
  <c r="L456" i="11"/>
  <c r="K456" i="11"/>
  <c r="J456" i="11"/>
  <c r="I456" i="11"/>
  <c r="H456" i="11"/>
  <c r="N456" i="11" s="1"/>
  <c r="G456" i="11"/>
  <c r="M456" i="11" s="1"/>
  <c r="M455" i="11"/>
  <c r="L455" i="11"/>
  <c r="K455" i="11"/>
  <c r="J455" i="11"/>
  <c r="I455" i="11"/>
  <c r="H455" i="11"/>
  <c r="N455" i="11" s="1"/>
  <c r="G455" i="11"/>
  <c r="L454" i="11"/>
  <c r="K454" i="11"/>
  <c r="J454" i="11"/>
  <c r="I454" i="11"/>
  <c r="H454" i="11"/>
  <c r="N454" i="11" s="1"/>
  <c r="G454" i="11"/>
  <c r="M454" i="11" s="1"/>
  <c r="L453" i="11"/>
  <c r="K453" i="11"/>
  <c r="J453" i="11"/>
  <c r="I453" i="11"/>
  <c r="H453" i="11"/>
  <c r="N453" i="11" s="1"/>
  <c r="G453" i="11"/>
  <c r="M453" i="11" s="1"/>
  <c r="L452" i="11"/>
  <c r="K452" i="11"/>
  <c r="J452" i="11"/>
  <c r="I452" i="11"/>
  <c r="H452" i="11"/>
  <c r="N452" i="11" s="1"/>
  <c r="G452" i="11"/>
  <c r="M452" i="11" s="1"/>
  <c r="L451" i="11"/>
  <c r="K451" i="11"/>
  <c r="J451" i="11"/>
  <c r="I451" i="11"/>
  <c r="H451" i="11"/>
  <c r="N451" i="11" s="1"/>
  <c r="G451" i="11"/>
  <c r="M451" i="11" s="1"/>
  <c r="M450" i="11"/>
  <c r="L450" i="11"/>
  <c r="K450" i="11"/>
  <c r="J450" i="11"/>
  <c r="I450" i="11"/>
  <c r="H450" i="11"/>
  <c r="N450" i="11" s="1"/>
  <c r="G450" i="11"/>
  <c r="L449" i="11"/>
  <c r="K449" i="11"/>
  <c r="J449" i="11"/>
  <c r="I449" i="11"/>
  <c r="H449" i="11"/>
  <c r="N449" i="11" s="1"/>
  <c r="G449" i="11"/>
  <c r="M449" i="11" s="1"/>
  <c r="L448" i="11"/>
  <c r="K448" i="11"/>
  <c r="J448" i="11"/>
  <c r="I448" i="11"/>
  <c r="H448" i="11"/>
  <c r="N448" i="11" s="1"/>
  <c r="G448" i="11"/>
  <c r="M448" i="11" s="1"/>
  <c r="M447" i="11"/>
  <c r="L447" i="11"/>
  <c r="K447" i="11"/>
  <c r="J447" i="11"/>
  <c r="I447" i="11"/>
  <c r="H447" i="11"/>
  <c r="N447" i="11" s="1"/>
  <c r="G447" i="11"/>
  <c r="L446" i="11"/>
  <c r="K446" i="11"/>
  <c r="L445" i="11"/>
  <c r="K445" i="11"/>
  <c r="J445" i="11"/>
  <c r="I445" i="11"/>
  <c r="H445" i="11"/>
  <c r="N445" i="11" s="1"/>
  <c r="G445" i="11"/>
  <c r="M445" i="11" s="1"/>
  <c r="L444" i="11"/>
  <c r="K444" i="11"/>
  <c r="J444" i="11"/>
  <c r="I444" i="11"/>
  <c r="H444" i="11"/>
  <c r="N444" i="11" s="1"/>
  <c r="G444" i="11"/>
  <c r="M444" i="11" s="1"/>
  <c r="L443" i="11"/>
  <c r="K443" i="11"/>
  <c r="H443" i="11"/>
  <c r="G443" i="11"/>
  <c r="M443" i="11" s="1"/>
  <c r="L442" i="11"/>
  <c r="K442" i="11"/>
  <c r="J442" i="11"/>
  <c r="G442" i="11"/>
  <c r="M442" i="11" s="1"/>
  <c r="L441" i="11"/>
  <c r="K441" i="11"/>
  <c r="J441" i="11"/>
  <c r="I441" i="11"/>
  <c r="H441" i="11"/>
  <c r="N441" i="11" s="1"/>
  <c r="G441" i="11"/>
  <c r="M441" i="11" s="1"/>
  <c r="M440" i="11"/>
  <c r="L440" i="11"/>
  <c r="K440" i="11"/>
  <c r="J440" i="11"/>
  <c r="I440" i="11"/>
  <c r="H440" i="11"/>
  <c r="N440" i="11" s="1"/>
  <c r="G440" i="11"/>
  <c r="L439" i="11"/>
  <c r="K439" i="11"/>
  <c r="J439" i="11"/>
  <c r="I439" i="11"/>
  <c r="H439" i="11"/>
  <c r="N439" i="11" s="1"/>
  <c r="G439" i="11"/>
  <c r="M439" i="11" s="1"/>
  <c r="L438" i="11"/>
  <c r="K438" i="11"/>
  <c r="J438" i="11"/>
  <c r="I438" i="11"/>
  <c r="H438" i="11"/>
  <c r="N438" i="11" s="1"/>
  <c r="G438" i="11"/>
  <c r="M438" i="11" s="1"/>
  <c r="L437" i="11"/>
  <c r="K437" i="11"/>
  <c r="I437" i="11"/>
  <c r="G437" i="11"/>
  <c r="M437" i="11" s="1"/>
  <c r="L436" i="11"/>
  <c r="K436" i="11"/>
  <c r="J436" i="11"/>
  <c r="I436" i="11"/>
  <c r="H436" i="11"/>
  <c r="N436" i="11" s="1"/>
  <c r="G436" i="11"/>
  <c r="M436" i="11" s="1"/>
  <c r="L435" i="11"/>
  <c r="K435" i="11"/>
  <c r="G435" i="11"/>
  <c r="L434" i="11"/>
  <c r="K434" i="11"/>
  <c r="G434" i="11"/>
  <c r="M434" i="11" s="1"/>
  <c r="L433" i="11"/>
  <c r="K433" i="11"/>
  <c r="J433" i="11"/>
  <c r="I433" i="11"/>
  <c r="H433" i="11"/>
  <c r="N433" i="11" s="1"/>
  <c r="G433" i="11"/>
  <c r="M433" i="11" s="1"/>
  <c r="L432" i="11"/>
  <c r="K432" i="11"/>
  <c r="J432" i="11"/>
  <c r="I432" i="11"/>
  <c r="H432" i="11"/>
  <c r="N432" i="11" s="1"/>
  <c r="G432" i="11"/>
  <c r="M432" i="11" s="1"/>
  <c r="M431" i="11"/>
  <c r="L431" i="11"/>
  <c r="K431" i="11"/>
  <c r="J431" i="11"/>
  <c r="I431" i="11"/>
  <c r="H431" i="11"/>
  <c r="N431" i="11" s="1"/>
  <c r="G431" i="11"/>
  <c r="L430" i="11"/>
  <c r="K430" i="11"/>
  <c r="J430" i="11"/>
  <c r="I430" i="11"/>
  <c r="H430" i="11"/>
  <c r="N430" i="11" s="1"/>
  <c r="G430" i="11"/>
  <c r="M430" i="11" s="1"/>
  <c r="L429" i="11"/>
  <c r="K429" i="11"/>
  <c r="J429" i="11"/>
  <c r="I429" i="11"/>
  <c r="H429" i="11"/>
  <c r="N429" i="11" s="1"/>
  <c r="G429" i="11"/>
  <c r="M429" i="11" s="1"/>
  <c r="M428" i="11"/>
  <c r="L428" i="11"/>
  <c r="K428" i="11"/>
  <c r="J428" i="11"/>
  <c r="I428" i="11"/>
  <c r="H428" i="11"/>
  <c r="N428" i="11" s="1"/>
  <c r="G428" i="11"/>
  <c r="L427" i="11"/>
  <c r="K427" i="11"/>
  <c r="J427" i="11"/>
  <c r="I427" i="11"/>
  <c r="H427" i="11"/>
  <c r="N427" i="11" s="1"/>
  <c r="G427" i="11"/>
  <c r="M427" i="11" s="1"/>
  <c r="L426" i="11"/>
  <c r="K426" i="11"/>
  <c r="J426" i="11"/>
  <c r="I426" i="11"/>
  <c r="H426" i="11"/>
  <c r="N426" i="11" s="1"/>
  <c r="G426" i="11"/>
  <c r="L425" i="11"/>
  <c r="K425" i="11"/>
  <c r="J425" i="11"/>
  <c r="I425" i="11"/>
  <c r="H425" i="11"/>
  <c r="N425" i="11" s="1"/>
  <c r="G425" i="11"/>
  <c r="M425" i="11" s="1"/>
  <c r="M424" i="11"/>
  <c r="L424" i="11"/>
  <c r="K424" i="11"/>
  <c r="G424" i="11"/>
  <c r="M423" i="11"/>
  <c r="L423" i="11"/>
  <c r="K423" i="11"/>
  <c r="J423" i="11"/>
  <c r="I423" i="11"/>
  <c r="G423" i="11"/>
  <c r="L422" i="11"/>
  <c r="K422" i="11"/>
  <c r="J422" i="11"/>
  <c r="I422" i="11"/>
  <c r="L421" i="11"/>
  <c r="K421" i="11"/>
  <c r="J421" i="11"/>
  <c r="I421" i="11"/>
  <c r="H421" i="11"/>
  <c r="N421" i="11" s="1"/>
  <c r="G421" i="11"/>
  <c r="M421" i="11" s="1"/>
  <c r="L420" i="11"/>
  <c r="K420" i="11"/>
  <c r="J420" i="11"/>
  <c r="I420" i="11"/>
  <c r="H420" i="11"/>
  <c r="N420" i="11" s="1"/>
  <c r="G420" i="11"/>
  <c r="L419" i="11"/>
  <c r="K419" i="11"/>
  <c r="L418" i="11"/>
  <c r="K418" i="11"/>
  <c r="J418" i="11"/>
  <c r="I418" i="11"/>
  <c r="H418" i="11"/>
  <c r="N418" i="11" s="1"/>
  <c r="G418" i="11"/>
  <c r="M418" i="11" s="1"/>
  <c r="L417" i="11"/>
  <c r="K417" i="11"/>
  <c r="J417" i="11"/>
  <c r="I417" i="11"/>
  <c r="H417" i="11"/>
  <c r="N417" i="11" s="1"/>
  <c r="G417" i="11"/>
  <c r="M417" i="11" s="1"/>
  <c r="M416" i="11"/>
  <c r="L416" i="11"/>
  <c r="K416" i="11"/>
  <c r="I416" i="11"/>
  <c r="H416" i="11"/>
  <c r="N416" i="11" s="1"/>
  <c r="G416" i="11"/>
  <c r="L415" i="11"/>
  <c r="K415" i="11"/>
  <c r="J415" i="11"/>
  <c r="I415" i="11"/>
  <c r="H415" i="11"/>
  <c r="N415" i="11" s="1"/>
  <c r="G415" i="11"/>
  <c r="M415" i="11" s="1"/>
  <c r="L414" i="11"/>
  <c r="K414" i="11"/>
  <c r="J414" i="11"/>
  <c r="I414" i="11"/>
  <c r="H414" i="11"/>
  <c r="N414" i="11" s="1"/>
  <c r="G414" i="11"/>
  <c r="M414" i="11" s="1"/>
  <c r="M413" i="11"/>
  <c r="L413" i="11"/>
  <c r="K413" i="11"/>
  <c r="J413" i="11"/>
  <c r="I413" i="11"/>
  <c r="H413" i="11"/>
  <c r="N413" i="11" s="1"/>
  <c r="G413" i="11"/>
  <c r="L412" i="11"/>
  <c r="K412" i="11"/>
  <c r="J412" i="11"/>
  <c r="I412" i="11"/>
  <c r="H412" i="11"/>
  <c r="N412" i="11" s="1"/>
  <c r="G412" i="11"/>
  <c r="M412" i="11" s="1"/>
  <c r="L411" i="11"/>
  <c r="K411" i="11"/>
  <c r="J411" i="11"/>
  <c r="I411" i="11"/>
  <c r="H411" i="11"/>
  <c r="N411" i="11" s="1"/>
  <c r="G411" i="11"/>
  <c r="M411" i="11" s="1"/>
  <c r="L410" i="11"/>
  <c r="K410" i="11"/>
  <c r="J410" i="11"/>
  <c r="G410" i="11"/>
  <c r="M410" i="11" s="1"/>
  <c r="L409" i="11"/>
  <c r="K409" i="11"/>
  <c r="J409" i="11"/>
  <c r="H409" i="11"/>
  <c r="G409" i="11"/>
  <c r="M408" i="11"/>
  <c r="L408" i="11"/>
  <c r="K408" i="11"/>
  <c r="J408" i="11"/>
  <c r="I408" i="11"/>
  <c r="H408" i="11"/>
  <c r="N408" i="11" s="1"/>
  <c r="G408" i="11"/>
  <c r="L407" i="11"/>
  <c r="K407" i="11"/>
  <c r="J407" i="11"/>
  <c r="H407" i="11"/>
  <c r="G407" i="11"/>
  <c r="M407" i="11" s="1"/>
  <c r="L406" i="11"/>
  <c r="K406" i="11"/>
  <c r="L405" i="11"/>
  <c r="K405" i="11"/>
  <c r="J405" i="11"/>
  <c r="I405" i="11"/>
  <c r="L404" i="11"/>
  <c r="K404" i="11"/>
  <c r="I404" i="11"/>
  <c r="H404" i="11"/>
  <c r="G404" i="11"/>
  <c r="M404" i="11" s="1"/>
  <c r="L403" i="11"/>
  <c r="K403" i="11"/>
  <c r="J403" i="11"/>
  <c r="I403" i="11"/>
  <c r="H403" i="11"/>
  <c r="N403" i="11" s="1"/>
  <c r="G403" i="11"/>
  <c r="L402" i="11"/>
  <c r="K402" i="11"/>
  <c r="H402" i="11"/>
  <c r="N402" i="11" s="1"/>
  <c r="G402" i="11"/>
  <c r="M402" i="11" s="1"/>
  <c r="L401" i="11"/>
  <c r="K401" i="11"/>
  <c r="J401" i="11"/>
  <c r="I401" i="11"/>
  <c r="H401" i="11"/>
  <c r="N401" i="11" s="1"/>
  <c r="G401" i="11"/>
  <c r="M401" i="11" s="1"/>
  <c r="M400" i="11"/>
  <c r="L400" i="11"/>
  <c r="K400" i="11"/>
  <c r="J400" i="11"/>
  <c r="I400" i="11"/>
  <c r="H400" i="11"/>
  <c r="N400" i="11" s="1"/>
  <c r="G400" i="11"/>
  <c r="L399" i="11"/>
  <c r="K399" i="11"/>
  <c r="J399" i="11"/>
  <c r="I399" i="11"/>
  <c r="H399" i="11"/>
  <c r="G399" i="11"/>
  <c r="M399" i="11" s="1"/>
  <c r="L398" i="11"/>
  <c r="K398" i="11"/>
  <c r="J398" i="11"/>
  <c r="I398" i="11"/>
  <c r="H398" i="11"/>
  <c r="N398" i="11" s="1"/>
  <c r="G398" i="11"/>
  <c r="M398" i="11" s="1"/>
  <c r="L397" i="11"/>
  <c r="K397" i="11"/>
  <c r="J397" i="11"/>
  <c r="I397" i="11"/>
  <c r="H397" i="11"/>
  <c r="N397" i="11" s="1"/>
  <c r="G397" i="11"/>
  <c r="M397" i="11" s="1"/>
  <c r="L396" i="11"/>
  <c r="K396" i="11"/>
  <c r="I396" i="11"/>
  <c r="G396" i="11"/>
  <c r="M396" i="11" s="1"/>
  <c r="L395" i="11"/>
  <c r="K395" i="11"/>
  <c r="M394" i="11"/>
  <c r="L394" i="11"/>
  <c r="K394" i="11"/>
  <c r="J394" i="11"/>
  <c r="I394" i="11"/>
  <c r="H394" i="11"/>
  <c r="N394" i="11" s="1"/>
  <c r="G394" i="11"/>
  <c r="L393" i="11"/>
  <c r="K393" i="11"/>
  <c r="J393" i="11"/>
  <c r="I393" i="11"/>
  <c r="H393" i="11"/>
  <c r="G393" i="11"/>
  <c r="M393" i="11" s="1"/>
  <c r="L392" i="11"/>
  <c r="K392" i="11"/>
  <c r="J392" i="11"/>
  <c r="H392" i="11"/>
  <c r="G392" i="11"/>
  <c r="L391" i="11"/>
  <c r="K391" i="11"/>
  <c r="J391" i="11"/>
  <c r="I391" i="11"/>
  <c r="L390" i="11"/>
  <c r="K390" i="11"/>
  <c r="J390" i="11"/>
  <c r="I390" i="11"/>
  <c r="H390" i="11"/>
  <c r="N390" i="11" s="1"/>
  <c r="G390" i="11"/>
  <c r="M390" i="11" s="1"/>
  <c r="L389" i="11"/>
  <c r="K389" i="11"/>
  <c r="J389" i="11"/>
  <c r="I389" i="11"/>
  <c r="H389" i="11"/>
  <c r="N389" i="11" s="1"/>
  <c r="G389" i="11"/>
  <c r="M389" i="11" s="1"/>
  <c r="L388" i="11"/>
  <c r="K388" i="11"/>
  <c r="J388" i="11"/>
  <c r="I388" i="11"/>
  <c r="H388" i="11"/>
  <c r="N388" i="11" s="1"/>
  <c r="G388" i="11"/>
  <c r="M388" i="11" s="1"/>
  <c r="L387" i="11"/>
  <c r="K387" i="11"/>
  <c r="H387" i="11"/>
  <c r="L386" i="11"/>
  <c r="K386" i="11"/>
  <c r="J386" i="11"/>
  <c r="H386" i="11"/>
  <c r="G386" i="11"/>
  <c r="M386" i="11" s="1"/>
  <c r="L385" i="11"/>
  <c r="K385" i="11"/>
  <c r="J385" i="11"/>
  <c r="I385" i="11"/>
  <c r="H385" i="11"/>
  <c r="N385" i="11" s="1"/>
  <c r="G385" i="11"/>
  <c r="M385" i="11" s="1"/>
  <c r="L384" i="11"/>
  <c r="K384" i="11"/>
  <c r="J384" i="11"/>
  <c r="I384" i="11"/>
  <c r="L383" i="11"/>
  <c r="K383" i="11"/>
  <c r="L382" i="11"/>
  <c r="K382" i="11"/>
  <c r="J382" i="11"/>
  <c r="I382" i="11"/>
  <c r="H382" i="11"/>
  <c r="N382" i="11" s="1"/>
  <c r="G382" i="11"/>
  <c r="M382" i="11" s="1"/>
  <c r="L381" i="11"/>
  <c r="K381" i="11"/>
  <c r="J381" i="11"/>
  <c r="I381" i="11"/>
  <c r="H381" i="11"/>
  <c r="N381" i="11" s="1"/>
  <c r="G381" i="11"/>
  <c r="M381" i="11" s="1"/>
  <c r="L380" i="11"/>
  <c r="K380" i="11"/>
  <c r="J380" i="11"/>
  <c r="H380" i="11"/>
  <c r="N380" i="11" s="1"/>
  <c r="G380" i="11"/>
  <c r="M380" i="11" s="1"/>
  <c r="L379" i="11"/>
  <c r="K379" i="11"/>
  <c r="J379" i="11"/>
  <c r="I379" i="11"/>
  <c r="H379" i="11"/>
  <c r="N379" i="11" s="1"/>
  <c r="G379" i="11"/>
  <c r="M379" i="11" s="1"/>
  <c r="L378" i="11"/>
  <c r="K378" i="11"/>
  <c r="J378" i="11"/>
  <c r="I378" i="11"/>
  <c r="H378" i="11"/>
  <c r="N378" i="11" s="1"/>
  <c r="G378" i="11"/>
  <c r="M378" i="11" s="1"/>
  <c r="L377" i="11"/>
  <c r="K377" i="11"/>
  <c r="L376" i="11"/>
  <c r="K376" i="11"/>
  <c r="J376" i="11"/>
  <c r="I376" i="11"/>
  <c r="H376" i="11"/>
  <c r="G376" i="11"/>
  <c r="M376" i="11" s="1"/>
  <c r="L375" i="11"/>
  <c r="K375" i="11"/>
  <c r="J375" i="11"/>
  <c r="I375" i="11"/>
  <c r="H375" i="11"/>
  <c r="N375" i="11" s="1"/>
  <c r="G375" i="11"/>
  <c r="M375" i="11" s="1"/>
  <c r="L374" i="11"/>
  <c r="K374" i="11"/>
  <c r="J374" i="11"/>
  <c r="H374" i="11"/>
  <c r="N374" i="11" s="1"/>
  <c r="G374" i="11"/>
  <c r="M374" i="11" s="1"/>
  <c r="L373" i="11"/>
  <c r="K373" i="11"/>
  <c r="J373" i="11"/>
  <c r="I373" i="11"/>
  <c r="H373" i="11"/>
  <c r="N373" i="11" s="1"/>
  <c r="G373" i="11"/>
  <c r="M373" i="11" s="1"/>
  <c r="L372" i="11"/>
  <c r="K372" i="11"/>
  <c r="J372" i="11"/>
  <c r="H372" i="11"/>
  <c r="N372" i="11" s="1"/>
  <c r="F371" i="11"/>
  <c r="J598" i="11" s="1"/>
  <c r="E371" i="11"/>
  <c r="I590" i="11" s="1"/>
  <c r="D371" i="11"/>
  <c r="H598" i="11" s="1"/>
  <c r="C371" i="11"/>
  <c r="L363" i="11"/>
  <c r="K363" i="11"/>
  <c r="J363" i="11"/>
  <c r="I363" i="11"/>
  <c r="H363" i="11"/>
  <c r="N363" i="11" s="1"/>
  <c r="G363" i="11"/>
  <c r="M363" i="11" s="1"/>
  <c r="M362" i="11"/>
  <c r="L362" i="11"/>
  <c r="K362" i="11"/>
  <c r="J362" i="11"/>
  <c r="I362" i="11"/>
  <c r="H362" i="11"/>
  <c r="N362" i="11" s="1"/>
  <c r="G362" i="11"/>
  <c r="L361" i="11"/>
  <c r="K361" i="11"/>
  <c r="J361" i="11"/>
  <c r="I361" i="11"/>
  <c r="H361" i="11"/>
  <c r="N361" i="11" s="1"/>
  <c r="G361" i="11"/>
  <c r="M361" i="11" s="1"/>
  <c r="L360" i="11"/>
  <c r="K360" i="11"/>
  <c r="J360" i="11"/>
  <c r="I360" i="11"/>
  <c r="H360" i="11"/>
  <c r="N360" i="11" s="1"/>
  <c r="G360" i="11"/>
  <c r="M360" i="11" s="1"/>
  <c r="L359" i="11"/>
  <c r="K359" i="11"/>
  <c r="J359" i="11"/>
  <c r="I359" i="11"/>
  <c r="H359" i="11"/>
  <c r="N359" i="11" s="1"/>
  <c r="G359" i="11"/>
  <c r="M359" i="11" s="1"/>
  <c r="L358" i="11"/>
  <c r="K358" i="11"/>
  <c r="J358" i="11"/>
  <c r="I358" i="11"/>
  <c r="H358" i="11"/>
  <c r="N358" i="11" s="1"/>
  <c r="G358" i="11"/>
  <c r="M358" i="11" s="1"/>
  <c r="M357" i="11"/>
  <c r="L357" i="11"/>
  <c r="K357" i="11"/>
  <c r="J357" i="11"/>
  <c r="I357" i="11"/>
  <c r="H357" i="11"/>
  <c r="N357" i="11" s="1"/>
  <c r="G357" i="11"/>
  <c r="L356" i="11"/>
  <c r="K356" i="11"/>
  <c r="J356" i="11"/>
  <c r="I356" i="11"/>
  <c r="H356" i="11"/>
  <c r="N356" i="11" s="1"/>
  <c r="G356" i="11"/>
  <c r="M356" i="11" s="1"/>
  <c r="L355" i="11"/>
  <c r="K355" i="11"/>
  <c r="J355" i="11"/>
  <c r="I355" i="11"/>
  <c r="H355" i="11"/>
  <c r="N355" i="11" s="1"/>
  <c r="G355" i="11"/>
  <c r="M355" i="11" s="1"/>
  <c r="M354" i="11"/>
  <c r="L354" i="11"/>
  <c r="K354" i="11"/>
  <c r="J354" i="11"/>
  <c r="I354" i="11"/>
  <c r="H354" i="11"/>
  <c r="N354" i="11" s="1"/>
  <c r="G354" i="11"/>
  <c r="L353" i="11"/>
  <c r="K353" i="11"/>
  <c r="J353" i="11"/>
  <c r="I353" i="11"/>
  <c r="H353" i="11"/>
  <c r="N353" i="11" s="1"/>
  <c r="G353" i="11"/>
  <c r="M353" i="11" s="1"/>
  <c r="L352" i="11"/>
  <c r="K352" i="11"/>
  <c r="J352" i="11"/>
  <c r="I352" i="11"/>
  <c r="H352" i="11"/>
  <c r="N352" i="11" s="1"/>
  <c r="G352" i="11"/>
  <c r="M352" i="11" s="1"/>
  <c r="L351" i="11"/>
  <c r="K351" i="11"/>
  <c r="J351" i="11"/>
  <c r="I351" i="11"/>
  <c r="H351" i="11"/>
  <c r="N351" i="11" s="1"/>
  <c r="G351" i="11"/>
  <c r="M351" i="11" s="1"/>
  <c r="L350" i="11"/>
  <c r="K350" i="11"/>
  <c r="J350" i="11"/>
  <c r="I350" i="11"/>
  <c r="H350" i="11"/>
  <c r="N350" i="11" s="1"/>
  <c r="G350" i="11"/>
  <c r="M350" i="11" s="1"/>
  <c r="L349" i="11"/>
  <c r="K349" i="11"/>
  <c r="J349" i="11"/>
  <c r="I349" i="11"/>
  <c r="H349" i="11"/>
  <c r="N349" i="11" s="1"/>
  <c r="G349" i="11"/>
  <c r="M349" i="11" s="1"/>
  <c r="L348" i="11"/>
  <c r="K348" i="11"/>
  <c r="J348" i="11"/>
  <c r="I348" i="11"/>
  <c r="H348" i="11"/>
  <c r="N348" i="11" s="1"/>
  <c r="G348" i="11"/>
  <c r="M348" i="11" s="1"/>
  <c r="L347" i="11"/>
  <c r="K347" i="11"/>
  <c r="J347" i="11"/>
  <c r="I347" i="11"/>
  <c r="H347" i="11"/>
  <c r="N347" i="11" s="1"/>
  <c r="G347" i="11"/>
  <c r="M347" i="11" s="1"/>
  <c r="M346" i="11"/>
  <c r="L346" i="11"/>
  <c r="K346" i="11"/>
  <c r="J346" i="11"/>
  <c r="I346" i="11"/>
  <c r="H346" i="11"/>
  <c r="N346" i="11" s="1"/>
  <c r="G346" i="11"/>
  <c r="M345" i="11"/>
  <c r="L345" i="11"/>
  <c r="K345" i="11"/>
  <c r="J345" i="11"/>
  <c r="I345" i="11"/>
  <c r="H345" i="11"/>
  <c r="N345" i="11" s="1"/>
  <c r="G345" i="11"/>
  <c r="L344" i="11"/>
  <c r="K344" i="11"/>
  <c r="J344" i="11"/>
  <c r="I344" i="11"/>
  <c r="H344" i="11"/>
  <c r="N344" i="11" s="1"/>
  <c r="G344" i="11"/>
  <c r="M344" i="11" s="1"/>
  <c r="L343" i="11"/>
  <c r="K343" i="11"/>
  <c r="J343" i="11"/>
  <c r="I343" i="11"/>
  <c r="H343" i="11"/>
  <c r="N343" i="11" s="1"/>
  <c r="G343" i="11"/>
  <c r="M343" i="11" s="1"/>
  <c r="L342" i="11"/>
  <c r="K342" i="11"/>
  <c r="J342" i="11"/>
  <c r="I342" i="11"/>
  <c r="H342" i="11"/>
  <c r="N342" i="11" s="1"/>
  <c r="G342" i="11"/>
  <c r="M342" i="11" s="1"/>
  <c r="L341" i="11"/>
  <c r="K341" i="11"/>
  <c r="J341" i="11"/>
  <c r="I341" i="11"/>
  <c r="H341" i="11"/>
  <c r="N341" i="11" s="1"/>
  <c r="G341" i="11"/>
  <c r="M341" i="11" s="1"/>
  <c r="L340" i="11"/>
  <c r="K340" i="11"/>
  <c r="J340" i="11"/>
  <c r="I340" i="11"/>
  <c r="L339" i="11"/>
  <c r="K339" i="11"/>
  <c r="J339" i="11"/>
  <c r="I339" i="11"/>
  <c r="H339" i="11"/>
  <c r="N339" i="11" s="1"/>
  <c r="G339" i="11"/>
  <c r="M339" i="11" s="1"/>
  <c r="L338" i="11"/>
  <c r="K338" i="11"/>
  <c r="I338" i="11"/>
  <c r="G338" i="11"/>
  <c r="L337" i="11"/>
  <c r="K337" i="11"/>
  <c r="J337" i="11"/>
  <c r="I337" i="11"/>
  <c r="H337" i="11"/>
  <c r="N337" i="11" s="1"/>
  <c r="G337" i="11"/>
  <c r="M337" i="11" s="1"/>
  <c r="L336" i="11"/>
  <c r="K336" i="11"/>
  <c r="J336" i="11"/>
  <c r="I336" i="11"/>
  <c r="H336" i="11"/>
  <c r="N336" i="11" s="1"/>
  <c r="G336" i="11"/>
  <c r="M336" i="11" s="1"/>
  <c r="L335" i="11"/>
  <c r="K335" i="11"/>
  <c r="J335" i="11"/>
  <c r="I335" i="11"/>
  <c r="H335" i="11"/>
  <c r="N335" i="11" s="1"/>
  <c r="G335" i="11"/>
  <c r="M335" i="11" s="1"/>
  <c r="L334" i="11"/>
  <c r="K334" i="11"/>
  <c r="I334" i="11"/>
  <c r="H334" i="11"/>
  <c r="G334" i="11"/>
  <c r="M334" i="11" s="1"/>
  <c r="L333" i="11"/>
  <c r="K333" i="11"/>
  <c r="J333" i="11"/>
  <c r="I333" i="11"/>
  <c r="H333" i="11"/>
  <c r="N333" i="11" s="1"/>
  <c r="G333" i="11"/>
  <c r="M333" i="11" s="1"/>
  <c r="L332" i="11"/>
  <c r="K332" i="11"/>
  <c r="I332" i="11"/>
  <c r="G332" i="11"/>
  <c r="M332" i="11" s="1"/>
  <c r="L331" i="11"/>
  <c r="K331" i="11"/>
  <c r="J331" i="11"/>
  <c r="I331" i="11"/>
  <c r="H331" i="11"/>
  <c r="N331" i="11" s="1"/>
  <c r="G331" i="11"/>
  <c r="M331" i="11" s="1"/>
  <c r="L330" i="11"/>
  <c r="K330" i="11"/>
  <c r="J330" i="11"/>
  <c r="I330" i="11"/>
  <c r="H330" i="11"/>
  <c r="N330" i="11" s="1"/>
  <c r="G330" i="11"/>
  <c r="M330" i="11" s="1"/>
  <c r="M329" i="11"/>
  <c r="L329" i="11"/>
  <c r="K329" i="11"/>
  <c r="J329" i="11"/>
  <c r="I329" i="11"/>
  <c r="H329" i="11"/>
  <c r="N329" i="11" s="1"/>
  <c r="G329" i="11"/>
  <c r="L328" i="11"/>
  <c r="K328" i="11"/>
  <c r="J328" i="11"/>
  <c r="I328" i="11"/>
  <c r="H328" i="11"/>
  <c r="G328" i="11"/>
  <c r="M328" i="11" s="1"/>
  <c r="L327" i="11"/>
  <c r="K327" i="11"/>
  <c r="J327" i="11"/>
  <c r="I327" i="11"/>
  <c r="H327" i="11"/>
  <c r="N327" i="11" s="1"/>
  <c r="G327" i="11"/>
  <c r="M327" i="11" s="1"/>
  <c r="M326" i="11"/>
  <c r="L326" i="11"/>
  <c r="K326" i="11"/>
  <c r="J326" i="11"/>
  <c r="I326" i="11"/>
  <c r="H326" i="11"/>
  <c r="N326" i="11" s="1"/>
  <c r="G326" i="11"/>
  <c r="L325" i="11"/>
  <c r="K325" i="11"/>
  <c r="J325" i="11"/>
  <c r="I325" i="11"/>
  <c r="H325" i="11"/>
  <c r="G325" i="11"/>
  <c r="M325" i="11" s="1"/>
  <c r="L324" i="11"/>
  <c r="K324" i="11"/>
  <c r="J324" i="11"/>
  <c r="I324" i="11"/>
  <c r="G324" i="11"/>
  <c r="L323" i="11"/>
  <c r="K323" i="11"/>
  <c r="J323" i="11"/>
  <c r="I323" i="11"/>
  <c r="H323" i="11"/>
  <c r="N323" i="11" s="1"/>
  <c r="G323" i="11"/>
  <c r="M323" i="11" s="1"/>
  <c r="L322" i="11"/>
  <c r="K322" i="11"/>
  <c r="J322" i="11"/>
  <c r="I322" i="11"/>
  <c r="H322" i="11"/>
  <c r="N322" i="11" s="1"/>
  <c r="G322" i="11"/>
  <c r="M322" i="11" s="1"/>
  <c r="L321" i="11"/>
  <c r="K321" i="11"/>
  <c r="L320" i="11"/>
  <c r="K320" i="11"/>
  <c r="I320" i="11"/>
  <c r="G320" i="11"/>
  <c r="M320" i="11" s="1"/>
  <c r="L319" i="11"/>
  <c r="K319" i="11"/>
  <c r="J319" i="11"/>
  <c r="I319" i="11"/>
  <c r="H319" i="11"/>
  <c r="N319" i="11" s="1"/>
  <c r="G319" i="11"/>
  <c r="L318" i="11"/>
  <c r="K318" i="11"/>
  <c r="J318" i="11"/>
  <c r="I318" i="11"/>
  <c r="H318" i="11"/>
  <c r="N318" i="11" s="1"/>
  <c r="G318" i="11"/>
  <c r="M318" i="11" s="1"/>
  <c r="M317" i="11"/>
  <c r="L317" i="11"/>
  <c r="K317" i="11"/>
  <c r="J317" i="11"/>
  <c r="I317" i="11"/>
  <c r="H317" i="11"/>
  <c r="N317" i="11" s="1"/>
  <c r="G317" i="11"/>
  <c r="L316" i="11"/>
  <c r="K316" i="11"/>
  <c r="J316" i="11"/>
  <c r="I316" i="11"/>
  <c r="H316" i="11"/>
  <c r="N316" i="11" s="1"/>
  <c r="G316" i="11"/>
  <c r="L315" i="11"/>
  <c r="K315" i="11"/>
  <c r="J315" i="11"/>
  <c r="I315" i="11"/>
  <c r="H315" i="11"/>
  <c r="N315" i="11" s="1"/>
  <c r="G315" i="11"/>
  <c r="M315" i="11" s="1"/>
  <c r="M314" i="11"/>
  <c r="L314" i="11"/>
  <c r="K314" i="11"/>
  <c r="J314" i="11"/>
  <c r="I314" i="11"/>
  <c r="H314" i="11"/>
  <c r="N314" i="11" s="1"/>
  <c r="G314" i="11"/>
  <c r="L313" i="11"/>
  <c r="K313" i="11"/>
  <c r="J313" i="11"/>
  <c r="I313" i="11"/>
  <c r="H313" i="11"/>
  <c r="N313" i="11" s="1"/>
  <c r="G313" i="11"/>
  <c r="M313" i="11" s="1"/>
  <c r="L312" i="11"/>
  <c r="K312" i="11"/>
  <c r="G312" i="11"/>
  <c r="L311" i="11"/>
  <c r="K311" i="11"/>
  <c r="J311" i="11"/>
  <c r="I311" i="11"/>
  <c r="H311" i="11"/>
  <c r="G311" i="11"/>
  <c r="M311" i="11" s="1"/>
  <c r="L310" i="11"/>
  <c r="K310" i="11"/>
  <c r="J310" i="11"/>
  <c r="I310" i="11"/>
  <c r="H310" i="11"/>
  <c r="N310" i="11" s="1"/>
  <c r="G310" i="11"/>
  <c r="M310" i="11" s="1"/>
  <c r="M309" i="11"/>
  <c r="L309" i="11"/>
  <c r="K309" i="11"/>
  <c r="J309" i="11"/>
  <c r="I309" i="11"/>
  <c r="H309" i="11"/>
  <c r="N309" i="11" s="1"/>
  <c r="G309" i="11"/>
  <c r="L308" i="11"/>
  <c r="K308" i="11"/>
  <c r="J308" i="11"/>
  <c r="H308" i="11"/>
  <c r="G308" i="11"/>
  <c r="M308" i="11" s="1"/>
  <c r="L307" i="11"/>
  <c r="K307" i="11"/>
  <c r="J307" i="11"/>
  <c r="I307" i="11"/>
  <c r="H307" i="11"/>
  <c r="N307" i="11" s="1"/>
  <c r="G307" i="11"/>
  <c r="M307" i="11" s="1"/>
  <c r="L306" i="11"/>
  <c r="K306" i="11"/>
  <c r="J306" i="11"/>
  <c r="I306" i="11"/>
  <c r="H306" i="11"/>
  <c r="N306" i="11" s="1"/>
  <c r="G306" i="11"/>
  <c r="M306" i="11" s="1"/>
  <c r="M305" i="11"/>
  <c r="L305" i="11"/>
  <c r="K305" i="11"/>
  <c r="J305" i="11"/>
  <c r="I305" i="11"/>
  <c r="H305" i="11"/>
  <c r="N305" i="11" s="1"/>
  <c r="G305" i="11"/>
  <c r="L304" i="11"/>
  <c r="K304" i="11"/>
  <c r="J304" i="11"/>
  <c r="I304" i="11"/>
  <c r="H304" i="11"/>
  <c r="N304" i="11" s="1"/>
  <c r="G304" i="11"/>
  <c r="M304" i="11" s="1"/>
  <c r="L303" i="11"/>
  <c r="K303" i="11"/>
  <c r="J303" i="11"/>
  <c r="I303" i="11"/>
  <c r="H303" i="11"/>
  <c r="N303" i="11" s="1"/>
  <c r="G303" i="11"/>
  <c r="M303" i="11" s="1"/>
  <c r="M302" i="11"/>
  <c r="L302" i="11"/>
  <c r="K302" i="11"/>
  <c r="J302" i="11"/>
  <c r="I302" i="11"/>
  <c r="H302" i="11"/>
  <c r="N302" i="11" s="1"/>
  <c r="G302" i="11"/>
  <c r="L301" i="11"/>
  <c r="K301" i="11"/>
  <c r="J301" i="11"/>
  <c r="I301" i="11"/>
  <c r="H301" i="11"/>
  <c r="N301" i="11" s="1"/>
  <c r="G301" i="11"/>
  <c r="M301" i="11" s="1"/>
  <c r="L300" i="11"/>
  <c r="K300" i="11"/>
  <c r="H300" i="11"/>
  <c r="G300" i="11"/>
  <c r="L299" i="11"/>
  <c r="K299" i="11"/>
  <c r="J299" i="11"/>
  <c r="I299" i="11"/>
  <c r="H299" i="11"/>
  <c r="N299" i="11" s="1"/>
  <c r="G299" i="11"/>
  <c r="M299" i="11" s="1"/>
  <c r="L298" i="11"/>
  <c r="K298" i="11"/>
  <c r="J298" i="11"/>
  <c r="I298" i="11"/>
  <c r="H298" i="11"/>
  <c r="N298" i="11" s="1"/>
  <c r="G298" i="11"/>
  <c r="M298" i="11" s="1"/>
  <c r="L297" i="11"/>
  <c r="K297" i="11"/>
  <c r="J297" i="11"/>
  <c r="I297" i="11"/>
  <c r="H297" i="11"/>
  <c r="N297" i="11" s="1"/>
  <c r="G297" i="11"/>
  <c r="M297" i="11" s="1"/>
  <c r="M296" i="11"/>
  <c r="L296" i="11"/>
  <c r="K296" i="11"/>
  <c r="J296" i="11"/>
  <c r="I296" i="11"/>
  <c r="H296" i="11"/>
  <c r="N296" i="11" s="1"/>
  <c r="G296" i="11"/>
  <c r="M295" i="11"/>
  <c r="L295" i="11"/>
  <c r="K295" i="11"/>
  <c r="J295" i="11"/>
  <c r="I295" i="11"/>
  <c r="H295" i="11"/>
  <c r="N295" i="11" s="1"/>
  <c r="G295" i="11"/>
  <c r="L294" i="11"/>
  <c r="K294" i="11"/>
  <c r="J294" i="11"/>
  <c r="I294" i="11"/>
  <c r="H294" i="11"/>
  <c r="N294" i="11" s="1"/>
  <c r="G294" i="11"/>
  <c r="M294" i="11" s="1"/>
  <c r="L293" i="11"/>
  <c r="K293" i="11"/>
  <c r="J293" i="11"/>
  <c r="I293" i="11"/>
  <c r="G293" i="11"/>
  <c r="L292" i="11"/>
  <c r="K292" i="11"/>
  <c r="J292" i="11"/>
  <c r="I292" i="11"/>
  <c r="H292" i="11"/>
  <c r="N292" i="11" s="1"/>
  <c r="G292" i="11"/>
  <c r="M292" i="11" s="1"/>
  <c r="L291" i="11"/>
  <c r="K291" i="11"/>
  <c r="J291" i="11"/>
  <c r="I291" i="11"/>
  <c r="H291" i="11"/>
  <c r="N291" i="11" s="1"/>
  <c r="G291" i="11"/>
  <c r="M291" i="11" s="1"/>
  <c r="L290" i="11"/>
  <c r="K290" i="11"/>
  <c r="J290" i="11"/>
  <c r="I290" i="11"/>
  <c r="H290" i="11"/>
  <c r="N290" i="11" s="1"/>
  <c r="G290" i="11"/>
  <c r="M290" i="11" s="1"/>
  <c r="L289" i="11"/>
  <c r="K289" i="11"/>
  <c r="J289" i="11"/>
  <c r="I289" i="11"/>
  <c r="H289" i="11"/>
  <c r="N289" i="11" s="1"/>
  <c r="G289" i="11"/>
  <c r="M289" i="11" s="1"/>
  <c r="M288" i="11"/>
  <c r="L288" i="11"/>
  <c r="K288" i="11"/>
  <c r="J288" i="11"/>
  <c r="I288" i="11"/>
  <c r="H288" i="11"/>
  <c r="N288" i="11" s="1"/>
  <c r="G288" i="11"/>
  <c r="L287" i="11"/>
  <c r="K287" i="11"/>
  <c r="J287" i="11"/>
  <c r="I287" i="11"/>
  <c r="H287" i="11"/>
  <c r="N287" i="11" s="1"/>
  <c r="G287" i="11"/>
  <c r="M287" i="11" s="1"/>
  <c r="L286" i="11"/>
  <c r="K286" i="11"/>
  <c r="J286" i="11"/>
  <c r="I286" i="11"/>
  <c r="H286" i="11"/>
  <c r="N286" i="11" s="1"/>
  <c r="G286" i="11"/>
  <c r="M286" i="11" s="1"/>
  <c r="M285" i="11"/>
  <c r="L285" i="11"/>
  <c r="K285" i="11"/>
  <c r="J285" i="11"/>
  <c r="I285" i="11"/>
  <c r="H285" i="11"/>
  <c r="N285" i="11" s="1"/>
  <c r="G285" i="11"/>
  <c r="L284" i="11"/>
  <c r="K284" i="11"/>
  <c r="J284" i="11"/>
  <c r="I284" i="11"/>
  <c r="H284" i="11"/>
  <c r="G284" i="11"/>
  <c r="M284" i="11" s="1"/>
  <c r="L283" i="11"/>
  <c r="K283" i="11"/>
  <c r="J283" i="11"/>
  <c r="I283" i="11"/>
  <c r="H283" i="11"/>
  <c r="N283" i="11" s="1"/>
  <c r="G283" i="11"/>
  <c r="M283" i="11" s="1"/>
  <c r="L282" i="11"/>
  <c r="K282" i="11"/>
  <c r="J282" i="11"/>
  <c r="I282" i="11"/>
  <c r="H282" i="11"/>
  <c r="N282" i="11" s="1"/>
  <c r="G282" i="11"/>
  <c r="M282" i="11" s="1"/>
  <c r="L281" i="11"/>
  <c r="K281" i="11"/>
  <c r="J281" i="11"/>
  <c r="I281" i="11"/>
  <c r="H281" i="11"/>
  <c r="N281" i="11" s="1"/>
  <c r="G281" i="11"/>
  <c r="M281" i="11" s="1"/>
  <c r="M280" i="11"/>
  <c r="L280" i="11"/>
  <c r="K280" i="11"/>
  <c r="J280" i="11"/>
  <c r="I280" i="11"/>
  <c r="H280" i="11"/>
  <c r="N280" i="11" s="1"/>
  <c r="G280" i="11"/>
  <c r="L279" i="11"/>
  <c r="K279" i="11"/>
  <c r="J279" i="11"/>
  <c r="I279" i="11"/>
  <c r="H279" i="11"/>
  <c r="N279" i="11" s="1"/>
  <c r="G279" i="11"/>
  <c r="M279" i="11" s="1"/>
  <c r="L278" i="11"/>
  <c r="K278" i="11"/>
  <c r="J278" i="11"/>
  <c r="I278" i="11"/>
  <c r="H278" i="11"/>
  <c r="N278" i="11" s="1"/>
  <c r="G278" i="11"/>
  <c r="M278" i="11" s="1"/>
  <c r="M277" i="11"/>
  <c r="L277" i="11"/>
  <c r="K277" i="11"/>
  <c r="J277" i="11"/>
  <c r="I277" i="11"/>
  <c r="H277" i="11"/>
  <c r="N277" i="11" s="1"/>
  <c r="G277" i="11"/>
  <c r="L276" i="11"/>
  <c r="K276" i="11"/>
  <c r="J276" i="11"/>
  <c r="I276" i="11"/>
  <c r="H276" i="11"/>
  <c r="N276" i="11" s="1"/>
  <c r="G276" i="11"/>
  <c r="M276" i="11" s="1"/>
  <c r="L275" i="11"/>
  <c r="K275" i="11"/>
  <c r="J275" i="11"/>
  <c r="I275" i="11"/>
  <c r="H275" i="11"/>
  <c r="N275" i="11" s="1"/>
  <c r="G275" i="11"/>
  <c r="L274" i="11"/>
  <c r="K274" i="11"/>
  <c r="J274" i="11"/>
  <c r="I274" i="11"/>
  <c r="H274" i="11"/>
  <c r="N274" i="11" s="1"/>
  <c r="G274" i="11"/>
  <c r="M274" i="11" s="1"/>
  <c r="M273" i="11"/>
  <c r="L273" i="11"/>
  <c r="K273" i="11"/>
  <c r="J273" i="11"/>
  <c r="I273" i="11"/>
  <c r="H273" i="11"/>
  <c r="N273" i="11" s="1"/>
  <c r="G273" i="11"/>
  <c r="M272" i="11"/>
  <c r="L272" i="11"/>
  <c r="K272" i="11"/>
  <c r="J272" i="11"/>
  <c r="I272" i="11"/>
  <c r="H272" i="11"/>
  <c r="N272" i="11" s="1"/>
  <c r="G272" i="11"/>
  <c r="L271" i="11"/>
  <c r="K271" i="11"/>
  <c r="J271" i="11"/>
  <c r="I271" i="11"/>
  <c r="H271" i="11"/>
  <c r="N271" i="11" s="1"/>
  <c r="G271" i="11"/>
  <c r="M271" i="11" s="1"/>
  <c r="L270" i="11"/>
  <c r="K270" i="11"/>
  <c r="J270" i="11"/>
  <c r="I270" i="11"/>
  <c r="H270" i="11"/>
  <c r="N270" i="11" s="1"/>
  <c r="G270" i="11"/>
  <c r="L269" i="11"/>
  <c r="K269" i="11"/>
  <c r="J269" i="11"/>
  <c r="I269" i="11"/>
  <c r="H269" i="11"/>
  <c r="N269" i="11" s="1"/>
  <c r="G269" i="11"/>
  <c r="M269" i="11" s="1"/>
  <c r="L268" i="11"/>
  <c r="K268" i="11"/>
  <c r="J268" i="11"/>
  <c r="I268" i="11"/>
  <c r="H268" i="11"/>
  <c r="N268" i="11" s="1"/>
  <c r="G268" i="11"/>
  <c r="M268" i="11" s="1"/>
  <c r="L267" i="11"/>
  <c r="K267" i="11"/>
  <c r="J267" i="11"/>
  <c r="I267" i="11"/>
  <c r="H267" i="11"/>
  <c r="N267" i="11" s="1"/>
  <c r="G267" i="11"/>
  <c r="M267" i="11" s="1"/>
  <c r="L266" i="11"/>
  <c r="K266" i="11"/>
  <c r="J266" i="11"/>
  <c r="I266" i="11"/>
  <c r="H266" i="11"/>
  <c r="N266" i="11" s="1"/>
  <c r="G266" i="11"/>
  <c r="M266" i="11" s="1"/>
  <c r="M265" i="11"/>
  <c r="L265" i="11"/>
  <c r="K265" i="11"/>
  <c r="J265" i="11"/>
  <c r="I265" i="11"/>
  <c r="H265" i="11"/>
  <c r="N265" i="11" s="1"/>
  <c r="G265" i="11"/>
  <c r="M264" i="11"/>
  <c r="L264" i="11"/>
  <c r="K264" i="11"/>
  <c r="J264" i="11"/>
  <c r="I264" i="11"/>
  <c r="H264" i="11"/>
  <c r="N264" i="11" s="1"/>
  <c r="G264" i="11"/>
  <c r="L263" i="11"/>
  <c r="K263" i="11"/>
  <c r="J263" i="11"/>
  <c r="I263" i="11"/>
  <c r="H263" i="11"/>
  <c r="N263" i="11" s="1"/>
  <c r="G263" i="11"/>
  <c r="M263" i="11" s="1"/>
  <c r="L262" i="11"/>
  <c r="K262" i="11"/>
  <c r="J262" i="11"/>
  <c r="I262" i="11"/>
  <c r="H262" i="11"/>
  <c r="N262" i="11" s="1"/>
  <c r="G262" i="11"/>
  <c r="M262" i="11" s="1"/>
  <c r="L261" i="11"/>
  <c r="K261" i="11"/>
  <c r="J261" i="11"/>
  <c r="I261" i="11"/>
  <c r="H261" i="11"/>
  <c r="N261" i="11" s="1"/>
  <c r="G261" i="11"/>
  <c r="M261" i="11" s="1"/>
  <c r="L260" i="11"/>
  <c r="K260" i="11"/>
  <c r="J260" i="11"/>
  <c r="I260" i="11"/>
  <c r="H260" i="11"/>
  <c r="N260" i="11" s="1"/>
  <c r="G260" i="11"/>
  <c r="M260" i="11" s="1"/>
  <c r="L259" i="11"/>
  <c r="K259" i="11"/>
  <c r="J259" i="11"/>
  <c r="I259" i="11"/>
  <c r="H259" i="11"/>
  <c r="N259" i="11" s="1"/>
  <c r="G259" i="11"/>
  <c r="M259" i="11" s="1"/>
  <c r="L258" i="11"/>
  <c r="K258" i="11"/>
  <c r="L257" i="11"/>
  <c r="K257" i="11"/>
  <c r="J257" i="11"/>
  <c r="I257" i="11"/>
  <c r="H257" i="11"/>
  <c r="N257" i="11" s="1"/>
  <c r="G257" i="11"/>
  <c r="M257" i="11" s="1"/>
  <c r="L256" i="11"/>
  <c r="K256" i="11"/>
  <c r="J256" i="11"/>
  <c r="I256" i="11"/>
  <c r="H256" i="11"/>
  <c r="N256" i="11" s="1"/>
  <c r="G256" i="11"/>
  <c r="M256" i="11" s="1"/>
  <c r="L255" i="11"/>
  <c r="K255" i="11"/>
  <c r="G255" i="11"/>
  <c r="L254" i="11"/>
  <c r="K254" i="11"/>
  <c r="J254" i="11"/>
  <c r="I254" i="11"/>
  <c r="H254" i="11"/>
  <c r="N254" i="11" s="1"/>
  <c r="G254" i="11"/>
  <c r="M254" i="11" s="1"/>
  <c r="M253" i="11"/>
  <c r="L253" i="11"/>
  <c r="K253" i="11"/>
  <c r="J253" i="11"/>
  <c r="I253" i="11"/>
  <c r="H253" i="11"/>
  <c r="N253" i="11" s="1"/>
  <c r="G253" i="11"/>
  <c r="L252" i="11"/>
  <c r="K252" i="11"/>
  <c r="I252" i="11"/>
  <c r="G252" i="11"/>
  <c r="M252" i="11" s="1"/>
  <c r="L251" i="11"/>
  <c r="K251" i="11"/>
  <c r="J251" i="11"/>
  <c r="I251" i="11"/>
  <c r="H251" i="11"/>
  <c r="N251" i="11" s="1"/>
  <c r="G251" i="11"/>
  <c r="M251" i="11" s="1"/>
  <c r="L250" i="11"/>
  <c r="K250" i="11"/>
  <c r="J250" i="11"/>
  <c r="I250" i="11"/>
  <c r="H250" i="11"/>
  <c r="N250" i="11" s="1"/>
  <c r="G250" i="11"/>
  <c r="M250" i="11" s="1"/>
  <c r="L249" i="11"/>
  <c r="K249" i="11"/>
  <c r="J249" i="11"/>
  <c r="I249" i="11"/>
  <c r="H249" i="11"/>
  <c r="N249" i="11" s="1"/>
  <c r="G249" i="11"/>
  <c r="L248" i="11"/>
  <c r="K248" i="11"/>
  <c r="J248" i="11"/>
  <c r="I248" i="11"/>
  <c r="H248" i="11"/>
  <c r="N248" i="11" s="1"/>
  <c r="G248" i="11"/>
  <c r="M248" i="11" s="1"/>
  <c r="M247" i="11"/>
  <c r="L247" i="11"/>
  <c r="K247" i="11"/>
  <c r="J247" i="11"/>
  <c r="I247" i="11"/>
  <c r="H247" i="11"/>
  <c r="N247" i="11" s="1"/>
  <c r="G247" i="11"/>
  <c r="M246" i="11"/>
  <c r="L246" i="11"/>
  <c r="K246" i="11"/>
  <c r="J246" i="11"/>
  <c r="I246" i="11"/>
  <c r="H246" i="11"/>
  <c r="N246" i="11" s="1"/>
  <c r="G246" i="11"/>
  <c r="L245" i="11"/>
  <c r="K245" i="11"/>
  <c r="J245" i="11"/>
  <c r="H245" i="11"/>
  <c r="G245" i="11"/>
  <c r="M245" i="11" s="1"/>
  <c r="M244" i="11"/>
  <c r="L244" i="11"/>
  <c r="K244" i="11"/>
  <c r="J244" i="11"/>
  <c r="I244" i="11"/>
  <c r="H244" i="11"/>
  <c r="N244" i="11" s="1"/>
  <c r="G244" i="11"/>
  <c r="L243" i="11"/>
  <c r="K243" i="11"/>
  <c r="J243" i="11"/>
  <c r="I243" i="11"/>
  <c r="H243" i="11"/>
  <c r="N243" i="11" s="1"/>
  <c r="G243" i="11"/>
  <c r="M243" i="11" s="1"/>
  <c r="L242" i="11"/>
  <c r="K242" i="11"/>
  <c r="J242" i="11"/>
  <c r="I242" i="11"/>
  <c r="L241" i="11"/>
  <c r="K241" i="11"/>
  <c r="J241" i="11"/>
  <c r="I241" i="11"/>
  <c r="H241" i="11"/>
  <c r="N241" i="11" s="1"/>
  <c r="G241" i="11"/>
  <c r="M241" i="11" s="1"/>
  <c r="L240" i="11"/>
  <c r="K240" i="11"/>
  <c r="J240" i="11"/>
  <c r="I240" i="11"/>
  <c r="H240" i="11"/>
  <c r="N240" i="11" s="1"/>
  <c r="G240" i="11"/>
  <c r="M240" i="11" s="1"/>
  <c r="L239" i="11"/>
  <c r="K239" i="11"/>
  <c r="I239" i="11"/>
  <c r="G239" i="11"/>
  <c r="M239" i="11" s="1"/>
  <c r="L238" i="11"/>
  <c r="K238" i="11"/>
  <c r="J238" i="11"/>
  <c r="I238" i="11"/>
  <c r="H238" i="11"/>
  <c r="N238" i="11" s="1"/>
  <c r="G238" i="11"/>
  <c r="M238" i="11" s="1"/>
  <c r="L237" i="11"/>
  <c r="K237" i="11"/>
  <c r="J237" i="11"/>
  <c r="I237" i="11"/>
  <c r="H237" i="11"/>
  <c r="N237" i="11" s="1"/>
  <c r="G237" i="11"/>
  <c r="M237" i="11" s="1"/>
  <c r="L236" i="11"/>
  <c r="K236" i="11"/>
  <c r="J236" i="11"/>
  <c r="I236" i="11"/>
  <c r="H236" i="11"/>
  <c r="N236" i="11" s="1"/>
  <c r="G236" i="11"/>
  <c r="M236" i="11" s="1"/>
  <c r="L235" i="11"/>
  <c r="K235" i="11"/>
  <c r="M234" i="11"/>
  <c r="L234" i="11"/>
  <c r="K234" i="11"/>
  <c r="I234" i="11"/>
  <c r="H234" i="11"/>
  <c r="N234" i="11" s="1"/>
  <c r="G234" i="11"/>
  <c r="L233" i="11"/>
  <c r="K233" i="11"/>
  <c r="J233" i="11"/>
  <c r="I233" i="11"/>
  <c r="H233" i="11"/>
  <c r="N233" i="11" s="1"/>
  <c r="G233" i="11"/>
  <c r="M233" i="11" s="1"/>
  <c r="L232" i="11"/>
  <c r="K232" i="11"/>
  <c r="J232" i="11"/>
  <c r="I232" i="11"/>
  <c r="H232" i="11"/>
  <c r="N232" i="11" s="1"/>
  <c r="G232" i="11"/>
  <c r="M231" i="11"/>
  <c r="L231" i="11"/>
  <c r="K231" i="11"/>
  <c r="J231" i="11"/>
  <c r="I231" i="11"/>
  <c r="G231" i="11"/>
  <c r="L230" i="11"/>
  <c r="K230" i="11"/>
  <c r="J230" i="11"/>
  <c r="L229" i="11"/>
  <c r="K229" i="11"/>
  <c r="J229" i="11"/>
  <c r="I229" i="11"/>
  <c r="H229" i="11"/>
  <c r="N229" i="11" s="1"/>
  <c r="G229" i="11"/>
  <c r="M229" i="11" s="1"/>
  <c r="M228" i="11"/>
  <c r="L228" i="11"/>
  <c r="K228" i="11"/>
  <c r="J228" i="11"/>
  <c r="I228" i="11"/>
  <c r="H228" i="11"/>
  <c r="N228" i="11" s="1"/>
  <c r="G228" i="11"/>
  <c r="L227" i="11"/>
  <c r="K227" i="11"/>
  <c r="I227" i="11"/>
  <c r="G227" i="11"/>
  <c r="M227" i="11" s="1"/>
  <c r="M226" i="11"/>
  <c r="L226" i="11"/>
  <c r="K226" i="11"/>
  <c r="J226" i="11"/>
  <c r="I226" i="11"/>
  <c r="G226" i="11"/>
  <c r="L225" i="11"/>
  <c r="K225" i="11"/>
  <c r="G225" i="11"/>
  <c r="L224" i="11"/>
  <c r="K224" i="11"/>
  <c r="J224" i="11"/>
  <c r="I224" i="11"/>
  <c r="H224" i="11"/>
  <c r="G224" i="11"/>
  <c r="M224" i="11" s="1"/>
  <c r="L223" i="11"/>
  <c r="K223" i="11"/>
  <c r="I223" i="11"/>
  <c r="G223" i="11"/>
  <c r="L222" i="11"/>
  <c r="K222" i="11"/>
  <c r="J222" i="11"/>
  <c r="I222" i="11"/>
  <c r="H222" i="11"/>
  <c r="N222" i="11" s="1"/>
  <c r="G222" i="11"/>
  <c r="M222" i="11" s="1"/>
  <c r="L221" i="11"/>
  <c r="K221" i="11"/>
  <c r="L220" i="11"/>
  <c r="K220" i="11"/>
  <c r="L219" i="11"/>
  <c r="K219" i="11"/>
  <c r="I219" i="11"/>
  <c r="G219" i="11"/>
  <c r="M219" i="11" s="1"/>
  <c r="L218" i="11"/>
  <c r="K218" i="11"/>
  <c r="M218" i="11" s="1"/>
  <c r="G218" i="11"/>
  <c r="L217" i="11"/>
  <c r="K217" i="11"/>
  <c r="J217" i="11"/>
  <c r="I217" i="11"/>
  <c r="H217" i="11"/>
  <c r="N217" i="11" s="1"/>
  <c r="G217" i="11"/>
  <c r="M217" i="11" s="1"/>
  <c r="L216" i="11"/>
  <c r="K216" i="11"/>
  <c r="J216" i="11"/>
  <c r="L215" i="11"/>
  <c r="K215" i="11"/>
  <c r="H215" i="11"/>
  <c r="L214" i="11"/>
  <c r="K214" i="11"/>
  <c r="J214" i="11"/>
  <c r="I214" i="11"/>
  <c r="H214" i="11"/>
  <c r="N214" i="11" s="1"/>
  <c r="G214" i="11"/>
  <c r="M214" i="11" s="1"/>
  <c r="L213" i="11"/>
  <c r="K213" i="11"/>
  <c r="J213" i="11"/>
  <c r="I213" i="11"/>
  <c r="H213" i="11"/>
  <c r="N213" i="11" s="1"/>
  <c r="G213" i="11"/>
  <c r="L212" i="11"/>
  <c r="K212" i="11"/>
  <c r="J212" i="11"/>
  <c r="I212" i="11"/>
  <c r="H212" i="11"/>
  <c r="N212" i="11" s="1"/>
  <c r="G212" i="11"/>
  <c r="M212" i="11" s="1"/>
  <c r="L211" i="11"/>
  <c r="K211" i="11"/>
  <c r="J211" i="11"/>
  <c r="I211" i="11"/>
  <c r="H211" i="11"/>
  <c r="N211" i="11" s="1"/>
  <c r="G211" i="11"/>
  <c r="M211" i="11" s="1"/>
  <c r="M210" i="11"/>
  <c r="L210" i="11"/>
  <c r="K210" i="11"/>
  <c r="G210" i="11"/>
  <c r="L209" i="11"/>
  <c r="K209" i="11"/>
  <c r="J209" i="11"/>
  <c r="H209" i="11"/>
  <c r="G209" i="11"/>
  <c r="M209" i="11" s="1"/>
  <c r="L208" i="11"/>
  <c r="K208" i="11"/>
  <c r="J208" i="11"/>
  <c r="I208" i="11"/>
  <c r="H208" i="11"/>
  <c r="N208" i="11" s="1"/>
  <c r="G208" i="11"/>
  <c r="M208" i="11" s="1"/>
  <c r="L207" i="11"/>
  <c r="K207" i="11"/>
  <c r="J207" i="11"/>
  <c r="H207" i="11"/>
  <c r="N207" i="11" s="1"/>
  <c r="M206" i="11"/>
  <c r="L206" i="11"/>
  <c r="K206" i="11"/>
  <c r="J206" i="11"/>
  <c r="I206" i="11"/>
  <c r="H206" i="11"/>
  <c r="N206" i="11" s="1"/>
  <c r="G206" i="11"/>
  <c r="M205" i="11"/>
  <c r="L205" i="11"/>
  <c r="K205" i="11"/>
  <c r="J205" i="11"/>
  <c r="H205" i="11"/>
  <c r="N205" i="11" s="1"/>
  <c r="G205" i="11"/>
  <c r="L204" i="11"/>
  <c r="K204" i="11"/>
  <c r="J204" i="11"/>
  <c r="I204" i="11"/>
  <c r="H204" i="11"/>
  <c r="N204" i="11" s="1"/>
  <c r="G204" i="11"/>
  <c r="M204" i="11" s="1"/>
  <c r="L203" i="11"/>
  <c r="K203" i="11"/>
  <c r="J203" i="11"/>
  <c r="I203" i="11"/>
  <c r="H203" i="11"/>
  <c r="N203" i="11" s="1"/>
  <c r="L202" i="11"/>
  <c r="K202" i="11"/>
  <c r="J202" i="11"/>
  <c r="I202" i="11"/>
  <c r="G202" i="11"/>
  <c r="L201" i="11"/>
  <c r="K201" i="11"/>
  <c r="J201" i="11"/>
  <c r="I201" i="11"/>
  <c r="H201" i="11"/>
  <c r="G201" i="11"/>
  <c r="M201" i="11" s="1"/>
  <c r="L200" i="11"/>
  <c r="K200" i="11"/>
  <c r="J200" i="11"/>
  <c r="I200" i="11"/>
  <c r="H200" i="11"/>
  <c r="N200" i="11" s="1"/>
  <c r="G200" i="11"/>
  <c r="M200" i="11" s="1"/>
  <c r="L199" i="11"/>
  <c r="K199" i="11"/>
  <c r="J199" i="11"/>
  <c r="I199" i="11"/>
  <c r="H199" i="11"/>
  <c r="N199" i="11" s="1"/>
  <c r="G199" i="11"/>
  <c r="M199" i="11" s="1"/>
  <c r="M198" i="11"/>
  <c r="L198" i="11"/>
  <c r="K198" i="11"/>
  <c r="J198" i="11"/>
  <c r="I198" i="11"/>
  <c r="H198" i="11"/>
  <c r="N198" i="11" s="1"/>
  <c r="G198" i="11"/>
  <c r="L197" i="11"/>
  <c r="K197" i="11"/>
  <c r="I197" i="11"/>
  <c r="H197" i="11"/>
  <c r="M196" i="11"/>
  <c r="L196" i="11"/>
  <c r="K196" i="11"/>
  <c r="J196" i="11"/>
  <c r="I196" i="11"/>
  <c r="H196" i="11"/>
  <c r="N196" i="11" s="1"/>
  <c r="G196" i="11"/>
  <c r="L195" i="11"/>
  <c r="K195" i="11"/>
  <c r="J195" i="11"/>
  <c r="L194" i="11"/>
  <c r="K194" i="11"/>
  <c r="J194" i="11"/>
  <c r="I194" i="11"/>
  <c r="H194" i="11"/>
  <c r="N194" i="11" s="1"/>
  <c r="G194" i="11"/>
  <c r="M194" i="11" s="1"/>
  <c r="M193" i="11"/>
  <c r="L193" i="11"/>
  <c r="K193" i="11"/>
  <c r="J193" i="11"/>
  <c r="I193" i="11"/>
  <c r="H193" i="11"/>
  <c r="N193" i="11" s="1"/>
  <c r="G193" i="11"/>
  <c r="L192" i="11"/>
  <c r="K192" i="11"/>
  <c r="J192" i="11"/>
  <c r="I192" i="11"/>
  <c r="H192" i="11"/>
  <c r="N192" i="11" s="1"/>
  <c r="G192" i="11"/>
  <c r="M192" i="11" s="1"/>
  <c r="L191" i="11"/>
  <c r="K191" i="11"/>
  <c r="J191" i="11"/>
  <c r="I191" i="11"/>
  <c r="G191" i="11"/>
  <c r="L190" i="11"/>
  <c r="K190" i="11"/>
  <c r="J190" i="11"/>
  <c r="I190" i="11"/>
  <c r="H190" i="11"/>
  <c r="N190" i="11" s="1"/>
  <c r="G190" i="11"/>
  <c r="M190" i="11" s="1"/>
  <c r="L189" i="11"/>
  <c r="K189" i="11"/>
  <c r="H189" i="11"/>
  <c r="G189" i="11"/>
  <c r="M189" i="11" s="1"/>
  <c r="F188" i="11"/>
  <c r="E188" i="11"/>
  <c r="I321" i="11" s="1"/>
  <c r="D188" i="11"/>
  <c r="H340" i="11" s="1"/>
  <c r="N340" i="11" s="1"/>
  <c r="C188" i="11"/>
  <c r="L180" i="11"/>
  <c r="K180" i="11"/>
  <c r="J180" i="11"/>
  <c r="I180" i="11"/>
  <c r="H180" i="11"/>
  <c r="N180" i="11" s="1"/>
  <c r="G180" i="11"/>
  <c r="M180" i="11" s="1"/>
  <c r="L179" i="11"/>
  <c r="K179" i="11"/>
  <c r="J179" i="11"/>
  <c r="I179" i="11"/>
  <c r="H179" i="11"/>
  <c r="N179" i="11" s="1"/>
  <c r="G179" i="11"/>
  <c r="M179" i="11" s="1"/>
  <c r="L178" i="11"/>
  <c r="K178" i="11"/>
  <c r="J178" i="11"/>
  <c r="I178" i="11"/>
  <c r="H178" i="11"/>
  <c r="N178" i="11" s="1"/>
  <c r="G178" i="11"/>
  <c r="M178" i="11" s="1"/>
  <c r="L177" i="11"/>
  <c r="K177" i="11"/>
  <c r="J177" i="11"/>
  <c r="I177" i="11"/>
  <c r="H177" i="11"/>
  <c r="N177" i="11" s="1"/>
  <c r="G177" i="11"/>
  <c r="M177" i="11" s="1"/>
  <c r="L176" i="11"/>
  <c r="K176" i="11"/>
  <c r="J176" i="11"/>
  <c r="I176" i="11"/>
  <c r="H176" i="11"/>
  <c r="N176" i="11" s="1"/>
  <c r="G176" i="11"/>
  <c r="M176" i="11" s="1"/>
  <c r="L175" i="11"/>
  <c r="K175" i="11"/>
  <c r="J175" i="11"/>
  <c r="I175" i="11"/>
  <c r="H175" i="11"/>
  <c r="N175" i="11" s="1"/>
  <c r="G175" i="11"/>
  <c r="M175" i="11" s="1"/>
  <c r="L174" i="11"/>
  <c r="K174" i="11"/>
  <c r="J174" i="11"/>
  <c r="I174" i="11"/>
  <c r="H174" i="11"/>
  <c r="N174" i="11" s="1"/>
  <c r="G174" i="11"/>
  <c r="M174" i="11" s="1"/>
  <c r="L173" i="11"/>
  <c r="K173" i="11"/>
  <c r="J173" i="11"/>
  <c r="I173" i="11"/>
  <c r="H173" i="11"/>
  <c r="N173" i="11" s="1"/>
  <c r="G173" i="11"/>
  <c r="M173" i="11" s="1"/>
  <c r="M172" i="11"/>
  <c r="L172" i="11"/>
  <c r="K172" i="11"/>
  <c r="J172" i="11"/>
  <c r="I172" i="11"/>
  <c r="H172" i="11"/>
  <c r="N172" i="11" s="1"/>
  <c r="G172" i="11"/>
  <c r="M171" i="11"/>
  <c r="L171" i="11"/>
  <c r="K171" i="11"/>
  <c r="J171" i="11"/>
  <c r="I171" i="11"/>
  <c r="H171" i="11"/>
  <c r="N171" i="11" s="1"/>
  <c r="G171" i="11"/>
  <c r="L170" i="11"/>
  <c r="K170" i="11"/>
  <c r="J170" i="11"/>
  <c r="I170" i="11"/>
  <c r="H170" i="11"/>
  <c r="N170" i="11" s="1"/>
  <c r="G170" i="11"/>
  <c r="M170" i="11" s="1"/>
  <c r="L169" i="11"/>
  <c r="K169" i="11"/>
  <c r="J169" i="11"/>
  <c r="I169" i="11"/>
  <c r="H169" i="11"/>
  <c r="N169" i="11" s="1"/>
  <c r="G169" i="11"/>
  <c r="M169" i="11" s="1"/>
  <c r="L168" i="11"/>
  <c r="K168" i="11"/>
  <c r="J168" i="11"/>
  <c r="I168" i="11"/>
  <c r="H168" i="11"/>
  <c r="N168" i="11" s="1"/>
  <c r="G168" i="11"/>
  <c r="M168" i="11" s="1"/>
  <c r="L167" i="11"/>
  <c r="K167" i="11"/>
  <c r="J167" i="11"/>
  <c r="I167" i="11"/>
  <c r="H167" i="11"/>
  <c r="N167" i="11" s="1"/>
  <c r="G167" i="11"/>
  <c r="M167" i="11" s="1"/>
  <c r="L166" i="11"/>
  <c r="K166" i="11"/>
  <c r="J166" i="11"/>
  <c r="I166" i="11"/>
  <c r="H166" i="11"/>
  <c r="N166" i="11" s="1"/>
  <c r="G166" i="11"/>
  <c r="M166" i="11" s="1"/>
  <c r="L165" i="11"/>
  <c r="K165" i="11"/>
  <c r="J165" i="11"/>
  <c r="I165" i="11"/>
  <c r="H165" i="11"/>
  <c r="N165" i="11" s="1"/>
  <c r="G165" i="11"/>
  <c r="M165" i="11" s="1"/>
  <c r="M164" i="11"/>
  <c r="L164" i="11"/>
  <c r="K164" i="11"/>
  <c r="J164" i="11"/>
  <c r="I164" i="11"/>
  <c r="H164" i="11"/>
  <c r="N164" i="11" s="1"/>
  <c r="G164" i="11"/>
  <c r="M163" i="11"/>
  <c r="L163" i="11"/>
  <c r="K163" i="11"/>
  <c r="J163" i="11"/>
  <c r="I163" i="11"/>
  <c r="H163" i="11"/>
  <c r="N163" i="11" s="1"/>
  <c r="G163" i="11"/>
  <c r="L162" i="11"/>
  <c r="K162" i="11"/>
  <c r="J162" i="11"/>
  <c r="I162" i="11"/>
  <c r="H162" i="11"/>
  <c r="N162" i="11" s="1"/>
  <c r="G162" i="11"/>
  <c r="M162" i="11" s="1"/>
  <c r="L161" i="11"/>
  <c r="K161" i="11"/>
  <c r="J161" i="11"/>
  <c r="I161" i="11"/>
  <c r="H161" i="11"/>
  <c r="N161" i="11" s="1"/>
  <c r="G161" i="11"/>
  <c r="M161" i="11" s="1"/>
  <c r="L160" i="11"/>
  <c r="K160" i="11"/>
  <c r="J160" i="11"/>
  <c r="I160" i="11"/>
  <c r="H160" i="11"/>
  <c r="N160" i="11" s="1"/>
  <c r="G160" i="11"/>
  <c r="M160" i="11" s="1"/>
  <c r="L159" i="11"/>
  <c r="K159" i="11"/>
  <c r="J159" i="11"/>
  <c r="H159" i="11"/>
  <c r="N159" i="11" s="1"/>
  <c r="G159" i="11"/>
  <c r="M159" i="11" s="1"/>
  <c r="L158" i="11"/>
  <c r="K158" i="11"/>
  <c r="J158" i="11"/>
  <c r="I158" i="11"/>
  <c r="H158" i="11"/>
  <c r="N158" i="11" s="1"/>
  <c r="G158" i="11"/>
  <c r="M158" i="11" s="1"/>
  <c r="L157" i="11"/>
  <c r="K157" i="11"/>
  <c r="J157" i="11"/>
  <c r="I157" i="11"/>
  <c r="H157" i="11"/>
  <c r="N157" i="11" s="1"/>
  <c r="G157" i="11"/>
  <c r="M157" i="11" s="1"/>
  <c r="M156" i="11"/>
  <c r="L156" i="11"/>
  <c r="K156" i="11"/>
  <c r="J156" i="11"/>
  <c r="I156" i="11"/>
  <c r="H156" i="11"/>
  <c r="N156" i="11" s="1"/>
  <c r="G156" i="11"/>
  <c r="L155" i="11"/>
  <c r="K155" i="11"/>
  <c r="J155" i="11"/>
  <c r="I155" i="11"/>
  <c r="H155" i="11"/>
  <c r="N155" i="11" s="1"/>
  <c r="G155" i="11"/>
  <c r="M155" i="11" s="1"/>
  <c r="L154" i="11"/>
  <c r="K154" i="11"/>
  <c r="J154" i="11"/>
  <c r="I154" i="11"/>
  <c r="H154" i="11"/>
  <c r="N154" i="11" s="1"/>
  <c r="G154" i="11"/>
  <c r="M154" i="11" s="1"/>
  <c r="M153" i="11"/>
  <c r="L153" i="11"/>
  <c r="K153" i="11"/>
  <c r="J153" i="11"/>
  <c r="I153" i="11"/>
  <c r="H153" i="11"/>
  <c r="N153" i="11" s="1"/>
  <c r="G153" i="11"/>
  <c r="L152" i="11"/>
  <c r="K152" i="11"/>
  <c r="I152" i="11"/>
  <c r="H152" i="11"/>
  <c r="G152" i="11"/>
  <c r="M152" i="11" s="1"/>
  <c r="L151" i="11"/>
  <c r="K151" i="11"/>
  <c r="J151" i="11"/>
  <c r="I151" i="11"/>
  <c r="H151" i="11"/>
  <c r="N151" i="11" s="1"/>
  <c r="G151" i="11"/>
  <c r="M151" i="11" s="1"/>
  <c r="L150" i="11"/>
  <c r="K150" i="11"/>
  <c r="J150" i="11"/>
  <c r="H150" i="11"/>
  <c r="N150" i="11" s="1"/>
  <c r="G150" i="11"/>
  <c r="M150" i="11" s="1"/>
  <c r="L149" i="11"/>
  <c r="K149" i="11"/>
  <c r="J149" i="11"/>
  <c r="I149" i="11"/>
  <c r="H149" i="11"/>
  <c r="N149" i="11" s="1"/>
  <c r="G149" i="11"/>
  <c r="M149" i="11" s="1"/>
  <c r="L148" i="11"/>
  <c r="K148" i="11"/>
  <c r="J148" i="11"/>
  <c r="I148" i="11"/>
  <c r="H148" i="11"/>
  <c r="N148" i="11" s="1"/>
  <c r="G148" i="11"/>
  <c r="M148" i="11" s="1"/>
  <c r="M147" i="11"/>
  <c r="L147" i="11"/>
  <c r="K147" i="11"/>
  <c r="J147" i="11"/>
  <c r="I147" i="11"/>
  <c r="H147" i="11"/>
  <c r="N147" i="11" s="1"/>
  <c r="G147" i="11"/>
  <c r="L146" i="11"/>
  <c r="K146" i="11"/>
  <c r="J146" i="11"/>
  <c r="I146" i="11"/>
  <c r="H146" i="11"/>
  <c r="N146" i="11" s="1"/>
  <c r="G146" i="11"/>
  <c r="M146" i="11" s="1"/>
  <c r="L145" i="11"/>
  <c r="K145" i="11"/>
  <c r="J145" i="11"/>
  <c r="I145" i="11"/>
  <c r="H145" i="11"/>
  <c r="N145" i="11" s="1"/>
  <c r="G145" i="11"/>
  <c r="M145" i="11" s="1"/>
  <c r="L144" i="11"/>
  <c r="K144" i="11"/>
  <c r="M143" i="11"/>
  <c r="L143" i="11"/>
  <c r="K143" i="11"/>
  <c r="J143" i="11"/>
  <c r="I143" i="11"/>
  <c r="H143" i="11"/>
  <c r="N143" i="11" s="1"/>
  <c r="G143" i="11"/>
  <c r="L142" i="11"/>
  <c r="K142" i="11"/>
  <c r="J142" i="11"/>
  <c r="I142" i="11"/>
  <c r="H142" i="11"/>
  <c r="N142" i="11" s="1"/>
  <c r="G142" i="11"/>
  <c r="M142" i="11" s="1"/>
  <c r="L141" i="11"/>
  <c r="K141" i="11"/>
  <c r="J141" i="11"/>
  <c r="I141" i="11"/>
  <c r="H141" i="11"/>
  <c r="N141" i="11" s="1"/>
  <c r="L140" i="11"/>
  <c r="K140" i="11"/>
  <c r="J140" i="11"/>
  <c r="I140" i="11"/>
  <c r="H140" i="11"/>
  <c r="N140" i="11" s="1"/>
  <c r="G140" i="11"/>
  <c r="M140" i="11" s="1"/>
  <c r="L139" i="11"/>
  <c r="K139" i="11"/>
  <c r="J139" i="11"/>
  <c r="I139" i="11"/>
  <c r="H139" i="11"/>
  <c r="N139" i="11" s="1"/>
  <c r="G139" i="11"/>
  <c r="M139" i="11" s="1"/>
  <c r="L138" i="11"/>
  <c r="K138" i="11"/>
  <c r="J138" i="11"/>
  <c r="I138" i="11"/>
  <c r="H138" i="11"/>
  <c r="N138" i="11" s="1"/>
  <c r="G138" i="11"/>
  <c r="M138" i="11" s="1"/>
  <c r="L137" i="11"/>
  <c r="K137" i="11"/>
  <c r="L136" i="11"/>
  <c r="K136" i="11"/>
  <c r="J136" i="11"/>
  <c r="I136" i="11"/>
  <c r="H136" i="11"/>
  <c r="N136" i="11" s="1"/>
  <c r="G136" i="11"/>
  <c r="M136" i="11" s="1"/>
  <c r="L135" i="11"/>
  <c r="K135" i="11"/>
  <c r="J135" i="11"/>
  <c r="I135" i="11"/>
  <c r="H135" i="11"/>
  <c r="N135" i="11" s="1"/>
  <c r="G135" i="11"/>
  <c r="M135" i="11" s="1"/>
  <c r="M134" i="11"/>
  <c r="L134" i="11"/>
  <c r="K134" i="11"/>
  <c r="J134" i="11"/>
  <c r="I134" i="11"/>
  <c r="H134" i="11"/>
  <c r="N134" i="11" s="1"/>
  <c r="G134" i="11"/>
  <c r="L133" i="11"/>
  <c r="K133" i="11"/>
  <c r="J133" i="11"/>
  <c r="I133" i="11"/>
  <c r="H133" i="11"/>
  <c r="N133" i="11" s="1"/>
  <c r="G133" i="11"/>
  <c r="M133" i="11" s="1"/>
  <c r="L132" i="11"/>
  <c r="K132" i="11"/>
  <c r="J132" i="11"/>
  <c r="I132" i="11"/>
  <c r="H132" i="11"/>
  <c r="N132" i="11" s="1"/>
  <c r="G132" i="11"/>
  <c r="M132" i="11" s="1"/>
  <c r="M131" i="11"/>
  <c r="L131" i="11"/>
  <c r="K131" i="11"/>
  <c r="J131" i="11"/>
  <c r="I131" i="11"/>
  <c r="H131" i="11"/>
  <c r="N131" i="11" s="1"/>
  <c r="G131" i="11"/>
  <c r="L130" i="11"/>
  <c r="K130" i="11"/>
  <c r="J130" i="11"/>
  <c r="I130" i="11"/>
  <c r="H130" i="11"/>
  <c r="N130" i="11" s="1"/>
  <c r="G130" i="11"/>
  <c r="M130" i="11" s="1"/>
  <c r="L129" i="11"/>
  <c r="K129" i="11"/>
  <c r="M128" i="11"/>
  <c r="L128" i="11"/>
  <c r="K128" i="11"/>
  <c r="J128" i="11"/>
  <c r="I128" i="11"/>
  <c r="H128" i="11"/>
  <c r="N128" i="11" s="1"/>
  <c r="G128" i="11"/>
  <c r="L127" i="11"/>
  <c r="K127" i="11"/>
  <c r="L126" i="11"/>
  <c r="K126" i="11"/>
  <c r="I126" i="11"/>
  <c r="H126" i="11"/>
  <c r="G126" i="11"/>
  <c r="L125" i="11"/>
  <c r="K125" i="11"/>
  <c r="J125" i="11"/>
  <c r="I125" i="11"/>
  <c r="H125" i="11"/>
  <c r="G125" i="11"/>
  <c r="M125" i="11" s="1"/>
  <c r="L124" i="11"/>
  <c r="K124" i="11"/>
  <c r="J124" i="11"/>
  <c r="I124" i="11"/>
  <c r="G124" i="11"/>
  <c r="M123" i="11"/>
  <c r="L123" i="11"/>
  <c r="K123" i="11"/>
  <c r="J123" i="11"/>
  <c r="I123" i="11"/>
  <c r="G123" i="11"/>
  <c r="L122" i="11"/>
  <c r="K122" i="11"/>
  <c r="J122" i="11"/>
  <c r="I122" i="11"/>
  <c r="H122" i="11"/>
  <c r="N122" i="11" s="1"/>
  <c r="G122" i="11"/>
  <c r="M122" i="11" s="1"/>
  <c r="L121" i="11"/>
  <c r="K121" i="11"/>
  <c r="J121" i="11"/>
  <c r="I121" i="11"/>
  <c r="H121" i="11"/>
  <c r="N121" i="11" s="1"/>
  <c r="G121" i="11"/>
  <c r="M120" i="11"/>
  <c r="L120" i="11"/>
  <c r="K120" i="11"/>
  <c r="J120" i="11"/>
  <c r="I120" i="11"/>
  <c r="H120" i="11"/>
  <c r="N120" i="11" s="1"/>
  <c r="G120" i="11"/>
  <c r="L119" i="11"/>
  <c r="K119" i="11"/>
  <c r="J119" i="11"/>
  <c r="I119" i="11"/>
  <c r="H119" i="11"/>
  <c r="N119" i="11" s="1"/>
  <c r="G119" i="11"/>
  <c r="M119" i="11" s="1"/>
  <c r="L118" i="11"/>
  <c r="K118" i="11"/>
  <c r="J118" i="11"/>
  <c r="I118" i="11"/>
  <c r="H118" i="11"/>
  <c r="N118" i="11" s="1"/>
  <c r="G118" i="11"/>
  <c r="M118" i="11" s="1"/>
  <c r="L117" i="11"/>
  <c r="K117" i="11"/>
  <c r="J117" i="11"/>
  <c r="I117" i="11"/>
  <c r="H117" i="11"/>
  <c r="N117" i="11" s="1"/>
  <c r="G117" i="11"/>
  <c r="M117" i="11" s="1"/>
  <c r="L116" i="11"/>
  <c r="K116" i="11"/>
  <c r="I116" i="11"/>
  <c r="M115" i="11"/>
  <c r="L115" i="11"/>
  <c r="K115" i="11"/>
  <c r="J115" i="11"/>
  <c r="I115" i="11"/>
  <c r="H115" i="11"/>
  <c r="N115" i="11" s="1"/>
  <c r="G115" i="11"/>
  <c r="L114" i="11"/>
  <c r="K114" i="11"/>
  <c r="I114" i="11"/>
  <c r="L113" i="11"/>
  <c r="K113" i="11"/>
  <c r="J113" i="11"/>
  <c r="I113" i="11"/>
  <c r="H113" i="11"/>
  <c r="N113" i="11" s="1"/>
  <c r="G113" i="11"/>
  <c r="M113" i="11" s="1"/>
  <c r="M112" i="11"/>
  <c r="L112" i="11"/>
  <c r="K112" i="11"/>
  <c r="J112" i="11"/>
  <c r="I112" i="11"/>
  <c r="G112" i="11"/>
  <c r="L111" i="11"/>
  <c r="K111" i="11"/>
  <c r="M111" i="11" s="1"/>
  <c r="G111" i="11"/>
  <c r="L110" i="11"/>
  <c r="K110" i="11"/>
  <c r="J110" i="11"/>
  <c r="I110" i="11"/>
  <c r="H110" i="11"/>
  <c r="N110" i="11" s="1"/>
  <c r="G110" i="11"/>
  <c r="M110" i="11" s="1"/>
  <c r="L109" i="11"/>
  <c r="K109" i="11"/>
  <c r="J109" i="11"/>
  <c r="I109" i="11"/>
  <c r="G109" i="11"/>
  <c r="M109" i="11" s="1"/>
  <c r="L108" i="11"/>
  <c r="K108" i="11"/>
  <c r="I108" i="11"/>
  <c r="G108" i="11"/>
  <c r="M108" i="11" s="1"/>
  <c r="L107" i="11"/>
  <c r="K107" i="11"/>
  <c r="H107" i="11"/>
  <c r="N107" i="11" s="1"/>
  <c r="G107" i="11"/>
  <c r="M107" i="11" s="1"/>
  <c r="L106" i="11"/>
  <c r="K106" i="11"/>
  <c r="I106" i="11"/>
  <c r="G106" i="11"/>
  <c r="L105" i="11"/>
  <c r="K105" i="11"/>
  <c r="M105" i="11" s="1"/>
  <c r="G105" i="11"/>
  <c r="L104" i="11"/>
  <c r="K104" i="11"/>
  <c r="I104" i="11"/>
  <c r="G104" i="11"/>
  <c r="L103" i="11"/>
  <c r="K103" i="11"/>
  <c r="L102" i="11"/>
  <c r="K102" i="11"/>
  <c r="J102" i="11"/>
  <c r="I102" i="11"/>
  <c r="H102" i="11"/>
  <c r="N102" i="11" s="1"/>
  <c r="G102" i="11"/>
  <c r="M102" i="11" s="1"/>
  <c r="M101" i="11"/>
  <c r="L101" i="11"/>
  <c r="K101" i="11"/>
  <c r="J101" i="11"/>
  <c r="I101" i="11"/>
  <c r="H101" i="11"/>
  <c r="N101" i="11" s="1"/>
  <c r="G101" i="11"/>
  <c r="L100" i="11"/>
  <c r="K100" i="11"/>
  <c r="H100" i="11"/>
  <c r="L99" i="11"/>
  <c r="K99" i="11"/>
  <c r="I99" i="11"/>
  <c r="H99" i="11"/>
  <c r="G99" i="11"/>
  <c r="M99" i="11" s="1"/>
  <c r="L98" i="11"/>
  <c r="K98" i="11"/>
  <c r="J98" i="11"/>
  <c r="H98" i="11"/>
  <c r="N98" i="11" s="1"/>
  <c r="G98" i="11"/>
  <c r="M98" i="11" s="1"/>
  <c r="L97" i="11"/>
  <c r="K97" i="11"/>
  <c r="J97" i="11"/>
  <c r="H97" i="11"/>
  <c r="L96" i="11"/>
  <c r="K96" i="11"/>
  <c r="J96" i="11"/>
  <c r="I96" i="11"/>
  <c r="H96" i="11"/>
  <c r="N96" i="11" s="1"/>
  <c r="G96" i="11"/>
  <c r="L95" i="11"/>
  <c r="K95" i="11"/>
  <c r="J95" i="11"/>
  <c r="I95" i="11"/>
  <c r="H95" i="11"/>
  <c r="N95" i="11" s="1"/>
  <c r="G95" i="11"/>
  <c r="M95" i="11" s="1"/>
  <c r="M94" i="11"/>
  <c r="L94" i="11"/>
  <c r="K94" i="11"/>
  <c r="J94" i="11"/>
  <c r="I94" i="11"/>
  <c r="H94" i="11"/>
  <c r="N94" i="11" s="1"/>
  <c r="G94" i="11"/>
  <c r="M93" i="11"/>
  <c r="L93" i="11"/>
  <c r="K93" i="11"/>
  <c r="J93" i="11"/>
  <c r="I93" i="11"/>
  <c r="H93" i="11"/>
  <c r="G93" i="11"/>
  <c r="L92" i="11"/>
  <c r="K92" i="11"/>
  <c r="J92" i="11"/>
  <c r="I92" i="11"/>
  <c r="H92" i="11"/>
  <c r="N92" i="11" s="1"/>
  <c r="G92" i="11"/>
  <c r="M92" i="11" s="1"/>
  <c r="L91" i="11"/>
  <c r="K91" i="11"/>
  <c r="J91" i="11"/>
  <c r="I91" i="11"/>
  <c r="H91" i="11"/>
  <c r="N91" i="11" s="1"/>
  <c r="G91" i="11"/>
  <c r="L90" i="11"/>
  <c r="K90" i="11"/>
  <c r="J90" i="11"/>
  <c r="I90" i="11"/>
  <c r="H90" i="11"/>
  <c r="N90" i="11" s="1"/>
  <c r="G90" i="11"/>
  <c r="M90" i="11" s="1"/>
  <c r="L89" i="11"/>
  <c r="K89" i="11"/>
  <c r="J89" i="11"/>
  <c r="I89" i="11"/>
  <c r="H89" i="11"/>
  <c r="N89" i="11" s="1"/>
  <c r="G89" i="11"/>
  <c r="M89" i="11" s="1"/>
  <c r="L88" i="11"/>
  <c r="K88" i="11"/>
  <c r="J88" i="11"/>
  <c r="I88" i="11"/>
  <c r="H88" i="11"/>
  <c r="N88" i="11" s="1"/>
  <c r="G88" i="11"/>
  <c r="M88" i="11" s="1"/>
  <c r="L87" i="11"/>
  <c r="K87" i="11"/>
  <c r="J87" i="11"/>
  <c r="I87" i="11"/>
  <c r="H87" i="11"/>
  <c r="N87" i="11" s="1"/>
  <c r="G87" i="11"/>
  <c r="M87" i="11" s="1"/>
  <c r="L86" i="11"/>
  <c r="K86" i="11"/>
  <c r="L85" i="11"/>
  <c r="K85" i="11"/>
  <c r="J85" i="11"/>
  <c r="H85" i="11"/>
  <c r="L84" i="11"/>
  <c r="K84" i="11"/>
  <c r="J84" i="11"/>
  <c r="I84" i="11"/>
  <c r="H84" i="11"/>
  <c r="N84" i="11" s="1"/>
  <c r="G84" i="11"/>
  <c r="M84" i="11" s="1"/>
  <c r="L83" i="11"/>
  <c r="K83" i="11"/>
  <c r="J83" i="11"/>
  <c r="H83" i="11"/>
  <c r="G83" i="11"/>
  <c r="L82" i="11"/>
  <c r="K82" i="11"/>
  <c r="H82" i="11"/>
  <c r="F81" i="11"/>
  <c r="J152" i="11" s="1"/>
  <c r="E81" i="11"/>
  <c r="I159" i="11" s="1"/>
  <c r="D81" i="11"/>
  <c r="H144" i="11" s="1"/>
  <c r="N144" i="11" s="1"/>
  <c r="C81" i="11"/>
  <c r="G144" i="11" s="1"/>
  <c r="L73" i="11"/>
  <c r="K73" i="11"/>
  <c r="J73" i="11"/>
  <c r="I73" i="11"/>
  <c r="H73" i="11"/>
  <c r="N73" i="11" s="1"/>
  <c r="G73" i="11"/>
  <c r="M73" i="11" s="1"/>
  <c r="L72" i="11"/>
  <c r="K72" i="11"/>
  <c r="J72" i="11"/>
  <c r="I72" i="11"/>
  <c r="H72" i="11"/>
  <c r="N72" i="11" s="1"/>
  <c r="G72" i="11"/>
  <c r="M72" i="11" s="1"/>
  <c r="M71" i="11"/>
  <c r="L71" i="11"/>
  <c r="K71" i="11"/>
  <c r="J71" i="11"/>
  <c r="I71" i="11"/>
  <c r="H71" i="11"/>
  <c r="N71" i="11" s="1"/>
  <c r="G71" i="11"/>
  <c r="M70" i="11"/>
  <c r="L70" i="11"/>
  <c r="K70" i="11"/>
  <c r="J70" i="11"/>
  <c r="I70" i="11"/>
  <c r="H70" i="11"/>
  <c r="N70" i="11" s="1"/>
  <c r="G70" i="11"/>
  <c r="L69" i="11"/>
  <c r="K69" i="11"/>
  <c r="J69" i="11"/>
  <c r="I69" i="11"/>
  <c r="H69" i="11"/>
  <c r="N69" i="11" s="1"/>
  <c r="G69" i="11"/>
  <c r="M69" i="11" s="1"/>
  <c r="L68" i="11"/>
  <c r="K68" i="11"/>
  <c r="J68" i="11"/>
  <c r="I68" i="11"/>
  <c r="H68" i="11"/>
  <c r="N68" i="11" s="1"/>
  <c r="G68" i="11"/>
  <c r="M68" i="11" s="1"/>
  <c r="L67" i="11"/>
  <c r="K67" i="11"/>
  <c r="H67" i="11"/>
  <c r="N67" i="11" s="1"/>
  <c r="G67" i="11"/>
  <c r="M67" i="11" s="1"/>
  <c r="L66" i="11"/>
  <c r="K66" i="11"/>
  <c r="J66" i="11"/>
  <c r="I66" i="11"/>
  <c r="H66" i="11"/>
  <c r="N66" i="11" s="1"/>
  <c r="G66" i="11"/>
  <c r="M66" i="11" s="1"/>
  <c r="M65" i="11"/>
  <c r="L65" i="11"/>
  <c r="K65" i="11"/>
  <c r="J65" i="11"/>
  <c r="I65" i="11"/>
  <c r="H65" i="11"/>
  <c r="N65" i="11" s="1"/>
  <c r="G65" i="11"/>
  <c r="L64" i="11"/>
  <c r="K64" i="11"/>
  <c r="J64" i="11"/>
  <c r="I64" i="11"/>
  <c r="H64" i="11"/>
  <c r="G64" i="11"/>
  <c r="M64" i="11" s="1"/>
  <c r="L63" i="11"/>
  <c r="K63" i="11"/>
  <c r="I63" i="11"/>
  <c r="H63" i="11"/>
  <c r="G63" i="11"/>
  <c r="L62" i="11"/>
  <c r="K62" i="11"/>
  <c r="J62" i="11"/>
  <c r="I62" i="11"/>
  <c r="H62" i="11"/>
  <c r="N62" i="11" s="1"/>
  <c r="G62" i="11"/>
  <c r="M62" i="11" s="1"/>
  <c r="L61" i="11"/>
  <c r="K61" i="11"/>
  <c r="J61" i="11"/>
  <c r="I61" i="11"/>
  <c r="H61" i="11"/>
  <c r="N61" i="11" s="1"/>
  <c r="G61" i="11"/>
  <c r="M61" i="11" s="1"/>
  <c r="L60" i="11"/>
  <c r="K60" i="11"/>
  <c r="J60" i="11"/>
  <c r="I60" i="11"/>
  <c r="H60" i="11"/>
  <c r="N60" i="11" s="1"/>
  <c r="G60" i="11"/>
  <c r="M60" i="11" s="1"/>
  <c r="L59" i="11"/>
  <c r="K59" i="11"/>
  <c r="J59" i="11"/>
  <c r="I59" i="11"/>
  <c r="H59" i="11"/>
  <c r="N59" i="11" s="1"/>
  <c r="G59" i="11"/>
  <c r="M59" i="11" s="1"/>
  <c r="L58" i="11"/>
  <c r="K58" i="11"/>
  <c r="J58" i="11"/>
  <c r="I58" i="11"/>
  <c r="H58" i="11"/>
  <c r="N58" i="11" s="1"/>
  <c r="G58" i="11"/>
  <c r="M58" i="11" s="1"/>
  <c r="M57" i="11"/>
  <c r="L57" i="11"/>
  <c r="K57" i="11"/>
  <c r="J57" i="11"/>
  <c r="I57" i="11"/>
  <c r="G57" i="11"/>
  <c r="L56" i="11"/>
  <c r="K56" i="11"/>
  <c r="J56" i="11"/>
  <c r="I56" i="11"/>
  <c r="H56" i="11"/>
  <c r="N56" i="11" s="1"/>
  <c r="G56" i="11"/>
  <c r="M56" i="11" s="1"/>
  <c r="M55" i="11"/>
  <c r="L55" i="11"/>
  <c r="K55" i="11"/>
  <c r="J55" i="11"/>
  <c r="I55" i="11"/>
  <c r="H55" i="11"/>
  <c r="N55" i="11" s="1"/>
  <c r="G55" i="11"/>
  <c r="L54" i="11"/>
  <c r="K54" i="11"/>
  <c r="J54" i="11"/>
  <c r="I54" i="11"/>
  <c r="H54" i="11"/>
  <c r="G54" i="11"/>
  <c r="M54" i="11" s="1"/>
  <c r="L53" i="11"/>
  <c r="K53" i="11"/>
  <c r="J53" i="11"/>
  <c r="I53" i="11"/>
  <c r="H53" i="11"/>
  <c r="N53" i="11" s="1"/>
  <c r="G53" i="11"/>
  <c r="M53" i="11" s="1"/>
  <c r="L52" i="11"/>
  <c r="K52" i="11"/>
  <c r="J52" i="11"/>
  <c r="I52" i="11"/>
  <c r="H52" i="11"/>
  <c r="N52" i="11" s="1"/>
  <c r="G52" i="11"/>
  <c r="M52" i="11" s="1"/>
  <c r="L51" i="11"/>
  <c r="K51" i="11"/>
  <c r="J51" i="11"/>
  <c r="I51" i="11"/>
  <c r="H51" i="11"/>
  <c r="N51" i="11" s="1"/>
  <c r="G51" i="11"/>
  <c r="M51" i="11" s="1"/>
  <c r="L50" i="11"/>
  <c r="K50" i="11"/>
  <c r="J50" i="11"/>
  <c r="I50" i="11"/>
  <c r="H50" i="11"/>
  <c r="N50" i="11" s="1"/>
  <c r="G50" i="11"/>
  <c r="M50" i="11" s="1"/>
  <c r="L49" i="11"/>
  <c r="K49" i="11"/>
  <c r="J49" i="11"/>
  <c r="I49" i="11"/>
  <c r="H49" i="11"/>
  <c r="N49" i="11" s="1"/>
  <c r="G49" i="11"/>
  <c r="M49" i="11" s="1"/>
  <c r="L48" i="11"/>
  <c r="K48" i="11"/>
  <c r="J48" i="11"/>
  <c r="I48" i="11"/>
  <c r="H48" i="11"/>
  <c r="N48" i="11" s="1"/>
  <c r="G48" i="11"/>
  <c r="M48" i="11" s="1"/>
  <c r="M47" i="11"/>
  <c r="L47" i="11"/>
  <c r="K47" i="11"/>
  <c r="J47" i="11"/>
  <c r="I47" i="11"/>
  <c r="H47" i="11"/>
  <c r="N47" i="11" s="1"/>
  <c r="G47" i="11"/>
  <c r="L46" i="11"/>
  <c r="K46" i="11"/>
  <c r="J46" i="11"/>
  <c r="I46" i="11"/>
  <c r="H46" i="11"/>
  <c r="N46" i="11" s="1"/>
  <c r="G46" i="11"/>
  <c r="M46" i="11" s="1"/>
  <c r="L45" i="11"/>
  <c r="K45" i="11"/>
  <c r="J45" i="11"/>
  <c r="I45" i="11"/>
  <c r="H45" i="11"/>
  <c r="N45" i="11" s="1"/>
  <c r="G45" i="11"/>
  <c r="M45" i="11" s="1"/>
  <c r="L44" i="11"/>
  <c r="K44" i="11"/>
  <c r="J44" i="11"/>
  <c r="I44" i="11"/>
  <c r="H44" i="11"/>
  <c r="N44" i="11" s="1"/>
  <c r="G44" i="11"/>
  <c r="M44" i="11" s="1"/>
  <c r="L43" i="11"/>
  <c r="K43" i="11"/>
  <c r="J43" i="11"/>
  <c r="I43" i="11"/>
  <c r="H43" i="11"/>
  <c r="N43" i="11" s="1"/>
  <c r="G43" i="11"/>
  <c r="M43" i="11" s="1"/>
  <c r="L42" i="11"/>
  <c r="K42" i="11"/>
  <c r="J42" i="11"/>
  <c r="I42" i="11"/>
  <c r="H42" i="11"/>
  <c r="N42" i="11" s="1"/>
  <c r="G42" i="11"/>
  <c r="M42" i="11" s="1"/>
  <c r="L41" i="11"/>
  <c r="K41" i="11"/>
  <c r="J41" i="11"/>
  <c r="I41" i="11"/>
  <c r="H41" i="11"/>
  <c r="N41" i="11" s="1"/>
  <c r="G41" i="11"/>
  <c r="M41" i="11" s="1"/>
  <c r="L40" i="11"/>
  <c r="K40" i="11"/>
  <c r="J40" i="11"/>
  <c r="I40" i="11"/>
  <c r="H40" i="11"/>
  <c r="N40" i="11" s="1"/>
  <c r="G40" i="11"/>
  <c r="M40" i="11" s="1"/>
  <c r="M39" i="11"/>
  <c r="L39" i="11"/>
  <c r="K39" i="11"/>
  <c r="J39" i="11"/>
  <c r="I39" i="11"/>
  <c r="H39" i="11"/>
  <c r="N39" i="11" s="1"/>
  <c r="G39" i="11"/>
  <c r="L38" i="11"/>
  <c r="K38" i="11"/>
  <c r="J38" i="11"/>
  <c r="I38" i="11"/>
  <c r="H38" i="11"/>
  <c r="G38" i="11"/>
  <c r="M38" i="11" s="1"/>
  <c r="L37" i="11"/>
  <c r="K37" i="11"/>
  <c r="J37" i="11"/>
  <c r="I37" i="11"/>
  <c r="H37" i="11"/>
  <c r="N37" i="11" s="1"/>
  <c r="G37" i="11"/>
  <c r="L36" i="11"/>
  <c r="K36" i="11"/>
  <c r="J36" i="11"/>
  <c r="I36" i="11"/>
  <c r="H36" i="11"/>
  <c r="N36" i="11" s="1"/>
  <c r="G36" i="11"/>
  <c r="M36" i="11" s="1"/>
  <c r="L35" i="11"/>
  <c r="K35" i="11"/>
  <c r="J35" i="11"/>
  <c r="I35" i="11"/>
  <c r="H35" i="11"/>
  <c r="N35" i="11" s="1"/>
  <c r="G35" i="11"/>
  <c r="M35" i="11" s="1"/>
  <c r="L34" i="11"/>
  <c r="K34" i="11"/>
  <c r="J34" i="11"/>
  <c r="I34" i="11"/>
  <c r="H34" i="11"/>
  <c r="N34" i="11" s="1"/>
  <c r="G34" i="11"/>
  <c r="M34" i="11" s="1"/>
  <c r="L33" i="11"/>
  <c r="K33" i="11"/>
  <c r="J33" i="11"/>
  <c r="I33" i="11"/>
  <c r="L32" i="11"/>
  <c r="K32" i="11"/>
  <c r="J32" i="11"/>
  <c r="I32" i="11"/>
  <c r="H32" i="11"/>
  <c r="N32" i="11" s="1"/>
  <c r="G32" i="11"/>
  <c r="M32" i="11" s="1"/>
  <c r="L31" i="11"/>
  <c r="K31" i="11"/>
  <c r="J31" i="11"/>
  <c r="I31" i="11"/>
  <c r="H31" i="11"/>
  <c r="N31" i="11" s="1"/>
  <c r="L30" i="11"/>
  <c r="K30" i="11"/>
  <c r="J30" i="11"/>
  <c r="I30" i="11"/>
  <c r="H30" i="11"/>
  <c r="N30" i="11" s="1"/>
  <c r="G30" i="11"/>
  <c r="M30" i="11" s="1"/>
  <c r="L29" i="11"/>
  <c r="K29" i="11"/>
  <c r="J29" i="11"/>
  <c r="I29" i="11"/>
  <c r="H29" i="11"/>
  <c r="N29" i="11" s="1"/>
  <c r="G29" i="11"/>
  <c r="M29" i="11" s="1"/>
  <c r="L28" i="11"/>
  <c r="K28" i="11"/>
  <c r="J28" i="11"/>
  <c r="I28" i="11"/>
  <c r="H28" i="11"/>
  <c r="N28" i="11" s="1"/>
  <c r="G28" i="11"/>
  <c r="M28" i="11" s="1"/>
  <c r="L27" i="11"/>
  <c r="K27" i="11"/>
  <c r="J27" i="11"/>
  <c r="I27" i="11"/>
  <c r="H27" i="11"/>
  <c r="G27" i="11"/>
  <c r="M27" i="11" s="1"/>
  <c r="L26" i="11"/>
  <c r="K26" i="11"/>
  <c r="J26" i="11"/>
  <c r="I26" i="11"/>
  <c r="H26" i="11"/>
  <c r="N26" i="11" s="1"/>
  <c r="G26" i="11"/>
  <c r="M26" i="11" s="1"/>
  <c r="L25" i="11"/>
  <c r="K25" i="11"/>
  <c r="J25" i="11"/>
  <c r="I25" i="11"/>
  <c r="H25" i="11"/>
  <c r="N25" i="11" s="1"/>
  <c r="G25" i="11"/>
  <c r="M25" i="11" s="1"/>
  <c r="L24" i="11"/>
  <c r="K24" i="11"/>
  <c r="J24" i="11"/>
  <c r="I24" i="11"/>
  <c r="H24" i="11"/>
  <c r="N24" i="11" s="1"/>
  <c r="G24" i="11"/>
  <c r="M24" i="11" s="1"/>
  <c r="M23" i="11"/>
  <c r="L23" i="11"/>
  <c r="K23" i="11"/>
  <c r="J23" i="11"/>
  <c r="I23" i="11"/>
  <c r="H23" i="11"/>
  <c r="N23" i="11" s="1"/>
  <c r="G23" i="11"/>
  <c r="F22" i="11"/>
  <c r="J67" i="11" s="1"/>
  <c r="E22" i="11"/>
  <c r="I67" i="11" s="1"/>
  <c r="D22" i="11"/>
  <c r="H57" i="11" s="1"/>
  <c r="N57" i="11" s="1"/>
  <c r="C22" i="11"/>
  <c r="G33" i="11" s="1"/>
  <c r="F14" i="11"/>
  <c r="E14" i="11"/>
  <c r="F13" i="11"/>
  <c r="E13" i="11"/>
  <c r="D13" i="11"/>
  <c r="L13" i="11" s="1"/>
  <c r="E12" i="11"/>
  <c r="D12" i="11"/>
  <c r="F11" i="11"/>
  <c r="E11" i="11"/>
  <c r="D11" i="11"/>
  <c r="L11" i="11" s="1"/>
  <c r="C11" i="11"/>
  <c r="F10" i="11"/>
  <c r="E10" i="11"/>
  <c r="D10" i="11"/>
  <c r="L10" i="11" s="1"/>
  <c r="C10" i="11"/>
  <c r="D9" i="11"/>
  <c r="L640" i="10"/>
  <c r="K640" i="10"/>
  <c r="I640" i="10"/>
  <c r="G640" i="10"/>
  <c r="M640" i="10" s="1"/>
  <c r="L639" i="10"/>
  <c r="K639" i="10"/>
  <c r="J639" i="10"/>
  <c r="H639" i="10"/>
  <c r="G639" i="10"/>
  <c r="M639" i="10" s="1"/>
  <c r="L638" i="10"/>
  <c r="K638" i="10"/>
  <c r="J638" i="10"/>
  <c r="I638" i="10"/>
  <c r="H638" i="10"/>
  <c r="N638" i="10" s="1"/>
  <c r="G638" i="10"/>
  <c r="M638" i="10" s="1"/>
  <c r="L637" i="10"/>
  <c r="K637" i="10"/>
  <c r="J637" i="10"/>
  <c r="I637" i="10"/>
  <c r="H637" i="10"/>
  <c r="N637" i="10" s="1"/>
  <c r="G637" i="10"/>
  <c r="M637" i="10" s="1"/>
  <c r="M636" i="10"/>
  <c r="L636" i="10"/>
  <c r="K636" i="10"/>
  <c r="I636" i="10"/>
  <c r="H636" i="10"/>
  <c r="N636" i="10" s="1"/>
  <c r="G636" i="10"/>
  <c r="L635" i="10"/>
  <c r="K635" i="10"/>
  <c r="J635" i="10"/>
  <c r="I635" i="10"/>
  <c r="H635" i="10"/>
  <c r="N635" i="10" s="1"/>
  <c r="G635" i="10"/>
  <c r="M635" i="10" s="1"/>
  <c r="L634" i="10"/>
  <c r="K634" i="10"/>
  <c r="H634" i="10"/>
  <c r="N634" i="10" s="1"/>
  <c r="G634" i="10"/>
  <c r="M634" i="10" s="1"/>
  <c r="L633" i="10"/>
  <c r="K633" i="10"/>
  <c r="J633" i="10"/>
  <c r="I633" i="10"/>
  <c r="G633" i="10"/>
  <c r="L632" i="10"/>
  <c r="K632" i="10"/>
  <c r="L631" i="10"/>
  <c r="K631" i="10"/>
  <c r="G631" i="10"/>
  <c r="M631" i="10" s="1"/>
  <c r="L630" i="10"/>
  <c r="K630" i="10"/>
  <c r="L629" i="10"/>
  <c r="K629" i="10"/>
  <c r="I629" i="10"/>
  <c r="H629" i="10"/>
  <c r="G629" i="10"/>
  <c r="M629" i="10" s="1"/>
  <c r="L628" i="10"/>
  <c r="K628" i="10"/>
  <c r="J628" i="10"/>
  <c r="I628" i="10"/>
  <c r="L627" i="10"/>
  <c r="K627" i="10"/>
  <c r="I627" i="10"/>
  <c r="G627" i="10"/>
  <c r="L626" i="10"/>
  <c r="K626" i="10"/>
  <c r="J626" i="10"/>
  <c r="I626" i="10"/>
  <c r="H626" i="10"/>
  <c r="N626" i="10" s="1"/>
  <c r="G626" i="10"/>
  <c r="L625" i="10"/>
  <c r="K625" i="10"/>
  <c r="J625" i="10"/>
  <c r="I625" i="10"/>
  <c r="H625" i="10"/>
  <c r="N625" i="10" s="1"/>
  <c r="G625" i="10"/>
  <c r="M625" i="10" s="1"/>
  <c r="L624" i="10"/>
  <c r="K624" i="10"/>
  <c r="J624" i="10"/>
  <c r="I624" i="10"/>
  <c r="H624" i="10"/>
  <c r="N624" i="10" s="1"/>
  <c r="G624" i="10"/>
  <c r="M624" i="10" s="1"/>
  <c r="L623" i="10"/>
  <c r="K623" i="10"/>
  <c r="H623" i="10"/>
  <c r="L622" i="10"/>
  <c r="K622" i="10"/>
  <c r="J622" i="10"/>
  <c r="I622" i="10"/>
  <c r="G622" i="10"/>
  <c r="M621" i="10"/>
  <c r="L621" i="10"/>
  <c r="K621" i="10"/>
  <c r="I621" i="10"/>
  <c r="H621" i="10"/>
  <c r="N621" i="10" s="1"/>
  <c r="G621" i="10"/>
  <c r="L620" i="10"/>
  <c r="K620" i="10"/>
  <c r="J620" i="10"/>
  <c r="I620" i="10"/>
  <c r="H620" i="10"/>
  <c r="G620" i="10"/>
  <c r="M620" i="10" s="1"/>
  <c r="L619" i="10"/>
  <c r="K619" i="10"/>
  <c r="I619" i="10"/>
  <c r="G619" i="10"/>
  <c r="L618" i="10"/>
  <c r="K618" i="10"/>
  <c r="I618" i="10"/>
  <c r="H618" i="10"/>
  <c r="G618" i="10"/>
  <c r="L617" i="10"/>
  <c r="K617" i="10"/>
  <c r="G617" i="10"/>
  <c r="M617" i="10" s="1"/>
  <c r="L616" i="10"/>
  <c r="K616" i="10"/>
  <c r="L615" i="10"/>
  <c r="K615" i="10"/>
  <c r="L614" i="10"/>
  <c r="K614" i="10"/>
  <c r="L613" i="10"/>
  <c r="K613" i="10"/>
  <c r="H613" i="10"/>
  <c r="N613" i="10" s="1"/>
  <c r="F612" i="10"/>
  <c r="J640" i="10" s="1"/>
  <c r="E612" i="10"/>
  <c r="I639" i="10" s="1"/>
  <c r="D612" i="10"/>
  <c r="H640" i="10" s="1"/>
  <c r="N640" i="10" s="1"/>
  <c r="C612" i="10"/>
  <c r="L604" i="10"/>
  <c r="K604" i="10"/>
  <c r="J604" i="10"/>
  <c r="I604" i="10"/>
  <c r="H604" i="10"/>
  <c r="N604" i="10" s="1"/>
  <c r="G604" i="10"/>
  <c r="M604" i="10" s="1"/>
  <c r="L603" i="10"/>
  <c r="K603" i="10"/>
  <c r="J603" i="10"/>
  <c r="I603" i="10"/>
  <c r="H603" i="10"/>
  <c r="N603" i="10" s="1"/>
  <c r="G603" i="10"/>
  <c r="M603" i="10" s="1"/>
  <c r="M602" i="10"/>
  <c r="L602" i="10"/>
  <c r="K602" i="10"/>
  <c r="J602" i="10"/>
  <c r="I602" i="10"/>
  <c r="H602" i="10"/>
  <c r="N602" i="10" s="1"/>
  <c r="G602" i="10"/>
  <c r="L601" i="10"/>
  <c r="K601" i="10"/>
  <c r="J601" i="10"/>
  <c r="I601" i="10"/>
  <c r="H601" i="10"/>
  <c r="N601" i="10" s="1"/>
  <c r="G601" i="10"/>
  <c r="M601" i="10" s="1"/>
  <c r="L600" i="10"/>
  <c r="K600" i="10"/>
  <c r="J600" i="10"/>
  <c r="I600" i="10"/>
  <c r="H600" i="10"/>
  <c r="N600" i="10" s="1"/>
  <c r="G600" i="10"/>
  <c r="M600" i="10" s="1"/>
  <c r="M599" i="10"/>
  <c r="L599" i="10"/>
  <c r="K599" i="10"/>
  <c r="J599" i="10"/>
  <c r="I599" i="10"/>
  <c r="H599" i="10"/>
  <c r="N599" i="10" s="1"/>
  <c r="G599" i="10"/>
  <c r="L598" i="10"/>
  <c r="K598" i="10"/>
  <c r="I598" i="10"/>
  <c r="G598" i="10"/>
  <c r="M598" i="10" s="1"/>
  <c r="L597" i="10"/>
  <c r="K597" i="10"/>
  <c r="J597" i="10"/>
  <c r="I597" i="10"/>
  <c r="G597" i="10"/>
  <c r="M597" i="10" s="1"/>
  <c r="L596" i="10"/>
  <c r="K596" i="10"/>
  <c r="J596" i="10"/>
  <c r="I596" i="10"/>
  <c r="H596" i="10"/>
  <c r="N596" i="10" s="1"/>
  <c r="G596" i="10"/>
  <c r="M596" i="10" s="1"/>
  <c r="L595" i="10"/>
  <c r="K595" i="10"/>
  <c r="J595" i="10"/>
  <c r="I595" i="10"/>
  <c r="H595" i="10"/>
  <c r="N595" i="10" s="1"/>
  <c r="G595" i="10"/>
  <c r="M595" i="10" s="1"/>
  <c r="M594" i="10"/>
  <c r="L594" i="10"/>
  <c r="K594" i="10"/>
  <c r="J594" i="10"/>
  <c r="I594" i="10"/>
  <c r="H594" i="10"/>
  <c r="N594" i="10" s="1"/>
  <c r="G594" i="10"/>
  <c r="M593" i="10"/>
  <c r="L593" i="10"/>
  <c r="K593" i="10"/>
  <c r="J593" i="10"/>
  <c r="I593" i="10"/>
  <c r="H593" i="10"/>
  <c r="N593" i="10" s="1"/>
  <c r="G593" i="10"/>
  <c r="L592" i="10"/>
  <c r="K592" i="10"/>
  <c r="J592" i="10"/>
  <c r="I592" i="10"/>
  <c r="H592" i="10"/>
  <c r="G592" i="10"/>
  <c r="M592" i="10" s="1"/>
  <c r="L591" i="10"/>
  <c r="K591" i="10"/>
  <c r="I591" i="10"/>
  <c r="G591" i="10"/>
  <c r="L590" i="10"/>
  <c r="K590" i="10"/>
  <c r="L589" i="10"/>
  <c r="K589" i="10"/>
  <c r="I589" i="10"/>
  <c r="H589" i="10"/>
  <c r="N589" i="10" s="1"/>
  <c r="G589" i="10"/>
  <c r="M589" i="10" s="1"/>
  <c r="L588" i="10"/>
  <c r="K588" i="10"/>
  <c r="I588" i="10"/>
  <c r="L587" i="10"/>
  <c r="K587" i="10"/>
  <c r="J587" i="10"/>
  <c r="I587" i="10"/>
  <c r="H587" i="10"/>
  <c r="N587" i="10" s="1"/>
  <c r="G587" i="10"/>
  <c r="M587" i="10" s="1"/>
  <c r="L586" i="10"/>
  <c r="K586" i="10"/>
  <c r="J586" i="10"/>
  <c r="I586" i="10"/>
  <c r="H586" i="10"/>
  <c r="N586" i="10" s="1"/>
  <c r="G586" i="10"/>
  <c r="M586" i="10" s="1"/>
  <c r="M585" i="10"/>
  <c r="L585" i="10"/>
  <c r="K585" i="10"/>
  <c r="J585" i="10"/>
  <c r="I585" i="10"/>
  <c r="H585" i="10"/>
  <c r="N585" i="10" s="1"/>
  <c r="G585" i="10"/>
  <c r="L584" i="10"/>
  <c r="K584" i="10"/>
  <c r="I584" i="10"/>
  <c r="H584" i="10"/>
  <c r="G584" i="10"/>
  <c r="L583" i="10"/>
  <c r="K583" i="10"/>
  <c r="I583" i="10"/>
  <c r="G583" i="10"/>
  <c r="M583" i="10" s="1"/>
  <c r="L582" i="10"/>
  <c r="K582" i="10"/>
  <c r="J582" i="10"/>
  <c r="I582" i="10"/>
  <c r="H582" i="10"/>
  <c r="N582" i="10" s="1"/>
  <c r="G582" i="10"/>
  <c r="L581" i="10"/>
  <c r="K581" i="10"/>
  <c r="J581" i="10"/>
  <c r="I581" i="10"/>
  <c r="H581" i="10"/>
  <c r="N581" i="10" s="1"/>
  <c r="G581" i="10"/>
  <c r="M581" i="10" s="1"/>
  <c r="L580" i="10"/>
  <c r="K580" i="10"/>
  <c r="J580" i="10"/>
  <c r="I580" i="10"/>
  <c r="H580" i="10"/>
  <c r="N580" i="10" s="1"/>
  <c r="G580" i="10"/>
  <c r="M580" i="10" s="1"/>
  <c r="L579" i="10"/>
  <c r="K579" i="10"/>
  <c r="J579" i="10"/>
  <c r="I579" i="10"/>
  <c r="H579" i="10"/>
  <c r="N579" i="10" s="1"/>
  <c r="G579" i="10"/>
  <c r="M579" i="10" s="1"/>
  <c r="L578" i="10"/>
  <c r="K578" i="10"/>
  <c r="J578" i="10"/>
  <c r="I578" i="10"/>
  <c r="H578" i="10"/>
  <c r="N578" i="10" s="1"/>
  <c r="G578" i="10"/>
  <c r="M578" i="10" s="1"/>
  <c r="M577" i="10"/>
  <c r="L577" i="10"/>
  <c r="K577" i="10"/>
  <c r="J577" i="10"/>
  <c r="I577" i="10"/>
  <c r="H577" i="10"/>
  <c r="N577" i="10" s="1"/>
  <c r="G577" i="10"/>
  <c r="M576" i="10"/>
  <c r="L576" i="10"/>
  <c r="K576" i="10"/>
  <c r="J576" i="10"/>
  <c r="I576" i="10"/>
  <c r="H576" i="10"/>
  <c r="N576" i="10" s="1"/>
  <c r="G576" i="10"/>
  <c r="L575" i="10"/>
  <c r="K575" i="10"/>
  <c r="J575" i="10"/>
  <c r="I575" i="10"/>
  <c r="H575" i="10"/>
  <c r="N575" i="10" s="1"/>
  <c r="G575" i="10"/>
  <c r="M575" i="10" s="1"/>
  <c r="L574" i="10"/>
  <c r="K574" i="10"/>
  <c r="J574" i="10"/>
  <c r="I574" i="10"/>
  <c r="H574" i="10"/>
  <c r="N574" i="10" s="1"/>
  <c r="G574" i="10"/>
  <c r="M574" i="10" s="1"/>
  <c r="L573" i="10"/>
  <c r="K573" i="10"/>
  <c r="J573" i="10"/>
  <c r="I573" i="10"/>
  <c r="H573" i="10"/>
  <c r="N573" i="10" s="1"/>
  <c r="G573" i="10"/>
  <c r="M573" i="10" s="1"/>
  <c r="L572" i="10"/>
  <c r="K572" i="10"/>
  <c r="J572" i="10"/>
  <c r="I572" i="10"/>
  <c r="H572" i="10"/>
  <c r="N572" i="10" s="1"/>
  <c r="G572" i="10"/>
  <c r="M572" i="10" s="1"/>
  <c r="L571" i="10"/>
  <c r="K571" i="10"/>
  <c r="J571" i="10"/>
  <c r="I571" i="10"/>
  <c r="H571" i="10"/>
  <c r="N571" i="10" s="1"/>
  <c r="G571" i="10"/>
  <c r="M571" i="10" s="1"/>
  <c r="L570" i="10"/>
  <c r="K570" i="10"/>
  <c r="J570" i="10"/>
  <c r="I570" i="10"/>
  <c r="G570" i="10"/>
  <c r="M569" i="10"/>
  <c r="L569" i="10"/>
  <c r="K569" i="10"/>
  <c r="J569" i="10"/>
  <c r="I569" i="10"/>
  <c r="H569" i="10"/>
  <c r="N569" i="10" s="1"/>
  <c r="G569" i="10"/>
  <c r="L568" i="10"/>
  <c r="K568" i="10"/>
  <c r="J568" i="10"/>
  <c r="I568" i="10"/>
  <c r="H568" i="10"/>
  <c r="N568" i="10" s="1"/>
  <c r="G568" i="10"/>
  <c r="M568" i="10" s="1"/>
  <c r="L567" i="10"/>
  <c r="K567" i="10"/>
  <c r="I567" i="10"/>
  <c r="G567" i="10"/>
  <c r="L566" i="10"/>
  <c r="K566" i="10"/>
  <c r="J566" i="10"/>
  <c r="I566" i="10"/>
  <c r="H566" i="10"/>
  <c r="N566" i="10" s="1"/>
  <c r="G566" i="10"/>
  <c r="M566" i="10" s="1"/>
  <c r="L565" i="10"/>
  <c r="K565" i="10"/>
  <c r="J565" i="10"/>
  <c r="I565" i="10"/>
  <c r="L564" i="10"/>
  <c r="K564" i="10"/>
  <c r="I564" i="10"/>
  <c r="M563" i="10"/>
  <c r="L563" i="10"/>
  <c r="K563" i="10"/>
  <c r="J563" i="10"/>
  <c r="H563" i="10"/>
  <c r="N563" i="10" s="1"/>
  <c r="G563" i="10"/>
  <c r="L562" i="10"/>
  <c r="K562" i="10"/>
  <c r="J562" i="10"/>
  <c r="I562" i="10"/>
  <c r="H562" i="10"/>
  <c r="N562" i="10" s="1"/>
  <c r="G562" i="10"/>
  <c r="L561" i="10"/>
  <c r="K561" i="10"/>
  <c r="J561" i="10"/>
  <c r="I561" i="10"/>
  <c r="H561" i="10"/>
  <c r="N561" i="10" s="1"/>
  <c r="G561" i="10"/>
  <c r="M561" i="10" s="1"/>
  <c r="M560" i="10"/>
  <c r="L560" i="10"/>
  <c r="K560" i="10"/>
  <c r="J560" i="10"/>
  <c r="I560" i="10"/>
  <c r="H560" i="10"/>
  <c r="N560" i="10" s="1"/>
  <c r="G560" i="10"/>
  <c r="L559" i="10"/>
  <c r="K559" i="10"/>
  <c r="J559" i="10"/>
  <c r="I559" i="10"/>
  <c r="H559" i="10"/>
  <c r="N559" i="10" s="1"/>
  <c r="G559" i="10"/>
  <c r="M559" i="10" s="1"/>
  <c r="L558" i="10"/>
  <c r="K558" i="10"/>
  <c r="J558" i="10"/>
  <c r="I558" i="10"/>
  <c r="H558" i="10"/>
  <c r="N558" i="10" s="1"/>
  <c r="G558" i="10"/>
  <c r="M558" i="10" s="1"/>
  <c r="L557" i="10"/>
  <c r="K557" i="10"/>
  <c r="J557" i="10"/>
  <c r="I557" i="10"/>
  <c r="H557" i="10"/>
  <c r="N557" i="10" s="1"/>
  <c r="G557" i="10"/>
  <c r="L556" i="10"/>
  <c r="K556" i="10"/>
  <c r="J556" i="10"/>
  <c r="I556" i="10"/>
  <c r="H556" i="10"/>
  <c r="N556" i="10" s="1"/>
  <c r="G556" i="10"/>
  <c r="M556" i="10" s="1"/>
  <c r="M555" i="10"/>
  <c r="L555" i="10"/>
  <c r="K555" i="10"/>
  <c r="J555" i="10"/>
  <c r="I555" i="10"/>
  <c r="H555" i="10"/>
  <c r="N555" i="10" s="1"/>
  <c r="G555" i="10"/>
  <c r="L554" i="10"/>
  <c r="K554" i="10"/>
  <c r="J554" i="10"/>
  <c r="I554" i="10"/>
  <c r="H554" i="10"/>
  <c r="N554" i="10" s="1"/>
  <c r="G554" i="10"/>
  <c r="M554" i="10" s="1"/>
  <c r="L553" i="10"/>
  <c r="K553" i="10"/>
  <c r="J553" i="10"/>
  <c r="I553" i="10"/>
  <c r="H553" i="10"/>
  <c r="N553" i="10" s="1"/>
  <c r="G553" i="10"/>
  <c r="M553" i="10" s="1"/>
  <c r="M552" i="10"/>
  <c r="L552" i="10"/>
  <c r="K552" i="10"/>
  <c r="J552" i="10"/>
  <c r="I552" i="10"/>
  <c r="H552" i="10"/>
  <c r="N552" i="10" s="1"/>
  <c r="G552" i="10"/>
  <c r="L551" i="10"/>
  <c r="K551" i="10"/>
  <c r="J551" i="10"/>
  <c r="I551" i="10"/>
  <c r="H551" i="10"/>
  <c r="N551" i="10" s="1"/>
  <c r="G551" i="10"/>
  <c r="M551" i="10" s="1"/>
  <c r="L550" i="10"/>
  <c r="K550" i="10"/>
  <c r="J550" i="10"/>
  <c r="I550" i="10"/>
  <c r="H550" i="10"/>
  <c r="G550" i="10"/>
  <c r="M550" i="10" s="1"/>
  <c r="L549" i="10"/>
  <c r="K549" i="10"/>
  <c r="J549" i="10"/>
  <c r="I549" i="10"/>
  <c r="H549" i="10"/>
  <c r="N549" i="10" s="1"/>
  <c r="G549" i="10"/>
  <c r="M549" i="10" s="1"/>
  <c r="L548" i="10"/>
  <c r="K548" i="10"/>
  <c r="J548" i="10"/>
  <c r="I548" i="10"/>
  <c r="H548" i="10"/>
  <c r="N548" i="10" s="1"/>
  <c r="G548" i="10"/>
  <c r="M548" i="10" s="1"/>
  <c r="M547" i="10"/>
  <c r="L547" i="10"/>
  <c r="K547" i="10"/>
  <c r="J547" i="10"/>
  <c r="I547" i="10"/>
  <c r="H547" i="10"/>
  <c r="N547" i="10" s="1"/>
  <c r="G547" i="10"/>
  <c r="L546" i="10"/>
  <c r="K546" i="10"/>
  <c r="J546" i="10"/>
  <c r="I546" i="10"/>
  <c r="H546" i="10"/>
  <c r="N546" i="10" s="1"/>
  <c r="G546" i="10"/>
  <c r="M546" i="10" s="1"/>
  <c r="L545" i="10"/>
  <c r="K545" i="10"/>
  <c r="J545" i="10"/>
  <c r="H545" i="10"/>
  <c r="G545" i="10"/>
  <c r="M545" i="10" s="1"/>
  <c r="L544" i="10"/>
  <c r="K544" i="10"/>
  <c r="I544" i="10"/>
  <c r="G544" i="10"/>
  <c r="M544" i="10" s="1"/>
  <c r="L543" i="10"/>
  <c r="K543" i="10"/>
  <c r="J543" i="10"/>
  <c r="I543" i="10"/>
  <c r="H543" i="10"/>
  <c r="N543" i="10" s="1"/>
  <c r="G543" i="10"/>
  <c r="M543" i="10" s="1"/>
  <c r="L542" i="10"/>
  <c r="K542" i="10"/>
  <c r="J542" i="10"/>
  <c r="I542" i="10"/>
  <c r="H542" i="10"/>
  <c r="N542" i="10" s="1"/>
  <c r="G542" i="10"/>
  <c r="M542" i="10" s="1"/>
  <c r="L541" i="10"/>
  <c r="K541" i="10"/>
  <c r="J541" i="10"/>
  <c r="I541" i="10"/>
  <c r="H541" i="10"/>
  <c r="G541" i="10"/>
  <c r="M541" i="10" s="1"/>
  <c r="L540" i="10"/>
  <c r="K540" i="10"/>
  <c r="J540" i="10"/>
  <c r="I540" i="10"/>
  <c r="H540" i="10"/>
  <c r="N540" i="10" s="1"/>
  <c r="L539" i="10"/>
  <c r="K539" i="10"/>
  <c r="H539" i="10"/>
  <c r="G539" i="10"/>
  <c r="M538" i="10"/>
  <c r="L538" i="10"/>
  <c r="K538" i="10"/>
  <c r="J538" i="10"/>
  <c r="I538" i="10"/>
  <c r="H538" i="10"/>
  <c r="N538" i="10" s="1"/>
  <c r="G538" i="10"/>
  <c r="L537" i="10"/>
  <c r="K537" i="10"/>
  <c r="J537" i="10"/>
  <c r="I537" i="10"/>
  <c r="H537" i="10"/>
  <c r="N537" i="10" s="1"/>
  <c r="G537" i="10"/>
  <c r="M537" i="10" s="1"/>
  <c r="L536" i="10"/>
  <c r="K536" i="10"/>
  <c r="J536" i="10"/>
  <c r="I536" i="10"/>
  <c r="H536" i="10"/>
  <c r="N536" i="10" s="1"/>
  <c r="G536" i="10"/>
  <c r="M536" i="10" s="1"/>
  <c r="L535" i="10"/>
  <c r="K535" i="10"/>
  <c r="J535" i="10"/>
  <c r="I535" i="10"/>
  <c r="H535" i="10"/>
  <c r="N535" i="10" s="1"/>
  <c r="G535" i="10"/>
  <c r="M535" i="10" s="1"/>
  <c r="L534" i="10"/>
  <c r="K534" i="10"/>
  <c r="J534" i="10"/>
  <c r="I534" i="10"/>
  <c r="H534" i="10"/>
  <c r="N534" i="10" s="1"/>
  <c r="G534" i="10"/>
  <c r="M534" i="10" s="1"/>
  <c r="L533" i="10"/>
  <c r="K533" i="10"/>
  <c r="J533" i="10"/>
  <c r="I533" i="10"/>
  <c r="H533" i="10"/>
  <c r="N533" i="10" s="1"/>
  <c r="G533" i="10"/>
  <c r="M533" i="10" s="1"/>
  <c r="L532" i="10"/>
  <c r="K532" i="10"/>
  <c r="J532" i="10"/>
  <c r="I532" i="10"/>
  <c r="H532" i="10"/>
  <c r="N532" i="10" s="1"/>
  <c r="G532" i="10"/>
  <c r="M532" i="10" s="1"/>
  <c r="M531" i="10"/>
  <c r="L531" i="10"/>
  <c r="K531" i="10"/>
  <c r="J531" i="10"/>
  <c r="I531" i="10"/>
  <c r="H531" i="10"/>
  <c r="N531" i="10" s="1"/>
  <c r="G531" i="10"/>
  <c r="M530" i="10"/>
  <c r="L530" i="10"/>
  <c r="K530" i="10"/>
  <c r="J530" i="10"/>
  <c r="I530" i="10"/>
  <c r="H530" i="10"/>
  <c r="N530" i="10" s="1"/>
  <c r="G530" i="10"/>
  <c r="L529" i="10"/>
  <c r="K529" i="10"/>
  <c r="J529" i="10"/>
  <c r="I529" i="10"/>
  <c r="H529" i="10"/>
  <c r="N529" i="10" s="1"/>
  <c r="G529" i="10"/>
  <c r="M529" i="10" s="1"/>
  <c r="L528" i="10"/>
  <c r="K528" i="10"/>
  <c r="J528" i="10"/>
  <c r="I528" i="10"/>
  <c r="G528" i="10"/>
  <c r="M528" i="10" s="1"/>
  <c r="L527" i="10"/>
  <c r="K527" i="10"/>
  <c r="J527" i="10"/>
  <c r="I527" i="10"/>
  <c r="H527" i="10"/>
  <c r="N527" i="10" s="1"/>
  <c r="G527" i="10"/>
  <c r="M527" i="10" s="1"/>
  <c r="L526" i="10"/>
  <c r="K526" i="10"/>
  <c r="J526" i="10"/>
  <c r="I526" i="10"/>
  <c r="H526" i="10"/>
  <c r="N526" i="10" s="1"/>
  <c r="G526" i="10"/>
  <c r="M526" i="10" s="1"/>
  <c r="L525" i="10"/>
  <c r="K525" i="10"/>
  <c r="J525" i="10"/>
  <c r="I525" i="10"/>
  <c r="H525" i="10"/>
  <c r="N525" i="10" s="1"/>
  <c r="G525" i="10"/>
  <c r="M525" i="10" s="1"/>
  <c r="M524" i="10"/>
  <c r="L524" i="10"/>
  <c r="K524" i="10"/>
  <c r="J524" i="10"/>
  <c r="I524" i="10"/>
  <c r="H524" i="10"/>
  <c r="N524" i="10" s="1"/>
  <c r="G524" i="10"/>
  <c r="M523" i="10"/>
  <c r="L523" i="10"/>
  <c r="K523" i="10"/>
  <c r="J523" i="10"/>
  <c r="I523" i="10"/>
  <c r="H523" i="10"/>
  <c r="G523" i="10"/>
  <c r="L522" i="10"/>
  <c r="K522" i="10"/>
  <c r="J522" i="10"/>
  <c r="I522" i="10"/>
  <c r="H522" i="10"/>
  <c r="N522" i="10" s="1"/>
  <c r="G522" i="10"/>
  <c r="M522" i="10" s="1"/>
  <c r="L521" i="10"/>
  <c r="K521" i="10"/>
  <c r="J521" i="10"/>
  <c r="I521" i="10"/>
  <c r="H521" i="10"/>
  <c r="N521" i="10" s="1"/>
  <c r="G521" i="10"/>
  <c r="M521" i="10" s="1"/>
  <c r="L520" i="10"/>
  <c r="K520" i="10"/>
  <c r="J520" i="10"/>
  <c r="I520" i="10"/>
  <c r="H520" i="10"/>
  <c r="N520" i="10" s="1"/>
  <c r="G520" i="10"/>
  <c r="M520" i="10" s="1"/>
  <c r="L519" i="10"/>
  <c r="K519" i="10"/>
  <c r="J519" i="10"/>
  <c r="I519" i="10"/>
  <c r="H519" i="10"/>
  <c r="N519" i="10" s="1"/>
  <c r="G519" i="10"/>
  <c r="M519" i="10" s="1"/>
  <c r="L518" i="10"/>
  <c r="K518" i="10"/>
  <c r="I518" i="10"/>
  <c r="H518" i="10"/>
  <c r="G518" i="10"/>
  <c r="M518" i="10" s="1"/>
  <c r="L517" i="10"/>
  <c r="K517" i="10"/>
  <c r="I517" i="10"/>
  <c r="G517" i="10"/>
  <c r="M517" i="10" s="1"/>
  <c r="L516" i="10"/>
  <c r="K516" i="10"/>
  <c r="J516" i="10"/>
  <c r="I516" i="10"/>
  <c r="H516" i="10"/>
  <c r="N516" i="10" s="1"/>
  <c r="G516" i="10"/>
  <c r="M516" i="10" s="1"/>
  <c r="M515" i="10"/>
  <c r="L515" i="10"/>
  <c r="K515" i="10"/>
  <c r="J515" i="10"/>
  <c r="I515" i="10"/>
  <c r="H515" i="10"/>
  <c r="N515" i="10" s="1"/>
  <c r="G515" i="10"/>
  <c r="L514" i="10"/>
  <c r="K514" i="10"/>
  <c r="I514" i="10"/>
  <c r="G514" i="10"/>
  <c r="M514" i="10" s="1"/>
  <c r="L513" i="10"/>
  <c r="K513" i="10"/>
  <c r="I513" i="10"/>
  <c r="H513" i="10"/>
  <c r="N513" i="10" s="1"/>
  <c r="G513" i="10"/>
  <c r="M513" i="10" s="1"/>
  <c r="L512" i="10"/>
  <c r="K512" i="10"/>
  <c r="I512" i="10"/>
  <c r="G512" i="10"/>
  <c r="M511" i="10"/>
  <c r="L511" i="10"/>
  <c r="K511" i="10"/>
  <c r="J511" i="10"/>
  <c r="I511" i="10"/>
  <c r="H511" i="10"/>
  <c r="N511" i="10" s="1"/>
  <c r="G511" i="10"/>
  <c r="L510" i="10"/>
  <c r="K510" i="10"/>
  <c r="J510" i="10"/>
  <c r="I510" i="10"/>
  <c r="H510" i="10"/>
  <c r="N510" i="10" s="1"/>
  <c r="G510" i="10"/>
  <c r="M510" i="10" s="1"/>
  <c r="L509" i="10"/>
  <c r="K509" i="10"/>
  <c r="J509" i="10"/>
  <c r="I509" i="10"/>
  <c r="H509" i="10"/>
  <c r="N509" i="10" s="1"/>
  <c r="G509" i="10"/>
  <c r="M509" i="10" s="1"/>
  <c r="M508" i="10"/>
  <c r="L508" i="10"/>
  <c r="K508" i="10"/>
  <c r="J508" i="10"/>
  <c r="I508" i="10"/>
  <c r="H508" i="10"/>
  <c r="N508" i="10" s="1"/>
  <c r="G508" i="10"/>
  <c r="L507" i="10"/>
  <c r="K507" i="10"/>
  <c r="J507" i="10"/>
  <c r="I507" i="10"/>
  <c r="H507" i="10"/>
  <c r="N507" i="10" s="1"/>
  <c r="G507" i="10"/>
  <c r="M507" i="10" s="1"/>
  <c r="L506" i="10"/>
  <c r="K506" i="10"/>
  <c r="J506" i="10"/>
  <c r="I506" i="10"/>
  <c r="H506" i="10"/>
  <c r="N506" i="10" s="1"/>
  <c r="G506" i="10"/>
  <c r="M506" i="10" s="1"/>
  <c r="L505" i="10"/>
  <c r="K505" i="10"/>
  <c r="J505" i="10"/>
  <c r="I505" i="10"/>
  <c r="H505" i="10"/>
  <c r="N505" i="10" s="1"/>
  <c r="G505" i="10"/>
  <c r="M505" i="10" s="1"/>
  <c r="L504" i="10"/>
  <c r="K504" i="10"/>
  <c r="I504" i="10"/>
  <c r="M503" i="10"/>
  <c r="L503" i="10"/>
  <c r="K503" i="10"/>
  <c r="J503" i="10"/>
  <c r="I503" i="10"/>
  <c r="H503" i="10"/>
  <c r="N503" i="10" s="1"/>
  <c r="G503" i="10"/>
  <c r="L502" i="10"/>
  <c r="K502" i="10"/>
  <c r="J502" i="10"/>
  <c r="I502" i="10"/>
  <c r="H502" i="10"/>
  <c r="N502" i="10" s="1"/>
  <c r="G502" i="10"/>
  <c r="M502" i="10" s="1"/>
  <c r="L501" i="10"/>
  <c r="K501" i="10"/>
  <c r="J501" i="10"/>
  <c r="I501" i="10"/>
  <c r="H501" i="10"/>
  <c r="N501" i="10" s="1"/>
  <c r="G501" i="10"/>
  <c r="M501" i="10" s="1"/>
  <c r="M500" i="10"/>
  <c r="L500" i="10"/>
  <c r="K500" i="10"/>
  <c r="J500" i="10"/>
  <c r="I500" i="10"/>
  <c r="H500" i="10"/>
  <c r="N500" i="10" s="1"/>
  <c r="G500" i="10"/>
  <c r="L499" i="10"/>
  <c r="K499" i="10"/>
  <c r="I499" i="10"/>
  <c r="G499" i="10"/>
  <c r="M499" i="10" s="1"/>
  <c r="L498" i="10"/>
  <c r="K498" i="10"/>
  <c r="J498" i="10"/>
  <c r="I498" i="10"/>
  <c r="G498" i="10"/>
  <c r="M498" i="10" s="1"/>
  <c r="L497" i="10"/>
  <c r="K497" i="10"/>
  <c r="J497" i="10"/>
  <c r="I497" i="10"/>
  <c r="H497" i="10"/>
  <c r="N497" i="10" s="1"/>
  <c r="G497" i="10"/>
  <c r="M497" i="10" s="1"/>
  <c r="L496" i="10"/>
  <c r="K496" i="10"/>
  <c r="J496" i="10"/>
  <c r="I496" i="10"/>
  <c r="H496" i="10"/>
  <c r="N496" i="10" s="1"/>
  <c r="G496" i="10"/>
  <c r="M496" i="10" s="1"/>
  <c r="L495" i="10"/>
  <c r="K495" i="10"/>
  <c r="I495" i="10"/>
  <c r="G495" i="10"/>
  <c r="M495" i="10" s="1"/>
  <c r="L494" i="10"/>
  <c r="K494" i="10"/>
  <c r="J494" i="10"/>
  <c r="I494" i="10"/>
  <c r="H494" i="10"/>
  <c r="N494" i="10" s="1"/>
  <c r="G494" i="10"/>
  <c r="M494" i="10" s="1"/>
  <c r="L493" i="10"/>
  <c r="K493" i="10"/>
  <c r="I493" i="10"/>
  <c r="L492" i="10"/>
  <c r="K492" i="10"/>
  <c r="J492" i="10"/>
  <c r="I492" i="10"/>
  <c r="H492" i="10"/>
  <c r="N492" i="10" s="1"/>
  <c r="G492" i="10"/>
  <c r="M492" i="10" s="1"/>
  <c r="L491" i="10"/>
  <c r="K491" i="10"/>
  <c r="J491" i="10"/>
  <c r="I491" i="10"/>
  <c r="H491" i="10"/>
  <c r="N491" i="10" s="1"/>
  <c r="G491" i="10"/>
  <c r="M491" i="10" s="1"/>
  <c r="L490" i="10"/>
  <c r="K490" i="10"/>
  <c r="J490" i="10"/>
  <c r="I490" i="10"/>
  <c r="H490" i="10"/>
  <c r="N490" i="10" s="1"/>
  <c r="G490" i="10"/>
  <c r="M490" i="10" s="1"/>
  <c r="M489" i="10"/>
  <c r="L489" i="10"/>
  <c r="K489" i="10"/>
  <c r="J489" i="10"/>
  <c r="I489" i="10"/>
  <c r="H489" i="10"/>
  <c r="N489" i="10" s="1"/>
  <c r="G489" i="10"/>
  <c r="M488" i="10"/>
  <c r="L488" i="10"/>
  <c r="K488" i="10"/>
  <c r="J488" i="10"/>
  <c r="I488" i="10"/>
  <c r="H488" i="10"/>
  <c r="N488" i="10" s="1"/>
  <c r="G488" i="10"/>
  <c r="L487" i="10"/>
  <c r="K487" i="10"/>
  <c r="I487" i="10"/>
  <c r="G487" i="10"/>
  <c r="L486" i="10"/>
  <c r="K486" i="10"/>
  <c r="J486" i="10"/>
  <c r="I486" i="10"/>
  <c r="G486" i="10"/>
  <c r="M486" i="10" s="1"/>
  <c r="L485" i="10"/>
  <c r="K485" i="10"/>
  <c r="J485" i="10"/>
  <c r="I485" i="10"/>
  <c r="H485" i="10"/>
  <c r="N485" i="10" s="1"/>
  <c r="G485" i="10"/>
  <c r="M485" i="10" s="1"/>
  <c r="L484" i="10"/>
  <c r="K484" i="10"/>
  <c r="I484" i="10"/>
  <c r="G484" i="10"/>
  <c r="M484" i="10" s="1"/>
  <c r="L483" i="10"/>
  <c r="K483" i="10"/>
  <c r="J483" i="10"/>
  <c r="I483" i="10"/>
  <c r="G483" i="10"/>
  <c r="L482" i="10"/>
  <c r="K482" i="10"/>
  <c r="J482" i="10"/>
  <c r="I482" i="10"/>
  <c r="H482" i="10"/>
  <c r="N482" i="10" s="1"/>
  <c r="G482" i="10"/>
  <c r="M482" i="10" s="1"/>
  <c r="L481" i="10"/>
  <c r="K481" i="10"/>
  <c r="J481" i="10"/>
  <c r="I481" i="10"/>
  <c r="H481" i="10"/>
  <c r="N481" i="10" s="1"/>
  <c r="G481" i="10"/>
  <c r="M481" i="10" s="1"/>
  <c r="L480" i="10"/>
  <c r="K480" i="10"/>
  <c r="J480" i="10"/>
  <c r="I480" i="10"/>
  <c r="G480" i="10"/>
  <c r="L479" i="10"/>
  <c r="K479" i="10"/>
  <c r="J479" i="10"/>
  <c r="I479" i="10"/>
  <c r="G479" i="10"/>
  <c r="M479" i="10" s="1"/>
  <c r="L478" i="10"/>
  <c r="K478" i="10"/>
  <c r="J478" i="10"/>
  <c r="I478" i="10"/>
  <c r="L477" i="10"/>
  <c r="K477" i="10"/>
  <c r="J477" i="10"/>
  <c r="I477" i="10"/>
  <c r="H477" i="10"/>
  <c r="N477" i="10" s="1"/>
  <c r="G477" i="10"/>
  <c r="M477" i="10" s="1"/>
  <c r="M476" i="10"/>
  <c r="L476" i="10"/>
  <c r="K476" i="10"/>
  <c r="J476" i="10"/>
  <c r="I476" i="10"/>
  <c r="H476" i="10"/>
  <c r="N476" i="10" s="1"/>
  <c r="G476" i="10"/>
  <c r="L475" i="10"/>
  <c r="K475" i="10"/>
  <c r="J475" i="10"/>
  <c r="I475" i="10"/>
  <c r="H475" i="10"/>
  <c r="N475" i="10" s="1"/>
  <c r="G475" i="10"/>
  <c r="M475" i="10" s="1"/>
  <c r="L474" i="10"/>
  <c r="K474" i="10"/>
  <c r="J474" i="10"/>
  <c r="I474" i="10"/>
  <c r="H474" i="10"/>
  <c r="N474" i="10" s="1"/>
  <c r="G474" i="10"/>
  <c r="M474" i="10" s="1"/>
  <c r="L473" i="10"/>
  <c r="K473" i="10"/>
  <c r="I473" i="10"/>
  <c r="L472" i="10"/>
  <c r="K472" i="10"/>
  <c r="J472" i="10"/>
  <c r="I472" i="10"/>
  <c r="H472" i="10"/>
  <c r="N472" i="10" s="1"/>
  <c r="G472" i="10"/>
  <c r="M472" i="10" s="1"/>
  <c r="L471" i="10"/>
  <c r="K471" i="10"/>
  <c r="I471" i="10"/>
  <c r="G471" i="10"/>
  <c r="M471" i="10" s="1"/>
  <c r="L470" i="10"/>
  <c r="K470" i="10"/>
  <c r="J470" i="10"/>
  <c r="I470" i="10"/>
  <c r="H470" i="10"/>
  <c r="N470" i="10" s="1"/>
  <c r="G470" i="10"/>
  <c r="M470" i="10" s="1"/>
  <c r="L469" i="10"/>
  <c r="K469" i="10"/>
  <c r="G469" i="10"/>
  <c r="M469" i="10" s="1"/>
  <c r="M468" i="10"/>
  <c r="L468" i="10"/>
  <c r="K468" i="10"/>
  <c r="J468" i="10"/>
  <c r="I468" i="10"/>
  <c r="H468" i="10"/>
  <c r="N468" i="10" s="1"/>
  <c r="G468" i="10"/>
  <c r="L467" i="10"/>
  <c r="K467" i="10"/>
  <c r="J467" i="10"/>
  <c r="I467" i="10"/>
  <c r="H467" i="10"/>
  <c r="N467" i="10" s="1"/>
  <c r="G467" i="10"/>
  <c r="M467" i="10" s="1"/>
  <c r="L466" i="10"/>
  <c r="K466" i="10"/>
  <c r="I466" i="10"/>
  <c r="H466" i="10"/>
  <c r="G466" i="10"/>
  <c r="L465" i="10"/>
  <c r="K465" i="10"/>
  <c r="J465" i="10"/>
  <c r="I465" i="10"/>
  <c r="G465" i="10"/>
  <c r="M465" i="10" s="1"/>
  <c r="L464" i="10"/>
  <c r="K464" i="10"/>
  <c r="J464" i="10"/>
  <c r="I464" i="10"/>
  <c r="H464" i="10"/>
  <c r="N464" i="10" s="1"/>
  <c r="G464" i="10"/>
  <c r="M464" i="10" s="1"/>
  <c r="L463" i="10"/>
  <c r="K463" i="10"/>
  <c r="J463" i="10"/>
  <c r="I463" i="10"/>
  <c r="H463" i="10"/>
  <c r="N463" i="10" s="1"/>
  <c r="G463" i="10"/>
  <c r="M463" i="10" s="1"/>
  <c r="M462" i="10"/>
  <c r="L462" i="10"/>
  <c r="K462" i="10"/>
  <c r="J462" i="10"/>
  <c r="I462" i="10"/>
  <c r="H462" i="10"/>
  <c r="N462" i="10" s="1"/>
  <c r="G462" i="10"/>
  <c r="L461" i="10"/>
  <c r="K461" i="10"/>
  <c r="J461" i="10"/>
  <c r="I461" i="10"/>
  <c r="H461" i="10"/>
  <c r="N461" i="10" s="1"/>
  <c r="G461" i="10"/>
  <c r="M461" i="10" s="1"/>
  <c r="L460" i="10"/>
  <c r="K460" i="10"/>
  <c r="I460" i="10"/>
  <c r="G460" i="10"/>
  <c r="L459" i="10"/>
  <c r="K459" i="10"/>
  <c r="J459" i="10"/>
  <c r="I459" i="10"/>
  <c r="H459" i="10"/>
  <c r="N459" i="10" s="1"/>
  <c r="G459" i="10"/>
  <c r="M459" i="10" s="1"/>
  <c r="L458" i="10"/>
  <c r="K458" i="10"/>
  <c r="J458" i="10"/>
  <c r="I458" i="10"/>
  <c r="G458" i="10"/>
  <c r="M458" i="10" s="1"/>
  <c r="M457" i="10"/>
  <c r="L457" i="10"/>
  <c r="K457" i="10"/>
  <c r="J457" i="10"/>
  <c r="I457" i="10"/>
  <c r="H457" i="10"/>
  <c r="N457" i="10" s="1"/>
  <c r="G457" i="10"/>
  <c r="L456" i="10"/>
  <c r="K456" i="10"/>
  <c r="J456" i="10"/>
  <c r="I456" i="10"/>
  <c r="H456" i="10"/>
  <c r="N456" i="10" s="1"/>
  <c r="G456" i="10"/>
  <c r="M456" i="10" s="1"/>
  <c r="L455" i="10"/>
  <c r="K455" i="10"/>
  <c r="J455" i="10"/>
  <c r="I455" i="10"/>
  <c r="H455" i="10"/>
  <c r="N455" i="10" s="1"/>
  <c r="G455" i="10"/>
  <c r="M455" i="10" s="1"/>
  <c r="M454" i="10"/>
  <c r="L454" i="10"/>
  <c r="K454" i="10"/>
  <c r="J454" i="10"/>
  <c r="H454" i="10"/>
  <c r="N454" i="10" s="1"/>
  <c r="G454" i="10"/>
  <c r="L453" i="10"/>
  <c r="K453" i="10"/>
  <c r="J453" i="10"/>
  <c r="I453" i="10"/>
  <c r="H453" i="10"/>
  <c r="N453" i="10" s="1"/>
  <c r="G453" i="10"/>
  <c r="M453" i="10" s="1"/>
  <c r="L452" i="10"/>
  <c r="K452" i="10"/>
  <c r="J452" i="10"/>
  <c r="I452" i="10"/>
  <c r="H452" i="10"/>
  <c r="N452" i="10" s="1"/>
  <c r="G452" i="10"/>
  <c r="M452" i="10" s="1"/>
  <c r="L451" i="10"/>
  <c r="K451" i="10"/>
  <c r="J451" i="10"/>
  <c r="I451" i="10"/>
  <c r="H451" i="10"/>
  <c r="N451" i="10" s="1"/>
  <c r="L450" i="10"/>
  <c r="K450" i="10"/>
  <c r="H450" i="10"/>
  <c r="N450" i="10" s="1"/>
  <c r="G450" i="10"/>
  <c r="L449" i="10"/>
  <c r="K449" i="10"/>
  <c r="J449" i="10"/>
  <c r="I449" i="10"/>
  <c r="H449" i="10"/>
  <c r="N449" i="10" s="1"/>
  <c r="G449" i="10"/>
  <c r="M449" i="10" s="1"/>
  <c r="L448" i="10"/>
  <c r="K448" i="10"/>
  <c r="J448" i="10"/>
  <c r="I448" i="10"/>
  <c r="H448" i="10"/>
  <c r="N448" i="10" s="1"/>
  <c r="G448" i="10"/>
  <c r="M448" i="10" s="1"/>
  <c r="L447" i="10"/>
  <c r="K447" i="10"/>
  <c r="J447" i="10"/>
  <c r="I447" i="10"/>
  <c r="G447" i="10"/>
  <c r="M447" i="10" s="1"/>
  <c r="L446" i="10"/>
  <c r="K446" i="10"/>
  <c r="L445" i="10"/>
  <c r="K445" i="10"/>
  <c r="J445" i="10"/>
  <c r="I445" i="10"/>
  <c r="H445" i="10"/>
  <c r="N445" i="10" s="1"/>
  <c r="G445" i="10"/>
  <c r="M445" i="10" s="1"/>
  <c r="L444" i="10"/>
  <c r="K444" i="10"/>
  <c r="J444" i="10"/>
  <c r="I444" i="10"/>
  <c r="H444" i="10"/>
  <c r="N444" i="10" s="1"/>
  <c r="G444" i="10"/>
  <c r="M444" i="10" s="1"/>
  <c r="L443" i="10"/>
  <c r="K443" i="10"/>
  <c r="J443" i="10"/>
  <c r="I443" i="10"/>
  <c r="H443" i="10"/>
  <c r="N443" i="10" s="1"/>
  <c r="G443" i="10"/>
  <c r="M443" i="10" s="1"/>
  <c r="L442" i="10"/>
  <c r="K442" i="10"/>
  <c r="J442" i="10"/>
  <c r="I442" i="10"/>
  <c r="H442" i="10"/>
  <c r="N442" i="10" s="1"/>
  <c r="G442" i="10"/>
  <c r="M442" i="10" s="1"/>
  <c r="M441" i="10"/>
  <c r="L441" i="10"/>
  <c r="K441" i="10"/>
  <c r="J441" i="10"/>
  <c r="I441" i="10"/>
  <c r="H441" i="10"/>
  <c r="N441" i="10" s="1"/>
  <c r="G441" i="10"/>
  <c r="M440" i="10"/>
  <c r="L440" i="10"/>
  <c r="K440" i="10"/>
  <c r="J440" i="10"/>
  <c r="I440" i="10"/>
  <c r="H440" i="10"/>
  <c r="N440" i="10" s="1"/>
  <c r="G440" i="10"/>
  <c r="L439" i="10"/>
  <c r="K439" i="10"/>
  <c r="J439" i="10"/>
  <c r="I439" i="10"/>
  <c r="H439" i="10"/>
  <c r="N439" i="10" s="1"/>
  <c r="G439" i="10"/>
  <c r="M439" i="10" s="1"/>
  <c r="L438" i="10"/>
  <c r="K438" i="10"/>
  <c r="J438" i="10"/>
  <c r="I438" i="10"/>
  <c r="H438" i="10"/>
  <c r="N438" i="10" s="1"/>
  <c r="G438" i="10"/>
  <c r="M438" i="10" s="1"/>
  <c r="L437" i="10"/>
  <c r="K437" i="10"/>
  <c r="L436" i="10"/>
  <c r="K436" i="10"/>
  <c r="I436" i="10"/>
  <c r="H436" i="10"/>
  <c r="G436" i="10"/>
  <c r="L435" i="10"/>
  <c r="K435" i="10"/>
  <c r="L434" i="10"/>
  <c r="K434" i="10"/>
  <c r="I434" i="10"/>
  <c r="L433" i="10"/>
  <c r="K433" i="10"/>
  <c r="I433" i="10"/>
  <c r="G433" i="10"/>
  <c r="L432" i="10"/>
  <c r="K432" i="10"/>
  <c r="J432" i="10"/>
  <c r="I432" i="10"/>
  <c r="H432" i="10"/>
  <c r="N432" i="10" s="1"/>
  <c r="G432" i="10"/>
  <c r="L431" i="10"/>
  <c r="K431" i="10"/>
  <c r="J431" i="10"/>
  <c r="I431" i="10"/>
  <c r="H431" i="10"/>
  <c r="N431" i="10" s="1"/>
  <c r="G431" i="10"/>
  <c r="M431" i="10" s="1"/>
  <c r="L430" i="10"/>
  <c r="K430" i="10"/>
  <c r="J430" i="10"/>
  <c r="I430" i="10"/>
  <c r="G430" i="10"/>
  <c r="M430" i="10" s="1"/>
  <c r="L429" i="10"/>
  <c r="K429" i="10"/>
  <c r="J429" i="10"/>
  <c r="I429" i="10"/>
  <c r="H429" i="10"/>
  <c r="N429" i="10" s="1"/>
  <c r="G429" i="10"/>
  <c r="M429" i="10" s="1"/>
  <c r="L428" i="10"/>
  <c r="K428" i="10"/>
  <c r="J428" i="10"/>
  <c r="I428" i="10"/>
  <c r="L427" i="10"/>
  <c r="K427" i="10"/>
  <c r="J427" i="10"/>
  <c r="I427" i="10"/>
  <c r="H427" i="10"/>
  <c r="N427" i="10" s="1"/>
  <c r="G427" i="10"/>
  <c r="L426" i="10"/>
  <c r="K426" i="10"/>
  <c r="J426" i="10"/>
  <c r="I426" i="10"/>
  <c r="H426" i="10"/>
  <c r="N426" i="10" s="1"/>
  <c r="L425" i="10"/>
  <c r="K425" i="10"/>
  <c r="J425" i="10"/>
  <c r="I425" i="10"/>
  <c r="H425" i="10"/>
  <c r="N425" i="10" s="1"/>
  <c r="G425" i="10"/>
  <c r="L424" i="10"/>
  <c r="K424" i="10"/>
  <c r="L423" i="10"/>
  <c r="K423" i="10"/>
  <c r="L422" i="10"/>
  <c r="K422" i="10"/>
  <c r="L421" i="10"/>
  <c r="K421" i="10"/>
  <c r="J421" i="10"/>
  <c r="I421" i="10"/>
  <c r="H421" i="10"/>
  <c r="N421" i="10" s="1"/>
  <c r="G421" i="10"/>
  <c r="M421" i="10" s="1"/>
  <c r="L420" i="10"/>
  <c r="K420" i="10"/>
  <c r="J420" i="10"/>
  <c r="I420" i="10"/>
  <c r="H420" i="10"/>
  <c r="N420" i="10" s="1"/>
  <c r="G420" i="10"/>
  <c r="M420" i="10" s="1"/>
  <c r="L419" i="10"/>
  <c r="K419" i="10"/>
  <c r="L418" i="10"/>
  <c r="K418" i="10"/>
  <c r="J418" i="10"/>
  <c r="I418" i="10"/>
  <c r="H418" i="10"/>
  <c r="N418" i="10" s="1"/>
  <c r="G418" i="10"/>
  <c r="M418" i="10" s="1"/>
  <c r="L417" i="10"/>
  <c r="K417" i="10"/>
  <c r="J417" i="10"/>
  <c r="I417" i="10"/>
  <c r="H417" i="10"/>
  <c r="N417" i="10" s="1"/>
  <c r="G417" i="10"/>
  <c r="M417" i="10" s="1"/>
  <c r="M416" i="10"/>
  <c r="L416" i="10"/>
  <c r="K416" i="10"/>
  <c r="J416" i="10"/>
  <c r="I416" i="10"/>
  <c r="H416" i="10"/>
  <c r="N416" i="10" s="1"/>
  <c r="G416" i="10"/>
  <c r="L415" i="10"/>
  <c r="K415" i="10"/>
  <c r="J415" i="10"/>
  <c r="I415" i="10"/>
  <c r="H415" i="10"/>
  <c r="N415" i="10" s="1"/>
  <c r="G415" i="10"/>
  <c r="M415" i="10" s="1"/>
  <c r="L414" i="10"/>
  <c r="K414" i="10"/>
  <c r="J414" i="10"/>
  <c r="I414" i="10"/>
  <c r="H414" i="10"/>
  <c r="N414" i="10" s="1"/>
  <c r="G414" i="10"/>
  <c r="M414" i="10" s="1"/>
  <c r="L413" i="10"/>
  <c r="K413" i="10"/>
  <c r="L412" i="10"/>
  <c r="K412" i="10"/>
  <c r="J412" i="10"/>
  <c r="I412" i="10"/>
  <c r="H412" i="10"/>
  <c r="N412" i="10" s="1"/>
  <c r="G412" i="10"/>
  <c r="M412" i="10" s="1"/>
  <c r="L411" i="10"/>
  <c r="K411" i="10"/>
  <c r="J411" i="10"/>
  <c r="I411" i="10"/>
  <c r="H411" i="10"/>
  <c r="N411" i="10" s="1"/>
  <c r="G411" i="10"/>
  <c r="M411" i="10" s="1"/>
  <c r="L410" i="10"/>
  <c r="K410" i="10"/>
  <c r="M409" i="10"/>
  <c r="L409" i="10"/>
  <c r="K409" i="10"/>
  <c r="J409" i="10"/>
  <c r="I409" i="10"/>
  <c r="H409" i="10"/>
  <c r="N409" i="10" s="1"/>
  <c r="G409" i="10"/>
  <c r="L408" i="10"/>
  <c r="K408" i="10"/>
  <c r="H408" i="10"/>
  <c r="G408" i="10"/>
  <c r="M408" i="10" s="1"/>
  <c r="M407" i="10"/>
  <c r="L407" i="10"/>
  <c r="K407" i="10"/>
  <c r="J407" i="10"/>
  <c r="I407" i="10"/>
  <c r="H407" i="10"/>
  <c r="N407" i="10" s="1"/>
  <c r="G407" i="10"/>
  <c r="L406" i="10"/>
  <c r="K406" i="10"/>
  <c r="L405" i="10"/>
  <c r="K405" i="10"/>
  <c r="I405" i="10"/>
  <c r="G405" i="10"/>
  <c r="M405" i="10" s="1"/>
  <c r="L404" i="10"/>
  <c r="K404" i="10"/>
  <c r="J404" i="10"/>
  <c r="I404" i="10"/>
  <c r="H404" i="10"/>
  <c r="N404" i="10" s="1"/>
  <c r="G404" i="10"/>
  <c r="M404" i="10" s="1"/>
  <c r="L403" i="10"/>
  <c r="K403" i="10"/>
  <c r="J403" i="10"/>
  <c r="I403" i="10"/>
  <c r="H403" i="10"/>
  <c r="N403" i="10" s="1"/>
  <c r="G403" i="10"/>
  <c r="M403" i="10" s="1"/>
  <c r="L402" i="10"/>
  <c r="K402" i="10"/>
  <c r="I402" i="10"/>
  <c r="H402" i="10"/>
  <c r="G402" i="10"/>
  <c r="M402" i="10" s="1"/>
  <c r="L401" i="10"/>
  <c r="K401" i="10"/>
  <c r="J401" i="10"/>
  <c r="I401" i="10"/>
  <c r="H401" i="10"/>
  <c r="N401" i="10" s="1"/>
  <c r="G401" i="10"/>
  <c r="M401" i="10" s="1"/>
  <c r="M400" i="10"/>
  <c r="L400" i="10"/>
  <c r="K400" i="10"/>
  <c r="J400" i="10"/>
  <c r="I400" i="10"/>
  <c r="H400" i="10"/>
  <c r="N400" i="10" s="1"/>
  <c r="G400" i="10"/>
  <c r="M399" i="10"/>
  <c r="L399" i="10"/>
  <c r="K399" i="10"/>
  <c r="J399" i="10"/>
  <c r="I399" i="10"/>
  <c r="H399" i="10"/>
  <c r="N399" i="10" s="1"/>
  <c r="G399" i="10"/>
  <c r="L398" i="10"/>
  <c r="K398" i="10"/>
  <c r="J398" i="10"/>
  <c r="I398" i="10"/>
  <c r="H398" i="10"/>
  <c r="N398" i="10" s="1"/>
  <c r="G398" i="10"/>
  <c r="M398" i="10" s="1"/>
  <c r="L397" i="10"/>
  <c r="K397" i="10"/>
  <c r="J397" i="10"/>
  <c r="I397" i="10"/>
  <c r="H397" i="10"/>
  <c r="N397" i="10" s="1"/>
  <c r="G397" i="10"/>
  <c r="L396" i="10"/>
  <c r="K396" i="10"/>
  <c r="J396" i="10"/>
  <c r="H396" i="10"/>
  <c r="N396" i="10" s="1"/>
  <c r="G396" i="10"/>
  <c r="M396" i="10" s="1"/>
  <c r="L395" i="10"/>
  <c r="K395" i="10"/>
  <c r="M395" i="10" s="1"/>
  <c r="G395" i="10"/>
  <c r="L394" i="10"/>
  <c r="K394" i="10"/>
  <c r="I394" i="10"/>
  <c r="H394" i="10"/>
  <c r="L393" i="10"/>
  <c r="K393" i="10"/>
  <c r="J393" i="10"/>
  <c r="I393" i="10"/>
  <c r="H393" i="10"/>
  <c r="N393" i="10" s="1"/>
  <c r="G393" i="10"/>
  <c r="M393" i="10" s="1"/>
  <c r="L392" i="10"/>
  <c r="K392" i="10"/>
  <c r="J392" i="10"/>
  <c r="I392" i="10"/>
  <c r="H392" i="10"/>
  <c r="N392" i="10" s="1"/>
  <c r="G392" i="10"/>
  <c r="M392" i="10" s="1"/>
  <c r="L391" i="10"/>
  <c r="K391" i="10"/>
  <c r="J391" i="10"/>
  <c r="L390" i="10"/>
  <c r="K390" i="10"/>
  <c r="J390" i="10"/>
  <c r="I390" i="10"/>
  <c r="H390" i="10"/>
  <c r="N390" i="10" s="1"/>
  <c r="G390" i="10"/>
  <c r="M390" i="10" s="1"/>
  <c r="L389" i="10"/>
  <c r="K389" i="10"/>
  <c r="J389" i="10"/>
  <c r="I389" i="10"/>
  <c r="H389" i="10"/>
  <c r="N389" i="10" s="1"/>
  <c r="G389" i="10"/>
  <c r="M389" i="10" s="1"/>
  <c r="L388" i="10"/>
  <c r="K388" i="10"/>
  <c r="J388" i="10"/>
  <c r="I388" i="10"/>
  <c r="H388" i="10"/>
  <c r="N388" i="10" s="1"/>
  <c r="L387" i="10"/>
  <c r="K387" i="10"/>
  <c r="I387" i="10"/>
  <c r="L386" i="10"/>
  <c r="K386" i="10"/>
  <c r="J386" i="10"/>
  <c r="L385" i="10"/>
  <c r="K385" i="10"/>
  <c r="J385" i="10"/>
  <c r="I385" i="10"/>
  <c r="H385" i="10"/>
  <c r="N385" i="10" s="1"/>
  <c r="G385" i="10"/>
  <c r="M385" i="10" s="1"/>
  <c r="L384" i="10"/>
  <c r="K384" i="10"/>
  <c r="J384" i="10"/>
  <c r="L383" i="10"/>
  <c r="K383" i="10"/>
  <c r="L382" i="10"/>
  <c r="K382" i="10"/>
  <c r="J382" i="10"/>
  <c r="I382" i="10"/>
  <c r="H382" i="10"/>
  <c r="N382" i="10" s="1"/>
  <c r="G382" i="10"/>
  <c r="M382" i="10" s="1"/>
  <c r="L381" i="10"/>
  <c r="K381" i="10"/>
  <c r="J381" i="10"/>
  <c r="I381" i="10"/>
  <c r="H381" i="10"/>
  <c r="N381" i="10" s="1"/>
  <c r="G381" i="10"/>
  <c r="M381" i="10" s="1"/>
  <c r="L380" i="10"/>
  <c r="K380" i="10"/>
  <c r="M380" i="10" s="1"/>
  <c r="G380" i="10"/>
  <c r="L379" i="10"/>
  <c r="K379" i="10"/>
  <c r="I379" i="10"/>
  <c r="H379" i="10"/>
  <c r="G379" i="10"/>
  <c r="L378" i="10"/>
  <c r="K378" i="10"/>
  <c r="H378" i="10"/>
  <c r="L377" i="10"/>
  <c r="K377" i="10"/>
  <c r="L376" i="10"/>
  <c r="K376" i="10"/>
  <c r="J376" i="10"/>
  <c r="I376" i="10"/>
  <c r="H376" i="10"/>
  <c r="N376" i="10" s="1"/>
  <c r="G376" i="10"/>
  <c r="M376" i="10" s="1"/>
  <c r="M375" i="10"/>
  <c r="L375" i="10"/>
  <c r="K375" i="10"/>
  <c r="J375" i="10"/>
  <c r="I375" i="10"/>
  <c r="H375" i="10"/>
  <c r="N375" i="10" s="1"/>
  <c r="G375" i="10"/>
  <c r="L374" i="10"/>
  <c r="K374" i="10"/>
  <c r="I374" i="10"/>
  <c r="H374" i="10"/>
  <c r="G374" i="10"/>
  <c r="M374" i="10" s="1"/>
  <c r="L373" i="10"/>
  <c r="K373" i="10"/>
  <c r="J373" i="10"/>
  <c r="H373" i="10"/>
  <c r="G373" i="10"/>
  <c r="L372" i="10"/>
  <c r="K372" i="10"/>
  <c r="H372" i="10"/>
  <c r="F371" i="10"/>
  <c r="J598" i="10" s="1"/>
  <c r="E371" i="10"/>
  <c r="I410" i="10" s="1"/>
  <c r="D371" i="10"/>
  <c r="C371" i="10"/>
  <c r="G590" i="10" s="1"/>
  <c r="L363" i="10"/>
  <c r="K363" i="10"/>
  <c r="J363" i="10"/>
  <c r="I363" i="10"/>
  <c r="H363" i="10"/>
  <c r="N363" i="10" s="1"/>
  <c r="G363" i="10"/>
  <c r="M363" i="10" s="1"/>
  <c r="L362" i="10"/>
  <c r="K362" i="10"/>
  <c r="J362" i="10"/>
  <c r="I362" i="10"/>
  <c r="H362" i="10"/>
  <c r="N362" i="10" s="1"/>
  <c r="G362" i="10"/>
  <c r="M362" i="10" s="1"/>
  <c r="L361" i="10"/>
  <c r="K361" i="10"/>
  <c r="J361" i="10"/>
  <c r="I361" i="10"/>
  <c r="H361" i="10"/>
  <c r="N361" i="10" s="1"/>
  <c r="G361" i="10"/>
  <c r="M361" i="10" s="1"/>
  <c r="M360" i="10"/>
  <c r="L360" i="10"/>
  <c r="K360" i="10"/>
  <c r="J360" i="10"/>
  <c r="I360" i="10"/>
  <c r="H360" i="10"/>
  <c r="N360" i="10" s="1"/>
  <c r="G360" i="10"/>
  <c r="L359" i="10"/>
  <c r="K359" i="10"/>
  <c r="J359" i="10"/>
  <c r="I359" i="10"/>
  <c r="H359" i="10"/>
  <c r="N359" i="10" s="1"/>
  <c r="G359" i="10"/>
  <c r="M359" i="10" s="1"/>
  <c r="L358" i="10"/>
  <c r="K358" i="10"/>
  <c r="J358" i="10"/>
  <c r="I358" i="10"/>
  <c r="H358" i="10"/>
  <c r="N358" i="10" s="1"/>
  <c r="G358" i="10"/>
  <c r="M358" i="10" s="1"/>
  <c r="M357" i="10"/>
  <c r="L357" i="10"/>
  <c r="K357" i="10"/>
  <c r="J357" i="10"/>
  <c r="I357" i="10"/>
  <c r="H357" i="10"/>
  <c r="N357" i="10" s="1"/>
  <c r="G357" i="10"/>
  <c r="L356" i="10"/>
  <c r="K356" i="10"/>
  <c r="J356" i="10"/>
  <c r="I356" i="10"/>
  <c r="H356" i="10"/>
  <c r="N356" i="10" s="1"/>
  <c r="G356" i="10"/>
  <c r="M356" i="10" s="1"/>
  <c r="L355" i="10"/>
  <c r="K355" i="10"/>
  <c r="J355" i="10"/>
  <c r="I355" i="10"/>
  <c r="H355" i="10"/>
  <c r="N355" i="10" s="1"/>
  <c r="G355" i="10"/>
  <c r="M355" i="10" s="1"/>
  <c r="L354" i="10"/>
  <c r="K354" i="10"/>
  <c r="J354" i="10"/>
  <c r="I354" i="10"/>
  <c r="H354" i="10"/>
  <c r="N354" i="10" s="1"/>
  <c r="G354" i="10"/>
  <c r="M354" i="10" s="1"/>
  <c r="L353" i="10"/>
  <c r="K353" i="10"/>
  <c r="J353" i="10"/>
  <c r="I353" i="10"/>
  <c r="H353" i="10"/>
  <c r="N353" i="10" s="1"/>
  <c r="G353" i="10"/>
  <c r="M353" i="10" s="1"/>
  <c r="L352" i="10"/>
  <c r="K352" i="10"/>
  <c r="J352" i="10"/>
  <c r="I352" i="10"/>
  <c r="H352" i="10"/>
  <c r="N352" i="10" s="1"/>
  <c r="G352" i="10"/>
  <c r="M352" i="10" s="1"/>
  <c r="L351" i="10"/>
  <c r="K351" i="10"/>
  <c r="J351" i="10"/>
  <c r="I351" i="10"/>
  <c r="H351" i="10"/>
  <c r="N351" i="10" s="1"/>
  <c r="G351" i="10"/>
  <c r="M351" i="10" s="1"/>
  <c r="L350" i="10"/>
  <c r="K350" i="10"/>
  <c r="J350" i="10"/>
  <c r="I350" i="10"/>
  <c r="H350" i="10"/>
  <c r="N350" i="10" s="1"/>
  <c r="G350" i="10"/>
  <c r="M350" i="10" s="1"/>
  <c r="M349" i="10"/>
  <c r="L349" i="10"/>
  <c r="K349" i="10"/>
  <c r="J349" i="10"/>
  <c r="I349" i="10"/>
  <c r="H349" i="10"/>
  <c r="N349" i="10" s="1"/>
  <c r="G349" i="10"/>
  <c r="M348" i="10"/>
  <c r="L348" i="10"/>
  <c r="K348" i="10"/>
  <c r="J348" i="10"/>
  <c r="I348" i="10"/>
  <c r="H348" i="10"/>
  <c r="N348" i="10" s="1"/>
  <c r="G348" i="10"/>
  <c r="L347" i="10"/>
  <c r="K347" i="10"/>
  <c r="M346" i="10"/>
  <c r="L346" i="10"/>
  <c r="K346" i="10"/>
  <c r="J346" i="10"/>
  <c r="I346" i="10"/>
  <c r="H346" i="10"/>
  <c r="N346" i="10" s="1"/>
  <c r="G346" i="10"/>
  <c r="M345" i="10"/>
  <c r="L345" i="10"/>
  <c r="K345" i="10"/>
  <c r="J345" i="10"/>
  <c r="I345" i="10"/>
  <c r="H345" i="10"/>
  <c r="N345" i="10" s="1"/>
  <c r="G345" i="10"/>
  <c r="L344" i="10"/>
  <c r="K344" i="10"/>
  <c r="J344" i="10"/>
  <c r="I344" i="10"/>
  <c r="H344" i="10"/>
  <c r="N344" i="10" s="1"/>
  <c r="G344" i="10"/>
  <c r="M344" i="10" s="1"/>
  <c r="L343" i="10"/>
  <c r="K343" i="10"/>
  <c r="J343" i="10"/>
  <c r="I343" i="10"/>
  <c r="L342" i="10"/>
  <c r="K342" i="10"/>
  <c r="J342" i="10"/>
  <c r="I342" i="10"/>
  <c r="H342" i="10"/>
  <c r="N342" i="10" s="1"/>
  <c r="G342" i="10"/>
  <c r="M342" i="10" s="1"/>
  <c r="L341" i="10"/>
  <c r="K341" i="10"/>
  <c r="J341" i="10"/>
  <c r="I341" i="10"/>
  <c r="H341" i="10"/>
  <c r="N341" i="10" s="1"/>
  <c r="G341" i="10"/>
  <c r="M341" i="10" s="1"/>
  <c r="L340" i="10"/>
  <c r="K340" i="10"/>
  <c r="J340" i="10"/>
  <c r="I340" i="10"/>
  <c r="G340" i="10"/>
  <c r="M340" i="10" s="1"/>
  <c r="L339" i="10"/>
  <c r="K339" i="10"/>
  <c r="J339" i="10"/>
  <c r="I339" i="10"/>
  <c r="H339" i="10"/>
  <c r="N339" i="10" s="1"/>
  <c r="G339" i="10"/>
  <c r="M339" i="10" s="1"/>
  <c r="L338" i="10"/>
  <c r="K338" i="10"/>
  <c r="I338" i="10"/>
  <c r="G338" i="10"/>
  <c r="M338" i="10" s="1"/>
  <c r="L337" i="10"/>
  <c r="K337" i="10"/>
  <c r="J337" i="10"/>
  <c r="I337" i="10"/>
  <c r="H337" i="10"/>
  <c r="N337" i="10" s="1"/>
  <c r="G337" i="10"/>
  <c r="M337" i="10" s="1"/>
  <c r="L336" i="10"/>
  <c r="K336" i="10"/>
  <c r="J336" i="10"/>
  <c r="I336" i="10"/>
  <c r="H336" i="10"/>
  <c r="N336" i="10" s="1"/>
  <c r="G336" i="10"/>
  <c r="M336" i="10" s="1"/>
  <c r="M335" i="10"/>
  <c r="L335" i="10"/>
  <c r="K335" i="10"/>
  <c r="J335" i="10"/>
  <c r="I335" i="10"/>
  <c r="H335" i="10"/>
  <c r="N335" i="10" s="1"/>
  <c r="G335" i="10"/>
  <c r="L334" i="10"/>
  <c r="K334" i="10"/>
  <c r="J334" i="10"/>
  <c r="I334" i="10"/>
  <c r="H334" i="10"/>
  <c r="N334" i="10" s="1"/>
  <c r="G334" i="10"/>
  <c r="L333" i="10"/>
  <c r="K333" i="10"/>
  <c r="J333" i="10"/>
  <c r="I333" i="10"/>
  <c r="H333" i="10"/>
  <c r="N333" i="10" s="1"/>
  <c r="G333" i="10"/>
  <c r="M333" i="10" s="1"/>
  <c r="M332" i="10"/>
  <c r="L332" i="10"/>
  <c r="K332" i="10"/>
  <c r="J332" i="10"/>
  <c r="I332" i="10"/>
  <c r="H332" i="10"/>
  <c r="N332" i="10" s="1"/>
  <c r="G332" i="10"/>
  <c r="L331" i="10"/>
  <c r="K331" i="10"/>
  <c r="J331" i="10"/>
  <c r="I331" i="10"/>
  <c r="H331" i="10"/>
  <c r="N331" i="10" s="1"/>
  <c r="G331" i="10"/>
  <c r="M331" i="10" s="1"/>
  <c r="L330" i="10"/>
  <c r="K330" i="10"/>
  <c r="J330" i="10"/>
  <c r="I330" i="10"/>
  <c r="H330" i="10"/>
  <c r="N330" i="10" s="1"/>
  <c r="G330" i="10"/>
  <c r="M330" i="10" s="1"/>
  <c r="L329" i="10"/>
  <c r="K329" i="10"/>
  <c r="J329" i="10"/>
  <c r="I329" i="10"/>
  <c r="H329" i="10"/>
  <c r="N329" i="10" s="1"/>
  <c r="G329" i="10"/>
  <c r="L328" i="10"/>
  <c r="K328" i="10"/>
  <c r="J328" i="10"/>
  <c r="I328" i="10"/>
  <c r="H328" i="10"/>
  <c r="N328" i="10" s="1"/>
  <c r="G328" i="10"/>
  <c r="M328" i="10" s="1"/>
  <c r="L327" i="10"/>
  <c r="K327" i="10"/>
  <c r="I327" i="10"/>
  <c r="G327" i="10"/>
  <c r="M327" i="10" s="1"/>
  <c r="M326" i="10"/>
  <c r="L326" i="10"/>
  <c r="K326" i="10"/>
  <c r="I326" i="10"/>
  <c r="H326" i="10"/>
  <c r="N326" i="10" s="1"/>
  <c r="G326" i="10"/>
  <c r="L325" i="10"/>
  <c r="K325" i="10"/>
  <c r="J325" i="10"/>
  <c r="I325" i="10"/>
  <c r="H325" i="10"/>
  <c r="N325" i="10" s="1"/>
  <c r="G325" i="10"/>
  <c r="M325" i="10" s="1"/>
  <c r="L324" i="10"/>
  <c r="K324" i="10"/>
  <c r="J324" i="10"/>
  <c r="I324" i="10"/>
  <c r="H324" i="10"/>
  <c r="N324" i="10" s="1"/>
  <c r="L323" i="10"/>
  <c r="K323" i="10"/>
  <c r="J323" i="10"/>
  <c r="I323" i="10"/>
  <c r="H323" i="10"/>
  <c r="N323" i="10" s="1"/>
  <c r="G323" i="10"/>
  <c r="M323" i="10" s="1"/>
  <c r="L322" i="10"/>
  <c r="K322" i="10"/>
  <c r="J322" i="10"/>
  <c r="I322" i="10"/>
  <c r="H322" i="10"/>
  <c r="N322" i="10" s="1"/>
  <c r="G322" i="10"/>
  <c r="M322" i="10" s="1"/>
  <c r="L321" i="10"/>
  <c r="K321" i="10"/>
  <c r="H321" i="10"/>
  <c r="N321" i="10" s="1"/>
  <c r="G321" i="10"/>
  <c r="M321" i="10" s="1"/>
  <c r="L320" i="10"/>
  <c r="K320" i="10"/>
  <c r="J320" i="10"/>
  <c r="I320" i="10"/>
  <c r="H320" i="10"/>
  <c r="N320" i="10" s="1"/>
  <c r="G320" i="10"/>
  <c r="M319" i="10"/>
  <c r="L319" i="10"/>
  <c r="K319" i="10"/>
  <c r="J319" i="10"/>
  <c r="I319" i="10"/>
  <c r="H319" i="10"/>
  <c r="N319" i="10" s="1"/>
  <c r="G319" i="10"/>
  <c r="L318" i="10"/>
  <c r="K318" i="10"/>
  <c r="L317" i="10"/>
  <c r="K317" i="10"/>
  <c r="J317" i="10"/>
  <c r="I317" i="10"/>
  <c r="H317" i="10"/>
  <c r="N317" i="10" s="1"/>
  <c r="G317" i="10"/>
  <c r="M317" i="10" s="1"/>
  <c r="L316" i="10"/>
  <c r="K316" i="10"/>
  <c r="J316" i="10"/>
  <c r="I316" i="10"/>
  <c r="H316" i="10"/>
  <c r="N316" i="10" s="1"/>
  <c r="L315" i="10"/>
  <c r="K315" i="10"/>
  <c r="J315" i="10"/>
  <c r="I315" i="10"/>
  <c r="H315" i="10"/>
  <c r="N315" i="10" s="1"/>
  <c r="G315" i="10"/>
  <c r="M315" i="10" s="1"/>
  <c r="L314" i="10"/>
  <c r="K314" i="10"/>
  <c r="J314" i="10"/>
  <c r="I314" i="10"/>
  <c r="H314" i="10"/>
  <c r="N314" i="10" s="1"/>
  <c r="G314" i="10"/>
  <c r="M314" i="10" s="1"/>
  <c r="L313" i="10"/>
  <c r="K313" i="10"/>
  <c r="J313" i="10"/>
  <c r="I313" i="10"/>
  <c r="H313" i="10"/>
  <c r="N313" i="10" s="1"/>
  <c r="G313" i="10"/>
  <c r="M313" i="10" s="1"/>
  <c r="L312" i="10"/>
  <c r="K312" i="10"/>
  <c r="H312" i="10"/>
  <c r="G312" i="10"/>
  <c r="M312" i="10" s="1"/>
  <c r="M311" i="10"/>
  <c r="L311" i="10"/>
  <c r="K311" i="10"/>
  <c r="J311" i="10"/>
  <c r="I311" i="10"/>
  <c r="H311" i="10"/>
  <c r="N311" i="10" s="1"/>
  <c r="G311" i="10"/>
  <c r="L310" i="10"/>
  <c r="K310" i="10"/>
  <c r="J310" i="10"/>
  <c r="I310" i="10"/>
  <c r="H310" i="10"/>
  <c r="N310" i="10" s="1"/>
  <c r="G310" i="10"/>
  <c r="M310" i="10" s="1"/>
  <c r="L309" i="10"/>
  <c r="K309" i="10"/>
  <c r="J309" i="10"/>
  <c r="I309" i="10"/>
  <c r="H309" i="10"/>
  <c r="N309" i="10" s="1"/>
  <c r="G309" i="10"/>
  <c r="M309" i="10" s="1"/>
  <c r="M308" i="10"/>
  <c r="L308" i="10"/>
  <c r="K308" i="10"/>
  <c r="I308" i="10"/>
  <c r="H308" i="10"/>
  <c r="N308" i="10" s="1"/>
  <c r="G308" i="10"/>
  <c r="L307" i="10"/>
  <c r="K307" i="10"/>
  <c r="I307" i="10"/>
  <c r="H307" i="10"/>
  <c r="G307" i="10"/>
  <c r="L306" i="10"/>
  <c r="K306" i="10"/>
  <c r="I306" i="10"/>
  <c r="H306" i="10"/>
  <c r="N306" i="10" s="1"/>
  <c r="G306" i="10"/>
  <c r="M306" i="10" s="1"/>
  <c r="L305" i="10"/>
  <c r="K305" i="10"/>
  <c r="J305" i="10"/>
  <c r="I305" i="10"/>
  <c r="H305" i="10"/>
  <c r="N305" i="10" s="1"/>
  <c r="G305" i="10"/>
  <c r="M305" i="10" s="1"/>
  <c r="L304" i="10"/>
  <c r="K304" i="10"/>
  <c r="J304" i="10"/>
  <c r="I304" i="10"/>
  <c r="H304" i="10"/>
  <c r="N304" i="10" s="1"/>
  <c r="G304" i="10"/>
  <c r="M304" i="10" s="1"/>
  <c r="M303" i="10"/>
  <c r="L303" i="10"/>
  <c r="K303" i="10"/>
  <c r="J303" i="10"/>
  <c r="I303" i="10"/>
  <c r="H303" i="10"/>
  <c r="N303" i="10" s="1"/>
  <c r="G303" i="10"/>
  <c r="M302" i="10"/>
  <c r="L302" i="10"/>
  <c r="K302" i="10"/>
  <c r="J302" i="10"/>
  <c r="I302" i="10"/>
  <c r="H302" i="10"/>
  <c r="N302" i="10" s="1"/>
  <c r="G302" i="10"/>
  <c r="L301" i="10"/>
  <c r="K301" i="10"/>
  <c r="J301" i="10"/>
  <c r="I301" i="10"/>
  <c r="H301" i="10"/>
  <c r="N301" i="10" s="1"/>
  <c r="G301" i="10"/>
  <c r="M301" i="10" s="1"/>
  <c r="L300" i="10"/>
  <c r="K300" i="10"/>
  <c r="J300" i="10"/>
  <c r="I300" i="10"/>
  <c r="H300" i="10"/>
  <c r="N300" i="10" s="1"/>
  <c r="G300" i="10"/>
  <c r="M300" i="10" s="1"/>
  <c r="L299" i="10"/>
  <c r="K299" i="10"/>
  <c r="J299" i="10"/>
  <c r="I299" i="10"/>
  <c r="H299" i="10"/>
  <c r="N299" i="10" s="1"/>
  <c r="G299" i="10"/>
  <c r="M299" i="10" s="1"/>
  <c r="M298" i="10"/>
  <c r="L298" i="10"/>
  <c r="K298" i="10"/>
  <c r="J298" i="10"/>
  <c r="I298" i="10"/>
  <c r="H298" i="10"/>
  <c r="N298" i="10" s="1"/>
  <c r="G298" i="10"/>
  <c r="L297" i="10"/>
  <c r="K297" i="10"/>
  <c r="J297" i="10"/>
  <c r="I297" i="10"/>
  <c r="H297" i="10"/>
  <c r="N297" i="10" s="1"/>
  <c r="G297" i="10"/>
  <c r="M297" i="10" s="1"/>
  <c r="L296" i="10"/>
  <c r="K296" i="10"/>
  <c r="J296" i="10"/>
  <c r="I296" i="10"/>
  <c r="H296" i="10"/>
  <c r="N296" i="10" s="1"/>
  <c r="G296" i="10"/>
  <c r="M296" i="10" s="1"/>
  <c r="L295" i="10"/>
  <c r="K295" i="10"/>
  <c r="J295" i="10"/>
  <c r="I295" i="10"/>
  <c r="G295" i="10"/>
  <c r="M295" i="10" s="1"/>
  <c r="L294" i="10"/>
  <c r="K294" i="10"/>
  <c r="I294" i="10"/>
  <c r="H294" i="10"/>
  <c r="L293" i="10"/>
  <c r="K293" i="10"/>
  <c r="L292" i="10"/>
  <c r="K292" i="10"/>
  <c r="I292" i="10"/>
  <c r="H292" i="10"/>
  <c r="N292" i="10" s="1"/>
  <c r="G292" i="10"/>
  <c r="M292" i="10" s="1"/>
  <c r="L291" i="10"/>
  <c r="K291" i="10"/>
  <c r="J291" i="10"/>
  <c r="I291" i="10"/>
  <c r="H291" i="10"/>
  <c r="N291" i="10" s="1"/>
  <c r="G291" i="10"/>
  <c r="M291" i="10" s="1"/>
  <c r="L290" i="10"/>
  <c r="K290" i="10"/>
  <c r="J290" i="10"/>
  <c r="I290" i="10"/>
  <c r="H290" i="10"/>
  <c r="N290" i="10" s="1"/>
  <c r="G290" i="10"/>
  <c r="M290" i="10" s="1"/>
  <c r="L289" i="10"/>
  <c r="K289" i="10"/>
  <c r="J289" i="10"/>
  <c r="I289" i="10"/>
  <c r="H289" i="10"/>
  <c r="N289" i="10" s="1"/>
  <c r="G289" i="10"/>
  <c r="M289" i="10" s="1"/>
  <c r="L288" i="10"/>
  <c r="K288" i="10"/>
  <c r="J288" i="10"/>
  <c r="I288" i="10"/>
  <c r="H288" i="10"/>
  <c r="N288" i="10" s="1"/>
  <c r="G288" i="10"/>
  <c r="M288" i="10" s="1"/>
  <c r="L287" i="10"/>
  <c r="K287" i="10"/>
  <c r="J287" i="10"/>
  <c r="I287" i="10"/>
  <c r="H287" i="10"/>
  <c r="N287" i="10" s="1"/>
  <c r="G287" i="10"/>
  <c r="M287" i="10" s="1"/>
  <c r="L286" i="10"/>
  <c r="K286" i="10"/>
  <c r="J286" i="10"/>
  <c r="I286" i="10"/>
  <c r="H286" i="10"/>
  <c r="N286" i="10" s="1"/>
  <c r="G286" i="10"/>
  <c r="M286" i="10" s="1"/>
  <c r="M285" i="10"/>
  <c r="L285" i="10"/>
  <c r="K285" i="10"/>
  <c r="J285" i="10"/>
  <c r="I285" i="10"/>
  <c r="H285" i="10"/>
  <c r="N285" i="10" s="1"/>
  <c r="G285" i="10"/>
  <c r="M284" i="10"/>
  <c r="L284" i="10"/>
  <c r="K284" i="10"/>
  <c r="J284" i="10"/>
  <c r="I284" i="10"/>
  <c r="H284" i="10"/>
  <c r="N284" i="10" s="1"/>
  <c r="G284" i="10"/>
  <c r="L283" i="10"/>
  <c r="K283" i="10"/>
  <c r="J283" i="10"/>
  <c r="I283" i="10"/>
  <c r="H283" i="10"/>
  <c r="N283" i="10" s="1"/>
  <c r="G283" i="10"/>
  <c r="M283" i="10" s="1"/>
  <c r="L282" i="10"/>
  <c r="K282" i="10"/>
  <c r="J282" i="10"/>
  <c r="I282" i="10"/>
  <c r="H282" i="10"/>
  <c r="N282" i="10" s="1"/>
  <c r="G282" i="10"/>
  <c r="M282" i="10" s="1"/>
  <c r="L281" i="10"/>
  <c r="K281" i="10"/>
  <c r="J281" i="10"/>
  <c r="I281" i="10"/>
  <c r="G281" i="10"/>
  <c r="M281" i="10" s="1"/>
  <c r="L280" i="10"/>
  <c r="K280" i="10"/>
  <c r="J280" i="10"/>
  <c r="I280" i="10"/>
  <c r="H280" i="10"/>
  <c r="N280" i="10" s="1"/>
  <c r="G280" i="10"/>
  <c r="M280" i="10" s="1"/>
  <c r="L279" i="10"/>
  <c r="K279" i="10"/>
  <c r="J279" i="10"/>
  <c r="I279" i="10"/>
  <c r="H279" i="10"/>
  <c r="N279" i="10" s="1"/>
  <c r="G279" i="10"/>
  <c r="M279" i="10" s="1"/>
  <c r="M278" i="10"/>
  <c r="L278" i="10"/>
  <c r="K278" i="10"/>
  <c r="J278" i="10"/>
  <c r="I278" i="10"/>
  <c r="H278" i="10"/>
  <c r="N278" i="10" s="1"/>
  <c r="G278" i="10"/>
  <c r="L277" i="10"/>
  <c r="K277" i="10"/>
  <c r="J277" i="10"/>
  <c r="I277" i="10"/>
  <c r="H277" i="10"/>
  <c r="N277" i="10" s="1"/>
  <c r="G277" i="10"/>
  <c r="M277" i="10" s="1"/>
  <c r="L276" i="10"/>
  <c r="K276" i="10"/>
  <c r="J276" i="10"/>
  <c r="I276" i="10"/>
  <c r="H276" i="10"/>
  <c r="G276" i="10"/>
  <c r="L275" i="10"/>
  <c r="K275" i="10"/>
  <c r="J275" i="10"/>
  <c r="I275" i="10"/>
  <c r="H275" i="10"/>
  <c r="N275" i="10" s="1"/>
  <c r="G275" i="10"/>
  <c r="M275" i="10" s="1"/>
  <c r="L274" i="10"/>
  <c r="K274" i="10"/>
  <c r="J274" i="10"/>
  <c r="I274" i="10"/>
  <c r="H274" i="10"/>
  <c r="N274" i="10" s="1"/>
  <c r="G274" i="10"/>
  <c r="M274" i="10" s="1"/>
  <c r="M273" i="10"/>
  <c r="L273" i="10"/>
  <c r="K273" i="10"/>
  <c r="J273" i="10"/>
  <c r="I273" i="10"/>
  <c r="H273" i="10"/>
  <c r="N273" i="10" s="1"/>
  <c r="G273" i="10"/>
  <c r="L272" i="10"/>
  <c r="K272" i="10"/>
  <c r="J272" i="10"/>
  <c r="I272" i="10"/>
  <c r="H272" i="10"/>
  <c r="N272" i="10" s="1"/>
  <c r="G272" i="10"/>
  <c r="M272" i="10" s="1"/>
  <c r="L271" i="10"/>
  <c r="K271" i="10"/>
  <c r="J271" i="10"/>
  <c r="I271" i="10"/>
  <c r="H271" i="10"/>
  <c r="N271" i="10" s="1"/>
  <c r="G271" i="10"/>
  <c r="M271" i="10" s="1"/>
  <c r="M270" i="10"/>
  <c r="L270" i="10"/>
  <c r="K270" i="10"/>
  <c r="J270" i="10"/>
  <c r="I270" i="10"/>
  <c r="H270" i="10"/>
  <c r="N270" i="10" s="1"/>
  <c r="G270" i="10"/>
  <c r="L269" i="10"/>
  <c r="K269" i="10"/>
  <c r="J269" i="10"/>
  <c r="I269" i="10"/>
  <c r="H269" i="10"/>
  <c r="N269" i="10" s="1"/>
  <c r="G269" i="10"/>
  <c r="M269" i="10" s="1"/>
  <c r="L268" i="10"/>
  <c r="K268" i="10"/>
  <c r="J268" i="10"/>
  <c r="I268" i="10"/>
  <c r="H268" i="10"/>
  <c r="N268" i="10" s="1"/>
  <c r="G268" i="10"/>
  <c r="M268" i="10" s="1"/>
  <c r="L267" i="10"/>
  <c r="K267" i="10"/>
  <c r="J267" i="10"/>
  <c r="I267" i="10"/>
  <c r="G267" i="10"/>
  <c r="M266" i="10"/>
  <c r="L266" i="10"/>
  <c r="K266" i="10"/>
  <c r="J266" i="10"/>
  <c r="I266" i="10"/>
  <c r="H266" i="10"/>
  <c r="N266" i="10" s="1"/>
  <c r="G266" i="10"/>
  <c r="L265" i="10"/>
  <c r="K265" i="10"/>
  <c r="J265" i="10"/>
  <c r="I265" i="10"/>
  <c r="H265" i="10"/>
  <c r="N265" i="10" s="1"/>
  <c r="G265" i="10"/>
  <c r="M265" i="10" s="1"/>
  <c r="L264" i="10"/>
  <c r="K264" i="10"/>
  <c r="J264" i="10"/>
  <c r="I264" i="10"/>
  <c r="H264" i="10"/>
  <c r="N264" i="10" s="1"/>
  <c r="G264" i="10"/>
  <c r="M264" i="10" s="1"/>
  <c r="M263" i="10"/>
  <c r="L263" i="10"/>
  <c r="K263" i="10"/>
  <c r="J263" i="10"/>
  <c r="I263" i="10"/>
  <c r="H263" i="10"/>
  <c r="N263" i="10" s="1"/>
  <c r="G263" i="10"/>
  <c r="L262" i="10"/>
  <c r="K262" i="10"/>
  <c r="J262" i="10"/>
  <c r="I262" i="10"/>
  <c r="H262" i="10"/>
  <c r="N262" i="10" s="1"/>
  <c r="G262" i="10"/>
  <c r="M262" i="10" s="1"/>
  <c r="L261" i="10"/>
  <c r="K261" i="10"/>
  <c r="J261" i="10"/>
  <c r="I261" i="10"/>
  <c r="H261" i="10"/>
  <c r="N261" i="10" s="1"/>
  <c r="G261" i="10"/>
  <c r="M261" i="10" s="1"/>
  <c r="L260" i="10"/>
  <c r="K260" i="10"/>
  <c r="J260" i="10"/>
  <c r="I260" i="10"/>
  <c r="H260" i="10"/>
  <c r="N260" i="10" s="1"/>
  <c r="G260" i="10"/>
  <c r="M260" i="10" s="1"/>
  <c r="L259" i="10"/>
  <c r="K259" i="10"/>
  <c r="J259" i="10"/>
  <c r="I259" i="10"/>
  <c r="H259" i="10"/>
  <c r="N259" i="10" s="1"/>
  <c r="G259" i="10"/>
  <c r="M259" i="10" s="1"/>
  <c r="L258" i="10"/>
  <c r="K258" i="10"/>
  <c r="I258" i="10"/>
  <c r="L257" i="10"/>
  <c r="K257" i="10"/>
  <c r="J257" i="10"/>
  <c r="I257" i="10"/>
  <c r="H257" i="10"/>
  <c r="N257" i="10" s="1"/>
  <c r="G257" i="10"/>
  <c r="M257" i="10" s="1"/>
  <c r="L256" i="10"/>
  <c r="K256" i="10"/>
  <c r="J256" i="10"/>
  <c r="I256" i="10"/>
  <c r="H256" i="10"/>
  <c r="N256" i="10" s="1"/>
  <c r="G256" i="10"/>
  <c r="M256" i="10" s="1"/>
  <c r="L255" i="10"/>
  <c r="K255" i="10"/>
  <c r="L254" i="10"/>
  <c r="K254" i="10"/>
  <c r="J254" i="10"/>
  <c r="I254" i="10"/>
  <c r="H254" i="10"/>
  <c r="N254" i="10" s="1"/>
  <c r="G254" i="10"/>
  <c r="M254" i="10" s="1"/>
  <c r="L253" i="10"/>
  <c r="K253" i="10"/>
  <c r="J253" i="10"/>
  <c r="I253" i="10"/>
  <c r="H253" i="10"/>
  <c r="N253" i="10" s="1"/>
  <c r="G253" i="10"/>
  <c r="M253" i="10" s="1"/>
  <c r="L252" i="10"/>
  <c r="K252" i="10"/>
  <c r="J252" i="10"/>
  <c r="I252" i="10"/>
  <c r="H252" i="10"/>
  <c r="N252" i="10" s="1"/>
  <c r="G252" i="10"/>
  <c r="M252" i="10" s="1"/>
  <c r="L251" i="10"/>
  <c r="K251" i="10"/>
  <c r="J251" i="10"/>
  <c r="I251" i="10"/>
  <c r="H251" i="10"/>
  <c r="N251" i="10" s="1"/>
  <c r="G251" i="10"/>
  <c r="M251" i="10" s="1"/>
  <c r="L250" i="10"/>
  <c r="K250" i="10"/>
  <c r="J250" i="10"/>
  <c r="I250" i="10"/>
  <c r="H250" i="10"/>
  <c r="N250" i="10" s="1"/>
  <c r="G250" i="10"/>
  <c r="M250" i="10" s="1"/>
  <c r="L249" i="10"/>
  <c r="K249" i="10"/>
  <c r="J249" i="10"/>
  <c r="I249" i="10"/>
  <c r="H249" i="10"/>
  <c r="N249" i="10" s="1"/>
  <c r="L248" i="10"/>
  <c r="K248" i="10"/>
  <c r="I248" i="10"/>
  <c r="L247" i="10"/>
  <c r="K247" i="10"/>
  <c r="J247" i="10"/>
  <c r="I247" i="10"/>
  <c r="H247" i="10"/>
  <c r="N247" i="10" s="1"/>
  <c r="G247" i="10"/>
  <c r="M247" i="10" s="1"/>
  <c r="M246" i="10"/>
  <c r="L246" i="10"/>
  <c r="K246" i="10"/>
  <c r="J246" i="10"/>
  <c r="I246" i="10"/>
  <c r="H246" i="10"/>
  <c r="N246" i="10" s="1"/>
  <c r="G246" i="10"/>
  <c r="M245" i="10"/>
  <c r="L245" i="10"/>
  <c r="K245" i="10"/>
  <c r="J245" i="10"/>
  <c r="I245" i="10"/>
  <c r="H245" i="10"/>
  <c r="N245" i="10" s="1"/>
  <c r="G245" i="10"/>
  <c r="L244" i="10"/>
  <c r="K244" i="10"/>
  <c r="J244" i="10"/>
  <c r="I244" i="10"/>
  <c r="H244" i="10"/>
  <c r="N244" i="10" s="1"/>
  <c r="G244" i="10"/>
  <c r="M244" i="10" s="1"/>
  <c r="L243" i="10"/>
  <c r="K243" i="10"/>
  <c r="J243" i="10"/>
  <c r="I243" i="10"/>
  <c r="H243" i="10"/>
  <c r="N243" i="10" s="1"/>
  <c r="G243" i="10"/>
  <c r="M243" i="10" s="1"/>
  <c r="L242" i="10"/>
  <c r="K242" i="10"/>
  <c r="L241" i="10"/>
  <c r="K241" i="10"/>
  <c r="J241" i="10"/>
  <c r="I241" i="10"/>
  <c r="H241" i="10"/>
  <c r="N241" i="10" s="1"/>
  <c r="G241" i="10"/>
  <c r="M241" i="10" s="1"/>
  <c r="L240" i="10"/>
  <c r="K240" i="10"/>
  <c r="J240" i="10"/>
  <c r="I240" i="10"/>
  <c r="H240" i="10"/>
  <c r="N240" i="10" s="1"/>
  <c r="G240" i="10"/>
  <c r="M240" i="10" s="1"/>
  <c r="M239" i="10"/>
  <c r="L239" i="10"/>
  <c r="K239" i="10"/>
  <c r="J239" i="10"/>
  <c r="I239" i="10"/>
  <c r="H239" i="10"/>
  <c r="N239" i="10" s="1"/>
  <c r="G239" i="10"/>
  <c r="M238" i="10"/>
  <c r="L238" i="10"/>
  <c r="K238" i="10"/>
  <c r="J238" i="10"/>
  <c r="I238" i="10"/>
  <c r="H238" i="10"/>
  <c r="N238" i="10" s="1"/>
  <c r="G238" i="10"/>
  <c r="L237" i="10"/>
  <c r="K237" i="10"/>
  <c r="J237" i="10"/>
  <c r="I237" i="10"/>
  <c r="H237" i="10"/>
  <c r="N237" i="10" s="1"/>
  <c r="G237" i="10"/>
  <c r="M237" i="10" s="1"/>
  <c r="L236" i="10"/>
  <c r="K236" i="10"/>
  <c r="J236" i="10"/>
  <c r="I236" i="10"/>
  <c r="H236" i="10"/>
  <c r="N236" i="10" s="1"/>
  <c r="G236" i="10"/>
  <c r="M236" i="10" s="1"/>
  <c r="L235" i="10"/>
  <c r="K235" i="10"/>
  <c r="J235" i="10"/>
  <c r="I235" i="10"/>
  <c r="H235" i="10"/>
  <c r="N235" i="10" s="1"/>
  <c r="G235" i="10"/>
  <c r="M235" i="10" s="1"/>
  <c r="M234" i="10"/>
  <c r="L234" i="10"/>
  <c r="K234" i="10"/>
  <c r="J234" i="10"/>
  <c r="I234" i="10"/>
  <c r="H234" i="10"/>
  <c r="N234" i="10" s="1"/>
  <c r="G234" i="10"/>
  <c r="L233" i="10"/>
  <c r="K233" i="10"/>
  <c r="J233" i="10"/>
  <c r="I233" i="10"/>
  <c r="H233" i="10"/>
  <c r="N233" i="10" s="1"/>
  <c r="G233" i="10"/>
  <c r="M233" i="10" s="1"/>
  <c r="L232" i="10"/>
  <c r="K232" i="10"/>
  <c r="J232" i="10"/>
  <c r="I232" i="10"/>
  <c r="H232" i="10"/>
  <c r="N232" i="10" s="1"/>
  <c r="G232" i="10"/>
  <c r="M232" i="10" s="1"/>
  <c r="L231" i="10"/>
  <c r="K231" i="10"/>
  <c r="J231" i="10"/>
  <c r="I231" i="10"/>
  <c r="G231" i="10"/>
  <c r="M231" i="10" s="1"/>
  <c r="L230" i="10"/>
  <c r="K230" i="10"/>
  <c r="M229" i="10"/>
  <c r="L229" i="10"/>
  <c r="K229" i="10"/>
  <c r="J229" i="10"/>
  <c r="I229" i="10"/>
  <c r="H229" i="10"/>
  <c r="N229" i="10" s="1"/>
  <c r="G229" i="10"/>
  <c r="L228" i="10"/>
  <c r="K228" i="10"/>
  <c r="J228" i="10"/>
  <c r="I228" i="10"/>
  <c r="H228" i="10"/>
  <c r="N228" i="10" s="1"/>
  <c r="G228" i="10"/>
  <c r="M228" i="10" s="1"/>
  <c r="L227" i="10"/>
  <c r="K227" i="10"/>
  <c r="J227" i="10"/>
  <c r="I227" i="10"/>
  <c r="G227" i="10"/>
  <c r="M226" i="10"/>
  <c r="L226" i="10"/>
  <c r="K226" i="10"/>
  <c r="I226" i="10"/>
  <c r="H226" i="10"/>
  <c r="N226" i="10" s="1"/>
  <c r="G226" i="10"/>
  <c r="L225" i="10"/>
  <c r="K225" i="10"/>
  <c r="J225" i="10"/>
  <c r="I225" i="10"/>
  <c r="H225" i="10"/>
  <c r="N225" i="10" s="1"/>
  <c r="G225" i="10"/>
  <c r="M225" i="10" s="1"/>
  <c r="L224" i="10"/>
  <c r="K224" i="10"/>
  <c r="J224" i="10"/>
  <c r="I224" i="10"/>
  <c r="H224" i="10"/>
  <c r="N224" i="10" s="1"/>
  <c r="G224" i="10"/>
  <c r="M224" i="10" s="1"/>
  <c r="M223" i="10"/>
  <c r="L223" i="10"/>
  <c r="K223" i="10"/>
  <c r="J223" i="10"/>
  <c r="I223" i="10"/>
  <c r="G223" i="10"/>
  <c r="L222" i="10"/>
  <c r="K222" i="10"/>
  <c r="I222" i="10"/>
  <c r="H222" i="10"/>
  <c r="G222" i="10"/>
  <c r="M222" i="10" s="1"/>
  <c r="L221" i="10"/>
  <c r="K221" i="10"/>
  <c r="L220" i="10"/>
  <c r="K220" i="10"/>
  <c r="J220" i="10"/>
  <c r="H220" i="10"/>
  <c r="L219" i="10"/>
  <c r="K219" i="10"/>
  <c r="I219" i="10"/>
  <c r="H219" i="10"/>
  <c r="G219" i="10"/>
  <c r="L218" i="10"/>
  <c r="K218" i="10"/>
  <c r="I218" i="10"/>
  <c r="G218" i="10"/>
  <c r="M218" i="10" s="1"/>
  <c r="L217" i="10"/>
  <c r="K217" i="10"/>
  <c r="J217" i="10"/>
  <c r="I217" i="10"/>
  <c r="H217" i="10"/>
  <c r="N217" i="10" s="1"/>
  <c r="G217" i="10"/>
  <c r="M217" i="10" s="1"/>
  <c r="M216" i="10"/>
  <c r="L216" i="10"/>
  <c r="K216" i="10"/>
  <c r="J216" i="10"/>
  <c r="I216" i="10"/>
  <c r="H216" i="10"/>
  <c r="N216" i="10" s="1"/>
  <c r="G216" i="10"/>
  <c r="L215" i="10"/>
  <c r="K215" i="10"/>
  <c r="J215" i="10"/>
  <c r="H215" i="10"/>
  <c r="L214" i="10"/>
  <c r="K214" i="10"/>
  <c r="I214" i="10"/>
  <c r="H214" i="10"/>
  <c r="G214" i="10"/>
  <c r="M214" i="10" s="1"/>
  <c r="L213" i="10"/>
  <c r="K213" i="10"/>
  <c r="J213" i="10"/>
  <c r="I213" i="10"/>
  <c r="H213" i="10"/>
  <c r="N213" i="10" s="1"/>
  <c r="G213" i="10"/>
  <c r="M213" i="10" s="1"/>
  <c r="L212" i="10"/>
  <c r="K212" i="10"/>
  <c r="J212" i="10"/>
  <c r="I212" i="10"/>
  <c r="H212" i="10"/>
  <c r="N212" i="10" s="1"/>
  <c r="G212" i="10"/>
  <c r="M212" i="10" s="1"/>
  <c r="L211" i="10"/>
  <c r="K211" i="10"/>
  <c r="J211" i="10"/>
  <c r="I211" i="10"/>
  <c r="H211" i="10"/>
  <c r="N211" i="10" s="1"/>
  <c r="G211" i="10"/>
  <c r="M211" i="10" s="1"/>
  <c r="L210" i="10"/>
  <c r="K210" i="10"/>
  <c r="J210" i="10"/>
  <c r="I210" i="10"/>
  <c r="H210" i="10"/>
  <c r="G210" i="10"/>
  <c r="M210" i="10" s="1"/>
  <c r="L209" i="10"/>
  <c r="K209" i="10"/>
  <c r="I209" i="10"/>
  <c r="G209" i="10"/>
  <c r="L208" i="10"/>
  <c r="K208" i="10"/>
  <c r="J208" i="10"/>
  <c r="I208" i="10"/>
  <c r="H208" i="10"/>
  <c r="N208" i="10" s="1"/>
  <c r="G208" i="10"/>
  <c r="M208" i="10" s="1"/>
  <c r="L207" i="10"/>
  <c r="K207" i="10"/>
  <c r="I207" i="10"/>
  <c r="G207" i="10"/>
  <c r="M207" i="10" s="1"/>
  <c r="L206" i="10"/>
  <c r="K206" i="10"/>
  <c r="J206" i="10"/>
  <c r="I206" i="10"/>
  <c r="H206" i="10"/>
  <c r="N206" i="10" s="1"/>
  <c r="G206" i="10"/>
  <c r="M206" i="10" s="1"/>
  <c r="L205" i="10"/>
  <c r="K205" i="10"/>
  <c r="J205" i="10"/>
  <c r="I205" i="10"/>
  <c r="H205" i="10"/>
  <c r="N205" i="10" s="1"/>
  <c r="G205" i="10"/>
  <c r="L204" i="10"/>
  <c r="K204" i="10"/>
  <c r="J204" i="10"/>
  <c r="L203" i="10"/>
  <c r="K203" i="10"/>
  <c r="L202" i="10"/>
  <c r="K202" i="10"/>
  <c r="I202" i="10"/>
  <c r="G202" i="10"/>
  <c r="M202" i="10" s="1"/>
  <c r="L201" i="10"/>
  <c r="K201" i="10"/>
  <c r="J201" i="10"/>
  <c r="I201" i="10"/>
  <c r="H201" i="10"/>
  <c r="N201" i="10" s="1"/>
  <c r="G201" i="10"/>
  <c r="M201" i="10" s="1"/>
  <c r="L200" i="10"/>
  <c r="K200" i="10"/>
  <c r="J200" i="10"/>
  <c r="I200" i="10"/>
  <c r="H200" i="10"/>
  <c r="N200" i="10" s="1"/>
  <c r="G200" i="10"/>
  <c r="M200" i="10" s="1"/>
  <c r="L199" i="10"/>
  <c r="K199" i="10"/>
  <c r="J199" i="10"/>
  <c r="I199" i="10"/>
  <c r="H199" i="10"/>
  <c r="N199" i="10" s="1"/>
  <c r="G199" i="10"/>
  <c r="M199" i="10" s="1"/>
  <c r="L198" i="10"/>
  <c r="K198" i="10"/>
  <c r="J198" i="10"/>
  <c r="I198" i="10"/>
  <c r="H198" i="10"/>
  <c r="N198" i="10" s="1"/>
  <c r="G198" i="10"/>
  <c r="M198" i="10" s="1"/>
  <c r="L197" i="10"/>
  <c r="K197" i="10"/>
  <c r="J197" i="10"/>
  <c r="I197" i="10"/>
  <c r="H197" i="10"/>
  <c r="N197" i="10" s="1"/>
  <c r="G197" i="10"/>
  <c r="M197" i="10" s="1"/>
  <c r="L196" i="10"/>
  <c r="K196" i="10"/>
  <c r="I196" i="10"/>
  <c r="H196" i="10"/>
  <c r="N196" i="10" s="1"/>
  <c r="L195" i="10"/>
  <c r="K195" i="10"/>
  <c r="M194" i="10"/>
  <c r="L194" i="10"/>
  <c r="K194" i="10"/>
  <c r="J194" i="10"/>
  <c r="I194" i="10"/>
  <c r="H194" i="10"/>
  <c r="N194" i="10" s="1"/>
  <c r="G194" i="10"/>
  <c r="L193" i="10"/>
  <c r="K193" i="10"/>
  <c r="J193" i="10"/>
  <c r="I193" i="10"/>
  <c r="L192" i="10"/>
  <c r="K192" i="10"/>
  <c r="J192" i="10"/>
  <c r="I192" i="10"/>
  <c r="H192" i="10"/>
  <c r="N192" i="10" s="1"/>
  <c r="G192" i="10"/>
  <c r="M192" i="10" s="1"/>
  <c r="L191" i="10"/>
  <c r="K191" i="10"/>
  <c r="H191" i="10"/>
  <c r="N191" i="10" s="1"/>
  <c r="G191" i="10"/>
  <c r="M191" i="10" s="1"/>
  <c r="L190" i="10"/>
  <c r="K190" i="10"/>
  <c r="J190" i="10"/>
  <c r="I190" i="10"/>
  <c r="H190" i="10"/>
  <c r="G190" i="10"/>
  <c r="M190" i="10" s="1"/>
  <c r="L189" i="10"/>
  <c r="K189" i="10"/>
  <c r="F188" i="10"/>
  <c r="J347" i="10" s="1"/>
  <c r="E188" i="10"/>
  <c r="I188" i="10" s="1"/>
  <c r="D188" i="10"/>
  <c r="H347" i="10" s="1"/>
  <c r="C188" i="10"/>
  <c r="G347" i="10" s="1"/>
  <c r="L180" i="10"/>
  <c r="K180" i="10"/>
  <c r="J180" i="10"/>
  <c r="I180" i="10"/>
  <c r="H180" i="10"/>
  <c r="N180" i="10" s="1"/>
  <c r="G180" i="10"/>
  <c r="M180" i="10" s="1"/>
  <c r="L179" i="10"/>
  <c r="K179" i="10"/>
  <c r="J179" i="10"/>
  <c r="I179" i="10"/>
  <c r="H179" i="10"/>
  <c r="N179" i="10" s="1"/>
  <c r="G179" i="10"/>
  <c r="M179" i="10" s="1"/>
  <c r="L178" i="10"/>
  <c r="K178" i="10"/>
  <c r="J178" i="10"/>
  <c r="I178" i="10"/>
  <c r="H178" i="10"/>
  <c r="N178" i="10" s="1"/>
  <c r="G178" i="10"/>
  <c r="M178" i="10" s="1"/>
  <c r="L177" i="10"/>
  <c r="K177" i="10"/>
  <c r="I177" i="10"/>
  <c r="G177" i="10"/>
  <c r="M177" i="10" s="1"/>
  <c r="L176" i="10"/>
  <c r="K176" i="10"/>
  <c r="J176" i="10"/>
  <c r="I176" i="10"/>
  <c r="H176" i="10"/>
  <c r="N176" i="10" s="1"/>
  <c r="G176" i="10"/>
  <c r="M176" i="10" s="1"/>
  <c r="M175" i="10"/>
  <c r="L175" i="10"/>
  <c r="K175" i="10"/>
  <c r="J175" i="10"/>
  <c r="I175" i="10"/>
  <c r="H175" i="10"/>
  <c r="N175" i="10" s="1"/>
  <c r="G175" i="10"/>
  <c r="M174" i="10"/>
  <c r="L174" i="10"/>
  <c r="K174" i="10"/>
  <c r="J174" i="10"/>
  <c r="I174" i="10"/>
  <c r="H174" i="10"/>
  <c r="N174" i="10" s="1"/>
  <c r="G174" i="10"/>
  <c r="L173" i="10"/>
  <c r="K173" i="10"/>
  <c r="J173" i="10"/>
  <c r="I173" i="10"/>
  <c r="H173" i="10"/>
  <c r="N173" i="10" s="1"/>
  <c r="G173" i="10"/>
  <c r="M173" i="10" s="1"/>
  <c r="L172" i="10"/>
  <c r="K172" i="10"/>
  <c r="J172" i="10"/>
  <c r="I172" i="10"/>
  <c r="H172" i="10"/>
  <c r="N172" i="10" s="1"/>
  <c r="G172" i="10"/>
  <c r="M172" i="10" s="1"/>
  <c r="L171" i="10"/>
  <c r="K171" i="10"/>
  <c r="J171" i="10"/>
  <c r="I171" i="10"/>
  <c r="H171" i="10"/>
  <c r="N171" i="10" s="1"/>
  <c r="G171" i="10"/>
  <c r="M171" i="10" s="1"/>
  <c r="L170" i="10"/>
  <c r="K170" i="10"/>
  <c r="J170" i="10"/>
  <c r="I170" i="10"/>
  <c r="H170" i="10"/>
  <c r="N170" i="10" s="1"/>
  <c r="G170" i="10"/>
  <c r="M170" i="10" s="1"/>
  <c r="L169" i="10"/>
  <c r="K169" i="10"/>
  <c r="J169" i="10"/>
  <c r="I169" i="10"/>
  <c r="H169" i="10"/>
  <c r="N169" i="10" s="1"/>
  <c r="G169" i="10"/>
  <c r="M169" i="10" s="1"/>
  <c r="L168" i="10"/>
  <c r="K168" i="10"/>
  <c r="J168" i="10"/>
  <c r="I168" i="10"/>
  <c r="H168" i="10"/>
  <c r="N168" i="10" s="1"/>
  <c r="L167" i="10"/>
  <c r="K167" i="10"/>
  <c r="J167" i="10"/>
  <c r="I167" i="10"/>
  <c r="H167" i="10"/>
  <c r="N167" i="10" s="1"/>
  <c r="L166" i="10"/>
  <c r="K166" i="10"/>
  <c r="J166" i="10"/>
  <c r="I166" i="10"/>
  <c r="L165" i="10"/>
  <c r="K165" i="10"/>
  <c r="J165" i="10"/>
  <c r="I165" i="10"/>
  <c r="H165" i="10"/>
  <c r="N165" i="10" s="1"/>
  <c r="G165" i="10"/>
  <c r="M165" i="10" s="1"/>
  <c r="L164" i="10"/>
  <c r="K164" i="10"/>
  <c r="J164" i="10"/>
  <c r="I164" i="10"/>
  <c r="H164" i="10"/>
  <c r="N164" i="10" s="1"/>
  <c r="G164" i="10"/>
  <c r="M164" i="10" s="1"/>
  <c r="L163" i="10"/>
  <c r="K163" i="10"/>
  <c r="J163" i="10"/>
  <c r="I163" i="10"/>
  <c r="H163" i="10"/>
  <c r="N163" i="10" s="1"/>
  <c r="G163" i="10"/>
  <c r="M163" i="10" s="1"/>
  <c r="M162" i="10"/>
  <c r="L162" i="10"/>
  <c r="K162" i="10"/>
  <c r="J162" i="10"/>
  <c r="I162" i="10"/>
  <c r="H162" i="10"/>
  <c r="N162" i="10" s="1"/>
  <c r="G162" i="10"/>
  <c r="M161" i="10"/>
  <c r="L161" i="10"/>
  <c r="K161" i="10"/>
  <c r="J161" i="10"/>
  <c r="I161" i="10"/>
  <c r="H161" i="10"/>
  <c r="N161" i="10" s="1"/>
  <c r="G161" i="10"/>
  <c r="L160" i="10"/>
  <c r="K160" i="10"/>
  <c r="J160" i="10"/>
  <c r="I160" i="10"/>
  <c r="H160" i="10"/>
  <c r="N160" i="10" s="1"/>
  <c r="G160" i="10"/>
  <c r="L159" i="10"/>
  <c r="K159" i="10"/>
  <c r="J159" i="10"/>
  <c r="I159" i="10"/>
  <c r="H159" i="10"/>
  <c r="N159" i="10" s="1"/>
  <c r="G159" i="10"/>
  <c r="M159" i="10" s="1"/>
  <c r="L158" i="10"/>
  <c r="K158" i="10"/>
  <c r="J158" i="10"/>
  <c r="I158" i="10"/>
  <c r="H158" i="10"/>
  <c r="N158" i="10" s="1"/>
  <c r="G158" i="10"/>
  <c r="M158" i="10" s="1"/>
  <c r="L157" i="10"/>
  <c r="K157" i="10"/>
  <c r="J157" i="10"/>
  <c r="I157" i="10"/>
  <c r="H157" i="10"/>
  <c r="N157" i="10" s="1"/>
  <c r="L156" i="10"/>
  <c r="K156" i="10"/>
  <c r="L155" i="10"/>
  <c r="K155" i="10"/>
  <c r="J155" i="10"/>
  <c r="I155" i="10"/>
  <c r="H155" i="10"/>
  <c r="N155" i="10" s="1"/>
  <c r="G155" i="10"/>
  <c r="M155" i="10" s="1"/>
  <c r="L154" i="10"/>
  <c r="K154" i="10"/>
  <c r="J154" i="10"/>
  <c r="I154" i="10"/>
  <c r="H154" i="10"/>
  <c r="N154" i="10" s="1"/>
  <c r="G154" i="10"/>
  <c r="M153" i="10"/>
  <c r="L153" i="10"/>
  <c r="K153" i="10"/>
  <c r="J153" i="10"/>
  <c r="I153" i="10"/>
  <c r="H153" i="10"/>
  <c r="N153" i="10" s="1"/>
  <c r="G153" i="10"/>
  <c r="M152" i="10"/>
  <c r="L152" i="10"/>
  <c r="K152" i="10"/>
  <c r="J152" i="10"/>
  <c r="I152" i="10"/>
  <c r="H152" i="10"/>
  <c r="N152" i="10" s="1"/>
  <c r="G152" i="10"/>
  <c r="L151" i="10"/>
  <c r="K151" i="10"/>
  <c r="J151" i="10"/>
  <c r="I151" i="10"/>
  <c r="H151" i="10"/>
  <c r="G151" i="10"/>
  <c r="M151" i="10" s="1"/>
  <c r="L150" i="10"/>
  <c r="K150" i="10"/>
  <c r="H150" i="10"/>
  <c r="N150" i="10" s="1"/>
  <c r="G150" i="10"/>
  <c r="M150" i="10" s="1"/>
  <c r="L149" i="10"/>
  <c r="K149" i="10"/>
  <c r="H149" i="10"/>
  <c r="N149" i="10" s="1"/>
  <c r="L148" i="10"/>
  <c r="K148" i="10"/>
  <c r="J148" i="10"/>
  <c r="I148" i="10"/>
  <c r="H148" i="10"/>
  <c r="N148" i="10" s="1"/>
  <c r="G148" i="10"/>
  <c r="M148" i="10" s="1"/>
  <c r="L147" i="10"/>
  <c r="K147" i="10"/>
  <c r="L146" i="10"/>
  <c r="K146" i="10"/>
  <c r="H146" i="10"/>
  <c r="N146" i="10" s="1"/>
  <c r="L145" i="10"/>
  <c r="K145" i="10"/>
  <c r="J145" i="10"/>
  <c r="L144" i="10"/>
  <c r="K144" i="10"/>
  <c r="L143" i="10"/>
  <c r="K143" i="10"/>
  <c r="J143" i="10"/>
  <c r="I143" i="10"/>
  <c r="H143" i="10"/>
  <c r="N143" i="10" s="1"/>
  <c r="L142" i="10"/>
  <c r="K142" i="10"/>
  <c r="J142" i="10"/>
  <c r="L141" i="10"/>
  <c r="K141" i="10"/>
  <c r="I141" i="10"/>
  <c r="L140" i="10"/>
  <c r="K140" i="10"/>
  <c r="J140" i="10"/>
  <c r="I140" i="10"/>
  <c r="H140" i="10"/>
  <c r="N140" i="10" s="1"/>
  <c r="G140" i="10"/>
  <c r="M140" i="10" s="1"/>
  <c r="L139" i="10"/>
  <c r="K139" i="10"/>
  <c r="L138" i="10"/>
  <c r="K138" i="10"/>
  <c r="J138" i="10"/>
  <c r="I138" i="10"/>
  <c r="H138" i="10"/>
  <c r="N138" i="10" s="1"/>
  <c r="G138" i="10"/>
  <c r="M138" i="10" s="1"/>
  <c r="L137" i="10"/>
  <c r="K137" i="10"/>
  <c r="L136" i="10"/>
  <c r="K136" i="10"/>
  <c r="J136" i="10"/>
  <c r="H136" i="10"/>
  <c r="G136" i="10"/>
  <c r="M136" i="10" s="1"/>
  <c r="L135" i="10"/>
  <c r="K135" i="10"/>
  <c r="L134" i="10"/>
  <c r="K134" i="10"/>
  <c r="J134" i="10"/>
  <c r="H134" i="10"/>
  <c r="L133" i="10"/>
  <c r="K133" i="10"/>
  <c r="J133" i="10"/>
  <c r="L132" i="10"/>
  <c r="K132" i="10"/>
  <c r="J132" i="10"/>
  <c r="I132" i="10"/>
  <c r="G132" i="10"/>
  <c r="L131" i="10"/>
  <c r="K131" i="10"/>
  <c r="J131" i="10"/>
  <c r="I131" i="10"/>
  <c r="H131" i="10"/>
  <c r="N131" i="10" s="1"/>
  <c r="G131" i="10"/>
  <c r="M131" i="10" s="1"/>
  <c r="L130" i="10"/>
  <c r="K130" i="10"/>
  <c r="I130" i="10"/>
  <c r="H130" i="10"/>
  <c r="G130" i="10"/>
  <c r="M130" i="10" s="1"/>
  <c r="L129" i="10"/>
  <c r="K129" i="10"/>
  <c r="I129" i="10"/>
  <c r="L128" i="10"/>
  <c r="K128" i="10"/>
  <c r="I128" i="10"/>
  <c r="L127" i="10"/>
  <c r="K127" i="10"/>
  <c r="I127" i="10"/>
  <c r="L126" i="10"/>
  <c r="K126" i="10"/>
  <c r="J126" i="10"/>
  <c r="I126" i="10"/>
  <c r="G126" i="10"/>
  <c r="L125" i="10"/>
  <c r="K125" i="10"/>
  <c r="J125" i="10"/>
  <c r="I125" i="10"/>
  <c r="G125" i="10"/>
  <c r="M125" i="10" s="1"/>
  <c r="L124" i="10"/>
  <c r="K124" i="10"/>
  <c r="J124" i="10"/>
  <c r="I124" i="10"/>
  <c r="H124" i="10"/>
  <c r="G124" i="10"/>
  <c r="M124" i="10" s="1"/>
  <c r="L123" i="10"/>
  <c r="K123" i="10"/>
  <c r="I123" i="10"/>
  <c r="G123" i="10"/>
  <c r="L122" i="10"/>
  <c r="K122" i="10"/>
  <c r="H122" i="10"/>
  <c r="G122" i="10"/>
  <c r="M121" i="10"/>
  <c r="L121" i="10"/>
  <c r="K121" i="10"/>
  <c r="J121" i="10"/>
  <c r="I121" i="10"/>
  <c r="H121" i="10"/>
  <c r="N121" i="10" s="1"/>
  <c r="G121" i="10"/>
  <c r="L120" i="10"/>
  <c r="K120" i="10"/>
  <c r="J120" i="10"/>
  <c r="I120" i="10"/>
  <c r="L119" i="10"/>
  <c r="K119" i="10"/>
  <c r="J119" i="10"/>
  <c r="I119" i="10"/>
  <c r="H119" i="10"/>
  <c r="N119" i="10" s="1"/>
  <c r="G119" i="10"/>
  <c r="M119" i="10" s="1"/>
  <c r="L118" i="10"/>
  <c r="K118" i="10"/>
  <c r="J118" i="10"/>
  <c r="I118" i="10"/>
  <c r="G118" i="10"/>
  <c r="L117" i="10"/>
  <c r="K117" i="10"/>
  <c r="J117" i="10"/>
  <c r="I117" i="10"/>
  <c r="H117" i="10"/>
  <c r="N117" i="10" s="1"/>
  <c r="G117" i="10"/>
  <c r="M117" i="10" s="1"/>
  <c r="L116" i="10"/>
  <c r="K116" i="10"/>
  <c r="I116" i="10"/>
  <c r="L115" i="10"/>
  <c r="K115" i="10"/>
  <c r="J115" i="10"/>
  <c r="I115" i="10"/>
  <c r="L114" i="10"/>
  <c r="K114" i="10"/>
  <c r="J114" i="10"/>
  <c r="I114" i="10"/>
  <c r="H114" i="10"/>
  <c r="N114" i="10" s="1"/>
  <c r="G114" i="10"/>
  <c r="L113" i="10"/>
  <c r="K113" i="10"/>
  <c r="J113" i="10"/>
  <c r="I113" i="10"/>
  <c r="H113" i="10"/>
  <c r="N113" i="10" s="1"/>
  <c r="G113" i="10"/>
  <c r="M113" i="10" s="1"/>
  <c r="M112" i="10"/>
  <c r="L112" i="10"/>
  <c r="K112" i="10"/>
  <c r="J112" i="10"/>
  <c r="I112" i="10"/>
  <c r="H112" i="10"/>
  <c r="N112" i="10" s="1"/>
  <c r="G112" i="10"/>
  <c r="L111" i="10"/>
  <c r="K111" i="10"/>
  <c r="J111" i="10"/>
  <c r="I111" i="10"/>
  <c r="L110" i="10"/>
  <c r="K110" i="10"/>
  <c r="J110" i="10"/>
  <c r="I110" i="10"/>
  <c r="H110" i="10"/>
  <c r="N110" i="10" s="1"/>
  <c r="G110" i="10"/>
  <c r="M110" i="10" s="1"/>
  <c r="L109" i="10"/>
  <c r="K109" i="10"/>
  <c r="J109" i="10"/>
  <c r="I109" i="10"/>
  <c r="H109" i="10"/>
  <c r="N109" i="10" s="1"/>
  <c r="G109" i="10"/>
  <c r="M109" i="10" s="1"/>
  <c r="M108" i="10"/>
  <c r="L108" i="10"/>
  <c r="K108" i="10"/>
  <c r="J108" i="10"/>
  <c r="I108" i="10"/>
  <c r="H108" i="10"/>
  <c r="N108" i="10" s="1"/>
  <c r="G108" i="10"/>
  <c r="L107" i="10"/>
  <c r="K107" i="10"/>
  <c r="J107" i="10"/>
  <c r="I107" i="10"/>
  <c r="H107" i="10"/>
  <c r="N107" i="10" s="1"/>
  <c r="G107" i="10"/>
  <c r="M107" i="10" s="1"/>
  <c r="L106" i="10"/>
  <c r="K106" i="10"/>
  <c r="J106" i="10"/>
  <c r="I106" i="10"/>
  <c r="G106" i="10"/>
  <c r="M106" i="10" s="1"/>
  <c r="L105" i="10"/>
  <c r="K105" i="10"/>
  <c r="G105" i="10"/>
  <c r="M105" i="10" s="1"/>
  <c r="L104" i="10"/>
  <c r="K104" i="10"/>
  <c r="J104" i="10"/>
  <c r="I104" i="10"/>
  <c r="H104" i="10"/>
  <c r="N104" i="10" s="1"/>
  <c r="G104" i="10"/>
  <c r="M104" i="10" s="1"/>
  <c r="L103" i="10"/>
  <c r="K103" i="10"/>
  <c r="I103" i="10"/>
  <c r="L102" i="10"/>
  <c r="K102" i="10"/>
  <c r="J102" i="10"/>
  <c r="I102" i="10"/>
  <c r="H102" i="10"/>
  <c r="N102" i="10" s="1"/>
  <c r="G102" i="10"/>
  <c r="M102" i="10" s="1"/>
  <c r="L101" i="10"/>
  <c r="K101" i="10"/>
  <c r="H101" i="10"/>
  <c r="N101" i="10" s="1"/>
  <c r="G101" i="10"/>
  <c r="M101" i="10" s="1"/>
  <c r="L100" i="10"/>
  <c r="K100" i="10"/>
  <c r="I100" i="10"/>
  <c r="L99" i="10"/>
  <c r="K99" i="10"/>
  <c r="J99" i="10"/>
  <c r="I99" i="10"/>
  <c r="L98" i="10"/>
  <c r="K98" i="10"/>
  <c r="J98" i="10"/>
  <c r="I98" i="10"/>
  <c r="H98" i="10"/>
  <c r="N98" i="10" s="1"/>
  <c r="G98" i="10"/>
  <c r="M98" i="10" s="1"/>
  <c r="L97" i="10"/>
  <c r="K97" i="10"/>
  <c r="L96" i="10"/>
  <c r="K96" i="10"/>
  <c r="J96" i="10"/>
  <c r="I96" i="10"/>
  <c r="H96" i="10"/>
  <c r="N96" i="10" s="1"/>
  <c r="G96" i="10"/>
  <c r="M96" i="10" s="1"/>
  <c r="L95" i="10"/>
  <c r="K95" i="10"/>
  <c r="J95" i="10"/>
  <c r="I95" i="10"/>
  <c r="H95" i="10"/>
  <c r="N95" i="10" s="1"/>
  <c r="G95" i="10"/>
  <c r="M94" i="10"/>
  <c r="L94" i="10"/>
  <c r="K94" i="10"/>
  <c r="J94" i="10"/>
  <c r="I94" i="10"/>
  <c r="H94" i="10"/>
  <c r="N94" i="10" s="1"/>
  <c r="G94" i="10"/>
  <c r="L93" i="10"/>
  <c r="K93" i="10"/>
  <c r="J93" i="10"/>
  <c r="I93" i="10"/>
  <c r="H93" i="10"/>
  <c r="N93" i="10" s="1"/>
  <c r="M92" i="10"/>
  <c r="L92" i="10"/>
  <c r="K92" i="10"/>
  <c r="J92" i="10"/>
  <c r="I92" i="10"/>
  <c r="H92" i="10"/>
  <c r="N92" i="10" s="1"/>
  <c r="G92" i="10"/>
  <c r="M91" i="10"/>
  <c r="L91" i="10"/>
  <c r="K91" i="10"/>
  <c r="J91" i="10"/>
  <c r="I91" i="10"/>
  <c r="H91" i="10"/>
  <c r="N91" i="10" s="1"/>
  <c r="G91" i="10"/>
  <c r="L90" i="10"/>
  <c r="K90" i="10"/>
  <c r="J90" i="10"/>
  <c r="I90" i="10"/>
  <c r="H90" i="10"/>
  <c r="N90" i="10" s="1"/>
  <c r="G90" i="10"/>
  <c r="M90" i="10" s="1"/>
  <c r="L89" i="10"/>
  <c r="K89" i="10"/>
  <c r="J89" i="10"/>
  <c r="I89" i="10"/>
  <c r="H89" i="10"/>
  <c r="N89" i="10" s="1"/>
  <c r="G89" i="10"/>
  <c r="M89" i="10" s="1"/>
  <c r="L88" i="10"/>
  <c r="K88" i="10"/>
  <c r="J88" i="10"/>
  <c r="I88" i="10"/>
  <c r="G88" i="10"/>
  <c r="M88" i="10" s="1"/>
  <c r="L87" i="10"/>
  <c r="K87" i="10"/>
  <c r="J87" i="10"/>
  <c r="I87" i="10"/>
  <c r="H87" i="10"/>
  <c r="N87" i="10" s="1"/>
  <c r="G87" i="10"/>
  <c r="M87" i="10" s="1"/>
  <c r="L86" i="10"/>
  <c r="K86" i="10"/>
  <c r="L85" i="10"/>
  <c r="K85" i="10"/>
  <c r="J85" i="10"/>
  <c r="H85" i="10"/>
  <c r="L84" i="10"/>
  <c r="K84" i="10"/>
  <c r="I84" i="10"/>
  <c r="H84" i="10"/>
  <c r="M83" i="10"/>
  <c r="L83" i="10"/>
  <c r="K83" i="10"/>
  <c r="J83" i="10"/>
  <c r="I83" i="10"/>
  <c r="G83" i="10"/>
  <c r="L82" i="10"/>
  <c r="K82" i="10"/>
  <c r="I81" i="10"/>
  <c r="F81" i="10"/>
  <c r="J177" i="10" s="1"/>
  <c r="E81" i="10"/>
  <c r="I150" i="10" s="1"/>
  <c r="D81" i="10"/>
  <c r="H177" i="10" s="1"/>
  <c r="N177" i="10" s="1"/>
  <c r="C81" i="10"/>
  <c r="G168" i="10" s="1"/>
  <c r="M168" i="10" s="1"/>
  <c r="L73" i="10"/>
  <c r="K73" i="10"/>
  <c r="J73" i="10"/>
  <c r="I73" i="10"/>
  <c r="G73" i="10"/>
  <c r="M73" i="10" s="1"/>
  <c r="L72" i="10"/>
  <c r="K72" i="10"/>
  <c r="J72" i="10"/>
  <c r="I72" i="10"/>
  <c r="H72" i="10"/>
  <c r="N72" i="10" s="1"/>
  <c r="G72" i="10"/>
  <c r="M72" i="10" s="1"/>
  <c r="L71" i="10"/>
  <c r="K71" i="10"/>
  <c r="J71" i="10"/>
  <c r="I71" i="10"/>
  <c r="H71" i="10"/>
  <c r="N71" i="10" s="1"/>
  <c r="G71" i="10"/>
  <c r="M71" i="10" s="1"/>
  <c r="L70" i="10"/>
  <c r="K70" i="10"/>
  <c r="J70" i="10"/>
  <c r="I70" i="10"/>
  <c r="H70" i="10"/>
  <c r="N70" i="10" s="1"/>
  <c r="G70" i="10"/>
  <c r="M70" i="10" s="1"/>
  <c r="M69" i="10"/>
  <c r="L69" i="10"/>
  <c r="K69" i="10"/>
  <c r="J69" i="10"/>
  <c r="I69" i="10"/>
  <c r="H69" i="10"/>
  <c r="N69" i="10" s="1"/>
  <c r="G69" i="10"/>
  <c r="L68" i="10"/>
  <c r="K68" i="10"/>
  <c r="J68" i="10"/>
  <c r="I68" i="10"/>
  <c r="H68" i="10"/>
  <c r="N68" i="10" s="1"/>
  <c r="G68" i="10"/>
  <c r="M68" i="10" s="1"/>
  <c r="L67" i="10"/>
  <c r="K67" i="10"/>
  <c r="G67" i="10"/>
  <c r="L66" i="10"/>
  <c r="K66" i="10"/>
  <c r="J66" i="10"/>
  <c r="I66" i="10"/>
  <c r="H66" i="10"/>
  <c r="N66" i="10" s="1"/>
  <c r="G66" i="10"/>
  <c r="M66" i="10" s="1"/>
  <c r="L65" i="10"/>
  <c r="K65" i="10"/>
  <c r="J65" i="10"/>
  <c r="I65" i="10"/>
  <c r="H65" i="10"/>
  <c r="N65" i="10" s="1"/>
  <c r="G65" i="10"/>
  <c r="M65" i="10" s="1"/>
  <c r="L64" i="10"/>
  <c r="K64" i="10"/>
  <c r="J64" i="10"/>
  <c r="I64" i="10"/>
  <c r="H64" i="10"/>
  <c r="N64" i="10" s="1"/>
  <c r="G64" i="10"/>
  <c r="M64" i="10" s="1"/>
  <c r="L63" i="10"/>
  <c r="K63" i="10"/>
  <c r="J63" i="10"/>
  <c r="I63" i="10"/>
  <c r="H63" i="10"/>
  <c r="N63" i="10" s="1"/>
  <c r="G63" i="10"/>
  <c r="M63" i="10" s="1"/>
  <c r="L62" i="10"/>
  <c r="K62" i="10"/>
  <c r="J62" i="10"/>
  <c r="I62" i="10"/>
  <c r="H62" i="10"/>
  <c r="N62" i="10" s="1"/>
  <c r="G62" i="10"/>
  <c r="M62" i="10" s="1"/>
  <c r="M61" i="10"/>
  <c r="L61" i="10"/>
  <c r="K61" i="10"/>
  <c r="J61" i="10"/>
  <c r="I61" i="10"/>
  <c r="H61" i="10"/>
  <c r="N61" i="10" s="1"/>
  <c r="G61" i="10"/>
  <c r="L60" i="10"/>
  <c r="K60" i="10"/>
  <c r="J60" i="10"/>
  <c r="I60" i="10"/>
  <c r="H60" i="10"/>
  <c r="N60" i="10" s="1"/>
  <c r="G60" i="10"/>
  <c r="M60" i="10" s="1"/>
  <c r="L59" i="10"/>
  <c r="K59" i="10"/>
  <c r="J59" i="10"/>
  <c r="I59" i="10"/>
  <c r="H59" i="10"/>
  <c r="N59" i="10" s="1"/>
  <c r="G59" i="10"/>
  <c r="M59" i="10" s="1"/>
  <c r="L58" i="10"/>
  <c r="K58" i="10"/>
  <c r="J58" i="10"/>
  <c r="I58" i="10"/>
  <c r="H58" i="10"/>
  <c r="N58" i="10" s="1"/>
  <c r="G58" i="10"/>
  <c r="M58" i="10" s="1"/>
  <c r="L57" i="10"/>
  <c r="K57" i="10"/>
  <c r="J57" i="10"/>
  <c r="I57" i="10"/>
  <c r="H57" i="10"/>
  <c r="N57" i="10" s="1"/>
  <c r="G57" i="10"/>
  <c r="M57" i="10" s="1"/>
  <c r="L56" i="10"/>
  <c r="K56" i="10"/>
  <c r="J56" i="10"/>
  <c r="I56" i="10"/>
  <c r="H56" i="10"/>
  <c r="N56" i="10" s="1"/>
  <c r="G56" i="10"/>
  <c r="M56" i="10" s="1"/>
  <c r="L55" i="10"/>
  <c r="K55" i="10"/>
  <c r="L54" i="10"/>
  <c r="K54" i="10"/>
  <c r="J54" i="10"/>
  <c r="I54" i="10"/>
  <c r="H54" i="10"/>
  <c r="N54" i="10" s="1"/>
  <c r="G54" i="10"/>
  <c r="M54" i="10" s="1"/>
  <c r="L53" i="10"/>
  <c r="K53" i="10"/>
  <c r="I53" i="10"/>
  <c r="L52" i="10"/>
  <c r="K52" i="10"/>
  <c r="J52" i="10"/>
  <c r="I52" i="10"/>
  <c r="H52" i="10"/>
  <c r="N52" i="10" s="1"/>
  <c r="G52" i="10"/>
  <c r="M52" i="10" s="1"/>
  <c r="L51" i="10"/>
  <c r="K51" i="10"/>
  <c r="J51" i="10"/>
  <c r="I51" i="10"/>
  <c r="H51" i="10"/>
  <c r="N51" i="10" s="1"/>
  <c r="G51" i="10"/>
  <c r="M51" i="10" s="1"/>
  <c r="M50" i="10"/>
  <c r="L50" i="10"/>
  <c r="K50" i="10"/>
  <c r="J50" i="10"/>
  <c r="I50" i="10"/>
  <c r="H50" i="10"/>
  <c r="N50" i="10" s="1"/>
  <c r="G50" i="10"/>
  <c r="L49" i="10"/>
  <c r="K49" i="10"/>
  <c r="J49" i="10"/>
  <c r="I49" i="10"/>
  <c r="H49" i="10"/>
  <c r="N49" i="10" s="1"/>
  <c r="G49" i="10"/>
  <c r="M49" i="10" s="1"/>
  <c r="L48" i="10"/>
  <c r="K48" i="10"/>
  <c r="J48" i="10"/>
  <c r="I48" i="10"/>
  <c r="H48" i="10"/>
  <c r="N48" i="10" s="1"/>
  <c r="G48" i="10"/>
  <c r="M48" i="10" s="1"/>
  <c r="L47" i="10"/>
  <c r="K47" i="10"/>
  <c r="J47" i="10"/>
  <c r="I47" i="10"/>
  <c r="H47" i="10"/>
  <c r="N47" i="10" s="1"/>
  <c r="G47" i="10"/>
  <c r="M47" i="10" s="1"/>
  <c r="L46" i="10"/>
  <c r="K46" i="10"/>
  <c r="J46" i="10"/>
  <c r="I46" i="10"/>
  <c r="H46" i="10"/>
  <c r="N46" i="10" s="1"/>
  <c r="G46" i="10"/>
  <c r="M46" i="10" s="1"/>
  <c r="L45" i="10"/>
  <c r="K45" i="10"/>
  <c r="J45" i="10"/>
  <c r="I45" i="10"/>
  <c r="H45" i="10"/>
  <c r="G45" i="10"/>
  <c r="M45" i="10" s="1"/>
  <c r="L44" i="10"/>
  <c r="K44" i="10"/>
  <c r="J44" i="10"/>
  <c r="I44" i="10"/>
  <c r="H44" i="10"/>
  <c r="N44" i="10" s="1"/>
  <c r="G44" i="10"/>
  <c r="M44" i="10" s="1"/>
  <c r="L43" i="10"/>
  <c r="K43" i="10"/>
  <c r="J43" i="10"/>
  <c r="I43" i="10"/>
  <c r="H43" i="10"/>
  <c r="N43" i="10" s="1"/>
  <c r="G43" i="10"/>
  <c r="M43" i="10" s="1"/>
  <c r="L42" i="10"/>
  <c r="K42" i="10"/>
  <c r="I42" i="10"/>
  <c r="M41" i="10"/>
  <c r="L41" i="10"/>
  <c r="K41" i="10"/>
  <c r="J41" i="10"/>
  <c r="I41" i="10"/>
  <c r="H41" i="10"/>
  <c r="N41" i="10" s="1"/>
  <c r="G41" i="10"/>
  <c r="L40" i="10"/>
  <c r="K40" i="10"/>
  <c r="J40" i="10"/>
  <c r="I40" i="10"/>
  <c r="H40" i="10"/>
  <c r="N40" i="10" s="1"/>
  <c r="G40" i="10"/>
  <c r="M40" i="10" s="1"/>
  <c r="L39" i="10"/>
  <c r="K39" i="10"/>
  <c r="J39" i="10"/>
  <c r="I39" i="10"/>
  <c r="H39" i="10"/>
  <c r="N39" i="10" s="1"/>
  <c r="G39" i="10"/>
  <c r="M39" i="10" s="1"/>
  <c r="L38" i="10"/>
  <c r="K38" i="10"/>
  <c r="J38" i="10"/>
  <c r="I38" i="10"/>
  <c r="H38" i="10"/>
  <c r="N38" i="10" s="1"/>
  <c r="G38" i="10"/>
  <c r="M38" i="10" s="1"/>
  <c r="L37" i="10"/>
  <c r="K37" i="10"/>
  <c r="J37" i="10"/>
  <c r="I37" i="10"/>
  <c r="H37" i="10"/>
  <c r="N37" i="10" s="1"/>
  <c r="G37" i="10"/>
  <c r="M37" i="10" s="1"/>
  <c r="L36" i="10"/>
  <c r="K36" i="10"/>
  <c r="J36" i="10"/>
  <c r="I36" i="10"/>
  <c r="H36" i="10"/>
  <c r="N36" i="10" s="1"/>
  <c r="G36" i="10"/>
  <c r="L35" i="10"/>
  <c r="K35" i="10"/>
  <c r="J35" i="10"/>
  <c r="I35" i="10"/>
  <c r="H35" i="10"/>
  <c r="N35" i="10" s="1"/>
  <c r="G35" i="10"/>
  <c r="M35" i="10" s="1"/>
  <c r="M34" i="10"/>
  <c r="L34" i="10"/>
  <c r="K34" i="10"/>
  <c r="J34" i="10"/>
  <c r="I34" i="10"/>
  <c r="H34" i="10"/>
  <c r="N34" i="10" s="1"/>
  <c r="G34" i="10"/>
  <c r="L33" i="10"/>
  <c r="K33" i="10"/>
  <c r="L32" i="10"/>
  <c r="K32" i="10"/>
  <c r="J32" i="10"/>
  <c r="I32" i="10"/>
  <c r="H32" i="10"/>
  <c r="N32" i="10" s="1"/>
  <c r="G32" i="10"/>
  <c r="M32" i="10" s="1"/>
  <c r="L31" i="10"/>
  <c r="K31" i="10"/>
  <c r="J31" i="10"/>
  <c r="I31" i="10"/>
  <c r="H31" i="10"/>
  <c r="N31" i="10" s="1"/>
  <c r="G31" i="10"/>
  <c r="M31" i="10" s="1"/>
  <c r="L30" i="10"/>
  <c r="K30" i="10"/>
  <c r="J30" i="10"/>
  <c r="H30" i="10"/>
  <c r="N30" i="10" s="1"/>
  <c r="G30" i="10"/>
  <c r="M30" i="10" s="1"/>
  <c r="L29" i="10"/>
  <c r="K29" i="10"/>
  <c r="J29" i="10"/>
  <c r="I29" i="10"/>
  <c r="H29" i="10"/>
  <c r="N29" i="10" s="1"/>
  <c r="G29" i="10"/>
  <c r="M29" i="10" s="1"/>
  <c r="L28" i="10"/>
  <c r="K28" i="10"/>
  <c r="J28" i="10"/>
  <c r="I28" i="10"/>
  <c r="H28" i="10"/>
  <c r="N28" i="10" s="1"/>
  <c r="G28" i="10"/>
  <c r="M28" i="10" s="1"/>
  <c r="L27" i="10"/>
  <c r="K27" i="10"/>
  <c r="J27" i="10"/>
  <c r="I27" i="10"/>
  <c r="H27" i="10"/>
  <c r="N27" i="10" s="1"/>
  <c r="G27" i="10"/>
  <c r="M27" i="10" s="1"/>
  <c r="L26" i="10"/>
  <c r="K26" i="10"/>
  <c r="J26" i="10"/>
  <c r="I26" i="10"/>
  <c r="H26" i="10"/>
  <c r="N26" i="10" s="1"/>
  <c r="G26" i="10"/>
  <c r="M26" i="10" s="1"/>
  <c r="L25" i="10"/>
  <c r="K25" i="10"/>
  <c r="J25" i="10"/>
  <c r="I25" i="10"/>
  <c r="H25" i="10"/>
  <c r="N25" i="10" s="1"/>
  <c r="G25" i="10"/>
  <c r="M25" i="10" s="1"/>
  <c r="M24" i="10"/>
  <c r="L24" i="10"/>
  <c r="K24" i="10"/>
  <c r="J24" i="10"/>
  <c r="I24" i="10"/>
  <c r="G24" i="10"/>
  <c r="L23" i="10"/>
  <c r="K23" i="10"/>
  <c r="J23" i="10"/>
  <c r="I23" i="10"/>
  <c r="H23" i="10"/>
  <c r="N23" i="10" s="1"/>
  <c r="G23" i="10"/>
  <c r="M23" i="10" s="1"/>
  <c r="F22" i="10"/>
  <c r="J67" i="10" s="1"/>
  <c r="E22" i="10"/>
  <c r="D22" i="10"/>
  <c r="C22" i="10"/>
  <c r="G55" i="10" s="1"/>
  <c r="F14" i="10"/>
  <c r="E14" i="10"/>
  <c r="D14" i="10"/>
  <c r="L14" i="10" s="1"/>
  <c r="F13" i="10"/>
  <c r="C13" i="10"/>
  <c r="F12" i="10"/>
  <c r="E12" i="10"/>
  <c r="D12" i="10"/>
  <c r="C12" i="10"/>
  <c r="F11" i="10"/>
  <c r="E11" i="10"/>
  <c r="D11" i="10"/>
  <c r="C11" i="10"/>
  <c r="K11" i="10" s="1"/>
  <c r="F10" i="10"/>
  <c r="C10" i="10"/>
  <c r="C9" i="10"/>
  <c r="L640" i="9"/>
  <c r="K640" i="9"/>
  <c r="L639" i="9"/>
  <c r="K639" i="9"/>
  <c r="L638" i="9"/>
  <c r="K638" i="9"/>
  <c r="J638" i="9"/>
  <c r="I638" i="9"/>
  <c r="H638" i="9"/>
  <c r="N638" i="9" s="1"/>
  <c r="G638" i="9"/>
  <c r="M638" i="9" s="1"/>
  <c r="L637" i="9"/>
  <c r="K637" i="9"/>
  <c r="J637" i="9"/>
  <c r="I637" i="9"/>
  <c r="H637" i="9"/>
  <c r="N637" i="9" s="1"/>
  <c r="G637" i="9"/>
  <c r="M637" i="9" s="1"/>
  <c r="L636" i="9"/>
  <c r="K636" i="9"/>
  <c r="G636" i="9"/>
  <c r="L635" i="9"/>
  <c r="K635" i="9"/>
  <c r="J635" i="9"/>
  <c r="I635" i="9"/>
  <c r="H635" i="9"/>
  <c r="N635" i="9" s="1"/>
  <c r="G635" i="9"/>
  <c r="M635" i="9" s="1"/>
  <c r="L634" i="9"/>
  <c r="K634" i="9"/>
  <c r="J634" i="9"/>
  <c r="I634" i="9"/>
  <c r="H634" i="9"/>
  <c r="N634" i="9" s="1"/>
  <c r="G634" i="9"/>
  <c r="M634" i="9" s="1"/>
  <c r="L633" i="9"/>
  <c r="K633" i="9"/>
  <c r="J633" i="9"/>
  <c r="I633" i="9"/>
  <c r="L632" i="9"/>
  <c r="K632" i="9"/>
  <c r="J632" i="9"/>
  <c r="I632" i="9"/>
  <c r="L631" i="9"/>
  <c r="K631" i="9"/>
  <c r="L630" i="9"/>
  <c r="K630" i="9"/>
  <c r="L629" i="9"/>
  <c r="K629" i="9"/>
  <c r="J629" i="9"/>
  <c r="I629" i="9"/>
  <c r="G629" i="9"/>
  <c r="M629" i="9" s="1"/>
  <c r="L628" i="9"/>
  <c r="K628" i="9"/>
  <c r="L627" i="9"/>
  <c r="K627" i="9"/>
  <c r="I627" i="9"/>
  <c r="G627" i="9"/>
  <c r="M627" i="9" s="1"/>
  <c r="L626" i="9"/>
  <c r="K626" i="9"/>
  <c r="J626" i="9"/>
  <c r="I626" i="9"/>
  <c r="H626" i="9"/>
  <c r="N626" i="9" s="1"/>
  <c r="G626" i="9"/>
  <c r="M626" i="9" s="1"/>
  <c r="L625" i="9"/>
  <c r="K625" i="9"/>
  <c r="J625" i="9"/>
  <c r="I625" i="9"/>
  <c r="H625" i="9"/>
  <c r="N625" i="9" s="1"/>
  <c r="G625" i="9"/>
  <c r="M625" i="9" s="1"/>
  <c r="M624" i="9"/>
  <c r="L624" i="9"/>
  <c r="K624" i="9"/>
  <c r="J624" i="9"/>
  <c r="I624" i="9"/>
  <c r="H624" i="9"/>
  <c r="N624" i="9" s="1"/>
  <c r="G624" i="9"/>
  <c r="L623" i="9"/>
  <c r="K623" i="9"/>
  <c r="J623" i="9"/>
  <c r="I623" i="9"/>
  <c r="H623" i="9"/>
  <c r="N623" i="9" s="1"/>
  <c r="G623" i="9"/>
  <c r="M623" i="9" s="1"/>
  <c r="L622" i="9"/>
  <c r="K622" i="9"/>
  <c r="J622" i="9"/>
  <c r="I622" i="9"/>
  <c r="G622" i="9"/>
  <c r="L621" i="9"/>
  <c r="K621" i="9"/>
  <c r="J621" i="9"/>
  <c r="I621" i="9"/>
  <c r="H621" i="9"/>
  <c r="N621" i="9" s="1"/>
  <c r="G621" i="9"/>
  <c r="M621" i="9" s="1"/>
  <c r="L620" i="9"/>
  <c r="K620" i="9"/>
  <c r="J620" i="9"/>
  <c r="I620" i="9"/>
  <c r="G620" i="9"/>
  <c r="L619" i="9"/>
  <c r="K619" i="9"/>
  <c r="I619" i="9"/>
  <c r="H619" i="9"/>
  <c r="N619" i="9" s="1"/>
  <c r="G619" i="9"/>
  <c r="M619" i="9" s="1"/>
  <c r="L618" i="9"/>
  <c r="K618" i="9"/>
  <c r="J618" i="9"/>
  <c r="I618" i="9"/>
  <c r="H618" i="9"/>
  <c r="N618" i="9" s="1"/>
  <c r="G618" i="9"/>
  <c r="M618" i="9" s="1"/>
  <c r="L617" i="9"/>
  <c r="K617" i="9"/>
  <c r="H617" i="9"/>
  <c r="N617" i="9" s="1"/>
  <c r="G617" i="9"/>
  <c r="L616" i="9"/>
  <c r="K616" i="9"/>
  <c r="I616" i="9"/>
  <c r="L615" i="9"/>
  <c r="K615" i="9"/>
  <c r="L614" i="9"/>
  <c r="K614" i="9"/>
  <c r="I614" i="9"/>
  <c r="G614" i="9"/>
  <c r="M614" i="9" s="1"/>
  <c r="L613" i="9"/>
  <c r="K613" i="9"/>
  <c r="I613" i="9"/>
  <c r="H613" i="9"/>
  <c r="G613" i="9"/>
  <c r="F612" i="9"/>
  <c r="J640" i="9" s="1"/>
  <c r="E612" i="9"/>
  <c r="I640" i="9" s="1"/>
  <c r="D612" i="9"/>
  <c r="H640" i="9" s="1"/>
  <c r="C612" i="9"/>
  <c r="G640" i="9" s="1"/>
  <c r="M640" i="9" s="1"/>
  <c r="L604" i="9"/>
  <c r="K604" i="9"/>
  <c r="J604" i="9"/>
  <c r="I604" i="9"/>
  <c r="H604" i="9"/>
  <c r="N604" i="9" s="1"/>
  <c r="G604" i="9"/>
  <c r="M604" i="9" s="1"/>
  <c r="L603" i="9"/>
  <c r="K603" i="9"/>
  <c r="J603" i="9"/>
  <c r="I603" i="9"/>
  <c r="H603" i="9"/>
  <c r="N603" i="9" s="1"/>
  <c r="G603" i="9"/>
  <c r="M603" i="9" s="1"/>
  <c r="L602" i="9"/>
  <c r="K602" i="9"/>
  <c r="I602" i="9"/>
  <c r="H602" i="9"/>
  <c r="G602" i="9"/>
  <c r="M601" i="9"/>
  <c r="L601" i="9"/>
  <c r="K601" i="9"/>
  <c r="J601" i="9"/>
  <c r="I601" i="9"/>
  <c r="H601" i="9"/>
  <c r="N601" i="9" s="1"/>
  <c r="G601" i="9"/>
  <c r="L600" i="9"/>
  <c r="K600" i="9"/>
  <c r="J600" i="9"/>
  <c r="I600" i="9"/>
  <c r="H600" i="9"/>
  <c r="N600" i="9" s="1"/>
  <c r="G600" i="9"/>
  <c r="M600" i="9" s="1"/>
  <c r="L599" i="9"/>
  <c r="K599" i="9"/>
  <c r="J599" i="9"/>
  <c r="I599" i="9"/>
  <c r="H599" i="9"/>
  <c r="N599" i="9" s="1"/>
  <c r="G599" i="9"/>
  <c r="M599" i="9" s="1"/>
  <c r="M598" i="9"/>
  <c r="L598" i="9"/>
  <c r="K598" i="9"/>
  <c r="J598" i="9"/>
  <c r="I598" i="9"/>
  <c r="G598" i="9"/>
  <c r="L597" i="9"/>
  <c r="K597" i="9"/>
  <c r="M596" i="9"/>
  <c r="L596" i="9"/>
  <c r="K596" i="9"/>
  <c r="J596" i="9"/>
  <c r="I596" i="9"/>
  <c r="H596" i="9"/>
  <c r="N596" i="9" s="1"/>
  <c r="G596" i="9"/>
  <c r="L595" i="9"/>
  <c r="K595" i="9"/>
  <c r="J595" i="9"/>
  <c r="I595" i="9"/>
  <c r="H595" i="9"/>
  <c r="G595" i="9"/>
  <c r="M595" i="9" s="1"/>
  <c r="L594" i="9"/>
  <c r="K594" i="9"/>
  <c r="J594" i="9"/>
  <c r="I594" i="9"/>
  <c r="H594" i="9"/>
  <c r="N594" i="9" s="1"/>
  <c r="G594" i="9"/>
  <c r="M594" i="9" s="1"/>
  <c r="L593" i="9"/>
  <c r="K593" i="9"/>
  <c r="J593" i="9"/>
  <c r="I593" i="9"/>
  <c r="H593" i="9"/>
  <c r="N593" i="9" s="1"/>
  <c r="G593" i="9"/>
  <c r="M593" i="9" s="1"/>
  <c r="L592" i="9"/>
  <c r="K592" i="9"/>
  <c r="J592" i="9"/>
  <c r="I592" i="9"/>
  <c r="H592" i="9"/>
  <c r="N592" i="9" s="1"/>
  <c r="G592" i="9"/>
  <c r="M592" i="9" s="1"/>
  <c r="M591" i="9"/>
  <c r="L591" i="9"/>
  <c r="K591" i="9"/>
  <c r="J591" i="9"/>
  <c r="I591" i="9"/>
  <c r="H591" i="9"/>
  <c r="N591" i="9" s="1"/>
  <c r="G591" i="9"/>
  <c r="L590" i="9"/>
  <c r="K590" i="9"/>
  <c r="I590" i="9"/>
  <c r="G590" i="9"/>
  <c r="L589" i="9"/>
  <c r="K589" i="9"/>
  <c r="I589" i="9"/>
  <c r="G589" i="9"/>
  <c r="M589" i="9" s="1"/>
  <c r="L588" i="9"/>
  <c r="K588" i="9"/>
  <c r="I588" i="9"/>
  <c r="L587" i="9"/>
  <c r="K587" i="9"/>
  <c r="J587" i="9"/>
  <c r="I587" i="9"/>
  <c r="H587" i="9"/>
  <c r="N587" i="9" s="1"/>
  <c r="G587" i="9"/>
  <c r="M587" i="9" s="1"/>
  <c r="L586" i="9"/>
  <c r="K586" i="9"/>
  <c r="J586" i="9"/>
  <c r="I586" i="9"/>
  <c r="H586" i="9"/>
  <c r="N586" i="9" s="1"/>
  <c r="G586" i="9"/>
  <c r="M586" i="9" s="1"/>
  <c r="L585" i="9"/>
  <c r="K585" i="9"/>
  <c r="J585" i="9"/>
  <c r="I585" i="9"/>
  <c r="H585" i="9"/>
  <c r="N585" i="9" s="1"/>
  <c r="G585" i="9"/>
  <c r="M585" i="9" s="1"/>
  <c r="L584" i="9"/>
  <c r="K584" i="9"/>
  <c r="J584" i="9"/>
  <c r="I584" i="9"/>
  <c r="H584" i="9"/>
  <c r="N584" i="9" s="1"/>
  <c r="G584" i="9"/>
  <c r="M584" i="9" s="1"/>
  <c r="L583" i="9"/>
  <c r="K583" i="9"/>
  <c r="I583" i="9"/>
  <c r="L582" i="9"/>
  <c r="K582" i="9"/>
  <c r="J582" i="9"/>
  <c r="I582" i="9"/>
  <c r="H582" i="9"/>
  <c r="N582" i="9" s="1"/>
  <c r="G582" i="9"/>
  <c r="M582" i="9" s="1"/>
  <c r="L581" i="9"/>
  <c r="K581" i="9"/>
  <c r="J581" i="9"/>
  <c r="I581" i="9"/>
  <c r="G581" i="9"/>
  <c r="L580" i="9"/>
  <c r="K580" i="9"/>
  <c r="I580" i="9"/>
  <c r="L579" i="9"/>
  <c r="K579" i="9"/>
  <c r="J579" i="9"/>
  <c r="I579" i="9"/>
  <c r="H579" i="9"/>
  <c r="N579" i="9" s="1"/>
  <c r="G579" i="9"/>
  <c r="M579" i="9" s="1"/>
  <c r="L578" i="9"/>
  <c r="K578" i="9"/>
  <c r="J578" i="9"/>
  <c r="I578" i="9"/>
  <c r="H578" i="9"/>
  <c r="N578" i="9" s="1"/>
  <c r="G578" i="9"/>
  <c r="M578" i="9" s="1"/>
  <c r="M577" i="9"/>
  <c r="L577" i="9"/>
  <c r="K577" i="9"/>
  <c r="G577" i="9"/>
  <c r="L576" i="9"/>
  <c r="K576" i="9"/>
  <c r="J576" i="9"/>
  <c r="I576" i="9"/>
  <c r="H576" i="9"/>
  <c r="N576" i="9" s="1"/>
  <c r="G576" i="9"/>
  <c r="M576" i="9" s="1"/>
  <c r="M575" i="9"/>
  <c r="L575" i="9"/>
  <c r="K575" i="9"/>
  <c r="J575" i="9"/>
  <c r="I575" i="9"/>
  <c r="H575" i="9"/>
  <c r="N575" i="9" s="1"/>
  <c r="G575" i="9"/>
  <c r="L574" i="9"/>
  <c r="K574" i="9"/>
  <c r="J574" i="9"/>
  <c r="I574" i="9"/>
  <c r="H574" i="9"/>
  <c r="N574" i="9" s="1"/>
  <c r="G574" i="9"/>
  <c r="M574" i="9" s="1"/>
  <c r="L573" i="9"/>
  <c r="K573" i="9"/>
  <c r="H573" i="9"/>
  <c r="N573" i="9" s="1"/>
  <c r="M572" i="9"/>
  <c r="L572" i="9"/>
  <c r="K572" i="9"/>
  <c r="J572" i="9"/>
  <c r="I572" i="9"/>
  <c r="H572" i="9"/>
  <c r="N572" i="9" s="1"/>
  <c r="G572" i="9"/>
  <c r="M571" i="9"/>
  <c r="L571" i="9"/>
  <c r="K571" i="9"/>
  <c r="J571" i="9"/>
  <c r="I571" i="9"/>
  <c r="H571" i="9"/>
  <c r="N571" i="9" s="1"/>
  <c r="G571" i="9"/>
  <c r="L570" i="9"/>
  <c r="K570" i="9"/>
  <c r="J570" i="9"/>
  <c r="I570" i="9"/>
  <c r="H570" i="9"/>
  <c r="N570" i="9" s="1"/>
  <c r="G570" i="9"/>
  <c r="M570" i="9" s="1"/>
  <c r="L569" i="9"/>
  <c r="K569" i="9"/>
  <c r="J569" i="9"/>
  <c r="I569" i="9"/>
  <c r="H569" i="9"/>
  <c r="N569" i="9" s="1"/>
  <c r="G569" i="9"/>
  <c r="M569" i="9" s="1"/>
  <c r="L568" i="9"/>
  <c r="K568" i="9"/>
  <c r="I568" i="9"/>
  <c r="G568" i="9"/>
  <c r="M568" i="9" s="1"/>
  <c r="L567" i="9"/>
  <c r="K567" i="9"/>
  <c r="M566" i="9"/>
  <c r="L566" i="9"/>
  <c r="K566" i="9"/>
  <c r="J566" i="9"/>
  <c r="I566" i="9"/>
  <c r="H566" i="9"/>
  <c r="G566" i="9"/>
  <c r="L565" i="9"/>
  <c r="K565" i="9"/>
  <c r="J565" i="9"/>
  <c r="I565" i="9"/>
  <c r="H565" i="9"/>
  <c r="N565" i="9" s="1"/>
  <c r="G565" i="9"/>
  <c r="M565" i="9" s="1"/>
  <c r="L564" i="9"/>
  <c r="K564" i="9"/>
  <c r="G564" i="9"/>
  <c r="L563" i="9"/>
  <c r="K563" i="9"/>
  <c r="I563" i="9"/>
  <c r="M562" i="9"/>
  <c r="L562" i="9"/>
  <c r="K562" i="9"/>
  <c r="J562" i="9"/>
  <c r="I562" i="9"/>
  <c r="H562" i="9"/>
  <c r="N562" i="9" s="1"/>
  <c r="G562" i="9"/>
  <c r="L561" i="9"/>
  <c r="K561" i="9"/>
  <c r="J561" i="9"/>
  <c r="I561" i="9"/>
  <c r="G561" i="9"/>
  <c r="M561" i="9" s="1"/>
  <c r="L560" i="9"/>
  <c r="K560" i="9"/>
  <c r="J560" i="9"/>
  <c r="I560" i="9"/>
  <c r="H560" i="9"/>
  <c r="N560" i="9" s="1"/>
  <c r="G560" i="9"/>
  <c r="L559" i="9"/>
  <c r="K559" i="9"/>
  <c r="J559" i="9"/>
  <c r="I559" i="9"/>
  <c r="H559" i="9"/>
  <c r="N559" i="9" s="1"/>
  <c r="G559" i="9"/>
  <c r="M559" i="9" s="1"/>
  <c r="L558" i="9"/>
  <c r="K558" i="9"/>
  <c r="L557" i="9"/>
  <c r="K557" i="9"/>
  <c r="J557" i="9"/>
  <c r="I557" i="9"/>
  <c r="H557" i="9"/>
  <c r="N557" i="9" s="1"/>
  <c r="G557" i="9"/>
  <c r="M557" i="9" s="1"/>
  <c r="L556" i="9"/>
  <c r="K556" i="9"/>
  <c r="J556" i="9"/>
  <c r="I556" i="9"/>
  <c r="H556" i="9"/>
  <c r="N556" i="9" s="1"/>
  <c r="G556" i="9"/>
  <c r="M556" i="9" s="1"/>
  <c r="M555" i="9"/>
  <c r="L555" i="9"/>
  <c r="K555" i="9"/>
  <c r="J555" i="9"/>
  <c r="I555" i="9"/>
  <c r="H555" i="9"/>
  <c r="G555" i="9"/>
  <c r="L554" i="9"/>
  <c r="K554" i="9"/>
  <c r="J554" i="9"/>
  <c r="I554" i="9"/>
  <c r="H554" i="9"/>
  <c r="N554" i="9" s="1"/>
  <c r="G554" i="9"/>
  <c r="M554" i="9" s="1"/>
  <c r="L553" i="9"/>
  <c r="K553" i="9"/>
  <c r="J553" i="9"/>
  <c r="I553" i="9"/>
  <c r="H553" i="9"/>
  <c r="N553" i="9" s="1"/>
  <c r="G553" i="9"/>
  <c r="M553" i="9" s="1"/>
  <c r="M552" i="9"/>
  <c r="L552" i="9"/>
  <c r="K552" i="9"/>
  <c r="J552" i="9"/>
  <c r="I552" i="9"/>
  <c r="H552" i="9"/>
  <c r="N552" i="9" s="1"/>
  <c r="G552" i="9"/>
  <c r="L551" i="9"/>
  <c r="K551" i="9"/>
  <c r="J551" i="9"/>
  <c r="I551" i="9"/>
  <c r="H551" i="9"/>
  <c r="N551" i="9" s="1"/>
  <c r="G551" i="9"/>
  <c r="M551" i="9" s="1"/>
  <c r="L550" i="9"/>
  <c r="K550" i="9"/>
  <c r="J550" i="9"/>
  <c r="I550" i="9"/>
  <c r="H550" i="9"/>
  <c r="N550" i="9" s="1"/>
  <c r="G550" i="9"/>
  <c r="M550" i="9" s="1"/>
  <c r="L549" i="9"/>
  <c r="K549" i="9"/>
  <c r="J549" i="9"/>
  <c r="I549" i="9"/>
  <c r="H549" i="9"/>
  <c r="N549" i="9" s="1"/>
  <c r="G549" i="9"/>
  <c r="M549" i="9" s="1"/>
  <c r="L548" i="9"/>
  <c r="K548" i="9"/>
  <c r="J548" i="9"/>
  <c r="I548" i="9"/>
  <c r="H548" i="9"/>
  <c r="N548" i="9" s="1"/>
  <c r="G548" i="9"/>
  <c r="M548" i="9" s="1"/>
  <c r="M547" i="9"/>
  <c r="L547" i="9"/>
  <c r="K547" i="9"/>
  <c r="J547" i="9"/>
  <c r="I547" i="9"/>
  <c r="H547" i="9"/>
  <c r="N547" i="9" s="1"/>
  <c r="G547" i="9"/>
  <c r="L546" i="9"/>
  <c r="K546" i="9"/>
  <c r="I546" i="9"/>
  <c r="H546" i="9"/>
  <c r="G546" i="9"/>
  <c r="L545" i="9"/>
  <c r="K545" i="9"/>
  <c r="J545" i="9"/>
  <c r="H545" i="9"/>
  <c r="N545" i="9" s="1"/>
  <c r="G545" i="9"/>
  <c r="M545" i="9" s="1"/>
  <c r="L544" i="9"/>
  <c r="K544" i="9"/>
  <c r="I544" i="9"/>
  <c r="L543" i="9"/>
  <c r="K543" i="9"/>
  <c r="J543" i="9"/>
  <c r="I543" i="9"/>
  <c r="H543" i="9"/>
  <c r="N543" i="9" s="1"/>
  <c r="G543" i="9"/>
  <c r="M543" i="9" s="1"/>
  <c r="M542" i="9"/>
  <c r="L542" i="9"/>
  <c r="K542" i="9"/>
  <c r="J542" i="9"/>
  <c r="I542" i="9"/>
  <c r="H542" i="9"/>
  <c r="N542" i="9" s="1"/>
  <c r="G542" i="9"/>
  <c r="L541" i="9"/>
  <c r="K541" i="9"/>
  <c r="J541" i="9"/>
  <c r="H541" i="9"/>
  <c r="N541" i="9" s="1"/>
  <c r="G541" i="9"/>
  <c r="M541" i="9" s="1"/>
  <c r="L540" i="9"/>
  <c r="K540" i="9"/>
  <c r="J540" i="9"/>
  <c r="L539" i="9"/>
  <c r="K539" i="9"/>
  <c r="H539" i="9"/>
  <c r="L538" i="9"/>
  <c r="K538" i="9"/>
  <c r="J538" i="9"/>
  <c r="I538" i="9"/>
  <c r="H538" i="9"/>
  <c r="N538" i="9" s="1"/>
  <c r="G538" i="9"/>
  <c r="M538" i="9" s="1"/>
  <c r="L537" i="9"/>
  <c r="K537" i="9"/>
  <c r="J537" i="9"/>
  <c r="I537" i="9"/>
  <c r="H537" i="9"/>
  <c r="N537" i="9" s="1"/>
  <c r="L536" i="9"/>
  <c r="K536" i="9"/>
  <c r="J536" i="9"/>
  <c r="I536" i="9"/>
  <c r="H536" i="9"/>
  <c r="N536" i="9" s="1"/>
  <c r="G536" i="9"/>
  <c r="M536" i="9" s="1"/>
  <c r="L535" i="9"/>
  <c r="K535" i="9"/>
  <c r="J535" i="9"/>
  <c r="I535" i="9"/>
  <c r="H535" i="9"/>
  <c r="N535" i="9" s="1"/>
  <c r="G535" i="9"/>
  <c r="M535" i="9" s="1"/>
  <c r="L534" i="9"/>
  <c r="K534" i="9"/>
  <c r="J534" i="9"/>
  <c r="I534" i="9"/>
  <c r="H534" i="9"/>
  <c r="N534" i="9" s="1"/>
  <c r="G534" i="9"/>
  <c r="M534" i="9" s="1"/>
  <c r="L533" i="9"/>
  <c r="K533" i="9"/>
  <c r="J533" i="9"/>
  <c r="I533" i="9"/>
  <c r="H533" i="9"/>
  <c r="N533" i="9" s="1"/>
  <c r="G533" i="9"/>
  <c r="M533" i="9" s="1"/>
  <c r="M532" i="9"/>
  <c r="L532" i="9"/>
  <c r="K532" i="9"/>
  <c r="J532" i="9"/>
  <c r="I532" i="9"/>
  <c r="H532" i="9"/>
  <c r="N532" i="9" s="1"/>
  <c r="G532" i="9"/>
  <c r="L531" i="9"/>
  <c r="K531" i="9"/>
  <c r="J531" i="9"/>
  <c r="I531" i="9"/>
  <c r="H531" i="9"/>
  <c r="N531" i="9" s="1"/>
  <c r="G531" i="9"/>
  <c r="M531" i="9" s="1"/>
  <c r="L530" i="9"/>
  <c r="K530" i="9"/>
  <c r="J530" i="9"/>
  <c r="I530" i="9"/>
  <c r="G530" i="9"/>
  <c r="L529" i="9"/>
  <c r="K529" i="9"/>
  <c r="J529" i="9"/>
  <c r="I529" i="9"/>
  <c r="H529" i="9"/>
  <c r="N529" i="9" s="1"/>
  <c r="G529" i="9"/>
  <c r="M529" i="9" s="1"/>
  <c r="L528" i="9"/>
  <c r="K528" i="9"/>
  <c r="H528" i="9"/>
  <c r="G528" i="9"/>
  <c r="L527" i="9"/>
  <c r="K527" i="9"/>
  <c r="J527" i="9"/>
  <c r="I527" i="9"/>
  <c r="H527" i="9"/>
  <c r="N527" i="9" s="1"/>
  <c r="G527" i="9"/>
  <c r="M527" i="9" s="1"/>
  <c r="L526" i="9"/>
  <c r="K526" i="9"/>
  <c r="J526" i="9"/>
  <c r="I526" i="9"/>
  <c r="H526" i="9"/>
  <c r="N526" i="9" s="1"/>
  <c r="G526" i="9"/>
  <c r="M526" i="9" s="1"/>
  <c r="L525" i="9"/>
  <c r="K525" i="9"/>
  <c r="J525" i="9"/>
  <c r="I525" i="9"/>
  <c r="H525" i="9"/>
  <c r="N525" i="9" s="1"/>
  <c r="G525" i="9"/>
  <c r="M525" i="9" s="1"/>
  <c r="M524" i="9"/>
  <c r="L524" i="9"/>
  <c r="K524" i="9"/>
  <c r="J524" i="9"/>
  <c r="I524" i="9"/>
  <c r="H524" i="9"/>
  <c r="N524" i="9" s="1"/>
  <c r="G524" i="9"/>
  <c r="L523" i="9"/>
  <c r="K523" i="9"/>
  <c r="J523" i="9"/>
  <c r="I523" i="9"/>
  <c r="M522" i="9"/>
  <c r="L522" i="9"/>
  <c r="K522" i="9"/>
  <c r="J522" i="9"/>
  <c r="I522" i="9"/>
  <c r="H522" i="9"/>
  <c r="N522" i="9" s="1"/>
  <c r="G522" i="9"/>
  <c r="L521" i="9"/>
  <c r="K521" i="9"/>
  <c r="J521" i="9"/>
  <c r="I521" i="9"/>
  <c r="H521" i="9"/>
  <c r="N521" i="9" s="1"/>
  <c r="G521" i="9"/>
  <c r="M521" i="9" s="1"/>
  <c r="L520" i="9"/>
  <c r="K520" i="9"/>
  <c r="I520" i="9"/>
  <c r="G520" i="9"/>
  <c r="L519" i="9"/>
  <c r="K519" i="9"/>
  <c r="J519" i="9"/>
  <c r="I519" i="9"/>
  <c r="H519" i="9"/>
  <c r="N519" i="9" s="1"/>
  <c r="G519" i="9"/>
  <c r="L518" i="9"/>
  <c r="K518" i="9"/>
  <c r="J518" i="9"/>
  <c r="I518" i="9"/>
  <c r="L517" i="9"/>
  <c r="K517" i="9"/>
  <c r="J517" i="9"/>
  <c r="I517" i="9"/>
  <c r="H517" i="9"/>
  <c r="N517" i="9" s="1"/>
  <c r="L516" i="9"/>
  <c r="K516" i="9"/>
  <c r="J516" i="9"/>
  <c r="I516" i="9"/>
  <c r="H516" i="9"/>
  <c r="N516" i="9" s="1"/>
  <c r="G516" i="9"/>
  <c r="M516" i="9" s="1"/>
  <c r="L515" i="9"/>
  <c r="K515" i="9"/>
  <c r="J515" i="9"/>
  <c r="I515" i="9"/>
  <c r="G515" i="9"/>
  <c r="L514" i="9"/>
  <c r="K514" i="9"/>
  <c r="J514" i="9"/>
  <c r="I514" i="9"/>
  <c r="G514" i="9"/>
  <c r="M514" i="9" s="1"/>
  <c r="L513" i="9"/>
  <c r="K513" i="9"/>
  <c r="J513" i="9"/>
  <c r="I513" i="9"/>
  <c r="G513" i="9"/>
  <c r="L512" i="9"/>
  <c r="K512" i="9"/>
  <c r="I512" i="9"/>
  <c r="G512" i="9"/>
  <c r="M512" i="9" s="1"/>
  <c r="L511" i="9"/>
  <c r="K511" i="9"/>
  <c r="J511" i="9"/>
  <c r="I511" i="9"/>
  <c r="H511" i="9"/>
  <c r="N511" i="9" s="1"/>
  <c r="G511" i="9"/>
  <c r="M511" i="9" s="1"/>
  <c r="M510" i="9"/>
  <c r="L510" i="9"/>
  <c r="K510" i="9"/>
  <c r="J510" i="9"/>
  <c r="I510" i="9"/>
  <c r="H510" i="9"/>
  <c r="G510" i="9"/>
  <c r="L509" i="9"/>
  <c r="K509" i="9"/>
  <c r="I509" i="9"/>
  <c r="L508" i="9"/>
  <c r="K508" i="9"/>
  <c r="J508" i="9"/>
  <c r="I508" i="9"/>
  <c r="H508" i="9"/>
  <c r="N508" i="9" s="1"/>
  <c r="G508" i="9"/>
  <c r="M508" i="9" s="1"/>
  <c r="L507" i="9"/>
  <c r="K507" i="9"/>
  <c r="L506" i="9"/>
  <c r="K506" i="9"/>
  <c r="J506" i="9"/>
  <c r="I506" i="9"/>
  <c r="H506" i="9"/>
  <c r="N506" i="9" s="1"/>
  <c r="G506" i="9"/>
  <c r="M506" i="9" s="1"/>
  <c r="L505" i="9"/>
  <c r="K505" i="9"/>
  <c r="J505" i="9"/>
  <c r="I505" i="9"/>
  <c r="H505" i="9"/>
  <c r="N505" i="9" s="1"/>
  <c r="G505" i="9"/>
  <c r="M505" i="9" s="1"/>
  <c r="L504" i="9"/>
  <c r="K504" i="9"/>
  <c r="I504" i="9"/>
  <c r="G504" i="9"/>
  <c r="M504" i="9" s="1"/>
  <c r="L503" i="9"/>
  <c r="K503" i="9"/>
  <c r="J503" i="9"/>
  <c r="I503" i="9"/>
  <c r="H503" i="9"/>
  <c r="N503" i="9" s="1"/>
  <c r="G503" i="9"/>
  <c r="M503" i="9" s="1"/>
  <c r="M502" i="9"/>
  <c r="L502" i="9"/>
  <c r="K502" i="9"/>
  <c r="J502" i="9"/>
  <c r="I502" i="9"/>
  <c r="H502" i="9"/>
  <c r="N502" i="9" s="1"/>
  <c r="G502" i="9"/>
  <c r="L501" i="9"/>
  <c r="K501" i="9"/>
  <c r="J501" i="9"/>
  <c r="H501" i="9"/>
  <c r="G501" i="9"/>
  <c r="M501" i="9" s="1"/>
  <c r="L500" i="9"/>
  <c r="K500" i="9"/>
  <c r="J500" i="9"/>
  <c r="I500" i="9"/>
  <c r="H500" i="9"/>
  <c r="N500" i="9" s="1"/>
  <c r="G500" i="9"/>
  <c r="M500" i="9" s="1"/>
  <c r="L499" i="9"/>
  <c r="K499" i="9"/>
  <c r="L498" i="9"/>
  <c r="K498" i="9"/>
  <c r="J498" i="9"/>
  <c r="I498" i="9"/>
  <c r="H498" i="9"/>
  <c r="N498" i="9" s="1"/>
  <c r="G498" i="9"/>
  <c r="M498" i="9" s="1"/>
  <c r="L497" i="9"/>
  <c r="K497" i="9"/>
  <c r="I497" i="9"/>
  <c r="H497" i="9"/>
  <c r="G497" i="9"/>
  <c r="M496" i="9"/>
  <c r="L496" i="9"/>
  <c r="K496" i="9"/>
  <c r="J496" i="9"/>
  <c r="I496" i="9"/>
  <c r="G496" i="9"/>
  <c r="L495" i="9"/>
  <c r="K495" i="9"/>
  <c r="J495" i="9"/>
  <c r="I495" i="9"/>
  <c r="H495" i="9"/>
  <c r="N495" i="9" s="1"/>
  <c r="G495" i="9"/>
  <c r="M494" i="9"/>
  <c r="L494" i="9"/>
  <c r="K494" i="9"/>
  <c r="J494" i="9"/>
  <c r="I494" i="9"/>
  <c r="G494" i="9"/>
  <c r="L493" i="9"/>
  <c r="K493" i="9"/>
  <c r="I493" i="9"/>
  <c r="L492" i="9"/>
  <c r="K492" i="9"/>
  <c r="J492" i="9"/>
  <c r="I492" i="9"/>
  <c r="G492" i="9"/>
  <c r="L491" i="9"/>
  <c r="K491" i="9"/>
  <c r="J491" i="9"/>
  <c r="I491" i="9"/>
  <c r="H491" i="9"/>
  <c r="N491" i="9" s="1"/>
  <c r="G491" i="9"/>
  <c r="M491" i="9" s="1"/>
  <c r="L490" i="9"/>
  <c r="K490" i="9"/>
  <c r="J490" i="9"/>
  <c r="I490" i="9"/>
  <c r="H490" i="9"/>
  <c r="N490" i="9" s="1"/>
  <c r="G490" i="9"/>
  <c r="M490" i="9" s="1"/>
  <c r="L489" i="9"/>
  <c r="K489" i="9"/>
  <c r="I489" i="9"/>
  <c r="H489" i="9"/>
  <c r="G489" i="9"/>
  <c r="M488" i="9"/>
  <c r="L488" i="9"/>
  <c r="K488" i="9"/>
  <c r="J488" i="9"/>
  <c r="I488" i="9"/>
  <c r="H488" i="9"/>
  <c r="N488" i="9" s="1"/>
  <c r="G488" i="9"/>
  <c r="L487" i="9"/>
  <c r="K487" i="9"/>
  <c r="M487" i="9" s="1"/>
  <c r="G487" i="9"/>
  <c r="L486" i="9"/>
  <c r="K486" i="9"/>
  <c r="J486" i="9"/>
  <c r="I486" i="9"/>
  <c r="G486" i="9"/>
  <c r="L485" i="9"/>
  <c r="K485" i="9"/>
  <c r="I485" i="9"/>
  <c r="L484" i="9"/>
  <c r="K484" i="9"/>
  <c r="I484" i="9"/>
  <c r="L483" i="9"/>
  <c r="K483" i="9"/>
  <c r="M483" i="9" s="1"/>
  <c r="G483" i="9"/>
  <c r="L482" i="9"/>
  <c r="K482" i="9"/>
  <c r="J482" i="9"/>
  <c r="I482" i="9"/>
  <c r="H482" i="9"/>
  <c r="N482" i="9" s="1"/>
  <c r="G482" i="9"/>
  <c r="M482" i="9" s="1"/>
  <c r="L481" i="9"/>
  <c r="K481" i="9"/>
  <c r="I481" i="9"/>
  <c r="G481" i="9"/>
  <c r="L480" i="9"/>
  <c r="K480" i="9"/>
  <c r="J480" i="9"/>
  <c r="I480" i="9"/>
  <c r="H480" i="9"/>
  <c r="N480" i="9" s="1"/>
  <c r="G480" i="9"/>
  <c r="M480" i="9" s="1"/>
  <c r="L479" i="9"/>
  <c r="K479" i="9"/>
  <c r="J479" i="9"/>
  <c r="I479" i="9"/>
  <c r="H479" i="9"/>
  <c r="N479" i="9" s="1"/>
  <c r="G479" i="9"/>
  <c r="M479" i="9" s="1"/>
  <c r="L478" i="9"/>
  <c r="K478" i="9"/>
  <c r="J478" i="9"/>
  <c r="I478" i="9"/>
  <c r="H478" i="9"/>
  <c r="N478" i="9" s="1"/>
  <c r="G478" i="9"/>
  <c r="M478" i="9" s="1"/>
  <c r="M477" i="9"/>
  <c r="L477" i="9"/>
  <c r="K477" i="9"/>
  <c r="J477" i="9"/>
  <c r="I477" i="9"/>
  <c r="H477" i="9"/>
  <c r="N477" i="9" s="1"/>
  <c r="G477" i="9"/>
  <c r="L476" i="9"/>
  <c r="K476" i="9"/>
  <c r="J476" i="9"/>
  <c r="I476" i="9"/>
  <c r="H476" i="9"/>
  <c r="N476" i="9" s="1"/>
  <c r="G476" i="9"/>
  <c r="M476" i="9" s="1"/>
  <c r="L475" i="9"/>
  <c r="K475" i="9"/>
  <c r="J475" i="9"/>
  <c r="I475" i="9"/>
  <c r="H475" i="9"/>
  <c r="N475" i="9" s="1"/>
  <c r="G475" i="9"/>
  <c r="M475" i="9" s="1"/>
  <c r="M474" i="9"/>
  <c r="L474" i="9"/>
  <c r="K474" i="9"/>
  <c r="J474" i="9"/>
  <c r="I474" i="9"/>
  <c r="H474" i="9"/>
  <c r="N474" i="9" s="1"/>
  <c r="G474" i="9"/>
  <c r="L473" i="9"/>
  <c r="K473" i="9"/>
  <c r="L472" i="9"/>
  <c r="K472" i="9"/>
  <c r="J472" i="9"/>
  <c r="I472" i="9"/>
  <c r="H472" i="9"/>
  <c r="N472" i="9" s="1"/>
  <c r="G472" i="9"/>
  <c r="M472" i="9" s="1"/>
  <c r="L471" i="9"/>
  <c r="K471" i="9"/>
  <c r="L470" i="9"/>
  <c r="K470" i="9"/>
  <c r="H470" i="9"/>
  <c r="N470" i="9" s="1"/>
  <c r="L469" i="9"/>
  <c r="K469" i="9"/>
  <c r="J469" i="9"/>
  <c r="I469" i="9"/>
  <c r="H469" i="9"/>
  <c r="N469" i="9" s="1"/>
  <c r="G469" i="9"/>
  <c r="M469" i="9" s="1"/>
  <c r="L468" i="9"/>
  <c r="K468" i="9"/>
  <c r="J468" i="9"/>
  <c r="I468" i="9"/>
  <c r="H468" i="9"/>
  <c r="N468" i="9" s="1"/>
  <c r="G468" i="9"/>
  <c r="M468" i="9" s="1"/>
  <c r="M467" i="9"/>
  <c r="L467" i="9"/>
  <c r="K467" i="9"/>
  <c r="J467" i="9"/>
  <c r="I467" i="9"/>
  <c r="H467" i="9"/>
  <c r="N467" i="9" s="1"/>
  <c r="G467" i="9"/>
  <c r="L466" i="9"/>
  <c r="K466" i="9"/>
  <c r="J466" i="9"/>
  <c r="I466" i="9"/>
  <c r="H466" i="9"/>
  <c r="N466" i="9" s="1"/>
  <c r="G466" i="9"/>
  <c r="M466" i="9" s="1"/>
  <c r="L465" i="9"/>
  <c r="K465" i="9"/>
  <c r="J465" i="9"/>
  <c r="I465" i="9"/>
  <c r="H465" i="9"/>
  <c r="N465" i="9" s="1"/>
  <c r="G465" i="9"/>
  <c r="M465" i="9" s="1"/>
  <c r="M464" i="9"/>
  <c r="L464" i="9"/>
  <c r="K464" i="9"/>
  <c r="J464" i="9"/>
  <c r="I464" i="9"/>
  <c r="H464" i="9"/>
  <c r="N464" i="9" s="1"/>
  <c r="G464" i="9"/>
  <c r="L463" i="9"/>
  <c r="K463" i="9"/>
  <c r="J463" i="9"/>
  <c r="I463" i="9"/>
  <c r="H463" i="9"/>
  <c r="N463" i="9" s="1"/>
  <c r="G463" i="9"/>
  <c r="M463" i="9" s="1"/>
  <c r="L462" i="9"/>
  <c r="K462" i="9"/>
  <c r="J462" i="9"/>
  <c r="I462" i="9"/>
  <c r="H462" i="9"/>
  <c r="N462" i="9" s="1"/>
  <c r="G462" i="9"/>
  <c r="M462" i="9" s="1"/>
  <c r="L461" i="9"/>
  <c r="K461" i="9"/>
  <c r="J461" i="9"/>
  <c r="I461" i="9"/>
  <c r="H461" i="9"/>
  <c r="N461" i="9" s="1"/>
  <c r="G461" i="9"/>
  <c r="M461" i="9" s="1"/>
  <c r="L460" i="9"/>
  <c r="K460" i="9"/>
  <c r="I460" i="9"/>
  <c r="H460" i="9"/>
  <c r="G460" i="9"/>
  <c r="L459" i="9"/>
  <c r="K459" i="9"/>
  <c r="J459" i="9"/>
  <c r="I459" i="9"/>
  <c r="H459" i="9"/>
  <c r="N459" i="9" s="1"/>
  <c r="G459" i="9"/>
  <c r="M459" i="9" s="1"/>
  <c r="L458" i="9"/>
  <c r="K458" i="9"/>
  <c r="J458" i="9"/>
  <c r="I458" i="9"/>
  <c r="H458" i="9"/>
  <c r="N458" i="9" s="1"/>
  <c r="G458" i="9"/>
  <c r="M458" i="9" s="1"/>
  <c r="L457" i="9"/>
  <c r="K457" i="9"/>
  <c r="J457" i="9"/>
  <c r="I457" i="9"/>
  <c r="H457" i="9"/>
  <c r="N457" i="9" s="1"/>
  <c r="G457" i="9"/>
  <c r="M457" i="9" s="1"/>
  <c r="L456" i="9"/>
  <c r="K456" i="9"/>
  <c r="J456" i="9"/>
  <c r="I456" i="9"/>
  <c r="H456" i="9"/>
  <c r="N456" i="9" s="1"/>
  <c r="G456" i="9"/>
  <c r="M456" i="9" s="1"/>
  <c r="L455" i="9"/>
  <c r="K455" i="9"/>
  <c r="J455" i="9"/>
  <c r="H455" i="9"/>
  <c r="L454" i="9"/>
  <c r="K454" i="9"/>
  <c r="J454" i="9"/>
  <c r="I454" i="9"/>
  <c r="H454" i="9"/>
  <c r="N454" i="9" s="1"/>
  <c r="G454" i="9"/>
  <c r="M454" i="9" s="1"/>
  <c r="L453" i="9"/>
  <c r="K453" i="9"/>
  <c r="J453" i="9"/>
  <c r="I453" i="9"/>
  <c r="H453" i="9"/>
  <c r="N453" i="9" s="1"/>
  <c r="G453" i="9"/>
  <c r="M453" i="9" s="1"/>
  <c r="L452" i="9"/>
  <c r="K452" i="9"/>
  <c r="J452" i="9"/>
  <c r="I452" i="9"/>
  <c r="H452" i="9"/>
  <c r="N452" i="9" s="1"/>
  <c r="G452" i="9"/>
  <c r="M452" i="9" s="1"/>
  <c r="L451" i="9"/>
  <c r="K451" i="9"/>
  <c r="J451" i="9"/>
  <c r="I451" i="9"/>
  <c r="H451" i="9"/>
  <c r="N451" i="9" s="1"/>
  <c r="L450" i="9"/>
  <c r="K450" i="9"/>
  <c r="J450" i="9"/>
  <c r="I450" i="9"/>
  <c r="H450" i="9"/>
  <c r="N450" i="9" s="1"/>
  <c r="G450" i="9"/>
  <c r="M450" i="9" s="1"/>
  <c r="L449" i="9"/>
  <c r="K449" i="9"/>
  <c r="J449" i="9"/>
  <c r="I449" i="9"/>
  <c r="H449" i="9"/>
  <c r="N449" i="9" s="1"/>
  <c r="G449" i="9"/>
  <c r="M449" i="9" s="1"/>
  <c r="L448" i="9"/>
  <c r="K448" i="9"/>
  <c r="J448" i="9"/>
  <c r="I448" i="9"/>
  <c r="H448" i="9"/>
  <c r="N448" i="9" s="1"/>
  <c r="G448" i="9"/>
  <c r="M448" i="9" s="1"/>
  <c r="L447" i="9"/>
  <c r="K447" i="9"/>
  <c r="J447" i="9"/>
  <c r="I447" i="9"/>
  <c r="H447" i="9"/>
  <c r="N447" i="9" s="1"/>
  <c r="G447" i="9"/>
  <c r="M447" i="9" s="1"/>
  <c r="L446" i="9"/>
  <c r="K446" i="9"/>
  <c r="I446" i="9"/>
  <c r="L445" i="9"/>
  <c r="K445" i="9"/>
  <c r="J445" i="9"/>
  <c r="I445" i="9"/>
  <c r="H445" i="9"/>
  <c r="N445" i="9" s="1"/>
  <c r="G445" i="9"/>
  <c r="M445" i="9" s="1"/>
  <c r="L444" i="9"/>
  <c r="K444" i="9"/>
  <c r="J444" i="9"/>
  <c r="I444" i="9"/>
  <c r="H444" i="9"/>
  <c r="N444" i="9" s="1"/>
  <c r="G444" i="9"/>
  <c r="M444" i="9" s="1"/>
  <c r="M443" i="9"/>
  <c r="L443" i="9"/>
  <c r="K443" i="9"/>
  <c r="J443" i="9"/>
  <c r="I443" i="9"/>
  <c r="G443" i="9"/>
  <c r="L442" i="9"/>
  <c r="K442" i="9"/>
  <c r="J442" i="9"/>
  <c r="H442" i="9"/>
  <c r="G442" i="9"/>
  <c r="L441" i="9"/>
  <c r="K441" i="9"/>
  <c r="J441" i="9"/>
  <c r="I441" i="9"/>
  <c r="G441" i="9"/>
  <c r="L440" i="9"/>
  <c r="K440" i="9"/>
  <c r="J440" i="9"/>
  <c r="I440" i="9"/>
  <c r="H440" i="9"/>
  <c r="N440" i="9" s="1"/>
  <c r="G440" i="9"/>
  <c r="M440" i="9" s="1"/>
  <c r="L439" i="9"/>
  <c r="K439" i="9"/>
  <c r="J439" i="9"/>
  <c r="I439" i="9"/>
  <c r="H439" i="9"/>
  <c r="N439" i="9" s="1"/>
  <c r="G439" i="9"/>
  <c r="M439" i="9" s="1"/>
  <c r="L438" i="9"/>
  <c r="K438" i="9"/>
  <c r="J438" i="9"/>
  <c r="L437" i="9"/>
  <c r="K437" i="9"/>
  <c r="H437" i="9"/>
  <c r="G437" i="9"/>
  <c r="M437" i="9" s="1"/>
  <c r="L436" i="9"/>
  <c r="K436" i="9"/>
  <c r="J436" i="9"/>
  <c r="H436" i="9"/>
  <c r="G436" i="9"/>
  <c r="M436" i="9" s="1"/>
  <c r="L435" i="9"/>
  <c r="K435" i="9"/>
  <c r="I435" i="9"/>
  <c r="G435" i="9"/>
  <c r="M435" i="9" s="1"/>
  <c r="L434" i="9"/>
  <c r="K434" i="9"/>
  <c r="J434" i="9"/>
  <c r="I434" i="9"/>
  <c r="H434" i="9"/>
  <c r="N434" i="9" s="1"/>
  <c r="G434" i="9"/>
  <c r="M434" i="9" s="1"/>
  <c r="L433" i="9"/>
  <c r="K433" i="9"/>
  <c r="H433" i="9"/>
  <c r="G433" i="9"/>
  <c r="M433" i="9" s="1"/>
  <c r="L432" i="9"/>
  <c r="K432" i="9"/>
  <c r="J432" i="9"/>
  <c r="I432" i="9"/>
  <c r="H432" i="9"/>
  <c r="N432" i="9" s="1"/>
  <c r="G432" i="9"/>
  <c r="M432" i="9" s="1"/>
  <c r="L431" i="9"/>
  <c r="K431" i="9"/>
  <c r="J431" i="9"/>
  <c r="I431" i="9"/>
  <c r="H431" i="9"/>
  <c r="N431" i="9" s="1"/>
  <c r="G431" i="9"/>
  <c r="M431" i="9" s="1"/>
  <c r="M430" i="9"/>
  <c r="L430" i="9"/>
  <c r="K430" i="9"/>
  <c r="J430" i="9"/>
  <c r="I430" i="9"/>
  <c r="H430" i="9"/>
  <c r="N430" i="9" s="1"/>
  <c r="G430" i="9"/>
  <c r="L429" i="9"/>
  <c r="K429" i="9"/>
  <c r="L428" i="9"/>
  <c r="K428" i="9"/>
  <c r="J428" i="9"/>
  <c r="I428" i="9"/>
  <c r="H428" i="9"/>
  <c r="N428" i="9" s="1"/>
  <c r="G428" i="9"/>
  <c r="M428" i="9" s="1"/>
  <c r="M427" i="9"/>
  <c r="L427" i="9"/>
  <c r="K427" i="9"/>
  <c r="J427" i="9"/>
  <c r="I427" i="9"/>
  <c r="H427" i="9"/>
  <c r="N427" i="9" s="1"/>
  <c r="G427" i="9"/>
  <c r="L426" i="9"/>
  <c r="K426" i="9"/>
  <c r="J426" i="9"/>
  <c r="I426" i="9"/>
  <c r="H426" i="9"/>
  <c r="N426" i="9" s="1"/>
  <c r="G426" i="9"/>
  <c r="M426" i="9" s="1"/>
  <c r="L425" i="9"/>
  <c r="K425" i="9"/>
  <c r="J425" i="9"/>
  <c r="I425" i="9"/>
  <c r="H425" i="9"/>
  <c r="N425" i="9" s="1"/>
  <c r="G425" i="9"/>
  <c r="M425" i="9" s="1"/>
  <c r="L424" i="9"/>
  <c r="K424" i="9"/>
  <c r="L423" i="9"/>
  <c r="K423" i="9"/>
  <c r="L422" i="9"/>
  <c r="K422" i="9"/>
  <c r="H422" i="9"/>
  <c r="L421" i="9"/>
  <c r="K421" i="9"/>
  <c r="J421" i="9"/>
  <c r="I421" i="9"/>
  <c r="H421" i="9"/>
  <c r="N421" i="9" s="1"/>
  <c r="G421" i="9"/>
  <c r="M421" i="9" s="1"/>
  <c r="L420" i="9"/>
  <c r="K420" i="9"/>
  <c r="J420" i="9"/>
  <c r="I420" i="9"/>
  <c r="H420" i="9"/>
  <c r="N420" i="9" s="1"/>
  <c r="G420" i="9"/>
  <c r="M420" i="9" s="1"/>
  <c r="L419" i="9"/>
  <c r="K419" i="9"/>
  <c r="L418" i="9"/>
  <c r="K418" i="9"/>
  <c r="J418" i="9"/>
  <c r="I418" i="9"/>
  <c r="H418" i="9"/>
  <c r="N418" i="9" s="1"/>
  <c r="G418" i="9"/>
  <c r="M418" i="9" s="1"/>
  <c r="L417" i="9"/>
  <c r="K417" i="9"/>
  <c r="J417" i="9"/>
  <c r="I417" i="9"/>
  <c r="H417" i="9"/>
  <c r="N417" i="9" s="1"/>
  <c r="G417" i="9"/>
  <c r="M417" i="9" s="1"/>
  <c r="L416" i="9"/>
  <c r="K416" i="9"/>
  <c r="H416" i="9"/>
  <c r="G416" i="9"/>
  <c r="M415" i="9"/>
  <c r="L415" i="9"/>
  <c r="K415" i="9"/>
  <c r="J415" i="9"/>
  <c r="I415" i="9"/>
  <c r="H415" i="9"/>
  <c r="N415" i="9" s="1"/>
  <c r="G415" i="9"/>
  <c r="L414" i="9"/>
  <c r="K414" i="9"/>
  <c r="J414" i="9"/>
  <c r="I414" i="9"/>
  <c r="H414" i="9"/>
  <c r="N414" i="9" s="1"/>
  <c r="G414" i="9"/>
  <c r="M414" i="9" s="1"/>
  <c r="L413" i="9"/>
  <c r="K413" i="9"/>
  <c r="J413" i="9"/>
  <c r="M412" i="9"/>
  <c r="L412" i="9"/>
  <c r="K412" i="9"/>
  <c r="J412" i="9"/>
  <c r="I412" i="9"/>
  <c r="H412" i="9"/>
  <c r="N412" i="9" s="1"/>
  <c r="G412" i="9"/>
  <c r="L411" i="9"/>
  <c r="K411" i="9"/>
  <c r="J411" i="9"/>
  <c r="I411" i="9"/>
  <c r="H411" i="9"/>
  <c r="N411" i="9" s="1"/>
  <c r="G411" i="9"/>
  <c r="M411" i="9" s="1"/>
  <c r="L410" i="9"/>
  <c r="K410" i="9"/>
  <c r="L409" i="9"/>
  <c r="K409" i="9"/>
  <c r="J409" i="9"/>
  <c r="H409" i="9"/>
  <c r="L408" i="9"/>
  <c r="K408" i="9"/>
  <c r="J408" i="9"/>
  <c r="L407" i="9"/>
  <c r="K407" i="9"/>
  <c r="J407" i="9"/>
  <c r="H407" i="9"/>
  <c r="N407" i="9" s="1"/>
  <c r="L406" i="9"/>
  <c r="K406" i="9"/>
  <c r="L405" i="9"/>
  <c r="K405" i="9"/>
  <c r="L404" i="9"/>
  <c r="K404" i="9"/>
  <c r="L403" i="9"/>
  <c r="K403" i="9"/>
  <c r="J403" i="9"/>
  <c r="I403" i="9"/>
  <c r="H403" i="9"/>
  <c r="N403" i="9" s="1"/>
  <c r="G403" i="9"/>
  <c r="M403" i="9" s="1"/>
  <c r="L402" i="9"/>
  <c r="K402" i="9"/>
  <c r="H402" i="9"/>
  <c r="N402" i="9" s="1"/>
  <c r="L401" i="9"/>
  <c r="K401" i="9"/>
  <c r="G401" i="9"/>
  <c r="M401" i="9" s="1"/>
  <c r="L400" i="9"/>
  <c r="K400" i="9"/>
  <c r="J400" i="9"/>
  <c r="L399" i="9"/>
  <c r="K399" i="9"/>
  <c r="J399" i="9"/>
  <c r="I399" i="9"/>
  <c r="H399" i="9"/>
  <c r="N399" i="9" s="1"/>
  <c r="G399" i="9"/>
  <c r="M399" i="9" s="1"/>
  <c r="M398" i="9"/>
  <c r="L398" i="9"/>
  <c r="K398" i="9"/>
  <c r="J398" i="9"/>
  <c r="I398" i="9"/>
  <c r="H398" i="9"/>
  <c r="N398" i="9" s="1"/>
  <c r="G398" i="9"/>
  <c r="M397" i="9"/>
  <c r="L397" i="9"/>
  <c r="K397" i="9"/>
  <c r="J397" i="9"/>
  <c r="I397" i="9"/>
  <c r="H397" i="9"/>
  <c r="N397" i="9" s="1"/>
  <c r="G397" i="9"/>
  <c r="L396" i="9"/>
  <c r="K396" i="9"/>
  <c r="L395" i="9"/>
  <c r="K395" i="9"/>
  <c r="L394" i="9"/>
  <c r="K394" i="9"/>
  <c r="I394" i="9"/>
  <c r="G394" i="9"/>
  <c r="L393" i="9"/>
  <c r="K393" i="9"/>
  <c r="J393" i="9"/>
  <c r="I393" i="9"/>
  <c r="H393" i="9"/>
  <c r="N393" i="9" s="1"/>
  <c r="G393" i="9"/>
  <c r="M393" i="9" s="1"/>
  <c r="L392" i="9"/>
  <c r="K392" i="9"/>
  <c r="J392" i="9"/>
  <c r="L391" i="9"/>
  <c r="K391" i="9"/>
  <c r="L390" i="9"/>
  <c r="K390" i="9"/>
  <c r="J390" i="9"/>
  <c r="I390" i="9"/>
  <c r="H390" i="9"/>
  <c r="N390" i="9" s="1"/>
  <c r="G390" i="9"/>
  <c r="L389" i="9"/>
  <c r="K389" i="9"/>
  <c r="J389" i="9"/>
  <c r="I389" i="9"/>
  <c r="H389" i="9"/>
  <c r="N389" i="9" s="1"/>
  <c r="L388" i="9"/>
  <c r="K388" i="9"/>
  <c r="J388" i="9"/>
  <c r="I388" i="9"/>
  <c r="H388" i="9"/>
  <c r="N388" i="9" s="1"/>
  <c r="G388" i="9"/>
  <c r="M388" i="9" s="1"/>
  <c r="L387" i="9"/>
  <c r="K387" i="9"/>
  <c r="L386" i="9"/>
  <c r="K386" i="9"/>
  <c r="J386" i="9"/>
  <c r="M385" i="9"/>
  <c r="L385" i="9"/>
  <c r="K385" i="9"/>
  <c r="J385" i="9"/>
  <c r="I385" i="9"/>
  <c r="H385" i="9"/>
  <c r="N385" i="9" s="1"/>
  <c r="G385" i="9"/>
  <c r="L384" i="9"/>
  <c r="K384" i="9"/>
  <c r="L383" i="9"/>
  <c r="K383" i="9"/>
  <c r="L382" i="9"/>
  <c r="K382" i="9"/>
  <c r="J382" i="9"/>
  <c r="I382" i="9"/>
  <c r="H382" i="9"/>
  <c r="N382" i="9" s="1"/>
  <c r="G382" i="9"/>
  <c r="M382" i="9" s="1"/>
  <c r="L381" i="9"/>
  <c r="K381" i="9"/>
  <c r="H381" i="9"/>
  <c r="L380" i="9"/>
  <c r="K380" i="9"/>
  <c r="J380" i="9"/>
  <c r="I380" i="9"/>
  <c r="H380" i="9"/>
  <c r="N380" i="9" s="1"/>
  <c r="G380" i="9"/>
  <c r="M380" i="9" s="1"/>
  <c r="L379" i="9"/>
  <c r="K379" i="9"/>
  <c r="J379" i="9"/>
  <c r="I379" i="9"/>
  <c r="L378" i="9"/>
  <c r="K378" i="9"/>
  <c r="J378" i="9"/>
  <c r="I378" i="9"/>
  <c r="G378" i="9"/>
  <c r="M378" i="9" s="1"/>
  <c r="L377" i="9"/>
  <c r="K377" i="9"/>
  <c r="L376" i="9"/>
  <c r="K376" i="9"/>
  <c r="J376" i="9"/>
  <c r="I376" i="9"/>
  <c r="H376" i="9"/>
  <c r="N376" i="9" s="1"/>
  <c r="G376" i="9"/>
  <c r="M376" i="9" s="1"/>
  <c r="L375" i="9"/>
  <c r="K375" i="9"/>
  <c r="J375" i="9"/>
  <c r="I375" i="9"/>
  <c r="H375" i="9"/>
  <c r="N375" i="9" s="1"/>
  <c r="G375" i="9"/>
  <c r="M375" i="9" s="1"/>
  <c r="L374" i="9"/>
  <c r="K374" i="9"/>
  <c r="G374" i="9"/>
  <c r="M374" i="9" s="1"/>
  <c r="L373" i="9"/>
  <c r="K373" i="9"/>
  <c r="L372" i="9"/>
  <c r="K372" i="9"/>
  <c r="J372" i="9"/>
  <c r="H372" i="9"/>
  <c r="F371" i="9"/>
  <c r="E371" i="9"/>
  <c r="I597" i="9" s="1"/>
  <c r="D371" i="9"/>
  <c r="D13" i="9" s="1"/>
  <c r="C371" i="9"/>
  <c r="L363" i="9"/>
  <c r="K363" i="9"/>
  <c r="J363" i="9"/>
  <c r="I363" i="9"/>
  <c r="H363" i="9"/>
  <c r="N363" i="9" s="1"/>
  <c r="G363" i="9"/>
  <c r="M363" i="9" s="1"/>
  <c r="L362" i="9"/>
  <c r="K362" i="9"/>
  <c r="J362" i="9"/>
  <c r="I362" i="9"/>
  <c r="H362" i="9"/>
  <c r="N362" i="9" s="1"/>
  <c r="G362" i="9"/>
  <c r="M362" i="9" s="1"/>
  <c r="L361" i="9"/>
  <c r="K361" i="9"/>
  <c r="J361" i="9"/>
  <c r="I361" i="9"/>
  <c r="H361" i="9"/>
  <c r="N361" i="9" s="1"/>
  <c r="G361" i="9"/>
  <c r="M361" i="9" s="1"/>
  <c r="M360" i="9"/>
  <c r="L360" i="9"/>
  <c r="K360" i="9"/>
  <c r="J360" i="9"/>
  <c r="I360" i="9"/>
  <c r="H360" i="9"/>
  <c r="N360" i="9" s="1"/>
  <c r="G360" i="9"/>
  <c r="L359" i="9"/>
  <c r="K359" i="9"/>
  <c r="J359" i="9"/>
  <c r="I359" i="9"/>
  <c r="H359" i="9"/>
  <c r="N359" i="9" s="1"/>
  <c r="G359" i="9"/>
  <c r="M359" i="9" s="1"/>
  <c r="L358" i="9"/>
  <c r="K358" i="9"/>
  <c r="J358" i="9"/>
  <c r="I358" i="9"/>
  <c r="H358" i="9"/>
  <c r="N358" i="9" s="1"/>
  <c r="G358" i="9"/>
  <c r="M358" i="9" s="1"/>
  <c r="L357" i="9"/>
  <c r="K357" i="9"/>
  <c r="J357" i="9"/>
  <c r="I357" i="9"/>
  <c r="H357" i="9"/>
  <c r="N357" i="9" s="1"/>
  <c r="G357" i="9"/>
  <c r="M357" i="9" s="1"/>
  <c r="L356" i="9"/>
  <c r="K356" i="9"/>
  <c r="J356" i="9"/>
  <c r="I356" i="9"/>
  <c r="H356" i="9"/>
  <c r="N356" i="9" s="1"/>
  <c r="G356" i="9"/>
  <c r="M356" i="9" s="1"/>
  <c r="L355" i="9"/>
  <c r="K355" i="9"/>
  <c r="I355" i="9"/>
  <c r="H355" i="9"/>
  <c r="G355" i="9"/>
  <c r="M355" i="9" s="1"/>
  <c r="L354" i="9"/>
  <c r="K354" i="9"/>
  <c r="I354" i="9"/>
  <c r="L353" i="9"/>
  <c r="K353" i="9"/>
  <c r="J353" i="9"/>
  <c r="I353" i="9"/>
  <c r="H353" i="9"/>
  <c r="N353" i="9" s="1"/>
  <c r="G353" i="9"/>
  <c r="M353" i="9" s="1"/>
  <c r="L352" i="9"/>
  <c r="K352" i="9"/>
  <c r="J352" i="9"/>
  <c r="I352" i="9"/>
  <c r="H352" i="9"/>
  <c r="N352" i="9" s="1"/>
  <c r="G352" i="9"/>
  <c r="M352" i="9" s="1"/>
  <c r="L351" i="9"/>
  <c r="K351" i="9"/>
  <c r="J351" i="9"/>
  <c r="I351" i="9"/>
  <c r="H351" i="9"/>
  <c r="N351" i="9" s="1"/>
  <c r="G351" i="9"/>
  <c r="M351" i="9" s="1"/>
  <c r="L350" i="9"/>
  <c r="K350" i="9"/>
  <c r="J350" i="9"/>
  <c r="I350" i="9"/>
  <c r="H350" i="9"/>
  <c r="N350" i="9" s="1"/>
  <c r="G350" i="9"/>
  <c r="M350" i="9" s="1"/>
  <c r="L349" i="9"/>
  <c r="K349" i="9"/>
  <c r="J349" i="9"/>
  <c r="I349" i="9"/>
  <c r="H349" i="9"/>
  <c r="N349" i="9" s="1"/>
  <c r="G349" i="9"/>
  <c r="M349" i="9" s="1"/>
  <c r="L348" i="9"/>
  <c r="K348" i="9"/>
  <c r="J348" i="9"/>
  <c r="I348" i="9"/>
  <c r="H348" i="9"/>
  <c r="N348" i="9" s="1"/>
  <c r="G348" i="9"/>
  <c r="M348" i="9" s="1"/>
  <c r="L347" i="9"/>
  <c r="K347" i="9"/>
  <c r="H347" i="9"/>
  <c r="L346" i="9"/>
  <c r="K346" i="9"/>
  <c r="J346" i="9"/>
  <c r="I346" i="9"/>
  <c r="H346" i="9"/>
  <c r="N346" i="9" s="1"/>
  <c r="G346" i="9"/>
  <c r="M346" i="9" s="1"/>
  <c r="L345" i="9"/>
  <c r="K345" i="9"/>
  <c r="J345" i="9"/>
  <c r="I345" i="9"/>
  <c r="H345" i="9"/>
  <c r="N345" i="9" s="1"/>
  <c r="G345" i="9"/>
  <c r="M345" i="9" s="1"/>
  <c r="L344" i="9"/>
  <c r="K344" i="9"/>
  <c r="J344" i="9"/>
  <c r="I344" i="9"/>
  <c r="H344" i="9"/>
  <c r="N344" i="9" s="1"/>
  <c r="G344" i="9"/>
  <c r="M344" i="9" s="1"/>
  <c r="L343" i="9"/>
  <c r="K343" i="9"/>
  <c r="J343" i="9"/>
  <c r="I343" i="9"/>
  <c r="H343" i="9"/>
  <c r="N343" i="9" s="1"/>
  <c r="L342" i="9"/>
  <c r="K342" i="9"/>
  <c r="J342" i="9"/>
  <c r="I342" i="9"/>
  <c r="H342" i="9"/>
  <c r="N342" i="9" s="1"/>
  <c r="G342" i="9"/>
  <c r="M342" i="9" s="1"/>
  <c r="L341" i="9"/>
  <c r="K341" i="9"/>
  <c r="J341" i="9"/>
  <c r="I341" i="9"/>
  <c r="H341" i="9"/>
  <c r="N341" i="9" s="1"/>
  <c r="G341" i="9"/>
  <c r="M341" i="9" s="1"/>
  <c r="L340" i="9"/>
  <c r="K340" i="9"/>
  <c r="J340" i="9"/>
  <c r="I340" i="9"/>
  <c r="H340" i="9"/>
  <c r="N340" i="9" s="1"/>
  <c r="G340" i="9"/>
  <c r="M340" i="9" s="1"/>
  <c r="L339" i="9"/>
  <c r="K339" i="9"/>
  <c r="J339" i="9"/>
  <c r="I339" i="9"/>
  <c r="H339" i="9"/>
  <c r="N339" i="9" s="1"/>
  <c r="G339" i="9"/>
  <c r="M339" i="9" s="1"/>
  <c r="L338" i="9"/>
  <c r="K338" i="9"/>
  <c r="G338" i="9"/>
  <c r="M338" i="9" s="1"/>
  <c r="L337" i="9"/>
  <c r="K337" i="9"/>
  <c r="J337" i="9"/>
  <c r="I337" i="9"/>
  <c r="H337" i="9"/>
  <c r="N337" i="9" s="1"/>
  <c r="G337" i="9"/>
  <c r="M337" i="9" s="1"/>
  <c r="L336" i="9"/>
  <c r="K336" i="9"/>
  <c r="J336" i="9"/>
  <c r="I336" i="9"/>
  <c r="H336" i="9"/>
  <c r="N336" i="9" s="1"/>
  <c r="G336" i="9"/>
  <c r="M336" i="9" s="1"/>
  <c r="L335" i="9"/>
  <c r="K335" i="9"/>
  <c r="J335" i="9"/>
  <c r="I335" i="9"/>
  <c r="H335" i="9"/>
  <c r="N335" i="9" s="1"/>
  <c r="G335" i="9"/>
  <c r="M335" i="9" s="1"/>
  <c r="L334" i="9"/>
  <c r="K334" i="9"/>
  <c r="J334" i="9"/>
  <c r="I334" i="9"/>
  <c r="H334" i="9"/>
  <c r="N334" i="9" s="1"/>
  <c r="G334" i="9"/>
  <c r="M334" i="9" s="1"/>
  <c r="L333" i="9"/>
  <c r="K333" i="9"/>
  <c r="J333" i="9"/>
  <c r="I333" i="9"/>
  <c r="H333" i="9"/>
  <c r="N333" i="9" s="1"/>
  <c r="G333" i="9"/>
  <c r="M333" i="9" s="1"/>
  <c r="M332" i="9"/>
  <c r="L332" i="9"/>
  <c r="K332" i="9"/>
  <c r="I332" i="9"/>
  <c r="H332" i="9"/>
  <c r="N332" i="9" s="1"/>
  <c r="G332" i="9"/>
  <c r="L331" i="9"/>
  <c r="K331" i="9"/>
  <c r="J331" i="9"/>
  <c r="I331" i="9"/>
  <c r="H331" i="9"/>
  <c r="N331" i="9" s="1"/>
  <c r="G331" i="9"/>
  <c r="M331" i="9" s="1"/>
  <c r="L330" i="9"/>
  <c r="K330" i="9"/>
  <c r="J330" i="9"/>
  <c r="I330" i="9"/>
  <c r="H330" i="9"/>
  <c r="N330" i="9" s="1"/>
  <c r="G330" i="9"/>
  <c r="M330" i="9" s="1"/>
  <c r="L329" i="9"/>
  <c r="K329" i="9"/>
  <c r="J329" i="9"/>
  <c r="I329" i="9"/>
  <c r="H329" i="9"/>
  <c r="N329" i="9" s="1"/>
  <c r="G329" i="9"/>
  <c r="M329" i="9" s="1"/>
  <c r="L328" i="9"/>
  <c r="K328" i="9"/>
  <c r="J328" i="9"/>
  <c r="I328" i="9"/>
  <c r="H328" i="9"/>
  <c r="N328" i="9" s="1"/>
  <c r="G328" i="9"/>
  <c r="L327" i="9"/>
  <c r="K327" i="9"/>
  <c r="J327" i="9"/>
  <c r="L326" i="9"/>
  <c r="K326" i="9"/>
  <c r="J326" i="9"/>
  <c r="I326" i="9"/>
  <c r="H326" i="9"/>
  <c r="N326" i="9" s="1"/>
  <c r="G326" i="9"/>
  <c r="M326" i="9" s="1"/>
  <c r="L325" i="9"/>
  <c r="K325" i="9"/>
  <c r="J325" i="9"/>
  <c r="I325" i="9"/>
  <c r="H325" i="9"/>
  <c r="N325" i="9" s="1"/>
  <c r="G325" i="9"/>
  <c r="M325" i="9" s="1"/>
  <c r="L324" i="9"/>
  <c r="K324" i="9"/>
  <c r="L323" i="9"/>
  <c r="K323" i="9"/>
  <c r="J323" i="9"/>
  <c r="I323" i="9"/>
  <c r="H323" i="9"/>
  <c r="N323" i="9" s="1"/>
  <c r="G323" i="9"/>
  <c r="M323" i="9" s="1"/>
  <c r="L322" i="9"/>
  <c r="K322" i="9"/>
  <c r="J322" i="9"/>
  <c r="I322" i="9"/>
  <c r="H322" i="9"/>
  <c r="N322" i="9" s="1"/>
  <c r="G322" i="9"/>
  <c r="M322" i="9" s="1"/>
  <c r="L321" i="9"/>
  <c r="K321" i="9"/>
  <c r="J321" i="9"/>
  <c r="I321" i="9"/>
  <c r="H321" i="9"/>
  <c r="L320" i="9"/>
  <c r="K320" i="9"/>
  <c r="J320" i="9"/>
  <c r="I320" i="9"/>
  <c r="H320" i="9"/>
  <c r="G320" i="9"/>
  <c r="M320" i="9" s="1"/>
  <c r="L319" i="9"/>
  <c r="K319" i="9"/>
  <c r="J319" i="9"/>
  <c r="I319" i="9"/>
  <c r="H319" i="9"/>
  <c r="N319" i="9" s="1"/>
  <c r="G319" i="9"/>
  <c r="M319" i="9" s="1"/>
  <c r="L318" i="9"/>
  <c r="K318" i="9"/>
  <c r="H318" i="9"/>
  <c r="N318" i="9" s="1"/>
  <c r="G318" i="9"/>
  <c r="M318" i="9" s="1"/>
  <c r="L317" i="9"/>
  <c r="K317" i="9"/>
  <c r="J317" i="9"/>
  <c r="I317" i="9"/>
  <c r="H317" i="9"/>
  <c r="N317" i="9" s="1"/>
  <c r="G317" i="9"/>
  <c r="M317" i="9" s="1"/>
  <c r="L316" i="9"/>
  <c r="K316" i="9"/>
  <c r="J316" i="9"/>
  <c r="I316" i="9"/>
  <c r="H316" i="9"/>
  <c r="N316" i="9" s="1"/>
  <c r="L315" i="9"/>
  <c r="K315" i="9"/>
  <c r="J315" i="9"/>
  <c r="I315" i="9"/>
  <c r="H315" i="9"/>
  <c r="N315" i="9" s="1"/>
  <c r="G315" i="9"/>
  <c r="M315" i="9" s="1"/>
  <c r="M314" i="9"/>
  <c r="L314" i="9"/>
  <c r="K314" i="9"/>
  <c r="J314" i="9"/>
  <c r="I314" i="9"/>
  <c r="H314" i="9"/>
  <c r="N314" i="9" s="1"/>
  <c r="G314" i="9"/>
  <c r="L313" i="9"/>
  <c r="K313" i="9"/>
  <c r="J313" i="9"/>
  <c r="I313" i="9"/>
  <c r="G313" i="9"/>
  <c r="L312" i="9"/>
  <c r="K312" i="9"/>
  <c r="I312" i="9"/>
  <c r="H312" i="9"/>
  <c r="G312" i="9"/>
  <c r="L311" i="9"/>
  <c r="K311" i="9"/>
  <c r="J311" i="9"/>
  <c r="I311" i="9"/>
  <c r="H311" i="9"/>
  <c r="N311" i="9" s="1"/>
  <c r="G311" i="9"/>
  <c r="M311" i="9" s="1"/>
  <c r="L310" i="9"/>
  <c r="K310" i="9"/>
  <c r="J310" i="9"/>
  <c r="I310" i="9"/>
  <c r="G310" i="9"/>
  <c r="L309" i="9"/>
  <c r="K309" i="9"/>
  <c r="J309" i="9"/>
  <c r="I309" i="9"/>
  <c r="H309" i="9"/>
  <c r="N309" i="9" s="1"/>
  <c r="G309" i="9"/>
  <c r="M309" i="9" s="1"/>
  <c r="L308" i="9"/>
  <c r="K308" i="9"/>
  <c r="J308" i="9"/>
  <c r="I308" i="9"/>
  <c r="G308" i="9"/>
  <c r="L307" i="9"/>
  <c r="K307" i="9"/>
  <c r="L306" i="9"/>
  <c r="K306" i="9"/>
  <c r="L305" i="9"/>
  <c r="K305" i="9"/>
  <c r="J305" i="9"/>
  <c r="I305" i="9"/>
  <c r="H305" i="9"/>
  <c r="N305" i="9" s="1"/>
  <c r="G305" i="9"/>
  <c r="M305" i="9" s="1"/>
  <c r="L304" i="9"/>
  <c r="K304" i="9"/>
  <c r="I304" i="9"/>
  <c r="L303" i="9"/>
  <c r="K303" i="9"/>
  <c r="J303" i="9"/>
  <c r="I303" i="9"/>
  <c r="H303" i="9"/>
  <c r="N303" i="9" s="1"/>
  <c r="G303" i="9"/>
  <c r="M303" i="9" s="1"/>
  <c r="L302" i="9"/>
  <c r="K302" i="9"/>
  <c r="J302" i="9"/>
  <c r="I302" i="9"/>
  <c r="H302" i="9"/>
  <c r="N302" i="9" s="1"/>
  <c r="G302" i="9"/>
  <c r="M302" i="9" s="1"/>
  <c r="L301" i="9"/>
  <c r="K301" i="9"/>
  <c r="J301" i="9"/>
  <c r="I301" i="9"/>
  <c r="H301" i="9"/>
  <c r="N301" i="9" s="1"/>
  <c r="G301" i="9"/>
  <c r="M301" i="9" s="1"/>
  <c r="L300" i="9"/>
  <c r="K300" i="9"/>
  <c r="J300" i="9"/>
  <c r="I300" i="9"/>
  <c r="H300" i="9"/>
  <c r="N300" i="9" s="1"/>
  <c r="G300" i="9"/>
  <c r="M300" i="9" s="1"/>
  <c r="M299" i="9"/>
  <c r="L299" i="9"/>
  <c r="K299" i="9"/>
  <c r="J299" i="9"/>
  <c r="I299" i="9"/>
  <c r="H299" i="9"/>
  <c r="N299" i="9" s="1"/>
  <c r="G299" i="9"/>
  <c r="L298" i="9"/>
  <c r="K298" i="9"/>
  <c r="J298" i="9"/>
  <c r="I298" i="9"/>
  <c r="H298" i="9"/>
  <c r="N298" i="9" s="1"/>
  <c r="G298" i="9"/>
  <c r="M298" i="9" s="1"/>
  <c r="L297" i="9"/>
  <c r="K297" i="9"/>
  <c r="J297" i="9"/>
  <c r="I297" i="9"/>
  <c r="H297" i="9"/>
  <c r="N297" i="9" s="1"/>
  <c r="G297" i="9"/>
  <c r="M297" i="9" s="1"/>
  <c r="L296" i="9"/>
  <c r="K296" i="9"/>
  <c r="J296" i="9"/>
  <c r="I296" i="9"/>
  <c r="H296" i="9"/>
  <c r="N296" i="9" s="1"/>
  <c r="G296" i="9"/>
  <c r="M296" i="9" s="1"/>
  <c r="L295" i="9"/>
  <c r="K295" i="9"/>
  <c r="J295" i="9"/>
  <c r="H295" i="9"/>
  <c r="G295" i="9"/>
  <c r="L294" i="9"/>
  <c r="K294" i="9"/>
  <c r="J294" i="9"/>
  <c r="I294" i="9"/>
  <c r="H294" i="9"/>
  <c r="N294" i="9" s="1"/>
  <c r="G294" i="9"/>
  <c r="M294" i="9" s="1"/>
  <c r="L293" i="9"/>
  <c r="K293" i="9"/>
  <c r="J293" i="9"/>
  <c r="G293" i="9"/>
  <c r="L292" i="9"/>
  <c r="K292" i="9"/>
  <c r="I292" i="9"/>
  <c r="H292" i="9"/>
  <c r="L291" i="9"/>
  <c r="K291" i="9"/>
  <c r="J291" i="9"/>
  <c r="I291" i="9"/>
  <c r="H291" i="9"/>
  <c r="N291" i="9" s="1"/>
  <c r="G291" i="9"/>
  <c r="M291" i="9" s="1"/>
  <c r="L290" i="9"/>
  <c r="K290" i="9"/>
  <c r="J290" i="9"/>
  <c r="I290" i="9"/>
  <c r="H290" i="9"/>
  <c r="N290" i="9" s="1"/>
  <c r="G290" i="9"/>
  <c r="M290" i="9" s="1"/>
  <c r="L289" i="9"/>
  <c r="K289" i="9"/>
  <c r="J289" i="9"/>
  <c r="I289" i="9"/>
  <c r="H289" i="9"/>
  <c r="N289" i="9" s="1"/>
  <c r="G289" i="9"/>
  <c r="M289" i="9" s="1"/>
  <c r="L288" i="9"/>
  <c r="K288" i="9"/>
  <c r="J288" i="9"/>
  <c r="I288" i="9"/>
  <c r="H288" i="9"/>
  <c r="N288" i="9" s="1"/>
  <c r="G288" i="9"/>
  <c r="M288" i="9" s="1"/>
  <c r="L287" i="9"/>
  <c r="K287" i="9"/>
  <c r="J287" i="9"/>
  <c r="I287" i="9"/>
  <c r="H287" i="9"/>
  <c r="N287" i="9" s="1"/>
  <c r="G287" i="9"/>
  <c r="M287" i="9" s="1"/>
  <c r="L286" i="9"/>
  <c r="K286" i="9"/>
  <c r="J286" i="9"/>
  <c r="I286" i="9"/>
  <c r="H286" i="9"/>
  <c r="N286" i="9" s="1"/>
  <c r="G286" i="9"/>
  <c r="M286" i="9" s="1"/>
  <c r="L285" i="9"/>
  <c r="K285" i="9"/>
  <c r="J285" i="9"/>
  <c r="I285" i="9"/>
  <c r="H285" i="9"/>
  <c r="N285" i="9" s="1"/>
  <c r="G285" i="9"/>
  <c r="M285" i="9" s="1"/>
  <c r="L284" i="9"/>
  <c r="K284" i="9"/>
  <c r="J284" i="9"/>
  <c r="I284" i="9"/>
  <c r="H284" i="9"/>
  <c r="N284" i="9" s="1"/>
  <c r="G284" i="9"/>
  <c r="M284" i="9" s="1"/>
  <c r="M283" i="9"/>
  <c r="L283" i="9"/>
  <c r="K283" i="9"/>
  <c r="J283" i="9"/>
  <c r="I283" i="9"/>
  <c r="H283" i="9"/>
  <c r="N283" i="9" s="1"/>
  <c r="G283" i="9"/>
  <c r="L282" i="9"/>
  <c r="K282" i="9"/>
  <c r="J282" i="9"/>
  <c r="I282" i="9"/>
  <c r="H282" i="9"/>
  <c r="N282" i="9" s="1"/>
  <c r="G282" i="9"/>
  <c r="M282" i="9" s="1"/>
  <c r="L281" i="9"/>
  <c r="K281" i="9"/>
  <c r="L280" i="9"/>
  <c r="K280" i="9"/>
  <c r="J280" i="9"/>
  <c r="I280" i="9"/>
  <c r="H280" i="9"/>
  <c r="N280" i="9" s="1"/>
  <c r="G280" i="9"/>
  <c r="M280" i="9" s="1"/>
  <c r="L279" i="9"/>
  <c r="K279" i="9"/>
  <c r="J279" i="9"/>
  <c r="I279" i="9"/>
  <c r="H279" i="9"/>
  <c r="N279" i="9" s="1"/>
  <c r="G279" i="9"/>
  <c r="M279" i="9" s="1"/>
  <c r="L278" i="9"/>
  <c r="K278" i="9"/>
  <c r="J278" i="9"/>
  <c r="I278" i="9"/>
  <c r="H278" i="9"/>
  <c r="N278" i="9" s="1"/>
  <c r="G278" i="9"/>
  <c r="M278" i="9" s="1"/>
  <c r="L277" i="9"/>
  <c r="K277" i="9"/>
  <c r="J277" i="9"/>
  <c r="I277" i="9"/>
  <c r="H277" i="9"/>
  <c r="N277" i="9" s="1"/>
  <c r="G277" i="9"/>
  <c r="M277" i="9" s="1"/>
  <c r="L276" i="9"/>
  <c r="K276" i="9"/>
  <c r="J276" i="9"/>
  <c r="I276" i="9"/>
  <c r="H276" i="9"/>
  <c r="N276" i="9" s="1"/>
  <c r="L275" i="9"/>
  <c r="K275" i="9"/>
  <c r="J275" i="9"/>
  <c r="I275" i="9"/>
  <c r="H275" i="9"/>
  <c r="N275" i="9" s="1"/>
  <c r="G275" i="9"/>
  <c r="M275" i="9" s="1"/>
  <c r="L274" i="9"/>
  <c r="K274" i="9"/>
  <c r="J274" i="9"/>
  <c r="I274" i="9"/>
  <c r="H274" i="9"/>
  <c r="N274" i="9" s="1"/>
  <c r="G274" i="9"/>
  <c r="M274" i="9" s="1"/>
  <c r="L273" i="9"/>
  <c r="K273" i="9"/>
  <c r="J273" i="9"/>
  <c r="I273" i="9"/>
  <c r="H273" i="9"/>
  <c r="N273" i="9" s="1"/>
  <c r="G273" i="9"/>
  <c r="M273" i="9" s="1"/>
  <c r="L272" i="9"/>
  <c r="K272" i="9"/>
  <c r="J272" i="9"/>
  <c r="I272" i="9"/>
  <c r="H272" i="9"/>
  <c r="N272" i="9" s="1"/>
  <c r="G272" i="9"/>
  <c r="M272" i="9" s="1"/>
  <c r="L271" i="9"/>
  <c r="K271" i="9"/>
  <c r="J271" i="9"/>
  <c r="I271" i="9"/>
  <c r="H271" i="9"/>
  <c r="N271" i="9" s="1"/>
  <c r="G271" i="9"/>
  <c r="M271" i="9" s="1"/>
  <c r="L270" i="9"/>
  <c r="K270" i="9"/>
  <c r="H270" i="9"/>
  <c r="N270" i="9" s="1"/>
  <c r="L269" i="9"/>
  <c r="K269" i="9"/>
  <c r="J269" i="9"/>
  <c r="I269" i="9"/>
  <c r="G269" i="9"/>
  <c r="M269" i="9" s="1"/>
  <c r="L268" i="9"/>
  <c r="K268" i="9"/>
  <c r="J268" i="9"/>
  <c r="I268" i="9"/>
  <c r="H268" i="9"/>
  <c r="N268" i="9" s="1"/>
  <c r="G268" i="9"/>
  <c r="M268" i="9" s="1"/>
  <c r="L267" i="9"/>
  <c r="K267" i="9"/>
  <c r="J267" i="9"/>
  <c r="I267" i="9"/>
  <c r="H267" i="9"/>
  <c r="G267" i="9"/>
  <c r="M267" i="9" s="1"/>
  <c r="L266" i="9"/>
  <c r="K266" i="9"/>
  <c r="J266" i="9"/>
  <c r="I266" i="9"/>
  <c r="H266" i="9"/>
  <c r="N266" i="9" s="1"/>
  <c r="G266" i="9"/>
  <c r="M266" i="9" s="1"/>
  <c r="L265" i="9"/>
  <c r="K265" i="9"/>
  <c r="J265" i="9"/>
  <c r="I265" i="9"/>
  <c r="H265" i="9"/>
  <c r="N265" i="9" s="1"/>
  <c r="G265" i="9"/>
  <c r="M265" i="9" s="1"/>
  <c r="L264" i="9"/>
  <c r="K264" i="9"/>
  <c r="J264" i="9"/>
  <c r="I264" i="9"/>
  <c r="H264" i="9"/>
  <c r="N264" i="9" s="1"/>
  <c r="G264" i="9"/>
  <c r="M264" i="9" s="1"/>
  <c r="L263" i="9"/>
  <c r="K263" i="9"/>
  <c r="J263" i="9"/>
  <c r="I263" i="9"/>
  <c r="L262" i="9"/>
  <c r="K262" i="9"/>
  <c r="J262" i="9"/>
  <c r="I262" i="9"/>
  <c r="H262" i="9"/>
  <c r="N262" i="9" s="1"/>
  <c r="G262" i="9"/>
  <c r="M262" i="9" s="1"/>
  <c r="L261" i="9"/>
  <c r="K261" i="9"/>
  <c r="J261" i="9"/>
  <c r="I261" i="9"/>
  <c r="H261" i="9"/>
  <c r="N261" i="9" s="1"/>
  <c r="G261" i="9"/>
  <c r="M261" i="9" s="1"/>
  <c r="L260" i="9"/>
  <c r="K260" i="9"/>
  <c r="J260" i="9"/>
  <c r="I260" i="9"/>
  <c r="H260" i="9"/>
  <c r="N260" i="9" s="1"/>
  <c r="G260" i="9"/>
  <c r="M260" i="9" s="1"/>
  <c r="L259" i="9"/>
  <c r="K259" i="9"/>
  <c r="J259" i="9"/>
  <c r="I259" i="9"/>
  <c r="H259" i="9"/>
  <c r="N259" i="9" s="1"/>
  <c r="G259" i="9"/>
  <c r="M259" i="9" s="1"/>
  <c r="L258" i="9"/>
  <c r="K258" i="9"/>
  <c r="L257" i="9"/>
  <c r="K257" i="9"/>
  <c r="J257" i="9"/>
  <c r="I257" i="9"/>
  <c r="H257" i="9"/>
  <c r="N257" i="9" s="1"/>
  <c r="G257" i="9"/>
  <c r="M257" i="9" s="1"/>
  <c r="L256" i="9"/>
  <c r="K256" i="9"/>
  <c r="J256" i="9"/>
  <c r="I256" i="9"/>
  <c r="L255" i="9"/>
  <c r="K255" i="9"/>
  <c r="L254" i="9"/>
  <c r="K254" i="9"/>
  <c r="J254" i="9"/>
  <c r="I254" i="9"/>
  <c r="H254" i="9"/>
  <c r="N254" i="9" s="1"/>
  <c r="G254" i="9"/>
  <c r="M254" i="9" s="1"/>
  <c r="L253" i="9"/>
  <c r="K253" i="9"/>
  <c r="J253" i="9"/>
  <c r="I253" i="9"/>
  <c r="H253" i="9"/>
  <c r="N253" i="9" s="1"/>
  <c r="G253" i="9"/>
  <c r="M253" i="9" s="1"/>
  <c r="L252" i="9"/>
  <c r="K252" i="9"/>
  <c r="J252" i="9"/>
  <c r="I252" i="9"/>
  <c r="H252" i="9"/>
  <c r="N252" i="9" s="1"/>
  <c r="G252" i="9"/>
  <c r="M252" i="9" s="1"/>
  <c r="L251" i="9"/>
  <c r="K251" i="9"/>
  <c r="J251" i="9"/>
  <c r="I251" i="9"/>
  <c r="H251" i="9"/>
  <c r="N251" i="9" s="1"/>
  <c r="G251" i="9"/>
  <c r="M251" i="9" s="1"/>
  <c r="L250" i="9"/>
  <c r="K250" i="9"/>
  <c r="J250" i="9"/>
  <c r="I250" i="9"/>
  <c r="H250" i="9"/>
  <c r="N250" i="9" s="1"/>
  <c r="G250" i="9"/>
  <c r="M250" i="9" s="1"/>
  <c r="L249" i="9"/>
  <c r="K249" i="9"/>
  <c r="J249" i="9"/>
  <c r="I249" i="9"/>
  <c r="H249" i="9"/>
  <c r="N249" i="9" s="1"/>
  <c r="G249" i="9"/>
  <c r="M249" i="9" s="1"/>
  <c r="L248" i="9"/>
  <c r="K248" i="9"/>
  <c r="J248" i="9"/>
  <c r="H248" i="9"/>
  <c r="N248" i="9" s="1"/>
  <c r="G248" i="9"/>
  <c r="M248" i="9" s="1"/>
  <c r="L247" i="9"/>
  <c r="K247" i="9"/>
  <c r="J247" i="9"/>
  <c r="I247" i="9"/>
  <c r="H247" i="9"/>
  <c r="N247" i="9" s="1"/>
  <c r="G247" i="9"/>
  <c r="M247" i="9" s="1"/>
  <c r="L246" i="9"/>
  <c r="K246" i="9"/>
  <c r="J246" i="9"/>
  <c r="I246" i="9"/>
  <c r="H246" i="9"/>
  <c r="N246" i="9" s="1"/>
  <c r="G246" i="9"/>
  <c r="M246" i="9" s="1"/>
  <c r="L245" i="9"/>
  <c r="K245" i="9"/>
  <c r="J245" i="9"/>
  <c r="H245" i="9"/>
  <c r="G245" i="9"/>
  <c r="L244" i="9"/>
  <c r="K244" i="9"/>
  <c r="J244" i="9"/>
  <c r="I244" i="9"/>
  <c r="H244" i="9"/>
  <c r="N244" i="9" s="1"/>
  <c r="G244" i="9"/>
  <c r="M244" i="9" s="1"/>
  <c r="L243" i="9"/>
  <c r="K243" i="9"/>
  <c r="J243" i="9"/>
  <c r="I243" i="9"/>
  <c r="H243" i="9"/>
  <c r="N243" i="9" s="1"/>
  <c r="G243" i="9"/>
  <c r="M243" i="9" s="1"/>
  <c r="L242" i="9"/>
  <c r="K242" i="9"/>
  <c r="M241" i="9"/>
  <c r="L241" i="9"/>
  <c r="K241" i="9"/>
  <c r="J241" i="9"/>
  <c r="I241" i="9"/>
  <c r="H241" i="9"/>
  <c r="N241" i="9" s="1"/>
  <c r="G241" i="9"/>
  <c r="L240" i="9"/>
  <c r="K240" i="9"/>
  <c r="J240" i="9"/>
  <c r="I240" i="9"/>
  <c r="H240" i="9"/>
  <c r="N240" i="9" s="1"/>
  <c r="G240" i="9"/>
  <c r="M240" i="9" s="1"/>
  <c r="L239" i="9"/>
  <c r="K239" i="9"/>
  <c r="J239" i="9"/>
  <c r="I239" i="9"/>
  <c r="H239" i="9"/>
  <c r="N239" i="9" s="1"/>
  <c r="G239" i="9"/>
  <c r="M239" i="9" s="1"/>
  <c r="L238" i="9"/>
  <c r="K238" i="9"/>
  <c r="J238" i="9"/>
  <c r="I238" i="9"/>
  <c r="H238" i="9"/>
  <c r="N238" i="9" s="1"/>
  <c r="G238" i="9"/>
  <c r="M238" i="9" s="1"/>
  <c r="L237" i="9"/>
  <c r="K237" i="9"/>
  <c r="J237" i="9"/>
  <c r="I237" i="9"/>
  <c r="H237" i="9"/>
  <c r="N237" i="9" s="1"/>
  <c r="G237" i="9"/>
  <c r="L236" i="9"/>
  <c r="K236" i="9"/>
  <c r="J236" i="9"/>
  <c r="I236" i="9"/>
  <c r="H236" i="9"/>
  <c r="N236" i="9" s="1"/>
  <c r="G236" i="9"/>
  <c r="M236" i="9" s="1"/>
  <c r="L235" i="9"/>
  <c r="K235" i="9"/>
  <c r="L234" i="9"/>
  <c r="K234" i="9"/>
  <c r="J234" i="9"/>
  <c r="I234" i="9"/>
  <c r="H234" i="9"/>
  <c r="N234" i="9" s="1"/>
  <c r="G234" i="9"/>
  <c r="M234" i="9" s="1"/>
  <c r="L233" i="9"/>
  <c r="K233" i="9"/>
  <c r="J233" i="9"/>
  <c r="I233" i="9"/>
  <c r="L232" i="9"/>
  <c r="K232" i="9"/>
  <c r="J232" i="9"/>
  <c r="I232" i="9"/>
  <c r="H232" i="9"/>
  <c r="N232" i="9" s="1"/>
  <c r="G232" i="9"/>
  <c r="M232" i="9" s="1"/>
  <c r="L231" i="9"/>
  <c r="K231" i="9"/>
  <c r="G231" i="9"/>
  <c r="L230" i="9"/>
  <c r="K230" i="9"/>
  <c r="L229" i="9"/>
  <c r="K229" i="9"/>
  <c r="J229" i="9"/>
  <c r="I229" i="9"/>
  <c r="H229" i="9"/>
  <c r="N229" i="9" s="1"/>
  <c r="G229" i="9"/>
  <c r="M229" i="9" s="1"/>
  <c r="L228" i="9"/>
  <c r="K228" i="9"/>
  <c r="J228" i="9"/>
  <c r="I228" i="9"/>
  <c r="H228" i="9"/>
  <c r="G228" i="9"/>
  <c r="M228" i="9" s="1"/>
  <c r="L227" i="9"/>
  <c r="K227" i="9"/>
  <c r="I227" i="9"/>
  <c r="G227" i="9"/>
  <c r="M227" i="9" s="1"/>
  <c r="L226" i="9"/>
  <c r="K226" i="9"/>
  <c r="H226" i="9"/>
  <c r="N226" i="9" s="1"/>
  <c r="G226" i="9"/>
  <c r="L225" i="9"/>
  <c r="K225" i="9"/>
  <c r="I225" i="9"/>
  <c r="G225" i="9"/>
  <c r="M225" i="9" s="1"/>
  <c r="L224" i="9"/>
  <c r="K224" i="9"/>
  <c r="J224" i="9"/>
  <c r="I224" i="9"/>
  <c r="H224" i="9"/>
  <c r="N224" i="9" s="1"/>
  <c r="G224" i="9"/>
  <c r="M224" i="9" s="1"/>
  <c r="L223" i="9"/>
  <c r="K223" i="9"/>
  <c r="I223" i="9"/>
  <c r="L222" i="9"/>
  <c r="K222" i="9"/>
  <c r="L221" i="9"/>
  <c r="K221" i="9"/>
  <c r="L220" i="9"/>
  <c r="K220" i="9"/>
  <c r="L219" i="9"/>
  <c r="K219" i="9"/>
  <c r="I219" i="9"/>
  <c r="L218" i="9"/>
  <c r="K218" i="9"/>
  <c r="L217" i="9"/>
  <c r="K217" i="9"/>
  <c r="J217" i="9"/>
  <c r="I217" i="9"/>
  <c r="H217" i="9"/>
  <c r="N217" i="9" s="1"/>
  <c r="G217" i="9"/>
  <c r="M217" i="9" s="1"/>
  <c r="L216" i="9"/>
  <c r="K216" i="9"/>
  <c r="L215" i="9"/>
  <c r="K215" i="9"/>
  <c r="L214" i="9"/>
  <c r="K214" i="9"/>
  <c r="J214" i="9"/>
  <c r="I214" i="9"/>
  <c r="H214" i="9"/>
  <c r="N214" i="9" s="1"/>
  <c r="G214" i="9"/>
  <c r="M214" i="9" s="1"/>
  <c r="L213" i="9"/>
  <c r="K213" i="9"/>
  <c r="J213" i="9"/>
  <c r="I213" i="9"/>
  <c r="H213" i="9"/>
  <c r="N213" i="9" s="1"/>
  <c r="G213" i="9"/>
  <c r="M213" i="9" s="1"/>
  <c r="L212" i="9"/>
  <c r="K212" i="9"/>
  <c r="J212" i="9"/>
  <c r="I212" i="9"/>
  <c r="H212" i="9"/>
  <c r="N212" i="9" s="1"/>
  <c r="G212" i="9"/>
  <c r="M212" i="9" s="1"/>
  <c r="L211" i="9"/>
  <c r="K211" i="9"/>
  <c r="J211" i="9"/>
  <c r="I211" i="9"/>
  <c r="G211" i="9"/>
  <c r="M211" i="9" s="1"/>
  <c r="L210" i="9"/>
  <c r="K210" i="9"/>
  <c r="L209" i="9"/>
  <c r="K209" i="9"/>
  <c r="J209" i="9"/>
  <c r="L208" i="9"/>
  <c r="K208" i="9"/>
  <c r="J208" i="9"/>
  <c r="G208" i="9"/>
  <c r="M208" i="9" s="1"/>
  <c r="L207" i="9"/>
  <c r="K207" i="9"/>
  <c r="J207" i="9"/>
  <c r="I207" i="9"/>
  <c r="H207" i="9"/>
  <c r="N207" i="9" s="1"/>
  <c r="G207" i="9"/>
  <c r="M207" i="9" s="1"/>
  <c r="L206" i="9"/>
  <c r="K206" i="9"/>
  <c r="J206" i="9"/>
  <c r="I206" i="9"/>
  <c r="H206" i="9"/>
  <c r="N206" i="9" s="1"/>
  <c r="G206" i="9"/>
  <c r="M206" i="9" s="1"/>
  <c r="L205" i="9"/>
  <c r="K205" i="9"/>
  <c r="J205" i="9"/>
  <c r="H205" i="9"/>
  <c r="L204" i="9"/>
  <c r="K204" i="9"/>
  <c r="L203" i="9"/>
  <c r="K203" i="9"/>
  <c r="I203" i="9"/>
  <c r="G203" i="9"/>
  <c r="L202" i="9"/>
  <c r="K202" i="9"/>
  <c r="L201" i="9"/>
  <c r="K201" i="9"/>
  <c r="J201" i="9"/>
  <c r="I201" i="9"/>
  <c r="H201" i="9"/>
  <c r="N201" i="9" s="1"/>
  <c r="G201" i="9"/>
  <c r="M201" i="9" s="1"/>
  <c r="L200" i="9"/>
  <c r="K200" i="9"/>
  <c r="J200" i="9"/>
  <c r="I200" i="9"/>
  <c r="H200" i="9"/>
  <c r="N200" i="9" s="1"/>
  <c r="G200" i="9"/>
  <c r="M200" i="9" s="1"/>
  <c r="L199" i="9"/>
  <c r="K199" i="9"/>
  <c r="J199" i="9"/>
  <c r="I199" i="9"/>
  <c r="H199" i="9"/>
  <c r="N199" i="9" s="1"/>
  <c r="G199" i="9"/>
  <c r="M199" i="9" s="1"/>
  <c r="L198" i="9"/>
  <c r="K198" i="9"/>
  <c r="J198" i="9"/>
  <c r="H198" i="9"/>
  <c r="G198" i="9"/>
  <c r="M198" i="9" s="1"/>
  <c r="L197" i="9"/>
  <c r="K197" i="9"/>
  <c r="H197" i="9"/>
  <c r="G197" i="9"/>
  <c r="L196" i="9"/>
  <c r="K196" i="9"/>
  <c r="J196" i="9"/>
  <c r="H196" i="9"/>
  <c r="G196" i="9"/>
  <c r="M196" i="9" s="1"/>
  <c r="L195" i="9"/>
  <c r="K195" i="9"/>
  <c r="G195" i="9"/>
  <c r="M195" i="9" s="1"/>
  <c r="L194" i="9"/>
  <c r="K194" i="9"/>
  <c r="J194" i="9"/>
  <c r="I194" i="9"/>
  <c r="H194" i="9"/>
  <c r="N194" i="9" s="1"/>
  <c r="G194" i="9"/>
  <c r="M194" i="9" s="1"/>
  <c r="L193" i="9"/>
  <c r="K193" i="9"/>
  <c r="J193" i="9"/>
  <c r="G193" i="9"/>
  <c r="M193" i="9" s="1"/>
  <c r="M192" i="9"/>
  <c r="L192" i="9"/>
  <c r="K192" i="9"/>
  <c r="J192" i="9"/>
  <c r="I192" i="9"/>
  <c r="H192" i="9"/>
  <c r="N192" i="9" s="1"/>
  <c r="G192" i="9"/>
  <c r="L191" i="9"/>
  <c r="K191" i="9"/>
  <c r="I191" i="9"/>
  <c r="G191" i="9"/>
  <c r="L190" i="9"/>
  <c r="K190" i="9"/>
  <c r="J190" i="9"/>
  <c r="I190" i="9"/>
  <c r="H190" i="9"/>
  <c r="N190" i="9" s="1"/>
  <c r="G190" i="9"/>
  <c r="M190" i="9" s="1"/>
  <c r="L189" i="9"/>
  <c r="K189" i="9"/>
  <c r="H189" i="9"/>
  <c r="F188" i="9"/>
  <c r="J355" i="9" s="1"/>
  <c r="E188" i="9"/>
  <c r="D188" i="9"/>
  <c r="C188" i="9"/>
  <c r="G354" i="9" s="1"/>
  <c r="L180" i="9"/>
  <c r="K180" i="9"/>
  <c r="J180" i="9"/>
  <c r="I180" i="9"/>
  <c r="H180" i="9"/>
  <c r="N180" i="9" s="1"/>
  <c r="G180" i="9"/>
  <c r="M180" i="9" s="1"/>
  <c r="L179" i="9"/>
  <c r="K179" i="9"/>
  <c r="J179" i="9"/>
  <c r="I179" i="9"/>
  <c r="H179" i="9"/>
  <c r="N179" i="9" s="1"/>
  <c r="G179" i="9"/>
  <c r="M179" i="9" s="1"/>
  <c r="L178" i="9"/>
  <c r="K178" i="9"/>
  <c r="J178" i="9"/>
  <c r="I178" i="9"/>
  <c r="H178" i="9"/>
  <c r="N178" i="9" s="1"/>
  <c r="G178" i="9"/>
  <c r="M178" i="9" s="1"/>
  <c r="L177" i="9"/>
  <c r="K177" i="9"/>
  <c r="J177" i="9"/>
  <c r="I177" i="9"/>
  <c r="L176" i="9"/>
  <c r="K176" i="9"/>
  <c r="J176" i="9"/>
  <c r="I176" i="9"/>
  <c r="H176" i="9"/>
  <c r="N176" i="9" s="1"/>
  <c r="G176" i="9"/>
  <c r="M176" i="9" s="1"/>
  <c r="L175" i="9"/>
  <c r="K175" i="9"/>
  <c r="J175" i="9"/>
  <c r="I175" i="9"/>
  <c r="H175" i="9"/>
  <c r="N175" i="9" s="1"/>
  <c r="G175" i="9"/>
  <c r="M175" i="9" s="1"/>
  <c r="L174" i="9"/>
  <c r="K174" i="9"/>
  <c r="J174" i="9"/>
  <c r="I174" i="9"/>
  <c r="H174" i="9"/>
  <c r="N174" i="9" s="1"/>
  <c r="G174" i="9"/>
  <c r="M174" i="9" s="1"/>
  <c r="L173" i="9"/>
  <c r="K173" i="9"/>
  <c r="J173" i="9"/>
  <c r="I173" i="9"/>
  <c r="H173" i="9"/>
  <c r="N173" i="9" s="1"/>
  <c r="G173" i="9"/>
  <c r="M173" i="9" s="1"/>
  <c r="L172" i="9"/>
  <c r="K172" i="9"/>
  <c r="J172" i="9"/>
  <c r="I172" i="9"/>
  <c r="H172" i="9"/>
  <c r="N172" i="9" s="1"/>
  <c r="G172" i="9"/>
  <c r="M172" i="9" s="1"/>
  <c r="L171" i="9"/>
  <c r="K171" i="9"/>
  <c r="H171" i="9"/>
  <c r="G171" i="9"/>
  <c r="L170" i="9"/>
  <c r="K170" i="9"/>
  <c r="J170" i="9"/>
  <c r="I170" i="9"/>
  <c r="H170" i="9"/>
  <c r="N170" i="9" s="1"/>
  <c r="G170" i="9"/>
  <c r="M170" i="9" s="1"/>
  <c r="L169" i="9"/>
  <c r="K169" i="9"/>
  <c r="J169" i="9"/>
  <c r="I169" i="9"/>
  <c r="H169" i="9"/>
  <c r="N169" i="9" s="1"/>
  <c r="G169" i="9"/>
  <c r="L168" i="9"/>
  <c r="K168" i="9"/>
  <c r="J168" i="9"/>
  <c r="H168" i="9"/>
  <c r="N168" i="9" s="1"/>
  <c r="G168" i="9"/>
  <c r="M168" i="9" s="1"/>
  <c r="L167" i="9"/>
  <c r="K167" i="9"/>
  <c r="J167" i="9"/>
  <c r="I167" i="9"/>
  <c r="H167" i="9"/>
  <c r="N167" i="9" s="1"/>
  <c r="G167" i="9"/>
  <c r="M167" i="9" s="1"/>
  <c r="L166" i="9"/>
  <c r="K166" i="9"/>
  <c r="J166" i="9"/>
  <c r="L165" i="9"/>
  <c r="K165" i="9"/>
  <c r="J165" i="9"/>
  <c r="I165" i="9"/>
  <c r="H165" i="9"/>
  <c r="G165" i="9"/>
  <c r="M165" i="9" s="1"/>
  <c r="L164" i="9"/>
  <c r="K164" i="9"/>
  <c r="J164" i="9"/>
  <c r="I164" i="9"/>
  <c r="H164" i="9"/>
  <c r="N164" i="9" s="1"/>
  <c r="G164" i="9"/>
  <c r="M164" i="9" s="1"/>
  <c r="L163" i="9"/>
  <c r="K163" i="9"/>
  <c r="J163" i="9"/>
  <c r="I163" i="9"/>
  <c r="H163" i="9"/>
  <c r="N163" i="9" s="1"/>
  <c r="G163" i="9"/>
  <c r="M163" i="9" s="1"/>
  <c r="L162" i="9"/>
  <c r="K162" i="9"/>
  <c r="J162" i="9"/>
  <c r="I162" i="9"/>
  <c r="H162" i="9"/>
  <c r="N162" i="9" s="1"/>
  <c r="G162" i="9"/>
  <c r="M162" i="9" s="1"/>
  <c r="L161" i="9"/>
  <c r="K161" i="9"/>
  <c r="J161" i="9"/>
  <c r="I161" i="9"/>
  <c r="G161" i="9"/>
  <c r="M161" i="9" s="1"/>
  <c r="L160" i="9"/>
  <c r="K160" i="9"/>
  <c r="J160" i="9"/>
  <c r="I160" i="9"/>
  <c r="H160" i="9"/>
  <c r="N160" i="9" s="1"/>
  <c r="G160" i="9"/>
  <c r="M160" i="9" s="1"/>
  <c r="L159" i="9"/>
  <c r="K159" i="9"/>
  <c r="J159" i="9"/>
  <c r="I159" i="9"/>
  <c r="H159" i="9"/>
  <c r="N159" i="9" s="1"/>
  <c r="G159" i="9"/>
  <c r="M159" i="9" s="1"/>
  <c r="L158" i="9"/>
  <c r="K158" i="9"/>
  <c r="J158" i="9"/>
  <c r="I158" i="9"/>
  <c r="L157" i="9"/>
  <c r="K157" i="9"/>
  <c r="J157" i="9"/>
  <c r="I157" i="9"/>
  <c r="H157" i="9"/>
  <c r="N157" i="9" s="1"/>
  <c r="G157" i="9"/>
  <c r="M157" i="9" s="1"/>
  <c r="L156" i="9"/>
  <c r="K156" i="9"/>
  <c r="J156" i="9"/>
  <c r="I156" i="9"/>
  <c r="L155" i="9"/>
  <c r="K155" i="9"/>
  <c r="J155" i="9"/>
  <c r="M154" i="9"/>
  <c r="L154" i="9"/>
  <c r="K154" i="9"/>
  <c r="J154" i="9"/>
  <c r="I154" i="9"/>
  <c r="G154" i="9"/>
  <c r="L153" i="9"/>
  <c r="K153" i="9"/>
  <c r="J153" i="9"/>
  <c r="I153" i="9"/>
  <c r="H153" i="9"/>
  <c r="N153" i="9" s="1"/>
  <c r="G153" i="9"/>
  <c r="M153" i="9" s="1"/>
  <c r="L152" i="9"/>
  <c r="K152" i="9"/>
  <c r="J152" i="9"/>
  <c r="I152" i="9"/>
  <c r="L151" i="9"/>
  <c r="K151" i="9"/>
  <c r="J151" i="9"/>
  <c r="I151" i="9"/>
  <c r="H151" i="9"/>
  <c r="N151" i="9" s="1"/>
  <c r="G151" i="9"/>
  <c r="M151" i="9" s="1"/>
  <c r="M150" i="9"/>
  <c r="L150" i="9"/>
  <c r="K150" i="9"/>
  <c r="J150" i="9"/>
  <c r="I150" i="9"/>
  <c r="H150" i="9"/>
  <c r="N150" i="9" s="1"/>
  <c r="G150" i="9"/>
  <c r="L149" i="9"/>
  <c r="K149" i="9"/>
  <c r="J149" i="9"/>
  <c r="I149" i="9"/>
  <c r="H149" i="9"/>
  <c r="N149" i="9" s="1"/>
  <c r="G149" i="9"/>
  <c r="M149" i="9" s="1"/>
  <c r="L148" i="9"/>
  <c r="K148" i="9"/>
  <c r="J148" i="9"/>
  <c r="I148" i="9"/>
  <c r="H148" i="9"/>
  <c r="N148" i="9" s="1"/>
  <c r="L147" i="9"/>
  <c r="K147" i="9"/>
  <c r="J147" i="9"/>
  <c r="H147" i="9"/>
  <c r="G147" i="9"/>
  <c r="L146" i="9"/>
  <c r="K146" i="9"/>
  <c r="J146" i="9"/>
  <c r="I146" i="9"/>
  <c r="L145" i="9"/>
  <c r="K145" i="9"/>
  <c r="L144" i="9"/>
  <c r="K144" i="9"/>
  <c r="L143" i="9"/>
  <c r="K143" i="9"/>
  <c r="J143" i="9"/>
  <c r="H143" i="9"/>
  <c r="G143" i="9"/>
  <c r="M143" i="9" s="1"/>
  <c r="L142" i="9"/>
  <c r="K142" i="9"/>
  <c r="G142" i="9"/>
  <c r="M142" i="9" s="1"/>
  <c r="L141" i="9"/>
  <c r="K141" i="9"/>
  <c r="L140" i="9"/>
  <c r="K140" i="9"/>
  <c r="J140" i="9"/>
  <c r="I140" i="9"/>
  <c r="H140" i="9"/>
  <c r="N140" i="9" s="1"/>
  <c r="G140" i="9"/>
  <c r="M140" i="9" s="1"/>
  <c r="L139" i="9"/>
  <c r="K139" i="9"/>
  <c r="L138" i="9"/>
  <c r="K138" i="9"/>
  <c r="J138" i="9"/>
  <c r="I138" i="9"/>
  <c r="H138" i="9"/>
  <c r="N138" i="9" s="1"/>
  <c r="G138" i="9"/>
  <c r="M138" i="9" s="1"/>
  <c r="L137" i="9"/>
  <c r="K137" i="9"/>
  <c r="J137" i="9"/>
  <c r="H137" i="9"/>
  <c r="N137" i="9" s="1"/>
  <c r="L136" i="9"/>
  <c r="K136" i="9"/>
  <c r="J136" i="9"/>
  <c r="I136" i="9"/>
  <c r="H136" i="9"/>
  <c r="N136" i="9" s="1"/>
  <c r="G136" i="9"/>
  <c r="M136" i="9" s="1"/>
  <c r="M135" i="9"/>
  <c r="L135" i="9"/>
  <c r="K135" i="9"/>
  <c r="J135" i="9"/>
  <c r="I135" i="9"/>
  <c r="H135" i="9"/>
  <c r="G135" i="9"/>
  <c r="L134" i="9"/>
  <c r="K134" i="9"/>
  <c r="J134" i="9"/>
  <c r="I134" i="9"/>
  <c r="H134" i="9"/>
  <c r="N134" i="9" s="1"/>
  <c r="G134" i="9"/>
  <c r="M134" i="9" s="1"/>
  <c r="L133" i="9"/>
  <c r="K133" i="9"/>
  <c r="J133" i="9"/>
  <c r="H133" i="9"/>
  <c r="N133" i="9" s="1"/>
  <c r="L132" i="9"/>
  <c r="K132" i="9"/>
  <c r="J132" i="9"/>
  <c r="I132" i="9"/>
  <c r="H132" i="9"/>
  <c r="N132" i="9" s="1"/>
  <c r="G132" i="9"/>
  <c r="M132" i="9" s="1"/>
  <c r="M131" i="9"/>
  <c r="L131" i="9"/>
  <c r="K131" i="9"/>
  <c r="J131" i="9"/>
  <c r="I131" i="9"/>
  <c r="H131" i="9"/>
  <c r="N131" i="9" s="1"/>
  <c r="G131" i="9"/>
  <c r="L130" i="9"/>
  <c r="K130" i="9"/>
  <c r="J130" i="9"/>
  <c r="I130" i="9"/>
  <c r="H130" i="9"/>
  <c r="N130" i="9" s="1"/>
  <c r="G130" i="9"/>
  <c r="M130" i="9" s="1"/>
  <c r="L129" i="9"/>
  <c r="K129" i="9"/>
  <c r="J129" i="9"/>
  <c r="I129" i="9"/>
  <c r="H129" i="9"/>
  <c r="N129" i="9" s="1"/>
  <c r="G129" i="9"/>
  <c r="M129" i="9" s="1"/>
  <c r="L128" i="9"/>
  <c r="K128" i="9"/>
  <c r="J128" i="9"/>
  <c r="H128" i="9"/>
  <c r="L127" i="9"/>
  <c r="K127" i="9"/>
  <c r="L126" i="9"/>
  <c r="K126" i="9"/>
  <c r="J126" i="9"/>
  <c r="I126" i="9"/>
  <c r="G126" i="9"/>
  <c r="L125" i="9"/>
  <c r="K125" i="9"/>
  <c r="G125" i="9"/>
  <c r="L124" i="9"/>
  <c r="K124" i="9"/>
  <c r="I124" i="9"/>
  <c r="H124" i="9"/>
  <c r="G124" i="9"/>
  <c r="L123" i="9"/>
  <c r="K123" i="9"/>
  <c r="M122" i="9"/>
  <c r="L122" i="9"/>
  <c r="K122" i="9"/>
  <c r="J122" i="9"/>
  <c r="I122" i="9"/>
  <c r="G122" i="9"/>
  <c r="L121" i="9"/>
  <c r="K121" i="9"/>
  <c r="I121" i="9"/>
  <c r="H121" i="9"/>
  <c r="G121" i="9"/>
  <c r="L120" i="9"/>
  <c r="K120" i="9"/>
  <c r="J120" i="9"/>
  <c r="I120" i="9"/>
  <c r="H120" i="9"/>
  <c r="N120" i="9" s="1"/>
  <c r="G120" i="9"/>
  <c r="M120" i="9" s="1"/>
  <c r="L119" i="9"/>
  <c r="K119" i="9"/>
  <c r="J119" i="9"/>
  <c r="I119" i="9"/>
  <c r="H119" i="9"/>
  <c r="G119" i="9"/>
  <c r="M119" i="9" s="1"/>
  <c r="L118" i="9"/>
  <c r="K118" i="9"/>
  <c r="I118" i="9"/>
  <c r="L117" i="9"/>
  <c r="K117" i="9"/>
  <c r="J117" i="9"/>
  <c r="I117" i="9"/>
  <c r="H117" i="9"/>
  <c r="N117" i="9" s="1"/>
  <c r="G117" i="9"/>
  <c r="M117" i="9" s="1"/>
  <c r="L116" i="9"/>
  <c r="K116" i="9"/>
  <c r="J116" i="9"/>
  <c r="I116" i="9"/>
  <c r="L115" i="9"/>
  <c r="K115" i="9"/>
  <c r="J115" i="9"/>
  <c r="I115" i="9"/>
  <c r="G115" i="9"/>
  <c r="L114" i="9"/>
  <c r="K114" i="9"/>
  <c r="J114" i="9"/>
  <c r="I114" i="9"/>
  <c r="H114" i="9"/>
  <c r="N114" i="9" s="1"/>
  <c r="G114" i="9"/>
  <c r="M114" i="9" s="1"/>
  <c r="L113" i="9"/>
  <c r="K113" i="9"/>
  <c r="J113" i="9"/>
  <c r="I113" i="9"/>
  <c r="H113" i="9"/>
  <c r="N113" i="9" s="1"/>
  <c r="G113" i="9"/>
  <c r="L112" i="9"/>
  <c r="K112" i="9"/>
  <c r="I112" i="9"/>
  <c r="H112" i="9"/>
  <c r="G112" i="9"/>
  <c r="L111" i="9"/>
  <c r="K111" i="9"/>
  <c r="L110" i="9"/>
  <c r="K110" i="9"/>
  <c r="J110" i="9"/>
  <c r="I110" i="9"/>
  <c r="H110" i="9"/>
  <c r="N110" i="9" s="1"/>
  <c r="G110" i="9"/>
  <c r="M110" i="9" s="1"/>
  <c r="L109" i="9"/>
  <c r="K109" i="9"/>
  <c r="J109" i="9"/>
  <c r="I109" i="9"/>
  <c r="H109" i="9"/>
  <c r="N109" i="9" s="1"/>
  <c r="G109" i="9"/>
  <c r="M109" i="9" s="1"/>
  <c r="L108" i="9"/>
  <c r="K108" i="9"/>
  <c r="I108" i="9"/>
  <c r="H108" i="9"/>
  <c r="G108" i="9"/>
  <c r="L107" i="9"/>
  <c r="K107" i="9"/>
  <c r="J107" i="9"/>
  <c r="H107" i="9"/>
  <c r="N107" i="9" s="1"/>
  <c r="G107" i="9"/>
  <c r="L106" i="9"/>
  <c r="K106" i="9"/>
  <c r="I106" i="9"/>
  <c r="G106" i="9"/>
  <c r="M106" i="9" s="1"/>
  <c r="L105" i="9"/>
  <c r="K105" i="9"/>
  <c r="I105" i="9"/>
  <c r="G105" i="9"/>
  <c r="L104" i="9"/>
  <c r="K104" i="9"/>
  <c r="J104" i="9"/>
  <c r="I104" i="9"/>
  <c r="G104" i="9"/>
  <c r="L103" i="9"/>
  <c r="K103" i="9"/>
  <c r="L102" i="9"/>
  <c r="K102" i="9"/>
  <c r="J102" i="9"/>
  <c r="I102" i="9"/>
  <c r="H102" i="9"/>
  <c r="N102" i="9" s="1"/>
  <c r="G102" i="9"/>
  <c r="M102" i="9" s="1"/>
  <c r="L101" i="9"/>
  <c r="K101" i="9"/>
  <c r="J101" i="9"/>
  <c r="I101" i="9"/>
  <c r="G101" i="9"/>
  <c r="L100" i="9"/>
  <c r="K100" i="9"/>
  <c r="I100" i="9"/>
  <c r="L99" i="9"/>
  <c r="K99" i="9"/>
  <c r="I99" i="9"/>
  <c r="H99" i="9"/>
  <c r="N99" i="9" s="1"/>
  <c r="G99" i="9"/>
  <c r="L98" i="9"/>
  <c r="K98" i="9"/>
  <c r="J98" i="9"/>
  <c r="I98" i="9"/>
  <c r="H98" i="9"/>
  <c r="N98" i="9" s="1"/>
  <c r="G98" i="9"/>
  <c r="M98" i="9" s="1"/>
  <c r="L97" i="9"/>
  <c r="K97" i="9"/>
  <c r="J97" i="9"/>
  <c r="L96" i="9"/>
  <c r="K96" i="9"/>
  <c r="I96" i="9"/>
  <c r="H96" i="9"/>
  <c r="G96" i="9"/>
  <c r="M96" i="9" s="1"/>
  <c r="L95" i="9"/>
  <c r="K95" i="9"/>
  <c r="J95" i="9"/>
  <c r="I95" i="9"/>
  <c r="H95" i="9"/>
  <c r="N95" i="9" s="1"/>
  <c r="G95" i="9"/>
  <c r="M95" i="9" s="1"/>
  <c r="M94" i="9"/>
  <c r="L94" i="9"/>
  <c r="K94" i="9"/>
  <c r="J94" i="9"/>
  <c r="I94" i="9"/>
  <c r="H94" i="9"/>
  <c r="N94" i="9" s="1"/>
  <c r="G94" i="9"/>
  <c r="L93" i="9"/>
  <c r="K93" i="9"/>
  <c r="J93" i="9"/>
  <c r="I93" i="9"/>
  <c r="G93" i="9"/>
  <c r="M93" i="9" s="1"/>
  <c r="L92" i="9"/>
  <c r="K92" i="9"/>
  <c r="J92" i="9"/>
  <c r="I92" i="9"/>
  <c r="H92" i="9"/>
  <c r="N92" i="9" s="1"/>
  <c r="G92" i="9"/>
  <c r="M92" i="9" s="1"/>
  <c r="L91" i="9"/>
  <c r="K91" i="9"/>
  <c r="J91" i="9"/>
  <c r="I91" i="9"/>
  <c r="H91" i="9"/>
  <c r="N91" i="9" s="1"/>
  <c r="G91" i="9"/>
  <c r="M91" i="9" s="1"/>
  <c r="M90" i="9"/>
  <c r="L90" i="9"/>
  <c r="K90" i="9"/>
  <c r="J90" i="9"/>
  <c r="I90" i="9"/>
  <c r="H90" i="9"/>
  <c r="N90" i="9" s="1"/>
  <c r="G90" i="9"/>
  <c r="L89" i="9"/>
  <c r="K89" i="9"/>
  <c r="J89" i="9"/>
  <c r="I89" i="9"/>
  <c r="H89" i="9"/>
  <c r="N89" i="9" s="1"/>
  <c r="G89" i="9"/>
  <c r="M89" i="9" s="1"/>
  <c r="L88" i="9"/>
  <c r="K88" i="9"/>
  <c r="J88" i="9"/>
  <c r="I88" i="9"/>
  <c r="H88" i="9"/>
  <c r="N88" i="9" s="1"/>
  <c r="G88" i="9"/>
  <c r="M88" i="9" s="1"/>
  <c r="L87" i="9"/>
  <c r="K87" i="9"/>
  <c r="J87" i="9"/>
  <c r="I87" i="9"/>
  <c r="L86" i="9"/>
  <c r="K86" i="9"/>
  <c r="L85" i="9"/>
  <c r="K85" i="9"/>
  <c r="L84" i="9"/>
  <c r="K84" i="9"/>
  <c r="J84" i="9"/>
  <c r="I84" i="9"/>
  <c r="H84" i="9"/>
  <c r="N84" i="9" s="1"/>
  <c r="G84" i="9"/>
  <c r="M84" i="9" s="1"/>
  <c r="L83" i="9"/>
  <c r="K83" i="9"/>
  <c r="I83" i="9"/>
  <c r="L82" i="9"/>
  <c r="K82" i="9"/>
  <c r="F81" i="9"/>
  <c r="J171" i="9" s="1"/>
  <c r="E81" i="9"/>
  <c r="D81" i="9"/>
  <c r="C81" i="9"/>
  <c r="G177" i="9" s="1"/>
  <c r="L73" i="9"/>
  <c r="K73" i="9"/>
  <c r="J73" i="9"/>
  <c r="I73" i="9"/>
  <c r="H73" i="9"/>
  <c r="N73" i="9" s="1"/>
  <c r="G73" i="9"/>
  <c r="M73" i="9" s="1"/>
  <c r="L72" i="9"/>
  <c r="K72" i="9"/>
  <c r="I72" i="9"/>
  <c r="H72" i="9"/>
  <c r="N72" i="9" s="1"/>
  <c r="G72" i="9"/>
  <c r="M72" i="9" s="1"/>
  <c r="L71" i="9"/>
  <c r="K71" i="9"/>
  <c r="I71" i="9"/>
  <c r="H71" i="9"/>
  <c r="G71" i="9"/>
  <c r="L70" i="9"/>
  <c r="K70" i="9"/>
  <c r="I70" i="9"/>
  <c r="H70" i="9"/>
  <c r="G70" i="9"/>
  <c r="M70" i="9" s="1"/>
  <c r="L69" i="9"/>
  <c r="K69" i="9"/>
  <c r="J69" i="9"/>
  <c r="I69" i="9"/>
  <c r="H69" i="9"/>
  <c r="N69" i="9" s="1"/>
  <c r="G69" i="9"/>
  <c r="M69" i="9" s="1"/>
  <c r="L68" i="9"/>
  <c r="K68" i="9"/>
  <c r="J68" i="9"/>
  <c r="I68" i="9"/>
  <c r="H68" i="9"/>
  <c r="N68" i="9" s="1"/>
  <c r="G68" i="9"/>
  <c r="M68" i="9" s="1"/>
  <c r="L67" i="9"/>
  <c r="K67" i="9"/>
  <c r="I67" i="9"/>
  <c r="L66" i="9"/>
  <c r="K66" i="9"/>
  <c r="J66" i="9"/>
  <c r="I66" i="9"/>
  <c r="H66" i="9"/>
  <c r="N66" i="9" s="1"/>
  <c r="G66" i="9"/>
  <c r="M66" i="9" s="1"/>
  <c r="L65" i="9"/>
  <c r="K65" i="9"/>
  <c r="I65" i="9"/>
  <c r="H65" i="9"/>
  <c r="G65" i="9"/>
  <c r="L64" i="9"/>
  <c r="K64" i="9"/>
  <c r="J64" i="9"/>
  <c r="I64" i="9"/>
  <c r="G64" i="9"/>
  <c r="M64" i="9" s="1"/>
  <c r="L63" i="9"/>
  <c r="K63" i="9"/>
  <c r="J63" i="9"/>
  <c r="I63" i="9"/>
  <c r="H63" i="9"/>
  <c r="N63" i="9" s="1"/>
  <c r="G63" i="9"/>
  <c r="M63" i="9" s="1"/>
  <c r="L62" i="9"/>
  <c r="K62" i="9"/>
  <c r="J62" i="9"/>
  <c r="I62" i="9"/>
  <c r="H62" i="9"/>
  <c r="N62" i="9" s="1"/>
  <c r="G62" i="9"/>
  <c r="M62" i="9" s="1"/>
  <c r="L61" i="9"/>
  <c r="K61" i="9"/>
  <c r="J61" i="9"/>
  <c r="I61" i="9"/>
  <c r="H61" i="9"/>
  <c r="N61" i="9" s="1"/>
  <c r="G61" i="9"/>
  <c r="M61" i="9" s="1"/>
  <c r="M60" i="9"/>
  <c r="L60" i="9"/>
  <c r="K60" i="9"/>
  <c r="J60" i="9"/>
  <c r="I60" i="9"/>
  <c r="H60" i="9"/>
  <c r="N60" i="9" s="1"/>
  <c r="G60" i="9"/>
  <c r="L59" i="9"/>
  <c r="K59" i="9"/>
  <c r="J59" i="9"/>
  <c r="I59" i="9"/>
  <c r="H59" i="9"/>
  <c r="N59" i="9" s="1"/>
  <c r="G59" i="9"/>
  <c r="M59" i="9" s="1"/>
  <c r="L58" i="9"/>
  <c r="K58" i="9"/>
  <c r="J58" i="9"/>
  <c r="I58" i="9"/>
  <c r="H58" i="9"/>
  <c r="N58" i="9" s="1"/>
  <c r="G58" i="9"/>
  <c r="M58" i="9" s="1"/>
  <c r="L57" i="9"/>
  <c r="K57" i="9"/>
  <c r="J57" i="9"/>
  <c r="I57" i="9"/>
  <c r="H57" i="9"/>
  <c r="N57" i="9" s="1"/>
  <c r="G57" i="9"/>
  <c r="M57" i="9" s="1"/>
  <c r="L56" i="9"/>
  <c r="K56" i="9"/>
  <c r="J56" i="9"/>
  <c r="I56" i="9"/>
  <c r="H56" i="9"/>
  <c r="N56" i="9" s="1"/>
  <c r="G56" i="9"/>
  <c r="M56" i="9" s="1"/>
  <c r="L55" i="9"/>
  <c r="K55" i="9"/>
  <c r="J55" i="9"/>
  <c r="I55" i="9"/>
  <c r="H55" i="9"/>
  <c r="N55" i="9" s="1"/>
  <c r="G55" i="9"/>
  <c r="M55" i="9" s="1"/>
  <c r="L54" i="9"/>
  <c r="K54" i="9"/>
  <c r="J54" i="9"/>
  <c r="I54" i="9"/>
  <c r="H54" i="9"/>
  <c r="G54" i="9"/>
  <c r="M54" i="9" s="1"/>
  <c r="L53" i="9"/>
  <c r="K53" i="9"/>
  <c r="L52" i="9"/>
  <c r="K52" i="9"/>
  <c r="J52" i="9"/>
  <c r="I52" i="9"/>
  <c r="H52" i="9"/>
  <c r="N52" i="9" s="1"/>
  <c r="G52" i="9"/>
  <c r="M52" i="9" s="1"/>
  <c r="L51" i="9"/>
  <c r="K51" i="9"/>
  <c r="J51" i="9"/>
  <c r="I51" i="9"/>
  <c r="H51" i="9"/>
  <c r="N51" i="9" s="1"/>
  <c r="G51" i="9"/>
  <c r="M51" i="9" s="1"/>
  <c r="L50" i="9"/>
  <c r="K50" i="9"/>
  <c r="J50" i="9"/>
  <c r="I50" i="9"/>
  <c r="H50" i="9"/>
  <c r="N50" i="9" s="1"/>
  <c r="G50" i="9"/>
  <c r="M50" i="9" s="1"/>
  <c r="L49" i="9"/>
  <c r="K49" i="9"/>
  <c r="J49" i="9"/>
  <c r="I49" i="9"/>
  <c r="H49" i="9"/>
  <c r="N49" i="9" s="1"/>
  <c r="G49" i="9"/>
  <c r="M49" i="9" s="1"/>
  <c r="L48" i="9"/>
  <c r="K48" i="9"/>
  <c r="J48" i="9"/>
  <c r="G48" i="9"/>
  <c r="M48" i="9" s="1"/>
  <c r="L47" i="9"/>
  <c r="K47" i="9"/>
  <c r="J47" i="9"/>
  <c r="I47" i="9"/>
  <c r="H47" i="9"/>
  <c r="N47" i="9" s="1"/>
  <c r="G47" i="9"/>
  <c r="M47" i="9" s="1"/>
  <c r="L46" i="9"/>
  <c r="K46" i="9"/>
  <c r="J46" i="9"/>
  <c r="I46" i="9"/>
  <c r="H46" i="9"/>
  <c r="N46" i="9" s="1"/>
  <c r="G46" i="9"/>
  <c r="M46" i="9" s="1"/>
  <c r="L45" i="9"/>
  <c r="K45" i="9"/>
  <c r="J45" i="9"/>
  <c r="I45" i="9"/>
  <c r="H45" i="9"/>
  <c r="N45" i="9" s="1"/>
  <c r="G45" i="9"/>
  <c r="M45" i="9" s="1"/>
  <c r="L44" i="9"/>
  <c r="K44" i="9"/>
  <c r="J44" i="9"/>
  <c r="I44" i="9"/>
  <c r="H44" i="9"/>
  <c r="N44" i="9" s="1"/>
  <c r="G44" i="9"/>
  <c r="M44" i="9" s="1"/>
  <c r="L43" i="9"/>
  <c r="K43" i="9"/>
  <c r="J43" i="9"/>
  <c r="I43" i="9"/>
  <c r="H43" i="9"/>
  <c r="N43" i="9" s="1"/>
  <c r="G43" i="9"/>
  <c r="M43" i="9" s="1"/>
  <c r="L42" i="9"/>
  <c r="K42" i="9"/>
  <c r="J42" i="9"/>
  <c r="I42" i="9"/>
  <c r="H42" i="9"/>
  <c r="N42" i="9" s="1"/>
  <c r="G42" i="9"/>
  <c r="M42" i="9" s="1"/>
  <c r="M41" i="9"/>
  <c r="L41" i="9"/>
  <c r="K41" i="9"/>
  <c r="J41" i="9"/>
  <c r="I41" i="9"/>
  <c r="H41" i="9"/>
  <c r="N41" i="9" s="1"/>
  <c r="G41" i="9"/>
  <c r="L40" i="9"/>
  <c r="K40" i="9"/>
  <c r="J40" i="9"/>
  <c r="I40" i="9"/>
  <c r="H40" i="9"/>
  <c r="N40" i="9" s="1"/>
  <c r="G40" i="9"/>
  <c r="M40" i="9" s="1"/>
  <c r="L39" i="9"/>
  <c r="K39" i="9"/>
  <c r="J39" i="9"/>
  <c r="I39" i="9"/>
  <c r="H39" i="9"/>
  <c r="N39" i="9" s="1"/>
  <c r="G39" i="9"/>
  <c r="M39" i="9" s="1"/>
  <c r="M38" i="9"/>
  <c r="L38" i="9"/>
  <c r="K38" i="9"/>
  <c r="J38" i="9"/>
  <c r="I38" i="9"/>
  <c r="H38" i="9"/>
  <c r="N38" i="9" s="1"/>
  <c r="G38" i="9"/>
  <c r="L37" i="9"/>
  <c r="K37" i="9"/>
  <c r="J37" i="9"/>
  <c r="I37" i="9"/>
  <c r="H37" i="9"/>
  <c r="N37" i="9" s="1"/>
  <c r="G37" i="9"/>
  <c r="M37" i="9" s="1"/>
  <c r="L36" i="9"/>
  <c r="K36" i="9"/>
  <c r="J36" i="9"/>
  <c r="I36" i="9"/>
  <c r="H36" i="9"/>
  <c r="N36" i="9" s="1"/>
  <c r="G36" i="9"/>
  <c r="M36" i="9" s="1"/>
  <c r="L35" i="9"/>
  <c r="K35" i="9"/>
  <c r="J35" i="9"/>
  <c r="I35" i="9"/>
  <c r="H35" i="9"/>
  <c r="N35" i="9" s="1"/>
  <c r="G35" i="9"/>
  <c r="M35" i="9" s="1"/>
  <c r="L34" i="9"/>
  <c r="K34" i="9"/>
  <c r="J34" i="9"/>
  <c r="I34" i="9"/>
  <c r="H34" i="9"/>
  <c r="N34" i="9" s="1"/>
  <c r="G34" i="9"/>
  <c r="M34" i="9" s="1"/>
  <c r="L33" i="9"/>
  <c r="K33" i="9"/>
  <c r="J33" i="9"/>
  <c r="L32" i="9"/>
  <c r="K32" i="9"/>
  <c r="J32" i="9"/>
  <c r="I32" i="9"/>
  <c r="H32" i="9"/>
  <c r="N32" i="9" s="1"/>
  <c r="G32" i="9"/>
  <c r="L31" i="9"/>
  <c r="K31" i="9"/>
  <c r="J31" i="9"/>
  <c r="H31" i="9"/>
  <c r="N31" i="9" s="1"/>
  <c r="G31" i="9"/>
  <c r="L30" i="9"/>
  <c r="K30" i="9"/>
  <c r="J30" i="9"/>
  <c r="L29" i="9"/>
  <c r="K29" i="9"/>
  <c r="J29" i="9"/>
  <c r="I29" i="9"/>
  <c r="H29" i="9"/>
  <c r="N29" i="9" s="1"/>
  <c r="G29" i="9"/>
  <c r="M29" i="9" s="1"/>
  <c r="L28" i="9"/>
  <c r="K28" i="9"/>
  <c r="J28" i="9"/>
  <c r="I28" i="9"/>
  <c r="H28" i="9"/>
  <c r="N28" i="9" s="1"/>
  <c r="G28" i="9"/>
  <c r="M28" i="9" s="1"/>
  <c r="L27" i="9"/>
  <c r="K27" i="9"/>
  <c r="J27" i="9"/>
  <c r="I27" i="9"/>
  <c r="H27" i="9"/>
  <c r="N27" i="9" s="1"/>
  <c r="G27" i="9"/>
  <c r="M27" i="9" s="1"/>
  <c r="L26" i="9"/>
  <c r="K26" i="9"/>
  <c r="J26" i="9"/>
  <c r="I26" i="9"/>
  <c r="H26" i="9"/>
  <c r="N26" i="9" s="1"/>
  <c r="G26" i="9"/>
  <c r="M26" i="9" s="1"/>
  <c r="M25" i="9"/>
  <c r="L25" i="9"/>
  <c r="K25" i="9"/>
  <c r="J25" i="9"/>
  <c r="I25" i="9"/>
  <c r="H25" i="9"/>
  <c r="N25" i="9" s="1"/>
  <c r="G25" i="9"/>
  <c r="L24" i="9"/>
  <c r="K24" i="9"/>
  <c r="J24" i="9"/>
  <c r="I24" i="9"/>
  <c r="H24" i="9"/>
  <c r="N24" i="9" s="1"/>
  <c r="G24" i="9"/>
  <c r="M24" i="9" s="1"/>
  <c r="L23" i="9"/>
  <c r="K23" i="9"/>
  <c r="J23" i="9"/>
  <c r="I23" i="9"/>
  <c r="H23" i="9"/>
  <c r="N23" i="9" s="1"/>
  <c r="G23" i="9"/>
  <c r="M23" i="9" s="1"/>
  <c r="F22" i="9"/>
  <c r="J72" i="9" s="1"/>
  <c r="E22" i="9"/>
  <c r="I48" i="9" s="1"/>
  <c r="D22" i="9"/>
  <c r="D10" i="9" s="1"/>
  <c r="C22" i="9"/>
  <c r="G30" i="9" s="1"/>
  <c r="F14" i="9"/>
  <c r="D14" i="9"/>
  <c r="C14" i="9"/>
  <c r="F13" i="9"/>
  <c r="E13" i="9"/>
  <c r="F12" i="9"/>
  <c r="C12" i="9"/>
  <c r="F11" i="9"/>
  <c r="C11" i="9"/>
  <c r="F10" i="9"/>
  <c r="C10" i="9"/>
  <c r="D9" i="9"/>
  <c r="L640" i="8"/>
  <c r="K640" i="8"/>
  <c r="L639" i="8"/>
  <c r="K639" i="8"/>
  <c r="J639" i="8"/>
  <c r="L638" i="8"/>
  <c r="K638" i="8"/>
  <c r="J638" i="8"/>
  <c r="I638" i="8"/>
  <c r="H638" i="8"/>
  <c r="N638" i="8" s="1"/>
  <c r="G638" i="8"/>
  <c r="M638" i="8" s="1"/>
  <c r="L637" i="8"/>
  <c r="K637" i="8"/>
  <c r="J637" i="8"/>
  <c r="H637" i="8"/>
  <c r="G637" i="8"/>
  <c r="L636" i="8"/>
  <c r="K636" i="8"/>
  <c r="L635" i="8"/>
  <c r="K635" i="8"/>
  <c r="J635" i="8"/>
  <c r="I635" i="8"/>
  <c r="H635" i="8"/>
  <c r="N635" i="8" s="1"/>
  <c r="G635" i="8"/>
  <c r="L634" i="8"/>
  <c r="K634" i="8"/>
  <c r="I634" i="8"/>
  <c r="H634" i="8"/>
  <c r="G634" i="8"/>
  <c r="L633" i="8"/>
  <c r="K633" i="8"/>
  <c r="I633" i="8"/>
  <c r="G633" i="8"/>
  <c r="M633" i="8" s="1"/>
  <c r="L632" i="8"/>
  <c r="K632" i="8"/>
  <c r="G632" i="8"/>
  <c r="L631" i="8"/>
  <c r="K631" i="8"/>
  <c r="I631" i="8"/>
  <c r="L630" i="8"/>
  <c r="K630" i="8"/>
  <c r="L629" i="8"/>
  <c r="K629" i="8"/>
  <c r="L628" i="8"/>
  <c r="K628" i="8"/>
  <c r="J628" i="8"/>
  <c r="I628" i="8"/>
  <c r="L627" i="8"/>
  <c r="K627" i="8"/>
  <c r="I627" i="8"/>
  <c r="L626" i="8"/>
  <c r="K626" i="8"/>
  <c r="I626" i="8"/>
  <c r="G626" i="8"/>
  <c r="L625" i="8"/>
  <c r="K625" i="8"/>
  <c r="J625" i="8"/>
  <c r="I625" i="8"/>
  <c r="H625" i="8"/>
  <c r="N625" i="8" s="1"/>
  <c r="G625" i="8"/>
  <c r="M625" i="8" s="1"/>
  <c r="L624" i="8"/>
  <c r="K624" i="8"/>
  <c r="J624" i="8"/>
  <c r="I624" i="8"/>
  <c r="H624" i="8"/>
  <c r="N624" i="8" s="1"/>
  <c r="G624" i="8"/>
  <c r="M624" i="8" s="1"/>
  <c r="L623" i="8"/>
  <c r="K623" i="8"/>
  <c r="L622" i="8"/>
  <c r="K622" i="8"/>
  <c r="J622" i="8"/>
  <c r="I622" i="8"/>
  <c r="H622" i="8"/>
  <c r="N622" i="8" s="1"/>
  <c r="G622" i="8"/>
  <c r="M622" i="8" s="1"/>
  <c r="M621" i="8"/>
  <c r="L621" i="8"/>
  <c r="K621" i="8"/>
  <c r="J621" i="8"/>
  <c r="I621" i="8"/>
  <c r="H621" i="8"/>
  <c r="N621" i="8" s="1"/>
  <c r="G621" i="8"/>
  <c r="L620" i="8"/>
  <c r="K620" i="8"/>
  <c r="I620" i="8"/>
  <c r="G620" i="8"/>
  <c r="L619" i="8"/>
  <c r="K619" i="8"/>
  <c r="M619" i="8" s="1"/>
  <c r="G619" i="8"/>
  <c r="L618" i="8"/>
  <c r="K618" i="8"/>
  <c r="I618" i="8"/>
  <c r="H618" i="8"/>
  <c r="G618" i="8"/>
  <c r="M618" i="8" s="1"/>
  <c r="L617" i="8"/>
  <c r="K617" i="8"/>
  <c r="I617" i="8"/>
  <c r="G617" i="8"/>
  <c r="L616" i="8"/>
  <c r="K616" i="8"/>
  <c r="L615" i="8"/>
  <c r="K615" i="8"/>
  <c r="L614" i="8"/>
  <c r="K614" i="8"/>
  <c r="L613" i="8"/>
  <c r="K613" i="8"/>
  <c r="I613" i="8"/>
  <c r="G613" i="8"/>
  <c r="F612" i="8"/>
  <c r="J640" i="8" s="1"/>
  <c r="E612" i="8"/>
  <c r="I637" i="8" s="1"/>
  <c r="D612" i="8"/>
  <c r="H640" i="8" s="1"/>
  <c r="N640" i="8" s="1"/>
  <c r="C612" i="8"/>
  <c r="G639" i="8" s="1"/>
  <c r="M639" i="8" s="1"/>
  <c r="L604" i="8"/>
  <c r="K604" i="8"/>
  <c r="J604" i="8"/>
  <c r="I604" i="8"/>
  <c r="H604" i="8"/>
  <c r="N604" i="8" s="1"/>
  <c r="G604" i="8"/>
  <c r="M604" i="8" s="1"/>
  <c r="L603" i="8"/>
  <c r="K603" i="8"/>
  <c r="J603" i="8"/>
  <c r="G603" i="8"/>
  <c r="L602" i="8"/>
  <c r="K602" i="8"/>
  <c r="J602" i="8"/>
  <c r="I602" i="8"/>
  <c r="H602" i="8"/>
  <c r="N602" i="8" s="1"/>
  <c r="G602" i="8"/>
  <c r="M602" i="8" s="1"/>
  <c r="L601" i="8"/>
  <c r="K601" i="8"/>
  <c r="J601" i="8"/>
  <c r="I601" i="8"/>
  <c r="H601" i="8"/>
  <c r="N601" i="8" s="1"/>
  <c r="G601" i="8"/>
  <c r="M601" i="8" s="1"/>
  <c r="L600" i="8"/>
  <c r="K600" i="8"/>
  <c r="I600" i="8"/>
  <c r="H600" i="8"/>
  <c r="G600" i="8"/>
  <c r="L599" i="8"/>
  <c r="K599" i="8"/>
  <c r="I599" i="8"/>
  <c r="H599" i="8"/>
  <c r="G599" i="8"/>
  <c r="L598" i="8"/>
  <c r="K598" i="8"/>
  <c r="I598" i="8"/>
  <c r="G598" i="8"/>
  <c r="L597" i="8"/>
  <c r="K597" i="8"/>
  <c r="L596" i="8"/>
  <c r="K596" i="8"/>
  <c r="J596" i="8"/>
  <c r="I596" i="8"/>
  <c r="H596" i="8"/>
  <c r="N596" i="8" s="1"/>
  <c r="G596" i="8"/>
  <c r="M596" i="8" s="1"/>
  <c r="L595" i="8"/>
  <c r="K595" i="8"/>
  <c r="J595" i="8"/>
  <c r="I595" i="8"/>
  <c r="H595" i="8"/>
  <c r="N595" i="8" s="1"/>
  <c r="G595" i="8"/>
  <c r="M595" i="8" s="1"/>
  <c r="L594" i="8"/>
  <c r="K594" i="8"/>
  <c r="J594" i="8"/>
  <c r="I594" i="8"/>
  <c r="H594" i="8"/>
  <c r="N594" i="8" s="1"/>
  <c r="G594" i="8"/>
  <c r="M594" i="8" s="1"/>
  <c r="L593" i="8"/>
  <c r="K593" i="8"/>
  <c r="J593" i="8"/>
  <c r="I593" i="8"/>
  <c r="H593" i="8"/>
  <c r="N593" i="8" s="1"/>
  <c r="G593" i="8"/>
  <c r="M593" i="8" s="1"/>
  <c r="L592" i="8"/>
  <c r="K592" i="8"/>
  <c r="J592" i="8"/>
  <c r="I592" i="8"/>
  <c r="H592" i="8"/>
  <c r="N592" i="8" s="1"/>
  <c r="G592" i="8"/>
  <c r="M592" i="8" s="1"/>
  <c r="L591" i="8"/>
  <c r="K591" i="8"/>
  <c r="I591" i="8"/>
  <c r="G591" i="8"/>
  <c r="L590" i="8"/>
  <c r="K590" i="8"/>
  <c r="L589" i="8"/>
  <c r="K589" i="8"/>
  <c r="L588" i="8"/>
  <c r="K588" i="8"/>
  <c r="I588" i="8"/>
  <c r="L587" i="8"/>
  <c r="K587" i="8"/>
  <c r="J587" i="8"/>
  <c r="I587" i="8"/>
  <c r="H587" i="8"/>
  <c r="N587" i="8" s="1"/>
  <c r="G587" i="8"/>
  <c r="M587" i="8" s="1"/>
  <c r="M586" i="8"/>
  <c r="L586" i="8"/>
  <c r="K586" i="8"/>
  <c r="J586" i="8"/>
  <c r="I586" i="8"/>
  <c r="H586" i="8"/>
  <c r="N586" i="8" s="1"/>
  <c r="G586" i="8"/>
  <c r="L585" i="8"/>
  <c r="K585" i="8"/>
  <c r="I585" i="8"/>
  <c r="H585" i="8"/>
  <c r="G585" i="8"/>
  <c r="M584" i="8"/>
  <c r="L584" i="8"/>
  <c r="K584" i="8"/>
  <c r="J584" i="8"/>
  <c r="I584" i="8"/>
  <c r="H584" i="8"/>
  <c r="N584" i="8" s="1"/>
  <c r="G584" i="8"/>
  <c r="L583" i="8"/>
  <c r="K583" i="8"/>
  <c r="L582" i="8"/>
  <c r="K582" i="8"/>
  <c r="J582" i="8"/>
  <c r="I582" i="8"/>
  <c r="H582" i="8"/>
  <c r="N582" i="8" s="1"/>
  <c r="G582" i="8"/>
  <c r="M582" i="8" s="1"/>
  <c r="L581" i="8"/>
  <c r="K581" i="8"/>
  <c r="J581" i="8"/>
  <c r="I581" i="8"/>
  <c r="G581" i="8"/>
  <c r="M581" i="8" s="1"/>
  <c r="L580" i="8"/>
  <c r="K580" i="8"/>
  <c r="I580" i="8"/>
  <c r="G580" i="8"/>
  <c r="M580" i="8" s="1"/>
  <c r="L579" i="8"/>
  <c r="K579" i="8"/>
  <c r="J579" i="8"/>
  <c r="I579" i="8"/>
  <c r="H579" i="8"/>
  <c r="N579" i="8" s="1"/>
  <c r="G579" i="8"/>
  <c r="M579" i="8" s="1"/>
  <c r="L578" i="8"/>
  <c r="K578" i="8"/>
  <c r="J578" i="8"/>
  <c r="I578" i="8"/>
  <c r="H578" i="8"/>
  <c r="N578" i="8" s="1"/>
  <c r="G578" i="8"/>
  <c r="M578" i="8" s="1"/>
  <c r="L577" i="8"/>
  <c r="K577" i="8"/>
  <c r="I577" i="8"/>
  <c r="G577" i="8"/>
  <c r="L576" i="8"/>
  <c r="K576" i="8"/>
  <c r="J576" i="8"/>
  <c r="I576" i="8"/>
  <c r="H576" i="8"/>
  <c r="N576" i="8" s="1"/>
  <c r="G576" i="8"/>
  <c r="M576" i="8" s="1"/>
  <c r="L575" i="8"/>
  <c r="K575" i="8"/>
  <c r="J575" i="8"/>
  <c r="I575" i="8"/>
  <c r="H575" i="8"/>
  <c r="N575" i="8" s="1"/>
  <c r="G575" i="8"/>
  <c r="M575" i="8" s="1"/>
  <c r="L574" i="8"/>
  <c r="K574" i="8"/>
  <c r="J574" i="8"/>
  <c r="I574" i="8"/>
  <c r="H574" i="8"/>
  <c r="N574" i="8" s="1"/>
  <c r="G574" i="8"/>
  <c r="M574" i="8" s="1"/>
  <c r="L573" i="8"/>
  <c r="K573" i="8"/>
  <c r="J573" i="8"/>
  <c r="I573" i="8"/>
  <c r="H573" i="8"/>
  <c r="N573" i="8" s="1"/>
  <c r="G573" i="8"/>
  <c r="L572" i="8"/>
  <c r="K572" i="8"/>
  <c r="J572" i="8"/>
  <c r="I572" i="8"/>
  <c r="H572" i="8"/>
  <c r="N572" i="8" s="1"/>
  <c r="G572" i="8"/>
  <c r="M572" i="8" s="1"/>
  <c r="L571" i="8"/>
  <c r="K571" i="8"/>
  <c r="J571" i="8"/>
  <c r="H571" i="8"/>
  <c r="G571" i="8"/>
  <c r="L570" i="8"/>
  <c r="K570" i="8"/>
  <c r="J570" i="8"/>
  <c r="I570" i="8"/>
  <c r="H570" i="8"/>
  <c r="N570" i="8" s="1"/>
  <c r="G570" i="8"/>
  <c r="M570" i="8" s="1"/>
  <c r="L569" i="8"/>
  <c r="K569" i="8"/>
  <c r="J569" i="8"/>
  <c r="I569" i="8"/>
  <c r="H569" i="8"/>
  <c r="N569" i="8" s="1"/>
  <c r="G569" i="8"/>
  <c r="M569" i="8" s="1"/>
  <c r="L568" i="8"/>
  <c r="K568" i="8"/>
  <c r="I568" i="8"/>
  <c r="L567" i="8"/>
  <c r="K567" i="8"/>
  <c r="I567" i="8"/>
  <c r="G567" i="8"/>
  <c r="M567" i="8" s="1"/>
  <c r="L566" i="8"/>
  <c r="K566" i="8"/>
  <c r="J566" i="8"/>
  <c r="I566" i="8"/>
  <c r="H566" i="8"/>
  <c r="N566" i="8" s="1"/>
  <c r="G566" i="8"/>
  <c r="M566" i="8" s="1"/>
  <c r="L565" i="8"/>
  <c r="K565" i="8"/>
  <c r="I565" i="8"/>
  <c r="H565" i="8"/>
  <c r="G565" i="8"/>
  <c r="L564" i="8"/>
  <c r="K564" i="8"/>
  <c r="I564" i="8"/>
  <c r="L563" i="8"/>
  <c r="K563" i="8"/>
  <c r="J563" i="8"/>
  <c r="I563" i="8"/>
  <c r="G563" i="8"/>
  <c r="M563" i="8" s="1"/>
  <c r="L562" i="8"/>
  <c r="K562" i="8"/>
  <c r="J562" i="8"/>
  <c r="I562" i="8"/>
  <c r="H562" i="8"/>
  <c r="N562" i="8" s="1"/>
  <c r="G562" i="8"/>
  <c r="M562" i="8" s="1"/>
  <c r="L561" i="8"/>
  <c r="K561" i="8"/>
  <c r="J561" i="8"/>
  <c r="G561" i="8"/>
  <c r="M561" i="8" s="1"/>
  <c r="L560" i="8"/>
  <c r="K560" i="8"/>
  <c r="J560" i="8"/>
  <c r="I560" i="8"/>
  <c r="G560" i="8"/>
  <c r="M560" i="8" s="1"/>
  <c r="L559" i="8"/>
  <c r="K559" i="8"/>
  <c r="J559" i="8"/>
  <c r="I559" i="8"/>
  <c r="H559" i="8"/>
  <c r="N559" i="8" s="1"/>
  <c r="G559" i="8"/>
  <c r="M559" i="8" s="1"/>
  <c r="L558" i="8"/>
  <c r="K558" i="8"/>
  <c r="J558" i="8"/>
  <c r="I558" i="8"/>
  <c r="L557" i="8"/>
  <c r="K557" i="8"/>
  <c r="J557" i="8"/>
  <c r="I557" i="8"/>
  <c r="H557" i="8"/>
  <c r="N557" i="8" s="1"/>
  <c r="G557" i="8"/>
  <c r="M557" i="8" s="1"/>
  <c r="L556" i="8"/>
  <c r="K556" i="8"/>
  <c r="J556" i="8"/>
  <c r="I556" i="8"/>
  <c r="H556" i="8"/>
  <c r="N556" i="8" s="1"/>
  <c r="G556" i="8"/>
  <c r="M556" i="8" s="1"/>
  <c r="M555" i="8"/>
  <c r="L555" i="8"/>
  <c r="K555" i="8"/>
  <c r="J555" i="8"/>
  <c r="I555" i="8"/>
  <c r="G555" i="8"/>
  <c r="L554" i="8"/>
  <c r="K554" i="8"/>
  <c r="J554" i="8"/>
  <c r="I554" i="8"/>
  <c r="H554" i="8"/>
  <c r="N554" i="8" s="1"/>
  <c r="G554" i="8"/>
  <c r="M554" i="8" s="1"/>
  <c r="L553" i="8"/>
  <c r="K553" i="8"/>
  <c r="I553" i="8"/>
  <c r="H553" i="8"/>
  <c r="G553" i="8"/>
  <c r="L552" i="8"/>
  <c r="K552" i="8"/>
  <c r="I552" i="8"/>
  <c r="H552" i="8"/>
  <c r="G552" i="8"/>
  <c r="L551" i="8"/>
  <c r="K551" i="8"/>
  <c r="J551" i="8"/>
  <c r="I551" i="8"/>
  <c r="H551" i="8"/>
  <c r="N551" i="8" s="1"/>
  <c r="G551" i="8"/>
  <c r="M551" i="8" s="1"/>
  <c r="L550" i="8"/>
  <c r="K550" i="8"/>
  <c r="J550" i="8"/>
  <c r="I550" i="8"/>
  <c r="H550" i="8"/>
  <c r="N550" i="8" s="1"/>
  <c r="G550" i="8"/>
  <c r="M550" i="8" s="1"/>
  <c r="M549" i="8"/>
  <c r="L549" i="8"/>
  <c r="K549" i="8"/>
  <c r="J549" i="8"/>
  <c r="I549" i="8"/>
  <c r="H549" i="8"/>
  <c r="N549" i="8" s="1"/>
  <c r="G549" i="8"/>
  <c r="L548" i="8"/>
  <c r="K548" i="8"/>
  <c r="J548" i="8"/>
  <c r="I548" i="8"/>
  <c r="H548" i="8"/>
  <c r="N548" i="8" s="1"/>
  <c r="G548" i="8"/>
  <c r="M548" i="8" s="1"/>
  <c r="L547" i="8"/>
  <c r="K547" i="8"/>
  <c r="J547" i="8"/>
  <c r="I547" i="8"/>
  <c r="H547" i="8"/>
  <c r="N547" i="8" s="1"/>
  <c r="G547" i="8"/>
  <c r="M547" i="8" s="1"/>
  <c r="L546" i="8"/>
  <c r="K546" i="8"/>
  <c r="L545" i="8"/>
  <c r="K545" i="8"/>
  <c r="J545" i="8"/>
  <c r="I545" i="8"/>
  <c r="L544" i="8"/>
  <c r="K544" i="8"/>
  <c r="I544" i="8"/>
  <c r="H544" i="8"/>
  <c r="G544" i="8"/>
  <c r="L543" i="8"/>
  <c r="K543" i="8"/>
  <c r="J543" i="8"/>
  <c r="H543" i="8"/>
  <c r="G543" i="8"/>
  <c r="M543" i="8" s="1"/>
  <c r="L542" i="8"/>
  <c r="K542" i="8"/>
  <c r="J542" i="8"/>
  <c r="I542" i="8"/>
  <c r="H542" i="8"/>
  <c r="N542" i="8" s="1"/>
  <c r="G542" i="8"/>
  <c r="L541" i="8"/>
  <c r="K541" i="8"/>
  <c r="J541" i="8"/>
  <c r="I541" i="8"/>
  <c r="H541" i="8"/>
  <c r="N541" i="8" s="1"/>
  <c r="G541" i="8"/>
  <c r="M541" i="8" s="1"/>
  <c r="L540" i="8"/>
  <c r="K540" i="8"/>
  <c r="H540" i="8"/>
  <c r="N540" i="8" s="1"/>
  <c r="L539" i="8"/>
  <c r="K539" i="8"/>
  <c r="H539" i="8"/>
  <c r="L538" i="8"/>
  <c r="K538" i="8"/>
  <c r="J538" i="8"/>
  <c r="H538" i="8"/>
  <c r="N538" i="8" s="1"/>
  <c r="G538" i="8"/>
  <c r="M538" i="8" s="1"/>
  <c r="L537" i="8"/>
  <c r="K537" i="8"/>
  <c r="J537" i="8"/>
  <c r="I537" i="8"/>
  <c r="H537" i="8"/>
  <c r="N537" i="8" s="1"/>
  <c r="G537" i="8"/>
  <c r="M537" i="8" s="1"/>
  <c r="L536" i="8"/>
  <c r="K536" i="8"/>
  <c r="I536" i="8"/>
  <c r="H536" i="8"/>
  <c r="G536" i="8"/>
  <c r="M536" i="8" s="1"/>
  <c r="L535" i="8"/>
  <c r="K535" i="8"/>
  <c r="J535" i="8"/>
  <c r="I535" i="8"/>
  <c r="H535" i="8"/>
  <c r="N535" i="8" s="1"/>
  <c r="G535" i="8"/>
  <c r="M535" i="8" s="1"/>
  <c r="M534" i="8"/>
  <c r="L534" i="8"/>
  <c r="K534" i="8"/>
  <c r="J534" i="8"/>
  <c r="I534" i="8"/>
  <c r="H534" i="8"/>
  <c r="N534" i="8" s="1"/>
  <c r="G534" i="8"/>
  <c r="L533" i="8"/>
  <c r="K533" i="8"/>
  <c r="J533" i="8"/>
  <c r="I533" i="8"/>
  <c r="H533" i="8"/>
  <c r="N533" i="8" s="1"/>
  <c r="G533" i="8"/>
  <c r="M533" i="8" s="1"/>
  <c r="L532" i="8"/>
  <c r="K532" i="8"/>
  <c r="J532" i="8"/>
  <c r="I532" i="8"/>
  <c r="H532" i="8"/>
  <c r="N532" i="8" s="1"/>
  <c r="G532" i="8"/>
  <c r="M532" i="8" s="1"/>
  <c r="L531" i="8"/>
  <c r="K531" i="8"/>
  <c r="J531" i="8"/>
  <c r="I531" i="8"/>
  <c r="H531" i="8"/>
  <c r="N531" i="8" s="1"/>
  <c r="G531" i="8"/>
  <c r="M531" i="8" s="1"/>
  <c r="L530" i="8"/>
  <c r="K530" i="8"/>
  <c r="J530" i="8"/>
  <c r="I530" i="8"/>
  <c r="H530" i="8"/>
  <c r="N530" i="8" s="1"/>
  <c r="G530" i="8"/>
  <c r="M530" i="8" s="1"/>
  <c r="L529" i="8"/>
  <c r="K529" i="8"/>
  <c r="J529" i="8"/>
  <c r="I529" i="8"/>
  <c r="H529" i="8"/>
  <c r="N529" i="8" s="1"/>
  <c r="G529" i="8"/>
  <c r="M529" i="8" s="1"/>
  <c r="L528" i="8"/>
  <c r="K528" i="8"/>
  <c r="L527" i="8"/>
  <c r="K527" i="8"/>
  <c r="J527" i="8"/>
  <c r="I527" i="8"/>
  <c r="H527" i="8"/>
  <c r="N527" i="8" s="1"/>
  <c r="G527" i="8"/>
  <c r="M527" i="8" s="1"/>
  <c r="L526" i="8"/>
  <c r="K526" i="8"/>
  <c r="J526" i="8"/>
  <c r="I526" i="8"/>
  <c r="H526" i="8"/>
  <c r="N526" i="8" s="1"/>
  <c r="G526" i="8"/>
  <c r="M526" i="8" s="1"/>
  <c r="L525" i="8"/>
  <c r="K525" i="8"/>
  <c r="J525" i="8"/>
  <c r="I525" i="8"/>
  <c r="H525" i="8"/>
  <c r="G525" i="8"/>
  <c r="M525" i="8" s="1"/>
  <c r="L524" i="8"/>
  <c r="K524" i="8"/>
  <c r="J524" i="8"/>
  <c r="I524" i="8"/>
  <c r="H524" i="8"/>
  <c r="N524" i="8" s="1"/>
  <c r="G524" i="8"/>
  <c r="M524" i="8" s="1"/>
  <c r="L523" i="8"/>
  <c r="K523" i="8"/>
  <c r="I523" i="8"/>
  <c r="L522" i="8"/>
  <c r="K522" i="8"/>
  <c r="J522" i="8"/>
  <c r="I522" i="8"/>
  <c r="H522" i="8"/>
  <c r="N522" i="8" s="1"/>
  <c r="G522" i="8"/>
  <c r="M522" i="8" s="1"/>
  <c r="L521" i="8"/>
  <c r="K521" i="8"/>
  <c r="J521" i="8"/>
  <c r="I521" i="8"/>
  <c r="H521" i="8"/>
  <c r="N521" i="8" s="1"/>
  <c r="G521" i="8"/>
  <c r="M521" i="8" s="1"/>
  <c r="L520" i="8"/>
  <c r="K520" i="8"/>
  <c r="I520" i="8"/>
  <c r="G520" i="8"/>
  <c r="L519" i="8"/>
  <c r="K519" i="8"/>
  <c r="J519" i="8"/>
  <c r="I519" i="8"/>
  <c r="H519" i="8"/>
  <c r="N519" i="8" s="1"/>
  <c r="G519" i="8"/>
  <c r="M519" i="8" s="1"/>
  <c r="L518" i="8"/>
  <c r="K518" i="8"/>
  <c r="I518" i="8"/>
  <c r="G518" i="8"/>
  <c r="M518" i="8" s="1"/>
  <c r="L517" i="8"/>
  <c r="K517" i="8"/>
  <c r="L516" i="8"/>
  <c r="K516" i="8"/>
  <c r="J516" i="8"/>
  <c r="I516" i="8"/>
  <c r="H516" i="8"/>
  <c r="N516" i="8" s="1"/>
  <c r="G516" i="8"/>
  <c r="M516" i="8" s="1"/>
  <c r="L515" i="8"/>
  <c r="K515" i="8"/>
  <c r="J515" i="8"/>
  <c r="I515" i="8"/>
  <c r="G515" i="8"/>
  <c r="L514" i="8"/>
  <c r="K514" i="8"/>
  <c r="I514" i="8"/>
  <c r="H514" i="8"/>
  <c r="G514" i="8"/>
  <c r="L513" i="8"/>
  <c r="K513" i="8"/>
  <c r="I513" i="8"/>
  <c r="G513" i="8"/>
  <c r="M513" i="8" s="1"/>
  <c r="L512" i="8"/>
  <c r="K512" i="8"/>
  <c r="G512" i="8"/>
  <c r="M512" i="8" s="1"/>
  <c r="L511" i="8"/>
  <c r="K511" i="8"/>
  <c r="I511" i="8"/>
  <c r="G511" i="8"/>
  <c r="L510" i="8"/>
  <c r="K510" i="8"/>
  <c r="J510" i="8"/>
  <c r="I510" i="8"/>
  <c r="H510" i="8"/>
  <c r="N510" i="8" s="1"/>
  <c r="G510" i="8"/>
  <c r="M510" i="8" s="1"/>
  <c r="L509" i="8"/>
  <c r="K509" i="8"/>
  <c r="I509" i="8"/>
  <c r="G509" i="8"/>
  <c r="L508" i="8"/>
  <c r="K508" i="8"/>
  <c r="J508" i="8"/>
  <c r="I508" i="8"/>
  <c r="H508" i="8"/>
  <c r="N508" i="8" s="1"/>
  <c r="G508" i="8"/>
  <c r="M508" i="8" s="1"/>
  <c r="L507" i="8"/>
  <c r="K507" i="8"/>
  <c r="G507" i="8"/>
  <c r="M507" i="8" s="1"/>
  <c r="L506" i="8"/>
  <c r="K506" i="8"/>
  <c r="J506" i="8"/>
  <c r="I506" i="8"/>
  <c r="H506" i="8"/>
  <c r="N506" i="8" s="1"/>
  <c r="G506" i="8"/>
  <c r="M506" i="8" s="1"/>
  <c r="L505" i="8"/>
  <c r="K505" i="8"/>
  <c r="J505" i="8"/>
  <c r="I505" i="8"/>
  <c r="H505" i="8"/>
  <c r="N505" i="8" s="1"/>
  <c r="G505" i="8"/>
  <c r="M505" i="8" s="1"/>
  <c r="L504" i="8"/>
  <c r="K504" i="8"/>
  <c r="I504" i="8"/>
  <c r="G504" i="8"/>
  <c r="M504" i="8" s="1"/>
  <c r="L503" i="8"/>
  <c r="K503" i="8"/>
  <c r="J503" i="8"/>
  <c r="I503" i="8"/>
  <c r="G503" i="8"/>
  <c r="L502" i="8"/>
  <c r="K502" i="8"/>
  <c r="I502" i="8"/>
  <c r="G502" i="8"/>
  <c r="L501" i="8"/>
  <c r="K501" i="8"/>
  <c r="J501" i="8"/>
  <c r="I501" i="8"/>
  <c r="G501" i="8"/>
  <c r="L500" i="8"/>
  <c r="K500" i="8"/>
  <c r="J500" i="8"/>
  <c r="I500" i="8"/>
  <c r="H500" i="8"/>
  <c r="N500" i="8" s="1"/>
  <c r="G500" i="8"/>
  <c r="M500" i="8" s="1"/>
  <c r="L499" i="8"/>
  <c r="K499" i="8"/>
  <c r="I499" i="8"/>
  <c r="L498" i="8"/>
  <c r="K498" i="8"/>
  <c r="I498" i="8"/>
  <c r="H498" i="8"/>
  <c r="G498" i="8"/>
  <c r="L497" i="8"/>
  <c r="K497" i="8"/>
  <c r="I497" i="8"/>
  <c r="G497" i="8"/>
  <c r="L496" i="8"/>
  <c r="K496" i="8"/>
  <c r="J496" i="8"/>
  <c r="I496" i="8"/>
  <c r="L495" i="8"/>
  <c r="K495" i="8"/>
  <c r="J495" i="8"/>
  <c r="I495" i="8"/>
  <c r="H495" i="8"/>
  <c r="N495" i="8" s="1"/>
  <c r="G495" i="8"/>
  <c r="M495" i="8" s="1"/>
  <c r="L494" i="8"/>
  <c r="K494" i="8"/>
  <c r="G494" i="8"/>
  <c r="M494" i="8" s="1"/>
  <c r="L493" i="8"/>
  <c r="K493" i="8"/>
  <c r="G493" i="8"/>
  <c r="M493" i="8" s="1"/>
  <c r="L492" i="8"/>
  <c r="K492" i="8"/>
  <c r="I492" i="8"/>
  <c r="G492" i="8"/>
  <c r="M492" i="8" s="1"/>
  <c r="L491" i="8"/>
  <c r="K491" i="8"/>
  <c r="I491" i="8"/>
  <c r="G491" i="8"/>
  <c r="M491" i="8" s="1"/>
  <c r="L490" i="8"/>
  <c r="K490" i="8"/>
  <c r="J490" i="8"/>
  <c r="I490" i="8"/>
  <c r="H490" i="8"/>
  <c r="N490" i="8" s="1"/>
  <c r="G490" i="8"/>
  <c r="L489" i="8"/>
  <c r="K489" i="8"/>
  <c r="J489" i="8"/>
  <c r="I489" i="8"/>
  <c r="L488" i="8"/>
  <c r="K488" i="8"/>
  <c r="J488" i="8"/>
  <c r="I488" i="8"/>
  <c r="H488" i="8"/>
  <c r="N488" i="8" s="1"/>
  <c r="G488" i="8"/>
  <c r="M488" i="8" s="1"/>
  <c r="L487" i="8"/>
  <c r="K487" i="8"/>
  <c r="I487" i="8"/>
  <c r="H487" i="8"/>
  <c r="G487" i="8"/>
  <c r="L486" i="8"/>
  <c r="K486" i="8"/>
  <c r="I486" i="8"/>
  <c r="H486" i="8"/>
  <c r="G486" i="8"/>
  <c r="M486" i="8" s="1"/>
  <c r="L485" i="8"/>
  <c r="K485" i="8"/>
  <c r="I485" i="8"/>
  <c r="G485" i="8"/>
  <c r="M485" i="8" s="1"/>
  <c r="L484" i="8"/>
  <c r="K484" i="8"/>
  <c r="I484" i="8"/>
  <c r="L483" i="8"/>
  <c r="K483" i="8"/>
  <c r="I483" i="8"/>
  <c r="G483" i="8"/>
  <c r="M482" i="8"/>
  <c r="L482" i="8"/>
  <c r="K482" i="8"/>
  <c r="J482" i="8"/>
  <c r="I482" i="8"/>
  <c r="H482" i="8"/>
  <c r="N482" i="8" s="1"/>
  <c r="G482" i="8"/>
  <c r="L481" i="8"/>
  <c r="K481" i="8"/>
  <c r="I481" i="8"/>
  <c r="G481" i="8"/>
  <c r="L480" i="8"/>
  <c r="K480" i="8"/>
  <c r="J480" i="8"/>
  <c r="I480" i="8"/>
  <c r="H480" i="8"/>
  <c r="N480" i="8" s="1"/>
  <c r="G480" i="8"/>
  <c r="M480" i="8" s="1"/>
  <c r="L479" i="8"/>
  <c r="K479" i="8"/>
  <c r="J479" i="8"/>
  <c r="I479" i="8"/>
  <c r="H479" i="8"/>
  <c r="N479" i="8" s="1"/>
  <c r="G479" i="8"/>
  <c r="M479" i="8" s="1"/>
  <c r="L478" i="8"/>
  <c r="K478" i="8"/>
  <c r="H478" i="8"/>
  <c r="G478" i="8"/>
  <c r="M478" i="8" s="1"/>
  <c r="L477" i="8"/>
  <c r="K477" i="8"/>
  <c r="J477" i="8"/>
  <c r="I477" i="8"/>
  <c r="H477" i="8"/>
  <c r="N477" i="8" s="1"/>
  <c r="G477" i="8"/>
  <c r="M477" i="8" s="1"/>
  <c r="L476" i="8"/>
  <c r="K476" i="8"/>
  <c r="L475" i="8"/>
  <c r="K475" i="8"/>
  <c r="J475" i="8"/>
  <c r="I475" i="8"/>
  <c r="H475" i="8"/>
  <c r="N475" i="8" s="1"/>
  <c r="G475" i="8"/>
  <c r="M475" i="8" s="1"/>
  <c r="L474" i="8"/>
  <c r="K474" i="8"/>
  <c r="J474" i="8"/>
  <c r="I474" i="8"/>
  <c r="H474" i="8"/>
  <c r="N474" i="8" s="1"/>
  <c r="G474" i="8"/>
  <c r="M474" i="8" s="1"/>
  <c r="L473" i="8"/>
  <c r="K473" i="8"/>
  <c r="L472" i="8"/>
  <c r="K472" i="8"/>
  <c r="J472" i="8"/>
  <c r="H472" i="8"/>
  <c r="G472" i="8"/>
  <c r="M472" i="8" s="1"/>
  <c r="L471" i="8"/>
  <c r="K471" i="8"/>
  <c r="I471" i="8"/>
  <c r="G471" i="8"/>
  <c r="M471" i="8" s="1"/>
  <c r="L470" i="8"/>
  <c r="K470" i="8"/>
  <c r="L469" i="8"/>
  <c r="K469" i="8"/>
  <c r="I469" i="8"/>
  <c r="L468" i="8"/>
  <c r="K468" i="8"/>
  <c r="I468" i="8"/>
  <c r="H468" i="8"/>
  <c r="G468" i="8"/>
  <c r="M467" i="8"/>
  <c r="L467" i="8"/>
  <c r="K467" i="8"/>
  <c r="I467" i="8"/>
  <c r="H467" i="8"/>
  <c r="N467" i="8" s="1"/>
  <c r="G467" i="8"/>
  <c r="L466" i="8"/>
  <c r="K466" i="8"/>
  <c r="J466" i="8"/>
  <c r="I466" i="8"/>
  <c r="G466" i="8"/>
  <c r="L465" i="8"/>
  <c r="K465" i="8"/>
  <c r="J465" i="8"/>
  <c r="I465" i="8"/>
  <c r="G465" i="8"/>
  <c r="L464" i="8"/>
  <c r="K464" i="8"/>
  <c r="J464" i="8"/>
  <c r="I464" i="8"/>
  <c r="H464" i="8"/>
  <c r="N464" i="8" s="1"/>
  <c r="G464" i="8"/>
  <c r="M464" i="8" s="1"/>
  <c r="L463" i="8"/>
  <c r="K463" i="8"/>
  <c r="J463" i="8"/>
  <c r="I463" i="8"/>
  <c r="G463" i="8"/>
  <c r="M463" i="8" s="1"/>
  <c r="L462" i="8"/>
  <c r="K462" i="8"/>
  <c r="I462" i="8"/>
  <c r="H462" i="8"/>
  <c r="G462" i="8"/>
  <c r="L461" i="8"/>
  <c r="K461" i="8"/>
  <c r="L460" i="8"/>
  <c r="K460" i="8"/>
  <c r="G460" i="8"/>
  <c r="M460" i="8" s="1"/>
  <c r="M459" i="8"/>
  <c r="L459" i="8"/>
  <c r="K459" i="8"/>
  <c r="J459" i="8"/>
  <c r="I459" i="8"/>
  <c r="H459" i="8"/>
  <c r="N459" i="8" s="1"/>
  <c r="G459" i="8"/>
  <c r="L458" i="8"/>
  <c r="K458" i="8"/>
  <c r="J458" i="8"/>
  <c r="I458" i="8"/>
  <c r="G458" i="8"/>
  <c r="M458" i="8" s="1"/>
  <c r="L457" i="8"/>
  <c r="K457" i="8"/>
  <c r="J457" i="8"/>
  <c r="I457" i="8"/>
  <c r="H457" i="8"/>
  <c r="N457" i="8" s="1"/>
  <c r="G457" i="8"/>
  <c r="M457" i="8" s="1"/>
  <c r="L456" i="8"/>
  <c r="K456" i="8"/>
  <c r="J456" i="8"/>
  <c r="I456" i="8"/>
  <c r="H456" i="8"/>
  <c r="N456" i="8" s="1"/>
  <c r="G456" i="8"/>
  <c r="M456" i="8" s="1"/>
  <c r="L455" i="8"/>
  <c r="K455" i="8"/>
  <c r="J455" i="8"/>
  <c r="H455" i="8"/>
  <c r="N455" i="8" s="1"/>
  <c r="L454" i="8"/>
  <c r="K454" i="8"/>
  <c r="J454" i="8"/>
  <c r="I454" i="8"/>
  <c r="H454" i="8"/>
  <c r="N454" i="8" s="1"/>
  <c r="L453" i="8"/>
  <c r="K453" i="8"/>
  <c r="J453" i="8"/>
  <c r="I453" i="8"/>
  <c r="H453" i="8"/>
  <c r="N453" i="8" s="1"/>
  <c r="G453" i="8"/>
  <c r="M453" i="8" s="1"/>
  <c r="L452" i="8"/>
  <c r="K452" i="8"/>
  <c r="J452" i="8"/>
  <c r="I452" i="8"/>
  <c r="H452" i="8"/>
  <c r="N452" i="8" s="1"/>
  <c r="G452" i="8"/>
  <c r="M452" i="8" s="1"/>
  <c r="L451" i="8"/>
  <c r="K451" i="8"/>
  <c r="J451" i="8"/>
  <c r="I451" i="8"/>
  <c r="H451" i="8"/>
  <c r="N451" i="8" s="1"/>
  <c r="G451" i="8"/>
  <c r="L450" i="8"/>
  <c r="K450" i="8"/>
  <c r="J450" i="8"/>
  <c r="I450" i="8"/>
  <c r="G450" i="8"/>
  <c r="M450" i="8" s="1"/>
  <c r="L449" i="8"/>
  <c r="K449" i="8"/>
  <c r="J449" i="8"/>
  <c r="I449" i="8"/>
  <c r="H449" i="8"/>
  <c r="N449" i="8" s="1"/>
  <c r="G449" i="8"/>
  <c r="M449" i="8" s="1"/>
  <c r="L448" i="8"/>
  <c r="K448" i="8"/>
  <c r="J448" i="8"/>
  <c r="H448" i="8"/>
  <c r="L447" i="8"/>
  <c r="K447" i="8"/>
  <c r="J447" i="8"/>
  <c r="I447" i="8"/>
  <c r="H447" i="8"/>
  <c r="N447" i="8" s="1"/>
  <c r="G447" i="8"/>
  <c r="M447" i="8" s="1"/>
  <c r="L446" i="8"/>
  <c r="K446" i="8"/>
  <c r="L445" i="8"/>
  <c r="K445" i="8"/>
  <c r="J445" i="8"/>
  <c r="I445" i="8"/>
  <c r="H445" i="8"/>
  <c r="N445" i="8" s="1"/>
  <c r="G445" i="8"/>
  <c r="M445" i="8" s="1"/>
  <c r="L444" i="8"/>
  <c r="K444" i="8"/>
  <c r="J444" i="8"/>
  <c r="I444" i="8"/>
  <c r="H444" i="8"/>
  <c r="N444" i="8" s="1"/>
  <c r="G444" i="8"/>
  <c r="M444" i="8" s="1"/>
  <c r="L443" i="8"/>
  <c r="K443" i="8"/>
  <c r="J443" i="8"/>
  <c r="I443" i="8"/>
  <c r="G443" i="8"/>
  <c r="L442" i="8"/>
  <c r="K442" i="8"/>
  <c r="J442" i="8"/>
  <c r="I442" i="8"/>
  <c r="H442" i="8"/>
  <c r="N442" i="8" s="1"/>
  <c r="G442" i="8"/>
  <c r="M442" i="8" s="1"/>
  <c r="L441" i="8"/>
  <c r="K441" i="8"/>
  <c r="J441" i="8"/>
  <c r="I441" i="8"/>
  <c r="H441" i="8"/>
  <c r="N441" i="8" s="1"/>
  <c r="G441" i="8"/>
  <c r="M441" i="8" s="1"/>
  <c r="L440" i="8"/>
  <c r="K440" i="8"/>
  <c r="J440" i="8"/>
  <c r="I440" i="8"/>
  <c r="H440" i="8"/>
  <c r="N440" i="8" s="1"/>
  <c r="G440" i="8"/>
  <c r="M440" i="8" s="1"/>
  <c r="M439" i="8"/>
  <c r="L439" i="8"/>
  <c r="K439" i="8"/>
  <c r="J439" i="8"/>
  <c r="I439" i="8"/>
  <c r="H439" i="8"/>
  <c r="N439" i="8" s="1"/>
  <c r="G439" i="8"/>
  <c r="L438" i="8"/>
  <c r="K438" i="8"/>
  <c r="J438" i="8"/>
  <c r="I438" i="8"/>
  <c r="H438" i="8"/>
  <c r="N438" i="8" s="1"/>
  <c r="G438" i="8"/>
  <c r="M438" i="8" s="1"/>
  <c r="L437" i="8"/>
  <c r="K437" i="8"/>
  <c r="L436" i="8"/>
  <c r="K436" i="8"/>
  <c r="I436" i="8"/>
  <c r="H436" i="8"/>
  <c r="G436" i="8"/>
  <c r="L435" i="8"/>
  <c r="K435" i="8"/>
  <c r="L434" i="8"/>
  <c r="K434" i="8"/>
  <c r="G434" i="8"/>
  <c r="M434" i="8" s="1"/>
  <c r="L433" i="8"/>
  <c r="K433" i="8"/>
  <c r="L432" i="8"/>
  <c r="K432" i="8"/>
  <c r="J432" i="8"/>
  <c r="I432" i="8"/>
  <c r="H432" i="8"/>
  <c r="N432" i="8" s="1"/>
  <c r="G432" i="8"/>
  <c r="M432" i="8" s="1"/>
  <c r="L431" i="8"/>
  <c r="K431" i="8"/>
  <c r="J431" i="8"/>
  <c r="I431" i="8"/>
  <c r="H431" i="8"/>
  <c r="N431" i="8" s="1"/>
  <c r="G431" i="8"/>
  <c r="M431" i="8" s="1"/>
  <c r="L430" i="8"/>
  <c r="K430" i="8"/>
  <c r="G430" i="8"/>
  <c r="L429" i="8"/>
  <c r="K429" i="8"/>
  <c r="J429" i="8"/>
  <c r="I429" i="8"/>
  <c r="H429" i="8"/>
  <c r="N429" i="8" s="1"/>
  <c r="G429" i="8"/>
  <c r="M429" i="8" s="1"/>
  <c r="L428" i="8"/>
  <c r="K428" i="8"/>
  <c r="L427" i="8"/>
  <c r="K427" i="8"/>
  <c r="J427" i="8"/>
  <c r="I427" i="8"/>
  <c r="G427" i="8"/>
  <c r="M427" i="8" s="1"/>
  <c r="L426" i="8"/>
  <c r="K426" i="8"/>
  <c r="J426" i="8"/>
  <c r="G426" i="8"/>
  <c r="L425" i="8"/>
  <c r="K425" i="8"/>
  <c r="J425" i="8"/>
  <c r="I425" i="8"/>
  <c r="H425" i="8"/>
  <c r="N425" i="8" s="1"/>
  <c r="G425" i="8"/>
  <c r="M425" i="8" s="1"/>
  <c r="L424" i="8"/>
  <c r="K424" i="8"/>
  <c r="L423" i="8"/>
  <c r="K423" i="8"/>
  <c r="L422" i="8"/>
  <c r="K422" i="8"/>
  <c r="L421" i="8"/>
  <c r="K421" i="8"/>
  <c r="J421" i="8"/>
  <c r="I421" i="8"/>
  <c r="H421" i="8"/>
  <c r="N421" i="8" s="1"/>
  <c r="L420" i="8"/>
  <c r="K420" i="8"/>
  <c r="I420" i="8"/>
  <c r="H420" i="8"/>
  <c r="G420" i="8"/>
  <c r="L419" i="8"/>
  <c r="K419" i="8"/>
  <c r="L418" i="8"/>
  <c r="K418" i="8"/>
  <c r="J418" i="8"/>
  <c r="I418" i="8"/>
  <c r="H418" i="8"/>
  <c r="N418" i="8" s="1"/>
  <c r="G418" i="8"/>
  <c r="M418" i="8" s="1"/>
  <c r="L417" i="8"/>
  <c r="K417" i="8"/>
  <c r="J417" i="8"/>
  <c r="I417" i="8"/>
  <c r="H417" i="8"/>
  <c r="G417" i="8"/>
  <c r="M417" i="8" s="1"/>
  <c r="L416" i="8"/>
  <c r="K416" i="8"/>
  <c r="J416" i="8"/>
  <c r="I416" i="8"/>
  <c r="H416" i="8"/>
  <c r="N416" i="8" s="1"/>
  <c r="G416" i="8"/>
  <c r="M416" i="8" s="1"/>
  <c r="L415" i="8"/>
  <c r="K415" i="8"/>
  <c r="J415" i="8"/>
  <c r="I415" i="8"/>
  <c r="H415" i="8"/>
  <c r="N415" i="8" s="1"/>
  <c r="G415" i="8"/>
  <c r="M415" i="8" s="1"/>
  <c r="L414" i="8"/>
  <c r="K414" i="8"/>
  <c r="J414" i="8"/>
  <c r="I414" i="8"/>
  <c r="H414" i="8"/>
  <c r="N414" i="8" s="1"/>
  <c r="G414" i="8"/>
  <c r="M414" i="8" s="1"/>
  <c r="L413" i="8"/>
  <c r="K413" i="8"/>
  <c r="J413" i="8"/>
  <c r="H413" i="8"/>
  <c r="G413" i="8"/>
  <c r="M412" i="8"/>
  <c r="L412" i="8"/>
  <c r="K412" i="8"/>
  <c r="J412" i="8"/>
  <c r="I412" i="8"/>
  <c r="H412" i="8"/>
  <c r="N412" i="8" s="1"/>
  <c r="G412" i="8"/>
  <c r="L411" i="8"/>
  <c r="K411" i="8"/>
  <c r="J411" i="8"/>
  <c r="I411" i="8"/>
  <c r="H411" i="8"/>
  <c r="G411" i="8"/>
  <c r="M411" i="8" s="1"/>
  <c r="L410" i="8"/>
  <c r="K410" i="8"/>
  <c r="L409" i="8"/>
  <c r="K409" i="8"/>
  <c r="H409" i="8"/>
  <c r="G409" i="8"/>
  <c r="M409" i="8" s="1"/>
  <c r="L408" i="8"/>
  <c r="K408" i="8"/>
  <c r="J408" i="8"/>
  <c r="L407" i="8"/>
  <c r="K407" i="8"/>
  <c r="J407" i="8"/>
  <c r="H407" i="8"/>
  <c r="L406" i="8"/>
  <c r="K406" i="8"/>
  <c r="L405" i="8"/>
  <c r="K405" i="8"/>
  <c r="L404" i="8"/>
  <c r="K404" i="8"/>
  <c r="I404" i="8"/>
  <c r="H404" i="8"/>
  <c r="L403" i="8"/>
  <c r="K403" i="8"/>
  <c r="J403" i="8"/>
  <c r="I403" i="8"/>
  <c r="H403" i="8"/>
  <c r="G403" i="8"/>
  <c r="M403" i="8" s="1"/>
  <c r="L402" i="8"/>
  <c r="K402" i="8"/>
  <c r="I402" i="8"/>
  <c r="L401" i="8"/>
  <c r="K401" i="8"/>
  <c r="H401" i="8"/>
  <c r="G401" i="8"/>
  <c r="M401" i="8" s="1"/>
  <c r="L400" i="8"/>
  <c r="K400" i="8"/>
  <c r="J400" i="8"/>
  <c r="H400" i="8"/>
  <c r="N400" i="8" s="1"/>
  <c r="G400" i="8"/>
  <c r="M400" i="8" s="1"/>
  <c r="L399" i="8"/>
  <c r="K399" i="8"/>
  <c r="J399" i="8"/>
  <c r="I399" i="8"/>
  <c r="H399" i="8"/>
  <c r="N399" i="8" s="1"/>
  <c r="G399" i="8"/>
  <c r="M399" i="8" s="1"/>
  <c r="L398" i="8"/>
  <c r="K398" i="8"/>
  <c r="J398" i="8"/>
  <c r="I398" i="8"/>
  <c r="H398" i="8"/>
  <c r="N398" i="8" s="1"/>
  <c r="G398" i="8"/>
  <c r="M398" i="8" s="1"/>
  <c r="L397" i="8"/>
  <c r="K397" i="8"/>
  <c r="J397" i="8"/>
  <c r="I397" i="8"/>
  <c r="H397" i="8"/>
  <c r="N397" i="8" s="1"/>
  <c r="G397" i="8"/>
  <c r="M397" i="8" s="1"/>
  <c r="L396" i="8"/>
  <c r="K396" i="8"/>
  <c r="I396" i="8"/>
  <c r="L395" i="8"/>
  <c r="K395" i="8"/>
  <c r="L394" i="8"/>
  <c r="K394" i="8"/>
  <c r="I394" i="8"/>
  <c r="G394" i="8"/>
  <c r="L393" i="8"/>
  <c r="K393" i="8"/>
  <c r="J393" i="8"/>
  <c r="I393" i="8"/>
  <c r="H393" i="8"/>
  <c r="N393" i="8" s="1"/>
  <c r="G393" i="8"/>
  <c r="M393" i="8" s="1"/>
  <c r="L392" i="8"/>
  <c r="K392" i="8"/>
  <c r="J392" i="8"/>
  <c r="I392" i="8"/>
  <c r="H392" i="8"/>
  <c r="N392" i="8" s="1"/>
  <c r="G392" i="8"/>
  <c r="M392" i="8" s="1"/>
  <c r="L391" i="8"/>
  <c r="K391" i="8"/>
  <c r="L390" i="8"/>
  <c r="K390" i="8"/>
  <c r="J390" i="8"/>
  <c r="I390" i="8"/>
  <c r="H390" i="8"/>
  <c r="N390" i="8" s="1"/>
  <c r="G390" i="8"/>
  <c r="M390" i="8" s="1"/>
  <c r="L389" i="8"/>
  <c r="K389" i="8"/>
  <c r="J389" i="8"/>
  <c r="I389" i="8"/>
  <c r="H389" i="8"/>
  <c r="N389" i="8" s="1"/>
  <c r="L388" i="8"/>
  <c r="K388" i="8"/>
  <c r="J388" i="8"/>
  <c r="I388" i="8"/>
  <c r="H388" i="8"/>
  <c r="N388" i="8" s="1"/>
  <c r="G388" i="8"/>
  <c r="M388" i="8" s="1"/>
  <c r="L387" i="8"/>
  <c r="K387" i="8"/>
  <c r="L386" i="8"/>
  <c r="K386" i="8"/>
  <c r="J386" i="8"/>
  <c r="L385" i="8"/>
  <c r="K385" i="8"/>
  <c r="J385" i="8"/>
  <c r="I385" i="8"/>
  <c r="H385" i="8"/>
  <c r="N385" i="8" s="1"/>
  <c r="G385" i="8"/>
  <c r="M385" i="8" s="1"/>
  <c r="L384" i="8"/>
  <c r="K384" i="8"/>
  <c r="L383" i="8"/>
  <c r="K383" i="8"/>
  <c r="L382" i="8"/>
  <c r="K382" i="8"/>
  <c r="J382" i="8"/>
  <c r="I382" i="8"/>
  <c r="H382" i="8"/>
  <c r="N382" i="8" s="1"/>
  <c r="G382" i="8"/>
  <c r="M382" i="8" s="1"/>
  <c r="L381" i="8"/>
  <c r="K381" i="8"/>
  <c r="J381" i="8"/>
  <c r="I381" i="8"/>
  <c r="H381" i="8"/>
  <c r="N381" i="8" s="1"/>
  <c r="L380" i="8"/>
  <c r="K380" i="8"/>
  <c r="J380" i="8"/>
  <c r="L379" i="8"/>
  <c r="K379" i="8"/>
  <c r="I379" i="8"/>
  <c r="H379" i="8"/>
  <c r="G379" i="8"/>
  <c r="M379" i="8" s="1"/>
  <c r="L378" i="8"/>
  <c r="K378" i="8"/>
  <c r="J378" i="8"/>
  <c r="I378" i="8"/>
  <c r="H378" i="8"/>
  <c r="N378" i="8" s="1"/>
  <c r="L377" i="8"/>
  <c r="K377" i="8"/>
  <c r="M376" i="8"/>
  <c r="L376" i="8"/>
  <c r="K376" i="8"/>
  <c r="J376" i="8"/>
  <c r="I376" i="8"/>
  <c r="H376" i="8"/>
  <c r="N376" i="8" s="1"/>
  <c r="G376" i="8"/>
  <c r="L375" i="8"/>
  <c r="K375" i="8"/>
  <c r="J375" i="8"/>
  <c r="I375" i="8"/>
  <c r="H375" i="8"/>
  <c r="N375" i="8" s="1"/>
  <c r="G375" i="8"/>
  <c r="M375" i="8" s="1"/>
  <c r="L374" i="8"/>
  <c r="K374" i="8"/>
  <c r="J374" i="8"/>
  <c r="I374" i="8"/>
  <c r="H374" i="8"/>
  <c r="N374" i="8" s="1"/>
  <c r="G374" i="8"/>
  <c r="M374" i="8" s="1"/>
  <c r="L373" i="8"/>
  <c r="K373" i="8"/>
  <c r="J373" i="8"/>
  <c r="L372" i="8"/>
  <c r="K372" i="8"/>
  <c r="J372" i="8"/>
  <c r="H372" i="8"/>
  <c r="N372" i="8" s="1"/>
  <c r="F371" i="8"/>
  <c r="J600" i="8" s="1"/>
  <c r="E371" i="8"/>
  <c r="I597" i="8" s="1"/>
  <c r="D371" i="8"/>
  <c r="H590" i="8" s="1"/>
  <c r="N590" i="8" s="1"/>
  <c r="C371" i="8"/>
  <c r="G568" i="8" s="1"/>
  <c r="M568" i="8" s="1"/>
  <c r="L363" i="8"/>
  <c r="K363" i="8"/>
  <c r="J363" i="8"/>
  <c r="I363" i="8"/>
  <c r="H363" i="8"/>
  <c r="N363" i="8" s="1"/>
  <c r="G363" i="8"/>
  <c r="M363" i="8" s="1"/>
  <c r="L362" i="8"/>
  <c r="K362" i="8"/>
  <c r="J362" i="8"/>
  <c r="I362" i="8"/>
  <c r="H362" i="8"/>
  <c r="N362" i="8" s="1"/>
  <c r="G362" i="8"/>
  <c r="M362" i="8" s="1"/>
  <c r="L361" i="8"/>
  <c r="K361" i="8"/>
  <c r="J361" i="8"/>
  <c r="I361" i="8"/>
  <c r="H361" i="8"/>
  <c r="N361" i="8" s="1"/>
  <c r="G361" i="8"/>
  <c r="M361" i="8" s="1"/>
  <c r="L360" i="8"/>
  <c r="K360" i="8"/>
  <c r="J360" i="8"/>
  <c r="I360" i="8"/>
  <c r="H360" i="8"/>
  <c r="N360" i="8" s="1"/>
  <c r="G360" i="8"/>
  <c r="M360" i="8" s="1"/>
  <c r="L359" i="8"/>
  <c r="K359" i="8"/>
  <c r="J359" i="8"/>
  <c r="I359" i="8"/>
  <c r="H359" i="8"/>
  <c r="N359" i="8" s="1"/>
  <c r="G359" i="8"/>
  <c r="M359" i="8" s="1"/>
  <c r="L358" i="8"/>
  <c r="K358" i="8"/>
  <c r="J358" i="8"/>
  <c r="I358" i="8"/>
  <c r="H358" i="8"/>
  <c r="N358" i="8" s="1"/>
  <c r="G358" i="8"/>
  <c r="M358" i="8" s="1"/>
  <c r="M357" i="8"/>
  <c r="L357" i="8"/>
  <c r="K357" i="8"/>
  <c r="J357" i="8"/>
  <c r="I357" i="8"/>
  <c r="H357" i="8"/>
  <c r="N357" i="8" s="1"/>
  <c r="G357" i="8"/>
  <c r="L356" i="8"/>
  <c r="K356" i="8"/>
  <c r="I356" i="8"/>
  <c r="H356" i="8"/>
  <c r="G356" i="8"/>
  <c r="L355" i="8"/>
  <c r="K355" i="8"/>
  <c r="J355" i="8"/>
  <c r="G355" i="8"/>
  <c r="M355" i="8" s="1"/>
  <c r="L354" i="8"/>
  <c r="K354" i="8"/>
  <c r="I354" i="8"/>
  <c r="H354" i="8"/>
  <c r="G354" i="8"/>
  <c r="L353" i="8"/>
  <c r="K353" i="8"/>
  <c r="J353" i="8"/>
  <c r="I353" i="8"/>
  <c r="H353" i="8"/>
  <c r="N353" i="8" s="1"/>
  <c r="G353" i="8"/>
  <c r="M353" i="8" s="1"/>
  <c r="M352" i="8"/>
  <c r="L352" i="8"/>
  <c r="K352" i="8"/>
  <c r="J352" i="8"/>
  <c r="I352" i="8"/>
  <c r="H352" i="8"/>
  <c r="N352" i="8" s="1"/>
  <c r="G352" i="8"/>
  <c r="L351" i="8"/>
  <c r="K351" i="8"/>
  <c r="J351" i="8"/>
  <c r="I351" i="8"/>
  <c r="H351" i="8"/>
  <c r="N351" i="8" s="1"/>
  <c r="G351" i="8"/>
  <c r="M351" i="8" s="1"/>
  <c r="L350" i="8"/>
  <c r="K350" i="8"/>
  <c r="J350" i="8"/>
  <c r="I350" i="8"/>
  <c r="H350" i="8"/>
  <c r="N350" i="8" s="1"/>
  <c r="G350" i="8"/>
  <c r="M350" i="8" s="1"/>
  <c r="L349" i="8"/>
  <c r="K349" i="8"/>
  <c r="J349" i="8"/>
  <c r="I349" i="8"/>
  <c r="H349" i="8"/>
  <c r="N349" i="8" s="1"/>
  <c r="G349" i="8"/>
  <c r="M349" i="8" s="1"/>
  <c r="L348" i="8"/>
  <c r="K348" i="8"/>
  <c r="J348" i="8"/>
  <c r="I348" i="8"/>
  <c r="H348" i="8"/>
  <c r="N348" i="8" s="1"/>
  <c r="G348" i="8"/>
  <c r="M348" i="8" s="1"/>
  <c r="L347" i="8"/>
  <c r="K347" i="8"/>
  <c r="L346" i="8"/>
  <c r="K346" i="8"/>
  <c r="J346" i="8"/>
  <c r="I346" i="8"/>
  <c r="H346" i="8"/>
  <c r="N346" i="8" s="1"/>
  <c r="G346" i="8"/>
  <c r="M346" i="8" s="1"/>
  <c r="L345" i="8"/>
  <c r="K345" i="8"/>
  <c r="J345" i="8"/>
  <c r="I345" i="8"/>
  <c r="H345" i="8"/>
  <c r="N345" i="8" s="1"/>
  <c r="G345" i="8"/>
  <c r="M345" i="8" s="1"/>
  <c r="L344" i="8"/>
  <c r="K344" i="8"/>
  <c r="J344" i="8"/>
  <c r="I344" i="8"/>
  <c r="H344" i="8"/>
  <c r="N344" i="8" s="1"/>
  <c r="G344" i="8"/>
  <c r="M344" i="8" s="1"/>
  <c r="L343" i="8"/>
  <c r="K343" i="8"/>
  <c r="I343" i="8"/>
  <c r="H343" i="8"/>
  <c r="G343" i="8"/>
  <c r="M343" i="8" s="1"/>
  <c r="L342" i="8"/>
  <c r="K342" i="8"/>
  <c r="J342" i="8"/>
  <c r="I342" i="8"/>
  <c r="H342" i="8"/>
  <c r="N342" i="8" s="1"/>
  <c r="G342" i="8"/>
  <c r="M342" i="8" s="1"/>
  <c r="L341" i="8"/>
  <c r="K341" i="8"/>
  <c r="J341" i="8"/>
  <c r="I341" i="8"/>
  <c r="H341" i="8"/>
  <c r="N341" i="8" s="1"/>
  <c r="G341" i="8"/>
  <c r="M341" i="8" s="1"/>
  <c r="L340" i="8"/>
  <c r="K340" i="8"/>
  <c r="I340" i="8"/>
  <c r="H340" i="8"/>
  <c r="G340" i="8"/>
  <c r="L339" i="8"/>
  <c r="K339" i="8"/>
  <c r="J339" i="8"/>
  <c r="I339" i="8"/>
  <c r="H339" i="8"/>
  <c r="N339" i="8" s="1"/>
  <c r="G339" i="8"/>
  <c r="M339" i="8" s="1"/>
  <c r="L338" i="8"/>
  <c r="K338" i="8"/>
  <c r="G338" i="8"/>
  <c r="L337" i="8"/>
  <c r="K337" i="8"/>
  <c r="J337" i="8"/>
  <c r="I337" i="8"/>
  <c r="H337" i="8"/>
  <c r="N337" i="8" s="1"/>
  <c r="G337" i="8"/>
  <c r="M337" i="8" s="1"/>
  <c r="M336" i="8"/>
  <c r="L336" i="8"/>
  <c r="K336" i="8"/>
  <c r="G336" i="8"/>
  <c r="L335" i="8"/>
  <c r="K335" i="8"/>
  <c r="J335" i="8"/>
  <c r="I335" i="8"/>
  <c r="H335" i="8"/>
  <c r="N335" i="8" s="1"/>
  <c r="G335" i="8"/>
  <c r="M335" i="8" s="1"/>
  <c r="L334" i="8"/>
  <c r="K334" i="8"/>
  <c r="J334" i="8"/>
  <c r="I334" i="8"/>
  <c r="H334" i="8"/>
  <c r="N334" i="8" s="1"/>
  <c r="G334" i="8"/>
  <c r="M334" i="8" s="1"/>
  <c r="M333" i="8"/>
  <c r="L333" i="8"/>
  <c r="K333" i="8"/>
  <c r="I333" i="8"/>
  <c r="H333" i="8"/>
  <c r="N333" i="8" s="1"/>
  <c r="G333" i="8"/>
  <c r="L332" i="8"/>
  <c r="K332" i="8"/>
  <c r="J332" i="8"/>
  <c r="I332" i="8"/>
  <c r="G332" i="8"/>
  <c r="L331" i="8"/>
  <c r="K331" i="8"/>
  <c r="J331" i="8"/>
  <c r="I331" i="8"/>
  <c r="H331" i="8"/>
  <c r="N331" i="8" s="1"/>
  <c r="G331" i="8"/>
  <c r="M331" i="8" s="1"/>
  <c r="L330" i="8"/>
  <c r="K330" i="8"/>
  <c r="J330" i="8"/>
  <c r="I330" i="8"/>
  <c r="H330" i="8"/>
  <c r="N330" i="8" s="1"/>
  <c r="G330" i="8"/>
  <c r="M330" i="8" s="1"/>
  <c r="L329" i="8"/>
  <c r="K329" i="8"/>
  <c r="J329" i="8"/>
  <c r="I329" i="8"/>
  <c r="H329" i="8"/>
  <c r="N329" i="8" s="1"/>
  <c r="G329" i="8"/>
  <c r="M329" i="8" s="1"/>
  <c r="L328" i="8"/>
  <c r="K328" i="8"/>
  <c r="J328" i="8"/>
  <c r="I328" i="8"/>
  <c r="G328" i="8"/>
  <c r="L327" i="8"/>
  <c r="K327" i="8"/>
  <c r="J327" i="8"/>
  <c r="I327" i="8"/>
  <c r="L326" i="8"/>
  <c r="K326" i="8"/>
  <c r="J326" i="8"/>
  <c r="I326" i="8"/>
  <c r="H326" i="8"/>
  <c r="N326" i="8" s="1"/>
  <c r="G326" i="8"/>
  <c r="M326" i="8" s="1"/>
  <c r="L325" i="8"/>
  <c r="K325" i="8"/>
  <c r="J325" i="8"/>
  <c r="I325" i="8"/>
  <c r="H325" i="8"/>
  <c r="N325" i="8" s="1"/>
  <c r="G325" i="8"/>
  <c r="M325" i="8" s="1"/>
  <c r="L324" i="8"/>
  <c r="K324" i="8"/>
  <c r="I324" i="8"/>
  <c r="G324" i="8"/>
  <c r="M324" i="8" s="1"/>
  <c r="L323" i="8"/>
  <c r="K323" i="8"/>
  <c r="I323" i="8"/>
  <c r="H323" i="8"/>
  <c r="G323" i="8"/>
  <c r="L322" i="8"/>
  <c r="K322" i="8"/>
  <c r="J322" i="8"/>
  <c r="H322" i="8"/>
  <c r="G322" i="8"/>
  <c r="L321" i="8"/>
  <c r="K321" i="8"/>
  <c r="L320" i="8"/>
  <c r="K320" i="8"/>
  <c r="L319" i="8"/>
  <c r="K319" i="8"/>
  <c r="J319" i="8"/>
  <c r="I319" i="8"/>
  <c r="H319" i="8"/>
  <c r="N319" i="8" s="1"/>
  <c r="G319" i="8"/>
  <c r="M319" i="8" s="1"/>
  <c r="L318" i="8"/>
  <c r="K318" i="8"/>
  <c r="I318" i="8"/>
  <c r="L317" i="8"/>
  <c r="K317" i="8"/>
  <c r="J317" i="8"/>
  <c r="I317" i="8"/>
  <c r="H317" i="8"/>
  <c r="N317" i="8" s="1"/>
  <c r="G317" i="8"/>
  <c r="M317" i="8" s="1"/>
  <c r="L316" i="8"/>
  <c r="K316" i="8"/>
  <c r="J316" i="8"/>
  <c r="I316" i="8"/>
  <c r="H316" i="8"/>
  <c r="N316" i="8" s="1"/>
  <c r="G316" i="8"/>
  <c r="M316" i="8" s="1"/>
  <c r="L315" i="8"/>
  <c r="K315" i="8"/>
  <c r="J315" i="8"/>
  <c r="I315" i="8"/>
  <c r="H315" i="8"/>
  <c r="N315" i="8" s="1"/>
  <c r="G315" i="8"/>
  <c r="M315" i="8" s="1"/>
  <c r="M314" i="8"/>
  <c r="L314" i="8"/>
  <c r="K314" i="8"/>
  <c r="J314" i="8"/>
  <c r="I314" i="8"/>
  <c r="H314" i="8"/>
  <c r="N314" i="8" s="1"/>
  <c r="G314" i="8"/>
  <c r="L313" i="8"/>
  <c r="K313" i="8"/>
  <c r="J313" i="8"/>
  <c r="I313" i="8"/>
  <c r="H313" i="8"/>
  <c r="N313" i="8" s="1"/>
  <c r="G313" i="8"/>
  <c r="M313" i="8" s="1"/>
  <c r="L312" i="8"/>
  <c r="K312" i="8"/>
  <c r="L311" i="8"/>
  <c r="K311" i="8"/>
  <c r="J311" i="8"/>
  <c r="I311" i="8"/>
  <c r="H311" i="8"/>
  <c r="N311" i="8" s="1"/>
  <c r="G311" i="8"/>
  <c r="M311" i="8" s="1"/>
  <c r="L310" i="8"/>
  <c r="K310" i="8"/>
  <c r="J310" i="8"/>
  <c r="G310" i="8"/>
  <c r="L309" i="8"/>
  <c r="K309" i="8"/>
  <c r="J309" i="8"/>
  <c r="I309" i="8"/>
  <c r="L308" i="8"/>
  <c r="K308" i="8"/>
  <c r="I308" i="8"/>
  <c r="H308" i="8"/>
  <c r="G308" i="8"/>
  <c r="M308" i="8" s="1"/>
  <c r="L307" i="8"/>
  <c r="K307" i="8"/>
  <c r="J307" i="8"/>
  <c r="I307" i="8"/>
  <c r="H307" i="8"/>
  <c r="N307" i="8" s="1"/>
  <c r="G307" i="8"/>
  <c r="M307" i="8" s="1"/>
  <c r="L306" i="8"/>
  <c r="K306" i="8"/>
  <c r="H306" i="8"/>
  <c r="N306" i="8" s="1"/>
  <c r="L305" i="8"/>
  <c r="K305" i="8"/>
  <c r="J305" i="8"/>
  <c r="I305" i="8"/>
  <c r="H305" i="8"/>
  <c r="N305" i="8" s="1"/>
  <c r="G305" i="8"/>
  <c r="M305" i="8" s="1"/>
  <c r="L304" i="8"/>
  <c r="K304" i="8"/>
  <c r="J304" i="8"/>
  <c r="L303" i="8"/>
  <c r="K303" i="8"/>
  <c r="J303" i="8"/>
  <c r="I303" i="8"/>
  <c r="H303" i="8"/>
  <c r="N303" i="8" s="1"/>
  <c r="G303" i="8"/>
  <c r="M303" i="8" s="1"/>
  <c r="L302" i="8"/>
  <c r="K302" i="8"/>
  <c r="J302" i="8"/>
  <c r="I302" i="8"/>
  <c r="H302" i="8"/>
  <c r="N302" i="8" s="1"/>
  <c r="G302" i="8"/>
  <c r="M302" i="8" s="1"/>
  <c r="L301" i="8"/>
  <c r="K301" i="8"/>
  <c r="J301" i="8"/>
  <c r="I301" i="8"/>
  <c r="H301" i="8"/>
  <c r="N301" i="8" s="1"/>
  <c r="G301" i="8"/>
  <c r="M301" i="8" s="1"/>
  <c r="L300" i="8"/>
  <c r="K300" i="8"/>
  <c r="J300" i="8"/>
  <c r="I300" i="8"/>
  <c r="H300" i="8"/>
  <c r="N300" i="8" s="1"/>
  <c r="G300" i="8"/>
  <c r="L299" i="8"/>
  <c r="K299" i="8"/>
  <c r="H299" i="8"/>
  <c r="N299" i="8" s="1"/>
  <c r="L298" i="8"/>
  <c r="K298" i="8"/>
  <c r="J298" i="8"/>
  <c r="I298" i="8"/>
  <c r="H298" i="8"/>
  <c r="N298" i="8" s="1"/>
  <c r="G298" i="8"/>
  <c r="M298" i="8" s="1"/>
  <c r="L297" i="8"/>
  <c r="K297" i="8"/>
  <c r="J297" i="8"/>
  <c r="L296" i="8"/>
  <c r="K296" i="8"/>
  <c r="J296" i="8"/>
  <c r="I296" i="8"/>
  <c r="H296" i="8"/>
  <c r="N296" i="8" s="1"/>
  <c r="G296" i="8"/>
  <c r="M296" i="8" s="1"/>
  <c r="L295" i="8"/>
  <c r="K295" i="8"/>
  <c r="J295" i="8"/>
  <c r="I295" i="8"/>
  <c r="H295" i="8"/>
  <c r="N295" i="8" s="1"/>
  <c r="G295" i="8"/>
  <c r="M295" i="8" s="1"/>
  <c r="L294" i="8"/>
  <c r="K294" i="8"/>
  <c r="J294" i="8"/>
  <c r="H294" i="8"/>
  <c r="L293" i="8"/>
  <c r="K293" i="8"/>
  <c r="J293" i="8"/>
  <c r="L292" i="8"/>
  <c r="K292" i="8"/>
  <c r="L291" i="8"/>
  <c r="K291" i="8"/>
  <c r="J291" i="8"/>
  <c r="I291" i="8"/>
  <c r="H291" i="8"/>
  <c r="N291" i="8" s="1"/>
  <c r="G291" i="8"/>
  <c r="M291" i="8" s="1"/>
  <c r="L290" i="8"/>
  <c r="K290" i="8"/>
  <c r="J290" i="8"/>
  <c r="I290" i="8"/>
  <c r="H290" i="8"/>
  <c r="N290" i="8" s="1"/>
  <c r="G290" i="8"/>
  <c r="M290" i="8" s="1"/>
  <c r="L289" i="8"/>
  <c r="K289" i="8"/>
  <c r="J289" i="8"/>
  <c r="I289" i="8"/>
  <c r="H289" i="8"/>
  <c r="N289" i="8" s="1"/>
  <c r="G289" i="8"/>
  <c r="M289" i="8" s="1"/>
  <c r="L288" i="8"/>
  <c r="K288" i="8"/>
  <c r="J288" i="8"/>
  <c r="I288" i="8"/>
  <c r="H288" i="8"/>
  <c r="N288" i="8" s="1"/>
  <c r="G288" i="8"/>
  <c r="M288" i="8" s="1"/>
  <c r="L287" i="8"/>
  <c r="K287" i="8"/>
  <c r="J287" i="8"/>
  <c r="I287" i="8"/>
  <c r="H287" i="8"/>
  <c r="N287" i="8" s="1"/>
  <c r="G287" i="8"/>
  <c r="M287" i="8" s="1"/>
  <c r="L286" i="8"/>
  <c r="K286" i="8"/>
  <c r="J286" i="8"/>
  <c r="I286" i="8"/>
  <c r="H286" i="8"/>
  <c r="N286" i="8" s="1"/>
  <c r="G286" i="8"/>
  <c r="M286" i="8" s="1"/>
  <c r="L285" i="8"/>
  <c r="K285" i="8"/>
  <c r="J285" i="8"/>
  <c r="I285" i="8"/>
  <c r="H285" i="8"/>
  <c r="N285" i="8" s="1"/>
  <c r="G285" i="8"/>
  <c r="M285" i="8" s="1"/>
  <c r="L284" i="8"/>
  <c r="K284" i="8"/>
  <c r="J284" i="8"/>
  <c r="I284" i="8"/>
  <c r="H284" i="8"/>
  <c r="N284" i="8" s="1"/>
  <c r="G284" i="8"/>
  <c r="L283" i="8"/>
  <c r="K283" i="8"/>
  <c r="J283" i="8"/>
  <c r="I283" i="8"/>
  <c r="H283" i="8"/>
  <c r="N283" i="8" s="1"/>
  <c r="G283" i="8"/>
  <c r="M283" i="8" s="1"/>
  <c r="L282" i="8"/>
  <c r="K282" i="8"/>
  <c r="J282" i="8"/>
  <c r="I282" i="8"/>
  <c r="H282" i="8"/>
  <c r="N282" i="8" s="1"/>
  <c r="G282" i="8"/>
  <c r="M282" i="8" s="1"/>
  <c r="L281" i="8"/>
  <c r="K281" i="8"/>
  <c r="M280" i="8"/>
  <c r="L280" i="8"/>
  <c r="K280" i="8"/>
  <c r="J280" i="8"/>
  <c r="I280" i="8"/>
  <c r="H280" i="8"/>
  <c r="N280" i="8" s="1"/>
  <c r="G280" i="8"/>
  <c r="L279" i="8"/>
  <c r="K279" i="8"/>
  <c r="J279" i="8"/>
  <c r="G279" i="8"/>
  <c r="L278" i="8"/>
  <c r="K278" i="8"/>
  <c r="J278" i="8"/>
  <c r="I278" i="8"/>
  <c r="H278" i="8"/>
  <c r="N278" i="8" s="1"/>
  <c r="G278" i="8"/>
  <c r="M278" i="8" s="1"/>
  <c r="L277" i="8"/>
  <c r="K277" i="8"/>
  <c r="H277" i="8"/>
  <c r="N277" i="8" s="1"/>
  <c r="G277" i="8"/>
  <c r="M277" i="8" s="1"/>
  <c r="L276" i="8"/>
  <c r="K276" i="8"/>
  <c r="J276" i="8"/>
  <c r="I276" i="8"/>
  <c r="H276" i="8"/>
  <c r="N276" i="8" s="1"/>
  <c r="G276" i="8"/>
  <c r="M276" i="8" s="1"/>
  <c r="L275" i="8"/>
  <c r="K275" i="8"/>
  <c r="J275" i="8"/>
  <c r="I275" i="8"/>
  <c r="H275" i="8"/>
  <c r="N275" i="8" s="1"/>
  <c r="G275" i="8"/>
  <c r="M275" i="8" s="1"/>
  <c r="L274" i="8"/>
  <c r="K274" i="8"/>
  <c r="J274" i="8"/>
  <c r="I274" i="8"/>
  <c r="H274" i="8"/>
  <c r="N274" i="8" s="1"/>
  <c r="G274" i="8"/>
  <c r="M274" i="8" s="1"/>
  <c r="L273" i="8"/>
  <c r="K273" i="8"/>
  <c r="J273" i="8"/>
  <c r="I273" i="8"/>
  <c r="H273" i="8"/>
  <c r="N273" i="8" s="1"/>
  <c r="G273" i="8"/>
  <c r="M273" i="8" s="1"/>
  <c r="L272" i="8"/>
  <c r="K272" i="8"/>
  <c r="J272" i="8"/>
  <c r="I272" i="8"/>
  <c r="H272" i="8"/>
  <c r="N272" i="8" s="1"/>
  <c r="G272" i="8"/>
  <c r="L271" i="8"/>
  <c r="K271" i="8"/>
  <c r="J271" i="8"/>
  <c r="I271" i="8"/>
  <c r="H271" i="8"/>
  <c r="N271" i="8" s="1"/>
  <c r="G271" i="8"/>
  <c r="M271" i="8" s="1"/>
  <c r="L270" i="8"/>
  <c r="K270" i="8"/>
  <c r="L269" i="8"/>
  <c r="K269" i="8"/>
  <c r="J269" i="8"/>
  <c r="I269" i="8"/>
  <c r="H269" i="8"/>
  <c r="N269" i="8" s="1"/>
  <c r="G269" i="8"/>
  <c r="M269" i="8" s="1"/>
  <c r="L268" i="8"/>
  <c r="K268" i="8"/>
  <c r="J268" i="8"/>
  <c r="I268" i="8"/>
  <c r="H268" i="8"/>
  <c r="N268" i="8" s="1"/>
  <c r="G268" i="8"/>
  <c r="M268" i="8" s="1"/>
  <c r="L267" i="8"/>
  <c r="K267" i="8"/>
  <c r="I267" i="8"/>
  <c r="H267" i="8"/>
  <c r="N267" i="8" s="1"/>
  <c r="L266" i="8"/>
  <c r="K266" i="8"/>
  <c r="J266" i="8"/>
  <c r="H266" i="8"/>
  <c r="N266" i="8" s="1"/>
  <c r="G266" i="8"/>
  <c r="L265" i="8"/>
  <c r="K265" i="8"/>
  <c r="J265" i="8"/>
  <c r="I265" i="8"/>
  <c r="L264" i="8"/>
  <c r="K264" i="8"/>
  <c r="J264" i="8"/>
  <c r="I264" i="8"/>
  <c r="H264" i="8"/>
  <c r="N264" i="8" s="1"/>
  <c r="L263" i="8"/>
  <c r="K263" i="8"/>
  <c r="I263" i="8"/>
  <c r="H263" i="8"/>
  <c r="L262" i="8"/>
  <c r="K262" i="8"/>
  <c r="J262" i="8"/>
  <c r="I262" i="8"/>
  <c r="H262" i="8"/>
  <c r="N262" i="8" s="1"/>
  <c r="G262" i="8"/>
  <c r="L261" i="8"/>
  <c r="K261" i="8"/>
  <c r="I261" i="8"/>
  <c r="L260" i="8"/>
  <c r="K260" i="8"/>
  <c r="J260" i="8"/>
  <c r="I260" i="8"/>
  <c r="H260" i="8"/>
  <c r="N260" i="8" s="1"/>
  <c r="G260" i="8"/>
  <c r="M260" i="8" s="1"/>
  <c r="L259" i="8"/>
  <c r="K259" i="8"/>
  <c r="J259" i="8"/>
  <c r="I259" i="8"/>
  <c r="H259" i="8"/>
  <c r="N259" i="8" s="1"/>
  <c r="G259" i="8"/>
  <c r="M259" i="8" s="1"/>
  <c r="L258" i="8"/>
  <c r="K258" i="8"/>
  <c r="L257" i="8"/>
  <c r="K257" i="8"/>
  <c r="J257" i="8"/>
  <c r="H257" i="8"/>
  <c r="G257" i="8"/>
  <c r="L256" i="8"/>
  <c r="K256" i="8"/>
  <c r="J256" i="8"/>
  <c r="I256" i="8"/>
  <c r="H256" i="8"/>
  <c r="N256" i="8" s="1"/>
  <c r="G256" i="8"/>
  <c r="M256" i="8" s="1"/>
  <c r="L255" i="8"/>
  <c r="K255" i="8"/>
  <c r="I255" i="8"/>
  <c r="H255" i="8"/>
  <c r="N255" i="8" s="1"/>
  <c r="L254" i="8"/>
  <c r="K254" i="8"/>
  <c r="I254" i="8"/>
  <c r="G254" i="8"/>
  <c r="M254" i="8" s="1"/>
  <c r="L253" i="8"/>
  <c r="K253" i="8"/>
  <c r="J253" i="8"/>
  <c r="I253" i="8"/>
  <c r="H253" i="8"/>
  <c r="N253" i="8" s="1"/>
  <c r="G253" i="8"/>
  <c r="M253" i="8" s="1"/>
  <c r="L252" i="8"/>
  <c r="K252" i="8"/>
  <c r="I252" i="8"/>
  <c r="G252" i="8"/>
  <c r="M252" i="8" s="1"/>
  <c r="L251" i="8"/>
  <c r="K251" i="8"/>
  <c r="J251" i="8"/>
  <c r="I251" i="8"/>
  <c r="H251" i="8"/>
  <c r="N251" i="8" s="1"/>
  <c r="L250" i="8"/>
  <c r="K250" i="8"/>
  <c r="J250" i="8"/>
  <c r="I250" i="8"/>
  <c r="H250" i="8"/>
  <c r="N250" i="8" s="1"/>
  <c r="G250" i="8"/>
  <c r="M250" i="8" s="1"/>
  <c r="L249" i="8"/>
  <c r="K249" i="8"/>
  <c r="J249" i="8"/>
  <c r="I249" i="8"/>
  <c r="H249" i="8"/>
  <c r="N249" i="8" s="1"/>
  <c r="G249" i="8"/>
  <c r="M249" i="8" s="1"/>
  <c r="L248" i="8"/>
  <c r="K248" i="8"/>
  <c r="L247" i="8"/>
  <c r="K247" i="8"/>
  <c r="J247" i="8"/>
  <c r="I247" i="8"/>
  <c r="H247" i="8"/>
  <c r="N247" i="8" s="1"/>
  <c r="G247" i="8"/>
  <c r="M247" i="8" s="1"/>
  <c r="L246" i="8"/>
  <c r="K246" i="8"/>
  <c r="J246" i="8"/>
  <c r="I246" i="8"/>
  <c r="H246" i="8"/>
  <c r="N246" i="8" s="1"/>
  <c r="G246" i="8"/>
  <c r="M246" i="8" s="1"/>
  <c r="L245" i="8"/>
  <c r="K245" i="8"/>
  <c r="J245" i="8"/>
  <c r="I245" i="8"/>
  <c r="G245" i="8"/>
  <c r="M245" i="8" s="1"/>
  <c r="L244" i="8"/>
  <c r="K244" i="8"/>
  <c r="J244" i="8"/>
  <c r="I244" i="8"/>
  <c r="H244" i="8"/>
  <c r="N244" i="8" s="1"/>
  <c r="G244" i="8"/>
  <c r="M244" i="8" s="1"/>
  <c r="L243" i="8"/>
  <c r="K243" i="8"/>
  <c r="J243" i="8"/>
  <c r="I243" i="8"/>
  <c r="H243" i="8"/>
  <c r="N243" i="8" s="1"/>
  <c r="G243" i="8"/>
  <c r="M243" i="8" s="1"/>
  <c r="L242" i="8"/>
  <c r="K242" i="8"/>
  <c r="L241" i="8"/>
  <c r="K241" i="8"/>
  <c r="J241" i="8"/>
  <c r="I241" i="8"/>
  <c r="H241" i="8"/>
  <c r="N241" i="8" s="1"/>
  <c r="G241" i="8"/>
  <c r="L240" i="8"/>
  <c r="K240" i="8"/>
  <c r="J240" i="8"/>
  <c r="I240" i="8"/>
  <c r="H240" i="8"/>
  <c r="N240" i="8" s="1"/>
  <c r="G240" i="8"/>
  <c r="M240" i="8" s="1"/>
  <c r="L239" i="8"/>
  <c r="K239" i="8"/>
  <c r="I239" i="8"/>
  <c r="H239" i="8"/>
  <c r="G239" i="8"/>
  <c r="M239" i="8" s="1"/>
  <c r="L238" i="8"/>
  <c r="K238" i="8"/>
  <c r="J238" i="8"/>
  <c r="I238" i="8"/>
  <c r="H238" i="8"/>
  <c r="N238" i="8" s="1"/>
  <c r="G238" i="8"/>
  <c r="M238" i="8" s="1"/>
  <c r="L237" i="8"/>
  <c r="K237" i="8"/>
  <c r="I237" i="8"/>
  <c r="H237" i="8"/>
  <c r="G237" i="8"/>
  <c r="M237" i="8" s="1"/>
  <c r="L236" i="8"/>
  <c r="K236" i="8"/>
  <c r="J236" i="8"/>
  <c r="I236" i="8"/>
  <c r="H236" i="8"/>
  <c r="N236" i="8" s="1"/>
  <c r="G236" i="8"/>
  <c r="M236" i="8" s="1"/>
  <c r="L235" i="8"/>
  <c r="K235" i="8"/>
  <c r="L234" i="8"/>
  <c r="K234" i="8"/>
  <c r="J234" i="8"/>
  <c r="I234" i="8"/>
  <c r="L233" i="8"/>
  <c r="K233" i="8"/>
  <c r="J233" i="8"/>
  <c r="I233" i="8"/>
  <c r="H233" i="8"/>
  <c r="N233" i="8" s="1"/>
  <c r="G233" i="8"/>
  <c r="M233" i="8" s="1"/>
  <c r="L232" i="8"/>
  <c r="K232" i="8"/>
  <c r="J232" i="8"/>
  <c r="I232" i="8"/>
  <c r="H232" i="8"/>
  <c r="N232" i="8" s="1"/>
  <c r="G232" i="8"/>
  <c r="M232" i="8" s="1"/>
  <c r="L231" i="8"/>
  <c r="K231" i="8"/>
  <c r="J231" i="8"/>
  <c r="I231" i="8"/>
  <c r="G231" i="8"/>
  <c r="M231" i="8" s="1"/>
  <c r="L230" i="8"/>
  <c r="K230" i="8"/>
  <c r="L229" i="8"/>
  <c r="K229" i="8"/>
  <c r="J229" i="8"/>
  <c r="I229" i="8"/>
  <c r="H229" i="8"/>
  <c r="N229" i="8" s="1"/>
  <c r="G229" i="8"/>
  <c r="M229" i="8" s="1"/>
  <c r="L228" i="8"/>
  <c r="K228" i="8"/>
  <c r="J228" i="8"/>
  <c r="I228" i="8"/>
  <c r="H228" i="8"/>
  <c r="N228" i="8" s="1"/>
  <c r="G228" i="8"/>
  <c r="M228" i="8" s="1"/>
  <c r="L227" i="8"/>
  <c r="K227" i="8"/>
  <c r="G227" i="8"/>
  <c r="L226" i="8"/>
  <c r="K226" i="8"/>
  <c r="L225" i="8"/>
  <c r="K225" i="8"/>
  <c r="G225" i="8"/>
  <c r="M225" i="8" s="1"/>
  <c r="L224" i="8"/>
  <c r="K224" i="8"/>
  <c r="J224" i="8"/>
  <c r="I224" i="8"/>
  <c r="H224" i="8"/>
  <c r="N224" i="8" s="1"/>
  <c r="G224" i="8"/>
  <c r="M224" i="8" s="1"/>
  <c r="L223" i="8"/>
  <c r="K223" i="8"/>
  <c r="I223" i="8"/>
  <c r="G223" i="8"/>
  <c r="L222" i="8"/>
  <c r="K222" i="8"/>
  <c r="I222" i="8"/>
  <c r="G222" i="8"/>
  <c r="L221" i="8"/>
  <c r="K221" i="8"/>
  <c r="L220" i="8"/>
  <c r="K220" i="8"/>
  <c r="M219" i="8"/>
  <c r="L219" i="8"/>
  <c r="K219" i="8"/>
  <c r="G219" i="8"/>
  <c r="L218" i="8"/>
  <c r="K218" i="8"/>
  <c r="L217" i="8"/>
  <c r="K217" i="8"/>
  <c r="J217" i="8"/>
  <c r="I217" i="8"/>
  <c r="H217" i="8"/>
  <c r="N217" i="8" s="1"/>
  <c r="G217" i="8"/>
  <c r="M217" i="8" s="1"/>
  <c r="L216" i="8"/>
  <c r="K216" i="8"/>
  <c r="H216" i="8"/>
  <c r="L215" i="8"/>
  <c r="K215" i="8"/>
  <c r="L214" i="8"/>
  <c r="K214" i="8"/>
  <c r="J214" i="8"/>
  <c r="I214" i="8"/>
  <c r="H214" i="8"/>
  <c r="N214" i="8" s="1"/>
  <c r="G214" i="8"/>
  <c r="M214" i="8" s="1"/>
  <c r="L213" i="8"/>
  <c r="K213" i="8"/>
  <c r="J213" i="8"/>
  <c r="I213" i="8"/>
  <c r="H213" i="8"/>
  <c r="N213" i="8" s="1"/>
  <c r="G213" i="8"/>
  <c r="M213" i="8" s="1"/>
  <c r="L212" i="8"/>
  <c r="K212" i="8"/>
  <c r="J212" i="8"/>
  <c r="I212" i="8"/>
  <c r="H212" i="8"/>
  <c r="N212" i="8" s="1"/>
  <c r="G212" i="8"/>
  <c r="M212" i="8" s="1"/>
  <c r="L211" i="8"/>
  <c r="K211" i="8"/>
  <c r="L210" i="8"/>
  <c r="K210" i="8"/>
  <c r="L209" i="8"/>
  <c r="K209" i="8"/>
  <c r="H209" i="8"/>
  <c r="L208" i="8"/>
  <c r="K208" i="8"/>
  <c r="J208" i="8"/>
  <c r="I208" i="8"/>
  <c r="H208" i="8"/>
  <c r="N208" i="8" s="1"/>
  <c r="G208" i="8"/>
  <c r="M208" i="8" s="1"/>
  <c r="L207" i="8"/>
  <c r="K207" i="8"/>
  <c r="J207" i="8"/>
  <c r="I207" i="8"/>
  <c r="H207" i="8"/>
  <c r="N207" i="8" s="1"/>
  <c r="G207" i="8"/>
  <c r="M207" i="8" s="1"/>
  <c r="L206" i="8"/>
  <c r="K206" i="8"/>
  <c r="J206" i="8"/>
  <c r="I206" i="8"/>
  <c r="H206" i="8"/>
  <c r="N206" i="8" s="1"/>
  <c r="G206" i="8"/>
  <c r="M206" i="8" s="1"/>
  <c r="L205" i="8"/>
  <c r="K205" i="8"/>
  <c r="J205" i="8"/>
  <c r="I205" i="8"/>
  <c r="H205" i="8"/>
  <c r="N205" i="8" s="1"/>
  <c r="G205" i="8"/>
  <c r="M205" i="8" s="1"/>
  <c r="L204" i="8"/>
  <c r="K204" i="8"/>
  <c r="L203" i="8"/>
  <c r="K203" i="8"/>
  <c r="H203" i="8"/>
  <c r="L202" i="8"/>
  <c r="K202" i="8"/>
  <c r="J202" i="8"/>
  <c r="L201" i="8"/>
  <c r="K201" i="8"/>
  <c r="J201" i="8"/>
  <c r="I201" i="8"/>
  <c r="H201" i="8"/>
  <c r="N201" i="8" s="1"/>
  <c r="G201" i="8"/>
  <c r="M201" i="8" s="1"/>
  <c r="L200" i="8"/>
  <c r="K200" i="8"/>
  <c r="I200" i="8"/>
  <c r="G200" i="8"/>
  <c r="M200" i="8" s="1"/>
  <c r="L199" i="8"/>
  <c r="K199" i="8"/>
  <c r="J199" i="8"/>
  <c r="I199" i="8"/>
  <c r="H199" i="8"/>
  <c r="N199" i="8" s="1"/>
  <c r="G199" i="8"/>
  <c r="M199" i="8" s="1"/>
  <c r="L198" i="8"/>
  <c r="K198" i="8"/>
  <c r="J198" i="8"/>
  <c r="I198" i="8"/>
  <c r="H198" i="8"/>
  <c r="G198" i="8"/>
  <c r="M198" i="8" s="1"/>
  <c r="L197" i="8"/>
  <c r="K197" i="8"/>
  <c r="J197" i="8"/>
  <c r="I197" i="8"/>
  <c r="L196" i="8"/>
  <c r="K196" i="8"/>
  <c r="J196" i="8"/>
  <c r="I196" i="8"/>
  <c r="H196" i="8"/>
  <c r="N196" i="8" s="1"/>
  <c r="G196" i="8"/>
  <c r="M196" i="8" s="1"/>
  <c r="L195" i="8"/>
  <c r="K195" i="8"/>
  <c r="M194" i="8"/>
  <c r="L194" i="8"/>
  <c r="K194" i="8"/>
  <c r="J194" i="8"/>
  <c r="I194" i="8"/>
  <c r="H194" i="8"/>
  <c r="N194" i="8" s="1"/>
  <c r="G194" i="8"/>
  <c r="L193" i="8"/>
  <c r="K193" i="8"/>
  <c r="L192" i="8"/>
  <c r="K192" i="8"/>
  <c r="J192" i="8"/>
  <c r="I192" i="8"/>
  <c r="H192" i="8"/>
  <c r="N192" i="8" s="1"/>
  <c r="G192" i="8"/>
  <c r="M192" i="8" s="1"/>
  <c r="L191" i="8"/>
  <c r="K191" i="8"/>
  <c r="J191" i="8"/>
  <c r="I191" i="8"/>
  <c r="G191" i="8"/>
  <c r="M191" i="8" s="1"/>
  <c r="L190" i="8"/>
  <c r="K190" i="8"/>
  <c r="J190" i="8"/>
  <c r="I190" i="8"/>
  <c r="L189" i="8"/>
  <c r="K189" i="8"/>
  <c r="I189" i="8"/>
  <c r="F188" i="8"/>
  <c r="J356" i="8" s="1"/>
  <c r="E188" i="8"/>
  <c r="I347" i="8" s="1"/>
  <c r="D188" i="8"/>
  <c r="C188" i="8"/>
  <c r="L180" i="8"/>
  <c r="K180" i="8"/>
  <c r="J180" i="8"/>
  <c r="I180" i="8"/>
  <c r="H180" i="8"/>
  <c r="N180" i="8" s="1"/>
  <c r="G180" i="8"/>
  <c r="M180" i="8" s="1"/>
  <c r="L179" i="8"/>
  <c r="K179" i="8"/>
  <c r="I179" i="8"/>
  <c r="H179" i="8"/>
  <c r="G179" i="8"/>
  <c r="L178" i="8"/>
  <c r="K178" i="8"/>
  <c r="J178" i="8"/>
  <c r="I178" i="8"/>
  <c r="H178" i="8"/>
  <c r="N178" i="8" s="1"/>
  <c r="G178" i="8"/>
  <c r="M178" i="8" s="1"/>
  <c r="L177" i="8"/>
  <c r="K177" i="8"/>
  <c r="I177" i="8"/>
  <c r="L176" i="8"/>
  <c r="K176" i="8"/>
  <c r="I176" i="8"/>
  <c r="H176" i="8"/>
  <c r="G176" i="8"/>
  <c r="M176" i="8" s="1"/>
  <c r="L175" i="8"/>
  <c r="K175" i="8"/>
  <c r="J175" i="8"/>
  <c r="I175" i="8"/>
  <c r="H175" i="8"/>
  <c r="N175" i="8" s="1"/>
  <c r="G175" i="8"/>
  <c r="M175" i="8" s="1"/>
  <c r="L174" i="8"/>
  <c r="K174" i="8"/>
  <c r="J174" i="8"/>
  <c r="I174" i="8"/>
  <c r="H174" i="8"/>
  <c r="N174" i="8" s="1"/>
  <c r="G174" i="8"/>
  <c r="M174" i="8" s="1"/>
  <c r="L173" i="8"/>
  <c r="K173" i="8"/>
  <c r="J173" i="8"/>
  <c r="I173" i="8"/>
  <c r="H173" i="8"/>
  <c r="N173" i="8" s="1"/>
  <c r="G173" i="8"/>
  <c r="M173" i="8" s="1"/>
  <c r="M172" i="8"/>
  <c r="L172" i="8"/>
  <c r="K172" i="8"/>
  <c r="J172" i="8"/>
  <c r="I172" i="8"/>
  <c r="H172" i="8"/>
  <c r="N172" i="8" s="1"/>
  <c r="G172" i="8"/>
  <c r="L171" i="8"/>
  <c r="K171" i="8"/>
  <c r="H171" i="8"/>
  <c r="G171" i="8"/>
  <c r="L170" i="8"/>
  <c r="K170" i="8"/>
  <c r="I170" i="8"/>
  <c r="H170" i="8"/>
  <c r="G170" i="8"/>
  <c r="L169" i="8"/>
  <c r="K169" i="8"/>
  <c r="J169" i="8"/>
  <c r="I169" i="8"/>
  <c r="H169" i="8"/>
  <c r="N169" i="8" s="1"/>
  <c r="G169" i="8"/>
  <c r="M169" i="8" s="1"/>
  <c r="L168" i="8"/>
  <c r="K168" i="8"/>
  <c r="J168" i="8"/>
  <c r="I168" i="8"/>
  <c r="H168" i="8"/>
  <c r="N168" i="8" s="1"/>
  <c r="G168" i="8"/>
  <c r="M168" i="8" s="1"/>
  <c r="M167" i="8"/>
  <c r="L167" i="8"/>
  <c r="K167" i="8"/>
  <c r="J167" i="8"/>
  <c r="I167" i="8"/>
  <c r="H167" i="8"/>
  <c r="N167" i="8" s="1"/>
  <c r="G167" i="8"/>
  <c r="L166" i="8"/>
  <c r="K166" i="8"/>
  <c r="J166" i="8"/>
  <c r="G166" i="8"/>
  <c r="M166" i="8" s="1"/>
  <c r="L165" i="8"/>
  <c r="K165" i="8"/>
  <c r="J165" i="8"/>
  <c r="I165" i="8"/>
  <c r="H165" i="8"/>
  <c r="N165" i="8" s="1"/>
  <c r="G165" i="8"/>
  <c r="M165" i="8" s="1"/>
  <c r="L164" i="8"/>
  <c r="K164" i="8"/>
  <c r="J164" i="8"/>
  <c r="I164" i="8"/>
  <c r="H164" i="8"/>
  <c r="N164" i="8" s="1"/>
  <c r="G164" i="8"/>
  <c r="M164" i="8" s="1"/>
  <c r="M163" i="8"/>
  <c r="L163" i="8"/>
  <c r="K163" i="8"/>
  <c r="J163" i="8"/>
  <c r="I163" i="8"/>
  <c r="H163" i="8"/>
  <c r="N163" i="8" s="1"/>
  <c r="G163" i="8"/>
  <c r="L162" i="8"/>
  <c r="K162" i="8"/>
  <c r="J162" i="8"/>
  <c r="I162" i="8"/>
  <c r="H162" i="8"/>
  <c r="N162" i="8" s="1"/>
  <c r="G162" i="8"/>
  <c r="M162" i="8" s="1"/>
  <c r="L161" i="8"/>
  <c r="K161" i="8"/>
  <c r="J161" i="8"/>
  <c r="H161" i="8"/>
  <c r="G161" i="8"/>
  <c r="L160" i="8"/>
  <c r="K160" i="8"/>
  <c r="J160" i="8"/>
  <c r="I160" i="8"/>
  <c r="H160" i="8"/>
  <c r="N160" i="8" s="1"/>
  <c r="G160" i="8"/>
  <c r="M160" i="8" s="1"/>
  <c r="L159" i="8"/>
  <c r="K159" i="8"/>
  <c r="J159" i="8"/>
  <c r="I159" i="8"/>
  <c r="H159" i="8"/>
  <c r="N159" i="8" s="1"/>
  <c r="G159" i="8"/>
  <c r="M159" i="8" s="1"/>
  <c r="L158" i="8"/>
  <c r="K158" i="8"/>
  <c r="J158" i="8"/>
  <c r="I158" i="8"/>
  <c r="H158" i="8"/>
  <c r="N158" i="8" s="1"/>
  <c r="G158" i="8"/>
  <c r="M158" i="8" s="1"/>
  <c r="L157" i="8"/>
  <c r="K157" i="8"/>
  <c r="J157" i="8"/>
  <c r="I157" i="8"/>
  <c r="H157" i="8"/>
  <c r="N157" i="8" s="1"/>
  <c r="G157" i="8"/>
  <c r="M157" i="8" s="1"/>
  <c r="L156" i="8"/>
  <c r="K156" i="8"/>
  <c r="J156" i="8"/>
  <c r="I156" i="8"/>
  <c r="L155" i="8"/>
  <c r="K155" i="8"/>
  <c r="J155" i="8"/>
  <c r="H155" i="8"/>
  <c r="G155" i="8"/>
  <c r="M155" i="8" s="1"/>
  <c r="L154" i="8"/>
  <c r="K154" i="8"/>
  <c r="J154" i="8"/>
  <c r="I154" i="8"/>
  <c r="G154" i="8"/>
  <c r="M154" i="8" s="1"/>
  <c r="L153" i="8"/>
  <c r="K153" i="8"/>
  <c r="J153" i="8"/>
  <c r="I153" i="8"/>
  <c r="H153" i="8"/>
  <c r="N153" i="8" s="1"/>
  <c r="G153" i="8"/>
  <c r="M153" i="8" s="1"/>
  <c r="L152" i="8"/>
  <c r="K152" i="8"/>
  <c r="J152" i="8"/>
  <c r="H152" i="8"/>
  <c r="N152" i="8" s="1"/>
  <c r="G152" i="8"/>
  <c r="L151" i="8"/>
  <c r="K151" i="8"/>
  <c r="J151" i="8"/>
  <c r="I151" i="8"/>
  <c r="H151" i="8"/>
  <c r="N151" i="8" s="1"/>
  <c r="G151" i="8"/>
  <c r="M151" i="8" s="1"/>
  <c r="L150" i="8"/>
  <c r="K150" i="8"/>
  <c r="J150" i="8"/>
  <c r="I150" i="8"/>
  <c r="H150" i="8"/>
  <c r="N150" i="8" s="1"/>
  <c r="L149" i="8"/>
  <c r="K149" i="8"/>
  <c r="J149" i="8"/>
  <c r="H149" i="8"/>
  <c r="G149" i="8"/>
  <c r="M149" i="8" s="1"/>
  <c r="L148" i="8"/>
  <c r="K148" i="8"/>
  <c r="H148" i="8"/>
  <c r="N148" i="8" s="1"/>
  <c r="G148" i="8"/>
  <c r="L147" i="8"/>
  <c r="K147" i="8"/>
  <c r="J147" i="8"/>
  <c r="I147" i="8"/>
  <c r="H147" i="8"/>
  <c r="G147" i="8"/>
  <c r="M147" i="8" s="1"/>
  <c r="L146" i="8"/>
  <c r="K146" i="8"/>
  <c r="I146" i="8"/>
  <c r="G146" i="8"/>
  <c r="M146" i="8" s="1"/>
  <c r="L145" i="8"/>
  <c r="K145" i="8"/>
  <c r="L144" i="8"/>
  <c r="K144" i="8"/>
  <c r="L143" i="8"/>
  <c r="K143" i="8"/>
  <c r="J143" i="8"/>
  <c r="I143" i="8"/>
  <c r="H143" i="8"/>
  <c r="N143" i="8" s="1"/>
  <c r="G143" i="8"/>
  <c r="M143" i="8" s="1"/>
  <c r="L142" i="8"/>
  <c r="K142" i="8"/>
  <c r="L141" i="8"/>
  <c r="K141" i="8"/>
  <c r="M140" i="8"/>
  <c r="L140" i="8"/>
  <c r="K140" i="8"/>
  <c r="J140" i="8"/>
  <c r="I140" i="8"/>
  <c r="H140" i="8"/>
  <c r="N140" i="8" s="1"/>
  <c r="G140" i="8"/>
  <c r="L139" i="8"/>
  <c r="K139" i="8"/>
  <c r="L138" i="8"/>
  <c r="K138" i="8"/>
  <c r="J138" i="8"/>
  <c r="I138" i="8"/>
  <c r="H138" i="8"/>
  <c r="N138" i="8" s="1"/>
  <c r="G138" i="8"/>
  <c r="M138" i="8" s="1"/>
  <c r="L137" i="8"/>
  <c r="K137" i="8"/>
  <c r="L136" i="8"/>
  <c r="K136" i="8"/>
  <c r="J136" i="8"/>
  <c r="I136" i="8"/>
  <c r="H136" i="8"/>
  <c r="N136" i="8" s="1"/>
  <c r="G136" i="8"/>
  <c r="M136" i="8" s="1"/>
  <c r="L135" i="8"/>
  <c r="K135" i="8"/>
  <c r="J135" i="8"/>
  <c r="H135" i="8"/>
  <c r="N135" i="8" s="1"/>
  <c r="L134" i="8"/>
  <c r="K134" i="8"/>
  <c r="J134" i="8"/>
  <c r="I134" i="8"/>
  <c r="H134" i="8"/>
  <c r="N134" i="8" s="1"/>
  <c r="L133" i="8"/>
  <c r="K133" i="8"/>
  <c r="H133" i="8"/>
  <c r="L132" i="8"/>
  <c r="K132" i="8"/>
  <c r="I132" i="8"/>
  <c r="H132" i="8"/>
  <c r="N132" i="8" s="1"/>
  <c r="L131" i="8"/>
  <c r="K131" i="8"/>
  <c r="J131" i="8"/>
  <c r="I131" i="8"/>
  <c r="H131" i="8"/>
  <c r="N131" i="8" s="1"/>
  <c r="G131" i="8"/>
  <c r="M131" i="8" s="1"/>
  <c r="L130" i="8"/>
  <c r="K130" i="8"/>
  <c r="J130" i="8"/>
  <c r="H130" i="8"/>
  <c r="G130" i="8"/>
  <c r="L129" i="8"/>
  <c r="K129" i="8"/>
  <c r="I129" i="8"/>
  <c r="L128" i="8"/>
  <c r="K128" i="8"/>
  <c r="H128" i="8"/>
  <c r="L127" i="8"/>
  <c r="K127" i="8"/>
  <c r="H127" i="8"/>
  <c r="N127" i="8" s="1"/>
  <c r="L126" i="8"/>
  <c r="K126" i="8"/>
  <c r="I126" i="8"/>
  <c r="H126" i="8"/>
  <c r="L125" i="8"/>
  <c r="K125" i="8"/>
  <c r="I125" i="8"/>
  <c r="L124" i="8"/>
  <c r="K124" i="8"/>
  <c r="L123" i="8"/>
  <c r="K123" i="8"/>
  <c r="L122" i="8"/>
  <c r="K122" i="8"/>
  <c r="J122" i="8"/>
  <c r="I122" i="8"/>
  <c r="H122" i="8"/>
  <c r="N122" i="8" s="1"/>
  <c r="G122" i="8"/>
  <c r="M122" i="8" s="1"/>
  <c r="L121" i="8"/>
  <c r="K121" i="8"/>
  <c r="J121" i="8"/>
  <c r="I121" i="8"/>
  <c r="H121" i="8"/>
  <c r="N121" i="8" s="1"/>
  <c r="G121" i="8"/>
  <c r="M121" i="8" s="1"/>
  <c r="L120" i="8"/>
  <c r="K120" i="8"/>
  <c r="J120" i="8"/>
  <c r="H120" i="8"/>
  <c r="N120" i="8" s="1"/>
  <c r="G120" i="8"/>
  <c r="M120" i="8" s="1"/>
  <c r="M119" i="8"/>
  <c r="L119" i="8"/>
  <c r="K119" i="8"/>
  <c r="J119" i="8"/>
  <c r="I119" i="8"/>
  <c r="H119" i="8"/>
  <c r="N119" i="8" s="1"/>
  <c r="G119" i="8"/>
  <c r="L118" i="8"/>
  <c r="K118" i="8"/>
  <c r="L117" i="8"/>
  <c r="K117" i="8"/>
  <c r="J117" i="8"/>
  <c r="I117" i="8"/>
  <c r="H117" i="8"/>
  <c r="N117" i="8" s="1"/>
  <c r="G117" i="8"/>
  <c r="M117" i="8" s="1"/>
  <c r="L116" i="8"/>
  <c r="K116" i="8"/>
  <c r="L115" i="8"/>
  <c r="K115" i="8"/>
  <c r="L114" i="8"/>
  <c r="K114" i="8"/>
  <c r="I114" i="8"/>
  <c r="G114" i="8"/>
  <c r="M114" i="8" s="1"/>
  <c r="L113" i="8"/>
  <c r="K113" i="8"/>
  <c r="I113" i="8"/>
  <c r="L112" i="8"/>
  <c r="K112" i="8"/>
  <c r="J112" i="8"/>
  <c r="I112" i="8"/>
  <c r="G112" i="8"/>
  <c r="M112" i="8" s="1"/>
  <c r="L111" i="8"/>
  <c r="K111" i="8"/>
  <c r="G111" i="8"/>
  <c r="M111" i="8" s="1"/>
  <c r="L110" i="8"/>
  <c r="K110" i="8"/>
  <c r="J110" i="8"/>
  <c r="I110" i="8"/>
  <c r="H110" i="8"/>
  <c r="N110" i="8" s="1"/>
  <c r="G110" i="8"/>
  <c r="M110" i="8" s="1"/>
  <c r="L109" i="8"/>
  <c r="K109" i="8"/>
  <c r="J109" i="8"/>
  <c r="I109" i="8"/>
  <c r="L108" i="8"/>
  <c r="K108" i="8"/>
  <c r="J108" i="8"/>
  <c r="I108" i="8"/>
  <c r="H108" i="8"/>
  <c r="N108" i="8" s="1"/>
  <c r="G108" i="8"/>
  <c r="M108" i="8" s="1"/>
  <c r="L107" i="8"/>
  <c r="K107" i="8"/>
  <c r="I107" i="8"/>
  <c r="L106" i="8"/>
  <c r="K106" i="8"/>
  <c r="I106" i="8"/>
  <c r="L105" i="8"/>
  <c r="K105" i="8"/>
  <c r="G105" i="8"/>
  <c r="L104" i="8"/>
  <c r="K104" i="8"/>
  <c r="I104" i="8"/>
  <c r="G104" i="8"/>
  <c r="L103" i="8"/>
  <c r="K103" i="8"/>
  <c r="L102" i="8"/>
  <c r="K102" i="8"/>
  <c r="J102" i="8"/>
  <c r="I102" i="8"/>
  <c r="H102" i="8"/>
  <c r="N102" i="8" s="1"/>
  <c r="G102" i="8"/>
  <c r="M102" i="8" s="1"/>
  <c r="L101" i="8"/>
  <c r="K101" i="8"/>
  <c r="H101" i="8"/>
  <c r="G101" i="8"/>
  <c r="L100" i="8"/>
  <c r="K100" i="8"/>
  <c r="H100" i="8"/>
  <c r="N100" i="8" s="1"/>
  <c r="G100" i="8"/>
  <c r="M100" i="8" s="1"/>
  <c r="L99" i="8"/>
  <c r="K99" i="8"/>
  <c r="G99" i="8"/>
  <c r="L98" i="8"/>
  <c r="K98" i="8"/>
  <c r="H98" i="8"/>
  <c r="L97" i="8"/>
  <c r="K97" i="8"/>
  <c r="J97" i="8"/>
  <c r="L96" i="8"/>
  <c r="K96" i="8"/>
  <c r="J96" i="8"/>
  <c r="I96" i="8"/>
  <c r="H96" i="8"/>
  <c r="N96" i="8" s="1"/>
  <c r="G96" i="8"/>
  <c r="M96" i="8" s="1"/>
  <c r="L95" i="8"/>
  <c r="K95" i="8"/>
  <c r="J95" i="8"/>
  <c r="I95" i="8"/>
  <c r="H95" i="8"/>
  <c r="N95" i="8" s="1"/>
  <c r="G95" i="8"/>
  <c r="M95" i="8" s="1"/>
  <c r="L94" i="8"/>
  <c r="K94" i="8"/>
  <c r="J94" i="8"/>
  <c r="I94" i="8"/>
  <c r="H94" i="8"/>
  <c r="N94" i="8" s="1"/>
  <c r="G94" i="8"/>
  <c r="M94" i="8" s="1"/>
  <c r="L93" i="8"/>
  <c r="K93" i="8"/>
  <c r="L92" i="8"/>
  <c r="K92" i="8"/>
  <c r="J92" i="8"/>
  <c r="I92" i="8"/>
  <c r="H92" i="8"/>
  <c r="N92" i="8" s="1"/>
  <c r="G92" i="8"/>
  <c r="M92" i="8" s="1"/>
  <c r="L91" i="8"/>
  <c r="K91" i="8"/>
  <c r="J91" i="8"/>
  <c r="I91" i="8"/>
  <c r="H91" i="8"/>
  <c r="N91" i="8" s="1"/>
  <c r="G91" i="8"/>
  <c r="M91" i="8" s="1"/>
  <c r="L90" i="8"/>
  <c r="K90" i="8"/>
  <c r="J90" i="8"/>
  <c r="I90" i="8"/>
  <c r="H90" i="8"/>
  <c r="N90" i="8" s="1"/>
  <c r="G90" i="8"/>
  <c r="M90" i="8" s="1"/>
  <c r="L89" i="8"/>
  <c r="K89" i="8"/>
  <c r="M89" i="8" s="1"/>
  <c r="I89" i="8"/>
  <c r="H89" i="8"/>
  <c r="N89" i="8" s="1"/>
  <c r="G89" i="8"/>
  <c r="L88" i="8"/>
  <c r="K88" i="8"/>
  <c r="J88" i="8"/>
  <c r="H88" i="8"/>
  <c r="G88" i="8"/>
  <c r="M88" i="8" s="1"/>
  <c r="L87" i="8"/>
  <c r="K87" i="8"/>
  <c r="J87" i="8"/>
  <c r="I87" i="8"/>
  <c r="H87" i="8"/>
  <c r="N87" i="8" s="1"/>
  <c r="G87" i="8"/>
  <c r="M87" i="8" s="1"/>
  <c r="L86" i="8"/>
  <c r="K86" i="8"/>
  <c r="L85" i="8"/>
  <c r="K85" i="8"/>
  <c r="G85" i="8"/>
  <c r="M85" i="8" s="1"/>
  <c r="L84" i="8"/>
  <c r="K84" i="8"/>
  <c r="J84" i="8"/>
  <c r="H84" i="8"/>
  <c r="G84" i="8"/>
  <c r="M84" i="8" s="1"/>
  <c r="L83" i="8"/>
  <c r="K83" i="8"/>
  <c r="I83" i="8"/>
  <c r="L82" i="8"/>
  <c r="K82" i="8"/>
  <c r="F81" i="8"/>
  <c r="J179" i="8" s="1"/>
  <c r="E81" i="8"/>
  <c r="I161" i="8" s="1"/>
  <c r="D81" i="8"/>
  <c r="H129" i="8" s="1"/>
  <c r="C81" i="8"/>
  <c r="L73" i="8"/>
  <c r="K73" i="8"/>
  <c r="J73" i="8"/>
  <c r="I73" i="8"/>
  <c r="G73" i="8"/>
  <c r="L72" i="8"/>
  <c r="K72" i="8"/>
  <c r="J72" i="8"/>
  <c r="I72" i="8"/>
  <c r="H72" i="8"/>
  <c r="N72" i="8" s="1"/>
  <c r="L71" i="8"/>
  <c r="K71" i="8"/>
  <c r="J71" i="8"/>
  <c r="G71" i="8"/>
  <c r="M71" i="8" s="1"/>
  <c r="L70" i="8"/>
  <c r="K70" i="8"/>
  <c r="J70" i="8"/>
  <c r="H70" i="8"/>
  <c r="G70" i="8"/>
  <c r="M70" i="8" s="1"/>
  <c r="L69" i="8"/>
  <c r="K69" i="8"/>
  <c r="J69" i="8"/>
  <c r="I69" i="8"/>
  <c r="H69" i="8"/>
  <c r="N69" i="8" s="1"/>
  <c r="G69" i="8"/>
  <c r="M69" i="8" s="1"/>
  <c r="L68" i="8"/>
  <c r="K68" i="8"/>
  <c r="J68" i="8"/>
  <c r="I68" i="8"/>
  <c r="H68" i="8"/>
  <c r="N68" i="8" s="1"/>
  <c r="G68" i="8"/>
  <c r="M68" i="8" s="1"/>
  <c r="L67" i="8"/>
  <c r="K67" i="8"/>
  <c r="I67" i="8"/>
  <c r="L66" i="8"/>
  <c r="K66" i="8"/>
  <c r="M66" i="8" s="1"/>
  <c r="I66" i="8"/>
  <c r="H66" i="8"/>
  <c r="N66" i="8" s="1"/>
  <c r="G66" i="8"/>
  <c r="L65" i="8"/>
  <c r="K65" i="8"/>
  <c r="I65" i="8"/>
  <c r="L64" i="8"/>
  <c r="K64" i="8"/>
  <c r="J64" i="8"/>
  <c r="H64" i="8"/>
  <c r="G64" i="8"/>
  <c r="L63" i="8"/>
  <c r="K63" i="8"/>
  <c r="J63" i="8"/>
  <c r="I63" i="8"/>
  <c r="H63" i="8"/>
  <c r="N63" i="8" s="1"/>
  <c r="G63" i="8"/>
  <c r="M63" i="8" s="1"/>
  <c r="L62" i="8"/>
  <c r="K62" i="8"/>
  <c r="H62" i="8"/>
  <c r="N62" i="8" s="1"/>
  <c r="L61" i="8"/>
  <c r="K61" i="8"/>
  <c r="J61" i="8"/>
  <c r="I61" i="8"/>
  <c r="H61" i="8"/>
  <c r="N61" i="8" s="1"/>
  <c r="G61" i="8"/>
  <c r="M61" i="8" s="1"/>
  <c r="L60" i="8"/>
  <c r="K60" i="8"/>
  <c r="J60" i="8"/>
  <c r="I60" i="8"/>
  <c r="H60" i="8"/>
  <c r="N60" i="8" s="1"/>
  <c r="G60" i="8"/>
  <c r="L59" i="8"/>
  <c r="K59" i="8"/>
  <c r="J59" i="8"/>
  <c r="I59" i="8"/>
  <c r="H59" i="8"/>
  <c r="N59" i="8" s="1"/>
  <c r="G59" i="8"/>
  <c r="M59" i="8" s="1"/>
  <c r="L58" i="8"/>
  <c r="K58" i="8"/>
  <c r="J58" i="8"/>
  <c r="I58" i="8"/>
  <c r="H58" i="8"/>
  <c r="G58" i="8"/>
  <c r="M58" i="8" s="1"/>
  <c r="L57" i="8"/>
  <c r="K57" i="8"/>
  <c r="H57" i="8"/>
  <c r="G57" i="8"/>
  <c r="L56" i="8"/>
  <c r="K56" i="8"/>
  <c r="I56" i="8"/>
  <c r="G56" i="8"/>
  <c r="M56" i="8" s="1"/>
  <c r="L55" i="8"/>
  <c r="K55" i="8"/>
  <c r="J55" i="8"/>
  <c r="I55" i="8"/>
  <c r="H55" i="8"/>
  <c r="N55" i="8" s="1"/>
  <c r="G55" i="8"/>
  <c r="M55" i="8" s="1"/>
  <c r="L54" i="8"/>
  <c r="K54" i="8"/>
  <c r="J54" i="8"/>
  <c r="I54" i="8"/>
  <c r="H54" i="8"/>
  <c r="N54" i="8" s="1"/>
  <c r="G54" i="8"/>
  <c r="L53" i="8"/>
  <c r="K53" i="8"/>
  <c r="L52" i="8"/>
  <c r="K52" i="8"/>
  <c r="J52" i="8"/>
  <c r="I52" i="8"/>
  <c r="H52" i="8"/>
  <c r="G52" i="8"/>
  <c r="M52" i="8" s="1"/>
  <c r="L51" i="8"/>
  <c r="K51" i="8"/>
  <c r="J51" i="8"/>
  <c r="I51" i="8"/>
  <c r="H51" i="8"/>
  <c r="N51" i="8" s="1"/>
  <c r="G51" i="8"/>
  <c r="M51" i="8" s="1"/>
  <c r="M50" i="8"/>
  <c r="L50" i="8"/>
  <c r="K50" i="8"/>
  <c r="J50" i="8"/>
  <c r="I50" i="8"/>
  <c r="H50" i="8"/>
  <c r="N50" i="8" s="1"/>
  <c r="G50" i="8"/>
  <c r="L49" i="8"/>
  <c r="K49" i="8"/>
  <c r="J49" i="8"/>
  <c r="I49" i="8"/>
  <c r="H49" i="8"/>
  <c r="N49" i="8" s="1"/>
  <c r="G49" i="8"/>
  <c r="M49" i="8" s="1"/>
  <c r="L48" i="8"/>
  <c r="K48" i="8"/>
  <c r="J48" i="8"/>
  <c r="H48" i="8"/>
  <c r="N48" i="8" s="1"/>
  <c r="G48" i="8"/>
  <c r="L47" i="8"/>
  <c r="K47" i="8"/>
  <c r="J47" i="8"/>
  <c r="H47" i="8"/>
  <c r="L46" i="8"/>
  <c r="K46" i="8"/>
  <c r="J46" i="8"/>
  <c r="I46" i="8"/>
  <c r="H46" i="8"/>
  <c r="N46" i="8" s="1"/>
  <c r="G46" i="8"/>
  <c r="M46" i="8" s="1"/>
  <c r="L45" i="8"/>
  <c r="K45" i="8"/>
  <c r="J45" i="8"/>
  <c r="I45" i="8"/>
  <c r="H45" i="8"/>
  <c r="N45" i="8" s="1"/>
  <c r="G45" i="8"/>
  <c r="M45" i="8" s="1"/>
  <c r="L44" i="8"/>
  <c r="K44" i="8"/>
  <c r="J44" i="8"/>
  <c r="I44" i="8"/>
  <c r="H44" i="8"/>
  <c r="N44" i="8" s="1"/>
  <c r="G44" i="8"/>
  <c r="M44" i="8" s="1"/>
  <c r="L43" i="8"/>
  <c r="K43" i="8"/>
  <c r="J43" i="8"/>
  <c r="I43" i="8"/>
  <c r="L42" i="8"/>
  <c r="K42" i="8"/>
  <c r="J42" i="8"/>
  <c r="I42" i="8"/>
  <c r="H42" i="8"/>
  <c r="N42" i="8" s="1"/>
  <c r="L41" i="8"/>
  <c r="K41" i="8"/>
  <c r="J41" i="8"/>
  <c r="I41" i="8"/>
  <c r="H41" i="8"/>
  <c r="N41" i="8" s="1"/>
  <c r="G41" i="8"/>
  <c r="M41" i="8" s="1"/>
  <c r="L40" i="8"/>
  <c r="K40" i="8"/>
  <c r="J40" i="8"/>
  <c r="I40" i="8"/>
  <c r="H40" i="8"/>
  <c r="N40" i="8" s="1"/>
  <c r="G40" i="8"/>
  <c r="M40" i="8" s="1"/>
  <c r="L39" i="8"/>
  <c r="K39" i="8"/>
  <c r="J39" i="8"/>
  <c r="I39" i="8"/>
  <c r="H39" i="8"/>
  <c r="N39" i="8" s="1"/>
  <c r="L38" i="8"/>
  <c r="K38" i="8"/>
  <c r="J38" i="8"/>
  <c r="I38" i="8"/>
  <c r="H38" i="8"/>
  <c r="N38" i="8" s="1"/>
  <c r="G38" i="8"/>
  <c r="M38" i="8" s="1"/>
  <c r="L37" i="8"/>
  <c r="K37" i="8"/>
  <c r="J37" i="8"/>
  <c r="I37" i="8"/>
  <c r="H37" i="8"/>
  <c r="N37" i="8" s="1"/>
  <c r="G37" i="8"/>
  <c r="M37" i="8" s="1"/>
  <c r="L36" i="8"/>
  <c r="K36" i="8"/>
  <c r="J36" i="8"/>
  <c r="I36" i="8"/>
  <c r="H36" i="8"/>
  <c r="N36" i="8" s="1"/>
  <c r="G36" i="8"/>
  <c r="M36" i="8" s="1"/>
  <c r="L35" i="8"/>
  <c r="K35" i="8"/>
  <c r="J35" i="8"/>
  <c r="I35" i="8"/>
  <c r="G35" i="8"/>
  <c r="M35" i="8" s="1"/>
  <c r="M34" i="8"/>
  <c r="L34" i="8"/>
  <c r="K34" i="8"/>
  <c r="J34" i="8"/>
  <c r="I34" i="8"/>
  <c r="H34" i="8"/>
  <c r="N34" i="8" s="1"/>
  <c r="G34" i="8"/>
  <c r="L33" i="8"/>
  <c r="K33" i="8"/>
  <c r="L32" i="8"/>
  <c r="K32" i="8"/>
  <c r="J32" i="8"/>
  <c r="G32" i="8"/>
  <c r="L31" i="8"/>
  <c r="K31" i="8"/>
  <c r="J31" i="8"/>
  <c r="I31" i="8"/>
  <c r="H31" i="8"/>
  <c r="N31" i="8" s="1"/>
  <c r="G31" i="8"/>
  <c r="M31" i="8" s="1"/>
  <c r="L30" i="8"/>
  <c r="K30" i="8"/>
  <c r="J30" i="8"/>
  <c r="H30" i="8"/>
  <c r="G30" i="8"/>
  <c r="M30" i="8" s="1"/>
  <c r="L29" i="8"/>
  <c r="K29" i="8"/>
  <c r="J29" i="8"/>
  <c r="I29" i="8"/>
  <c r="L28" i="8"/>
  <c r="K28" i="8"/>
  <c r="J28" i="8"/>
  <c r="I28" i="8"/>
  <c r="H28" i="8"/>
  <c r="N28" i="8" s="1"/>
  <c r="G28" i="8"/>
  <c r="M28" i="8" s="1"/>
  <c r="L27" i="8"/>
  <c r="K27" i="8"/>
  <c r="J27" i="8"/>
  <c r="G27" i="8"/>
  <c r="L26" i="8"/>
  <c r="K26" i="8"/>
  <c r="J26" i="8"/>
  <c r="I26" i="8"/>
  <c r="H26" i="8"/>
  <c r="N26" i="8" s="1"/>
  <c r="G26" i="8"/>
  <c r="M26" i="8" s="1"/>
  <c r="L25" i="8"/>
  <c r="K25" i="8"/>
  <c r="J25" i="8"/>
  <c r="I25" i="8"/>
  <c r="H25" i="8"/>
  <c r="N25" i="8" s="1"/>
  <c r="G25" i="8"/>
  <c r="M25" i="8" s="1"/>
  <c r="L24" i="8"/>
  <c r="K24" i="8"/>
  <c r="J24" i="8"/>
  <c r="I24" i="8"/>
  <c r="H24" i="8"/>
  <c r="N24" i="8" s="1"/>
  <c r="G24" i="8"/>
  <c r="M24" i="8" s="1"/>
  <c r="L23" i="8"/>
  <c r="K23" i="8"/>
  <c r="J23" i="8"/>
  <c r="I23" i="8"/>
  <c r="H23" i="8"/>
  <c r="N23" i="8" s="1"/>
  <c r="G23" i="8"/>
  <c r="M23" i="8" s="1"/>
  <c r="F22" i="8"/>
  <c r="J67" i="8" s="1"/>
  <c r="E22" i="8"/>
  <c r="D22" i="8"/>
  <c r="H67" i="8" s="1"/>
  <c r="N67" i="8" s="1"/>
  <c r="C22" i="8"/>
  <c r="G33" i="8" s="1"/>
  <c r="F14" i="8"/>
  <c r="E14" i="8"/>
  <c r="D14" i="8"/>
  <c r="L14" i="8" s="1"/>
  <c r="F13" i="8"/>
  <c r="E13" i="8"/>
  <c r="C13" i="8"/>
  <c r="K13" i="8" s="1"/>
  <c r="F12" i="8"/>
  <c r="E12" i="8"/>
  <c r="C12" i="8"/>
  <c r="F11" i="8"/>
  <c r="F10" i="8"/>
  <c r="E10" i="8"/>
  <c r="F9" i="8"/>
  <c r="L640" i="7"/>
  <c r="K640" i="7"/>
  <c r="M639" i="7"/>
  <c r="L639" i="7"/>
  <c r="K639" i="7"/>
  <c r="J639" i="7"/>
  <c r="I639" i="7"/>
  <c r="H639" i="7"/>
  <c r="N639" i="7" s="1"/>
  <c r="G639" i="7"/>
  <c r="L638" i="7"/>
  <c r="K638" i="7"/>
  <c r="J638" i="7"/>
  <c r="I638" i="7"/>
  <c r="H638" i="7"/>
  <c r="N638" i="7" s="1"/>
  <c r="G638" i="7"/>
  <c r="M638" i="7" s="1"/>
  <c r="L637" i="7"/>
  <c r="K637" i="7"/>
  <c r="J637" i="7"/>
  <c r="I637" i="7"/>
  <c r="H637" i="7"/>
  <c r="N637" i="7" s="1"/>
  <c r="G637" i="7"/>
  <c r="M637" i="7" s="1"/>
  <c r="L636" i="7"/>
  <c r="K636" i="7"/>
  <c r="H636" i="7"/>
  <c r="N636" i="7" s="1"/>
  <c r="L635" i="7"/>
  <c r="K635" i="7"/>
  <c r="J635" i="7"/>
  <c r="I635" i="7"/>
  <c r="H635" i="7"/>
  <c r="N635" i="7" s="1"/>
  <c r="G635" i="7"/>
  <c r="M635" i="7" s="1"/>
  <c r="L634" i="7"/>
  <c r="K634" i="7"/>
  <c r="J634" i="7"/>
  <c r="I634" i="7"/>
  <c r="H634" i="7"/>
  <c r="N634" i="7" s="1"/>
  <c r="G634" i="7"/>
  <c r="M634" i="7" s="1"/>
  <c r="L633" i="7"/>
  <c r="K633" i="7"/>
  <c r="J633" i="7"/>
  <c r="I633" i="7"/>
  <c r="H633" i="7"/>
  <c r="N633" i="7" s="1"/>
  <c r="G633" i="7"/>
  <c r="M633" i="7" s="1"/>
  <c r="M632" i="7"/>
  <c r="L632" i="7"/>
  <c r="K632" i="7"/>
  <c r="J632" i="7"/>
  <c r="I632" i="7"/>
  <c r="H632" i="7"/>
  <c r="N632" i="7" s="1"/>
  <c r="G632" i="7"/>
  <c r="L631" i="7"/>
  <c r="K631" i="7"/>
  <c r="J631" i="7"/>
  <c r="I631" i="7"/>
  <c r="H631" i="7"/>
  <c r="N631" i="7" s="1"/>
  <c r="G631" i="7"/>
  <c r="M631" i="7" s="1"/>
  <c r="L630" i="7"/>
  <c r="K630" i="7"/>
  <c r="L629" i="7"/>
  <c r="K629" i="7"/>
  <c r="I629" i="7"/>
  <c r="H629" i="7"/>
  <c r="G629" i="7"/>
  <c r="M629" i="7" s="1"/>
  <c r="L628" i="7"/>
  <c r="K628" i="7"/>
  <c r="J628" i="7"/>
  <c r="I628" i="7"/>
  <c r="H628" i="7"/>
  <c r="N628" i="7" s="1"/>
  <c r="G628" i="7"/>
  <c r="M628" i="7" s="1"/>
  <c r="L627" i="7"/>
  <c r="K627" i="7"/>
  <c r="H627" i="7"/>
  <c r="G627" i="7"/>
  <c r="L626" i="7"/>
  <c r="K626" i="7"/>
  <c r="J626" i="7"/>
  <c r="I626" i="7"/>
  <c r="H626" i="7"/>
  <c r="N626" i="7" s="1"/>
  <c r="G626" i="7"/>
  <c r="L625" i="7"/>
  <c r="K625" i="7"/>
  <c r="J625" i="7"/>
  <c r="I625" i="7"/>
  <c r="H625" i="7"/>
  <c r="N625" i="7" s="1"/>
  <c r="G625" i="7"/>
  <c r="M625" i="7" s="1"/>
  <c r="L624" i="7"/>
  <c r="K624" i="7"/>
  <c r="J624" i="7"/>
  <c r="I624" i="7"/>
  <c r="H624" i="7"/>
  <c r="N624" i="7" s="1"/>
  <c r="G624" i="7"/>
  <c r="M624" i="7" s="1"/>
  <c r="L623" i="7"/>
  <c r="K623" i="7"/>
  <c r="H623" i="7"/>
  <c r="L622" i="7"/>
  <c r="K622" i="7"/>
  <c r="J622" i="7"/>
  <c r="I622" i="7"/>
  <c r="G622" i="7"/>
  <c r="L621" i="7"/>
  <c r="K621" i="7"/>
  <c r="J621" i="7"/>
  <c r="I621" i="7"/>
  <c r="H621" i="7"/>
  <c r="G621" i="7"/>
  <c r="M621" i="7" s="1"/>
  <c r="L620" i="7"/>
  <c r="K620" i="7"/>
  <c r="I620" i="7"/>
  <c r="H620" i="7"/>
  <c r="G620" i="7"/>
  <c r="L619" i="7"/>
  <c r="K619" i="7"/>
  <c r="J619" i="7"/>
  <c r="I619" i="7"/>
  <c r="H619" i="7"/>
  <c r="N619" i="7" s="1"/>
  <c r="G619" i="7"/>
  <c r="M619" i="7" s="1"/>
  <c r="L618" i="7"/>
  <c r="K618" i="7"/>
  <c r="J618" i="7"/>
  <c r="I618" i="7"/>
  <c r="H618" i="7"/>
  <c r="N618" i="7" s="1"/>
  <c r="G618" i="7"/>
  <c r="M618" i="7" s="1"/>
  <c r="L617" i="7"/>
  <c r="K617" i="7"/>
  <c r="H617" i="7"/>
  <c r="L616" i="7"/>
  <c r="K616" i="7"/>
  <c r="L615" i="7"/>
  <c r="K615" i="7"/>
  <c r="H615" i="7"/>
  <c r="L614" i="7"/>
  <c r="K614" i="7"/>
  <c r="I614" i="7"/>
  <c r="G614" i="7"/>
  <c r="L613" i="7"/>
  <c r="K613" i="7"/>
  <c r="H613" i="7"/>
  <c r="G613" i="7"/>
  <c r="L612" i="7"/>
  <c r="F612" i="7"/>
  <c r="J640" i="7" s="1"/>
  <c r="E612" i="7"/>
  <c r="D612" i="7"/>
  <c r="H640" i="7" s="1"/>
  <c r="C612" i="7"/>
  <c r="G617" i="7" s="1"/>
  <c r="M617" i="7" s="1"/>
  <c r="L604" i="7"/>
  <c r="K604" i="7"/>
  <c r="J604" i="7"/>
  <c r="I604" i="7"/>
  <c r="H604" i="7"/>
  <c r="N604" i="7" s="1"/>
  <c r="G604" i="7"/>
  <c r="M604" i="7" s="1"/>
  <c r="L603" i="7"/>
  <c r="K603" i="7"/>
  <c r="J603" i="7"/>
  <c r="I603" i="7"/>
  <c r="H603" i="7"/>
  <c r="N603" i="7" s="1"/>
  <c r="G603" i="7"/>
  <c r="M603" i="7" s="1"/>
  <c r="L602" i="7"/>
  <c r="K602" i="7"/>
  <c r="J602" i="7"/>
  <c r="I602" i="7"/>
  <c r="H602" i="7"/>
  <c r="N602" i="7" s="1"/>
  <c r="G602" i="7"/>
  <c r="M602" i="7" s="1"/>
  <c r="L601" i="7"/>
  <c r="K601" i="7"/>
  <c r="J601" i="7"/>
  <c r="I601" i="7"/>
  <c r="H601" i="7"/>
  <c r="N601" i="7" s="1"/>
  <c r="G601" i="7"/>
  <c r="M601" i="7" s="1"/>
  <c r="L600" i="7"/>
  <c r="K600" i="7"/>
  <c r="J600" i="7"/>
  <c r="I600" i="7"/>
  <c r="H600" i="7"/>
  <c r="N600" i="7" s="1"/>
  <c r="G600" i="7"/>
  <c r="M600" i="7" s="1"/>
  <c r="L599" i="7"/>
  <c r="K599" i="7"/>
  <c r="J599" i="7"/>
  <c r="I599" i="7"/>
  <c r="H599" i="7"/>
  <c r="N599" i="7" s="1"/>
  <c r="G599" i="7"/>
  <c r="M599" i="7" s="1"/>
  <c r="L598" i="7"/>
  <c r="K598" i="7"/>
  <c r="I598" i="7"/>
  <c r="G598" i="7"/>
  <c r="L597" i="7"/>
  <c r="K597" i="7"/>
  <c r="I597" i="7"/>
  <c r="G597" i="7"/>
  <c r="L596" i="7"/>
  <c r="K596" i="7"/>
  <c r="I596" i="7"/>
  <c r="G596" i="7"/>
  <c r="L595" i="7"/>
  <c r="K595" i="7"/>
  <c r="J595" i="7"/>
  <c r="I595" i="7"/>
  <c r="H595" i="7"/>
  <c r="N595" i="7" s="1"/>
  <c r="L594" i="7"/>
  <c r="K594" i="7"/>
  <c r="I594" i="7"/>
  <c r="G594" i="7"/>
  <c r="L593" i="7"/>
  <c r="K593" i="7"/>
  <c r="J593" i="7"/>
  <c r="I593" i="7"/>
  <c r="G593" i="7"/>
  <c r="M593" i="7" s="1"/>
  <c r="L592" i="7"/>
  <c r="K592" i="7"/>
  <c r="I592" i="7"/>
  <c r="G592" i="7"/>
  <c r="L591" i="7"/>
  <c r="K591" i="7"/>
  <c r="J591" i="7"/>
  <c r="I591" i="7"/>
  <c r="H591" i="7"/>
  <c r="N591" i="7" s="1"/>
  <c r="G591" i="7"/>
  <c r="M591" i="7" s="1"/>
  <c r="L590" i="7"/>
  <c r="K590" i="7"/>
  <c r="I590" i="7"/>
  <c r="H590" i="7"/>
  <c r="L589" i="7"/>
  <c r="K589" i="7"/>
  <c r="I589" i="7"/>
  <c r="G589" i="7"/>
  <c r="L588" i="7"/>
  <c r="K588" i="7"/>
  <c r="I588" i="7"/>
  <c r="H588" i="7"/>
  <c r="N588" i="7" s="1"/>
  <c r="G588" i="7"/>
  <c r="M588" i="7" s="1"/>
  <c r="L587" i="7"/>
  <c r="K587" i="7"/>
  <c r="J587" i="7"/>
  <c r="I587" i="7"/>
  <c r="H587" i="7"/>
  <c r="N587" i="7" s="1"/>
  <c r="G587" i="7"/>
  <c r="M587" i="7" s="1"/>
  <c r="L586" i="7"/>
  <c r="K586" i="7"/>
  <c r="J586" i="7"/>
  <c r="I586" i="7"/>
  <c r="H586" i="7"/>
  <c r="N586" i="7" s="1"/>
  <c r="G586" i="7"/>
  <c r="M586" i="7" s="1"/>
  <c r="L585" i="7"/>
  <c r="K585" i="7"/>
  <c r="J585" i="7"/>
  <c r="I585" i="7"/>
  <c r="H585" i="7"/>
  <c r="N585" i="7" s="1"/>
  <c r="G585" i="7"/>
  <c r="M585" i="7" s="1"/>
  <c r="L584" i="7"/>
  <c r="K584" i="7"/>
  <c r="J584" i="7"/>
  <c r="I584" i="7"/>
  <c r="H584" i="7"/>
  <c r="N584" i="7" s="1"/>
  <c r="G584" i="7"/>
  <c r="M584" i="7" s="1"/>
  <c r="L583" i="7"/>
  <c r="K583" i="7"/>
  <c r="I583" i="7"/>
  <c r="G583" i="7"/>
  <c r="M582" i="7"/>
  <c r="L582" i="7"/>
  <c r="K582" i="7"/>
  <c r="J582" i="7"/>
  <c r="I582" i="7"/>
  <c r="H582" i="7"/>
  <c r="N582" i="7" s="1"/>
  <c r="G582" i="7"/>
  <c r="L581" i="7"/>
  <c r="K581" i="7"/>
  <c r="J581" i="7"/>
  <c r="I581" i="7"/>
  <c r="H581" i="7"/>
  <c r="N581" i="7" s="1"/>
  <c r="G581" i="7"/>
  <c r="M581" i="7" s="1"/>
  <c r="L580" i="7"/>
  <c r="K580" i="7"/>
  <c r="I580" i="7"/>
  <c r="G580" i="7"/>
  <c r="L579" i="7"/>
  <c r="K579" i="7"/>
  <c r="J579" i="7"/>
  <c r="I579" i="7"/>
  <c r="L578" i="7"/>
  <c r="K578" i="7"/>
  <c r="J578" i="7"/>
  <c r="I578" i="7"/>
  <c r="H578" i="7"/>
  <c r="G578" i="7"/>
  <c r="M578" i="7" s="1"/>
  <c r="L577" i="7"/>
  <c r="K577" i="7"/>
  <c r="L576" i="7"/>
  <c r="K576" i="7"/>
  <c r="J576" i="7"/>
  <c r="I576" i="7"/>
  <c r="H576" i="7"/>
  <c r="N576" i="7" s="1"/>
  <c r="G576" i="7"/>
  <c r="M576" i="7" s="1"/>
  <c r="L575" i="7"/>
  <c r="K575" i="7"/>
  <c r="J575" i="7"/>
  <c r="I575" i="7"/>
  <c r="H575" i="7"/>
  <c r="N575" i="7" s="1"/>
  <c r="G575" i="7"/>
  <c r="M575" i="7" s="1"/>
  <c r="L574" i="7"/>
  <c r="K574" i="7"/>
  <c r="J574" i="7"/>
  <c r="I574" i="7"/>
  <c r="H574" i="7"/>
  <c r="N574" i="7" s="1"/>
  <c r="G574" i="7"/>
  <c r="M574" i="7" s="1"/>
  <c r="L573" i="7"/>
  <c r="K573" i="7"/>
  <c r="I573" i="7"/>
  <c r="H573" i="7"/>
  <c r="G573" i="7"/>
  <c r="M573" i="7" s="1"/>
  <c r="L572" i="7"/>
  <c r="K572" i="7"/>
  <c r="J572" i="7"/>
  <c r="I572" i="7"/>
  <c r="H572" i="7"/>
  <c r="G572" i="7"/>
  <c r="M572" i="7" s="1"/>
  <c r="L571" i="7"/>
  <c r="K571" i="7"/>
  <c r="J571" i="7"/>
  <c r="I571" i="7"/>
  <c r="H571" i="7"/>
  <c r="N571" i="7" s="1"/>
  <c r="G571" i="7"/>
  <c r="M571" i="7" s="1"/>
  <c r="L570" i="7"/>
  <c r="K570" i="7"/>
  <c r="J570" i="7"/>
  <c r="I570" i="7"/>
  <c r="H570" i="7"/>
  <c r="N570" i="7" s="1"/>
  <c r="G570" i="7"/>
  <c r="M570" i="7" s="1"/>
  <c r="L569" i="7"/>
  <c r="K569" i="7"/>
  <c r="J569" i="7"/>
  <c r="I569" i="7"/>
  <c r="H569" i="7"/>
  <c r="N569" i="7" s="1"/>
  <c r="G569" i="7"/>
  <c r="M569" i="7" s="1"/>
  <c r="L568" i="7"/>
  <c r="K568" i="7"/>
  <c r="G568" i="7"/>
  <c r="M568" i="7" s="1"/>
  <c r="L567" i="7"/>
  <c r="K567" i="7"/>
  <c r="G567" i="7"/>
  <c r="M567" i="7" s="1"/>
  <c r="M566" i="7"/>
  <c r="L566" i="7"/>
  <c r="K566" i="7"/>
  <c r="J566" i="7"/>
  <c r="I566" i="7"/>
  <c r="H566" i="7"/>
  <c r="N566" i="7" s="1"/>
  <c r="G566" i="7"/>
  <c r="L565" i="7"/>
  <c r="K565" i="7"/>
  <c r="J565" i="7"/>
  <c r="I565" i="7"/>
  <c r="H565" i="7"/>
  <c r="N565" i="7" s="1"/>
  <c r="G565" i="7"/>
  <c r="M565" i="7" s="1"/>
  <c r="L564" i="7"/>
  <c r="K564" i="7"/>
  <c r="I564" i="7"/>
  <c r="G564" i="7"/>
  <c r="M564" i="7" s="1"/>
  <c r="L563" i="7"/>
  <c r="K563" i="7"/>
  <c r="J563" i="7"/>
  <c r="I563" i="7"/>
  <c r="H563" i="7"/>
  <c r="L562" i="7"/>
  <c r="K562" i="7"/>
  <c r="J562" i="7"/>
  <c r="I562" i="7"/>
  <c r="H562" i="7"/>
  <c r="N562" i="7" s="1"/>
  <c r="G562" i="7"/>
  <c r="M562" i="7" s="1"/>
  <c r="L561" i="7"/>
  <c r="K561" i="7"/>
  <c r="I561" i="7"/>
  <c r="G561" i="7"/>
  <c r="M560" i="7"/>
  <c r="L560" i="7"/>
  <c r="K560" i="7"/>
  <c r="J560" i="7"/>
  <c r="I560" i="7"/>
  <c r="H560" i="7"/>
  <c r="G560" i="7"/>
  <c r="L559" i="7"/>
  <c r="K559" i="7"/>
  <c r="J559" i="7"/>
  <c r="I559" i="7"/>
  <c r="H559" i="7"/>
  <c r="N559" i="7" s="1"/>
  <c r="G559" i="7"/>
  <c r="M559" i="7" s="1"/>
  <c r="L558" i="7"/>
  <c r="K558" i="7"/>
  <c r="J558" i="7"/>
  <c r="I558" i="7"/>
  <c r="H558" i="7"/>
  <c r="N558" i="7" s="1"/>
  <c r="G558" i="7"/>
  <c r="M558" i="7" s="1"/>
  <c r="L557" i="7"/>
  <c r="K557" i="7"/>
  <c r="J557" i="7"/>
  <c r="I557" i="7"/>
  <c r="H557" i="7"/>
  <c r="N557" i="7" s="1"/>
  <c r="G557" i="7"/>
  <c r="M557" i="7" s="1"/>
  <c r="L556" i="7"/>
  <c r="K556" i="7"/>
  <c r="J556" i="7"/>
  <c r="I556" i="7"/>
  <c r="H556" i="7"/>
  <c r="N556" i="7" s="1"/>
  <c r="G556" i="7"/>
  <c r="M556" i="7" s="1"/>
  <c r="L555" i="7"/>
  <c r="K555" i="7"/>
  <c r="J555" i="7"/>
  <c r="I555" i="7"/>
  <c r="H555" i="7"/>
  <c r="N555" i="7" s="1"/>
  <c r="G555" i="7"/>
  <c r="M555" i="7" s="1"/>
  <c r="L554" i="7"/>
  <c r="K554" i="7"/>
  <c r="J554" i="7"/>
  <c r="I554" i="7"/>
  <c r="H554" i="7"/>
  <c r="N554" i="7" s="1"/>
  <c r="G554" i="7"/>
  <c r="M554" i="7" s="1"/>
  <c r="M553" i="7"/>
  <c r="L553" i="7"/>
  <c r="K553" i="7"/>
  <c r="J553" i="7"/>
  <c r="I553" i="7"/>
  <c r="H553" i="7"/>
  <c r="N553" i="7" s="1"/>
  <c r="G553" i="7"/>
  <c r="L552" i="7"/>
  <c r="K552" i="7"/>
  <c r="J552" i="7"/>
  <c r="I552" i="7"/>
  <c r="H552" i="7"/>
  <c r="G552" i="7"/>
  <c r="M552" i="7" s="1"/>
  <c r="L551" i="7"/>
  <c r="K551" i="7"/>
  <c r="J551" i="7"/>
  <c r="I551" i="7"/>
  <c r="H551" i="7"/>
  <c r="N551" i="7" s="1"/>
  <c r="G551" i="7"/>
  <c r="M551" i="7" s="1"/>
  <c r="L550" i="7"/>
  <c r="K550" i="7"/>
  <c r="J550" i="7"/>
  <c r="I550" i="7"/>
  <c r="H550" i="7"/>
  <c r="N550" i="7" s="1"/>
  <c r="G550" i="7"/>
  <c r="M550" i="7" s="1"/>
  <c r="L549" i="7"/>
  <c r="K549" i="7"/>
  <c r="J549" i="7"/>
  <c r="I549" i="7"/>
  <c r="H549" i="7"/>
  <c r="N549" i="7" s="1"/>
  <c r="G549" i="7"/>
  <c r="M549" i="7" s="1"/>
  <c r="L548" i="7"/>
  <c r="K548" i="7"/>
  <c r="J548" i="7"/>
  <c r="I548" i="7"/>
  <c r="H548" i="7"/>
  <c r="N548" i="7" s="1"/>
  <c r="G548" i="7"/>
  <c r="M548" i="7" s="1"/>
  <c r="L547" i="7"/>
  <c r="K547" i="7"/>
  <c r="J547" i="7"/>
  <c r="I547" i="7"/>
  <c r="H547" i="7"/>
  <c r="N547" i="7" s="1"/>
  <c r="G547" i="7"/>
  <c r="M547" i="7" s="1"/>
  <c r="L546" i="7"/>
  <c r="K546" i="7"/>
  <c r="I546" i="7"/>
  <c r="H546" i="7"/>
  <c r="G546" i="7"/>
  <c r="M546" i="7" s="1"/>
  <c r="M545" i="7"/>
  <c r="L545" i="7"/>
  <c r="K545" i="7"/>
  <c r="J545" i="7"/>
  <c r="I545" i="7"/>
  <c r="H545" i="7"/>
  <c r="N545" i="7" s="1"/>
  <c r="G545" i="7"/>
  <c r="L544" i="7"/>
  <c r="K544" i="7"/>
  <c r="J544" i="7"/>
  <c r="I544" i="7"/>
  <c r="H544" i="7"/>
  <c r="N544" i="7" s="1"/>
  <c r="G544" i="7"/>
  <c r="M544" i="7" s="1"/>
  <c r="L543" i="7"/>
  <c r="K543" i="7"/>
  <c r="J543" i="7"/>
  <c r="I543" i="7"/>
  <c r="H543" i="7"/>
  <c r="N543" i="7" s="1"/>
  <c r="G543" i="7"/>
  <c r="M543" i="7" s="1"/>
  <c r="M542" i="7"/>
  <c r="L542" i="7"/>
  <c r="K542" i="7"/>
  <c r="J542" i="7"/>
  <c r="I542" i="7"/>
  <c r="H542" i="7"/>
  <c r="N542" i="7" s="1"/>
  <c r="G542" i="7"/>
  <c r="L541" i="7"/>
  <c r="K541" i="7"/>
  <c r="J541" i="7"/>
  <c r="I541" i="7"/>
  <c r="H541" i="7"/>
  <c r="G541" i="7"/>
  <c r="M541" i="7" s="1"/>
  <c r="L540" i="7"/>
  <c r="K540" i="7"/>
  <c r="J540" i="7"/>
  <c r="I540" i="7"/>
  <c r="H540" i="7"/>
  <c r="N540" i="7" s="1"/>
  <c r="G540" i="7"/>
  <c r="M540" i="7" s="1"/>
  <c r="L539" i="7"/>
  <c r="K539" i="7"/>
  <c r="J539" i="7"/>
  <c r="I539" i="7"/>
  <c r="H539" i="7"/>
  <c r="N539" i="7" s="1"/>
  <c r="G539" i="7"/>
  <c r="M539" i="7" s="1"/>
  <c r="L538" i="7"/>
  <c r="K538" i="7"/>
  <c r="J538" i="7"/>
  <c r="I538" i="7"/>
  <c r="H538" i="7"/>
  <c r="N538" i="7" s="1"/>
  <c r="G538" i="7"/>
  <c r="M538" i="7" s="1"/>
  <c r="L537" i="7"/>
  <c r="K537" i="7"/>
  <c r="J537" i="7"/>
  <c r="I537" i="7"/>
  <c r="H537" i="7"/>
  <c r="N537" i="7" s="1"/>
  <c r="G537" i="7"/>
  <c r="M537" i="7" s="1"/>
  <c r="L536" i="7"/>
  <c r="K536" i="7"/>
  <c r="J536" i="7"/>
  <c r="I536" i="7"/>
  <c r="H536" i="7"/>
  <c r="N536" i="7" s="1"/>
  <c r="G536" i="7"/>
  <c r="M536" i="7" s="1"/>
  <c r="L535" i="7"/>
  <c r="K535" i="7"/>
  <c r="J535" i="7"/>
  <c r="I535" i="7"/>
  <c r="H535" i="7"/>
  <c r="N535" i="7" s="1"/>
  <c r="G535" i="7"/>
  <c r="M535" i="7" s="1"/>
  <c r="L534" i="7"/>
  <c r="K534" i="7"/>
  <c r="J534" i="7"/>
  <c r="I534" i="7"/>
  <c r="H534" i="7"/>
  <c r="N534" i="7" s="1"/>
  <c r="G534" i="7"/>
  <c r="M534" i="7" s="1"/>
  <c r="L533" i="7"/>
  <c r="K533" i="7"/>
  <c r="J533" i="7"/>
  <c r="I533" i="7"/>
  <c r="H533" i="7"/>
  <c r="N533" i="7" s="1"/>
  <c r="G533" i="7"/>
  <c r="M533" i="7" s="1"/>
  <c r="L532" i="7"/>
  <c r="K532" i="7"/>
  <c r="J532" i="7"/>
  <c r="I532" i="7"/>
  <c r="H532" i="7"/>
  <c r="N532" i="7" s="1"/>
  <c r="G532" i="7"/>
  <c r="M532" i="7" s="1"/>
  <c r="L531" i="7"/>
  <c r="K531" i="7"/>
  <c r="J531" i="7"/>
  <c r="I531" i="7"/>
  <c r="H531" i="7"/>
  <c r="N531" i="7" s="1"/>
  <c r="G531" i="7"/>
  <c r="M531" i="7" s="1"/>
  <c r="L530" i="7"/>
  <c r="K530" i="7"/>
  <c r="J530" i="7"/>
  <c r="I530" i="7"/>
  <c r="H530" i="7"/>
  <c r="N530" i="7" s="1"/>
  <c r="G530" i="7"/>
  <c r="M530" i="7" s="1"/>
  <c r="L529" i="7"/>
  <c r="K529" i="7"/>
  <c r="J529" i="7"/>
  <c r="I529" i="7"/>
  <c r="H529" i="7"/>
  <c r="N529" i="7" s="1"/>
  <c r="G529" i="7"/>
  <c r="M529" i="7" s="1"/>
  <c r="L528" i="7"/>
  <c r="K528" i="7"/>
  <c r="M528" i="7" s="1"/>
  <c r="I528" i="7"/>
  <c r="H528" i="7"/>
  <c r="G528" i="7"/>
  <c r="L527" i="7"/>
  <c r="K527" i="7"/>
  <c r="J527" i="7"/>
  <c r="I527" i="7"/>
  <c r="H527" i="7"/>
  <c r="N527" i="7" s="1"/>
  <c r="G527" i="7"/>
  <c r="M527" i="7" s="1"/>
  <c r="L526" i="7"/>
  <c r="K526" i="7"/>
  <c r="J526" i="7"/>
  <c r="I526" i="7"/>
  <c r="H526" i="7"/>
  <c r="N526" i="7" s="1"/>
  <c r="G526" i="7"/>
  <c r="M526" i="7" s="1"/>
  <c r="L525" i="7"/>
  <c r="K525" i="7"/>
  <c r="M524" i="7"/>
  <c r="L524" i="7"/>
  <c r="K524" i="7"/>
  <c r="J524" i="7"/>
  <c r="I524" i="7"/>
  <c r="H524" i="7"/>
  <c r="N524" i="7" s="1"/>
  <c r="G524" i="7"/>
  <c r="L523" i="7"/>
  <c r="K523" i="7"/>
  <c r="J523" i="7"/>
  <c r="I523" i="7"/>
  <c r="H523" i="7"/>
  <c r="N523" i="7" s="1"/>
  <c r="G523" i="7"/>
  <c r="M523" i="7" s="1"/>
  <c r="L522" i="7"/>
  <c r="K522" i="7"/>
  <c r="J522" i="7"/>
  <c r="I522" i="7"/>
  <c r="H522" i="7"/>
  <c r="N522" i="7" s="1"/>
  <c r="G522" i="7"/>
  <c r="M522" i="7" s="1"/>
  <c r="L521" i="7"/>
  <c r="K521" i="7"/>
  <c r="I521" i="7"/>
  <c r="G521" i="7"/>
  <c r="M520" i="7"/>
  <c r="L520" i="7"/>
  <c r="K520" i="7"/>
  <c r="J520" i="7"/>
  <c r="I520" i="7"/>
  <c r="H520" i="7"/>
  <c r="N520" i="7" s="1"/>
  <c r="G520" i="7"/>
  <c r="L519" i="7"/>
  <c r="K519" i="7"/>
  <c r="M519" i="7" s="1"/>
  <c r="H519" i="7"/>
  <c r="N519" i="7" s="1"/>
  <c r="G519" i="7"/>
  <c r="L518" i="7"/>
  <c r="K518" i="7"/>
  <c r="I518" i="7"/>
  <c r="H518" i="7"/>
  <c r="G518" i="7"/>
  <c r="M518" i="7" s="1"/>
  <c r="L517" i="7"/>
  <c r="K517" i="7"/>
  <c r="I517" i="7"/>
  <c r="G517" i="7"/>
  <c r="M516" i="7"/>
  <c r="L516" i="7"/>
  <c r="K516" i="7"/>
  <c r="J516" i="7"/>
  <c r="I516" i="7"/>
  <c r="H516" i="7"/>
  <c r="N516" i="7" s="1"/>
  <c r="G516" i="7"/>
  <c r="L515" i="7"/>
  <c r="K515" i="7"/>
  <c r="J515" i="7"/>
  <c r="I515" i="7"/>
  <c r="H515" i="7"/>
  <c r="N515" i="7" s="1"/>
  <c r="G515" i="7"/>
  <c r="M515" i="7" s="1"/>
  <c r="L514" i="7"/>
  <c r="K514" i="7"/>
  <c r="J514" i="7"/>
  <c r="I514" i="7"/>
  <c r="H514" i="7"/>
  <c r="N514" i="7" s="1"/>
  <c r="G514" i="7"/>
  <c r="M514" i="7" s="1"/>
  <c r="L513" i="7"/>
  <c r="K513" i="7"/>
  <c r="J513" i="7"/>
  <c r="I513" i="7"/>
  <c r="H513" i="7"/>
  <c r="N513" i="7" s="1"/>
  <c r="G513" i="7"/>
  <c r="M513" i="7" s="1"/>
  <c r="L512" i="7"/>
  <c r="K512" i="7"/>
  <c r="I512" i="7"/>
  <c r="H512" i="7"/>
  <c r="G512" i="7"/>
  <c r="M512" i="7" s="1"/>
  <c r="L511" i="7"/>
  <c r="K511" i="7"/>
  <c r="I511" i="7"/>
  <c r="H511" i="7"/>
  <c r="G511" i="7"/>
  <c r="L510" i="7"/>
  <c r="K510" i="7"/>
  <c r="J510" i="7"/>
  <c r="I510" i="7"/>
  <c r="H510" i="7"/>
  <c r="N510" i="7" s="1"/>
  <c r="G510" i="7"/>
  <c r="M510" i="7" s="1"/>
  <c r="L509" i="7"/>
  <c r="K509" i="7"/>
  <c r="J509" i="7"/>
  <c r="I509" i="7"/>
  <c r="H509" i="7"/>
  <c r="N509" i="7" s="1"/>
  <c r="L508" i="7"/>
  <c r="K508" i="7"/>
  <c r="J508" i="7"/>
  <c r="I508" i="7"/>
  <c r="H508" i="7"/>
  <c r="N508" i="7" s="1"/>
  <c r="G508" i="7"/>
  <c r="M508" i="7" s="1"/>
  <c r="L507" i="7"/>
  <c r="K507" i="7"/>
  <c r="G507" i="7"/>
  <c r="M507" i="7" s="1"/>
  <c r="M506" i="7"/>
  <c r="L506" i="7"/>
  <c r="K506" i="7"/>
  <c r="J506" i="7"/>
  <c r="I506" i="7"/>
  <c r="H506" i="7"/>
  <c r="N506" i="7" s="1"/>
  <c r="G506" i="7"/>
  <c r="L505" i="7"/>
  <c r="K505" i="7"/>
  <c r="J505" i="7"/>
  <c r="I505" i="7"/>
  <c r="H505" i="7"/>
  <c r="N505" i="7" s="1"/>
  <c r="G505" i="7"/>
  <c r="M505" i="7" s="1"/>
  <c r="L504" i="7"/>
  <c r="K504" i="7"/>
  <c r="I504" i="7"/>
  <c r="G504" i="7"/>
  <c r="M504" i="7" s="1"/>
  <c r="L503" i="7"/>
  <c r="K503" i="7"/>
  <c r="I503" i="7"/>
  <c r="L502" i="7"/>
  <c r="K502" i="7"/>
  <c r="J502" i="7"/>
  <c r="I502" i="7"/>
  <c r="H502" i="7"/>
  <c r="N502" i="7" s="1"/>
  <c r="G502" i="7"/>
  <c r="M502" i="7" s="1"/>
  <c r="L501" i="7"/>
  <c r="K501" i="7"/>
  <c r="J501" i="7"/>
  <c r="I501" i="7"/>
  <c r="H501" i="7"/>
  <c r="N501" i="7" s="1"/>
  <c r="G501" i="7"/>
  <c r="M501" i="7" s="1"/>
  <c r="L500" i="7"/>
  <c r="K500" i="7"/>
  <c r="J500" i="7"/>
  <c r="I500" i="7"/>
  <c r="H500" i="7"/>
  <c r="N500" i="7" s="1"/>
  <c r="G500" i="7"/>
  <c r="L499" i="7"/>
  <c r="K499" i="7"/>
  <c r="M498" i="7"/>
  <c r="L498" i="7"/>
  <c r="K498" i="7"/>
  <c r="J498" i="7"/>
  <c r="I498" i="7"/>
  <c r="H498" i="7"/>
  <c r="G498" i="7"/>
  <c r="L497" i="7"/>
  <c r="K497" i="7"/>
  <c r="I497" i="7"/>
  <c r="H497" i="7"/>
  <c r="L496" i="7"/>
  <c r="K496" i="7"/>
  <c r="I496" i="7"/>
  <c r="G496" i="7"/>
  <c r="L495" i="7"/>
  <c r="K495" i="7"/>
  <c r="I495" i="7"/>
  <c r="H495" i="7"/>
  <c r="G495" i="7"/>
  <c r="L494" i="7"/>
  <c r="K494" i="7"/>
  <c r="I494" i="7"/>
  <c r="G494" i="7"/>
  <c r="L493" i="7"/>
  <c r="K493" i="7"/>
  <c r="L492" i="7"/>
  <c r="K492" i="7"/>
  <c r="I492" i="7"/>
  <c r="G492" i="7"/>
  <c r="L491" i="7"/>
  <c r="K491" i="7"/>
  <c r="J491" i="7"/>
  <c r="I491" i="7"/>
  <c r="H491" i="7"/>
  <c r="N491" i="7" s="1"/>
  <c r="G491" i="7"/>
  <c r="M491" i="7" s="1"/>
  <c r="L490" i="7"/>
  <c r="K490" i="7"/>
  <c r="J490" i="7"/>
  <c r="I490" i="7"/>
  <c r="G490" i="7"/>
  <c r="L489" i="7"/>
  <c r="K489" i="7"/>
  <c r="J489" i="7"/>
  <c r="I489" i="7"/>
  <c r="H489" i="7"/>
  <c r="N489" i="7" s="1"/>
  <c r="G489" i="7"/>
  <c r="M489" i="7" s="1"/>
  <c r="L488" i="7"/>
  <c r="K488" i="7"/>
  <c r="J488" i="7"/>
  <c r="I488" i="7"/>
  <c r="H488" i="7"/>
  <c r="N488" i="7" s="1"/>
  <c r="G488" i="7"/>
  <c r="M488" i="7" s="1"/>
  <c r="L487" i="7"/>
  <c r="K487" i="7"/>
  <c r="J487" i="7"/>
  <c r="I487" i="7"/>
  <c r="H487" i="7"/>
  <c r="N487" i="7" s="1"/>
  <c r="G487" i="7"/>
  <c r="M487" i="7" s="1"/>
  <c r="L486" i="7"/>
  <c r="K486" i="7"/>
  <c r="H486" i="7"/>
  <c r="G486" i="7"/>
  <c r="M485" i="7"/>
  <c r="L485" i="7"/>
  <c r="K485" i="7"/>
  <c r="J485" i="7"/>
  <c r="I485" i="7"/>
  <c r="H485" i="7"/>
  <c r="N485" i="7" s="1"/>
  <c r="G485" i="7"/>
  <c r="L484" i="7"/>
  <c r="K484" i="7"/>
  <c r="L483" i="7"/>
  <c r="K483" i="7"/>
  <c r="I483" i="7"/>
  <c r="G483" i="7"/>
  <c r="L482" i="7"/>
  <c r="K482" i="7"/>
  <c r="J482" i="7"/>
  <c r="I482" i="7"/>
  <c r="H482" i="7"/>
  <c r="N482" i="7" s="1"/>
  <c r="G482" i="7"/>
  <c r="M482" i="7" s="1"/>
  <c r="L481" i="7"/>
  <c r="K481" i="7"/>
  <c r="J481" i="7"/>
  <c r="I481" i="7"/>
  <c r="G481" i="7"/>
  <c r="L480" i="7"/>
  <c r="K480" i="7"/>
  <c r="J480" i="7"/>
  <c r="I480" i="7"/>
  <c r="H480" i="7"/>
  <c r="N480" i="7" s="1"/>
  <c r="G480" i="7"/>
  <c r="M480" i="7" s="1"/>
  <c r="L479" i="7"/>
  <c r="K479" i="7"/>
  <c r="J479" i="7"/>
  <c r="I479" i="7"/>
  <c r="H479" i="7"/>
  <c r="N479" i="7" s="1"/>
  <c r="G479" i="7"/>
  <c r="M479" i="7" s="1"/>
  <c r="L478" i="7"/>
  <c r="K478" i="7"/>
  <c r="J478" i="7"/>
  <c r="I478" i="7"/>
  <c r="H478" i="7"/>
  <c r="N478" i="7" s="1"/>
  <c r="L477" i="7"/>
  <c r="K477" i="7"/>
  <c r="J477" i="7"/>
  <c r="I477" i="7"/>
  <c r="H477" i="7"/>
  <c r="N477" i="7" s="1"/>
  <c r="G477" i="7"/>
  <c r="M477" i="7" s="1"/>
  <c r="L476" i="7"/>
  <c r="K476" i="7"/>
  <c r="J476" i="7"/>
  <c r="I476" i="7"/>
  <c r="H476" i="7"/>
  <c r="G476" i="7"/>
  <c r="M476" i="7" s="1"/>
  <c r="L475" i="7"/>
  <c r="K475" i="7"/>
  <c r="J475" i="7"/>
  <c r="I475" i="7"/>
  <c r="H475" i="7"/>
  <c r="N475" i="7" s="1"/>
  <c r="G475" i="7"/>
  <c r="M475" i="7" s="1"/>
  <c r="M474" i="7"/>
  <c r="L474" i="7"/>
  <c r="K474" i="7"/>
  <c r="J474" i="7"/>
  <c r="I474" i="7"/>
  <c r="H474" i="7"/>
  <c r="N474" i="7" s="1"/>
  <c r="G474" i="7"/>
  <c r="L473" i="7"/>
  <c r="K473" i="7"/>
  <c r="J473" i="7"/>
  <c r="I473" i="7"/>
  <c r="H473" i="7"/>
  <c r="N473" i="7" s="1"/>
  <c r="G473" i="7"/>
  <c r="M473" i="7" s="1"/>
  <c r="L472" i="7"/>
  <c r="K472" i="7"/>
  <c r="J472" i="7"/>
  <c r="I472" i="7"/>
  <c r="H472" i="7"/>
  <c r="N472" i="7" s="1"/>
  <c r="G472" i="7"/>
  <c r="M472" i="7" s="1"/>
  <c r="M471" i="7"/>
  <c r="L471" i="7"/>
  <c r="K471" i="7"/>
  <c r="J471" i="7"/>
  <c r="I471" i="7"/>
  <c r="H471" i="7"/>
  <c r="N471" i="7" s="1"/>
  <c r="G471" i="7"/>
  <c r="L470" i="7"/>
  <c r="K470" i="7"/>
  <c r="I470" i="7"/>
  <c r="H470" i="7"/>
  <c r="G470" i="7"/>
  <c r="L469" i="7"/>
  <c r="K469" i="7"/>
  <c r="J469" i="7"/>
  <c r="I469" i="7"/>
  <c r="H469" i="7"/>
  <c r="N469" i="7" s="1"/>
  <c r="G469" i="7"/>
  <c r="M469" i="7" s="1"/>
  <c r="L468" i="7"/>
  <c r="K468" i="7"/>
  <c r="J468" i="7"/>
  <c r="I468" i="7"/>
  <c r="H468" i="7"/>
  <c r="N468" i="7" s="1"/>
  <c r="G468" i="7"/>
  <c r="M468" i="7" s="1"/>
  <c r="M467" i="7"/>
  <c r="L467" i="7"/>
  <c r="K467" i="7"/>
  <c r="J467" i="7"/>
  <c r="I467" i="7"/>
  <c r="H467" i="7"/>
  <c r="N467" i="7" s="1"/>
  <c r="G467" i="7"/>
  <c r="L466" i="7"/>
  <c r="K466" i="7"/>
  <c r="J466" i="7"/>
  <c r="I466" i="7"/>
  <c r="H466" i="7"/>
  <c r="G466" i="7"/>
  <c r="M466" i="7" s="1"/>
  <c r="L465" i="7"/>
  <c r="K465" i="7"/>
  <c r="I465" i="7"/>
  <c r="G465" i="7"/>
  <c r="M465" i="7" s="1"/>
  <c r="L464" i="7"/>
  <c r="K464" i="7"/>
  <c r="J464" i="7"/>
  <c r="I464" i="7"/>
  <c r="H464" i="7"/>
  <c r="N464" i="7" s="1"/>
  <c r="G464" i="7"/>
  <c r="M464" i="7" s="1"/>
  <c r="L463" i="7"/>
  <c r="K463" i="7"/>
  <c r="J463" i="7"/>
  <c r="I463" i="7"/>
  <c r="H463" i="7"/>
  <c r="N463" i="7" s="1"/>
  <c r="G463" i="7"/>
  <c r="M463" i="7" s="1"/>
  <c r="L462" i="7"/>
  <c r="K462" i="7"/>
  <c r="J462" i="7"/>
  <c r="I462" i="7"/>
  <c r="H462" i="7"/>
  <c r="N462" i="7" s="1"/>
  <c r="G462" i="7"/>
  <c r="M462" i="7" s="1"/>
  <c r="L461" i="7"/>
  <c r="K461" i="7"/>
  <c r="J461" i="7"/>
  <c r="I461" i="7"/>
  <c r="H461" i="7"/>
  <c r="N461" i="7" s="1"/>
  <c r="G461" i="7"/>
  <c r="M461" i="7" s="1"/>
  <c r="L460" i="7"/>
  <c r="K460" i="7"/>
  <c r="I460" i="7"/>
  <c r="L459" i="7"/>
  <c r="K459" i="7"/>
  <c r="J459" i="7"/>
  <c r="I459" i="7"/>
  <c r="H459" i="7"/>
  <c r="N459" i="7" s="1"/>
  <c r="G459" i="7"/>
  <c r="L458" i="7"/>
  <c r="K458" i="7"/>
  <c r="J458" i="7"/>
  <c r="I458" i="7"/>
  <c r="H458" i="7"/>
  <c r="N458" i="7" s="1"/>
  <c r="G458" i="7"/>
  <c r="M458" i="7" s="1"/>
  <c r="L457" i="7"/>
  <c r="K457" i="7"/>
  <c r="J457" i="7"/>
  <c r="I457" i="7"/>
  <c r="H457" i="7"/>
  <c r="N457" i="7" s="1"/>
  <c r="G457" i="7"/>
  <c r="M457" i="7" s="1"/>
  <c r="L456" i="7"/>
  <c r="K456" i="7"/>
  <c r="J456" i="7"/>
  <c r="I456" i="7"/>
  <c r="H456" i="7"/>
  <c r="N456" i="7" s="1"/>
  <c r="G456" i="7"/>
  <c r="M456" i="7" s="1"/>
  <c r="L455" i="7"/>
  <c r="K455" i="7"/>
  <c r="J455" i="7"/>
  <c r="H455" i="7"/>
  <c r="G455" i="7"/>
  <c r="M455" i="7" s="1"/>
  <c r="L454" i="7"/>
  <c r="K454" i="7"/>
  <c r="J454" i="7"/>
  <c r="H454" i="7"/>
  <c r="N454" i="7" s="1"/>
  <c r="G454" i="7"/>
  <c r="L453" i="7"/>
  <c r="K453" i="7"/>
  <c r="J453" i="7"/>
  <c r="I453" i="7"/>
  <c r="H453" i="7"/>
  <c r="N453" i="7" s="1"/>
  <c r="G453" i="7"/>
  <c r="M453" i="7" s="1"/>
  <c r="L452" i="7"/>
  <c r="K452" i="7"/>
  <c r="J452" i="7"/>
  <c r="I452" i="7"/>
  <c r="H452" i="7"/>
  <c r="N452" i="7" s="1"/>
  <c r="G452" i="7"/>
  <c r="M452" i="7" s="1"/>
  <c r="L451" i="7"/>
  <c r="K451" i="7"/>
  <c r="G451" i="7"/>
  <c r="L450" i="7"/>
  <c r="K450" i="7"/>
  <c r="J450" i="7"/>
  <c r="H450" i="7"/>
  <c r="G450" i="7"/>
  <c r="L449" i="7"/>
  <c r="K449" i="7"/>
  <c r="J449" i="7"/>
  <c r="I449" i="7"/>
  <c r="H449" i="7"/>
  <c r="N449" i="7" s="1"/>
  <c r="G449" i="7"/>
  <c r="M449" i="7" s="1"/>
  <c r="L448" i="7"/>
  <c r="K448" i="7"/>
  <c r="J448" i="7"/>
  <c r="I448" i="7"/>
  <c r="H448" i="7"/>
  <c r="N448" i="7" s="1"/>
  <c r="G448" i="7"/>
  <c r="M448" i="7" s="1"/>
  <c r="M447" i="7"/>
  <c r="L447" i="7"/>
  <c r="K447" i="7"/>
  <c r="J447" i="7"/>
  <c r="I447" i="7"/>
  <c r="H447" i="7"/>
  <c r="N447" i="7" s="1"/>
  <c r="G447" i="7"/>
  <c r="L446" i="7"/>
  <c r="K446" i="7"/>
  <c r="L445" i="7"/>
  <c r="K445" i="7"/>
  <c r="J445" i="7"/>
  <c r="I445" i="7"/>
  <c r="H445" i="7"/>
  <c r="N445" i="7" s="1"/>
  <c r="G445" i="7"/>
  <c r="M445" i="7" s="1"/>
  <c r="L444" i="7"/>
  <c r="K444" i="7"/>
  <c r="J444" i="7"/>
  <c r="I444" i="7"/>
  <c r="H444" i="7"/>
  <c r="N444" i="7" s="1"/>
  <c r="G444" i="7"/>
  <c r="M444" i="7" s="1"/>
  <c r="L443" i="7"/>
  <c r="K443" i="7"/>
  <c r="I443" i="7"/>
  <c r="H443" i="7"/>
  <c r="G443" i="7"/>
  <c r="M443" i="7" s="1"/>
  <c r="L442" i="7"/>
  <c r="K442" i="7"/>
  <c r="J442" i="7"/>
  <c r="I442" i="7"/>
  <c r="H442" i="7"/>
  <c r="N442" i="7" s="1"/>
  <c r="G442" i="7"/>
  <c r="M442" i="7" s="1"/>
  <c r="M441" i="7"/>
  <c r="L441" i="7"/>
  <c r="K441" i="7"/>
  <c r="J441" i="7"/>
  <c r="I441" i="7"/>
  <c r="H441" i="7"/>
  <c r="N441" i="7" s="1"/>
  <c r="G441" i="7"/>
  <c r="M440" i="7"/>
  <c r="L440" i="7"/>
  <c r="K440" i="7"/>
  <c r="J440" i="7"/>
  <c r="I440" i="7"/>
  <c r="H440" i="7"/>
  <c r="N440" i="7" s="1"/>
  <c r="G440" i="7"/>
  <c r="L439" i="7"/>
  <c r="K439" i="7"/>
  <c r="J439" i="7"/>
  <c r="I439" i="7"/>
  <c r="H439" i="7"/>
  <c r="N439" i="7" s="1"/>
  <c r="G439" i="7"/>
  <c r="M439" i="7" s="1"/>
  <c r="L438" i="7"/>
  <c r="K438" i="7"/>
  <c r="J438" i="7"/>
  <c r="I438" i="7"/>
  <c r="H438" i="7"/>
  <c r="N438" i="7" s="1"/>
  <c r="G438" i="7"/>
  <c r="M438" i="7" s="1"/>
  <c r="L437" i="7"/>
  <c r="K437" i="7"/>
  <c r="G437" i="7"/>
  <c r="L436" i="7"/>
  <c r="K436" i="7"/>
  <c r="L435" i="7"/>
  <c r="K435" i="7"/>
  <c r="H435" i="7"/>
  <c r="N435" i="7" s="1"/>
  <c r="L434" i="7"/>
  <c r="K434" i="7"/>
  <c r="G434" i="7"/>
  <c r="L433" i="7"/>
  <c r="K433" i="7"/>
  <c r="J433" i="7"/>
  <c r="I433" i="7"/>
  <c r="H433" i="7"/>
  <c r="N433" i="7" s="1"/>
  <c r="G433" i="7"/>
  <c r="M433" i="7" s="1"/>
  <c r="M432" i="7"/>
  <c r="L432" i="7"/>
  <c r="K432" i="7"/>
  <c r="J432" i="7"/>
  <c r="I432" i="7"/>
  <c r="H432" i="7"/>
  <c r="G432" i="7"/>
  <c r="L431" i="7"/>
  <c r="K431" i="7"/>
  <c r="J431" i="7"/>
  <c r="I431" i="7"/>
  <c r="H431" i="7"/>
  <c r="N431" i="7" s="1"/>
  <c r="G431" i="7"/>
  <c r="M431" i="7" s="1"/>
  <c r="L430" i="7"/>
  <c r="K430" i="7"/>
  <c r="J430" i="7"/>
  <c r="I430" i="7"/>
  <c r="H430" i="7"/>
  <c r="N430" i="7" s="1"/>
  <c r="L429" i="7"/>
  <c r="K429" i="7"/>
  <c r="J429" i="7"/>
  <c r="I429" i="7"/>
  <c r="H429" i="7"/>
  <c r="N429" i="7" s="1"/>
  <c r="G429" i="7"/>
  <c r="M429" i="7" s="1"/>
  <c r="L428" i="7"/>
  <c r="K428" i="7"/>
  <c r="G428" i="7"/>
  <c r="M428" i="7" s="1"/>
  <c r="L427" i="7"/>
  <c r="K427" i="7"/>
  <c r="J427" i="7"/>
  <c r="H427" i="7"/>
  <c r="G427" i="7"/>
  <c r="M427" i="7" s="1"/>
  <c r="L426" i="7"/>
  <c r="K426" i="7"/>
  <c r="J426" i="7"/>
  <c r="I426" i="7"/>
  <c r="H426" i="7"/>
  <c r="N426" i="7" s="1"/>
  <c r="L425" i="7"/>
  <c r="K425" i="7"/>
  <c r="J425" i="7"/>
  <c r="I425" i="7"/>
  <c r="H425" i="7"/>
  <c r="N425" i="7" s="1"/>
  <c r="G425" i="7"/>
  <c r="M425" i="7" s="1"/>
  <c r="L424" i="7"/>
  <c r="K424" i="7"/>
  <c r="L423" i="7"/>
  <c r="K423" i="7"/>
  <c r="H423" i="7"/>
  <c r="N423" i="7" s="1"/>
  <c r="L422" i="7"/>
  <c r="K422" i="7"/>
  <c r="L421" i="7"/>
  <c r="K421" i="7"/>
  <c r="J421" i="7"/>
  <c r="I421" i="7"/>
  <c r="H421" i="7"/>
  <c r="N421" i="7" s="1"/>
  <c r="G421" i="7"/>
  <c r="M421" i="7" s="1"/>
  <c r="L420" i="7"/>
  <c r="K420" i="7"/>
  <c r="J420" i="7"/>
  <c r="I420" i="7"/>
  <c r="H420" i="7"/>
  <c r="N420" i="7" s="1"/>
  <c r="G420" i="7"/>
  <c r="M420" i="7" s="1"/>
  <c r="L419" i="7"/>
  <c r="K419" i="7"/>
  <c r="L418" i="7"/>
  <c r="K418" i="7"/>
  <c r="J418" i="7"/>
  <c r="I418" i="7"/>
  <c r="H418" i="7"/>
  <c r="N418" i="7" s="1"/>
  <c r="G418" i="7"/>
  <c r="M418" i="7" s="1"/>
  <c r="L417" i="7"/>
  <c r="K417" i="7"/>
  <c r="J417" i="7"/>
  <c r="I417" i="7"/>
  <c r="H417" i="7"/>
  <c r="N417" i="7" s="1"/>
  <c r="G417" i="7"/>
  <c r="M417" i="7" s="1"/>
  <c r="L416" i="7"/>
  <c r="K416" i="7"/>
  <c r="J416" i="7"/>
  <c r="I416" i="7"/>
  <c r="H416" i="7"/>
  <c r="N416" i="7" s="1"/>
  <c r="G416" i="7"/>
  <c r="M416" i="7" s="1"/>
  <c r="L415" i="7"/>
  <c r="K415" i="7"/>
  <c r="J415" i="7"/>
  <c r="I415" i="7"/>
  <c r="H415" i="7"/>
  <c r="N415" i="7" s="1"/>
  <c r="G415" i="7"/>
  <c r="M415" i="7" s="1"/>
  <c r="L414" i="7"/>
  <c r="K414" i="7"/>
  <c r="J414" i="7"/>
  <c r="I414" i="7"/>
  <c r="H414" i="7"/>
  <c r="N414" i="7" s="1"/>
  <c r="G414" i="7"/>
  <c r="M414" i="7" s="1"/>
  <c r="L413" i="7"/>
  <c r="K413" i="7"/>
  <c r="J413" i="7"/>
  <c r="I413" i="7"/>
  <c r="H413" i="7"/>
  <c r="N413" i="7" s="1"/>
  <c r="G413" i="7"/>
  <c r="M413" i="7" s="1"/>
  <c r="L412" i="7"/>
  <c r="K412" i="7"/>
  <c r="J412" i="7"/>
  <c r="I412" i="7"/>
  <c r="H412" i="7"/>
  <c r="N412" i="7" s="1"/>
  <c r="G412" i="7"/>
  <c r="M412" i="7" s="1"/>
  <c r="L411" i="7"/>
  <c r="K411" i="7"/>
  <c r="J411" i="7"/>
  <c r="I411" i="7"/>
  <c r="H411" i="7"/>
  <c r="N411" i="7" s="1"/>
  <c r="G411" i="7"/>
  <c r="M411" i="7" s="1"/>
  <c r="L410" i="7"/>
  <c r="K410" i="7"/>
  <c r="H410" i="7"/>
  <c r="N410" i="7" s="1"/>
  <c r="G410" i="7"/>
  <c r="M410" i="7" s="1"/>
  <c r="L409" i="7"/>
  <c r="K409" i="7"/>
  <c r="J409" i="7"/>
  <c r="L408" i="7"/>
  <c r="K408" i="7"/>
  <c r="J408" i="7"/>
  <c r="I408" i="7"/>
  <c r="L407" i="7"/>
  <c r="K407" i="7"/>
  <c r="J407" i="7"/>
  <c r="I407" i="7"/>
  <c r="H407" i="7"/>
  <c r="N407" i="7" s="1"/>
  <c r="G407" i="7"/>
  <c r="M407" i="7" s="1"/>
  <c r="L406" i="7"/>
  <c r="K406" i="7"/>
  <c r="J406" i="7"/>
  <c r="I406" i="7"/>
  <c r="L405" i="7"/>
  <c r="K405" i="7"/>
  <c r="M405" i="7" s="1"/>
  <c r="I405" i="7"/>
  <c r="H405" i="7"/>
  <c r="G405" i="7"/>
  <c r="L404" i="7"/>
  <c r="K404" i="7"/>
  <c r="H404" i="7"/>
  <c r="N404" i="7" s="1"/>
  <c r="L403" i="7"/>
  <c r="K403" i="7"/>
  <c r="J403" i="7"/>
  <c r="I403" i="7"/>
  <c r="H403" i="7"/>
  <c r="N403" i="7" s="1"/>
  <c r="G403" i="7"/>
  <c r="M403" i="7" s="1"/>
  <c r="L402" i="7"/>
  <c r="K402" i="7"/>
  <c r="H402" i="7"/>
  <c r="M401" i="7"/>
  <c r="L401" i="7"/>
  <c r="K401" i="7"/>
  <c r="J401" i="7"/>
  <c r="I401" i="7"/>
  <c r="H401" i="7"/>
  <c r="N401" i="7" s="1"/>
  <c r="G401" i="7"/>
  <c r="L400" i="7"/>
  <c r="K400" i="7"/>
  <c r="J400" i="7"/>
  <c r="I400" i="7"/>
  <c r="H400" i="7"/>
  <c r="N400" i="7" s="1"/>
  <c r="G400" i="7"/>
  <c r="L399" i="7"/>
  <c r="K399" i="7"/>
  <c r="J399" i="7"/>
  <c r="I399" i="7"/>
  <c r="H399" i="7"/>
  <c r="N399" i="7" s="1"/>
  <c r="G399" i="7"/>
  <c r="M399" i="7" s="1"/>
  <c r="L398" i="7"/>
  <c r="K398" i="7"/>
  <c r="J398" i="7"/>
  <c r="I398" i="7"/>
  <c r="H398" i="7"/>
  <c r="N398" i="7" s="1"/>
  <c r="G398" i="7"/>
  <c r="M398" i="7" s="1"/>
  <c r="L397" i="7"/>
  <c r="K397" i="7"/>
  <c r="G397" i="7"/>
  <c r="M397" i="7" s="1"/>
  <c r="L396" i="7"/>
  <c r="K396" i="7"/>
  <c r="J396" i="7"/>
  <c r="L395" i="7"/>
  <c r="K395" i="7"/>
  <c r="H395" i="7"/>
  <c r="L394" i="7"/>
  <c r="K394" i="7"/>
  <c r="I394" i="7"/>
  <c r="G394" i="7"/>
  <c r="L393" i="7"/>
  <c r="K393" i="7"/>
  <c r="J393" i="7"/>
  <c r="I393" i="7"/>
  <c r="H393" i="7"/>
  <c r="N393" i="7" s="1"/>
  <c r="G393" i="7"/>
  <c r="M393" i="7" s="1"/>
  <c r="L392" i="7"/>
  <c r="K392" i="7"/>
  <c r="J392" i="7"/>
  <c r="H392" i="7"/>
  <c r="N392" i="7" s="1"/>
  <c r="G392" i="7"/>
  <c r="M392" i="7" s="1"/>
  <c r="L391" i="7"/>
  <c r="K391" i="7"/>
  <c r="M390" i="7"/>
  <c r="L390" i="7"/>
  <c r="K390" i="7"/>
  <c r="J390" i="7"/>
  <c r="I390" i="7"/>
  <c r="H390" i="7"/>
  <c r="N390" i="7" s="1"/>
  <c r="G390" i="7"/>
  <c r="L389" i="7"/>
  <c r="K389" i="7"/>
  <c r="J389" i="7"/>
  <c r="I389" i="7"/>
  <c r="H389" i="7"/>
  <c r="N389" i="7" s="1"/>
  <c r="L388" i="7"/>
  <c r="K388" i="7"/>
  <c r="I388" i="7"/>
  <c r="H388" i="7"/>
  <c r="G388" i="7"/>
  <c r="L387" i="7"/>
  <c r="K387" i="7"/>
  <c r="J387" i="7"/>
  <c r="L386" i="7"/>
  <c r="K386" i="7"/>
  <c r="L385" i="7"/>
  <c r="K385" i="7"/>
  <c r="J385" i="7"/>
  <c r="I385" i="7"/>
  <c r="H385" i="7"/>
  <c r="N385" i="7" s="1"/>
  <c r="G385" i="7"/>
  <c r="M385" i="7" s="1"/>
  <c r="L384" i="7"/>
  <c r="K384" i="7"/>
  <c r="J384" i="7"/>
  <c r="I384" i="7"/>
  <c r="H384" i="7"/>
  <c r="N384" i="7" s="1"/>
  <c r="G384" i="7"/>
  <c r="M384" i="7" s="1"/>
  <c r="L383" i="7"/>
  <c r="K383" i="7"/>
  <c r="G383" i="7"/>
  <c r="M383" i="7" s="1"/>
  <c r="L382" i="7"/>
  <c r="K382" i="7"/>
  <c r="J382" i="7"/>
  <c r="I382" i="7"/>
  <c r="H382" i="7"/>
  <c r="N382" i="7" s="1"/>
  <c r="G382" i="7"/>
  <c r="M382" i="7" s="1"/>
  <c r="L381" i="7"/>
  <c r="K381" i="7"/>
  <c r="J381" i="7"/>
  <c r="I381" i="7"/>
  <c r="H381" i="7"/>
  <c r="N381" i="7" s="1"/>
  <c r="G381" i="7"/>
  <c r="M381" i="7" s="1"/>
  <c r="M380" i="7"/>
  <c r="L380" i="7"/>
  <c r="K380" i="7"/>
  <c r="J380" i="7"/>
  <c r="I380" i="7"/>
  <c r="H380" i="7"/>
  <c r="N380" i="7" s="1"/>
  <c r="G380" i="7"/>
  <c r="L379" i="7"/>
  <c r="K379" i="7"/>
  <c r="J379" i="7"/>
  <c r="I379" i="7"/>
  <c r="H379" i="7"/>
  <c r="N379" i="7" s="1"/>
  <c r="G379" i="7"/>
  <c r="M379" i="7" s="1"/>
  <c r="L378" i="7"/>
  <c r="K378" i="7"/>
  <c r="J378" i="7"/>
  <c r="I378" i="7"/>
  <c r="H378" i="7"/>
  <c r="N378" i="7" s="1"/>
  <c r="L377" i="7"/>
  <c r="K377" i="7"/>
  <c r="J377" i="7"/>
  <c r="G377" i="7"/>
  <c r="M377" i="7" s="1"/>
  <c r="L376" i="7"/>
  <c r="K376" i="7"/>
  <c r="J376" i="7"/>
  <c r="I376" i="7"/>
  <c r="H376" i="7"/>
  <c r="N376" i="7" s="1"/>
  <c r="G376" i="7"/>
  <c r="M376" i="7" s="1"/>
  <c r="L375" i="7"/>
  <c r="K375" i="7"/>
  <c r="J375" i="7"/>
  <c r="I375" i="7"/>
  <c r="H375" i="7"/>
  <c r="N375" i="7" s="1"/>
  <c r="G375" i="7"/>
  <c r="L374" i="7"/>
  <c r="K374" i="7"/>
  <c r="J374" i="7"/>
  <c r="I374" i="7"/>
  <c r="H374" i="7"/>
  <c r="N374" i="7" s="1"/>
  <c r="G374" i="7"/>
  <c r="M374" i="7" s="1"/>
  <c r="L373" i="7"/>
  <c r="K373" i="7"/>
  <c r="J373" i="7"/>
  <c r="I373" i="7"/>
  <c r="G373" i="7"/>
  <c r="M373" i="7" s="1"/>
  <c r="L372" i="7"/>
  <c r="K372" i="7"/>
  <c r="J372" i="7"/>
  <c r="H372" i="7"/>
  <c r="N372" i="7" s="1"/>
  <c r="F371" i="7"/>
  <c r="J598" i="7" s="1"/>
  <c r="E371" i="7"/>
  <c r="D371" i="7"/>
  <c r="H594" i="7" s="1"/>
  <c r="C371" i="7"/>
  <c r="M363" i="7"/>
  <c r="L363" i="7"/>
  <c r="K363" i="7"/>
  <c r="J363" i="7"/>
  <c r="I363" i="7"/>
  <c r="H363" i="7"/>
  <c r="N363" i="7" s="1"/>
  <c r="G363" i="7"/>
  <c r="L362" i="7"/>
  <c r="K362" i="7"/>
  <c r="J362" i="7"/>
  <c r="I362" i="7"/>
  <c r="H362" i="7"/>
  <c r="N362" i="7" s="1"/>
  <c r="G362" i="7"/>
  <c r="M362" i="7" s="1"/>
  <c r="L361" i="7"/>
  <c r="K361" i="7"/>
  <c r="J361" i="7"/>
  <c r="I361" i="7"/>
  <c r="H361" i="7"/>
  <c r="N361" i="7" s="1"/>
  <c r="G361" i="7"/>
  <c r="M361" i="7" s="1"/>
  <c r="L360" i="7"/>
  <c r="K360" i="7"/>
  <c r="J360" i="7"/>
  <c r="I360" i="7"/>
  <c r="H360" i="7"/>
  <c r="N360" i="7" s="1"/>
  <c r="G360" i="7"/>
  <c r="M360" i="7" s="1"/>
  <c r="L359" i="7"/>
  <c r="K359" i="7"/>
  <c r="J359" i="7"/>
  <c r="I359" i="7"/>
  <c r="H359" i="7"/>
  <c r="N359" i="7" s="1"/>
  <c r="G359" i="7"/>
  <c r="M359" i="7" s="1"/>
  <c r="L358" i="7"/>
  <c r="K358" i="7"/>
  <c r="J358" i="7"/>
  <c r="I358" i="7"/>
  <c r="H358" i="7"/>
  <c r="N358" i="7" s="1"/>
  <c r="G358" i="7"/>
  <c r="M358" i="7" s="1"/>
  <c r="L357" i="7"/>
  <c r="K357" i="7"/>
  <c r="J357" i="7"/>
  <c r="I357" i="7"/>
  <c r="H357" i="7"/>
  <c r="N357" i="7" s="1"/>
  <c r="G357" i="7"/>
  <c r="M357" i="7" s="1"/>
  <c r="L356" i="7"/>
  <c r="K356" i="7"/>
  <c r="J356" i="7"/>
  <c r="I356" i="7"/>
  <c r="H356" i="7"/>
  <c r="N356" i="7" s="1"/>
  <c r="G356" i="7"/>
  <c r="M356" i="7" s="1"/>
  <c r="L355" i="7"/>
  <c r="K355" i="7"/>
  <c r="J355" i="7"/>
  <c r="I355" i="7"/>
  <c r="H355" i="7"/>
  <c r="N355" i="7" s="1"/>
  <c r="G355" i="7"/>
  <c r="M355" i="7" s="1"/>
  <c r="L354" i="7"/>
  <c r="K354" i="7"/>
  <c r="I354" i="7"/>
  <c r="H354" i="7"/>
  <c r="G354" i="7"/>
  <c r="M354" i="7" s="1"/>
  <c r="L353" i="7"/>
  <c r="K353" i="7"/>
  <c r="J353" i="7"/>
  <c r="I353" i="7"/>
  <c r="H353" i="7"/>
  <c r="N353" i="7" s="1"/>
  <c r="G353" i="7"/>
  <c r="M353" i="7" s="1"/>
  <c r="L352" i="7"/>
  <c r="K352" i="7"/>
  <c r="J352" i="7"/>
  <c r="I352" i="7"/>
  <c r="H352" i="7"/>
  <c r="N352" i="7" s="1"/>
  <c r="G352" i="7"/>
  <c r="M352" i="7" s="1"/>
  <c r="L351" i="7"/>
  <c r="K351" i="7"/>
  <c r="J351" i="7"/>
  <c r="I351" i="7"/>
  <c r="H351" i="7"/>
  <c r="N351" i="7" s="1"/>
  <c r="G351" i="7"/>
  <c r="M351" i="7" s="1"/>
  <c r="L350" i="7"/>
  <c r="K350" i="7"/>
  <c r="J350" i="7"/>
  <c r="I350" i="7"/>
  <c r="H350" i="7"/>
  <c r="N350" i="7" s="1"/>
  <c r="G350" i="7"/>
  <c r="L349" i="7"/>
  <c r="K349" i="7"/>
  <c r="J349" i="7"/>
  <c r="I349" i="7"/>
  <c r="H349" i="7"/>
  <c r="N349" i="7" s="1"/>
  <c r="G349" i="7"/>
  <c r="M349" i="7" s="1"/>
  <c r="L348" i="7"/>
  <c r="K348" i="7"/>
  <c r="J348" i="7"/>
  <c r="I348" i="7"/>
  <c r="H348" i="7"/>
  <c r="N348" i="7" s="1"/>
  <c r="L347" i="7"/>
  <c r="K347" i="7"/>
  <c r="J347" i="7"/>
  <c r="I347" i="7"/>
  <c r="H347" i="7"/>
  <c r="N347" i="7" s="1"/>
  <c r="G347" i="7"/>
  <c r="M347" i="7" s="1"/>
  <c r="L346" i="7"/>
  <c r="K346" i="7"/>
  <c r="J346" i="7"/>
  <c r="I346" i="7"/>
  <c r="H346" i="7"/>
  <c r="N346" i="7" s="1"/>
  <c r="G346" i="7"/>
  <c r="M346" i="7" s="1"/>
  <c r="L345" i="7"/>
  <c r="K345" i="7"/>
  <c r="J345" i="7"/>
  <c r="I345" i="7"/>
  <c r="H345" i="7"/>
  <c r="N345" i="7" s="1"/>
  <c r="G345" i="7"/>
  <c r="M345" i="7" s="1"/>
  <c r="M344" i="7"/>
  <c r="L344" i="7"/>
  <c r="K344" i="7"/>
  <c r="J344" i="7"/>
  <c r="I344" i="7"/>
  <c r="H344" i="7"/>
  <c r="N344" i="7" s="1"/>
  <c r="G344" i="7"/>
  <c r="L343" i="7"/>
  <c r="K343" i="7"/>
  <c r="J343" i="7"/>
  <c r="I343" i="7"/>
  <c r="H343" i="7"/>
  <c r="N343" i="7" s="1"/>
  <c r="G343" i="7"/>
  <c r="M343" i="7" s="1"/>
  <c r="L342" i="7"/>
  <c r="K342" i="7"/>
  <c r="J342" i="7"/>
  <c r="I342" i="7"/>
  <c r="H342" i="7"/>
  <c r="N342" i="7" s="1"/>
  <c r="G342" i="7"/>
  <c r="M342" i="7" s="1"/>
  <c r="L341" i="7"/>
  <c r="K341" i="7"/>
  <c r="J341" i="7"/>
  <c r="I341" i="7"/>
  <c r="H341" i="7"/>
  <c r="N341" i="7" s="1"/>
  <c r="G341" i="7"/>
  <c r="M341" i="7" s="1"/>
  <c r="L340" i="7"/>
  <c r="K340" i="7"/>
  <c r="I340" i="7"/>
  <c r="L339" i="7"/>
  <c r="K339" i="7"/>
  <c r="J339" i="7"/>
  <c r="I339" i="7"/>
  <c r="H339" i="7"/>
  <c r="N339" i="7" s="1"/>
  <c r="G339" i="7"/>
  <c r="L338" i="7"/>
  <c r="K338" i="7"/>
  <c r="L337" i="7"/>
  <c r="K337" i="7"/>
  <c r="J337" i="7"/>
  <c r="I337" i="7"/>
  <c r="H337" i="7"/>
  <c r="N337" i="7" s="1"/>
  <c r="G337" i="7"/>
  <c r="M337" i="7" s="1"/>
  <c r="L336" i="7"/>
  <c r="K336" i="7"/>
  <c r="I336" i="7"/>
  <c r="L335" i="7"/>
  <c r="K335" i="7"/>
  <c r="J335" i="7"/>
  <c r="I335" i="7"/>
  <c r="H335" i="7"/>
  <c r="N335" i="7" s="1"/>
  <c r="G335" i="7"/>
  <c r="M335" i="7" s="1"/>
  <c r="L334" i="7"/>
  <c r="K334" i="7"/>
  <c r="I334" i="7"/>
  <c r="G334" i="7"/>
  <c r="M334" i="7" s="1"/>
  <c r="L333" i="7"/>
  <c r="K333" i="7"/>
  <c r="J333" i="7"/>
  <c r="I333" i="7"/>
  <c r="H333" i="7"/>
  <c r="N333" i="7" s="1"/>
  <c r="G333" i="7"/>
  <c r="M333" i="7" s="1"/>
  <c r="L332" i="7"/>
  <c r="K332" i="7"/>
  <c r="J332" i="7"/>
  <c r="I332" i="7"/>
  <c r="G332" i="7"/>
  <c r="M332" i="7" s="1"/>
  <c r="L331" i="7"/>
  <c r="K331" i="7"/>
  <c r="J331" i="7"/>
  <c r="I331" i="7"/>
  <c r="H331" i="7"/>
  <c r="N331" i="7" s="1"/>
  <c r="G331" i="7"/>
  <c r="M331" i="7" s="1"/>
  <c r="L330" i="7"/>
  <c r="K330" i="7"/>
  <c r="J330" i="7"/>
  <c r="I330" i="7"/>
  <c r="H330" i="7"/>
  <c r="N330" i="7" s="1"/>
  <c r="G330" i="7"/>
  <c r="M330" i="7" s="1"/>
  <c r="L329" i="7"/>
  <c r="K329" i="7"/>
  <c r="J329" i="7"/>
  <c r="I329" i="7"/>
  <c r="H329" i="7"/>
  <c r="N329" i="7" s="1"/>
  <c r="G329" i="7"/>
  <c r="M329" i="7" s="1"/>
  <c r="M328" i="7"/>
  <c r="L328" i="7"/>
  <c r="K328" i="7"/>
  <c r="J328" i="7"/>
  <c r="I328" i="7"/>
  <c r="H328" i="7"/>
  <c r="N328" i="7" s="1"/>
  <c r="G328" i="7"/>
  <c r="L327" i="7"/>
  <c r="K327" i="7"/>
  <c r="I327" i="7"/>
  <c r="H327" i="7"/>
  <c r="G327" i="7"/>
  <c r="L326" i="7"/>
  <c r="K326" i="7"/>
  <c r="J326" i="7"/>
  <c r="I326" i="7"/>
  <c r="H326" i="7"/>
  <c r="N326" i="7" s="1"/>
  <c r="G326" i="7"/>
  <c r="M326" i="7" s="1"/>
  <c r="L325" i="7"/>
  <c r="K325" i="7"/>
  <c r="J325" i="7"/>
  <c r="I325" i="7"/>
  <c r="H325" i="7"/>
  <c r="N325" i="7" s="1"/>
  <c r="G325" i="7"/>
  <c r="M325" i="7" s="1"/>
  <c r="L324" i="7"/>
  <c r="K324" i="7"/>
  <c r="J324" i="7"/>
  <c r="I324" i="7"/>
  <c r="H324" i="7"/>
  <c r="N324" i="7" s="1"/>
  <c r="G324" i="7"/>
  <c r="M324" i="7" s="1"/>
  <c r="L323" i="7"/>
  <c r="K323" i="7"/>
  <c r="J323" i="7"/>
  <c r="I323" i="7"/>
  <c r="H323" i="7"/>
  <c r="N323" i="7" s="1"/>
  <c r="G323" i="7"/>
  <c r="M323" i="7" s="1"/>
  <c r="L322" i="7"/>
  <c r="K322" i="7"/>
  <c r="J322" i="7"/>
  <c r="I322" i="7"/>
  <c r="H322" i="7"/>
  <c r="N322" i="7" s="1"/>
  <c r="G322" i="7"/>
  <c r="M322" i="7" s="1"/>
  <c r="L321" i="7"/>
  <c r="K321" i="7"/>
  <c r="L320" i="7"/>
  <c r="K320" i="7"/>
  <c r="I320" i="7"/>
  <c r="G320" i="7"/>
  <c r="M319" i="7"/>
  <c r="L319" i="7"/>
  <c r="K319" i="7"/>
  <c r="J319" i="7"/>
  <c r="I319" i="7"/>
  <c r="H319" i="7"/>
  <c r="N319" i="7" s="1"/>
  <c r="G319" i="7"/>
  <c r="L318" i="7"/>
  <c r="K318" i="7"/>
  <c r="J318" i="7"/>
  <c r="I318" i="7"/>
  <c r="H318" i="7"/>
  <c r="N318" i="7" s="1"/>
  <c r="G318" i="7"/>
  <c r="M318" i="7" s="1"/>
  <c r="L317" i="7"/>
  <c r="K317" i="7"/>
  <c r="J317" i="7"/>
  <c r="I317" i="7"/>
  <c r="H317" i="7"/>
  <c r="N317" i="7" s="1"/>
  <c r="G317" i="7"/>
  <c r="M317" i="7" s="1"/>
  <c r="L316" i="7"/>
  <c r="K316" i="7"/>
  <c r="J316" i="7"/>
  <c r="I316" i="7"/>
  <c r="H316" i="7"/>
  <c r="N316" i="7" s="1"/>
  <c r="G316" i="7"/>
  <c r="M316" i="7" s="1"/>
  <c r="L315" i="7"/>
  <c r="K315" i="7"/>
  <c r="G315" i="7"/>
  <c r="M315" i="7" s="1"/>
  <c r="L314" i="7"/>
  <c r="K314" i="7"/>
  <c r="J314" i="7"/>
  <c r="I314" i="7"/>
  <c r="H314" i="7"/>
  <c r="N314" i="7" s="1"/>
  <c r="G314" i="7"/>
  <c r="M314" i="7" s="1"/>
  <c r="L313" i="7"/>
  <c r="K313" i="7"/>
  <c r="J313" i="7"/>
  <c r="I313" i="7"/>
  <c r="H313" i="7"/>
  <c r="N313" i="7" s="1"/>
  <c r="G313" i="7"/>
  <c r="M313" i="7" s="1"/>
  <c r="L312" i="7"/>
  <c r="K312" i="7"/>
  <c r="I312" i="7"/>
  <c r="G312" i="7"/>
  <c r="M312" i="7" s="1"/>
  <c r="L311" i="7"/>
  <c r="K311" i="7"/>
  <c r="J311" i="7"/>
  <c r="I311" i="7"/>
  <c r="H311" i="7"/>
  <c r="N311" i="7" s="1"/>
  <c r="G311" i="7"/>
  <c r="M311" i="7" s="1"/>
  <c r="L310" i="7"/>
  <c r="K310" i="7"/>
  <c r="I310" i="7"/>
  <c r="H310" i="7"/>
  <c r="G310" i="7"/>
  <c r="L309" i="7"/>
  <c r="K309" i="7"/>
  <c r="J309" i="7"/>
  <c r="I309" i="7"/>
  <c r="H309" i="7"/>
  <c r="N309" i="7" s="1"/>
  <c r="G309" i="7"/>
  <c r="M309" i="7" s="1"/>
  <c r="L308" i="7"/>
  <c r="K308" i="7"/>
  <c r="J308" i="7"/>
  <c r="I308" i="7"/>
  <c r="H308" i="7"/>
  <c r="N308" i="7" s="1"/>
  <c r="G308" i="7"/>
  <c r="M308" i="7" s="1"/>
  <c r="L307" i="7"/>
  <c r="K307" i="7"/>
  <c r="J307" i="7"/>
  <c r="H307" i="7"/>
  <c r="G307" i="7"/>
  <c r="M307" i="7" s="1"/>
  <c r="L306" i="7"/>
  <c r="K306" i="7"/>
  <c r="J306" i="7"/>
  <c r="G306" i="7"/>
  <c r="M306" i="7" s="1"/>
  <c r="L305" i="7"/>
  <c r="K305" i="7"/>
  <c r="J305" i="7"/>
  <c r="I305" i="7"/>
  <c r="H305" i="7"/>
  <c r="N305" i="7" s="1"/>
  <c r="G305" i="7"/>
  <c r="M305" i="7" s="1"/>
  <c r="L304" i="7"/>
  <c r="K304" i="7"/>
  <c r="H304" i="7"/>
  <c r="G304" i="7"/>
  <c r="L303" i="7"/>
  <c r="K303" i="7"/>
  <c r="J303" i="7"/>
  <c r="I303" i="7"/>
  <c r="H303" i="7"/>
  <c r="N303" i="7" s="1"/>
  <c r="G303" i="7"/>
  <c r="M303" i="7" s="1"/>
  <c r="L302" i="7"/>
  <c r="K302" i="7"/>
  <c r="J302" i="7"/>
  <c r="I302" i="7"/>
  <c r="H302" i="7"/>
  <c r="N302" i="7" s="1"/>
  <c r="G302" i="7"/>
  <c r="M302" i="7" s="1"/>
  <c r="L301" i="7"/>
  <c r="K301" i="7"/>
  <c r="J301" i="7"/>
  <c r="I301" i="7"/>
  <c r="H301" i="7"/>
  <c r="N301" i="7" s="1"/>
  <c r="G301" i="7"/>
  <c r="M301" i="7" s="1"/>
  <c r="L300" i="7"/>
  <c r="K300" i="7"/>
  <c r="J300" i="7"/>
  <c r="I300" i="7"/>
  <c r="G300" i="7"/>
  <c r="M300" i="7" s="1"/>
  <c r="L299" i="7"/>
  <c r="K299" i="7"/>
  <c r="J299" i="7"/>
  <c r="I299" i="7"/>
  <c r="H299" i="7"/>
  <c r="N299" i="7" s="1"/>
  <c r="G299" i="7"/>
  <c r="M299" i="7" s="1"/>
  <c r="L298" i="7"/>
  <c r="K298" i="7"/>
  <c r="J298" i="7"/>
  <c r="I298" i="7"/>
  <c r="H298" i="7"/>
  <c r="N298" i="7" s="1"/>
  <c r="G298" i="7"/>
  <c r="M298" i="7" s="1"/>
  <c r="L297" i="7"/>
  <c r="K297" i="7"/>
  <c r="J297" i="7"/>
  <c r="H297" i="7"/>
  <c r="L296" i="7"/>
  <c r="K296" i="7"/>
  <c r="J296" i="7"/>
  <c r="I296" i="7"/>
  <c r="H296" i="7"/>
  <c r="N296" i="7" s="1"/>
  <c r="G296" i="7"/>
  <c r="M296" i="7" s="1"/>
  <c r="L295" i="7"/>
  <c r="K295" i="7"/>
  <c r="I295" i="7"/>
  <c r="L294" i="7"/>
  <c r="K294" i="7"/>
  <c r="I294" i="7"/>
  <c r="H294" i="7"/>
  <c r="G294" i="7"/>
  <c r="L293" i="7"/>
  <c r="K293" i="7"/>
  <c r="L292" i="7"/>
  <c r="K292" i="7"/>
  <c r="I292" i="7"/>
  <c r="G292" i="7"/>
  <c r="L291" i="7"/>
  <c r="K291" i="7"/>
  <c r="J291" i="7"/>
  <c r="I291" i="7"/>
  <c r="H291" i="7"/>
  <c r="N291" i="7" s="1"/>
  <c r="G291" i="7"/>
  <c r="M291" i="7" s="1"/>
  <c r="L290" i="7"/>
  <c r="K290" i="7"/>
  <c r="J290" i="7"/>
  <c r="I290" i="7"/>
  <c r="H290" i="7"/>
  <c r="N290" i="7" s="1"/>
  <c r="G290" i="7"/>
  <c r="M290" i="7" s="1"/>
  <c r="L289" i="7"/>
  <c r="K289" i="7"/>
  <c r="J289" i="7"/>
  <c r="I289" i="7"/>
  <c r="H289" i="7"/>
  <c r="N289" i="7" s="1"/>
  <c r="G289" i="7"/>
  <c r="M289" i="7" s="1"/>
  <c r="L288" i="7"/>
  <c r="K288" i="7"/>
  <c r="J288" i="7"/>
  <c r="I288" i="7"/>
  <c r="H288" i="7"/>
  <c r="N288" i="7" s="1"/>
  <c r="G288" i="7"/>
  <c r="M288" i="7" s="1"/>
  <c r="L287" i="7"/>
  <c r="K287" i="7"/>
  <c r="J287" i="7"/>
  <c r="I287" i="7"/>
  <c r="H287" i="7"/>
  <c r="N287" i="7" s="1"/>
  <c r="G287" i="7"/>
  <c r="M287" i="7" s="1"/>
  <c r="L286" i="7"/>
  <c r="K286" i="7"/>
  <c r="J286" i="7"/>
  <c r="H286" i="7"/>
  <c r="G286" i="7"/>
  <c r="M286" i="7" s="1"/>
  <c r="L285" i="7"/>
  <c r="K285" i="7"/>
  <c r="J285" i="7"/>
  <c r="I285" i="7"/>
  <c r="H285" i="7"/>
  <c r="N285" i="7" s="1"/>
  <c r="G285" i="7"/>
  <c r="M285" i="7" s="1"/>
  <c r="L284" i="7"/>
  <c r="K284" i="7"/>
  <c r="J284" i="7"/>
  <c r="I284" i="7"/>
  <c r="H284" i="7"/>
  <c r="N284" i="7" s="1"/>
  <c r="G284" i="7"/>
  <c r="M284" i="7" s="1"/>
  <c r="L283" i="7"/>
  <c r="K283" i="7"/>
  <c r="J283" i="7"/>
  <c r="I283" i="7"/>
  <c r="H283" i="7"/>
  <c r="N283" i="7" s="1"/>
  <c r="G283" i="7"/>
  <c r="M283" i="7" s="1"/>
  <c r="L282" i="7"/>
  <c r="K282" i="7"/>
  <c r="J282" i="7"/>
  <c r="I282" i="7"/>
  <c r="H282" i="7"/>
  <c r="N282" i="7" s="1"/>
  <c r="G282" i="7"/>
  <c r="M282" i="7" s="1"/>
  <c r="L281" i="7"/>
  <c r="K281" i="7"/>
  <c r="M281" i="7" s="1"/>
  <c r="I281" i="7"/>
  <c r="H281" i="7"/>
  <c r="G281" i="7"/>
  <c r="L280" i="7"/>
  <c r="K280" i="7"/>
  <c r="J280" i="7"/>
  <c r="I280" i="7"/>
  <c r="H280" i="7"/>
  <c r="N280" i="7" s="1"/>
  <c r="G280" i="7"/>
  <c r="M280" i="7" s="1"/>
  <c r="L279" i="7"/>
  <c r="K279" i="7"/>
  <c r="J279" i="7"/>
  <c r="I279" i="7"/>
  <c r="H279" i="7"/>
  <c r="N279" i="7" s="1"/>
  <c r="G279" i="7"/>
  <c r="M279" i="7" s="1"/>
  <c r="L278" i="7"/>
  <c r="K278" i="7"/>
  <c r="J278" i="7"/>
  <c r="I278" i="7"/>
  <c r="H278" i="7"/>
  <c r="N278" i="7" s="1"/>
  <c r="G278" i="7"/>
  <c r="M278" i="7" s="1"/>
  <c r="L277" i="7"/>
  <c r="K277" i="7"/>
  <c r="J277" i="7"/>
  <c r="I277" i="7"/>
  <c r="H277" i="7"/>
  <c r="N277" i="7" s="1"/>
  <c r="G277" i="7"/>
  <c r="M277" i="7" s="1"/>
  <c r="L276" i="7"/>
  <c r="K276" i="7"/>
  <c r="J276" i="7"/>
  <c r="I276" i="7"/>
  <c r="H276" i="7"/>
  <c r="N276" i="7" s="1"/>
  <c r="G276" i="7"/>
  <c r="M276" i="7" s="1"/>
  <c r="L275" i="7"/>
  <c r="K275" i="7"/>
  <c r="J275" i="7"/>
  <c r="I275" i="7"/>
  <c r="H275" i="7"/>
  <c r="N275" i="7" s="1"/>
  <c r="L274" i="7"/>
  <c r="K274" i="7"/>
  <c r="J274" i="7"/>
  <c r="I274" i="7"/>
  <c r="H274" i="7"/>
  <c r="N274" i="7" s="1"/>
  <c r="G274" i="7"/>
  <c r="M274" i="7" s="1"/>
  <c r="L273" i="7"/>
  <c r="K273" i="7"/>
  <c r="J273" i="7"/>
  <c r="I273" i="7"/>
  <c r="H273" i="7"/>
  <c r="N273" i="7" s="1"/>
  <c r="G273" i="7"/>
  <c r="M273" i="7" s="1"/>
  <c r="L272" i="7"/>
  <c r="K272" i="7"/>
  <c r="J272" i="7"/>
  <c r="I272" i="7"/>
  <c r="H272" i="7"/>
  <c r="N272" i="7" s="1"/>
  <c r="G272" i="7"/>
  <c r="M272" i="7" s="1"/>
  <c r="L271" i="7"/>
  <c r="K271" i="7"/>
  <c r="J271" i="7"/>
  <c r="I271" i="7"/>
  <c r="H271" i="7"/>
  <c r="N271" i="7" s="1"/>
  <c r="G271" i="7"/>
  <c r="M271" i="7" s="1"/>
  <c r="L270" i="7"/>
  <c r="K270" i="7"/>
  <c r="J270" i="7"/>
  <c r="I270" i="7"/>
  <c r="H270" i="7"/>
  <c r="N270" i="7" s="1"/>
  <c r="G270" i="7"/>
  <c r="M270" i="7" s="1"/>
  <c r="L269" i="7"/>
  <c r="K269" i="7"/>
  <c r="J269" i="7"/>
  <c r="I269" i="7"/>
  <c r="H269" i="7"/>
  <c r="N269" i="7" s="1"/>
  <c r="G269" i="7"/>
  <c r="M269" i="7" s="1"/>
  <c r="L268" i="7"/>
  <c r="K268" i="7"/>
  <c r="J268" i="7"/>
  <c r="I268" i="7"/>
  <c r="H268" i="7"/>
  <c r="N268" i="7" s="1"/>
  <c r="G268" i="7"/>
  <c r="M268" i="7" s="1"/>
  <c r="L267" i="7"/>
  <c r="K267" i="7"/>
  <c r="J267" i="7"/>
  <c r="I267" i="7"/>
  <c r="H267" i="7"/>
  <c r="N267" i="7" s="1"/>
  <c r="G267" i="7"/>
  <c r="M267" i="7" s="1"/>
  <c r="L266" i="7"/>
  <c r="K266" i="7"/>
  <c r="J266" i="7"/>
  <c r="I266" i="7"/>
  <c r="H266" i="7"/>
  <c r="N266" i="7" s="1"/>
  <c r="G266" i="7"/>
  <c r="M266" i="7" s="1"/>
  <c r="L265" i="7"/>
  <c r="K265" i="7"/>
  <c r="J265" i="7"/>
  <c r="I265" i="7"/>
  <c r="G265" i="7"/>
  <c r="M265" i="7" s="1"/>
  <c r="L264" i="7"/>
  <c r="K264" i="7"/>
  <c r="J264" i="7"/>
  <c r="I264" i="7"/>
  <c r="H264" i="7"/>
  <c r="N264" i="7" s="1"/>
  <c r="G264" i="7"/>
  <c r="M264" i="7" s="1"/>
  <c r="L263" i="7"/>
  <c r="K263" i="7"/>
  <c r="J263" i="7"/>
  <c r="I263" i="7"/>
  <c r="H263" i="7"/>
  <c r="N263" i="7" s="1"/>
  <c r="G263" i="7"/>
  <c r="M263" i="7" s="1"/>
  <c r="L262" i="7"/>
  <c r="K262" i="7"/>
  <c r="J262" i="7"/>
  <c r="I262" i="7"/>
  <c r="H262" i="7"/>
  <c r="N262" i="7" s="1"/>
  <c r="G262" i="7"/>
  <c r="M262" i="7" s="1"/>
  <c r="L261" i="7"/>
  <c r="K261" i="7"/>
  <c r="J261" i="7"/>
  <c r="I261" i="7"/>
  <c r="H261" i="7"/>
  <c r="N261" i="7" s="1"/>
  <c r="G261" i="7"/>
  <c r="M261" i="7" s="1"/>
  <c r="L260" i="7"/>
  <c r="K260" i="7"/>
  <c r="J260" i="7"/>
  <c r="I260" i="7"/>
  <c r="H260" i="7"/>
  <c r="N260" i="7" s="1"/>
  <c r="G260" i="7"/>
  <c r="M260" i="7" s="1"/>
  <c r="L259" i="7"/>
  <c r="K259" i="7"/>
  <c r="J259" i="7"/>
  <c r="I259" i="7"/>
  <c r="H259" i="7"/>
  <c r="N259" i="7" s="1"/>
  <c r="G259" i="7"/>
  <c r="M259" i="7" s="1"/>
  <c r="L258" i="7"/>
  <c r="K258" i="7"/>
  <c r="L257" i="7"/>
  <c r="K257" i="7"/>
  <c r="J257" i="7"/>
  <c r="I257" i="7"/>
  <c r="H257" i="7"/>
  <c r="N257" i="7" s="1"/>
  <c r="G257" i="7"/>
  <c r="M257" i="7" s="1"/>
  <c r="L256" i="7"/>
  <c r="K256" i="7"/>
  <c r="J256" i="7"/>
  <c r="I256" i="7"/>
  <c r="H256" i="7"/>
  <c r="N256" i="7" s="1"/>
  <c r="G256" i="7"/>
  <c r="M256" i="7" s="1"/>
  <c r="L255" i="7"/>
  <c r="K255" i="7"/>
  <c r="J255" i="7"/>
  <c r="H255" i="7"/>
  <c r="G255" i="7"/>
  <c r="L254" i="7"/>
  <c r="K254" i="7"/>
  <c r="I254" i="7"/>
  <c r="H254" i="7"/>
  <c r="G254" i="7"/>
  <c r="M253" i="7"/>
  <c r="L253" i="7"/>
  <c r="K253" i="7"/>
  <c r="J253" i="7"/>
  <c r="I253" i="7"/>
  <c r="H253" i="7"/>
  <c r="N253" i="7" s="1"/>
  <c r="G253" i="7"/>
  <c r="L252" i="7"/>
  <c r="K252" i="7"/>
  <c r="L251" i="7"/>
  <c r="K251" i="7"/>
  <c r="J251" i="7"/>
  <c r="I251" i="7"/>
  <c r="H251" i="7"/>
  <c r="N251" i="7" s="1"/>
  <c r="L250" i="7"/>
  <c r="K250" i="7"/>
  <c r="J250" i="7"/>
  <c r="I250" i="7"/>
  <c r="H250" i="7"/>
  <c r="N250" i="7" s="1"/>
  <c r="G250" i="7"/>
  <c r="M250" i="7" s="1"/>
  <c r="L249" i="7"/>
  <c r="K249" i="7"/>
  <c r="J249" i="7"/>
  <c r="I249" i="7"/>
  <c r="H249" i="7"/>
  <c r="N249" i="7" s="1"/>
  <c r="G249" i="7"/>
  <c r="M249" i="7" s="1"/>
  <c r="L248" i="7"/>
  <c r="K248" i="7"/>
  <c r="J248" i="7"/>
  <c r="I248" i="7"/>
  <c r="H248" i="7"/>
  <c r="N248" i="7" s="1"/>
  <c r="G248" i="7"/>
  <c r="M248" i="7" s="1"/>
  <c r="L247" i="7"/>
  <c r="K247" i="7"/>
  <c r="J247" i="7"/>
  <c r="I247" i="7"/>
  <c r="H247" i="7"/>
  <c r="N247" i="7" s="1"/>
  <c r="G247" i="7"/>
  <c r="M247" i="7" s="1"/>
  <c r="L246" i="7"/>
  <c r="K246" i="7"/>
  <c r="J246" i="7"/>
  <c r="I246" i="7"/>
  <c r="H246" i="7"/>
  <c r="N246" i="7" s="1"/>
  <c r="G246" i="7"/>
  <c r="M246" i="7" s="1"/>
  <c r="L245" i="7"/>
  <c r="K245" i="7"/>
  <c r="J245" i="7"/>
  <c r="I245" i="7"/>
  <c r="H245" i="7"/>
  <c r="N245" i="7" s="1"/>
  <c r="G245" i="7"/>
  <c r="M245" i="7" s="1"/>
  <c r="L244" i="7"/>
  <c r="K244" i="7"/>
  <c r="J244" i="7"/>
  <c r="I244" i="7"/>
  <c r="H244" i="7"/>
  <c r="N244" i="7" s="1"/>
  <c r="G244" i="7"/>
  <c r="M244" i="7" s="1"/>
  <c r="L243" i="7"/>
  <c r="K243" i="7"/>
  <c r="J243" i="7"/>
  <c r="I243" i="7"/>
  <c r="H243" i="7"/>
  <c r="N243" i="7" s="1"/>
  <c r="G243" i="7"/>
  <c r="M243" i="7" s="1"/>
  <c r="L242" i="7"/>
  <c r="K242" i="7"/>
  <c r="H242" i="7"/>
  <c r="G242" i="7"/>
  <c r="M242" i="7" s="1"/>
  <c r="L241" i="7"/>
  <c r="K241" i="7"/>
  <c r="I241" i="7"/>
  <c r="H241" i="7"/>
  <c r="G241" i="7"/>
  <c r="L240" i="7"/>
  <c r="K240" i="7"/>
  <c r="J240" i="7"/>
  <c r="I240" i="7"/>
  <c r="H240" i="7"/>
  <c r="N240" i="7" s="1"/>
  <c r="G240" i="7"/>
  <c r="M240" i="7" s="1"/>
  <c r="L239" i="7"/>
  <c r="K239" i="7"/>
  <c r="J239" i="7"/>
  <c r="I239" i="7"/>
  <c r="H239" i="7"/>
  <c r="N239" i="7" s="1"/>
  <c r="G239" i="7"/>
  <c r="M239" i="7" s="1"/>
  <c r="L238" i="7"/>
  <c r="K238" i="7"/>
  <c r="J238" i="7"/>
  <c r="I238" i="7"/>
  <c r="L237" i="7"/>
  <c r="K237" i="7"/>
  <c r="J237" i="7"/>
  <c r="I237" i="7"/>
  <c r="H237" i="7"/>
  <c r="N237" i="7" s="1"/>
  <c r="G237" i="7"/>
  <c r="M237" i="7" s="1"/>
  <c r="L236" i="7"/>
  <c r="K236" i="7"/>
  <c r="J236" i="7"/>
  <c r="I236" i="7"/>
  <c r="H236" i="7"/>
  <c r="N236" i="7" s="1"/>
  <c r="G236" i="7"/>
  <c r="M236" i="7" s="1"/>
  <c r="L235" i="7"/>
  <c r="K235" i="7"/>
  <c r="M234" i="7"/>
  <c r="L234" i="7"/>
  <c r="K234" i="7"/>
  <c r="J234" i="7"/>
  <c r="I234" i="7"/>
  <c r="H234" i="7"/>
  <c r="N234" i="7" s="1"/>
  <c r="G234" i="7"/>
  <c r="L233" i="7"/>
  <c r="K233" i="7"/>
  <c r="J233" i="7"/>
  <c r="I233" i="7"/>
  <c r="H233" i="7"/>
  <c r="N233" i="7" s="1"/>
  <c r="G233" i="7"/>
  <c r="M233" i="7" s="1"/>
  <c r="L232" i="7"/>
  <c r="K232" i="7"/>
  <c r="J232" i="7"/>
  <c r="I232" i="7"/>
  <c r="H232" i="7"/>
  <c r="N232" i="7" s="1"/>
  <c r="G232" i="7"/>
  <c r="M232" i="7" s="1"/>
  <c r="L231" i="7"/>
  <c r="K231" i="7"/>
  <c r="J231" i="7"/>
  <c r="I231" i="7"/>
  <c r="H231" i="7"/>
  <c r="N231" i="7" s="1"/>
  <c r="G231" i="7"/>
  <c r="M231" i="7" s="1"/>
  <c r="L230" i="7"/>
  <c r="K230" i="7"/>
  <c r="L229" i="7"/>
  <c r="K229" i="7"/>
  <c r="J229" i="7"/>
  <c r="I229" i="7"/>
  <c r="H229" i="7"/>
  <c r="N229" i="7" s="1"/>
  <c r="G229" i="7"/>
  <c r="M229" i="7" s="1"/>
  <c r="L228" i="7"/>
  <c r="K228" i="7"/>
  <c r="J228" i="7"/>
  <c r="I228" i="7"/>
  <c r="H228" i="7"/>
  <c r="N228" i="7" s="1"/>
  <c r="G228" i="7"/>
  <c r="L227" i="7"/>
  <c r="K227" i="7"/>
  <c r="I227" i="7"/>
  <c r="G227" i="7"/>
  <c r="M227" i="7" s="1"/>
  <c r="L226" i="7"/>
  <c r="K226" i="7"/>
  <c r="L225" i="7"/>
  <c r="K225" i="7"/>
  <c r="J225" i="7"/>
  <c r="I225" i="7"/>
  <c r="H225" i="7"/>
  <c r="N225" i="7" s="1"/>
  <c r="G225" i="7"/>
  <c r="M225" i="7" s="1"/>
  <c r="M224" i="7"/>
  <c r="L224" i="7"/>
  <c r="K224" i="7"/>
  <c r="J224" i="7"/>
  <c r="I224" i="7"/>
  <c r="H224" i="7"/>
  <c r="N224" i="7" s="1"/>
  <c r="G224" i="7"/>
  <c r="L223" i="7"/>
  <c r="K223" i="7"/>
  <c r="L222" i="7"/>
  <c r="K222" i="7"/>
  <c r="J222" i="7"/>
  <c r="I222" i="7"/>
  <c r="H222" i="7"/>
  <c r="N222" i="7" s="1"/>
  <c r="G222" i="7"/>
  <c r="M222" i="7" s="1"/>
  <c r="L221" i="7"/>
  <c r="K221" i="7"/>
  <c r="I221" i="7"/>
  <c r="G221" i="7"/>
  <c r="L220" i="7"/>
  <c r="K220" i="7"/>
  <c r="L219" i="7"/>
  <c r="K219" i="7"/>
  <c r="L218" i="7"/>
  <c r="K218" i="7"/>
  <c r="I218" i="7"/>
  <c r="L217" i="7"/>
  <c r="K217" i="7"/>
  <c r="J217" i="7"/>
  <c r="I217" i="7"/>
  <c r="H217" i="7"/>
  <c r="N217" i="7" s="1"/>
  <c r="G217" i="7"/>
  <c r="M217" i="7" s="1"/>
  <c r="L216" i="7"/>
  <c r="K216" i="7"/>
  <c r="J216" i="7"/>
  <c r="I216" i="7"/>
  <c r="H216" i="7"/>
  <c r="N216" i="7" s="1"/>
  <c r="G216" i="7"/>
  <c r="M216" i="7" s="1"/>
  <c r="L215" i="7"/>
  <c r="K215" i="7"/>
  <c r="L214" i="7"/>
  <c r="K214" i="7"/>
  <c r="J214" i="7"/>
  <c r="H214" i="7"/>
  <c r="G214" i="7"/>
  <c r="L213" i="7"/>
  <c r="K213" i="7"/>
  <c r="J213" i="7"/>
  <c r="I213" i="7"/>
  <c r="H213" i="7"/>
  <c r="G213" i="7"/>
  <c r="M213" i="7" s="1"/>
  <c r="L212" i="7"/>
  <c r="K212" i="7"/>
  <c r="J212" i="7"/>
  <c r="I212" i="7"/>
  <c r="H212" i="7"/>
  <c r="N212" i="7" s="1"/>
  <c r="G212" i="7"/>
  <c r="M212" i="7" s="1"/>
  <c r="M211" i="7"/>
  <c r="L211" i="7"/>
  <c r="K211" i="7"/>
  <c r="J211" i="7"/>
  <c r="I211" i="7"/>
  <c r="H211" i="7"/>
  <c r="N211" i="7" s="1"/>
  <c r="G211" i="7"/>
  <c r="L210" i="7"/>
  <c r="K210" i="7"/>
  <c r="I210" i="7"/>
  <c r="H210" i="7"/>
  <c r="G210" i="7"/>
  <c r="L209" i="7"/>
  <c r="K209" i="7"/>
  <c r="J209" i="7"/>
  <c r="I209" i="7"/>
  <c r="H209" i="7"/>
  <c r="N209" i="7" s="1"/>
  <c r="G209" i="7"/>
  <c r="M209" i="7" s="1"/>
  <c r="L208" i="7"/>
  <c r="K208" i="7"/>
  <c r="J208" i="7"/>
  <c r="I208" i="7"/>
  <c r="H208" i="7"/>
  <c r="N208" i="7" s="1"/>
  <c r="G208" i="7"/>
  <c r="M208" i="7" s="1"/>
  <c r="L207" i="7"/>
  <c r="K207" i="7"/>
  <c r="J207" i="7"/>
  <c r="I207" i="7"/>
  <c r="H207" i="7"/>
  <c r="N207" i="7" s="1"/>
  <c r="L206" i="7"/>
  <c r="K206" i="7"/>
  <c r="J206" i="7"/>
  <c r="I206" i="7"/>
  <c r="H206" i="7"/>
  <c r="N206" i="7" s="1"/>
  <c r="G206" i="7"/>
  <c r="M206" i="7" s="1"/>
  <c r="L205" i="7"/>
  <c r="K205" i="7"/>
  <c r="J205" i="7"/>
  <c r="I205" i="7"/>
  <c r="H205" i="7"/>
  <c r="N205" i="7" s="1"/>
  <c r="G205" i="7"/>
  <c r="M205" i="7" s="1"/>
  <c r="L204" i="7"/>
  <c r="K204" i="7"/>
  <c r="J204" i="7"/>
  <c r="I204" i="7"/>
  <c r="H204" i="7"/>
  <c r="N204" i="7" s="1"/>
  <c r="G204" i="7"/>
  <c r="M204" i="7" s="1"/>
  <c r="L203" i="7"/>
  <c r="K203" i="7"/>
  <c r="L202" i="7"/>
  <c r="K202" i="7"/>
  <c r="L201" i="7"/>
  <c r="K201" i="7"/>
  <c r="I201" i="7"/>
  <c r="H201" i="7"/>
  <c r="G201" i="7"/>
  <c r="L200" i="7"/>
  <c r="K200" i="7"/>
  <c r="J200" i="7"/>
  <c r="I200" i="7"/>
  <c r="H200" i="7"/>
  <c r="N200" i="7" s="1"/>
  <c r="G200" i="7"/>
  <c r="M200" i="7" s="1"/>
  <c r="L199" i="7"/>
  <c r="K199" i="7"/>
  <c r="J199" i="7"/>
  <c r="I199" i="7"/>
  <c r="H199" i="7"/>
  <c r="N199" i="7" s="1"/>
  <c r="G199" i="7"/>
  <c r="M199" i="7" s="1"/>
  <c r="L198" i="7"/>
  <c r="K198" i="7"/>
  <c r="J198" i="7"/>
  <c r="H198" i="7"/>
  <c r="G198" i="7"/>
  <c r="M198" i="7" s="1"/>
  <c r="L197" i="7"/>
  <c r="K197" i="7"/>
  <c r="J197" i="7"/>
  <c r="I197" i="7"/>
  <c r="H197" i="7"/>
  <c r="N197" i="7" s="1"/>
  <c r="G197" i="7"/>
  <c r="M197" i="7" s="1"/>
  <c r="L196" i="7"/>
  <c r="K196" i="7"/>
  <c r="I196" i="7"/>
  <c r="H196" i="7"/>
  <c r="L195" i="7"/>
  <c r="K195" i="7"/>
  <c r="L194" i="7"/>
  <c r="K194" i="7"/>
  <c r="J194" i="7"/>
  <c r="I194" i="7"/>
  <c r="L193" i="7"/>
  <c r="K193" i="7"/>
  <c r="J193" i="7"/>
  <c r="I193" i="7"/>
  <c r="M192" i="7"/>
  <c r="L192" i="7"/>
  <c r="K192" i="7"/>
  <c r="J192" i="7"/>
  <c r="I192" i="7"/>
  <c r="H192" i="7"/>
  <c r="N192" i="7" s="1"/>
  <c r="G192" i="7"/>
  <c r="L191" i="7"/>
  <c r="K191" i="7"/>
  <c r="J191" i="7"/>
  <c r="I191" i="7"/>
  <c r="H191" i="7"/>
  <c r="N191" i="7" s="1"/>
  <c r="G191" i="7"/>
  <c r="M191" i="7" s="1"/>
  <c r="L190" i="7"/>
  <c r="K190" i="7"/>
  <c r="J190" i="7"/>
  <c r="I190" i="7"/>
  <c r="H190" i="7"/>
  <c r="N190" i="7" s="1"/>
  <c r="G190" i="7"/>
  <c r="M190" i="7" s="1"/>
  <c r="L189" i="7"/>
  <c r="K189" i="7"/>
  <c r="J189" i="7"/>
  <c r="I189" i="7"/>
  <c r="F188" i="7"/>
  <c r="J354" i="7" s="1"/>
  <c r="E188" i="7"/>
  <c r="D188" i="7"/>
  <c r="H300" i="7" s="1"/>
  <c r="N300" i="7" s="1"/>
  <c r="C188" i="7"/>
  <c r="G297" i="7" s="1"/>
  <c r="L180" i="7"/>
  <c r="K180" i="7"/>
  <c r="J180" i="7"/>
  <c r="I180" i="7"/>
  <c r="H180" i="7"/>
  <c r="N180" i="7" s="1"/>
  <c r="G180" i="7"/>
  <c r="M180" i="7" s="1"/>
  <c r="L179" i="7"/>
  <c r="K179" i="7"/>
  <c r="J179" i="7"/>
  <c r="I179" i="7"/>
  <c r="H179" i="7"/>
  <c r="N179" i="7" s="1"/>
  <c r="G179" i="7"/>
  <c r="M179" i="7" s="1"/>
  <c r="L178" i="7"/>
  <c r="K178" i="7"/>
  <c r="I178" i="7"/>
  <c r="H178" i="7"/>
  <c r="G178" i="7"/>
  <c r="L177" i="7"/>
  <c r="K177" i="7"/>
  <c r="J177" i="7"/>
  <c r="I177" i="7"/>
  <c r="H177" i="7"/>
  <c r="N177" i="7" s="1"/>
  <c r="G177" i="7"/>
  <c r="M177" i="7" s="1"/>
  <c r="L176" i="7"/>
  <c r="K176" i="7"/>
  <c r="J176" i="7"/>
  <c r="I176" i="7"/>
  <c r="H176" i="7"/>
  <c r="N176" i="7" s="1"/>
  <c r="G176" i="7"/>
  <c r="M176" i="7" s="1"/>
  <c r="L175" i="7"/>
  <c r="K175" i="7"/>
  <c r="J175" i="7"/>
  <c r="I175" i="7"/>
  <c r="H175" i="7"/>
  <c r="N175" i="7" s="1"/>
  <c r="G175" i="7"/>
  <c r="M175" i="7" s="1"/>
  <c r="L174" i="7"/>
  <c r="K174" i="7"/>
  <c r="J174" i="7"/>
  <c r="I174" i="7"/>
  <c r="H174" i="7"/>
  <c r="N174" i="7" s="1"/>
  <c r="G174" i="7"/>
  <c r="M174" i="7" s="1"/>
  <c r="L173" i="7"/>
  <c r="K173" i="7"/>
  <c r="J173" i="7"/>
  <c r="I173" i="7"/>
  <c r="H173" i="7"/>
  <c r="N173" i="7" s="1"/>
  <c r="G173" i="7"/>
  <c r="M173" i="7" s="1"/>
  <c r="M172" i="7"/>
  <c r="L172" i="7"/>
  <c r="K172" i="7"/>
  <c r="J172" i="7"/>
  <c r="I172" i="7"/>
  <c r="H172" i="7"/>
  <c r="N172" i="7" s="1"/>
  <c r="G172" i="7"/>
  <c r="M171" i="7"/>
  <c r="L171" i="7"/>
  <c r="K171" i="7"/>
  <c r="J171" i="7"/>
  <c r="I171" i="7"/>
  <c r="H171" i="7"/>
  <c r="N171" i="7" s="1"/>
  <c r="G171" i="7"/>
  <c r="L170" i="7"/>
  <c r="K170" i="7"/>
  <c r="J170" i="7"/>
  <c r="I170" i="7"/>
  <c r="H170" i="7"/>
  <c r="N170" i="7" s="1"/>
  <c r="G170" i="7"/>
  <c r="M170" i="7" s="1"/>
  <c r="L169" i="7"/>
  <c r="K169" i="7"/>
  <c r="I169" i="7"/>
  <c r="H169" i="7"/>
  <c r="G169" i="7"/>
  <c r="M169" i="7" s="1"/>
  <c r="L168" i="7"/>
  <c r="K168" i="7"/>
  <c r="J168" i="7"/>
  <c r="I168" i="7"/>
  <c r="H168" i="7"/>
  <c r="N168" i="7" s="1"/>
  <c r="G168" i="7"/>
  <c r="M168" i="7" s="1"/>
  <c r="L167" i="7"/>
  <c r="K167" i="7"/>
  <c r="H167" i="7"/>
  <c r="N167" i="7" s="1"/>
  <c r="G167" i="7"/>
  <c r="L166" i="7"/>
  <c r="K166" i="7"/>
  <c r="M166" i="7" s="1"/>
  <c r="J166" i="7"/>
  <c r="H166" i="7"/>
  <c r="N166" i="7" s="1"/>
  <c r="G166" i="7"/>
  <c r="M165" i="7"/>
  <c r="L165" i="7"/>
  <c r="K165" i="7"/>
  <c r="J165" i="7"/>
  <c r="I165" i="7"/>
  <c r="H165" i="7"/>
  <c r="N165" i="7" s="1"/>
  <c r="G165" i="7"/>
  <c r="L164" i="7"/>
  <c r="K164" i="7"/>
  <c r="J164" i="7"/>
  <c r="I164" i="7"/>
  <c r="H164" i="7"/>
  <c r="N164" i="7" s="1"/>
  <c r="G164" i="7"/>
  <c r="M164" i="7" s="1"/>
  <c r="L163" i="7"/>
  <c r="K163" i="7"/>
  <c r="J163" i="7"/>
  <c r="I163" i="7"/>
  <c r="H163" i="7"/>
  <c r="N163" i="7" s="1"/>
  <c r="G163" i="7"/>
  <c r="M163" i="7" s="1"/>
  <c r="L162" i="7"/>
  <c r="K162" i="7"/>
  <c r="J162" i="7"/>
  <c r="I162" i="7"/>
  <c r="H162" i="7"/>
  <c r="N162" i="7" s="1"/>
  <c r="G162" i="7"/>
  <c r="M162" i="7" s="1"/>
  <c r="L161" i="7"/>
  <c r="K161" i="7"/>
  <c r="J161" i="7"/>
  <c r="I161" i="7"/>
  <c r="G161" i="7"/>
  <c r="M161" i="7" s="1"/>
  <c r="L160" i="7"/>
  <c r="K160" i="7"/>
  <c r="J160" i="7"/>
  <c r="I160" i="7"/>
  <c r="H160" i="7"/>
  <c r="N160" i="7" s="1"/>
  <c r="G160" i="7"/>
  <c r="M160" i="7" s="1"/>
  <c r="L159" i="7"/>
  <c r="K159" i="7"/>
  <c r="J159" i="7"/>
  <c r="I159" i="7"/>
  <c r="H159" i="7"/>
  <c r="N159" i="7" s="1"/>
  <c r="G159" i="7"/>
  <c r="M159" i="7" s="1"/>
  <c r="L158" i="7"/>
  <c r="K158" i="7"/>
  <c r="J158" i="7"/>
  <c r="I158" i="7"/>
  <c r="H158" i="7"/>
  <c r="N158" i="7" s="1"/>
  <c r="G158" i="7"/>
  <c r="M158" i="7" s="1"/>
  <c r="L157" i="7"/>
  <c r="K157" i="7"/>
  <c r="J157" i="7"/>
  <c r="I157" i="7"/>
  <c r="H157" i="7"/>
  <c r="N157" i="7" s="1"/>
  <c r="G157" i="7"/>
  <c r="M157" i="7" s="1"/>
  <c r="L156" i="7"/>
  <c r="K156" i="7"/>
  <c r="J156" i="7"/>
  <c r="I156" i="7"/>
  <c r="H156" i="7"/>
  <c r="N156" i="7" s="1"/>
  <c r="G156" i="7"/>
  <c r="M156" i="7" s="1"/>
  <c r="L155" i="7"/>
  <c r="K155" i="7"/>
  <c r="I155" i="7"/>
  <c r="H155" i="7"/>
  <c r="G155" i="7"/>
  <c r="L154" i="7"/>
  <c r="K154" i="7"/>
  <c r="I154" i="7"/>
  <c r="H154" i="7"/>
  <c r="G154" i="7"/>
  <c r="M154" i="7" s="1"/>
  <c r="L153" i="7"/>
  <c r="K153" i="7"/>
  <c r="J153" i="7"/>
  <c r="I153" i="7"/>
  <c r="H153" i="7"/>
  <c r="N153" i="7" s="1"/>
  <c r="G153" i="7"/>
  <c r="M153" i="7" s="1"/>
  <c r="L152" i="7"/>
  <c r="K152" i="7"/>
  <c r="J152" i="7"/>
  <c r="I152" i="7"/>
  <c r="H152" i="7"/>
  <c r="N152" i="7" s="1"/>
  <c r="G152" i="7"/>
  <c r="M152" i="7" s="1"/>
  <c r="L151" i="7"/>
  <c r="K151" i="7"/>
  <c r="J151" i="7"/>
  <c r="I151" i="7"/>
  <c r="H151" i="7"/>
  <c r="N151" i="7" s="1"/>
  <c r="G151" i="7"/>
  <c r="M151" i="7" s="1"/>
  <c r="L150" i="7"/>
  <c r="K150" i="7"/>
  <c r="J150" i="7"/>
  <c r="H150" i="7"/>
  <c r="N150" i="7" s="1"/>
  <c r="L149" i="7"/>
  <c r="K149" i="7"/>
  <c r="J149" i="7"/>
  <c r="I149" i="7"/>
  <c r="H149" i="7"/>
  <c r="N149" i="7" s="1"/>
  <c r="G149" i="7"/>
  <c r="M149" i="7" s="1"/>
  <c r="L148" i="7"/>
  <c r="K148" i="7"/>
  <c r="J148" i="7"/>
  <c r="I148" i="7"/>
  <c r="H148" i="7"/>
  <c r="N148" i="7" s="1"/>
  <c r="G148" i="7"/>
  <c r="M148" i="7" s="1"/>
  <c r="L147" i="7"/>
  <c r="K147" i="7"/>
  <c r="J147" i="7"/>
  <c r="I147" i="7"/>
  <c r="H147" i="7"/>
  <c r="N147" i="7" s="1"/>
  <c r="G147" i="7"/>
  <c r="M147" i="7" s="1"/>
  <c r="L146" i="7"/>
  <c r="K146" i="7"/>
  <c r="J146" i="7"/>
  <c r="I146" i="7"/>
  <c r="G146" i="7"/>
  <c r="M146" i="7" s="1"/>
  <c r="L145" i="7"/>
  <c r="K145" i="7"/>
  <c r="G145" i="7"/>
  <c r="L144" i="7"/>
  <c r="K144" i="7"/>
  <c r="G144" i="7"/>
  <c r="M144" i="7" s="1"/>
  <c r="L143" i="7"/>
  <c r="K143" i="7"/>
  <c r="J143" i="7"/>
  <c r="I143" i="7"/>
  <c r="H143" i="7"/>
  <c r="N143" i="7" s="1"/>
  <c r="G143" i="7"/>
  <c r="L142" i="7"/>
  <c r="K142" i="7"/>
  <c r="J142" i="7"/>
  <c r="I142" i="7"/>
  <c r="H142" i="7"/>
  <c r="N142" i="7" s="1"/>
  <c r="G142" i="7"/>
  <c r="M142" i="7" s="1"/>
  <c r="L141" i="7"/>
  <c r="K141" i="7"/>
  <c r="G141" i="7"/>
  <c r="L140" i="7"/>
  <c r="K140" i="7"/>
  <c r="J140" i="7"/>
  <c r="I140" i="7"/>
  <c r="H140" i="7"/>
  <c r="N140" i="7" s="1"/>
  <c r="G140" i="7"/>
  <c r="M140" i="7" s="1"/>
  <c r="M139" i="7"/>
  <c r="L139" i="7"/>
  <c r="K139" i="7"/>
  <c r="J139" i="7"/>
  <c r="H139" i="7"/>
  <c r="N139" i="7" s="1"/>
  <c r="G139" i="7"/>
  <c r="L138" i="7"/>
  <c r="K138" i="7"/>
  <c r="J138" i="7"/>
  <c r="I138" i="7"/>
  <c r="L137" i="7"/>
  <c r="K137" i="7"/>
  <c r="M137" i="7" s="1"/>
  <c r="J137" i="7"/>
  <c r="H137" i="7"/>
  <c r="N137" i="7" s="1"/>
  <c r="G137" i="7"/>
  <c r="L136" i="7"/>
  <c r="K136" i="7"/>
  <c r="J136" i="7"/>
  <c r="I136" i="7"/>
  <c r="H136" i="7"/>
  <c r="N136" i="7" s="1"/>
  <c r="G136" i="7"/>
  <c r="M136" i="7" s="1"/>
  <c r="L135" i="7"/>
  <c r="K135" i="7"/>
  <c r="J135" i="7"/>
  <c r="I135" i="7"/>
  <c r="H135" i="7"/>
  <c r="N135" i="7" s="1"/>
  <c r="G135" i="7"/>
  <c r="M135" i="7" s="1"/>
  <c r="M134" i="7"/>
  <c r="L134" i="7"/>
  <c r="K134" i="7"/>
  <c r="J134" i="7"/>
  <c r="I134" i="7"/>
  <c r="H134" i="7"/>
  <c r="N134" i="7" s="1"/>
  <c r="G134" i="7"/>
  <c r="L133" i="7"/>
  <c r="K133" i="7"/>
  <c r="J133" i="7"/>
  <c r="I133" i="7"/>
  <c r="H133" i="7"/>
  <c r="N133" i="7" s="1"/>
  <c r="G133" i="7"/>
  <c r="M133" i="7" s="1"/>
  <c r="L132" i="7"/>
  <c r="K132" i="7"/>
  <c r="J132" i="7"/>
  <c r="I132" i="7"/>
  <c r="H132" i="7"/>
  <c r="N132" i="7" s="1"/>
  <c r="G132" i="7"/>
  <c r="M132" i="7" s="1"/>
  <c r="L131" i="7"/>
  <c r="K131" i="7"/>
  <c r="J131" i="7"/>
  <c r="I131" i="7"/>
  <c r="H131" i="7"/>
  <c r="N131" i="7" s="1"/>
  <c r="G131" i="7"/>
  <c r="M131" i="7" s="1"/>
  <c r="L130" i="7"/>
  <c r="K130" i="7"/>
  <c r="J130" i="7"/>
  <c r="I130" i="7"/>
  <c r="H130" i="7"/>
  <c r="N130" i="7" s="1"/>
  <c r="G130" i="7"/>
  <c r="M130" i="7" s="1"/>
  <c r="L129" i="7"/>
  <c r="K129" i="7"/>
  <c r="I129" i="7"/>
  <c r="H129" i="7"/>
  <c r="N129" i="7" s="1"/>
  <c r="G129" i="7"/>
  <c r="L128" i="7"/>
  <c r="K128" i="7"/>
  <c r="J128" i="7"/>
  <c r="I128" i="7"/>
  <c r="H128" i="7"/>
  <c r="N128" i="7" s="1"/>
  <c r="G128" i="7"/>
  <c r="M128" i="7" s="1"/>
  <c r="L127" i="7"/>
  <c r="K127" i="7"/>
  <c r="J127" i="7"/>
  <c r="I127" i="7"/>
  <c r="G127" i="7"/>
  <c r="M127" i="7" s="1"/>
  <c r="L126" i="7"/>
  <c r="K126" i="7"/>
  <c r="J126" i="7"/>
  <c r="I126" i="7"/>
  <c r="G126" i="7"/>
  <c r="L125" i="7"/>
  <c r="K125" i="7"/>
  <c r="J125" i="7"/>
  <c r="I125" i="7"/>
  <c r="H125" i="7"/>
  <c r="N125" i="7" s="1"/>
  <c r="G125" i="7"/>
  <c r="M125" i="7" s="1"/>
  <c r="L124" i="7"/>
  <c r="K124" i="7"/>
  <c r="J124" i="7"/>
  <c r="I124" i="7"/>
  <c r="L123" i="7"/>
  <c r="K123" i="7"/>
  <c r="L122" i="7"/>
  <c r="K122" i="7"/>
  <c r="J122" i="7"/>
  <c r="I122" i="7"/>
  <c r="H122" i="7"/>
  <c r="N122" i="7" s="1"/>
  <c r="G122" i="7"/>
  <c r="M122" i="7" s="1"/>
  <c r="L121" i="7"/>
  <c r="K121" i="7"/>
  <c r="J121" i="7"/>
  <c r="I121" i="7"/>
  <c r="H121" i="7"/>
  <c r="N121" i="7" s="1"/>
  <c r="G121" i="7"/>
  <c r="M121" i="7" s="1"/>
  <c r="L120" i="7"/>
  <c r="K120" i="7"/>
  <c r="J120" i="7"/>
  <c r="I120" i="7"/>
  <c r="H120" i="7"/>
  <c r="N120" i="7" s="1"/>
  <c r="G120" i="7"/>
  <c r="M120" i="7" s="1"/>
  <c r="L119" i="7"/>
  <c r="K119" i="7"/>
  <c r="J119" i="7"/>
  <c r="I119" i="7"/>
  <c r="H119" i="7"/>
  <c r="N119" i="7" s="1"/>
  <c r="G119" i="7"/>
  <c r="M119" i="7" s="1"/>
  <c r="L118" i="7"/>
  <c r="K118" i="7"/>
  <c r="J118" i="7"/>
  <c r="I118" i="7"/>
  <c r="G118" i="7"/>
  <c r="M118" i="7" s="1"/>
  <c r="L117" i="7"/>
  <c r="K117" i="7"/>
  <c r="J117" i="7"/>
  <c r="I117" i="7"/>
  <c r="H117" i="7"/>
  <c r="N117" i="7" s="1"/>
  <c r="G117" i="7"/>
  <c r="M117" i="7" s="1"/>
  <c r="L116" i="7"/>
  <c r="K116" i="7"/>
  <c r="I116" i="7"/>
  <c r="H116" i="7"/>
  <c r="L115" i="7"/>
  <c r="K115" i="7"/>
  <c r="G115" i="7"/>
  <c r="M115" i="7" s="1"/>
  <c r="L114" i="7"/>
  <c r="K114" i="7"/>
  <c r="J114" i="7"/>
  <c r="I114" i="7"/>
  <c r="H114" i="7"/>
  <c r="N114" i="7" s="1"/>
  <c r="G114" i="7"/>
  <c r="M114" i="7" s="1"/>
  <c r="L113" i="7"/>
  <c r="K113" i="7"/>
  <c r="J113" i="7"/>
  <c r="I113" i="7"/>
  <c r="H113" i="7"/>
  <c r="N113" i="7" s="1"/>
  <c r="G113" i="7"/>
  <c r="M113" i="7" s="1"/>
  <c r="L112" i="7"/>
  <c r="K112" i="7"/>
  <c r="I112" i="7"/>
  <c r="H112" i="7"/>
  <c r="G112" i="7"/>
  <c r="L111" i="7"/>
  <c r="K111" i="7"/>
  <c r="G111" i="7"/>
  <c r="M111" i="7" s="1"/>
  <c r="L110" i="7"/>
  <c r="K110" i="7"/>
  <c r="J110" i="7"/>
  <c r="I110" i="7"/>
  <c r="H110" i="7"/>
  <c r="N110" i="7" s="1"/>
  <c r="G110" i="7"/>
  <c r="M110" i="7" s="1"/>
  <c r="M109" i="7"/>
  <c r="L109" i="7"/>
  <c r="K109" i="7"/>
  <c r="J109" i="7"/>
  <c r="I109" i="7"/>
  <c r="H109" i="7"/>
  <c r="N109" i="7" s="1"/>
  <c r="G109" i="7"/>
  <c r="L108" i="7"/>
  <c r="K108" i="7"/>
  <c r="I108" i="7"/>
  <c r="H108" i="7"/>
  <c r="G108" i="7"/>
  <c r="L107" i="7"/>
  <c r="K107" i="7"/>
  <c r="J107" i="7"/>
  <c r="I107" i="7"/>
  <c r="G107" i="7"/>
  <c r="L106" i="7"/>
  <c r="K106" i="7"/>
  <c r="I106" i="7"/>
  <c r="H106" i="7"/>
  <c r="G106" i="7"/>
  <c r="L105" i="7"/>
  <c r="K105" i="7"/>
  <c r="I105" i="7"/>
  <c r="G105" i="7"/>
  <c r="M105" i="7" s="1"/>
  <c r="L104" i="7"/>
  <c r="K104" i="7"/>
  <c r="L103" i="7"/>
  <c r="K103" i="7"/>
  <c r="L102" i="7"/>
  <c r="K102" i="7"/>
  <c r="J102" i="7"/>
  <c r="I102" i="7"/>
  <c r="H102" i="7"/>
  <c r="N102" i="7" s="1"/>
  <c r="G102" i="7"/>
  <c r="M102" i="7" s="1"/>
  <c r="L101" i="7"/>
  <c r="K101" i="7"/>
  <c r="H101" i="7"/>
  <c r="N101" i="7" s="1"/>
  <c r="G101" i="7"/>
  <c r="M101" i="7" s="1"/>
  <c r="L100" i="7"/>
  <c r="K100" i="7"/>
  <c r="G100" i="7"/>
  <c r="M100" i="7" s="1"/>
  <c r="L99" i="7"/>
  <c r="K99" i="7"/>
  <c r="I99" i="7"/>
  <c r="H99" i="7"/>
  <c r="N99" i="7" s="1"/>
  <c r="G99" i="7"/>
  <c r="M99" i="7" s="1"/>
  <c r="L98" i="7"/>
  <c r="K98" i="7"/>
  <c r="J98" i="7"/>
  <c r="I98" i="7"/>
  <c r="H98" i="7"/>
  <c r="N98" i="7" s="1"/>
  <c r="G98" i="7"/>
  <c r="M98" i="7" s="1"/>
  <c r="L97" i="7"/>
  <c r="K97" i="7"/>
  <c r="J97" i="7"/>
  <c r="H97" i="7"/>
  <c r="G97" i="7"/>
  <c r="M97" i="7" s="1"/>
  <c r="L96" i="7"/>
  <c r="K96" i="7"/>
  <c r="J96" i="7"/>
  <c r="I96" i="7"/>
  <c r="H96" i="7"/>
  <c r="N96" i="7" s="1"/>
  <c r="G96" i="7"/>
  <c r="M96" i="7" s="1"/>
  <c r="L95" i="7"/>
  <c r="K95" i="7"/>
  <c r="J95" i="7"/>
  <c r="I95" i="7"/>
  <c r="H95" i="7"/>
  <c r="N95" i="7" s="1"/>
  <c r="G95" i="7"/>
  <c r="M95" i="7" s="1"/>
  <c r="L94" i="7"/>
  <c r="K94" i="7"/>
  <c r="J94" i="7"/>
  <c r="I94" i="7"/>
  <c r="H94" i="7"/>
  <c r="N94" i="7" s="1"/>
  <c r="G94" i="7"/>
  <c r="M94" i="7" s="1"/>
  <c r="L93" i="7"/>
  <c r="K93" i="7"/>
  <c r="J93" i="7"/>
  <c r="I93" i="7"/>
  <c r="G93" i="7"/>
  <c r="M93" i="7" s="1"/>
  <c r="L92" i="7"/>
  <c r="K92" i="7"/>
  <c r="J92" i="7"/>
  <c r="H92" i="7"/>
  <c r="G92" i="7"/>
  <c r="M92" i="7" s="1"/>
  <c r="L91" i="7"/>
  <c r="K91" i="7"/>
  <c r="J91" i="7"/>
  <c r="I91" i="7"/>
  <c r="H91" i="7"/>
  <c r="N91" i="7" s="1"/>
  <c r="G91" i="7"/>
  <c r="M91" i="7" s="1"/>
  <c r="L90" i="7"/>
  <c r="K90" i="7"/>
  <c r="J90" i="7"/>
  <c r="I90" i="7"/>
  <c r="L89" i="7"/>
  <c r="K89" i="7"/>
  <c r="J89" i="7"/>
  <c r="I89" i="7"/>
  <c r="H89" i="7"/>
  <c r="N89" i="7" s="1"/>
  <c r="G89" i="7"/>
  <c r="M89" i="7" s="1"/>
  <c r="M88" i="7"/>
  <c r="L88" i="7"/>
  <c r="K88" i="7"/>
  <c r="J88" i="7"/>
  <c r="I88" i="7"/>
  <c r="G88" i="7"/>
  <c r="L87" i="7"/>
  <c r="K87" i="7"/>
  <c r="J87" i="7"/>
  <c r="I87" i="7"/>
  <c r="H87" i="7"/>
  <c r="N87" i="7" s="1"/>
  <c r="G87" i="7"/>
  <c r="M87" i="7" s="1"/>
  <c r="L86" i="7"/>
  <c r="K86" i="7"/>
  <c r="G86" i="7"/>
  <c r="L85" i="7"/>
  <c r="K85" i="7"/>
  <c r="J85" i="7"/>
  <c r="H85" i="7"/>
  <c r="L84" i="7"/>
  <c r="K84" i="7"/>
  <c r="I84" i="7"/>
  <c r="H84" i="7"/>
  <c r="G84" i="7"/>
  <c r="L83" i="7"/>
  <c r="K83" i="7"/>
  <c r="I83" i="7"/>
  <c r="H83" i="7"/>
  <c r="G83" i="7"/>
  <c r="M83" i="7" s="1"/>
  <c r="L82" i="7"/>
  <c r="K82" i="7"/>
  <c r="F81" i="7"/>
  <c r="J178" i="7" s="1"/>
  <c r="E81" i="7"/>
  <c r="I81" i="7" s="1"/>
  <c r="D81" i="7"/>
  <c r="C81" i="7"/>
  <c r="L73" i="7"/>
  <c r="K73" i="7"/>
  <c r="J73" i="7"/>
  <c r="I73" i="7"/>
  <c r="H73" i="7"/>
  <c r="N73" i="7" s="1"/>
  <c r="G73" i="7"/>
  <c r="M73" i="7" s="1"/>
  <c r="L72" i="7"/>
  <c r="K72" i="7"/>
  <c r="J72" i="7"/>
  <c r="I72" i="7"/>
  <c r="H72" i="7"/>
  <c r="N72" i="7" s="1"/>
  <c r="G72" i="7"/>
  <c r="M72" i="7" s="1"/>
  <c r="L71" i="7"/>
  <c r="K71" i="7"/>
  <c r="J71" i="7"/>
  <c r="I71" i="7"/>
  <c r="H71" i="7"/>
  <c r="N71" i="7" s="1"/>
  <c r="G71" i="7"/>
  <c r="M71" i="7" s="1"/>
  <c r="L70" i="7"/>
  <c r="K70" i="7"/>
  <c r="J70" i="7"/>
  <c r="I70" i="7"/>
  <c r="H70" i="7"/>
  <c r="N70" i="7" s="1"/>
  <c r="G70" i="7"/>
  <c r="M70" i="7" s="1"/>
  <c r="L69" i="7"/>
  <c r="K69" i="7"/>
  <c r="J69" i="7"/>
  <c r="I69" i="7"/>
  <c r="H69" i="7"/>
  <c r="N69" i="7" s="1"/>
  <c r="G69" i="7"/>
  <c r="M69" i="7" s="1"/>
  <c r="L68" i="7"/>
  <c r="K68" i="7"/>
  <c r="J68" i="7"/>
  <c r="I68" i="7"/>
  <c r="H68" i="7"/>
  <c r="N68" i="7" s="1"/>
  <c r="G68" i="7"/>
  <c r="M68" i="7" s="1"/>
  <c r="L67" i="7"/>
  <c r="K67" i="7"/>
  <c r="L66" i="7"/>
  <c r="K66" i="7"/>
  <c r="I66" i="7"/>
  <c r="H66" i="7"/>
  <c r="G66" i="7"/>
  <c r="L65" i="7"/>
  <c r="K65" i="7"/>
  <c r="I65" i="7"/>
  <c r="H65" i="7"/>
  <c r="G65" i="7"/>
  <c r="L64" i="7"/>
  <c r="K64" i="7"/>
  <c r="I64" i="7"/>
  <c r="H64" i="7"/>
  <c r="N64" i="7" s="1"/>
  <c r="L63" i="7"/>
  <c r="K63" i="7"/>
  <c r="J63" i="7"/>
  <c r="I63" i="7"/>
  <c r="H63" i="7"/>
  <c r="N63" i="7" s="1"/>
  <c r="G63" i="7"/>
  <c r="M63" i="7" s="1"/>
  <c r="M62" i="7"/>
  <c r="L62" i="7"/>
  <c r="K62" i="7"/>
  <c r="J62" i="7"/>
  <c r="I62" i="7"/>
  <c r="H62" i="7"/>
  <c r="N62" i="7" s="1"/>
  <c r="G62" i="7"/>
  <c r="L61" i="7"/>
  <c r="K61" i="7"/>
  <c r="J61" i="7"/>
  <c r="I61" i="7"/>
  <c r="H61" i="7"/>
  <c r="N61" i="7" s="1"/>
  <c r="G61" i="7"/>
  <c r="M61" i="7" s="1"/>
  <c r="L60" i="7"/>
  <c r="K60" i="7"/>
  <c r="J60" i="7"/>
  <c r="I60" i="7"/>
  <c r="H60" i="7"/>
  <c r="N60" i="7" s="1"/>
  <c r="G60" i="7"/>
  <c r="M60" i="7" s="1"/>
  <c r="L59" i="7"/>
  <c r="K59" i="7"/>
  <c r="J59" i="7"/>
  <c r="I59" i="7"/>
  <c r="H59" i="7"/>
  <c r="N59" i="7" s="1"/>
  <c r="G59" i="7"/>
  <c r="M59" i="7" s="1"/>
  <c r="L58" i="7"/>
  <c r="K58" i="7"/>
  <c r="J58" i="7"/>
  <c r="I58" i="7"/>
  <c r="H58" i="7"/>
  <c r="N58" i="7" s="1"/>
  <c r="G58" i="7"/>
  <c r="M58" i="7" s="1"/>
  <c r="L57" i="7"/>
  <c r="K57" i="7"/>
  <c r="J57" i="7"/>
  <c r="I57" i="7"/>
  <c r="L56" i="7"/>
  <c r="K56" i="7"/>
  <c r="J56" i="7"/>
  <c r="I56" i="7"/>
  <c r="H56" i="7"/>
  <c r="N56" i="7" s="1"/>
  <c r="G56" i="7"/>
  <c r="M56" i="7" s="1"/>
  <c r="M55" i="7"/>
  <c r="L55" i="7"/>
  <c r="K55" i="7"/>
  <c r="J55" i="7"/>
  <c r="I55" i="7"/>
  <c r="H55" i="7"/>
  <c r="N55" i="7" s="1"/>
  <c r="G55" i="7"/>
  <c r="L54" i="7"/>
  <c r="K54" i="7"/>
  <c r="J54" i="7"/>
  <c r="I54" i="7"/>
  <c r="H54" i="7"/>
  <c r="N54" i="7" s="1"/>
  <c r="L53" i="7"/>
  <c r="K53" i="7"/>
  <c r="L52" i="7"/>
  <c r="K52" i="7"/>
  <c r="J52" i="7"/>
  <c r="I52" i="7"/>
  <c r="H52" i="7"/>
  <c r="N52" i="7" s="1"/>
  <c r="G52" i="7"/>
  <c r="M52" i="7" s="1"/>
  <c r="L51" i="7"/>
  <c r="K51" i="7"/>
  <c r="J51" i="7"/>
  <c r="I51" i="7"/>
  <c r="H51" i="7"/>
  <c r="N51" i="7" s="1"/>
  <c r="G51" i="7"/>
  <c r="M51" i="7" s="1"/>
  <c r="L50" i="7"/>
  <c r="K50" i="7"/>
  <c r="J50" i="7"/>
  <c r="I50" i="7"/>
  <c r="H50" i="7"/>
  <c r="N50" i="7" s="1"/>
  <c r="G50" i="7"/>
  <c r="M50" i="7" s="1"/>
  <c r="L49" i="7"/>
  <c r="K49" i="7"/>
  <c r="J49" i="7"/>
  <c r="I49" i="7"/>
  <c r="H49" i="7"/>
  <c r="G49" i="7"/>
  <c r="M49" i="7" s="1"/>
  <c r="L48" i="7"/>
  <c r="K48" i="7"/>
  <c r="J48" i="7"/>
  <c r="I48" i="7"/>
  <c r="H48" i="7"/>
  <c r="N48" i="7" s="1"/>
  <c r="G48" i="7"/>
  <c r="M48" i="7" s="1"/>
  <c r="L47" i="7"/>
  <c r="K47" i="7"/>
  <c r="J47" i="7"/>
  <c r="I47" i="7"/>
  <c r="H47" i="7"/>
  <c r="N47" i="7" s="1"/>
  <c r="G47" i="7"/>
  <c r="M47" i="7" s="1"/>
  <c r="L46" i="7"/>
  <c r="K46" i="7"/>
  <c r="J46" i="7"/>
  <c r="I46" i="7"/>
  <c r="H46" i="7"/>
  <c r="N46" i="7" s="1"/>
  <c r="G46" i="7"/>
  <c r="M46" i="7" s="1"/>
  <c r="L45" i="7"/>
  <c r="K45" i="7"/>
  <c r="J45" i="7"/>
  <c r="I45" i="7"/>
  <c r="H45" i="7"/>
  <c r="N45" i="7" s="1"/>
  <c r="G45" i="7"/>
  <c r="M45" i="7" s="1"/>
  <c r="L44" i="7"/>
  <c r="K44" i="7"/>
  <c r="J44" i="7"/>
  <c r="I44" i="7"/>
  <c r="H44" i="7"/>
  <c r="N44" i="7" s="1"/>
  <c r="G44" i="7"/>
  <c r="M44" i="7" s="1"/>
  <c r="L43" i="7"/>
  <c r="K43" i="7"/>
  <c r="J43" i="7"/>
  <c r="I43" i="7"/>
  <c r="H43" i="7"/>
  <c r="N43" i="7" s="1"/>
  <c r="G43" i="7"/>
  <c r="M43" i="7" s="1"/>
  <c r="L42" i="7"/>
  <c r="K42" i="7"/>
  <c r="J42" i="7"/>
  <c r="I42" i="7"/>
  <c r="H42" i="7"/>
  <c r="N42" i="7" s="1"/>
  <c r="G42" i="7"/>
  <c r="M42" i="7" s="1"/>
  <c r="L41" i="7"/>
  <c r="K41" i="7"/>
  <c r="J41" i="7"/>
  <c r="I41" i="7"/>
  <c r="G41" i="7"/>
  <c r="M40" i="7"/>
  <c r="L40" i="7"/>
  <c r="K40" i="7"/>
  <c r="J40" i="7"/>
  <c r="I40" i="7"/>
  <c r="H40" i="7"/>
  <c r="N40" i="7" s="1"/>
  <c r="G40" i="7"/>
  <c r="L39" i="7"/>
  <c r="K39" i="7"/>
  <c r="I39" i="7"/>
  <c r="L38" i="7"/>
  <c r="K38" i="7"/>
  <c r="J38" i="7"/>
  <c r="I38" i="7"/>
  <c r="H38" i="7"/>
  <c r="G38" i="7"/>
  <c r="M38" i="7" s="1"/>
  <c r="L37" i="7"/>
  <c r="K37" i="7"/>
  <c r="J37" i="7"/>
  <c r="I37" i="7"/>
  <c r="H37" i="7"/>
  <c r="N37" i="7" s="1"/>
  <c r="G37" i="7"/>
  <c r="M37" i="7" s="1"/>
  <c r="L36" i="7"/>
  <c r="K36" i="7"/>
  <c r="J36" i="7"/>
  <c r="I36" i="7"/>
  <c r="H36" i="7"/>
  <c r="N36" i="7" s="1"/>
  <c r="G36" i="7"/>
  <c r="M36" i="7" s="1"/>
  <c r="L35" i="7"/>
  <c r="K35" i="7"/>
  <c r="J35" i="7"/>
  <c r="I35" i="7"/>
  <c r="H35" i="7"/>
  <c r="N35" i="7" s="1"/>
  <c r="G35" i="7"/>
  <c r="M35" i="7" s="1"/>
  <c r="L34" i="7"/>
  <c r="K34" i="7"/>
  <c r="J34" i="7"/>
  <c r="I34" i="7"/>
  <c r="H34" i="7"/>
  <c r="N34" i="7" s="1"/>
  <c r="G34" i="7"/>
  <c r="M34" i="7" s="1"/>
  <c r="L33" i="7"/>
  <c r="K33" i="7"/>
  <c r="L32" i="7"/>
  <c r="K32" i="7"/>
  <c r="I32" i="7"/>
  <c r="H32" i="7"/>
  <c r="L31" i="7"/>
  <c r="K31" i="7"/>
  <c r="J31" i="7"/>
  <c r="H31" i="7"/>
  <c r="N31" i="7" s="1"/>
  <c r="L30" i="7"/>
  <c r="K30" i="7"/>
  <c r="H30" i="7"/>
  <c r="L29" i="7"/>
  <c r="K29" i="7"/>
  <c r="J29" i="7"/>
  <c r="I29" i="7"/>
  <c r="G29" i="7"/>
  <c r="L28" i="7"/>
  <c r="K28" i="7"/>
  <c r="H28" i="7"/>
  <c r="N28" i="7" s="1"/>
  <c r="G28" i="7"/>
  <c r="M28" i="7" s="1"/>
  <c r="L27" i="7"/>
  <c r="K27" i="7"/>
  <c r="J27" i="7"/>
  <c r="I27" i="7"/>
  <c r="H27" i="7"/>
  <c r="N27" i="7" s="1"/>
  <c r="G27" i="7"/>
  <c r="M27" i="7" s="1"/>
  <c r="L26" i="7"/>
  <c r="K26" i="7"/>
  <c r="J26" i="7"/>
  <c r="I26" i="7"/>
  <c r="H26" i="7"/>
  <c r="G26" i="7"/>
  <c r="M26" i="7" s="1"/>
  <c r="L25" i="7"/>
  <c r="K25" i="7"/>
  <c r="J25" i="7"/>
  <c r="I25" i="7"/>
  <c r="H25" i="7"/>
  <c r="N25" i="7" s="1"/>
  <c r="G25" i="7"/>
  <c r="M25" i="7" s="1"/>
  <c r="M24" i="7"/>
  <c r="L24" i="7"/>
  <c r="K24" i="7"/>
  <c r="J24" i="7"/>
  <c r="I24" i="7"/>
  <c r="H24" i="7"/>
  <c r="N24" i="7" s="1"/>
  <c r="G24" i="7"/>
  <c r="L23" i="7"/>
  <c r="K23" i="7"/>
  <c r="J23" i="7"/>
  <c r="I23" i="7"/>
  <c r="H23" i="7"/>
  <c r="N23" i="7" s="1"/>
  <c r="G23" i="7"/>
  <c r="M23" i="7" s="1"/>
  <c r="L22" i="7"/>
  <c r="F22" i="7"/>
  <c r="J67" i="7" s="1"/>
  <c r="E22" i="7"/>
  <c r="I53" i="7" s="1"/>
  <c r="D22" i="7"/>
  <c r="H67" i="7" s="1"/>
  <c r="N67" i="7" s="1"/>
  <c r="C22" i="7"/>
  <c r="G30" i="7" s="1"/>
  <c r="M30" i="7" s="1"/>
  <c r="F14" i="7"/>
  <c r="E14" i="7"/>
  <c r="D14" i="7"/>
  <c r="F13" i="7"/>
  <c r="C13" i="7"/>
  <c r="F12" i="7"/>
  <c r="E12" i="7"/>
  <c r="C12" i="7"/>
  <c r="F11" i="7"/>
  <c r="C11" i="7"/>
  <c r="F10" i="7"/>
  <c r="D10" i="7"/>
  <c r="L10" i="7" s="1"/>
  <c r="C10" i="7"/>
  <c r="L640" i="6"/>
  <c r="K640" i="6"/>
  <c r="H640" i="6"/>
  <c r="L639" i="6"/>
  <c r="K639" i="6"/>
  <c r="L638" i="6"/>
  <c r="K638" i="6"/>
  <c r="J638" i="6"/>
  <c r="I638" i="6"/>
  <c r="H638" i="6"/>
  <c r="N638" i="6" s="1"/>
  <c r="L637" i="6"/>
  <c r="K637" i="6"/>
  <c r="J637" i="6"/>
  <c r="I637" i="6"/>
  <c r="H637" i="6"/>
  <c r="L636" i="6"/>
  <c r="K636" i="6"/>
  <c r="I636" i="6"/>
  <c r="G636" i="6"/>
  <c r="L635" i="6"/>
  <c r="K635" i="6"/>
  <c r="I635" i="6"/>
  <c r="H635" i="6"/>
  <c r="G635" i="6"/>
  <c r="L634" i="6"/>
  <c r="K634" i="6"/>
  <c r="H634" i="6"/>
  <c r="G634" i="6"/>
  <c r="L633" i="6"/>
  <c r="K633" i="6"/>
  <c r="I633" i="6"/>
  <c r="H633" i="6"/>
  <c r="L632" i="6"/>
  <c r="K632" i="6"/>
  <c r="I632" i="6"/>
  <c r="G632" i="6"/>
  <c r="L631" i="6"/>
  <c r="K631" i="6"/>
  <c r="L630" i="6"/>
  <c r="K630" i="6"/>
  <c r="L629" i="6"/>
  <c r="K629" i="6"/>
  <c r="I629" i="6"/>
  <c r="H629" i="6"/>
  <c r="L628" i="6"/>
  <c r="K628" i="6"/>
  <c r="J628" i="6"/>
  <c r="I628" i="6"/>
  <c r="H628" i="6"/>
  <c r="N628" i="6" s="1"/>
  <c r="G628" i="6"/>
  <c r="L627" i="6"/>
  <c r="K627" i="6"/>
  <c r="J627" i="6"/>
  <c r="I627" i="6"/>
  <c r="H627" i="6"/>
  <c r="N627" i="6" s="1"/>
  <c r="G627" i="6"/>
  <c r="M627" i="6" s="1"/>
  <c r="L626" i="6"/>
  <c r="K626" i="6"/>
  <c r="J626" i="6"/>
  <c r="I626" i="6"/>
  <c r="H626" i="6"/>
  <c r="N626" i="6" s="1"/>
  <c r="G626" i="6"/>
  <c r="M626" i="6" s="1"/>
  <c r="L625" i="6"/>
  <c r="K625" i="6"/>
  <c r="J625" i="6"/>
  <c r="I625" i="6"/>
  <c r="H625" i="6"/>
  <c r="N625" i="6" s="1"/>
  <c r="L624" i="6"/>
  <c r="K624" i="6"/>
  <c r="J624" i="6"/>
  <c r="I624" i="6"/>
  <c r="H624" i="6"/>
  <c r="N624" i="6" s="1"/>
  <c r="G624" i="6"/>
  <c r="M624" i="6" s="1"/>
  <c r="L623" i="6"/>
  <c r="K623" i="6"/>
  <c r="H623" i="6"/>
  <c r="L622" i="6"/>
  <c r="K622" i="6"/>
  <c r="H622" i="6"/>
  <c r="N622" i="6" s="1"/>
  <c r="L621" i="6"/>
  <c r="K621" i="6"/>
  <c r="J621" i="6"/>
  <c r="L620" i="6"/>
  <c r="K620" i="6"/>
  <c r="J620" i="6"/>
  <c r="I620" i="6"/>
  <c r="H620" i="6"/>
  <c r="N620" i="6" s="1"/>
  <c r="L619" i="6"/>
  <c r="K619" i="6"/>
  <c r="I619" i="6"/>
  <c r="H619" i="6"/>
  <c r="G619" i="6"/>
  <c r="M619" i="6" s="1"/>
  <c r="L618" i="6"/>
  <c r="K618" i="6"/>
  <c r="J618" i="6"/>
  <c r="I618" i="6"/>
  <c r="H618" i="6"/>
  <c r="G618" i="6"/>
  <c r="L617" i="6"/>
  <c r="K617" i="6"/>
  <c r="H617" i="6"/>
  <c r="L616" i="6"/>
  <c r="K616" i="6"/>
  <c r="L615" i="6"/>
  <c r="K615" i="6"/>
  <c r="H615" i="6"/>
  <c r="L614" i="6"/>
  <c r="K614" i="6"/>
  <c r="L613" i="6"/>
  <c r="K613" i="6"/>
  <c r="F612" i="6"/>
  <c r="E612" i="6"/>
  <c r="I622" i="6" s="1"/>
  <c r="D612" i="6"/>
  <c r="H639" i="6" s="1"/>
  <c r="N639" i="6" s="1"/>
  <c r="C612" i="6"/>
  <c r="G637" i="6" s="1"/>
  <c r="M637" i="6" s="1"/>
  <c r="L604" i="6"/>
  <c r="K604" i="6"/>
  <c r="J604" i="6"/>
  <c r="I604" i="6"/>
  <c r="H604" i="6"/>
  <c r="N604" i="6" s="1"/>
  <c r="G604" i="6"/>
  <c r="M604" i="6" s="1"/>
  <c r="L603" i="6"/>
  <c r="K603" i="6"/>
  <c r="J603" i="6"/>
  <c r="I603" i="6"/>
  <c r="H603" i="6"/>
  <c r="N603" i="6" s="1"/>
  <c r="G603" i="6"/>
  <c r="M603" i="6" s="1"/>
  <c r="L602" i="6"/>
  <c r="K602" i="6"/>
  <c r="J602" i="6"/>
  <c r="I602" i="6"/>
  <c r="G602" i="6"/>
  <c r="L601" i="6"/>
  <c r="K601" i="6"/>
  <c r="J601" i="6"/>
  <c r="I601" i="6"/>
  <c r="H601" i="6"/>
  <c r="N601" i="6" s="1"/>
  <c r="G601" i="6"/>
  <c r="M601" i="6" s="1"/>
  <c r="L600" i="6"/>
  <c r="K600" i="6"/>
  <c r="I600" i="6"/>
  <c r="G600" i="6"/>
  <c r="M600" i="6" s="1"/>
  <c r="L599" i="6"/>
  <c r="K599" i="6"/>
  <c r="J599" i="6"/>
  <c r="I599" i="6"/>
  <c r="G599" i="6"/>
  <c r="L598" i="6"/>
  <c r="K598" i="6"/>
  <c r="J598" i="6"/>
  <c r="I598" i="6"/>
  <c r="G598" i="6"/>
  <c r="M598" i="6" s="1"/>
  <c r="L597" i="6"/>
  <c r="K597" i="6"/>
  <c r="L596" i="6"/>
  <c r="K596" i="6"/>
  <c r="J596" i="6"/>
  <c r="I596" i="6"/>
  <c r="H596" i="6"/>
  <c r="G596" i="6"/>
  <c r="M596" i="6" s="1"/>
  <c r="L595" i="6"/>
  <c r="K595" i="6"/>
  <c r="L594" i="6"/>
  <c r="K594" i="6"/>
  <c r="J594" i="6"/>
  <c r="I594" i="6"/>
  <c r="H594" i="6"/>
  <c r="G594" i="6"/>
  <c r="M594" i="6" s="1"/>
  <c r="L593" i="6"/>
  <c r="K593" i="6"/>
  <c r="I593" i="6"/>
  <c r="H593" i="6"/>
  <c r="G593" i="6"/>
  <c r="L592" i="6"/>
  <c r="K592" i="6"/>
  <c r="J592" i="6"/>
  <c r="I592" i="6"/>
  <c r="H592" i="6"/>
  <c r="N592" i="6" s="1"/>
  <c r="G592" i="6"/>
  <c r="M592" i="6" s="1"/>
  <c r="L591" i="6"/>
  <c r="K591" i="6"/>
  <c r="I591" i="6"/>
  <c r="G591" i="6"/>
  <c r="L590" i="6"/>
  <c r="K590" i="6"/>
  <c r="L589" i="6"/>
  <c r="K589" i="6"/>
  <c r="L588" i="6"/>
  <c r="K588" i="6"/>
  <c r="L587" i="6"/>
  <c r="K587" i="6"/>
  <c r="J587" i="6"/>
  <c r="I587" i="6"/>
  <c r="H587" i="6"/>
  <c r="N587" i="6" s="1"/>
  <c r="G587" i="6"/>
  <c r="M587" i="6" s="1"/>
  <c r="L586" i="6"/>
  <c r="K586" i="6"/>
  <c r="J586" i="6"/>
  <c r="I586" i="6"/>
  <c r="H586" i="6"/>
  <c r="N586" i="6" s="1"/>
  <c r="G586" i="6"/>
  <c r="M586" i="6" s="1"/>
  <c r="L585" i="6"/>
  <c r="K585" i="6"/>
  <c r="J585" i="6"/>
  <c r="I585" i="6"/>
  <c r="H585" i="6"/>
  <c r="N585" i="6" s="1"/>
  <c r="G585" i="6"/>
  <c r="M585" i="6" s="1"/>
  <c r="L584" i="6"/>
  <c r="K584" i="6"/>
  <c r="J584" i="6"/>
  <c r="I584" i="6"/>
  <c r="H584" i="6"/>
  <c r="N584" i="6" s="1"/>
  <c r="G584" i="6"/>
  <c r="M584" i="6" s="1"/>
  <c r="L583" i="6"/>
  <c r="K583" i="6"/>
  <c r="I583" i="6"/>
  <c r="G583" i="6"/>
  <c r="M583" i="6" s="1"/>
  <c r="L582" i="6"/>
  <c r="K582" i="6"/>
  <c r="J582" i="6"/>
  <c r="I582" i="6"/>
  <c r="H582" i="6"/>
  <c r="N582" i="6" s="1"/>
  <c r="G582" i="6"/>
  <c r="M582" i="6" s="1"/>
  <c r="L581" i="6"/>
  <c r="K581" i="6"/>
  <c r="J581" i="6"/>
  <c r="I581" i="6"/>
  <c r="H581" i="6"/>
  <c r="N581" i="6" s="1"/>
  <c r="G581" i="6"/>
  <c r="M581" i="6" s="1"/>
  <c r="L580" i="6"/>
  <c r="K580" i="6"/>
  <c r="J580" i="6"/>
  <c r="I580" i="6"/>
  <c r="H580" i="6"/>
  <c r="N580" i="6" s="1"/>
  <c r="G580" i="6"/>
  <c r="M580" i="6" s="1"/>
  <c r="L579" i="6"/>
  <c r="K579" i="6"/>
  <c r="J579" i="6"/>
  <c r="I579" i="6"/>
  <c r="H579" i="6"/>
  <c r="N579" i="6" s="1"/>
  <c r="G579" i="6"/>
  <c r="M579" i="6" s="1"/>
  <c r="L578" i="6"/>
  <c r="K578" i="6"/>
  <c r="J578" i="6"/>
  <c r="I578" i="6"/>
  <c r="G578" i="6"/>
  <c r="L577" i="6"/>
  <c r="K577" i="6"/>
  <c r="L576" i="6"/>
  <c r="K576" i="6"/>
  <c r="J576" i="6"/>
  <c r="I576" i="6"/>
  <c r="H576" i="6"/>
  <c r="N576" i="6" s="1"/>
  <c r="G576" i="6"/>
  <c r="M576" i="6" s="1"/>
  <c r="L575" i="6"/>
  <c r="K575" i="6"/>
  <c r="J575" i="6"/>
  <c r="I575" i="6"/>
  <c r="H575" i="6"/>
  <c r="N575" i="6" s="1"/>
  <c r="G575" i="6"/>
  <c r="M575" i="6" s="1"/>
  <c r="M574" i="6"/>
  <c r="L574" i="6"/>
  <c r="K574" i="6"/>
  <c r="J574" i="6"/>
  <c r="I574" i="6"/>
  <c r="H574" i="6"/>
  <c r="N574" i="6" s="1"/>
  <c r="G574" i="6"/>
  <c r="L573" i="6"/>
  <c r="K573" i="6"/>
  <c r="J573" i="6"/>
  <c r="I573" i="6"/>
  <c r="L572" i="6"/>
  <c r="K572" i="6"/>
  <c r="J572" i="6"/>
  <c r="I572" i="6"/>
  <c r="G572" i="6"/>
  <c r="M572" i="6" s="1"/>
  <c r="L571" i="6"/>
  <c r="K571" i="6"/>
  <c r="J571" i="6"/>
  <c r="I571" i="6"/>
  <c r="H571" i="6"/>
  <c r="N571" i="6" s="1"/>
  <c r="L570" i="6"/>
  <c r="K570" i="6"/>
  <c r="I570" i="6"/>
  <c r="G570" i="6"/>
  <c r="M570" i="6" s="1"/>
  <c r="L569" i="6"/>
  <c r="K569" i="6"/>
  <c r="J569" i="6"/>
  <c r="I569" i="6"/>
  <c r="G569" i="6"/>
  <c r="M569" i="6" s="1"/>
  <c r="L568" i="6"/>
  <c r="K568" i="6"/>
  <c r="L567" i="6"/>
  <c r="K567" i="6"/>
  <c r="I567" i="6"/>
  <c r="L566" i="6"/>
  <c r="K566" i="6"/>
  <c r="J566" i="6"/>
  <c r="I566" i="6"/>
  <c r="H566" i="6"/>
  <c r="N566" i="6" s="1"/>
  <c r="G566" i="6"/>
  <c r="M566" i="6" s="1"/>
  <c r="L565" i="6"/>
  <c r="K565" i="6"/>
  <c r="J565" i="6"/>
  <c r="I565" i="6"/>
  <c r="G565" i="6"/>
  <c r="L564" i="6"/>
  <c r="K564" i="6"/>
  <c r="L563" i="6"/>
  <c r="K563" i="6"/>
  <c r="L562" i="6"/>
  <c r="K562" i="6"/>
  <c r="J562" i="6"/>
  <c r="I562" i="6"/>
  <c r="G562" i="6"/>
  <c r="L561" i="6"/>
  <c r="K561" i="6"/>
  <c r="L560" i="6"/>
  <c r="K560" i="6"/>
  <c r="I560" i="6"/>
  <c r="H560" i="6"/>
  <c r="G560" i="6"/>
  <c r="L559" i="6"/>
  <c r="K559" i="6"/>
  <c r="J559" i="6"/>
  <c r="G559" i="6"/>
  <c r="L558" i="6"/>
  <c r="K558" i="6"/>
  <c r="J558" i="6"/>
  <c r="I558" i="6"/>
  <c r="G558" i="6"/>
  <c r="M558" i="6" s="1"/>
  <c r="L557" i="6"/>
  <c r="K557" i="6"/>
  <c r="J557" i="6"/>
  <c r="I557" i="6"/>
  <c r="L556" i="6"/>
  <c r="K556" i="6"/>
  <c r="J556" i="6"/>
  <c r="I556" i="6"/>
  <c r="H556" i="6"/>
  <c r="N556" i="6" s="1"/>
  <c r="G556" i="6"/>
  <c r="M556" i="6" s="1"/>
  <c r="L555" i="6"/>
  <c r="K555" i="6"/>
  <c r="H555" i="6"/>
  <c r="G555" i="6"/>
  <c r="L554" i="6"/>
  <c r="K554" i="6"/>
  <c r="J554" i="6"/>
  <c r="I554" i="6"/>
  <c r="H554" i="6"/>
  <c r="N554" i="6" s="1"/>
  <c r="G554" i="6"/>
  <c r="M554" i="6" s="1"/>
  <c r="L553" i="6"/>
  <c r="K553" i="6"/>
  <c r="L552" i="6"/>
  <c r="K552" i="6"/>
  <c r="J552" i="6"/>
  <c r="I552" i="6"/>
  <c r="G552" i="6"/>
  <c r="M552" i="6" s="1"/>
  <c r="L551" i="6"/>
  <c r="K551" i="6"/>
  <c r="J551" i="6"/>
  <c r="I551" i="6"/>
  <c r="H551" i="6"/>
  <c r="N551" i="6" s="1"/>
  <c r="G551" i="6"/>
  <c r="M551" i="6" s="1"/>
  <c r="L550" i="6"/>
  <c r="K550" i="6"/>
  <c r="J550" i="6"/>
  <c r="I550" i="6"/>
  <c r="H550" i="6"/>
  <c r="N550" i="6" s="1"/>
  <c r="G550" i="6"/>
  <c r="M550" i="6" s="1"/>
  <c r="L549" i="6"/>
  <c r="K549" i="6"/>
  <c r="J549" i="6"/>
  <c r="I549" i="6"/>
  <c r="L548" i="6"/>
  <c r="K548" i="6"/>
  <c r="J548" i="6"/>
  <c r="I548" i="6"/>
  <c r="H548" i="6"/>
  <c r="N548" i="6" s="1"/>
  <c r="G548" i="6"/>
  <c r="M548" i="6" s="1"/>
  <c r="M547" i="6"/>
  <c r="L547" i="6"/>
  <c r="K547" i="6"/>
  <c r="J547" i="6"/>
  <c r="I547" i="6"/>
  <c r="H547" i="6"/>
  <c r="N547" i="6" s="1"/>
  <c r="G547" i="6"/>
  <c r="L546" i="6"/>
  <c r="K546" i="6"/>
  <c r="L545" i="6"/>
  <c r="K545" i="6"/>
  <c r="I545" i="6"/>
  <c r="H545" i="6"/>
  <c r="N545" i="6" s="1"/>
  <c r="L544" i="6"/>
  <c r="K544" i="6"/>
  <c r="L543" i="6"/>
  <c r="K543" i="6"/>
  <c r="J543" i="6"/>
  <c r="I543" i="6"/>
  <c r="G543" i="6"/>
  <c r="M543" i="6" s="1"/>
  <c r="L542" i="6"/>
  <c r="K542" i="6"/>
  <c r="J542" i="6"/>
  <c r="I542" i="6"/>
  <c r="H542" i="6"/>
  <c r="N542" i="6" s="1"/>
  <c r="G542" i="6"/>
  <c r="M542" i="6" s="1"/>
  <c r="L541" i="6"/>
  <c r="K541" i="6"/>
  <c r="J541" i="6"/>
  <c r="L540" i="6"/>
  <c r="K540" i="6"/>
  <c r="L539" i="6"/>
  <c r="K539" i="6"/>
  <c r="L538" i="6"/>
  <c r="K538" i="6"/>
  <c r="J538" i="6"/>
  <c r="I538" i="6"/>
  <c r="L537" i="6"/>
  <c r="K537" i="6"/>
  <c r="I537" i="6"/>
  <c r="G537" i="6"/>
  <c r="L536" i="6"/>
  <c r="K536" i="6"/>
  <c r="J536" i="6"/>
  <c r="I536" i="6"/>
  <c r="G536" i="6"/>
  <c r="L535" i="6"/>
  <c r="K535" i="6"/>
  <c r="J535" i="6"/>
  <c r="I535" i="6"/>
  <c r="L534" i="6"/>
  <c r="K534" i="6"/>
  <c r="J534" i="6"/>
  <c r="I534" i="6"/>
  <c r="H534" i="6"/>
  <c r="N534" i="6" s="1"/>
  <c r="G534" i="6"/>
  <c r="M534" i="6" s="1"/>
  <c r="L533" i="6"/>
  <c r="K533" i="6"/>
  <c r="J533" i="6"/>
  <c r="I533" i="6"/>
  <c r="H533" i="6"/>
  <c r="N533" i="6" s="1"/>
  <c r="G533" i="6"/>
  <c r="M533" i="6" s="1"/>
  <c r="L532" i="6"/>
  <c r="K532" i="6"/>
  <c r="J532" i="6"/>
  <c r="I532" i="6"/>
  <c r="H532" i="6"/>
  <c r="N532" i="6" s="1"/>
  <c r="G532" i="6"/>
  <c r="M532" i="6" s="1"/>
  <c r="L531" i="6"/>
  <c r="K531" i="6"/>
  <c r="J531" i="6"/>
  <c r="I531" i="6"/>
  <c r="H531" i="6"/>
  <c r="N531" i="6" s="1"/>
  <c r="G531" i="6"/>
  <c r="M531" i="6" s="1"/>
  <c r="L530" i="6"/>
  <c r="K530" i="6"/>
  <c r="J530" i="6"/>
  <c r="I530" i="6"/>
  <c r="H530" i="6"/>
  <c r="N530" i="6" s="1"/>
  <c r="G530" i="6"/>
  <c r="M530" i="6" s="1"/>
  <c r="L529" i="6"/>
  <c r="K529" i="6"/>
  <c r="J529" i="6"/>
  <c r="I529" i="6"/>
  <c r="H529" i="6"/>
  <c r="N529" i="6" s="1"/>
  <c r="G529" i="6"/>
  <c r="M529" i="6" s="1"/>
  <c r="L528" i="6"/>
  <c r="K528" i="6"/>
  <c r="I528" i="6"/>
  <c r="G528" i="6"/>
  <c r="M528" i="6" s="1"/>
  <c r="L527" i="6"/>
  <c r="K527" i="6"/>
  <c r="J527" i="6"/>
  <c r="I527" i="6"/>
  <c r="L526" i="6"/>
  <c r="K526" i="6"/>
  <c r="G526" i="6"/>
  <c r="M526" i="6" s="1"/>
  <c r="L525" i="6"/>
  <c r="K525" i="6"/>
  <c r="J525" i="6"/>
  <c r="I525" i="6"/>
  <c r="H525" i="6"/>
  <c r="N525" i="6" s="1"/>
  <c r="G525" i="6"/>
  <c r="M525" i="6" s="1"/>
  <c r="L524" i="6"/>
  <c r="K524" i="6"/>
  <c r="J524" i="6"/>
  <c r="I524" i="6"/>
  <c r="H524" i="6"/>
  <c r="N524" i="6" s="1"/>
  <c r="G524" i="6"/>
  <c r="M524" i="6" s="1"/>
  <c r="M523" i="6"/>
  <c r="L523" i="6"/>
  <c r="K523" i="6"/>
  <c r="J523" i="6"/>
  <c r="I523" i="6"/>
  <c r="H523" i="6"/>
  <c r="N523" i="6" s="1"/>
  <c r="G523" i="6"/>
  <c r="L522" i="6"/>
  <c r="K522" i="6"/>
  <c r="J522" i="6"/>
  <c r="I522" i="6"/>
  <c r="H522" i="6"/>
  <c r="N522" i="6" s="1"/>
  <c r="G522" i="6"/>
  <c r="M522" i="6" s="1"/>
  <c r="L521" i="6"/>
  <c r="K521" i="6"/>
  <c r="I521" i="6"/>
  <c r="H521" i="6"/>
  <c r="G521" i="6"/>
  <c r="L520" i="6"/>
  <c r="K520" i="6"/>
  <c r="J520" i="6"/>
  <c r="I520" i="6"/>
  <c r="H520" i="6"/>
  <c r="N520" i="6" s="1"/>
  <c r="G520" i="6"/>
  <c r="M520" i="6" s="1"/>
  <c r="L519" i="6"/>
  <c r="K519" i="6"/>
  <c r="J519" i="6"/>
  <c r="I519" i="6"/>
  <c r="H519" i="6"/>
  <c r="N519" i="6" s="1"/>
  <c r="G519" i="6"/>
  <c r="M519" i="6" s="1"/>
  <c r="L518" i="6"/>
  <c r="K518" i="6"/>
  <c r="L517" i="6"/>
  <c r="K517" i="6"/>
  <c r="G517" i="6"/>
  <c r="M517" i="6" s="1"/>
  <c r="L516" i="6"/>
  <c r="K516" i="6"/>
  <c r="J516" i="6"/>
  <c r="I516" i="6"/>
  <c r="H516" i="6"/>
  <c r="N516" i="6" s="1"/>
  <c r="G516" i="6"/>
  <c r="M516" i="6" s="1"/>
  <c r="L515" i="6"/>
  <c r="K515" i="6"/>
  <c r="I515" i="6"/>
  <c r="G515" i="6"/>
  <c r="L514" i="6"/>
  <c r="K514" i="6"/>
  <c r="J514" i="6"/>
  <c r="I514" i="6"/>
  <c r="L513" i="6"/>
  <c r="K513" i="6"/>
  <c r="I513" i="6"/>
  <c r="G513" i="6"/>
  <c r="L512" i="6"/>
  <c r="K512" i="6"/>
  <c r="L511" i="6"/>
  <c r="K511" i="6"/>
  <c r="L510" i="6"/>
  <c r="K510" i="6"/>
  <c r="J510" i="6"/>
  <c r="I510" i="6"/>
  <c r="H510" i="6"/>
  <c r="N510" i="6" s="1"/>
  <c r="G510" i="6"/>
  <c r="M510" i="6" s="1"/>
  <c r="L509" i="6"/>
  <c r="K509" i="6"/>
  <c r="I509" i="6"/>
  <c r="G509" i="6"/>
  <c r="M509" i="6" s="1"/>
  <c r="L508" i="6"/>
  <c r="K508" i="6"/>
  <c r="J508" i="6"/>
  <c r="I508" i="6"/>
  <c r="L507" i="6"/>
  <c r="K507" i="6"/>
  <c r="L506" i="6"/>
  <c r="K506" i="6"/>
  <c r="J506" i="6"/>
  <c r="I506" i="6"/>
  <c r="H506" i="6"/>
  <c r="N506" i="6" s="1"/>
  <c r="G506" i="6"/>
  <c r="M506" i="6" s="1"/>
  <c r="L505" i="6"/>
  <c r="K505" i="6"/>
  <c r="J505" i="6"/>
  <c r="I505" i="6"/>
  <c r="H505" i="6"/>
  <c r="G505" i="6"/>
  <c r="L504" i="6"/>
  <c r="K504" i="6"/>
  <c r="J504" i="6"/>
  <c r="I504" i="6"/>
  <c r="G504" i="6"/>
  <c r="L503" i="6"/>
  <c r="K503" i="6"/>
  <c r="J503" i="6"/>
  <c r="I503" i="6"/>
  <c r="H503" i="6"/>
  <c r="G503" i="6"/>
  <c r="M503" i="6" s="1"/>
  <c r="L502" i="6"/>
  <c r="K502" i="6"/>
  <c r="J502" i="6"/>
  <c r="I502" i="6"/>
  <c r="H502" i="6"/>
  <c r="N502" i="6" s="1"/>
  <c r="G502" i="6"/>
  <c r="M502" i="6" s="1"/>
  <c r="M501" i="6"/>
  <c r="L501" i="6"/>
  <c r="K501" i="6"/>
  <c r="J501" i="6"/>
  <c r="I501" i="6"/>
  <c r="H501" i="6"/>
  <c r="N501" i="6" s="1"/>
  <c r="G501" i="6"/>
  <c r="L500" i="6"/>
  <c r="K500" i="6"/>
  <c r="J500" i="6"/>
  <c r="I500" i="6"/>
  <c r="H500" i="6"/>
  <c r="N500" i="6" s="1"/>
  <c r="G500" i="6"/>
  <c r="M500" i="6" s="1"/>
  <c r="L499" i="6"/>
  <c r="K499" i="6"/>
  <c r="G499" i="6"/>
  <c r="M499" i="6" s="1"/>
  <c r="L498" i="6"/>
  <c r="K498" i="6"/>
  <c r="M498" i="6" s="1"/>
  <c r="G498" i="6"/>
  <c r="L497" i="6"/>
  <c r="K497" i="6"/>
  <c r="I497" i="6"/>
  <c r="L496" i="6"/>
  <c r="K496" i="6"/>
  <c r="I496" i="6"/>
  <c r="G496" i="6"/>
  <c r="L495" i="6"/>
  <c r="K495" i="6"/>
  <c r="I495" i="6"/>
  <c r="G495" i="6"/>
  <c r="L494" i="6"/>
  <c r="K494" i="6"/>
  <c r="I494" i="6"/>
  <c r="L493" i="6"/>
  <c r="K493" i="6"/>
  <c r="L492" i="6"/>
  <c r="K492" i="6"/>
  <c r="J492" i="6"/>
  <c r="I492" i="6"/>
  <c r="H492" i="6"/>
  <c r="N492" i="6" s="1"/>
  <c r="G492" i="6"/>
  <c r="M492" i="6" s="1"/>
  <c r="L491" i="6"/>
  <c r="K491" i="6"/>
  <c r="J491" i="6"/>
  <c r="I491" i="6"/>
  <c r="G491" i="6"/>
  <c r="M491" i="6" s="1"/>
  <c r="L490" i="6"/>
  <c r="K490" i="6"/>
  <c r="J490" i="6"/>
  <c r="I490" i="6"/>
  <c r="G490" i="6"/>
  <c r="M490" i="6" s="1"/>
  <c r="L489" i="6"/>
  <c r="K489" i="6"/>
  <c r="J489" i="6"/>
  <c r="I489" i="6"/>
  <c r="H489" i="6"/>
  <c r="N489" i="6" s="1"/>
  <c r="G489" i="6"/>
  <c r="M489" i="6" s="1"/>
  <c r="M488" i="6"/>
  <c r="L488" i="6"/>
  <c r="K488" i="6"/>
  <c r="J488" i="6"/>
  <c r="I488" i="6"/>
  <c r="H488" i="6"/>
  <c r="N488" i="6" s="1"/>
  <c r="G488" i="6"/>
  <c r="L487" i="6"/>
  <c r="K487" i="6"/>
  <c r="J487" i="6"/>
  <c r="I487" i="6"/>
  <c r="L486" i="6"/>
  <c r="K486" i="6"/>
  <c r="I486" i="6"/>
  <c r="L485" i="6"/>
  <c r="K485" i="6"/>
  <c r="J485" i="6"/>
  <c r="I485" i="6"/>
  <c r="L484" i="6"/>
  <c r="K484" i="6"/>
  <c r="L483" i="6"/>
  <c r="K483" i="6"/>
  <c r="I483" i="6"/>
  <c r="L482" i="6"/>
  <c r="K482" i="6"/>
  <c r="I482" i="6"/>
  <c r="G482" i="6"/>
  <c r="M482" i="6" s="1"/>
  <c r="L481" i="6"/>
  <c r="K481" i="6"/>
  <c r="L480" i="6"/>
  <c r="K480" i="6"/>
  <c r="J480" i="6"/>
  <c r="I480" i="6"/>
  <c r="H480" i="6"/>
  <c r="N480" i="6" s="1"/>
  <c r="G480" i="6"/>
  <c r="M480" i="6" s="1"/>
  <c r="M479" i="6"/>
  <c r="L479" i="6"/>
  <c r="K479" i="6"/>
  <c r="J479" i="6"/>
  <c r="I479" i="6"/>
  <c r="H479" i="6"/>
  <c r="N479" i="6" s="1"/>
  <c r="G479" i="6"/>
  <c r="L478" i="6"/>
  <c r="K478" i="6"/>
  <c r="J478" i="6"/>
  <c r="I478" i="6"/>
  <c r="H478" i="6"/>
  <c r="N478" i="6" s="1"/>
  <c r="G478" i="6"/>
  <c r="M478" i="6" s="1"/>
  <c r="L477" i="6"/>
  <c r="K477" i="6"/>
  <c r="J477" i="6"/>
  <c r="I477" i="6"/>
  <c r="H477" i="6"/>
  <c r="N477" i="6" s="1"/>
  <c r="G477" i="6"/>
  <c r="M477" i="6" s="1"/>
  <c r="L476" i="6"/>
  <c r="K476" i="6"/>
  <c r="J476" i="6"/>
  <c r="I476" i="6"/>
  <c r="H476" i="6"/>
  <c r="N476" i="6" s="1"/>
  <c r="G476" i="6"/>
  <c r="M476" i="6" s="1"/>
  <c r="L475" i="6"/>
  <c r="K475" i="6"/>
  <c r="J475" i="6"/>
  <c r="I475" i="6"/>
  <c r="H475" i="6"/>
  <c r="N475" i="6" s="1"/>
  <c r="G475" i="6"/>
  <c r="M475" i="6" s="1"/>
  <c r="L474" i="6"/>
  <c r="K474" i="6"/>
  <c r="J474" i="6"/>
  <c r="I474" i="6"/>
  <c r="H474" i="6"/>
  <c r="N474" i="6" s="1"/>
  <c r="G474" i="6"/>
  <c r="M474" i="6" s="1"/>
  <c r="L473" i="6"/>
  <c r="K473" i="6"/>
  <c r="J473" i="6"/>
  <c r="I473" i="6"/>
  <c r="G473" i="6"/>
  <c r="L472" i="6"/>
  <c r="K472" i="6"/>
  <c r="J472" i="6"/>
  <c r="I472" i="6"/>
  <c r="H472" i="6"/>
  <c r="N472" i="6" s="1"/>
  <c r="G472" i="6"/>
  <c r="M472" i="6" s="1"/>
  <c r="L471" i="6"/>
  <c r="K471" i="6"/>
  <c r="J471" i="6"/>
  <c r="I471" i="6"/>
  <c r="L470" i="6"/>
  <c r="K470" i="6"/>
  <c r="J470" i="6"/>
  <c r="I470" i="6"/>
  <c r="G470" i="6"/>
  <c r="L469" i="6"/>
  <c r="K469" i="6"/>
  <c r="H469" i="6"/>
  <c r="G469" i="6"/>
  <c r="L468" i="6"/>
  <c r="K468" i="6"/>
  <c r="J468" i="6"/>
  <c r="I468" i="6"/>
  <c r="H468" i="6"/>
  <c r="N468" i="6" s="1"/>
  <c r="G468" i="6"/>
  <c r="M468" i="6" s="1"/>
  <c r="L467" i="6"/>
  <c r="K467" i="6"/>
  <c r="J467" i="6"/>
  <c r="I467" i="6"/>
  <c r="H467" i="6"/>
  <c r="N467" i="6" s="1"/>
  <c r="G467" i="6"/>
  <c r="M467" i="6" s="1"/>
  <c r="L466" i="6"/>
  <c r="K466" i="6"/>
  <c r="J466" i="6"/>
  <c r="I466" i="6"/>
  <c r="H466" i="6"/>
  <c r="N466" i="6" s="1"/>
  <c r="G466" i="6"/>
  <c r="M466" i="6" s="1"/>
  <c r="L465" i="6"/>
  <c r="K465" i="6"/>
  <c r="J465" i="6"/>
  <c r="I465" i="6"/>
  <c r="H465" i="6"/>
  <c r="N465" i="6" s="1"/>
  <c r="G465" i="6"/>
  <c r="M465" i="6" s="1"/>
  <c r="L464" i="6"/>
  <c r="K464" i="6"/>
  <c r="J464" i="6"/>
  <c r="I464" i="6"/>
  <c r="H464" i="6"/>
  <c r="N464" i="6" s="1"/>
  <c r="G464" i="6"/>
  <c r="M464" i="6" s="1"/>
  <c r="L463" i="6"/>
  <c r="K463" i="6"/>
  <c r="J463" i="6"/>
  <c r="I463" i="6"/>
  <c r="H463" i="6"/>
  <c r="N463" i="6" s="1"/>
  <c r="G463" i="6"/>
  <c r="M463" i="6" s="1"/>
  <c r="L462" i="6"/>
  <c r="K462" i="6"/>
  <c r="J462" i="6"/>
  <c r="I462" i="6"/>
  <c r="H462" i="6"/>
  <c r="N462" i="6" s="1"/>
  <c r="G462" i="6"/>
  <c r="M462" i="6" s="1"/>
  <c r="L461" i="6"/>
  <c r="K461" i="6"/>
  <c r="J461" i="6"/>
  <c r="I461" i="6"/>
  <c r="H461" i="6"/>
  <c r="N461" i="6" s="1"/>
  <c r="G461" i="6"/>
  <c r="M461" i="6" s="1"/>
  <c r="L460" i="6"/>
  <c r="K460" i="6"/>
  <c r="I460" i="6"/>
  <c r="M459" i="6"/>
  <c r="L459" i="6"/>
  <c r="K459" i="6"/>
  <c r="J459" i="6"/>
  <c r="I459" i="6"/>
  <c r="H459" i="6"/>
  <c r="N459" i="6" s="1"/>
  <c r="G459" i="6"/>
  <c r="L458" i="6"/>
  <c r="K458" i="6"/>
  <c r="J458" i="6"/>
  <c r="I458" i="6"/>
  <c r="G458" i="6"/>
  <c r="M458" i="6" s="1"/>
  <c r="L457" i="6"/>
  <c r="K457" i="6"/>
  <c r="J457" i="6"/>
  <c r="I457" i="6"/>
  <c r="H457" i="6"/>
  <c r="N457" i="6" s="1"/>
  <c r="G457" i="6"/>
  <c r="M457" i="6" s="1"/>
  <c r="L456" i="6"/>
  <c r="K456" i="6"/>
  <c r="J456" i="6"/>
  <c r="I456" i="6"/>
  <c r="H456" i="6"/>
  <c r="N456" i="6" s="1"/>
  <c r="G456" i="6"/>
  <c r="M456" i="6" s="1"/>
  <c r="L455" i="6"/>
  <c r="K455" i="6"/>
  <c r="J455" i="6"/>
  <c r="H455" i="6"/>
  <c r="N455" i="6" s="1"/>
  <c r="L454" i="6"/>
  <c r="K454" i="6"/>
  <c r="J454" i="6"/>
  <c r="I454" i="6"/>
  <c r="H454" i="6"/>
  <c r="N454" i="6" s="1"/>
  <c r="L453" i="6"/>
  <c r="K453" i="6"/>
  <c r="J453" i="6"/>
  <c r="I453" i="6"/>
  <c r="H453" i="6"/>
  <c r="N453" i="6" s="1"/>
  <c r="G453" i="6"/>
  <c r="M453" i="6" s="1"/>
  <c r="L452" i="6"/>
  <c r="K452" i="6"/>
  <c r="J452" i="6"/>
  <c r="I452" i="6"/>
  <c r="L451" i="6"/>
  <c r="K451" i="6"/>
  <c r="J451" i="6"/>
  <c r="H451" i="6"/>
  <c r="L450" i="6"/>
  <c r="K450" i="6"/>
  <c r="I450" i="6"/>
  <c r="H450" i="6"/>
  <c r="L449" i="6"/>
  <c r="K449" i="6"/>
  <c r="J449" i="6"/>
  <c r="H449" i="6"/>
  <c r="L448" i="6"/>
  <c r="K448" i="6"/>
  <c r="J448" i="6"/>
  <c r="I448" i="6"/>
  <c r="H448" i="6"/>
  <c r="N448" i="6" s="1"/>
  <c r="G448" i="6"/>
  <c r="M448" i="6" s="1"/>
  <c r="L447" i="6"/>
  <c r="K447" i="6"/>
  <c r="J447" i="6"/>
  <c r="I447" i="6"/>
  <c r="H447" i="6"/>
  <c r="N447" i="6" s="1"/>
  <c r="G447" i="6"/>
  <c r="M447" i="6" s="1"/>
  <c r="L446" i="6"/>
  <c r="K446" i="6"/>
  <c r="L445" i="6"/>
  <c r="K445" i="6"/>
  <c r="J445" i="6"/>
  <c r="I445" i="6"/>
  <c r="H445" i="6"/>
  <c r="N445" i="6" s="1"/>
  <c r="G445" i="6"/>
  <c r="M445" i="6" s="1"/>
  <c r="L444" i="6"/>
  <c r="K444" i="6"/>
  <c r="J444" i="6"/>
  <c r="I444" i="6"/>
  <c r="H444" i="6"/>
  <c r="N444" i="6" s="1"/>
  <c r="G444" i="6"/>
  <c r="M444" i="6" s="1"/>
  <c r="L443" i="6"/>
  <c r="K443" i="6"/>
  <c r="J443" i="6"/>
  <c r="I443" i="6"/>
  <c r="H443" i="6"/>
  <c r="N443" i="6" s="1"/>
  <c r="G443" i="6"/>
  <c r="M443" i="6" s="1"/>
  <c r="L442" i="6"/>
  <c r="K442" i="6"/>
  <c r="J442" i="6"/>
  <c r="H442" i="6"/>
  <c r="G442" i="6"/>
  <c r="L441" i="6"/>
  <c r="K441" i="6"/>
  <c r="J441" i="6"/>
  <c r="I441" i="6"/>
  <c r="H441" i="6"/>
  <c r="N441" i="6" s="1"/>
  <c r="G441" i="6"/>
  <c r="M441" i="6" s="1"/>
  <c r="L440" i="6"/>
  <c r="K440" i="6"/>
  <c r="J440" i="6"/>
  <c r="I440" i="6"/>
  <c r="H440" i="6"/>
  <c r="G440" i="6"/>
  <c r="M440" i="6" s="1"/>
  <c r="L439" i="6"/>
  <c r="K439" i="6"/>
  <c r="J439" i="6"/>
  <c r="I439" i="6"/>
  <c r="H439" i="6"/>
  <c r="N439" i="6" s="1"/>
  <c r="G439" i="6"/>
  <c r="M439" i="6" s="1"/>
  <c r="L438" i="6"/>
  <c r="K438" i="6"/>
  <c r="L437" i="6"/>
  <c r="K437" i="6"/>
  <c r="L436" i="6"/>
  <c r="K436" i="6"/>
  <c r="J436" i="6"/>
  <c r="L435" i="6"/>
  <c r="K435" i="6"/>
  <c r="L434" i="6"/>
  <c r="K434" i="6"/>
  <c r="I434" i="6"/>
  <c r="L433" i="6"/>
  <c r="K433" i="6"/>
  <c r="I433" i="6"/>
  <c r="L432" i="6"/>
  <c r="K432" i="6"/>
  <c r="J432" i="6"/>
  <c r="I432" i="6"/>
  <c r="L431" i="6"/>
  <c r="K431" i="6"/>
  <c r="J431" i="6"/>
  <c r="I431" i="6"/>
  <c r="H431" i="6"/>
  <c r="N431" i="6" s="1"/>
  <c r="G431" i="6"/>
  <c r="M431" i="6" s="1"/>
  <c r="L430" i="6"/>
  <c r="K430" i="6"/>
  <c r="L429" i="6"/>
  <c r="K429" i="6"/>
  <c r="L428" i="6"/>
  <c r="K428" i="6"/>
  <c r="L427" i="6"/>
  <c r="K427" i="6"/>
  <c r="J427" i="6"/>
  <c r="I427" i="6"/>
  <c r="L426" i="6"/>
  <c r="K426" i="6"/>
  <c r="J426" i="6"/>
  <c r="I426" i="6"/>
  <c r="L425" i="6"/>
  <c r="K425" i="6"/>
  <c r="J425" i="6"/>
  <c r="I425" i="6"/>
  <c r="H425" i="6"/>
  <c r="N425" i="6" s="1"/>
  <c r="G425" i="6"/>
  <c r="M425" i="6" s="1"/>
  <c r="L424" i="6"/>
  <c r="K424" i="6"/>
  <c r="L423" i="6"/>
  <c r="K423" i="6"/>
  <c r="L422" i="6"/>
  <c r="K422" i="6"/>
  <c r="L421" i="6"/>
  <c r="K421" i="6"/>
  <c r="J421" i="6"/>
  <c r="I421" i="6"/>
  <c r="H421" i="6"/>
  <c r="G421" i="6"/>
  <c r="M421" i="6" s="1"/>
  <c r="L420" i="6"/>
  <c r="K420" i="6"/>
  <c r="M420" i="6" s="1"/>
  <c r="H420" i="6"/>
  <c r="G420" i="6"/>
  <c r="L419" i="6"/>
  <c r="K419" i="6"/>
  <c r="L418" i="6"/>
  <c r="K418" i="6"/>
  <c r="J418" i="6"/>
  <c r="I418" i="6"/>
  <c r="H418" i="6"/>
  <c r="N418" i="6" s="1"/>
  <c r="G418" i="6"/>
  <c r="M418" i="6" s="1"/>
  <c r="L417" i="6"/>
  <c r="K417" i="6"/>
  <c r="J417" i="6"/>
  <c r="I417" i="6"/>
  <c r="H417" i="6"/>
  <c r="N417" i="6" s="1"/>
  <c r="G417" i="6"/>
  <c r="M417" i="6" s="1"/>
  <c r="L416" i="6"/>
  <c r="K416" i="6"/>
  <c r="I416" i="6"/>
  <c r="G416" i="6"/>
  <c r="L415" i="6"/>
  <c r="K415" i="6"/>
  <c r="J415" i="6"/>
  <c r="I415" i="6"/>
  <c r="H415" i="6"/>
  <c r="N415" i="6" s="1"/>
  <c r="G415" i="6"/>
  <c r="M415" i="6" s="1"/>
  <c r="L414" i="6"/>
  <c r="K414" i="6"/>
  <c r="J414" i="6"/>
  <c r="I414" i="6"/>
  <c r="L413" i="6"/>
  <c r="K413" i="6"/>
  <c r="J413" i="6"/>
  <c r="H413" i="6"/>
  <c r="N413" i="6" s="1"/>
  <c r="L412" i="6"/>
  <c r="K412" i="6"/>
  <c r="J412" i="6"/>
  <c r="I412" i="6"/>
  <c r="H412" i="6"/>
  <c r="N412" i="6" s="1"/>
  <c r="G412" i="6"/>
  <c r="M412" i="6" s="1"/>
  <c r="L411" i="6"/>
  <c r="K411" i="6"/>
  <c r="I411" i="6"/>
  <c r="L410" i="6"/>
  <c r="K410" i="6"/>
  <c r="L409" i="6"/>
  <c r="K409" i="6"/>
  <c r="L408" i="6"/>
  <c r="K408" i="6"/>
  <c r="L407" i="6"/>
  <c r="K407" i="6"/>
  <c r="L406" i="6"/>
  <c r="K406" i="6"/>
  <c r="L405" i="6"/>
  <c r="K405" i="6"/>
  <c r="L404" i="6"/>
  <c r="K404" i="6"/>
  <c r="I404" i="6"/>
  <c r="L403" i="6"/>
  <c r="K403" i="6"/>
  <c r="J403" i="6"/>
  <c r="I403" i="6"/>
  <c r="H403" i="6"/>
  <c r="N403" i="6" s="1"/>
  <c r="G403" i="6"/>
  <c r="M403" i="6" s="1"/>
  <c r="L402" i="6"/>
  <c r="K402" i="6"/>
  <c r="G402" i="6"/>
  <c r="M402" i="6" s="1"/>
  <c r="L401" i="6"/>
  <c r="K401" i="6"/>
  <c r="L400" i="6"/>
  <c r="K400" i="6"/>
  <c r="J400" i="6"/>
  <c r="I400" i="6"/>
  <c r="H400" i="6"/>
  <c r="N400" i="6" s="1"/>
  <c r="G400" i="6"/>
  <c r="M400" i="6" s="1"/>
  <c r="L399" i="6"/>
  <c r="K399" i="6"/>
  <c r="J399" i="6"/>
  <c r="I399" i="6"/>
  <c r="L398" i="6"/>
  <c r="K398" i="6"/>
  <c r="J398" i="6"/>
  <c r="L397" i="6"/>
  <c r="K397" i="6"/>
  <c r="I397" i="6"/>
  <c r="H397" i="6"/>
  <c r="N397" i="6" s="1"/>
  <c r="L396" i="6"/>
  <c r="K396" i="6"/>
  <c r="L395" i="6"/>
  <c r="K395" i="6"/>
  <c r="L394" i="6"/>
  <c r="K394" i="6"/>
  <c r="L393" i="6"/>
  <c r="K393" i="6"/>
  <c r="I393" i="6"/>
  <c r="H393" i="6"/>
  <c r="N393" i="6" s="1"/>
  <c r="G393" i="6"/>
  <c r="M393" i="6" s="1"/>
  <c r="L392" i="6"/>
  <c r="K392" i="6"/>
  <c r="L391" i="6"/>
  <c r="K391" i="6"/>
  <c r="M390" i="6"/>
  <c r="L390" i="6"/>
  <c r="K390" i="6"/>
  <c r="J390" i="6"/>
  <c r="I390" i="6"/>
  <c r="H390" i="6"/>
  <c r="N390" i="6" s="1"/>
  <c r="G390" i="6"/>
  <c r="L389" i="6"/>
  <c r="K389" i="6"/>
  <c r="L388" i="6"/>
  <c r="K388" i="6"/>
  <c r="G388" i="6"/>
  <c r="M388" i="6" s="1"/>
  <c r="L387" i="6"/>
  <c r="K387" i="6"/>
  <c r="G387" i="6"/>
  <c r="M387" i="6" s="1"/>
  <c r="L386" i="6"/>
  <c r="K386" i="6"/>
  <c r="L385" i="6"/>
  <c r="K385" i="6"/>
  <c r="J385" i="6"/>
  <c r="I385" i="6"/>
  <c r="H385" i="6"/>
  <c r="N385" i="6" s="1"/>
  <c r="G385" i="6"/>
  <c r="M385" i="6" s="1"/>
  <c r="L384" i="6"/>
  <c r="K384" i="6"/>
  <c r="L383" i="6"/>
  <c r="K383" i="6"/>
  <c r="M382" i="6"/>
  <c r="L382" i="6"/>
  <c r="K382" i="6"/>
  <c r="J382" i="6"/>
  <c r="H382" i="6"/>
  <c r="N382" i="6" s="1"/>
  <c r="G382" i="6"/>
  <c r="L381" i="6"/>
  <c r="K381" i="6"/>
  <c r="L380" i="6"/>
  <c r="K380" i="6"/>
  <c r="L379" i="6"/>
  <c r="K379" i="6"/>
  <c r="L378" i="6"/>
  <c r="K378" i="6"/>
  <c r="L377" i="6"/>
  <c r="K377" i="6"/>
  <c r="L376" i="6"/>
  <c r="K376" i="6"/>
  <c r="J376" i="6"/>
  <c r="I376" i="6"/>
  <c r="H376" i="6"/>
  <c r="N376" i="6" s="1"/>
  <c r="L375" i="6"/>
  <c r="K375" i="6"/>
  <c r="J375" i="6"/>
  <c r="I375" i="6"/>
  <c r="H375" i="6"/>
  <c r="N375" i="6" s="1"/>
  <c r="G375" i="6"/>
  <c r="M375" i="6" s="1"/>
  <c r="L374" i="6"/>
  <c r="K374" i="6"/>
  <c r="L373" i="6"/>
  <c r="K373" i="6"/>
  <c r="L372" i="6"/>
  <c r="K372" i="6"/>
  <c r="J372" i="6"/>
  <c r="F371" i="6"/>
  <c r="J600" i="6" s="1"/>
  <c r="E371" i="6"/>
  <c r="D371" i="6"/>
  <c r="H602" i="6" s="1"/>
  <c r="N602" i="6" s="1"/>
  <c r="C371" i="6"/>
  <c r="L363" i="6"/>
  <c r="K363" i="6"/>
  <c r="I363" i="6"/>
  <c r="L362" i="6"/>
  <c r="K362" i="6"/>
  <c r="J362" i="6"/>
  <c r="I362" i="6"/>
  <c r="H362" i="6"/>
  <c r="N362" i="6" s="1"/>
  <c r="G362" i="6"/>
  <c r="M362" i="6" s="1"/>
  <c r="L361" i="6"/>
  <c r="K361" i="6"/>
  <c r="I361" i="6"/>
  <c r="L360" i="6"/>
  <c r="K360" i="6"/>
  <c r="J360" i="6"/>
  <c r="I360" i="6"/>
  <c r="H360" i="6"/>
  <c r="N360" i="6" s="1"/>
  <c r="G360" i="6"/>
  <c r="M360" i="6" s="1"/>
  <c r="L359" i="6"/>
  <c r="K359" i="6"/>
  <c r="J359" i="6"/>
  <c r="I359" i="6"/>
  <c r="H359" i="6"/>
  <c r="N359" i="6" s="1"/>
  <c r="G359" i="6"/>
  <c r="M359" i="6" s="1"/>
  <c r="M358" i="6"/>
  <c r="L358" i="6"/>
  <c r="K358" i="6"/>
  <c r="J358" i="6"/>
  <c r="I358" i="6"/>
  <c r="H358" i="6"/>
  <c r="N358" i="6" s="1"/>
  <c r="G358" i="6"/>
  <c r="L357" i="6"/>
  <c r="K357" i="6"/>
  <c r="J357" i="6"/>
  <c r="I357" i="6"/>
  <c r="H357" i="6"/>
  <c r="N357" i="6" s="1"/>
  <c r="G357" i="6"/>
  <c r="M357" i="6" s="1"/>
  <c r="L356" i="6"/>
  <c r="K356" i="6"/>
  <c r="I356" i="6"/>
  <c r="H356" i="6"/>
  <c r="G356" i="6"/>
  <c r="M356" i="6" s="1"/>
  <c r="L355" i="6"/>
  <c r="N355" i="6" s="1"/>
  <c r="K355" i="6"/>
  <c r="I355" i="6"/>
  <c r="H355" i="6"/>
  <c r="G355" i="6"/>
  <c r="M355" i="6" s="1"/>
  <c r="L354" i="6"/>
  <c r="K354" i="6"/>
  <c r="J354" i="6"/>
  <c r="I354" i="6"/>
  <c r="H354" i="6"/>
  <c r="N354" i="6" s="1"/>
  <c r="G354" i="6"/>
  <c r="M354" i="6" s="1"/>
  <c r="L353" i="6"/>
  <c r="K353" i="6"/>
  <c r="I353" i="6"/>
  <c r="G353" i="6"/>
  <c r="M353" i="6" s="1"/>
  <c r="L352" i="6"/>
  <c r="K352" i="6"/>
  <c r="J352" i="6"/>
  <c r="I352" i="6"/>
  <c r="H352" i="6"/>
  <c r="N352" i="6" s="1"/>
  <c r="L351" i="6"/>
  <c r="K351" i="6"/>
  <c r="J351" i="6"/>
  <c r="I351" i="6"/>
  <c r="H351" i="6"/>
  <c r="N351" i="6" s="1"/>
  <c r="G351" i="6"/>
  <c r="M351" i="6" s="1"/>
  <c r="L350" i="6"/>
  <c r="K350" i="6"/>
  <c r="J350" i="6"/>
  <c r="I350" i="6"/>
  <c r="H350" i="6"/>
  <c r="N350" i="6" s="1"/>
  <c r="G350" i="6"/>
  <c r="M350" i="6" s="1"/>
  <c r="L349" i="6"/>
  <c r="K349" i="6"/>
  <c r="J349" i="6"/>
  <c r="I349" i="6"/>
  <c r="H349" i="6"/>
  <c r="N349" i="6" s="1"/>
  <c r="G349" i="6"/>
  <c r="M349" i="6" s="1"/>
  <c r="L348" i="6"/>
  <c r="K348" i="6"/>
  <c r="J348" i="6"/>
  <c r="I348" i="6"/>
  <c r="H348" i="6"/>
  <c r="N348" i="6" s="1"/>
  <c r="G348" i="6"/>
  <c r="M348" i="6" s="1"/>
  <c r="L347" i="6"/>
  <c r="K347" i="6"/>
  <c r="N346" i="6"/>
  <c r="L346" i="6"/>
  <c r="K346" i="6"/>
  <c r="J346" i="6"/>
  <c r="I346" i="6"/>
  <c r="H346" i="6"/>
  <c r="G346" i="6"/>
  <c r="M346" i="6" s="1"/>
  <c r="L345" i="6"/>
  <c r="K345" i="6"/>
  <c r="J345" i="6"/>
  <c r="I345" i="6"/>
  <c r="H345" i="6"/>
  <c r="N345" i="6" s="1"/>
  <c r="G345" i="6"/>
  <c r="M345" i="6" s="1"/>
  <c r="L344" i="6"/>
  <c r="K344" i="6"/>
  <c r="J344" i="6"/>
  <c r="H344" i="6"/>
  <c r="G344" i="6"/>
  <c r="L343" i="6"/>
  <c r="K343" i="6"/>
  <c r="I343" i="6"/>
  <c r="H343" i="6"/>
  <c r="N343" i="6" s="1"/>
  <c r="G343" i="6"/>
  <c r="M343" i="6" s="1"/>
  <c r="N342" i="6"/>
  <c r="L342" i="6"/>
  <c r="K342" i="6"/>
  <c r="J342" i="6"/>
  <c r="I342" i="6"/>
  <c r="H342" i="6"/>
  <c r="G342" i="6"/>
  <c r="M342" i="6" s="1"/>
  <c r="L341" i="6"/>
  <c r="K341" i="6"/>
  <c r="J341" i="6"/>
  <c r="I341" i="6"/>
  <c r="H341" i="6"/>
  <c r="N341" i="6" s="1"/>
  <c r="G341" i="6"/>
  <c r="M341" i="6" s="1"/>
  <c r="L340" i="6"/>
  <c r="K340" i="6"/>
  <c r="G340" i="6"/>
  <c r="M340" i="6" s="1"/>
  <c r="L339" i="6"/>
  <c r="K339" i="6"/>
  <c r="J339" i="6"/>
  <c r="I339" i="6"/>
  <c r="H339" i="6"/>
  <c r="N339" i="6" s="1"/>
  <c r="G339" i="6"/>
  <c r="M339" i="6" s="1"/>
  <c r="L338" i="6"/>
  <c r="K338" i="6"/>
  <c r="I338" i="6"/>
  <c r="L337" i="6"/>
  <c r="K337" i="6"/>
  <c r="J337" i="6"/>
  <c r="I337" i="6"/>
  <c r="H337" i="6"/>
  <c r="N337" i="6" s="1"/>
  <c r="G337" i="6"/>
  <c r="M337" i="6" s="1"/>
  <c r="L336" i="6"/>
  <c r="K336" i="6"/>
  <c r="G336" i="6"/>
  <c r="M336" i="6" s="1"/>
  <c r="L335" i="6"/>
  <c r="K335" i="6"/>
  <c r="J335" i="6"/>
  <c r="I335" i="6"/>
  <c r="H335" i="6"/>
  <c r="N335" i="6" s="1"/>
  <c r="G335" i="6"/>
  <c r="M335" i="6" s="1"/>
  <c r="L334" i="6"/>
  <c r="K334" i="6"/>
  <c r="J334" i="6"/>
  <c r="I334" i="6"/>
  <c r="H334" i="6"/>
  <c r="N334" i="6" s="1"/>
  <c r="G334" i="6"/>
  <c r="M334" i="6" s="1"/>
  <c r="L333" i="6"/>
  <c r="K333" i="6"/>
  <c r="I333" i="6"/>
  <c r="H333" i="6"/>
  <c r="N333" i="6" s="1"/>
  <c r="G333" i="6"/>
  <c r="M333" i="6" s="1"/>
  <c r="L332" i="6"/>
  <c r="K332" i="6"/>
  <c r="I332" i="6"/>
  <c r="L331" i="6"/>
  <c r="K331" i="6"/>
  <c r="J331" i="6"/>
  <c r="I331" i="6"/>
  <c r="H331" i="6"/>
  <c r="N331" i="6" s="1"/>
  <c r="G331" i="6"/>
  <c r="M331" i="6" s="1"/>
  <c r="L330" i="6"/>
  <c r="K330" i="6"/>
  <c r="I330" i="6"/>
  <c r="H330" i="6"/>
  <c r="N330" i="6" s="1"/>
  <c r="G330" i="6"/>
  <c r="M330" i="6" s="1"/>
  <c r="L329" i="6"/>
  <c r="K329" i="6"/>
  <c r="J329" i="6"/>
  <c r="I329" i="6"/>
  <c r="H329" i="6"/>
  <c r="N329" i="6" s="1"/>
  <c r="G329" i="6"/>
  <c r="M329" i="6" s="1"/>
  <c r="L328" i="6"/>
  <c r="K328" i="6"/>
  <c r="J328" i="6"/>
  <c r="I328" i="6"/>
  <c r="H328" i="6"/>
  <c r="N328" i="6" s="1"/>
  <c r="G328" i="6"/>
  <c r="M328" i="6" s="1"/>
  <c r="L327" i="6"/>
  <c r="K327" i="6"/>
  <c r="N326" i="6"/>
  <c r="M326" i="6"/>
  <c r="L326" i="6"/>
  <c r="K326" i="6"/>
  <c r="J326" i="6"/>
  <c r="I326" i="6"/>
  <c r="H326" i="6"/>
  <c r="G326" i="6"/>
  <c r="N325" i="6"/>
  <c r="M325" i="6"/>
  <c r="L325" i="6"/>
  <c r="K325" i="6"/>
  <c r="J325" i="6"/>
  <c r="I325" i="6"/>
  <c r="H325" i="6"/>
  <c r="G325" i="6"/>
  <c r="L324" i="6"/>
  <c r="K324" i="6"/>
  <c r="J324" i="6"/>
  <c r="I324" i="6"/>
  <c r="L323" i="6"/>
  <c r="K323" i="6"/>
  <c r="J323" i="6"/>
  <c r="I323" i="6"/>
  <c r="H323" i="6"/>
  <c r="N323" i="6" s="1"/>
  <c r="G323" i="6"/>
  <c r="M323" i="6" s="1"/>
  <c r="L322" i="6"/>
  <c r="K322" i="6"/>
  <c r="J322" i="6"/>
  <c r="I322" i="6"/>
  <c r="G322" i="6"/>
  <c r="L321" i="6"/>
  <c r="K321" i="6"/>
  <c r="L320" i="6"/>
  <c r="K320" i="6"/>
  <c r="I320" i="6"/>
  <c r="M319" i="6"/>
  <c r="L319" i="6"/>
  <c r="K319" i="6"/>
  <c r="J319" i="6"/>
  <c r="I319" i="6"/>
  <c r="H319" i="6"/>
  <c r="N319" i="6" s="1"/>
  <c r="G319" i="6"/>
  <c r="L318" i="6"/>
  <c r="K318" i="6"/>
  <c r="I318" i="6"/>
  <c r="H318" i="6"/>
  <c r="L317" i="6"/>
  <c r="K317" i="6"/>
  <c r="J317" i="6"/>
  <c r="I317" i="6"/>
  <c r="H317" i="6"/>
  <c r="N317" i="6" s="1"/>
  <c r="G317" i="6"/>
  <c r="M317" i="6" s="1"/>
  <c r="L316" i="6"/>
  <c r="K316" i="6"/>
  <c r="J316" i="6"/>
  <c r="L315" i="6"/>
  <c r="K315" i="6"/>
  <c r="J315" i="6"/>
  <c r="I315" i="6"/>
  <c r="H315" i="6"/>
  <c r="N315" i="6" s="1"/>
  <c r="G315" i="6"/>
  <c r="M315" i="6" s="1"/>
  <c r="L314" i="6"/>
  <c r="K314" i="6"/>
  <c r="J314" i="6"/>
  <c r="I314" i="6"/>
  <c r="H314" i="6"/>
  <c r="N314" i="6" s="1"/>
  <c r="G314" i="6"/>
  <c r="M314" i="6" s="1"/>
  <c r="N313" i="6"/>
  <c r="L313" i="6"/>
  <c r="K313" i="6"/>
  <c r="J313" i="6"/>
  <c r="I313" i="6"/>
  <c r="H313" i="6"/>
  <c r="G313" i="6"/>
  <c r="M313" i="6" s="1"/>
  <c r="L312" i="6"/>
  <c r="K312" i="6"/>
  <c r="G312" i="6"/>
  <c r="L311" i="6"/>
  <c r="K311" i="6"/>
  <c r="L310" i="6"/>
  <c r="K310" i="6"/>
  <c r="J310" i="6"/>
  <c r="I310" i="6"/>
  <c r="H310" i="6"/>
  <c r="N310" i="6" s="1"/>
  <c r="G310" i="6"/>
  <c r="M310" i="6" s="1"/>
  <c r="L309" i="6"/>
  <c r="K309" i="6"/>
  <c r="L308" i="6"/>
  <c r="K308" i="6"/>
  <c r="L307" i="6"/>
  <c r="K307" i="6"/>
  <c r="G307" i="6"/>
  <c r="L306" i="6"/>
  <c r="K306" i="6"/>
  <c r="L305" i="6"/>
  <c r="K305" i="6"/>
  <c r="I305" i="6"/>
  <c r="L304" i="6"/>
  <c r="K304" i="6"/>
  <c r="L303" i="6"/>
  <c r="K303" i="6"/>
  <c r="J303" i="6"/>
  <c r="I303" i="6"/>
  <c r="H303" i="6"/>
  <c r="N303" i="6" s="1"/>
  <c r="G303" i="6"/>
  <c r="M303" i="6" s="1"/>
  <c r="L302" i="6"/>
  <c r="K302" i="6"/>
  <c r="J302" i="6"/>
  <c r="I302" i="6"/>
  <c r="H302" i="6"/>
  <c r="N302" i="6" s="1"/>
  <c r="G302" i="6"/>
  <c r="M302" i="6" s="1"/>
  <c r="N301" i="6"/>
  <c r="L301" i="6"/>
  <c r="K301" i="6"/>
  <c r="J301" i="6"/>
  <c r="I301" i="6"/>
  <c r="H301" i="6"/>
  <c r="G301" i="6"/>
  <c r="M301" i="6" s="1"/>
  <c r="L300" i="6"/>
  <c r="K300" i="6"/>
  <c r="G300" i="6"/>
  <c r="L299" i="6"/>
  <c r="K299" i="6"/>
  <c r="I299" i="6"/>
  <c r="H299" i="6"/>
  <c r="N299" i="6" s="1"/>
  <c r="G299" i="6"/>
  <c r="L298" i="6"/>
  <c r="K298" i="6"/>
  <c r="J298" i="6"/>
  <c r="I298" i="6"/>
  <c r="H298" i="6"/>
  <c r="N298" i="6" s="1"/>
  <c r="G298" i="6"/>
  <c r="L297" i="6"/>
  <c r="K297" i="6"/>
  <c r="J297" i="6"/>
  <c r="I297" i="6"/>
  <c r="H297" i="6"/>
  <c r="N297" i="6" s="1"/>
  <c r="G297" i="6"/>
  <c r="M297" i="6" s="1"/>
  <c r="N296" i="6"/>
  <c r="L296" i="6"/>
  <c r="K296" i="6"/>
  <c r="J296" i="6"/>
  <c r="I296" i="6"/>
  <c r="H296" i="6"/>
  <c r="G296" i="6"/>
  <c r="M296" i="6" s="1"/>
  <c r="L295" i="6"/>
  <c r="K295" i="6"/>
  <c r="I295" i="6"/>
  <c r="L294" i="6"/>
  <c r="K294" i="6"/>
  <c r="G294" i="6"/>
  <c r="M294" i="6" s="1"/>
  <c r="L293" i="6"/>
  <c r="K293" i="6"/>
  <c r="I293" i="6"/>
  <c r="L292" i="6"/>
  <c r="K292" i="6"/>
  <c r="G292" i="6"/>
  <c r="M292" i="6" s="1"/>
  <c r="L291" i="6"/>
  <c r="K291" i="6"/>
  <c r="J291" i="6"/>
  <c r="I291" i="6"/>
  <c r="H291" i="6"/>
  <c r="N291" i="6" s="1"/>
  <c r="G291" i="6"/>
  <c r="M291" i="6" s="1"/>
  <c r="L290" i="6"/>
  <c r="K290" i="6"/>
  <c r="J290" i="6"/>
  <c r="I290" i="6"/>
  <c r="H290" i="6"/>
  <c r="N290" i="6" s="1"/>
  <c r="G290" i="6"/>
  <c r="M290" i="6" s="1"/>
  <c r="L289" i="6"/>
  <c r="K289" i="6"/>
  <c r="J289" i="6"/>
  <c r="I289" i="6"/>
  <c r="H289" i="6"/>
  <c r="N289" i="6" s="1"/>
  <c r="G289" i="6"/>
  <c r="M289" i="6" s="1"/>
  <c r="N288" i="6"/>
  <c r="L288" i="6"/>
  <c r="K288" i="6"/>
  <c r="J288" i="6"/>
  <c r="I288" i="6"/>
  <c r="H288" i="6"/>
  <c r="G288" i="6"/>
  <c r="M288" i="6" s="1"/>
  <c r="L287" i="6"/>
  <c r="K287" i="6"/>
  <c r="J287" i="6"/>
  <c r="I287" i="6"/>
  <c r="H287" i="6"/>
  <c r="N287" i="6" s="1"/>
  <c r="G287" i="6"/>
  <c r="M287" i="6" s="1"/>
  <c r="L286" i="6"/>
  <c r="K286" i="6"/>
  <c r="J286" i="6"/>
  <c r="I286" i="6"/>
  <c r="H286" i="6"/>
  <c r="N286" i="6" s="1"/>
  <c r="G286" i="6"/>
  <c r="M286" i="6" s="1"/>
  <c r="L285" i="6"/>
  <c r="K285" i="6"/>
  <c r="J285" i="6"/>
  <c r="I285" i="6"/>
  <c r="H285" i="6"/>
  <c r="N285" i="6" s="1"/>
  <c r="G285" i="6"/>
  <c r="M285" i="6" s="1"/>
  <c r="N284" i="6"/>
  <c r="L284" i="6"/>
  <c r="K284" i="6"/>
  <c r="J284" i="6"/>
  <c r="I284" i="6"/>
  <c r="H284" i="6"/>
  <c r="G284" i="6"/>
  <c r="M284" i="6" s="1"/>
  <c r="L283" i="6"/>
  <c r="K283" i="6"/>
  <c r="J283" i="6"/>
  <c r="I283" i="6"/>
  <c r="H283" i="6"/>
  <c r="N283" i="6" s="1"/>
  <c r="G283" i="6"/>
  <c r="M283" i="6" s="1"/>
  <c r="L282" i="6"/>
  <c r="K282" i="6"/>
  <c r="J282" i="6"/>
  <c r="I282" i="6"/>
  <c r="H282" i="6"/>
  <c r="N282" i="6" s="1"/>
  <c r="G282" i="6"/>
  <c r="M282" i="6" s="1"/>
  <c r="L281" i="6"/>
  <c r="K281" i="6"/>
  <c r="L280" i="6"/>
  <c r="K280" i="6"/>
  <c r="J280" i="6"/>
  <c r="I280" i="6"/>
  <c r="H280" i="6"/>
  <c r="N280" i="6" s="1"/>
  <c r="G280" i="6"/>
  <c r="M280" i="6" s="1"/>
  <c r="L279" i="6"/>
  <c r="K279" i="6"/>
  <c r="L278" i="6"/>
  <c r="K278" i="6"/>
  <c r="H278" i="6"/>
  <c r="N278" i="6" s="1"/>
  <c r="G278" i="6"/>
  <c r="M278" i="6" s="1"/>
  <c r="L277" i="6"/>
  <c r="K277" i="6"/>
  <c r="J277" i="6"/>
  <c r="H277" i="6"/>
  <c r="L276" i="6"/>
  <c r="K276" i="6"/>
  <c r="L275" i="6"/>
  <c r="K275" i="6"/>
  <c r="J275" i="6"/>
  <c r="I275" i="6"/>
  <c r="H275" i="6"/>
  <c r="N275" i="6" s="1"/>
  <c r="G275" i="6"/>
  <c r="M275" i="6" s="1"/>
  <c r="L274" i="6"/>
  <c r="K274" i="6"/>
  <c r="J274" i="6"/>
  <c r="I274" i="6"/>
  <c r="H274" i="6"/>
  <c r="N274" i="6" s="1"/>
  <c r="G274" i="6"/>
  <c r="M274" i="6" s="1"/>
  <c r="L273" i="6"/>
  <c r="K273" i="6"/>
  <c r="J273" i="6"/>
  <c r="I273" i="6"/>
  <c r="H273" i="6"/>
  <c r="N273" i="6" s="1"/>
  <c r="G273" i="6"/>
  <c r="M273" i="6" s="1"/>
  <c r="L272" i="6"/>
  <c r="K272" i="6"/>
  <c r="J272" i="6"/>
  <c r="I272" i="6"/>
  <c r="H272" i="6"/>
  <c r="N272" i="6" s="1"/>
  <c r="G272" i="6"/>
  <c r="M272" i="6" s="1"/>
  <c r="L271" i="6"/>
  <c r="K271" i="6"/>
  <c r="J271" i="6"/>
  <c r="I271" i="6"/>
  <c r="G271" i="6"/>
  <c r="L270" i="6"/>
  <c r="K270" i="6"/>
  <c r="M269" i="6"/>
  <c r="L269" i="6"/>
  <c r="K269" i="6"/>
  <c r="J269" i="6"/>
  <c r="I269" i="6"/>
  <c r="H269" i="6"/>
  <c r="N269" i="6" s="1"/>
  <c r="G269" i="6"/>
  <c r="M268" i="6"/>
  <c r="L268" i="6"/>
  <c r="K268" i="6"/>
  <c r="J268" i="6"/>
  <c r="I268" i="6"/>
  <c r="H268" i="6"/>
  <c r="N268" i="6" s="1"/>
  <c r="G268" i="6"/>
  <c r="L267" i="6"/>
  <c r="K267" i="6"/>
  <c r="I267" i="6"/>
  <c r="L266" i="6"/>
  <c r="K266" i="6"/>
  <c r="J266" i="6"/>
  <c r="I266" i="6"/>
  <c r="G266" i="6"/>
  <c r="L265" i="6"/>
  <c r="K265" i="6"/>
  <c r="G265" i="6"/>
  <c r="L264" i="6"/>
  <c r="K264" i="6"/>
  <c r="J264" i="6"/>
  <c r="I264" i="6"/>
  <c r="H264" i="6"/>
  <c r="N264" i="6" s="1"/>
  <c r="G264" i="6"/>
  <c r="M264" i="6" s="1"/>
  <c r="L263" i="6"/>
  <c r="K263" i="6"/>
  <c r="J263" i="6"/>
  <c r="I263" i="6"/>
  <c r="L262" i="6"/>
  <c r="K262" i="6"/>
  <c r="J262" i="6"/>
  <c r="I262" i="6"/>
  <c r="H262" i="6"/>
  <c r="N262" i="6" s="1"/>
  <c r="G262" i="6"/>
  <c r="M262" i="6" s="1"/>
  <c r="L261" i="6"/>
  <c r="K261" i="6"/>
  <c r="J261" i="6"/>
  <c r="L260" i="6"/>
  <c r="K260" i="6"/>
  <c r="J260" i="6"/>
  <c r="I260" i="6"/>
  <c r="H260" i="6"/>
  <c r="N260" i="6" s="1"/>
  <c r="G260" i="6"/>
  <c r="M260" i="6" s="1"/>
  <c r="L259" i="6"/>
  <c r="K259" i="6"/>
  <c r="J259" i="6"/>
  <c r="I259" i="6"/>
  <c r="H259" i="6"/>
  <c r="N259" i="6" s="1"/>
  <c r="G259" i="6"/>
  <c r="M259" i="6" s="1"/>
  <c r="L258" i="6"/>
  <c r="K258" i="6"/>
  <c r="I258" i="6"/>
  <c r="H258" i="6"/>
  <c r="N258" i="6" s="1"/>
  <c r="L257" i="6"/>
  <c r="K257" i="6"/>
  <c r="J257" i="6"/>
  <c r="I257" i="6"/>
  <c r="H257" i="6"/>
  <c r="N257" i="6" s="1"/>
  <c r="G257" i="6"/>
  <c r="M257" i="6" s="1"/>
  <c r="L256" i="6"/>
  <c r="K256" i="6"/>
  <c r="J256" i="6"/>
  <c r="I256" i="6"/>
  <c r="H256" i="6"/>
  <c r="N256" i="6" s="1"/>
  <c r="G256" i="6"/>
  <c r="M256" i="6" s="1"/>
  <c r="L255" i="6"/>
  <c r="K255" i="6"/>
  <c r="J255" i="6"/>
  <c r="I255" i="6"/>
  <c r="L254" i="6"/>
  <c r="K254" i="6"/>
  <c r="H254" i="6"/>
  <c r="G254" i="6"/>
  <c r="L253" i="6"/>
  <c r="K253" i="6"/>
  <c r="I253" i="6"/>
  <c r="G253" i="6"/>
  <c r="L252" i="6"/>
  <c r="K252" i="6"/>
  <c r="I252" i="6"/>
  <c r="H252" i="6"/>
  <c r="N252" i="6" s="1"/>
  <c r="G252" i="6"/>
  <c r="N251" i="6"/>
  <c r="L251" i="6"/>
  <c r="K251" i="6"/>
  <c r="J251" i="6"/>
  <c r="I251" i="6"/>
  <c r="H251" i="6"/>
  <c r="G251" i="6"/>
  <c r="M251" i="6" s="1"/>
  <c r="L250" i="6"/>
  <c r="K250" i="6"/>
  <c r="J250" i="6"/>
  <c r="I250" i="6"/>
  <c r="H250" i="6"/>
  <c r="N250" i="6" s="1"/>
  <c r="G250" i="6"/>
  <c r="M250" i="6" s="1"/>
  <c r="L249" i="6"/>
  <c r="K249" i="6"/>
  <c r="J249" i="6"/>
  <c r="I249" i="6"/>
  <c r="H249" i="6"/>
  <c r="N249" i="6" s="1"/>
  <c r="G249" i="6"/>
  <c r="M249" i="6" s="1"/>
  <c r="L248" i="6"/>
  <c r="K248" i="6"/>
  <c r="N247" i="6"/>
  <c r="L247" i="6"/>
  <c r="K247" i="6"/>
  <c r="J247" i="6"/>
  <c r="I247" i="6"/>
  <c r="H247" i="6"/>
  <c r="G247" i="6"/>
  <c r="M247" i="6" s="1"/>
  <c r="L246" i="6"/>
  <c r="K246" i="6"/>
  <c r="J246" i="6"/>
  <c r="I246" i="6"/>
  <c r="L245" i="6"/>
  <c r="K245" i="6"/>
  <c r="J245" i="6"/>
  <c r="I245" i="6"/>
  <c r="L244" i="6"/>
  <c r="K244" i="6"/>
  <c r="J244" i="6"/>
  <c r="H244" i="6"/>
  <c r="N244" i="6" s="1"/>
  <c r="G244" i="6"/>
  <c r="M244" i="6" s="1"/>
  <c r="L243" i="6"/>
  <c r="K243" i="6"/>
  <c r="J243" i="6"/>
  <c r="I243" i="6"/>
  <c r="H243" i="6"/>
  <c r="G243" i="6"/>
  <c r="M243" i="6" s="1"/>
  <c r="L242" i="6"/>
  <c r="K242" i="6"/>
  <c r="G242" i="6"/>
  <c r="M242" i="6" s="1"/>
  <c r="L241" i="6"/>
  <c r="K241" i="6"/>
  <c r="J241" i="6"/>
  <c r="I241" i="6"/>
  <c r="H241" i="6"/>
  <c r="N241" i="6" s="1"/>
  <c r="G241" i="6"/>
  <c r="M241" i="6" s="1"/>
  <c r="L240" i="6"/>
  <c r="K240" i="6"/>
  <c r="J240" i="6"/>
  <c r="I240" i="6"/>
  <c r="H240" i="6"/>
  <c r="N240" i="6" s="1"/>
  <c r="G240" i="6"/>
  <c r="M240" i="6" s="1"/>
  <c r="L239" i="6"/>
  <c r="K239" i="6"/>
  <c r="J239" i="6"/>
  <c r="I239" i="6"/>
  <c r="H239" i="6"/>
  <c r="N239" i="6" s="1"/>
  <c r="G239" i="6"/>
  <c r="N238" i="6"/>
  <c r="L238" i="6"/>
  <c r="K238" i="6"/>
  <c r="J238" i="6"/>
  <c r="I238" i="6"/>
  <c r="H238" i="6"/>
  <c r="G238" i="6"/>
  <c r="M238" i="6" s="1"/>
  <c r="L237" i="6"/>
  <c r="K237" i="6"/>
  <c r="J237" i="6"/>
  <c r="I237" i="6"/>
  <c r="H237" i="6"/>
  <c r="N237" i="6" s="1"/>
  <c r="G237" i="6"/>
  <c r="M237" i="6" s="1"/>
  <c r="L236" i="6"/>
  <c r="K236" i="6"/>
  <c r="J236" i="6"/>
  <c r="I236" i="6"/>
  <c r="H236" i="6"/>
  <c r="N236" i="6" s="1"/>
  <c r="G236" i="6"/>
  <c r="M236" i="6" s="1"/>
  <c r="L235" i="6"/>
  <c r="K235" i="6"/>
  <c r="L234" i="6"/>
  <c r="K234" i="6"/>
  <c r="J234" i="6"/>
  <c r="I234" i="6"/>
  <c r="G234" i="6"/>
  <c r="M234" i="6" s="1"/>
  <c r="L233" i="6"/>
  <c r="K233" i="6"/>
  <c r="J233" i="6"/>
  <c r="I233" i="6"/>
  <c r="H233" i="6"/>
  <c r="N233" i="6" s="1"/>
  <c r="G233" i="6"/>
  <c r="M233" i="6" s="1"/>
  <c r="L232" i="6"/>
  <c r="K232" i="6"/>
  <c r="J232" i="6"/>
  <c r="I232" i="6"/>
  <c r="G232" i="6"/>
  <c r="M232" i="6" s="1"/>
  <c r="L231" i="6"/>
  <c r="K231" i="6"/>
  <c r="L230" i="6"/>
  <c r="K230" i="6"/>
  <c r="L229" i="6"/>
  <c r="K229" i="6"/>
  <c r="J229" i="6"/>
  <c r="I229" i="6"/>
  <c r="H229" i="6"/>
  <c r="N229" i="6" s="1"/>
  <c r="G229" i="6"/>
  <c r="M229" i="6" s="1"/>
  <c r="L228" i="6"/>
  <c r="K228" i="6"/>
  <c r="J228" i="6"/>
  <c r="I228" i="6"/>
  <c r="G228" i="6"/>
  <c r="M228" i="6" s="1"/>
  <c r="L227" i="6"/>
  <c r="K227" i="6"/>
  <c r="I227" i="6"/>
  <c r="L226" i="6"/>
  <c r="K226" i="6"/>
  <c r="G226" i="6"/>
  <c r="M226" i="6" s="1"/>
  <c r="L225" i="6"/>
  <c r="K225" i="6"/>
  <c r="I225" i="6"/>
  <c r="L224" i="6"/>
  <c r="K224" i="6"/>
  <c r="J224" i="6"/>
  <c r="I224" i="6"/>
  <c r="H224" i="6"/>
  <c r="N224" i="6" s="1"/>
  <c r="G224" i="6"/>
  <c r="M224" i="6" s="1"/>
  <c r="L223" i="6"/>
  <c r="K223" i="6"/>
  <c r="G223" i="6"/>
  <c r="M223" i="6" s="1"/>
  <c r="L222" i="6"/>
  <c r="K222" i="6"/>
  <c r="I222" i="6"/>
  <c r="L221" i="6"/>
  <c r="K221" i="6"/>
  <c r="L220" i="6"/>
  <c r="K220" i="6"/>
  <c r="L219" i="6"/>
  <c r="K219" i="6"/>
  <c r="L218" i="6"/>
  <c r="K218" i="6"/>
  <c r="N217" i="6"/>
  <c r="L217" i="6"/>
  <c r="K217" i="6"/>
  <c r="J217" i="6"/>
  <c r="I217" i="6"/>
  <c r="H217" i="6"/>
  <c r="G217" i="6"/>
  <c r="M217" i="6" s="1"/>
  <c r="L216" i="6"/>
  <c r="K216" i="6"/>
  <c r="G216" i="6"/>
  <c r="L215" i="6"/>
  <c r="K215" i="6"/>
  <c r="I215" i="6"/>
  <c r="L214" i="6"/>
  <c r="K214" i="6"/>
  <c r="J214" i="6"/>
  <c r="I214" i="6"/>
  <c r="G214" i="6"/>
  <c r="M214" i="6" s="1"/>
  <c r="L213" i="6"/>
  <c r="K213" i="6"/>
  <c r="N212" i="6"/>
  <c r="L212" i="6"/>
  <c r="K212" i="6"/>
  <c r="J212" i="6"/>
  <c r="I212" i="6"/>
  <c r="H212" i="6"/>
  <c r="G212" i="6"/>
  <c r="M212" i="6" s="1"/>
  <c r="L211" i="6"/>
  <c r="K211" i="6"/>
  <c r="J211" i="6"/>
  <c r="I211" i="6"/>
  <c r="G211" i="6"/>
  <c r="L210" i="6"/>
  <c r="K210" i="6"/>
  <c r="L209" i="6"/>
  <c r="K209" i="6"/>
  <c r="L208" i="6"/>
  <c r="K208" i="6"/>
  <c r="J208" i="6"/>
  <c r="L207" i="6"/>
  <c r="K207" i="6"/>
  <c r="G207" i="6"/>
  <c r="M207" i="6" s="1"/>
  <c r="L206" i="6"/>
  <c r="K206" i="6"/>
  <c r="J206" i="6"/>
  <c r="G206" i="6"/>
  <c r="L205" i="6"/>
  <c r="K205" i="6"/>
  <c r="I205" i="6"/>
  <c r="L204" i="6"/>
  <c r="K204" i="6"/>
  <c r="I204" i="6"/>
  <c r="L203" i="6"/>
  <c r="K203" i="6"/>
  <c r="G203" i="6"/>
  <c r="M203" i="6" s="1"/>
  <c r="L202" i="6"/>
  <c r="K202" i="6"/>
  <c r="L201" i="6"/>
  <c r="K201" i="6"/>
  <c r="L200" i="6"/>
  <c r="K200" i="6"/>
  <c r="J200" i="6"/>
  <c r="I200" i="6"/>
  <c r="H200" i="6"/>
  <c r="N200" i="6" s="1"/>
  <c r="G200" i="6"/>
  <c r="M200" i="6" s="1"/>
  <c r="L199" i="6"/>
  <c r="K199" i="6"/>
  <c r="J199" i="6"/>
  <c r="I199" i="6"/>
  <c r="H199" i="6"/>
  <c r="N199" i="6" s="1"/>
  <c r="G199" i="6"/>
  <c r="M199" i="6" s="1"/>
  <c r="L198" i="6"/>
  <c r="K198" i="6"/>
  <c r="I198" i="6"/>
  <c r="L197" i="6"/>
  <c r="K197" i="6"/>
  <c r="G197" i="6"/>
  <c r="L196" i="6"/>
  <c r="K196" i="6"/>
  <c r="L195" i="6"/>
  <c r="K195" i="6"/>
  <c r="I195" i="6"/>
  <c r="N194" i="6"/>
  <c r="L194" i="6"/>
  <c r="K194" i="6"/>
  <c r="J194" i="6"/>
  <c r="I194" i="6"/>
  <c r="H194" i="6"/>
  <c r="L193" i="6"/>
  <c r="K193" i="6"/>
  <c r="I193" i="6"/>
  <c r="L192" i="6"/>
  <c r="K192" i="6"/>
  <c r="J192" i="6"/>
  <c r="I192" i="6"/>
  <c r="H192" i="6"/>
  <c r="N192" i="6" s="1"/>
  <c r="G192" i="6"/>
  <c r="M192" i="6" s="1"/>
  <c r="L191" i="6"/>
  <c r="K191" i="6"/>
  <c r="L190" i="6"/>
  <c r="K190" i="6"/>
  <c r="I190" i="6"/>
  <c r="H190" i="6"/>
  <c r="N190" i="6" s="1"/>
  <c r="G190" i="6"/>
  <c r="L189" i="6"/>
  <c r="K189" i="6"/>
  <c r="I189" i="6"/>
  <c r="F188" i="6"/>
  <c r="J320" i="6" s="1"/>
  <c r="E188" i="6"/>
  <c r="D188" i="6"/>
  <c r="H361" i="6" s="1"/>
  <c r="N361" i="6" s="1"/>
  <c r="C188" i="6"/>
  <c r="G363" i="6" s="1"/>
  <c r="L180" i="6"/>
  <c r="K180" i="6"/>
  <c r="J180" i="6"/>
  <c r="I180" i="6"/>
  <c r="H180" i="6"/>
  <c r="N180" i="6" s="1"/>
  <c r="G180" i="6"/>
  <c r="M180" i="6" s="1"/>
  <c r="L179" i="6"/>
  <c r="K179" i="6"/>
  <c r="J179" i="6"/>
  <c r="I179" i="6"/>
  <c r="H179" i="6"/>
  <c r="G179" i="6"/>
  <c r="M179" i="6" s="1"/>
  <c r="L178" i="6"/>
  <c r="K178" i="6"/>
  <c r="J178" i="6"/>
  <c r="I178" i="6"/>
  <c r="H178" i="6"/>
  <c r="N178" i="6" s="1"/>
  <c r="G178" i="6"/>
  <c r="M178" i="6" s="1"/>
  <c r="L177" i="6"/>
  <c r="K177" i="6"/>
  <c r="L176" i="6"/>
  <c r="K176" i="6"/>
  <c r="J176" i="6"/>
  <c r="I176" i="6"/>
  <c r="H176" i="6"/>
  <c r="N176" i="6" s="1"/>
  <c r="G176" i="6"/>
  <c r="M176" i="6" s="1"/>
  <c r="L175" i="6"/>
  <c r="K175" i="6"/>
  <c r="J175" i="6"/>
  <c r="I175" i="6"/>
  <c r="H175" i="6"/>
  <c r="N175" i="6" s="1"/>
  <c r="G175" i="6"/>
  <c r="M175" i="6" s="1"/>
  <c r="L174" i="6"/>
  <c r="K174" i="6"/>
  <c r="J174" i="6"/>
  <c r="I174" i="6"/>
  <c r="H174" i="6"/>
  <c r="N174" i="6" s="1"/>
  <c r="G174" i="6"/>
  <c r="M174" i="6" s="1"/>
  <c r="L173" i="6"/>
  <c r="K173" i="6"/>
  <c r="M173" i="6" s="1"/>
  <c r="J173" i="6"/>
  <c r="G173" i="6"/>
  <c r="L172" i="6"/>
  <c r="K172" i="6"/>
  <c r="J172" i="6"/>
  <c r="I172" i="6"/>
  <c r="H172" i="6"/>
  <c r="N172" i="6" s="1"/>
  <c r="M171" i="6"/>
  <c r="L171" i="6"/>
  <c r="K171" i="6"/>
  <c r="J171" i="6"/>
  <c r="I171" i="6"/>
  <c r="H171" i="6"/>
  <c r="N171" i="6" s="1"/>
  <c r="G171" i="6"/>
  <c r="L170" i="6"/>
  <c r="K170" i="6"/>
  <c r="I170" i="6"/>
  <c r="H170" i="6"/>
  <c r="G170" i="6"/>
  <c r="M170" i="6" s="1"/>
  <c r="L169" i="6"/>
  <c r="K169" i="6"/>
  <c r="J169" i="6"/>
  <c r="L168" i="6"/>
  <c r="K168" i="6"/>
  <c r="J168" i="6"/>
  <c r="I168" i="6"/>
  <c r="L167" i="6"/>
  <c r="K167" i="6"/>
  <c r="J167" i="6"/>
  <c r="I167" i="6"/>
  <c r="H167" i="6"/>
  <c r="N167" i="6" s="1"/>
  <c r="G167" i="6"/>
  <c r="M167" i="6" s="1"/>
  <c r="L166" i="6"/>
  <c r="K166" i="6"/>
  <c r="L165" i="6"/>
  <c r="K165" i="6"/>
  <c r="J165" i="6"/>
  <c r="I165" i="6"/>
  <c r="H165" i="6"/>
  <c r="N165" i="6" s="1"/>
  <c r="L164" i="6"/>
  <c r="K164" i="6"/>
  <c r="J164" i="6"/>
  <c r="I164" i="6"/>
  <c r="H164" i="6"/>
  <c r="N164" i="6" s="1"/>
  <c r="G164" i="6"/>
  <c r="M164" i="6" s="1"/>
  <c r="L163" i="6"/>
  <c r="K163" i="6"/>
  <c r="J163" i="6"/>
  <c r="I163" i="6"/>
  <c r="H163" i="6"/>
  <c r="N163" i="6" s="1"/>
  <c r="G163" i="6"/>
  <c r="M163" i="6" s="1"/>
  <c r="L162" i="6"/>
  <c r="K162" i="6"/>
  <c r="J162" i="6"/>
  <c r="I162" i="6"/>
  <c r="H162" i="6"/>
  <c r="N162" i="6" s="1"/>
  <c r="G162" i="6"/>
  <c r="M162" i="6" s="1"/>
  <c r="L161" i="6"/>
  <c r="K161" i="6"/>
  <c r="J161" i="6"/>
  <c r="I161" i="6"/>
  <c r="N160" i="6"/>
  <c r="M160" i="6"/>
  <c r="L160" i="6"/>
  <c r="K160" i="6"/>
  <c r="J160" i="6"/>
  <c r="I160" i="6"/>
  <c r="H160" i="6"/>
  <c r="G160" i="6"/>
  <c r="L159" i="6"/>
  <c r="K159" i="6"/>
  <c r="J159" i="6"/>
  <c r="I159" i="6"/>
  <c r="L158" i="6"/>
  <c r="K158" i="6"/>
  <c r="J158" i="6"/>
  <c r="I158" i="6"/>
  <c r="G158" i="6"/>
  <c r="M158" i="6" s="1"/>
  <c r="L157" i="6"/>
  <c r="K157" i="6"/>
  <c r="J157" i="6"/>
  <c r="I157" i="6"/>
  <c r="H157" i="6"/>
  <c r="N157" i="6" s="1"/>
  <c r="G157" i="6"/>
  <c r="M157" i="6" s="1"/>
  <c r="L156" i="6"/>
  <c r="K156" i="6"/>
  <c r="J156" i="6"/>
  <c r="I156" i="6"/>
  <c r="H156" i="6"/>
  <c r="N156" i="6" s="1"/>
  <c r="G156" i="6"/>
  <c r="M156" i="6" s="1"/>
  <c r="L155" i="6"/>
  <c r="K155" i="6"/>
  <c r="L154" i="6"/>
  <c r="K154" i="6"/>
  <c r="J154" i="6"/>
  <c r="I154" i="6"/>
  <c r="M153" i="6"/>
  <c r="L153" i="6"/>
  <c r="K153" i="6"/>
  <c r="J153" i="6"/>
  <c r="I153" i="6"/>
  <c r="H153" i="6"/>
  <c r="N153" i="6" s="1"/>
  <c r="G153" i="6"/>
  <c r="L152" i="6"/>
  <c r="K152" i="6"/>
  <c r="J152" i="6"/>
  <c r="G152" i="6"/>
  <c r="M151" i="6"/>
  <c r="L151" i="6"/>
  <c r="K151" i="6"/>
  <c r="J151" i="6"/>
  <c r="I151" i="6"/>
  <c r="H151" i="6"/>
  <c r="N151" i="6" s="1"/>
  <c r="G151" i="6"/>
  <c r="L150" i="6"/>
  <c r="K150" i="6"/>
  <c r="J150" i="6"/>
  <c r="L149" i="6"/>
  <c r="K149" i="6"/>
  <c r="J149" i="6"/>
  <c r="I149" i="6"/>
  <c r="G149" i="6"/>
  <c r="L148" i="6"/>
  <c r="K148" i="6"/>
  <c r="J148" i="6"/>
  <c r="I148" i="6"/>
  <c r="H148" i="6"/>
  <c r="N148" i="6" s="1"/>
  <c r="G148" i="6"/>
  <c r="M148" i="6" s="1"/>
  <c r="L147" i="6"/>
  <c r="K147" i="6"/>
  <c r="J147" i="6"/>
  <c r="I147" i="6"/>
  <c r="H147" i="6"/>
  <c r="N147" i="6" s="1"/>
  <c r="L146" i="6"/>
  <c r="K146" i="6"/>
  <c r="J146" i="6"/>
  <c r="I146" i="6"/>
  <c r="L145" i="6"/>
  <c r="K145" i="6"/>
  <c r="J145" i="6"/>
  <c r="I145" i="6"/>
  <c r="L144" i="6"/>
  <c r="K144" i="6"/>
  <c r="L143" i="6"/>
  <c r="K143" i="6"/>
  <c r="J143" i="6"/>
  <c r="I143" i="6"/>
  <c r="H143" i="6"/>
  <c r="N143" i="6" s="1"/>
  <c r="G143" i="6"/>
  <c r="M143" i="6" s="1"/>
  <c r="L142" i="6"/>
  <c r="K142" i="6"/>
  <c r="H142" i="6"/>
  <c r="G142" i="6"/>
  <c r="M142" i="6" s="1"/>
  <c r="L141" i="6"/>
  <c r="K141" i="6"/>
  <c r="L140" i="6"/>
  <c r="K140" i="6"/>
  <c r="J140" i="6"/>
  <c r="I140" i="6"/>
  <c r="H140" i="6"/>
  <c r="N140" i="6" s="1"/>
  <c r="G140" i="6"/>
  <c r="M140" i="6" s="1"/>
  <c r="L139" i="6"/>
  <c r="K139" i="6"/>
  <c r="J139" i="6"/>
  <c r="H139" i="6"/>
  <c r="N139" i="6" s="1"/>
  <c r="L138" i="6"/>
  <c r="K138" i="6"/>
  <c r="J138" i="6"/>
  <c r="I138" i="6"/>
  <c r="H138" i="6"/>
  <c r="N138" i="6" s="1"/>
  <c r="G138" i="6"/>
  <c r="M138" i="6" s="1"/>
  <c r="L137" i="6"/>
  <c r="K137" i="6"/>
  <c r="L136" i="6"/>
  <c r="K136" i="6"/>
  <c r="J136" i="6"/>
  <c r="I136" i="6"/>
  <c r="H136" i="6"/>
  <c r="L135" i="6"/>
  <c r="K135" i="6"/>
  <c r="J135" i="6"/>
  <c r="H135" i="6"/>
  <c r="N135" i="6" s="1"/>
  <c r="L134" i="6"/>
  <c r="K134" i="6"/>
  <c r="J134" i="6"/>
  <c r="H134" i="6"/>
  <c r="L133" i="6"/>
  <c r="K133" i="6"/>
  <c r="J133" i="6"/>
  <c r="I133" i="6"/>
  <c r="L132" i="6"/>
  <c r="K132" i="6"/>
  <c r="J132" i="6"/>
  <c r="L131" i="6"/>
  <c r="K131" i="6"/>
  <c r="J131" i="6"/>
  <c r="I131" i="6"/>
  <c r="H131" i="6"/>
  <c r="N131" i="6" s="1"/>
  <c r="G131" i="6"/>
  <c r="M131" i="6" s="1"/>
  <c r="L130" i="6"/>
  <c r="K130" i="6"/>
  <c r="J130" i="6"/>
  <c r="I130" i="6"/>
  <c r="H130" i="6"/>
  <c r="N130" i="6" s="1"/>
  <c r="L129" i="6"/>
  <c r="K129" i="6"/>
  <c r="I129" i="6"/>
  <c r="N128" i="6"/>
  <c r="L128" i="6"/>
  <c r="K128" i="6"/>
  <c r="J128" i="6"/>
  <c r="I128" i="6"/>
  <c r="H128" i="6"/>
  <c r="L127" i="6"/>
  <c r="K127" i="6"/>
  <c r="L126" i="6"/>
  <c r="K126" i="6"/>
  <c r="J126" i="6"/>
  <c r="I126" i="6"/>
  <c r="L125" i="6"/>
  <c r="K125" i="6"/>
  <c r="I125" i="6"/>
  <c r="L124" i="6"/>
  <c r="K124" i="6"/>
  <c r="L123" i="6"/>
  <c r="K123" i="6"/>
  <c r="M122" i="6"/>
  <c r="L122" i="6"/>
  <c r="K122" i="6"/>
  <c r="J122" i="6"/>
  <c r="I122" i="6"/>
  <c r="H122" i="6"/>
  <c r="N122" i="6" s="1"/>
  <c r="G122" i="6"/>
  <c r="L121" i="6"/>
  <c r="K121" i="6"/>
  <c r="J121" i="6"/>
  <c r="L120" i="6"/>
  <c r="K120" i="6"/>
  <c r="I120" i="6"/>
  <c r="H120" i="6"/>
  <c r="N120" i="6" s="1"/>
  <c r="G120" i="6"/>
  <c r="M120" i="6" s="1"/>
  <c r="M119" i="6"/>
  <c r="L119" i="6"/>
  <c r="K119" i="6"/>
  <c r="J119" i="6"/>
  <c r="I119" i="6"/>
  <c r="H119" i="6"/>
  <c r="N119" i="6" s="1"/>
  <c r="G119" i="6"/>
  <c r="L118" i="6"/>
  <c r="K118" i="6"/>
  <c r="I118" i="6"/>
  <c r="L117" i="6"/>
  <c r="K117" i="6"/>
  <c r="J117" i="6"/>
  <c r="I117" i="6"/>
  <c r="H117" i="6"/>
  <c r="N117" i="6" s="1"/>
  <c r="G117" i="6"/>
  <c r="M117" i="6" s="1"/>
  <c r="L116" i="6"/>
  <c r="K116" i="6"/>
  <c r="L115" i="6"/>
  <c r="K115" i="6"/>
  <c r="J115" i="6"/>
  <c r="L114" i="6"/>
  <c r="K114" i="6"/>
  <c r="J114" i="6"/>
  <c r="I114" i="6"/>
  <c r="L113" i="6"/>
  <c r="K113" i="6"/>
  <c r="J113" i="6"/>
  <c r="I113" i="6"/>
  <c r="H113" i="6"/>
  <c r="N113" i="6" s="1"/>
  <c r="G113" i="6"/>
  <c r="M113" i="6" s="1"/>
  <c r="L112" i="6"/>
  <c r="K112" i="6"/>
  <c r="J112" i="6"/>
  <c r="I112" i="6"/>
  <c r="H112" i="6"/>
  <c r="N112" i="6" s="1"/>
  <c r="L111" i="6"/>
  <c r="K111" i="6"/>
  <c r="L110" i="6"/>
  <c r="K110" i="6"/>
  <c r="J110" i="6"/>
  <c r="I110" i="6"/>
  <c r="H110" i="6"/>
  <c r="N110" i="6" s="1"/>
  <c r="G110" i="6"/>
  <c r="M110" i="6" s="1"/>
  <c r="L109" i="6"/>
  <c r="K109" i="6"/>
  <c r="L108" i="6"/>
  <c r="K108" i="6"/>
  <c r="J108" i="6"/>
  <c r="L107" i="6"/>
  <c r="K107" i="6"/>
  <c r="L106" i="6"/>
  <c r="K106" i="6"/>
  <c r="L105" i="6"/>
  <c r="K105" i="6"/>
  <c r="L104" i="6"/>
  <c r="K104" i="6"/>
  <c r="J104" i="6"/>
  <c r="L103" i="6"/>
  <c r="K103" i="6"/>
  <c r="L102" i="6"/>
  <c r="K102" i="6"/>
  <c r="J102" i="6"/>
  <c r="I102" i="6"/>
  <c r="H102" i="6"/>
  <c r="N102" i="6" s="1"/>
  <c r="G102" i="6"/>
  <c r="M102" i="6" s="1"/>
  <c r="L101" i="6"/>
  <c r="K101" i="6"/>
  <c r="J101" i="6"/>
  <c r="I101" i="6"/>
  <c r="H101" i="6"/>
  <c r="N101" i="6" s="1"/>
  <c r="G101" i="6"/>
  <c r="M101" i="6" s="1"/>
  <c r="L100" i="6"/>
  <c r="K100" i="6"/>
  <c r="I100" i="6"/>
  <c r="N99" i="6"/>
  <c r="L99" i="6"/>
  <c r="K99" i="6"/>
  <c r="J99" i="6"/>
  <c r="I99" i="6"/>
  <c r="H99" i="6"/>
  <c r="G99" i="6"/>
  <c r="M99" i="6" s="1"/>
  <c r="L98" i="6"/>
  <c r="K98" i="6"/>
  <c r="J98" i="6"/>
  <c r="I98" i="6"/>
  <c r="G98" i="6"/>
  <c r="L97" i="6"/>
  <c r="K97" i="6"/>
  <c r="L96" i="6"/>
  <c r="K96" i="6"/>
  <c r="J96" i="6"/>
  <c r="I96" i="6"/>
  <c r="H96" i="6"/>
  <c r="N96" i="6" s="1"/>
  <c r="G96" i="6"/>
  <c r="M96" i="6" s="1"/>
  <c r="L95" i="6"/>
  <c r="K95" i="6"/>
  <c r="J95" i="6"/>
  <c r="I95" i="6"/>
  <c r="H95" i="6"/>
  <c r="N95" i="6" s="1"/>
  <c r="G95" i="6"/>
  <c r="M95" i="6" s="1"/>
  <c r="M94" i="6"/>
  <c r="L94" i="6"/>
  <c r="K94" i="6"/>
  <c r="J94" i="6"/>
  <c r="I94" i="6"/>
  <c r="H94" i="6"/>
  <c r="N94" i="6" s="1"/>
  <c r="G94" i="6"/>
  <c r="L93" i="6"/>
  <c r="K93" i="6"/>
  <c r="J93" i="6"/>
  <c r="L92" i="6"/>
  <c r="K92" i="6"/>
  <c r="I92" i="6"/>
  <c r="L91" i="6"/>
  <c r="K91" i="6"/>
  <c r="J91" i="6"/>
  <c r="I91" i="6"/>
  <c r="H91" i="6"/>
  <c r="N91" i="6" s="1"/>
  <c r="G91" i="6"/>
  <c r="M91" i="6" s="1"/>
  <c r="L90" i="6"/>
  <c r="K90" i="6"/>
  <c r="J90" i="6"/>
  <c r="I90" i="6"/>
  <c r="H90" i="6"/>
  <c r="N90" i="6" s="1"/>
  <c r="G90" i="6"/>
  <c r="M90" i="6" s="1"/>
  <c r="L89" i="6"/>
  <c r="K89" i="6"/>
  <c r="J89" i="6"/>
  <c r="I89" i="6"/>
  <c r="H89" i="6"/>
  <c r="N89" i="6" s="1"/>
  <c r="G89" i="6"/>
  <c r="M89" i="6" s="1"/>
  <c r="N88" i="6"/>
  <c r="L88" i="6"/>
  <c r="K88" i="6"/>
  <c r="H88" i="6"/>
  <c r="L87" i="6"/>
  <c r="K87" i="6"/>
  <c r="J87" i="6"/>
  <c r="I87" i="6"/>
  <c r="G87" i="6"/>
  <c r="M87" i="6" s="1"/>
  <c r="L86" i="6"/>
  <c r="K86" i="6"/>
  <c r="I86" i="6"/>
  <c r="L85" i="6"/>
  <c r="K85" i="6"/>
  <c r="L84" i="6"/>
  <c r="K84" i="6"/>
  <c r="J84" i="6"/>
  <c r="L83" i="6"/>
  <c r="K83" i="6"/>
  <c r="L82" i="6"/>
  <c r="K82" i="6"/>
  <c r="J82" i="6"/>
  <c r="I81" i="6"/>
  <c r="F81" i="6"/>
  <c r="E81" i="6"/>
  <c r="D81" i="6"/>
  <c r="H177" i="6" s="1"/>
  <c r="C81" i="6"/>
  <c r="L73" i="6"/>
  <c r="K73" i="6"/>
  <c r="J73" i="6"/>
  <c r="I73" i="6"/>
  <c r="H73" i="6"/>
  <c r="N73" i="6" s="1"/>
  <c r="G73" i="6"/>
  <c r="M73" i="6" s="1"/>
  <c r="N72" i="6"/>
  <c r="L72" i="6"/>
  <c r="K72" i="6"/>
  <c r="J72" i="6"/>
  <c r="I72" i="6"/>
  <c r="H72" i="6"/>
  <c r="G72" i="6"/>
  <c r="M72" i="6" s="1"/>
  <c r="L71" i="6"/>
  <c r="K71" i="6"/>
  <c r="I71" i="6"/>
  <c r="H71" i="6"/>
  <c r="G71" i="6"/>
  <c r="N70" i="6"/>
  <c r="L70" i="6"/>
  <c r="K70" i="6"/>
  <c r="J70" i="6"/>
  <c r="I70" i="6"/>
  <c r="H70" i="6"/>
  <c r="G70" i="6"/>
  <c r="M70" i="6" s="1"/>
  <c r="L69" i="6"/>
  <c r="K69" i="6"/>
  <c r="J69" i="6"/>
  <c r="I69" i="6"/>
  <c r="H69" i="6"/>
  <c r="N69" i="6" s="1"/>
  <c r="G69" i="6"/>
  <c r="M69" i="6" s="1"/>
  <c r="L68" i="6"/>
  <c r="K68" i="6"/>
  <c r="I68" i="6"/>
  <c r="H68" i="6"/>
  <c r="L67" i="6"/>
  <c r="K67" i="6"/>
  <c r="G67" i="6"/>
  <c r="M67" i="6" s="1"/>
  <c r="L66" i="6"/>
  <c r="K66" i="6"/>
  <c r="J66" i="6"/>
  <c r="I66" i="6"/>
  <c r="H66" i="6"/>
  <c r="N66" i="6" s="1"/>
  <c r="G66" i="6"/>
  <c r="M66" i="6" s="1"/>
  <c r="L65" i="6"/>
  <c r="K65" i="6"/>
  <c r="J65" i="6"/>
  <c r="I65" i="6"/>
  <c r="H65" i="6"/>
  <c r="N65" i="6" s="1"/>
  <c r="G65" i="6"/>
  <c r="M65" i="6" s="1"/>
  <c r="L64" i="6"/>
  <c r="K64" i="6"/>
  <c r="J64" i="6"/>
  <c r="I64" i="6"/>
  <c r="H64" i="6"/>
  <c r="N64" i="6" s="1"/>
  <c r="G64" i="6"/>
  <c r="M64" i="6" s="1"/>
  <c r="L63" i="6"/>
  <c r="K63" i="6"/>
  <c r="J63" i="6"/>
  <c r="I63" i="6"/>
  <c r="H63" i="6"/>
  <c r="N63" i="6" s="1"/>
  <c r="G63" i="6"/>
  <c r="M63" i="6" s="1"/>
  <c r="L62" i="6"/>
  <c r="K62" i="6"/>
  <c r="J62" i="6"/>
  <c r="L61" i="6"/>
  <c r="K61" i="6"/>
  <c r="J61" i="6"/>
  <c r="I61" i="6"/>
  <c r="H61" i="6"/>
  <c r="N61" i="6" s="1"/>
  <c r="G61" i="6"/>
  <c r="M61" i="6" s="1"/>
  <c r="L60" i="6"/>
  <c r="K60" i="6"/>
  <c r="J60" i="6"/>
  <c r="I60" i="6"/>
  <c r="H60" i="6"/>
  <c r="N60" i="6" s="1"/>
  <c r="G60" i="6"/>
  <c r="M60" i="6" s="1"/>
  <c r="L59" i="6"/>
  <c r="K59" i="6"/>
  <c r="J59" i="6"/>
  <c r="I59" i="6"/>
  <c r="H59" i="6"/>
  <c r="N59" i="6" s="1"/>
  <c r="G59" i="6"/>
  <c r="M59" i="6" s="1"/>
  <c r="L58" i="6"/>
  <c r="K58" i="6"/>
  <c r="J58" i="6"/>
  <c r="L57" i="6"/>
  <c r="K57" i="6"/>
  <c r="J57" i="6"/>
  <c r="I57" i="6"/>
  <c r="G57" i="6"/>
  <c r="M57" i="6" s="1"/>
  <c r="L56" i="6"/>
  <c r="K56" i="6"/>
  <c r="J56" i="6"/>
  <c r="I56" i="6"/>
  <c r="H56" i="6"/>
  <c r="N56" i="6" s="1"/>
  <c r="G56" i="6"/>
  <c r="M56" i="6" s="1"/>
  <c r="N55" i="6"/>
  <c r="L55" i="6"/>
  <c r="K55" i="6"/>
  <c r="J55" i="6"/>
  <c r="I55" i="6"/>
  <c r="H55" i="6"/>
  <c r="G55" i="6"/>
  <c r="M55" i="6" s="1"/>
  <c r="L54" i="6"/>
  <c r="K54" i="6"/>
  <c r="J54" i="6"/>
  <c r="I54" i="6"/>
  <c r="H54" i="6"/>
  <c r="N54" i="6" s="1"/>
  <c r="L53" i="6"/>
  <c r="K53" i="6"/>
  <c r="G53" i="6"/>
  <c r="M53" i="6" s="1"/>
  <c r="L52" i="6"/>
  <c r="K52" i="6"/>
  <c r="J52" i="6"/>
  <c r="I52" i="6"/>
  <c r="H52" i="6"/>
  <c r="N52" i="6" s="1"/>
  <c r="G52" i="6"/>
  <c r="M52" i="6" s="1"/>
  <c r="L51" i="6"/>
  <c r="K51" i="6"/>
  <c r="J51" i="6"/>
  <c r="I51" i="6"/>
  <c r="L50" i="6"/>
  <c r="K50" i="6"/>
  <c r="J50" i="6"/>
  <c r="I50" i="6"/>
  <c r="H50" i="6"/>
  <c r="N50" i="6" s="1"/>
  <c r="G50" i="6"/>
  <c r="M50" i="6" s="1"/>
  <c r="N49" i="6"/>
  <c r="L49" i="6"/>
  <c r="K49" i="6"/>
  <c r="J49" i="6"/>
  <c r="I49" i="6"/>
  <c r="H49" i="6"/>
  <c r="G49" i="6"/>
  <c r="M49" i="6" s="1"/>
  <c r="L48" i="6"/>
  <c r="K48" i="6"/>
  <c r="J48" i="6"/>
  <c r="I48" i="6"/>
  <c r="L47" i="6"/>
  <c r="K47" i="6"/>
  <c r="J47" i="6"/>
  <c r="I47" i="6"/>
  <c r="H47" i="6"/>
  <c r="N47" i="6" s="1"/>
  <c r="G47" i="6"/>
  <c r="M47" i="6" s="1"/>
  <c r="L46" i="6"/>
  <c r="K46" i="6"/>
  <c r="J46" i="6"/>
  <c r="I46" i="6"/>
  <c r="H46" i="6"/>
  <c r="N46" i="6" s="1"/>
  <c r="G46" i="6"/>
  <c r="M46" i="6" s="1"/>
  <c r="L45" i="6"/>
  <c r="K45" i="6"/>
  <c r="J45" i="6"/>
  <c r="I45" i="6"/>
  <c r="H45" i="6"/>
  <c r="N45" i="6" s="1"/>
  <c r="G45" i="6"/>
  <c r="M45" i="6" s="1"/>
  <c r="N44" i="6"/>
  <c r="L44" i="6"/>
  <c r="K44" i="6"/>
  <c r="J44" i="6"/>
  <c r="I44" i="6"/>
  <c r="H44" i="6"/>
  <c r="G44" i="6"/>
  <c r="M44" i="6" s="1"/>
  <c r="L43" i="6"/>
  <c r="K43" i="6"/>
  <c r="J43" i="6"/>
  <c r="I43" i="6"/>
  <c r="H43" i="6"/>
  <c r="N43" i="6" s="1"/>
  <c r="G43" i="6"/>
  <c r="M43" i="6" s="1"/>
  <c r="L42" i="6"/>
  <c r="K42" i="6"/>
  <c r="J42" i="6"/>
  <c r="I42" i="6"/>
  <c r="H42" i="6"/>
  <c r="N42" i="6" s="1"/>
  <c r="G42" i="6"/>
  <c r="M42" i="6" s="1"/>
  <c r="L41" i="6"/>
  <c r="K41" i="6"/>
  <c r="H41" i="6"/>
  <c r="N41" i="6" s="1"/>
  <c r="G41" i="6"/>
  <c r="M40" i="6"/>
  <c r="L40" i="6"/>
  <c r="K40" i="6"/>
  <c r="J40" i="6"/>
  <c r="I40" i="6"/>
  <c r="H40" i="6"/>
  <c r="N40" i="6" s="1"/>
  <c r="G40" i="6"/>
  <c r="L39" i="6"/>
  <c r="K39" i="6"/>
  <c r="L38" i="6"/>
  <c r="K38" i="6"/>
  <c r="J38" i="6"/>
  <c r="I38" i="6"/>
  <c r="H38" i="6"/>
  <c r="N38" i="6" s="1"/>
  <c r="G38" i="6"/>
  <c r="M38" i="6" s="1"/>
  <c r="L37" i="6"/>
  <c r="K37" i="6"/>
  <c r="J37" i="6"/>
  <c r="I37" i="6"/>
  <c r="H37" i="6"/>
  <c r="N37" i="6" s="1"/>
  <c r="G37" i="6"/>
  <c r="M37" i="6" s="1"/>
  <c r="N36" i="6"/>
  <c r="L36" i="6"/>
  <c r="K36" i="6"/>
  <c r="J36" i="6"/>
  <c r="I36" i="6"/>
  <c r="H36" i="6"/>
  <c r="G36" i="6"/>
  <c r="M36" i="6" s="1"/>
  <c r="L35" i="6"/>
  <c r="K35" i="6"/>
  <c r="J35" i="6"/>
  <c r="I35" i="6"/>
  <c r="H35" i="6"/>
  <c r="N35" i="6" s="1"/>
  <c r="G35" i="6"/>
  <c r="M35" i="6" s="1"/>
  <c r="L34" i="6"/>
  <c r="K34" i="6"/>
  <c r="J34" i="6"/>
  <c r="I34" i="6"/>
  <c r="H34" i="6"/>
  <c r="N34" i="6" s="1"/>
  <c r="G34" i="6"/>
  <c r="M34" i="6" s="1"/>
  <c r="L33" i="6"/>
  <c r="K33" i="6"/>
  <c r="J33" i="6"/>
  <c r="L32" i="6"/>
  <c r="K32" i="6"/>
  <c r="J32" i="6"/>
  <c r="H32" i="6"/>
  <c r="G32" i="6"/>
  <c r="L31" i="6"/>
  <c r="K31" i="6"/>
  <c r="J31" i="6"/>
  <c r="H31" i="6"/>
  <c r="N31" i="6" s="1"/>
  <c r="G31" i="6"/>
  <c r="M31" i="6" s="1"/>
  <c r="L30" i="6"/>
  <c r="K30" i="6"/>
  <c r="J30" i="6"/>
  <c r="I30" i="6"/>
  <c r="H30" i="6"/>
  <c r="N30" i="6" s="1"/>
  <c r="G30" i="6"/>
  <c r="M30" i="6" s="1"/>
  <c r="N29" i="6"/>
  <c r="L29" i="6"/>
  <c r="K29" i="6"/>
  <c r="J29" i="6"/>
  <c r="I29" i="6"/>
  <c r="H29" i="6"/>
  <c r="L28" i="6"/>
  <c r="K28" i="6"/>
  <c r="J28" i="6"/>
  <c r="H28" i="6"/>
  <c r="N28" i="6" s="1"/>
  <c r="G28" i="6"/>
  <c r="M28" i="6" s="1"/>
  <c r="L27" i="6"/>
  <c r="K27" i="6"/>
  <c r="J27" i="6"/>
  <c r="I27" i="6"/>
  <c r="H27" i="6"/>
  <c r="N27" i="6" s="1"/>
  <c r="G27" i="6"/>
  <c r="M27" i="6" s="1"/>
  <c r="N26" i="6"/>
  <c r="L26" i="6"/>
  <c r="K26" i="6"/>
  <c r="J26" i="6"/>
  <c r="I26" i="6"/>
  <c r="H26" i="6"/>
  <c r="G26" i="6"/>
  <c r="M26" i="6" s="1"/>
  <c r="L25" i="6"/>
  <c r="K25" i="6"/>
  <c r="J25" i="6"/>
  <c r="I25" i="6"/>
  <c r="H25" i="6"/>
  <c r="N25" i="6" s="1"/>
  <c r="G25" i="6"/>
  <c r="M25" i="6" s="1"/>
  <c r="L24" i="6"/>
  <c r="K24" i="6"/>
  <c r="J24" i="6"/>
  <c r="I24" i="6"/>
  <c r="H24" i="6"/>
  <c r="N24" i="6" s="1"/>
  <c r="G24" i="6"/>
  <c r="M24" i="6" s="1"/>
  <c r="L23" i="6"/>
  <c r="K23" i="6"/>
  <c r="J23" i="6"/>
  <c r="I23" i="6"/>
  <c r="H23" i="6"/>
  <c r="N23" i="6" s="1"/>
  <c r="G23" i="6"/>
  <c r="M23" i="6" s="1"/>
  <c r="J22" i="6"/>
  <c r="F22" i="6"/>
  <c r="J71" i="6" s="1"/>
  <c r="E22" i="6"/>
  <c r="I62" i="6" s="1"/>
  <c r="D22" i="6"/>
  <c r="H67" i="6" s="1"/>
  <c r="C22" i="6"/>
  <c r="D14" i="6"/>
  <c r="C13" i="6"/>
  <c r="E12" i="6"/>
  <c r="D12" i="6"/>
  <c r="C12" i="6"/>
  <c r="F11" i="6"/>
  <c r="E11" i="6"/>
  <c r="D11" i="6"/>
  <c r="L11" i="6" s="1"/>
  <c r="F10" i="6"/>
  <c r="D10" i="6"/>
  <c r="L640" i="5"/>
  <c r="K640" i="5"/>
  <c r="L639" i="5"/>
  <c r="K639" i="5"/>
  <c r="J639" i="5"/>
  <c r="I639" i="5"/>
  <c r="G639" i="5"/>
  <c r="L638" i="5"/>
  <c r="K638" i="5"/>
  <c r="I638" i="5"/>
  <c r="G638" i="5"/>
  <c r="M638" i="5" s="1"/>
  <c r="L637" i="5"/>
  <c r="K637" i="5"/>
  <c r="I637" i="5"/>
  <c r="H637" i="5"/>
  <c r="N637" i="5" s="1"/>
  <c r="G637" i="5"/>
  <c r="L636" i="5"/>
  <c r="K636" i="5"/>
  <c r="G636" i="5"/>
  <c r="M636" i="5" s="1"/>
  <c r="L635" i="5"/>
  <c r="K635" i="5"/>
  <c r="J635" i="5"/>
  <c r="I635" i="5"/>
  <c r="H635" i="5"/>
  <c r="N635" i="5" s="1"/>
  <c r="G635" i="5"/>
  <c r="M635" i="5" s="1"/>
  <c r="N634" i="5"/>
  <c r="L634" i="5"/>
  <c r="K634" i="5"/>
  <c r="J634" i="5"/>
  <c r="I634" i="5"/>
  <c r="H634" i="5"/>
  <c r="G634" i="5"/>
  <c r="M634" i="5" s="1"/>
  <c r="L633" i="5"/>
  <c r="K633" i="5"/>
  <c r="I633" i="5"/>
  <c r="H633" i="5"/>
  <c r="N633" i="5" s="1"/>
  <c r="G633" i="5"/>
  <c r="M633" i="5" s="1"/>
  <c r="L632" i="5"/>
  <c r="K632" i="5"/>
  <c r="J632" i="5"/>
  <c r="I632" i="5"/>
  <c r="G632" i="5"/>
  <c r="L631" i="5"/>
  <c r="K631" i="5"/>
  <c r="I631" i="5"/>
  <c r="G631" i="5"/>
  <c r="M631" i="5" s="1"/>
  <c r="L630" i="5"/>
  <c r="K630" i="5"/>
  <c r="I630" i="5"/>
  <c r="L629" i="5"/>
  <c r="K629" i="5"/>
  <c r="I629" i="5"/>
  <c r="G629" i="5"/>
  <c r="M629" i="5" s="1"/>
  <c r="L628" i="5"/>
  <c r="K628" i="5"/>
  <c r="I628" i="5"/>
  <c r="G628" i="5"/>
  <c r="L627" i="5"/>
  <c r="K627" i="5"/>
  <c r="I627" i="5"/>
  <c r="L626" i="5"/>
  <c r="K626" i="5"/>
  <c r="J626" i="5"/>
  <c r="I626" i="5"/>
  <c r="H626" i="5"/>
  <c r="N626" i="5" s="1"/>
  <c r="G626" i="5"/>
  <c r="M626" i="5" s="1"/>
  <c r="L625" i="5"/>
  <c r="K625" i="5"/>
  <c r="J625" i="5"/>
  <c r="I625" i="5"/>
  <c r="G625" i="5"/>
  <c r="M625" i="5" s="1"/>
  <c r="L624" i="5"/>
  <c r="K624" i="5"/>
  <c r="J624" i="5"/>
  <c r="I624" i="5"/>
  <c r="H624" i="5"/>
  <c r="N624" i="5" s="1"/>
  <c r="G624" i="5"/>
  <c r="M624" i="5" s="1"/>
  <c r="L623" i="5"/>
  <c r="K623" i="5"/>
  <c r="J623" i="5"/>
  <c r="I623" i="5"/>
  <c r="L622" i="5"/>
  <c r="K622" i="5"/>
  <c r="I622" i="5"/>
  <c r="H622" i="5"/>
  <c r="N622" i="5" s="1"/>
  <c r="G622" i="5"/>
  <c r="L621" i="5"/>
  <c r="K621" i="5"/>
  <c r="J621" i="5"/>
  <c r="H621" i="5"/>
  <c r="N621" i="5" s="1"/>
  <c r="G621" i="5"/>
  <c r="L620" i="5"/>
  <c r="K620" i="5"/>
  <c r="J620" i="5"/>
  <c r="I620" i="5"/>
  <c r="L619" i="5"/>
  <c r="K619" i="5"/>
  <c r="J619" i="5"/>
  <c r="I619" i="5"/>
  <c r="L618" i="5"/>
  <c r="K618" i="5"/>
  <c r="I618" i="5"/>
  <c r="H618" i="5"/>
  <c r="N618" i="5" s="1"/>
  <c r="G618" i="5"/>
  <c r="L617" i="5"/>
  <c r="K617" i="5"/>
  <c r="G617" i="5"/>
  <c r="M617" i="5" s="1"/>
  <c r="L616" i="5"/>
  <c r="K616" i="5"/>
  <c r="L615" i="5"/>
  <c r="K615" i="5"/>
  <c r="L614" i="5"/>
  <c r="K614" i="5"/>
  <c r="I614" i="5"/>
  <c r="L613" i="5"/>
  <c r="N613" i="5" s="1"/>
  <c r="K613" i="5"/>
  <c r="I613" i="5"/>
  <c r="H613" i="5"/>
  <c r="G613" i="5"/>
  <c r="M613" i="5" s="1"/>
  <c r="F612" i="5"/>
  <c r="E612" i="5"/>
  <c r="I640" i="5" s="1"/>
  <c r="D612" i="5"/>
  <c r="H640" i="5" s="1"/>
  <c r="C612" i="5"/>
  <c r="G627" i="5" s="1"/>
  <c r="M627" i="5" s="1"/>
  <c r="L604" i="5"/>
  <c r="K604" i="5"/>
  <c r="J604" i="5"/>
  <c r="I604" i="5"/>
  <c r="H604" i="5"/>
  <c r="N604" i="5" s="1"/>
  <c r="G604" i="5"/>
  <c r="M604" i="5" s="1"/>
  <c r="N603" i="5"/>
  <c r="L603" i="5"/>
  <c r="K603" i="5"/>
  <c r="J603" i="5"/>
  <c r="I603" i="5"/>
  <c r="H603" i="5"/>
  <c r="G603" i="5"/>
  <c r="M603" i="5" s="1"/>
  <c r="L602" i="5"/>
  <c r="K602" i="5"/>
  <c r="J602" i="5"/>
  <c r="I602" i="5"/>
  <c r="L601" i="5"/>
  <c r="K601" i="5"/>
  <c r="J601" i="5"/>
  <c r="I601" i="5"/>
  <c r="H601" i="5"/>
  <c r="N601" i="5" s="1"/>
  <c r="G601" i="5"/>
  <c r="M601" i="5" s="1"/>
  <c r="L600" i="5"/>
  <c r="K600" i="5"/>
  <c r="J600" i="5"/>
  <c r="I600" i="5"/>
  <c r="G600" i="5"/>
  <c r="M599" i="5"/>
  <c r="L599" i="5"/>
  <c r="K599" i="5"/>
  <c r="J599" i="5"/>
  <c r="I599" i="5"/>
  <c r="H599" i="5"/>
  <c r="N599" i="5" s="1"/>
  <c r="G599" i="5"/>
  <c r="L598" i="5"/>
  <c r="K598" i="5"/>
  <c r="I598" i="5"/>
  <c r="G598" i="5"/>
  <c r="M598" i="5" s="1"/>
  <c r="L597" i="5"/>
  <c r="K597" i="5"/>
  <c r="G597" i="5"/>
  <c r="M597" i="5" s="1"/>
  <c r="L596" i="5"/>
  <c r="K596" i="5"/>
  <c r="J596" i="5"/>
  <c r="I596" i="5"/>
  <c r="H596" i="5"/>
  <c r="N596" i="5" s="1"/>
  <c r="G596" i="5"/>
  <c r="M596" i="5" s="1"/>
  <c r="L595" i="5"/>
  <c r="K595" i="5"/>
  <c r="J595" i="5"/>
  <c r="I595" i="5"/>
  <c r="H595" i="5"/>
  <c r="N595" i="5" s="1"/>
  <c r="G595" i="5"/>
  <c r="M595" i="5" s="1"/>
  <c r="L594" i="5"/>
  <c r="K594" i="5"/>
  <c r="J594" i="5"/>
  <c r="I594" i="5"/>
  <c r="H594" i="5"/>
  <c r="N594" i="5" s="1"/>
  <c r="G594" i="5"/>
  <c r="M594" i="5" s="1"/>
  <c r="N593" i="5"/>
  <c r="L593" i="5"/>
  <c r="K593" i="5"/>
  <c r="J593" i="5"/>
  <c r="I593" i="5"/>
  <c r="H593" i="5"/>
  <c r="G593" i="5"/>
  <c r="M593" i="5" s="1"/>
  <c r="L592" i="5"/>
  <c r="K592" i="5"/>
  <c r="J592" i="5"/>
  <c r="I592" i="5"/>
  <c r="H592" i="5"/>
  <c r="N592" i="5" s="1"/>
  <c r="G592" i="5"/>
  <c r="M592" i="5" s="1"/>
  <c r="L591" i="5"/>
  <c r="K591" i="5"/>
  <c r="M591" i="5" s="1"/>
  <c r="J591" i="5"/>
  <c r="I591" i="5"/>
  <c r="G591" i="5"/>
  <c r="L590" i="5"/>
  <c r="K590" i="5"/>
  <c r="I590" i="5"/>
  <c r="L589" i="5"/>
  <c r="K589" i="5"/>
  <c r="I589" i="5"/>
  <c r="L588" i="5"/>
  <c r="K588" i="5"/>
  <c r="G588" i="5"/>
  <c r="M588" i="5" s="1"/>
  <c r="L587" i="5"/>
  <c r="K587" i="5"/>
  <c r="J587" i="5"/>
  <c r="I587" i="5"/>
  <c r="H587" i="5"/>
  <c r="N587" i="5" s="1"/>
  <c r="G587" i="5"/>
  <c r="M587" i="5" s="1"/>
  <c r="L586" i="5"/>
  <c r="K586" i="5"/>
  <c r="J586" i="5"/>
  <c r="I586" i="5"/>
  <c r="H586" i="5"/>
  <c r="N586" i="5" s="1"/>
  <c r="G586" i="5"/>
  <c r="M586" i="5" s="1"/>
  <c r="L585" i="5"/>
  <c r="K585" i="5"/>
  <c r="I585" i="5"/>
  <c r="G585" i="5"/>
  <c r="N584" i="5"/>
  <c r="L584" i="5"/>
  <c r="K584" i="5"/>
  <c r="J584" i="5"/>
  <c r="I584" i="5"/>
  <c r="H584" i="5"/>
  <c r="G584" i="5"/>
  <c r="M584" i="5" s="1"/>
  <c r="L583" i="5"/>
  <c r="K583" i="5"/>
  <c r="J583" i="5"/>
  <c r="I583" i="5"/>
  <c r="G583" i="5"/>
  <c r="M583" i="5" s="1"/>
  <c r="L582" i="5"/>
  <c r="K582" i="5"/>
  <c r="J582" i="5"/>
  <c r="I582" i="5"/>
  <c r="H582" i="5"/>
  <c r="N582" i="5" s="1"/>
  <c r="G582" i="5"/>
  <c r="M582" i="5" s="1"/>
  <c r="L581" i="5"/>
  <c r="K581" i="5"/>
  <c r="J581" i="5"/>
  <c r="I581" i="5"/>
  <c r="H581" i="5"/>
  <c r="N581" i="5" s="1"/>
  <c r="G581" i="5"/>
  <c r="M581" i="5" s="1"/>
  <c r="L580" i="5"/>
  <c r="K580" i="5"/>
  <c r="I580" i="5"/>
  <c r="H580" i="5"/>
  <c r="N580" i="5" s="1"/>
  <c r="G580" i="5"/>
  <c r="M580" i="5" s="1"/>
  <c r="L579" i="5"/>
  <c r="K579" i="5"/>
  <c r="J579" i="5"/>
  <c r="I579" i="5"/>
  <c r="H579" i="5"/>
  <c r="N579" i="5" s="1"/>
  <c r="G579" i="5"/>
  <c r="M579" i="5" s="1"/>
  <c r="L578" i="5"/>
  <c r="K578" i="5"/>
  <c r="J578" i="5"/>
  <c r="I578" i="5"/>
  <c r="H578" i="5"/>
  <c r="N578" i="5" s="1"/>
  <c r="G578" i="5"/>
  <c r="M578" i="5" s="1"/>
  <c r="L577" i="5"/>
  <c r="K577" i="5"/>
  <c r="I577" i="5"/>
  <c r="H577" i="5"/>
  <c r="N577" i="5" s="1"/>
  <c r="G577" i="5"/>
  <c r="L576" i="5"/>
  <c r="K576" i="5"/>
  <c r="J576" i="5"/>
  <c r="I576" i="5"/>
  <c r="H576" i="5"/>
  <c r="N576" i="5" s="1"/>
  <c r="G576" i="5"/>
  <c r="M576" i="5" s="1"/>
  <c r="M575" i="5"/>
  <c r="L575" i="5"/>
  <c r="K575" i="5"/>
  <c r="J575" i="5"/>
  <c r="I575" i="5"/>
  <c r="H575" i="5"/>
  <c r="N575" i="5" s="1"/>
  <c r="G575" i="5"/>
  <c r="L574" i="5"/>
  <c r="K574" i="5"/>
  <c r="J574" i="5"/>
  <c r="I574" i="5"/>
  <c r="L573" i="5"/>
  <c r="K573" i="5"/>
  <c r="J573" i="5"/>
  <c r="I573" i="5"/>
  <c r="H573" i="5"/>
  <c r="N573" i="5" s="1"/>
  <c r="G573" i="5"/>
  <c r="M573" i="5" s="1"/>
  <c r="L572" i="5"/>
  <c r="K572" i="5"/>
  <c r="J572" i="5"/>
  <c r="I572" i="5"/>
  <c r="H572" i="5"/>
  <c r="N572" i="5" s="1"/>
  <c r="G572" i="5"/>
  <c r="M572" i="5" s="1"/>
  <c r="L571" i="5"/>
  <c r="K571" i="5"/>
  <c r="J571" i="5"/>
  <c r="L570" i="5"/>
  <c r="K570" i="5"/>
  <c r="I570" i="5"/>
  <c r="G570" i="5"/>
  <c r="L569" i="5"/>
  <c r="K569" i="5"/>
  <c r="J569" i="5"/>
  <c r="I569" i="5"/>
  <c r="H569" i="5"/>
  <c r="N569" i="5" s="1"/>
  <c r="G569" i="5"/>
  <c r="M569" i="5" s="1"/>
  <c r="L568" i="5"/>
  <c r="K568" i="5"/>
  <c r="G568" i="5"/>
  <c r="M568" i="5" s="1"/>
  <c r="L567" i="5"/>
  <c r="K567" i="5"/>
  <c r="I567" i="5"/>
  <c r="G567" i="5"/>
  <c r="L566" i="5"/>
  <c r="K566" i="5"/>
  <c r="J566" i="5"/>
  <c r="I566" i="5"/>
  <c r="L565" i="5"/>
  <c r="K565" i="5"/>
  <c r="J565" i="5"/>
  <c r="I565" i="5"/>
  <c r="H565" i="5"/>
  <c r="N565" i="5" s="1"/>
  <c r="G565" i="5"/>
  <c r="M565" i="5" s="1"/>
  <c r="L564" i="5"/>
  <c r="K564" i="5"/>
  <c r="L563" i="5"/>
  <c r="K563" i="5"/>
  <c r="I563" i="5"/>
  <c r="N562" i="5"/>
  <c r="L562" i="5"/>
  <c r="K562" i="5"/>
  <c r="J562" i="5"/>
  <c r="I562" i="5"/>
  <c r="H562" i="5"/>
  <c r="G562" i="5"/>
  <c r="M562" i="5" s="1"/>
  <c r="L561" i="5"/>
  <c r="K561" i="5"/>
  <c r="G561" i="5"/>
  <c r="M561" i="5" s="1"/>
  <c r="L560" i="5"/>
  <c r="K560" i="5"/>
  <c r="I560" i="5"/>
  <c r="H560" i="5"/>
  <c r="N560" i="5" s="1"/>
  <c r="G560" i="5"/>
  <c r="L559" i="5"/>
  <c r="K559" i="5"/>
  <c r="J559" i="5"/>
  <c r="I559" i="5"/>
  <c r="H559" i="5"/>
  <c r="N559" i="5" s="1"/>
  <c r="G559" i="5"/>
  <c r="L558" i="5"/>
  <c r="K558" i="5"/>
  <c r="I558" i="5"/>
  <c r="G558" i="5"/>
  <c r="M558" i="5" s="1"/>
  <c r="L557" i="5"/>
  <c r="K557" i="5"/>
  <c r="J557" i="5"/>
  <c r="I557" i="5"/>
  <c r="H557" i="5"/>
  <c r="N557" i="5" s="1"/>
  <c r="G557" i="5"/>
  <c r="M557" i="5" s="1"/>
  <c r="N556" i="5"/>
  <c r="L556" i="5"/>
  <c r="K556" i="5"/>
  <c r="J556" i="5"/>
  <c r="I556" i="5"/>
  <c r="H556" i="5"/>
  <c r="G556" i="5"/>
  <c r="M556" i="5" s="1"/>
  <c r="L555" i="5"/>
  <c r="K555" i="5"/>
  <c r="J555" i="5"/>
  <c r="I555" i="5"/>
  <c r="H555" i="5"/>
  <c r="N555" i="5" s="1"/>
  <c r="G555" i="5"/>
  <c r="M555" i="5" s="1"/>
  <c r="L554" i="5"/>
  <c r="K554" i="5"/>
  <c r="J554" i="5"/>
  <c r="I554" i="5"/>
  <c r="H554" i="5"/>
  <c r="N554" i="5" s="1"/>
  <c r="G554" i="5"/>
  <c r="L553" i="5"/>
  <c r="K553" i="5"/>
  <c r="J553" i="5"/>
  <c r="I553" i="5"/>
  <c r="H553" i="5"/>
  <c r="N553" i="5" s="1"/>
  <c r="G553" i="5"/>
  <c r="M553" i="5" s="1"/>
  <c r="L552" i="5"/>
  <c r="K552" i="5"/>
  <c r="J552" i="5"/>
  <c r="I552" i="5"/>
  <c r="H552" i="5"/>
  <c r="N552" i="5" s="1"/>
  <c r="G552" i="5"/>
  <c r="M552" i="5" s="1"/>
  <c r="L551" i="5"/>
  <c r="K551" i="5"/>
  <c r="J551" i="5"/>
  <c r="I551" i="5"/>
  <c r="H551" i="5"/>
  <c r="N551" i="5" s="1"/>
  <c r="G551" i="5"/>
  <c r="M551" i="5" s="1"/>
  <c r="N550" i="5"/>
  <c r="L550" i="5"/>
  <c r="K550" i="5"/>
  <c r="J550" i="5"/>
  <c r="I550" i="5"/>
  <c r="H550" i="5"/>
  <c r="G550" i="5"/>
  <c r="M550" i="5" s="1"/>
  <c r="L549" i="5"/>
  <c r="K549" i="5"/>
  <c r="J549" i="5"/>
  <c r="I549" i="5"/>
  <c r="H549" i="5"/>
  <c r="N549" i="5" s="1"/>
  <c r="G549" i="5"/>
  <c r="L548" i="5"/>
  <c r="K548" i="5"/>
  <c r="J548" i="5"/>
  <c r="I548" i="5"/>
  <c r="H548" i="5"/>
  <c r="N548" i="5" s="1"/>
  <c r="G548" i="5"/>
  <c r="M548" i="5" s="1"/>
  <c r="N547" i="5"/>
  <c r="L547" i="5"/>
  <c r="K547" i="5"/>
  <c r="J547" i="5"/>
  <c r="I547" i="5"/>
  <c r="H547" i="5"/>
  <c r="G547" i="5"/>
  <c r="M547" i="5" s="1"/>
  <c r="L546" i="5"/>
  <c r="K546" i="5"/>
  <c r="L545" i="5"/>
  <c r="K545" i="5"/>
  <c r="J545" i="5"/>
  <c r="I545" i="5"/>
  <c r="H545" i="5"/>
  <c r="N545" i="5" s="1"/>
  <c r="G545" i="5"/>
  <c r="M545" i="5" s="1"/>
  <c r="L544" i="5"/>
  <c r="K544" i="5"/>
  <c r="J544" i="5"/>
  <c r="N543" i="5"/>
  <c r="M543" i="5"/>
  <c r="L543" i="5"/>
  <c r="K543" i="5"/>
  <c r="J543" i="5"/>
  <c r="I543" i="5"/>
  <c r="H543" i="5"/>
  <c r="G543" i="5"/>
  <c r="N542" i="5"/>
  <c r="M542" i="5"/>
  <c r="L542" i="5"/>
  <c r="K542" i="5"/>
  <c r="J542" i="5"/>
  <c r="I542" i="5"/>
  <c r="H542" i="5"/>
  <c r="G542" i="5"/>
  <c r="N541" i="5"/>
  <c r="M541" i="5"/>
  <c r="L541" i="5"/>
  <c r="K541" i="5"/>
  <c r="J541" i="5"/>
  <c r="I541" i="5"/>
  <c r="H541" i="5"/>
  <c r="G541" i="5"/>
  <c r="L540" i="5"/>
  <c r="K540" i="5"/>
  <c r="J540" i="5"/>
  <c r="I540" i="5"/>
  <c r="G540" i="5"/>
  <c r="M540" i="5" s="1"/>
  <c r="L539" i="5"/>
  <c r="K539" i="5"/>
  <c r="L538" i="5"/>
  <c r="K538" i="5"/>
  <c r="I538" i="5"/>
  <c r="H538" i="5"/>
  <c r="N538" i="5" s="1"/>
  <c r="G538" i="5"/>
  <c r="M538" i="5" s="1"/>
  <c r="L537" i="5"/>
  <c r="K537" i="5"/>
  <c r="J537" i="5"/>
  <c r="I537" i="5"/>
  <c r="H537" i="5"/>
  <c r="N537" i="5" s="1"/>
  <c r="G537" i="5"/>
  <c r="M537" i="5" s="1"/>
  <c r="N536" i="5"/>
  <c r="L536" i="5"/>
  <c r="K536" i="5"/>
  <c r="H536" i="5"/>
  <c r="G536" i="5"/>
  <c r="M536" i="5" s="1"/>
  <c r="L535" i="5"/>
  <c r="K535" i="5"/>
  <c r="H535" i="5"/>
  <c r="G535" i="5"/>
  <c r="L534" i="5"/>
  <c r="K534" i="5"/>
  <c r="J534" i="5"/>
  <c r="I534" i="5"/>
  <c r="H534" i="5"/>
  <c r="N534" i="5" s="1"/>
  <c r="G534" i="5"/>
  <c r="M534" i="5" s="1"/>
  <c r="L533" i="5"/>
  <c r="K533" i="5"/>
  <c r="J533" i="5"/>
  <c r="I533" i="5"/>
  <c r="H533" i="5"/>
  <c r="N533" i="5" s="1"/>
  <c r="G533" i="5"/>
  <c r="N532" i="5"/>
  <c r="L532" i="5"/>
  <c r="K532" i="5"/>
  <c r="J532" i="5"/>
  <c r="I532" i="5"/>
  <c r="H532" i="5"/>
  <c r="G532" i="5"/>
  <c r="M532" i="5" s="1"/>
  <c r="L531" i="5"/>
  <c r="K531" i="5"/>
  <c r="I531" i="5"/>
  <c r="H531" i="5"/>
  <c r="N531" i="5" s="1"/>
  <c r="G531" i="5"/>
  <c r="M531" i="5" s="1"/>
  <c r="L530" i="5"/>
  <c r="K530" i="5"/>
  <c r="I530" i="5"/>
  <c r="H530" i="5"/>
  <c r="G530" i="5"/>
  <c r="L529" i="5"/>
  <c r="K529" i="5"/>
  <c r="I529" i="5"/>
  <c r="H529" i="5"/>
  <c r="N529" i="5" s="1"/>
  <c r="G529" i="5"/>
  <c r="M529" i="5" s="1"/>
  <c r="L528" i="5"/>
  <c r="K528" i="5"/>
  <c r="I528" i="5"/>
  <c r="G528" i="5"/>
  <c r="L527" i="5"/>
  <c r="K527" i="5"/>
  <c r="J527" i="5"/>
  <c r="I527" i="5"/>
  <c r="H527" i="5"/>
  <c r="N527" i="5" s="1"/>
  <c r="G527" i="5"/>
  <c r="M527" i="5" s="1"/>
  <c r="L526" i="5"/>
  <c r="K526" i="5"/>
  <c r="J526" i="5"/>
  <c r="I526" i="5"/>
  <c r="G526" i="5"/>
  <c r="M526" i="5" s="1"/>
  <c r="L525" i="5"/>
  <c r="K525" i="5"/>
  <c r="I525" i="5"/>
  <c r="G525" i="5"/>
  <c r="M525" i="5" s="1"/>
  <c r="L524" i="5"/>
  <c r="K524" i="5"/>
  <c r="J524" i="5"/>
  <c r="I524" i="5"/>
  <c r="L523" i="5"/>
  <c r="K523" i="5"/>
  <c r="J523" i="5"/>
  <c r="I523" i="5"/>
  <c r="H523" i="5"/>
  <c r="N523" i="5" s="1"/>
  <c r="G523" i="5"/>
  <c r="M523" i="5" s="1"/>
  <c r="L522" i="5"/>
  <c r="K522" i="5"/>
  <c r="J522" i="5"/>
  <c r="I522" i="5"/>
  <c r="N521" i="5"/>
  <c r="L521" i="5"/>
  <c r="K521" i="5"/>
  <c r="J521" i="5"/>
  <c r="I521" i="5"/>
  <c r="H521" i="5"/>
  <c r="G521" i="5"/>
  <c r="M521" i="5" s="1"/>
  <c r="L520" i="5"/>
  <c r="K520" i="5"/>
  <c r="J520" i="5"/>
  <c r="I520" i="5"/>
  <c r="H520" i="5"/>
  <c r="N520" i="5" s="1"/>
  <c r="G520" i="5"/>
  <c r="M520" i="5" s="1"/>
  <c r="N519" i="5"/>
  <c r="L519" i="5"/>
  <c r="K519" i="5"/>
  <c r="J519" i="5"/>
  <c r="I519" i="5"/>
  <c r="H519" i="5"/>
  <c r="G519" i="5"/>
  <c r="M519" i="5" s="1"/>
  <c r="L518" i="5"/>
  <c r="K518" i="5"/>
  <c r="I518" i="5"/>
  <c r="L517" i="5"/>
  <c r="K517" i="5"/>
  <c r="I517" i="5"/>
  <c r="G517" i="5"/>
  <c r="M517" i="5" s="1"/>
  <c r="N516" i="5"/>
  <c r="L516" i="5"/>
  <c r="K516" i="5"/>
  <c r="J516" i="5"/>
  <c r="I516" i="5"/>
  <c r="H516" i="5"/>
  <c r="G516" i="5"/>
  <c r="M516" i="5" s="1"/>
  <c r="L515" i="5"/>
  <c r="K515" i="5"/>
  <c r="I515" i="5"/>
  <c r="H515" i="5"/>
  <c r="N515" i="5" s="1"/>
  <c r="G515" i="5"/>
  <c r="M515" i="5" s="1"/>
  <c r="L514" i="5"/>
  <c r="K514" i="5"/>
  <c r="J514" i="5"/>
  <c r="I514" i="5"/>
  <c r="H514" i="5"/>
  <c r="N514" i="5" s="1"/>
  <c r="G514" i="5"/>
  <c r="M514" i="5" s="1"/>
  <c r="L513" i="5"/>
  <c r="K513" i="5"/>
  <c r="J513" i="5"/>
  <c r="I513" i="5"/>
  <c r="G513" i="5"/>
  <c r="M513" i="5" s="1"/>
  <c r="L512" i="5"/>
  <c r="K512" i="5"/>
  <c r="I512" i="5"/>
  <c r="M511" i="5"/>
  <c r="L511" i="5"/>
  <c r="K511" i="5"/>
  <c r="J511" i="5"/>
  <c r="I511" i="5"/>
  <c r="G511" i="5"/>
  <c r="L510" i="5"/>
  <c r="K510" i="5"/>
  <c r="J510" i="5"/>
  <c r="I510" i="5"/>
  <c r="H510" i="5"/>
  <c r="N510" i="5" s="1"/>
  <c r="G510" i="5"/>
  <c r="M510" i="5" s="1"/>
  <c r="L509" i="5"/>
  <c r="K509" i="5"/>
  <c r="I509" i="5"/>
  <c r="G509" i="5"/>
  <c r="M509" i="5" s="1"/>
  <c r="L508" i="5"/>
  <c r="K508" i="5"/>
  <c r="J508" i="5"/>
  <c r="I508" i="5"/>
  <c r="H508" i="5"/>
  <c r="N508" i="5" s="1"/>
  <c r="G508" i="5"/>
  <c r="M508" i="5" s="1"/>
  <c r="L507" i="5"/>
  <c r="K507" i="5"/>
  <c r="L506" i="5"/>
  <c r="K506" i="5"/>
  <c r="J506" i="5"/>
  <c r="I506" i="5"/>
  <c r="H506" i="5"/>
  <c r="N506" i="5" s="1"/>
  <c r="G506" i="5"/>
  <c r="M506" i="5" s="1"/>
  <c r="L505" i="5"/>
  <c r="K505" i="5"/>
  <c r="J505" i="5"/>
  <c r="I505" i="5"/>
  <c r="H505" i="5"/>
  <c r="N505" i="5" s="1"/>
  <c r="G505" i="5"/>
  <c r="M505" i="5" s="1"/>
  <c r="L504" i="5"/>
  <c r="K504" i="5"/>
  <c r="M504" i="5" s="1"/>
  <c r="I504" i="5"/>
  <c r="G504" i="5"/>
  <c r="M503" i="5"/>
  <c r="L503" i="5"/>
  <c r="K503" i="5"/>
  <c r="J503" i="5"/>
  <c r="I503" i="5"/>
  <c r="H503" i="5"/>
  <c r="N503" i="5" s="1"/>
  <c r="G503" i="5"/>
  <c r="L502" i="5"/>
  <c r="K502" i="5"/>
  <c r="J502" i="5"/>
  <c r="I502" i="5"/>
  <c r="H502" i="5"/>
  <c r="N502" i="5" s="1"/>
  <c r="G502" i="5"/>
  <c r="M502" i="5" s="1"/>
  <c r="L501" i="5"/>
  <c r="K501" i="5"/>
  <c r="J501" i="5"/>
  <c r="I501" i="5"/>
  <c r="H501" i="5"/>
  <c r="N501" i="5" s="1"/>
  <c r="G501" i="5"/>
  <c r="M501" i="5" s="1"/>
  <c r="M500" i="5"/>
  <c r="L500" i="5"/>
  <c r="K500" i="5"/>
  <c r="J500" i="5"/>
  <c r="I500" i="5"/>
  <c r="H500" i="5"/>
  <c r="N500" i="5" s="1"/>
  <c r="G500" i="5"/>
  <c r="L499" i="5"/>
  <c r="K499" i="5"/>
  <c r="I499" i="5"/>
  <c r="G499" i="5"/>
  <c r="M499" i="5" s="1"/>
  <c r="L498" i="5"/>
  <c r="K498" i="5"/>
  <c r="I498" i="5"/>
  <c r="G498" i="5"/>
  <c r="M498" i="5" s="1"/>
  <c r="L497" i="5"/>
  <c r="K497" i="5"/>
  <c r="J497" i="5"/>
  <c r="I497" i="5"/>
  <c r="G497" i="5"/>
  <c r="L496" i="5"/>
  <c r="K496" i="5"/>
  <c r="I496" i="5"/>
  <c r="G496" i="5"/>
  <c r="L495" i="5"/>
  <c r="K495" i="5"/>
  <c r="I495" i="5"/>
  <c r="H495" i="5"/>
  <c r="N495" i="5" s="1"/>
  <c r="G495" i="5"/>
  <c r="M495" i="5" s="1"/>
  <c r="L494" i="5"/>
  <c r="K494" i="5"/>
  <c r="I494" i="5"/>
  <c r="G494" i="5"/>
  <c r="M494" i="5" s="1"/>
  <c r="L493" i="5"/>
  <c r="K493" i="5"/>
  <c r="I493" i="5"/>
  <c r="G493" i="5"/>
  <c r="M493" i="5" s="1"/>
  <c r="L492" i="5"/>
  <c r="K492" i="5"/>
  <c r="J492" i="5"/>
  <c r="I492" i="5"/>
  <c r="H492" i="5"/>
  <c r="N492" i="5" s="1"/>
  <c r="G492" i="5"/>
  <c r="M492" i="5" s="1"/>
  <c r="L491" i="5"/>
  <c r="K491" i="5"/>
  <c r="J491" i="5"/>
  <c r="G491" i="5"/>
  <c r="M491" i="5" s="1"/>
  <c r="L490" i="5"/>
  <c r="K490" i="5"/>
  <c r="J490" i="5"/>
  <c r="I490" i="5"/>
  <c r="G490" i="5"/>
  <c r="L489" i="5"/>
  <c r="K489" i="5"/>
  <c r="I489" i="5"/>
  <c r="H489" i="5"/>
  <c r="G489" i="5"/>
  <c r="M489" i="5" s="1"/>
  <c r="L488" i="5"/>
  <c r="K488" i="5"/>
  <c r="J488" i="5"/>
  <c r="I488" i="5"/>
  <c r="G488" i="5"/>
  <c r="M488" i="5" s="1"/>
  <c r="L487" i="5"/>
  <c r="K487" i="5"/>
  <c r="I487" i="5"/>
  <c r="G487" i="5"/>
  <c r="M487" i="5" s="1"/>
  <c r="L486" i="5"/>
  <c r="K486" i="5"/>
  <c r="I486" i="5"/>
  <c r="G486" i="5"/>
  <c r="M486" i="5" s="1"/>
  <c r="L485" i="5"/>
  <c r="K485" i="5"/>
  <c r="I485" i="5"/>
  <c r="H485" i="5"/>
  <c r="N485" i="5" s="1"/>
  <c r="G485" i="5"/>
  <c r="L484" i="5"/>
  <c r="K484" i="5"/>
  <c r="M484" i="5" s="1"/>
  <c r="I484" i="5"/>
  <c r="G484" i="5"/>
  <c r="L483" i="5"/>
  <c r="K483" i="5"/>
  <c r="G483" i="5"/>
  <c r="M483" i="5" s="1"/>
  <c r="L482" i="5"/>
  <c r="K482" i="5"/>
  <c r="J482" i="5"/>
  <c r="I482" i="5"/>
  <c r="H482" i="5"/>
  <c r="N482" i="5" s="1"/>
  <c r="G482" i="5"/>
  <c r="M482" i="5" s="1"/>
  <c r="L481" i="5"/>
  <c r="K481" i="5"/>
  <c r="I481" i="5"/>
  <c r="L480" i="5"/>
  <c r="K480" i="5"/>
  <c r="J480" i="5"/>
  <c r="I480" i="5"/>
  <c r="G480" i="5"/>
  <c r="N479" i="5"/>
  <c r="L479" i="5"/>
  <c r="K479" i="5"/>
  <c r="J479" i="5"/>
  <c r="I479" i="5"/>
  <c r="H479" i="5"/>
  <c r="G479" i="5"/>
  <c r="M479" i="5" s="1"/>
  <c r="L478" i="5"/>
  <c r="K478" i="5"/>
  <c r="J478" i="5"/>
  <c r="I478" i="5"/>
  <c r="H478" i="5"/>
  <c r="N478" i="5" s="1"/>
  <c r="G478" i="5"/>
  <c r="M478" i="5" s="1"/>
  <c r="L477" i="5"/>
  <c r="K477" i="5"/>
  <c r="J477" i="5"/>
  <c r="I477" i="5"/>
  <c r="H477" i="5"/>
  <c r="N477" i="5" s="1"/>
  <c r="G477" i="5"/>
  <c r="M477" i="5" s="1"/>
  <c r="L476" i="5"/>
  <c r="K476" i="5"/>
  <c r="J476" i="5"/>
  <c r="I476" i="5"/>
  <c r="H476" i="5"/>
  <c r="N476" i="5" s="1"/>
  <c r="G476" i="5"/>
  <c r="M476" i="5" s="1"/>
  <c r="L475" i="5"/>
  <c r="K475" i="5"/>
  <c r="J475" i="5"/>
  <c r="I475" i="5"/>
  <c r="H475" i="5"/>
  <c r="N475" i="5" s="1"/>
  <c r="G475" i="5"/>
  <c r="M475" i="5" s="1"/>
  <c r="L474" i="5"/>
  <c r="K474" i="5"/>
  <c r="J474" i="5"/>
  <c r="I474" i="5"/>
  <c r="H474" i="5"/>
  <c r="N474" i="5" s="1"/>
  <c r="G474" i="5"/>
  <c r="L473" i="5"/>
  <c r="K473" i="5"/>
  <c r="J473" i="5"/>
  <c r="I473" i="5"/>
  <c r="H473" i="5"/>
  <c r="N473" i="5" s="1"/>
  <c r="G473" i="5"/>
  <c r="M473" i="5" s="1"/>
  <c r="N472" i="5"/>
  <c r="L472" i="5"/>
  <c r="K472" i="5"/>
  <c r="J472" i="5"/>
  <c r="I472" i="5"/>
  <c r="H472" i="5"/>
  <c r="G472" i="5"/>
  <c r="M472" i="5" s="1"/>
  <c r="L471" i="5"/>
  <c r="K471" i="5"/>
  <c r="I471" i="5"/>
  <c r="L470" i="5"/>
  <c r="K470" i="5"/>
  <c r="G470" i="5"/>
  <c r="M470" i="5" s="1"/>
  <c r="L469" i="5"/>
  <c r="K469" i="5"/>
  <c r="M469" i="5" s="1"/>
  <c r="I469" i="5"/>
  <c r="H469" i="5"/>
  <c r="N469" i="5" s="1"/>
  <c r="G469" i="5"/>
  <c r="M468" i="5"/>
  <c r="L468" i="5"/>
  <c r="K468" i="5"/>
  <c r="J468" i="5"/>
  <c r="I468" i="5"/>
  <c r="H468" i="5"/>
  <c r="N468" i="5" s="1"/>
  <c r="G468" i="5"/>
  <c r="L467" i="5"/>
  <c r="K467" i="5"/>
  <c r="I467" i="5"/>
  <c r="G467" i="5"/>
  <c r="M467" i="5" s="1"/>
  <c r="L466" i="5"/>
  <c r="K466" i="5"/>
  <c r="J466" i="5"/>
  <c r="I466" i="5"/>
  <c r="H466" i="5"/>
  <c r="N466" i="5" s="1"/>
  <c r="G466" i="5"/>
  <c r="M466" i="5" s="1"/>
  <c r="N465" i="5"/>
  <c r="L465" i="5"/>
  <c r="K465" i="5"/>
  <c r="J465" i="5"/>
  <c r="I465" i="5"/>
  <c r="H465" i="5"/>
  <c r="G465" i="5"/>
  <c r="M465" i="5" s="1"/>
  <c r="L464" i="5"/>
  <c r="K464" i="5"/>
  <c r="J464" i="5"/>
  <c r="I464" i="5"/>
  <c r="H464" i="5"/>
  <c r="N464" i="5" s="1"/>
  <c r="G464" i="5"/>
  <c r="M464" i="5" s="1"/>
  <c r="L463" i="5"/>
  <c r="K463" i="5"/>
  <c r="J463" i="5"/>
  <c r="I463" i="5"/>
  <c r="H463" i="5"/>
  <c r="N463" i="5" s="1"/>
  <c r="G463" i="5"/>
  <c r="M463" i="5" s="1"/>
  <c r="L462" i="5"/>
  <c r="K462" i="5"/>
  <c r="I462" i="5"/>
  <c r="H462" i="5"/>
  <c r="N462" i="5" s="1"/>
  <c r="G462" i="5"/>
  <c r="M462" i="5" s="1"/>
  <c r="L461" i="5"/>
  <c r="K461" i="5"/>
  <c r="J461" i="5"/>
  <c r="I461" i="5"/>
  <c r="H461" i="5"/>
  <c r="N461" i="5" s="1"/>
  <c r="G461" i="5"/>
  <c r="M461" i="5" s="1"/>
  <c r="L460" i="5"/>
  <c r="K460" i="5"/>
  <c r="L459" i="5"/>
  <c r="K459" i="5"/>
  <c r="J459" i="5"/>
  <c r="I459" i="5"/>
  <c r="H459" i="5"/>
  <c r="N459" i="5" s="1"/>
  <c r="G459" i="5"/>
  <c r="M459" i="5" s="1"/>
  <c r="L458" i="5"/>
  <c r="K458" i="5"/>
  <c r="I458" i="5"/>
  <c r="H458" i="5"/>
  <c r="N458" i="5" s="1"/>
  <c r="G458" i="5"/>
  <c r="L457" i="5"/>
  <c r="K457" i="5"/>
  <c r="J457" i="5"/>
  <c r="I457" i="5"/>
  <c r="H457" i="5"/>
  <c r="N457" i="5" s="1"/>
  <c r="G457" i="5"/>
  <c r="M457" i="5" s="1"/>
  <c r="L456" i="5"/>
  <c r="K456" i="5"/>
  <c r="J456" i="5"/>
  <c r="I456" i="5"/>
  <c r="H456" i="5"/>
  <c r="N456" i="5" s="1"/>
  <c r="G456" i="5"/>
  <c r="M456" i="5" s="1"/>
  <c r="L455" i="5"/>
  <c r="K455" i="5"/>
  <c r="J455" i="5"/>
  <c r="I455" i="5"/>
  <c r="H455" i="5"/>
  <c r="N455" i="5" s="1"/>
  <c r="G455" i="5"/>
  <c r="M455" i="5" s="1"/>
  <c r="N454" i="5"/>
  <c r="L454" i="5"/>
  <c r="K454" i="5"/>
  <c r="J454" i="5"/>
  <c r="I454" i="5"/>
  <c r="H454" i="5"/>
  <c r="G454" i="5"/>
  <c r="M454" i="5" s="1"/>
  <c r="L453" i="5"/>
  <c r="K453" i="5"/>
  <c r="J453" i="5"/>
  <c r="I453" i="5"/>
  <c r="H453" i="5"/>
  <c r="N453" i="5" s="1"/>
  <c r="G453" i="5"/>
  <c r="M453" i="5" s="1"/>
  <c r="L452" i="5"/>
  <c r="K452" i="5"/>
  <c r="J452" i="5"/>
  <c r="I452" i="5"/>
  <c r="H452" i="5"/>
  <c r="N452" i="5" s="1"/>
  <c r="G452" i="5"/>
  <c r="M452" i="5" s="1"/>
  <c r="L451" i="5"/>
  <c r="K451" i="5"/>
  <c r="J451" i="5"/>
  <c r="I451" i="5"/>
  <c r="H451" i="5"/>
  <c r="N451" i="5" s="1"/>
  <c r="G451" i="5"/>
  <c r="M451" i="5" s="1"/>
  <c r="N450" i="5"/>
  <c r="L450" i="5"/>
  <c r="K450" i="5"/>
  <c r="J450" i="5"/>
  <c r="I450" i="5"/>
  <c r="H450" i="5"/>
  <c r="L449" i="5"/>
  <c r="K449" i="5"/>
  <c r="J449" i="5"/>
  <c r="I449" i="5"/>
  <c r="H449" i="5"/>
  <c r="N449" i="5" s="1"/>
  <c r="G449" i="5"/>
  <c r="M449" i="5" s="1"/>
  <c r="L448" i="5"/>
  <c r="K448" i="5"/>
  <c r="J448" i="5"/>
  <c r="I448" i="5"/>
  <c r="H448" i="5"/>
  <c r="N448" i="5" s="1"/>
  <c r="G448" i="5"/>
  <c r="M448" i="5" s="1"/>
  <c r="N447" i="5"/>
  <c r="L447" i="5"/>
  <c r="K447" i="5"/>
  <c r="J447" i="5"/>
  <c r="I447" i="5"/>
  <c r="H447" i="5"/>
  <c r="G447" i="5"/>
  <c r="M447" i="5" s="1"/>
  <c r="L446" i="5"/>
  <c r="K446" i="5"/>
  <c r="L445" i="5"/>
  <c r="K445" i="5"/>
  <c r="J445" i="5"/>
  <c r="I445" i="5"/>
  <c r="H445" i="5"/>
  <c r="N445" i="5" s="1"/>
  <c r="G445" i="5"/>
  <c r="M445" i="5" s="1"/>
  <c r="L444" i="5"/>
  <c r="K444" i="5"/>
  <c r="J444" i="5"/>
  <c r="I444" i="5"/>
  <c r="H444" i="5"/>
  <c r="N444" i="5" s="1"/>
  <c r="G444" i="5"/>
  <c r="M444" i="5" s="1"/>
  <c r="M443" i="5"/>
  <c r="L443" i="5"/>
  <c r="K443" i="5"/>
  <c r="J443" i="5"/>
  <c r="I443" i="5"/>
  <c r="H443" i="5"/>
  <c r="N443" i="5" s="1"/>
  <c r="G443" i="5"/>
  <c r="L442" i="5"/>
  <c r="K442" i="5"/>
  <c r="J442" i="5"/>
  <c r="I442" i="5"/>
  <c r="H442" i="5"/>
  <c r="N442" i="5" s="1"/>
  <c r="G442" i="5"/>
  <c r="M442" i="5" s="1"/>
  <c r="L441" i="5"/>
  <c r="K441" i="5"/>
  <c r="J441" i="5"/>
  <c r="I441" i="5"/>
  <c r="H441" i="5"/>
  <c r="N441" i="5" s="1"/>
  <c r="G441" i="5"/>
  <c r="M441" i="5" s="1"/>
  <c r="M440" i="5"/>
  <c r="L440" i="5"/>
  <c r="K440" i="5"/>
  <c r="J440" i="5"/>
  <c r="I440" i="5"/>
  <c r="H440" i="5"/>
  <c r="N440" i="5" s="1"/>
  <c r="G440" i="5"/>
  <c r="L439" i="5"/>
  <c r="K439" i="5"/>
  <c r="J439" i="5"/>
  <c r="I439" i="5"/>
  <c r="H439" i="5"/>
  <c r="N439" i="5" s="1"/>
  <c r="G439" i="5"/>
  <c r="M439" i="5" s="1"/>
  <c r="L438" i="5"/>
  <c r="K438" i="5"/>
  <c r="J438" i="5"/>
  <c r="L437" i="5"/>
  <c r="K437" i="5"/>
  <c r="I437" i="5"/>
  <c r="G437" i="5"/>
  <c r="L436" i="5"/>
  <c r="K436" i="5"/>
  <c r="I436" i="5"/>
  <c r="G436" i="5"/>
  <c r="L435" i="5"/>
  <c r="K435" i="5"/>
  <c r="L434" i="5"/>
  <c r="K434" i="5"/>
  <c r="J434" i="5"/>
  <c r="I434" i="5"/>
  <c r="L433" i="5"/>
  <c r="K433" i="5"/>
  <c r="I433" i="5"/>
  <c r="G433" i="5"/>
  <c r="M433" i="5" s="1"/>
  <c r="L432" i="5"/>
  <c r="K432" i="5"/>
  <c r="J432" i="5"/>
  <c r="I432" i="5"/>
  <c r="H432" i="5"/>
  <c r="N432" i="5" s="1"/>
  <c r="G432" i="5"/>
  <c r="M432" i="5" s="1"/>
  <c r="N431" i="5"/>
  <c r="L431" i="5"/>
  <c r="K431" i="5"/>
  <c r="J431" i="5"/>
  <c r="I431" i="5"/>
  <c r="H431" i="5"/>
  <c r="G431" i="5"/>
  <c r="M431" i="5" s="1"/>
  <c r="L430" i="5"/>
  <c r="K430" i="5"/>
  <c r="J430" i="5"/>
  <c r="I430" i="5"/>
  <c r="H430" i="5"/>
  <c r="N430" i="5" s="1"/>
  <c r="G430" i="5"/>
  <c r="M430" i="5" s="1"/>
  <c r="L429" i="5"/>
  <c r="K429" i="5"/>
  <c r="J429" i="5"/>
  <c r="I429" i="5"/>
  <c r="H429" i="5"/>
  <c r="N429" i="5" s="1"/>
  <c r="N428" i="5"/>
  <c r="L428" i="5"/>
  <c r="K428" i="5"/>
  <c r="J428" i="5"/>
  <c r="I428" i="5"/>
  <c r="H428" i="5"/>
  <c r="L427" i="5"/>
  <c r="K427" i="5"/>
  <c r="I427" i="5"/>
  <c r="H427" i="5"/>
  <c r="N427" i="5" s="1"/>
  <c r="G427" i="5"/>
  <c r="L426" i="5"/>
  <c r="K426" i="5"/>
  <c r="J426" i="5"/>
  <c r="I426" i="5"/>
  <c r="H426" i="5"/>
  <c r="N426" i="5" s="1"/>
  <c r="L425" i="5"/>
  <c r="K425" i="5"/>
  <c r="J425" i="5"/>
  <c r="I425" i="5"/>
  <c r="H425" i="5"/>
  <c r="N425" i="5" s="1"/>
  <c r="G425" i="5"/>
  <c r="M425" i="5" s="1"/>
  <c r="L424" i="5"/>
  <c r="K424" i="5"/>
  <c r="L423" i="5"/>
  <c r="K423" i="5"/>
  <c r="L422" i="5"/>
  <c r="K422" i="5"/>
  <c r="J422" i="5"/>
  <c r="I422" i="5"/>
  <c r="L421" i="5"/>
  <c r="K421" i="5"/>
  <c r="J421" i="5"/>
  <c r="I421" i="5"/>
  <c r="H421" i="5"/>
  <c r="N421" i="5" s="1"/>
  <c r="G421" i="5"/>
  <c r="M421" i="5" s="1"/>
  <c r="L420" i="5"/>
  <c r="K420" i="5"/>
  <c r="J420" i="5"/>
  <c r="I420" i="5"/>
  <c r="H420" i="5"/>
  <c r="N420" i="5" s="1"/>
  <c r="G420" i="5"/>
  <c r="M420" i="5" s="1"/>
  <c r="L419" i="5"/>
  <c r="K419" i="5"/>
  <c r="I419" i="5"/>
  <c r="N418" i="5"/>
  <c r="L418" i="5"/>
  <c r="K418" i="5"/>
  <c r="J418" i="5"/>
  <c r="I418" i="5"/>
  <c r="H418" i="5"/>
  <c r="G418" i="5"/>
  <c r="M418" i="5" s="1"/>
  <c r="L417" i="5"/>
  <c r="K417" i="5"/>
  <c r="J417" i="5"/>
  <c r="I417" i="5"/>
  <c r="H417" i="5"/>
  <c r="N417" i="5" s="1"/>
  <c r="G417" i="5"/>
  <c r="M417" i="5" s="1"/>
  <c r="L416" i="5"/>
  <c r="K416" i="5"/>
  <c r="J416" i="5"/>
  <c r="I416" i="5"/>
  <c r="H416" i="5"/>
  <c r="N416" i="5" s="1"/>
  <c r="G416" i="5"/>
  <c r="M416" i="5" s="1"/>
  <c r="L415" i="5"/>
  <c r="K415" i="5"/>
  <c r="J415" i="5"/>
  <c r="I415" i="5"/>
  <c r="H415" i="5"/>
  <c r="N415" i="5" s="1"/>
  <c r="G415" i="5"/>
  <c r="M415" i="5" s="1"/>
  <c r="N414" i="5"/>
  <c r="L414" i="5"/>
  <c r="K414" i="5"/>
  <c r="J414" i="5"/>
  <c r="I414" i="5"/>
  <c r="H414" i="5"/>
  <c r="G414" i="5"/>
  <c r="M414" i="5" s="1"/>
  <c r="L413" i="5"/>
  <c r="K413" i="5"/>
  <c r="J413" i="5"/>
  <c r="I413" i="5"/>
  <c r="H413" i="5"/>
  <c r="N413" i="5" s="1"/>
  <c r="G413" i="5"/>
  <c r="M413" i="5" s="1"/>
  <c r="L412" i="5"/>
  <c r="K412" i="5"/>
  <c r="J412" i="5"/>
  <c r="I412" i="5"/>
  <c r="H412" i="5"/>
  <c r="N412" i="5" s="1"/>
  <c r="G412" i="5"/>
  <c r="M412" i="5" s="1"/>
  <c r="L411" i="5"/>
  <c r="K411" i="5"/>
  <c r="J411" i="5"/>
  <c r="I411" i="5"/>
  <c r="H411" i="5"/>
  <c r="N411" i="5" s="1"/>
  <c r="G411" i="5"/>
  <c r="M411" i="5" s="1"/>
  <c r="L410" i="5"/>
  <c r="K410" i="5"/>
  <c r="L409" i="5"/>
  <c r="N409" i="5" s="1"/>
  <c r="K409" i="5"/>
  <c r="H409" i="5"/>
  <c r="L408" i="5"/>
  <c r="K408" i="5"/>
  <c r="J408" i="5"/>
  <c r="I408" i="5"/>
  <c r="H408" i="5"/>
  <c r="N408" i="5" s="1"/>
  <c r="L407" i="5"/>
  <c r="K407" i="5"/>
  <c r="J407" i="5"/>
  <c r="I407" i="5"/>
  <c r="L406" i="5"/>
  <c r="K406" i="5"/>
  <c r="L405" i="5"/>
  <c r="K405" i="5"/>
  <c r="L404" i="5"/>
  <c r="K404" i="5"/>
  <c r="J404" i="5"/>
  <c r="I404" i="5"/>
  <c r="H404" i="5"/>
  <c r="N404" i="5" s="1"/>
  <c r="G404" i="5"/>
  <c r="M404" i="5" s="1"/>
  <c r="L403" i="5"/>
  <c r="K403" i="5"/>
  <c r="J403" i="5"/>
  <c r="I403" i="5"/>
  <c r="H403" i="5"/>
  <c r="N403" i="5" s="1"/>
  <c r="G403" i="5"/>
  <c r="L402" i="5"/>
  <c r="K402" i="5"/>
  <c r="H402" i="5"/>
  <c r="L401" i="5"/>
  <c r="K401" i="5"/>
  <c r="I401" i="5"/>
  <c r="H401" i="5"/>
  <c r="L400" i="5"/>
  <c r="K400" i="5"/>
  <c r="J400" i="5"/>
  <c r="I400" i="5"/>
  <c r="H400" i="5"/>
  <c r="N400" i="5" s="1"/>
  <c r="G400" i="5"/>
  <c r="M400" i="5" s="1"/>
  <c r="L399" i="5"/>
  <c r="K399" i="5"/>
  <c r="J399" i="5"/>
  <c r="I399" i="5"/>
  <c r="H399" i="5"/>
  <c r="N399" i="5" s="1"/>
  <c r="G399" i="5"/>
  <c r="M399" i="5" s="1"/>
  <c r="L398" i="5"/>
  <c r="K398" i="5"/>
  <c r="I398" i="5"/>
  <c r="G398" i="5"/>
  <c r="M398" i="5" s="1"/>
  <c r="N397" i="5"/>
  <c r="L397" i="5"/>
  <c r="K397" i="5"/>
  <c r="H397" i="5"/>
  <c r="G397" i="5"/>
  <c r="M397" i="5" s="1"/>
  <c r="L396" i="5"/>
  <c r="K396" i="5"/>
  <c r="L395" i="5"/>
  <c r="K395" i="5"/>
  <c r="L394" i="5"/>
  <c r="K394" i="5"/>
  <c r="I394" i="5"/>
  <c r="G394" i="5"/>
  <c r="M394" i="5" s="1"/>
  <c r="L393" i="5"/>
  <c r="K393" i="5"/>
  <c r="J393" i="5"/>
  <c r="I393" i="5"/>
  <c r="H393" i="5"/>
  <c r="N393" i="5" s="1"/>
  <c r="G393" i="5"/>
  <c r="M393" i="5" s="1"/>
  <c r="L392" i="5"/>
  <c r="K392" i="5"/>
  <c r="J392" i="5"/>
  <c r="I392" i="5"/>
  <c r="H392" i="5"/>
  <c r="N392" i="5" s="1"/>
  <c r="G392" i="5"/>
  <c r="M392" i="5" s="1"/>
  <c r="L391" i="5"/>
  <c r="K391" i="5"/>
  <c r="N390" i="5"/>
  <c r="L390" i="5"/>
  <c r="K390" i="5"/>
  <c r="J390" i="5"/>
  <c r="I390" i="5"/>
  <c r="H390" i="5"/>
  <c r="G390" i="5"/>
  <c r="M390" i="5" s="1"/>
  <c r="L389" i="5"/>
  <c r="K389" i="5"/>
  <c r="J389" i="5"/>
  <c r="I389" i="5"/>
  <c r="H389" i="5"/>
  <c r="N389" i="5" s="1"/>
  <c r="G389" i="5"/>
  <c r="M389" i="5" s="1"/>
  <c r="L388" i="5"/>
  <c r="K388" i="5"/>
  <c r="J388" i="5"/>
  <c r="I388" i="5"/>
  <c r="H388" i="5"/>
  <c r="N388" i="5" s="1"/>
  <c r="L387" i="5"/>
  <c r="K387" i="5"/>
  <c r="L386" i="5"/>
  <c r="K386" i="5"/>
  <c r="J386" i="5"/>
  <c r="L385" i="5"/>
  <c r="K385" i="5"/>
  <c r="J385" i="5"/>
  <c r="I385" i="5"/>
  <c r="H385" i="5"/>
  <c r="N385" i="5" s="1"/>
  <c r="G385" i="5"/>
  <c r="M385" i="5" s="1"/>
  <c r="L384" i="5"/>
  <c r="K384" i="5"/>
  <c r="L383" i="5"/>
  <c r="K383" i="5"/>
  <c r="L382" i="5"/>
  <c r="K382" i="5"/>
  <c r="J382" i="5"/>
  <c r="H382" i="5"/>
  <c r="N382" i="5" s="1"/>
  <c r="G382" i="5"/>
  <c r="M382" i="5" s="1"/>
  <c r="L381" i="5"/>
  <c r="K381" i="5"/>
  <c r="H381" i="5"/>
  <c r="L380" i="5"/>
  <c r="K380" i="5"/>
  <c r="J380" i="5"/>
  <c r="L379" i="5"/>
  <c r="K379" i="5"/>
  <c r="J379" i="5"/>
  <c r="I379" i="5"/>
  <c r="H379" i="5"/>
  <c r="N379" i="5" s="1"/>
  <c r="G379" i="5"/>
  <c r="M379" i="5" s="1"/>
  <c r="N378" i="5"/>
  <c r="L378" i="5"/>
  <c r="K378" i="5"/>
  <c r="J378" i="5"/>
  <c r="I378" i="5"/>
  <c r="H378" i="5"/>
  <c r="G378" i="5"/>
  <c r="M378" i="5" s="1"/>
  <c r="L377" i="5"/>
  <c r="K377" i="5"/>
  <c r="L376" i="5"/>
  <c r="K376" i="5"/>
  <c r="J376" i="5"/>
  <c r="I376" i="5"/>
  <c r="H376" i="5"/>
  <c r="N376" i="5" s="1"/>
  <c r="G376" i="5"/>
  <c r="M376" i="5" s="1"/>
  <c r="L375" i="5"/>
  <c r="K375" i="5"/>
  <c r="J375" i="5"/>
  <c r="H375" i="5"/>
  <c r="N375" i="5" s="1"/>
  <c r="G375" i="5"/>
  <c r="N374" i="5"/>
  <c r="L374" i="5"/>
  <c r="K374" i="5"/>
  <c r="J374" i="5"/>
  <c r="I374" i="5"/>
  <c r="H374" i="5"/>
  <c r="L373" i="5"/>
  <c r="K373" i="5"/>
  <c r="H373" i="5"/>
  <c r="N373" i="5" s="1"/>
  <c r="G373" i="5"/>
  <c r="M373" i="5" s="1"/>
  <c r="L372" i="5"/>
  <c r="K372" i="5"/>
  <c r="J372" i="5"/>
  <c r="H372" i="5"/>
  <c r="N372" i="5" s="1"/>
  <c r="F371" i="5"/>
  <c r="E371" i="5"/>
  <c r="D371" i="5"/>
  <c r="H602" i="5" s="1"/>
  <c r="N602" i="5" s="1"/>
  <c r="C371" i="5"/>
  <c r="G590" i="5" s="1"/>
  <c r="M590" i="5" s="1"/>
  <c r="L363" i="5"/>
  <c r="K363" i="5"/>
  <c r="H363" i="5"/>
  <c r="N363" i="5" s="1"/>
  <c r="G363" i="5"/>
  <c r="M363" i="5" s="1"/>
  <c r="N362" i="5"/>
  <c r="L362" i="5"/>
  <c r="K362" i="5"/>
  <c r="H362" i="5"/>
  <c r="G362" i="5"/>
  <c r="L361" i="5"/>
  <c r="K361" i="5"/>
  <c r="M361" i="5" s="1"/>
  <c r="G361" i="5"/>
  <c r="L360" i="5"/>
  <c r="K360" i="5"/>
  <c r="J360" i="5"/>
  <c r="I360" i="5"/>
  <c r="H360" i="5"/>
  <c r="N360" i="5" s="1"/>
  <c r="G360" i="5"/>
  <c r="M360" i="5" s="1"/>
  <c r="L359" i="5"/>
  <c r="K359" i="5"/>
  <c r="J359" i="5"/>
  <c r="I359" i="5"/>
  <c r="H359" i="5"/>
  <c r="N359" i="5" s="1"/>
  <c r="G359" i="5"/>
  <c r="M359" i="5" s="1"/>
  <c r="L358" i="5"/>
  <c r="K358" i="5"/>
  <c r="J358" i="5"/>
  <c r="I358" i="5"/>
  <c r="M357" i="5"/>
  <c r="L357" i="5"/>
  <c r="K357" i="5"/>
  <c r="J357" i="5"/>
  <c r="I357" i="5"/>
  <c r="G357" i="5"/>
  <c r="L356" i="5"/>
  <c r="K356" i="5"/>
  <c r="J356" i="5"/>
  <c r="I356" i="5"/>
  <c r="H356" i="5"/>
  <c r="N356" i="5" s="1"/>
  <c r="G356" i="5"/>
  <c r="M356" i="5" s="1"/>
  <c r="L355" i="5"/>
  <c r="K355" i="5"/>
  <c r="J355" i="5"/>
  <c r="I355" i="5"/>
  <c r="H355" i="5"/>
  <c r="N355" i="5" s="1"/>
  <c r="G355" i="5"/>
  <c r="M355" i="5" s="1"/>
  <c r="L354" i="5"/>
  <c r="K354" i="5"/>
  <c r="I354" i="5"/>
  <c r="H354" i="5"/>
  <c r="N354" i="5" s="1"/>
  <c r="L353" i="5"/>
  <c r="K353" i="5"/>
  <c r="J353" i="5"/>
  <c r="I353" i="5"/>
  <c r="H353" i="5"/>
  <c r="N353" i="5" s="1"/>
  <c r="G353" i="5"/>
  <c r="M353" i="5" s="1"/>
  <c r="N352" i="5"/>
  <c r="L352" i="5"/>
  <c r="K352" i="5"/>
  <c r="J352" i="5"/>
  <c r="I352" i="5"/>
  <c r="H352" i="5"/>
  <c r="G352" i="5"/>
  <c r="M352" i="5" s="1"/>
  <c r="L351" i="5"/>
  <c r="K351" i="5"/>
  <c r="J351" i="5"/>
  <c r="I351" i="5"/>
  <c r="H351" i="5"/>
  <c r="N351" i="5" s="1"/>
  <c r="G351" i="5"/>
  <c r="M351" i="5" s="1"/>
  <c r="L350" i="5"/>
  <c r="K350" i="5"/>
  <c r="J350" i="5"/>
  <c r="I350" i="5"/>
  <c r="H350" i="5"/>
  <c r="N350" i="5" s="1"/>
  <c r="G350" i="5"/>
  <c r="M350" i="5" s="1"/>
  <c r="L349" i="5"/>
  <c r="K349" i="5"/>
  <c r="J349" i="5"/>
  <c r="I349" i="5"/>
  <c r="H349" i="5"/>
  <c r="G349" i="5"/>
  <c r="M349" i="5" s="1"/>
  <c r="N348" i="5"/>
  <c r="L348" i="5"/>
  <c r="K348" i="5"/>
  <c r="J348" i="5"/>
  <c r="I348" i="5"/>
  <c r="H348" i="5"/>
  <c r="G348" i="5"/>
  <c r="L347" i="5"/>
  <c r="K347" i="5"/>
  <c r="J347" i="5"/>
  <c r="L346" i="5"/>
  <c r="K346" i="5"/>
  <c r="J346" i="5"/>
  <c r="I346" i="5"/>
  <c r="H346" i="5"/>
  <c r="N346" i="5" s="1"/>
  <c r="G346" i="5"/>
  <c r="M346" i="5" s="1"/>
  <c r="L345" i="5"/>
  <c r="K345" i="5"/>
  <c r="J345" i="5"/>
  <c r="I345" i="5"/>
  <c r="H345" i="5"/>
  <c r="N345" i="5" s="1"/>
  <c r="G345" i="5"/>
  <c r="M345" i="5" s="1"/>
  <c r="N344" i="5"/>
  <c r="L344" i="5"/>
  <c r="K344" i="5"/>
  <c r="J344" i="5"/>
  <c r="I344" i="5"/>
  <c r="H344" i="5"/>
  <c r="G344" i="5"/>
  <c r="M344" i="5" s="1"/>
  <c r="L343" i="5"/>
  <c r="K343" i="5"/>
  <c r="M343" i="5" s="1"/>
  <c r="I343" i="5"/>
  <c r="G343" i="5"/>
  <c r="N342" i="5"/>
  <c r="M342" i="5"/>
  <c r="L342" i="5"/>
  <c r="K342" i="5"/>
  <c r="J342" i="5"/>
  <c r="I342" i="5"/>
  <c r="H342" i="5"/>
  <c r="G342" i="5"/>
  <c r="L341" i="5"/>
  <c r="K341" i="5"/>
  <c r="J341" i="5"/>
  <c r="I341" i="5"/>
  <c r="L340" i="5"/>
  <c r="K340" i="5"/>
  <c r="J340" i="5"/>
  <c r="I340" i="5"/>
  <c r="G340" i="5"/>
  <c r="M340" i="5" s="1"/>
  <c r="L339" i="5"/>
  <c r="K339" i="5"/>
  <c r="J339" i="5"/>
  <c r="I339" i="5"/>
  <c r="H339" i="5"/>
  <c r="N339" i="5" s="1"/>
  <c r="G339" i="5"/>
  <c r="M339" i="5" s="1"/>
  <c r="L338" i="5"/>
  <c r="K338" i="5"/>
  <c r="I338" i="5"/>
  <c r="G338" i="5"/>
  <c r="M338" i="5" s="1"/>
  <c r="N337" i="5"/>
  <c r="L337" i="5"/>
  <c r="K337" i="5"/>
  <c r="J337" i="5"/>
  <c r="I337" i="5"/>
  <c r="H337" i="5"/>
  <c r="G337" i="5"/>
  <c r="M337" i="5" s="1"/>
  <c r="L336" i="5"/>
  <c r="K336" i="5"/>
  <c r="I336" i="5"/>
  <c r="G336" i="5"/>
  <c r="M335" i="5"/>
  <c r="L335" i="5"/>
  <c r="K335" i="5"/>
  <c r="J335" i="5"/>
  <c r="I335" i="5"/>
  <c r="H335" i="5"/>
  <c r="N335" i="5" s="1"/>
  <c r="G335" i="5"/>
  <c r="N334" i="5"/>
  <c r="M334" i="5"/>
  <c r="L334" i="5"/>
  <c r="K334" i="5"/>
  <c r="J334" i="5"/>
  <c r="I334" i="5"/>
  <c r="H334" i="5"/>
  <c r="G334" i="5"/>
  <c r="N333" i="5"/>
  <c r="M333" i="5"/>
  <c r="L333" i="5"/>
  <c r="K333" i="5"/>
  <c r="J333" i="5"/>
  <c r="I333" i="5"/>
  <c r="H333" i="5"/>
  <c r="G333" i="5"/>
  <c r="N332" i="5"/>
  <c r="M332" i="5"/>
  <c r="L332" i="5"/>
  <c r="K332" i="5"/>
  <c r="J332" i="5"/>
  <c r="I332" i="5"/>
  <c r="H332" i="5"/>
  <c r="G332" i="5"/>
  <c r="N331" i="5"/>
  <c r="M331" i="5"/>
  <c r="L331" i="5"/>
  <c r="K331" i="5"/>
  <c r="J331" i="5"/>
  <c r="I331" i="5"/>
  <c r="H331" i="5"/>
  <c r="G331" i="5"/>
  <c r="N330" i="5"/>
  <c r="M330" i="5"/>
  <c r="L330" i="5"/>
  <c r="K330" i="5"/>
  <c r="J330" i="5"/>
  <c r="I330" i="5"/>
  <c r="H330" i="5"/>
  <c r="G330" i="5"/>
  <c r="N329" i="5"/>
  <c r="M329" i="5"/>
  <c r="L329" i="5"/>
  <c r="K329" i="5"/>
  <c r="J329" i="5"/>
  <c r="I329" i="5"/>
  <c r="H329" i="5"/>
  <c r="G329" i="5"/>
  <c r="N328" i="5"/>
  <c r="M328" i="5"/>
  <c r="L328" i="5"/>
  <c r="K328" i="5"/>
  <c r="J328" i="5"/>
  <c r="I328" i="5"/>
  <c r="H328" i="5"/>
  <c r="G328" i="5"/>
  <c r="L327" i="5"/>
  <c r="K327" i="5"/>
  <c r="J327" i="5"/>
  <c r="I327" i="5"/>
  <c r="G327" i="5"/>
  <c r="M327" i="5" s="1"/>
  <c r="M326" i="5"/>
  <c r="L326" i="5"/>
  <c r="K326" i="5"/>
  <c r="I326" i="5"/>
  <c r="H326" i="5"/>
  <c r="N326" i="5" s="1"/>
  <c r="G326" i="5"/>
  <c r="L325" i="5"/>
  <c r="K325" i="5"/>
  <c r="J325" i="5"/>
  <c r="I325" i="5"/>
  <c r="H325" i="5"/>
  <c r="N325" i="5" s="1"/>
  <c r="G325" i="5"/>
  <c r="M325" i="5" s="1"/>
  <c r="L324" i="5"/>
  <c r="K324" i="5"/>
  <c r="I324" i="5"/>
  <c r="G324" i="5"/>
  <c r="M324" i="5" s="1"/>
  <c r="L323" i="5"/>
  <c r="K323" i="5"/>
  <c r="J323" i="5"/>
  <c r="I323" i="5"/>
  <c r="H323" i="5"/>
  <c r="N323" i="5" s="1"/>
  <c r="G323" i="5"/>
  <c r="M323" i="5" s="1"/>
  <c r="N322" i="5"/>
  <c r="L322" i="5"/>
  <c r="K322" i="5"/>
  <c r="J322" i="5"/>
  <c r="I322" i="5"/>
  <c r="H322" i="5"/>
  <c r="G322" i="5"/>
  <c r="M322" i="5" s="1"/>
  <c r="L321" i="5"/>
  <c r="K321" i="5"/>
  <c r="L320" i="5"/>
  <c r="K320" i="5"/>
  <c r="J320" i="5"/>
  <c r="G320" i="5"/>
  <c r="L319" i="5"/>
  <c r="K319" i="5"/>
  <c r="J319" i="5"/>
  <c r="I319" i="5"/>
  <c r="H319" i="5"/>
  <c r="N319" i="5" s="1"/>
  <c r="G319" i="5"/>
  <c r="M319" i="5" s="1"/>
  <c r="L318" i="5"/>
  <c r="K318" i="5"/>
  <c r="J318" i="5"/>
  <c r="I318" i="5"/>
  <c r="H318" i="5"/>
  <c r="N318" i="5" s="1"/>
  <c r="G318" i="5"/>
  <c r="M318" i="5" s="1"/>
  <c r="M317" i="5"/>
  <c r="L317" i="5"/>
  <c r="K317" i="5"/>
  <c r="J317" i="5"/>
  <c r="I317" i="5"/>
  <c r="H317" i="5"/>
  <c r="N317" i="5" s="1"/>
  <c r="G317" i="5"/>
  <c r="L316" i="5"/>
  <c r="K316" i="5"/>
  <c r="J316" i="5"/>
  <c r="I316" i="5"/>
  <c r="L315" i="5"/>
  <c r="K315" i="5"/>
  <c r="J315" i="5"/>
  <c r="I315" i="5"/>
  <c r="H315" i="5"/>
  <c r="N315" i="5" s="1"/>
  <c r="G315" i="5"/>
  <c r="M315" i="5" s="1"/>
  <c r="L314" i="5"/>
  <c r="K314" i="5"/>
  <c r="J314" i="5"/>
  <c r="I314" i="5"/>
  <c r="H314" i="5"/>
  <c r="N314" i="5" s="1"/>
  <c r="G314" i="5"/>
  <c r="M314" i="5" s="1"/>
  <c r="M313" i="5"/>
  <c r="L313" i="5"/>
  <c r="K313" i="5"/>
  <c r="J313" i="5"/>
  <c r="I313" i="5"/>
  <c r="H313" i="5"/>
  <c r="N313" i="5" s="1"/>
  <c r="G313" i="5"/>
  <c r="L312" i="5"/>
  <c r="K312" i="5"/>
  <c r="I312" i="5"/>
  <c r="G312" i="5"/>
  <c r="L311" i="5"/>
  <c r="K311" i="5"/>
  <c r="J311" i="5"/>
  <c r="I311" i="5"/>
  <c r="H311" i="5"/>
  <c r="N311" i="5" s="1"/>
  <c r="G311" i="5"/>
  <c r="M311" i="5" s="1"/>
  <c r="L310" i="5"/>
  <c r="K310" i="5"/>
  <c r="J310" i="5"/>
  <c r="I310" i="5"/>
  <c r="H310" i="5"/>
  <c r="N310" i="5" s="1"/>
  <c r="G310" i="5"/>
  <c r="M310" i="5" s="1"/>
  <c r="L309" i="5"/>
  <c r="K309" i="5"/>
  <c r="G309" i="5"/>
  <c r="M309" i="5" s="1"/>
  <c r="L308" i="5"/>
  <c r="K308" i="5"/>
  <c r="J308" i="5"/>
  <c r="I308" i="5"/>
  <c r="M307" i="5"/>
  <c r="L307" i="5"/>
  <c r="K307" i="5"/>
  <c r="J307" i="5"/>
  <c r="I307" i="5"/>
  <c r="H307" i="5"/>
  <c r="N307" i="5" s="1"/>
  <c r="G307" i="5"/>
  <c r="L306" i="5"/>
  <c r="K306" i="5"/>
  <c r="J306" i="5"/>
  <c r="L305" i="5"/>
  <c r="K305" i="5"/>
  <c r="J305" i="5"/>
  <c r="I305" i="5"/>
  <c r="H305" i="5"/>
  <c r="N305" i="5" s="1"/>
  <c r="G305" i="5"/>
  <c r="M305" i="5" s="1"/>
  <c r="M304" i="5"/>
  <c r="L304" i="5"/>
  <c r="K304" i="5"/>
  <c r="J304" i="5"/>
  <c r="I304" i="5"/>
  <c r="H304" i="5"/>
  <c r="N304" i="5" s="1"/>
  <c r="G304" i="5"/>
  <c r="M303" i="5"/>
  <c r="L303" i="5"/>
  <c r="K303" i="5"/>
  <c r="J303" i="5"/>
  <c r="I303" i="5"/>
  <c r="H303" i="5"/>
  <c r="N303" i="5" s="1"/>
  <c r="G303" i="5"/>
  <c r="L302" i="5"/>
  <c r="K302" i="5"/>
  <c r="J302" i="5"/>
  <c r="I302" i="5"/>
  <c r="H302" i="5"/>
  <c r="N302" i="5" s="1"/>
  <c r="G302" i="5"/>
  <c r="M302" i="5" s="1"/>
  <c r="L301" i="5"/>
  <c r="K301" i="5"/>
  <c r="J301" i="5"/>
  <c r="I301" i="5"/>
  <c r="H301" i="5"/>
  <c r="N301" i="5" s="1"/>
  <c r="G301" i="5"/>
  <c r="M301" i="5" s="1"/>
  <c r="L300" i="5"/>
  <c r="K300" i="5"/>
  <c r="I300" i="5"/>
  <c r="G300" i="5"/>
  <c r="M300" i="5" s="1"/>
  <c r="L299" i="5"/>
  <c r="K299" i="5"/>
  <c r="J299" i="5"/>
  <c r="I299" i="5"/>
  <c r="G299" i="5"/>
  <c r="N298" i="5"/>
  <c r="L298" i="5"/>
  <c r="K298" i="5"/>
  <c r="J298" i="5"/>
  <c r="I298" i="5"/>
  <c r="H298" i="5"/>
  <c r="G298" i="5"/>
  <c r="M298" i="5" s="1"/>
  <c r="L297" i="5"/>
  <c r="K297" i="5"/>
  <c r="J297" i="5"/>
  <c r="I297" i="5"/>
  <c r="H297" i="5"/>
  <c r="N297" i="5" s="1"/>
  <c r="G297" i="5"/>
  <c r="M297" i="5" s="1"/>
  <c r="L296" i="5"/>
  <c r="K296" i="5"/>
  <c r="J296" i="5"/>
  <c r="I296" i="5"/>
  <c r="H296" i="5"/>
  <c r="N296" i="5" s="1"/>
  <c r="G296" i="5"/>
  <c r="M296" i="5" s="1"/>
  <c r="L295" i="5"/>
  <c r="K295" i="5"/>
  <c r="J295" i="5"/>
  <c r="H295" i="5"/>
  <c r="N295" i="5" s="1"/>
  <c r="G295" i="5"/>
  <c r="L294" i="5"/>
  <c r="K294" i="5"/>
  <c r="J294" i="5"/>
  <c r="L293" i="5"/>
  <c r="K293" i="5"/>
  <c r="J293" i="5"/>
  <c r="L292" i="5"/>
  <c r="K292" i="5"/>
  <c r="I292" i="5"/>
  <c r="L291" i="5"/>
  <c r="K291" i="5"/>
  <c r="J291" i="5"/>
  <c r="I291" i="5"/>
  <c r="H291" i="5"/>
  <c r="N291" i="5" s="1"/>
  <c r="G291" i="5"/>
  <c r="M291" i="5" s="1"/>
  <c r="L290" i="5"/>
  <c r="K290" i="5"/>
  <c r="J290" i="5"/>
  <c r="I290" i="5"/>
  <c r="H290" i="5"/>
  <c r="N290" i="5" s="1"/>
  <c r="G290" i="5"/>
  <c r="M290" i="5" s="1"/>
  <c r="L289" i="5"/>
  <c r="K289" i="5"/>
  <c r="J289" i="5"/>
  <c r="I289" i="5"/>
  <c r="H289" i="5"/>
  <c r="N289" i="5" s="1"/>
  <c r="G289" i="5"/>
  <c r="M289" i="5" s="1"/>
  <c r="L288" i="5"/>
  <c r="K288" i="5"/>
  <c r="J288" i="5"/>
  <c r="I288" i="5"/>
  <c r="H288" i="5"/>
  <c r="G288" i="5"/>
  <c r="M288" i="5" s="1"/>
  <c r="L287" i="5"/>
  <c r="K287" i="5"/>
  <c r="J287" i="5"/>
  <c r="I287" i="5"/>
  <c r="G287" i="5"/>
  <c r="M287" i="5" s="1"/>
  <c r="L286" i="5"/>
  <c r="K286" i="5"/>
  <c r="M286" i="5" s="1"/>
  <c r="J286" i="5"/>
  <c r="I286" i="5"/>
  <c r="G286" i="5"/>
  <c r="N285" i="5"/>
  <c r="L285" i="5"/>
  <c r="K285" i="5"/>
  <c r="J285" i="5"/>
  <c r="I285" i="5"/>
  <c r="H285" i="5"/>
  <c r="G285" i="5"/>
  <c r="M285" i="5" s="1"/>
  <c r="L284" i="5"/>
  <c r="K284" i="5"/>
  <c r="J284" i="5"/>
  <c r="I284" i="5"/>
  <c r="H284" i="5"/>
  <c r="N284" i="5" s="1"/>
  <c r="G284" i="5"/>
  <c r="M284" i="5" s="1"/>
  <c r="L283" i="5"/>
  <c r="K283" i="5"/>
  <c r="J283" i="5"/>
  <c r="I283" i="5"/>
  <c r="H283" i="5"/>
  <c r="N283" i="5" s="1"/>
  <c r="G283" i="5"/>
  <c r="M283" i="5" s="1"/>
  <c r="L282" i="5"/>
  <c r="K282" i="5"/>
  <c r="J282" i="5"/>
  <c r="I282" i="5"/>
  <c r="H282" i="5"/>
  <c r="N282" i="5" s="1"/>
  <c r="G282" i="5"/>
  <c r="M282" i="5" s="1"/>
  <c r="M281" i="5"/>
  <c r="L281" i="5"/>
  <c r="K281" i="5"/>
  <c r="J281" i="5"/>
  <c r="I281" i="5"/>
  <c r="G281" i="5"/>
  <c r="L280" i="5"/>
  <c r="K280" i="5"/>
  <c r="J280" i="5"/>
  <c r="I280" i="5"/>
  <c r="H280" i="5"/>
  <c r="N280" i="5" s="1"/>
  <c r="G280" i="5"/>
  <c r="M280" i="5" s="1"/>
  <c r="L279" i="5"/>
  <c r="N279" i="5" s="1"/>
  <c r="K279" i="5"/>
  <c r="I279" i="5"/>
  <c r="H279" i="5"/>
  <c r="G279" i="5"/>
  <c r="L278" i="5"/>
  <c r="K278" i="5"/>
  <c r="J278" i="5"/>
  <c r="I278" i="5"/>
  <c r="H278" i="5"/>
  <c r="N278" i="5" s="1"/>
  <c r="G278" i="5"/>
  <c r="M278" i="5" s="1"/>
  <c r="M277" i="5"/>
  <c r="L277" i="5"/>
  <c r="K277" i="5"/>
  <c r="J277" i="5"/>
  <c r="I277" i="5"/>
  <c r="H277" i="5"/>
  <c r="N277" i="5" s="1"/>
  <c r="G277" i="5"/>
  <c r="L276" i="5"/>
  <c r="K276" i="5"/>
  <c r="J276" i="5"/>
  <c r="I276" i="5"/>
  <c r="H276" i="5"/>
  <c r="N276" i="5" s="1"/>
  <c r="L275" i="5"/>
  <c r="K275" i="5"/>
  <c r="J275" i="5"/>
  <c r="I275" i="5"/>
  <c r="G275" i="5"/>
  <c r="L274" i="5"/>
  <c r="K274" i="5"/>
  <c r="J274" i="5"/>
  <c r="I274" i="5"/>
  <c r="H274" i="5"/>
  <c r="N274" i="5" s="1"/>
  <c r="G274" i="5"/>
  <c r="M274" i="5" s="1"/>
  <c r="L273" i="5"/>
  <c r="K273" i="5"/>
  <c r="J273" i="5"/>
  <c r="I273" i="5"/>
  <c r="H273" i="5"/>
  <c r="N273" i="5" s="1"/>
  <c r="G273" i="5"/>
  <c r="M273" i="5" s="1"/>
  <c r="L272" i="5"/>
  <c r="K272" i="5"/>
  <c r="J272" i="5"/>
  <c r="I272" i="5"/>
  <c r="H272" i="5"/>
  <c r="N272" i="5" s="1"/>
  <c r="G272" i="5"/>
  <c r="M272" i="5" s="1"/>
  <c r="L271" i="5"/>
  <c r="K271" i="5"/>
  <c r="J271" i="5"/>
  <c r="I271" i="5"/>
  <c r="H271" i="5"/>
  <c r="N271" i="5" s="1"/>
  <c r="G271" i="5"/>
  <c r="M271" i="5" s="1"/>
  <c r="L270" i="5"/>
  <c r="K270" i="5"/>
  <c r="J270" i="5"/>
  <c r="I270" i="5"/>
  <c r="H270" i="5"/>
  <c r="N270" i="5" s="1"/>
  <c r="G270" i="5"/>
  <c r="M270" i="5" s="1"/>
  <c r="N269" i="5"/>
  <c r="L269" i="5"/>
  <c r="K269" i="5"/>
  <c r="J269" i="5"/>
  <c r="I269" i="5"/>
  <c r="H269" i="5"/>
  <c r="G269" i="5"/>
  <c r="M269" i="5" s="1"/>
  <c r="L268" i="5"/>
  <c r="K268" i="5"/>
  <c r="J268" i="5"/>
  <c r="I268" i="5"/>
  <c r="G268" i="5"/>
  <c r="N267" i="5"/>
  <c r="L267" i="5"/>
  <c r="K267" i="5"/>
  <c r="J267" i="5"/>
  <c r="I267" i="5"/>
  <c r="H267" i="5"/>
  <c r="G267" i="5"/>
  <c r="M267" i="5" s="1"/>
  <c r="L266" i="5"/>
  <c r="K266" i="5"/>
  <c r="J266" i="5"/>
  <c r="I266" i="5"/>
  <c r="H266" i="5"/>
  <c r="N266" i="5" s="1"/>
  <c r="G266" i="5"/>
  <c r="L265" i="5"/>
  <c r="K265" i="5"/>
  <c r="J265" i="5"/>
  <c r="I265" i="5"/>
  <c r="H265" i="5"/>
  <c r="N265" i="5" s="1"/>
  <c r="G265" i="5"/>
  <c r="M265" i="5" s="1"/>
  <c r="N264" i="5"/>
  <c r="L264" i="5"/>
  <c r="K264" i="5"/>
  <c r="J264" i="5"/>
  <c r="I264" i="5"/>
  <c r="H264" i="5"/>
  <c r="G264" i="5"/>
  <c r="M264" i="5" s="1"/>
  <c r="L263" i="5"/>
  <c r="K263" i="5"/>
  <c r="J263" i="5"/>
  <c r="I263" i="5"/>
  <c r="H263" i="5"/>
  <c r="N263" i="5" s="1"/>
  <c r="G263" i="5"/>
  <c r="M263" i="5" s="1"/>
  <c r="L262" i="5"/>
  <c r="K262" i="5"/>
  <c r="I262" i="5"/>
  <c r="H262" i="5"/>
  <c r="G262" i="5"/>
  <c r="L261" i="5"/>
  <c r="K261" i="5"/>
  <c r="J261" i="5"/>
  <c r="I261" i="5"/>
  <c r="N260" i="5"/>
  <c r="L260" i="5"/>
  <c r="K260" i="5"/>
  <c r="J260" i="5"/>
  <c r="I260" i="5"/>
  <c r="H260" i="5"/>
  <c r="G260" i="5"/>
  <c r="M260" i="5" s="1"/>
  <c r="L259" i="5"/>
  <c r="K259" i="5"/>
  <c r="J259" i="5"/>
  <c r="I259" i="5"/>
  <c r="H259" i="5"/>
  <c r="N259" i="5" s="1"/>
  <c r="G259" i="5"/>
  <c r="M259" i="5" s="1"/>
  <c r="L258" i="5"/>
  <c r="K258" i="5"/>
  <c r="J258" i="5"/>
  <c r="I258" i="5"/>
  <c r="L257" i="5"/>
  <c r="K257" i="5"/>
  <c r="J257" i="5"/>
  <c r="I257" i="5"/>
  <c r="G257" i="5"/>
  <c r="M257" i="5" s="1"/>
  <c r="L256" i="5"/>
  <c r="K256" i="5"/>
  <c r="G256" i="5"/>
  <c r="M256" i="5" s="1"/>
  <c r="L255" i="5"/>
  <c r="K255" i="5"/>
  <c r="L254" i="5"/>
  <c r="K254" i="5"/>
  <c r="J254" i="5"/>
  <c r="I254" i="5"/>
  <c r="G254" i="5"/>
  <c r="M254" i="5" s="1"/>
  <c r="L253" i="5"/>
  <c r="K253" i="5"/>
  <c r="J253" i="5"/>
  <c r="I253" i="5"/>
  <c r="H253" i="5"/>
  <c r="N253" i="5" s="1"/>
  <c r="G253" i="5"/>
  <c r="M253" i="5" s="1"/>
  <c r="L252" i="5"/>
  <c r="K252" i="5"/>
  <c r="I252" i="5"/>
  <c r="G252" i="5"/>
  <c r="M252" i="5" s="1"/>
  <c r="L251" i="5"/>
  <c r="K251" i="5"/>
  <c r="J251" i="5"/>
  <c r="I251" i="5"/>
  <c r="H251" i="5"/>
  <c r="N251" i="5" s="1"/>
  <c r="G251" i="5"/>
  <c r="M251" i="5" s="1"/>
  <c r="N250" i="5"/>
  <c r="L250" i="5"/>
  <c r="K250" i="5"/>
  <c r="J250" i="5"/>
  <c r="I250" i="5"/>
  <c r="H250" i="5"/>
  <c r="G250" i="5"/>
  <c r="M250" i="5" s="1"/>
  <c r="L249" i="5"/>
  <c r="K249" i="5"/>
  <c r="J249" i="5"/>
  <c r="I249" i="5"/>
  <c r="H249" i="5"/>
  <c r="N249" i="5" s="1"/>
  <c r="G249" i="5"/>
  <c r="M249" i="5" s="1"/>
  <c r="L248" i="5"/>
  <c r="K248" i="5"/>
  <c r="L247" i="5"/>
  <c r="K247" i="5"/>
  <c r="J247" i="5"/>
  <c r="I247" i="5"/>
  <c r="H247" i="5"/>
  <c r="N247" i="5" s="1"/>
  <c r="G247" i="5"/>
  <c r="M247" i="5" s="1"/>
  <c r="L246" i="5"/>
  <c r="K246" i="5"/>
  <c r="J246" i="5"/>
  <c r="I246" i="5"/>
  <c r="H246" i="5"/>
  <c r="N246" i="5" s="1"/>
  <c r="G246" i="5"/>
  <c r="M246" i="5" s="1"/>
  <c r="L245" i="5"/>
  <c r="K245" i="5"/>
  <c r="J245" i="5"/>
  <c r="G245" i="5"/>
  <c r="N244" i="5"/>
  <c r="L244" i="5"/>
  <c r="K244" i="5"/>
  <c r="J244" i="5"/>
  <c r="I244" i="5"/>
  <c r="H244" i="5"/>
  <c r="G244" i="5"/>
  <c r="M244" i="5" s="1"/>
  <c r="L243" i="5"/>
  <c r="K243" i="5"/>
  <c r="J243" i="5"/>
  <c r="I243" i="5"/>
  <c r="H243" i="5"/>
  <c r="N243" i="5" s="1"/>
  <c r="G243" i="5"/>
  <c r="M243" i="5" s="1"/>
  <c r="L242" i="5"/>
  <c r="K242" i="5"/>
  <c r="J242" i="5"/>
  <c r="N241" i="5"/>
  <c r="L241" i="5"/>
  <c r="K241" i="5"/>
  <c r="J241" i="5"/>
  <c r="I241" i="5"/>
  <c r="H241" i="5"/>
  <c r="G241" i="5"/>
  <c r="M241" i="5" s="1"/>
  <c r="N240" i="5"/>
  <c r="L240" i="5"/>
  <c r="K240" i="5"/>
  <c r="J240" i="5"/>
  <c r="I240" i="5"/>
  <c r="H240" i="5"/>
  <c r="G240" i="5"/>
  <c r="M240" i="5" s="1"/>
  <c r="N239" i="5"/>
  <c r="L239" i="5"/>
  <c r="K239" i="5"/>
  <c r="J239" i="5"/>
  <c r="I239" i="5"/>
  <c r="H239" i="5"/>
  <c r="G239" i="5"/>
  <c r="M239" i="5" s="1"/>
  <c r="N238" i="5"/>
  <c r="L238" i="5"/>
  <c r="K238" i="5"/>
  <c r="J238" i="5"/>
  <c r="I238" i="5"/>
  <c r="H238" i="5"/>
  <c r="G238" i="5"/>
  <c r="M238" i="5" s="1"/>
  <c r="N237" i="5"/>
  <c r="L237" i="5"/>
  <c r="K237" i="5"/>
  <c r="J237" i="5"/>
  <c r="I237" i="5"/>
  <c r="H237" i="5"/>
  <c r="G237" i="5"/>
  <c r="M237" i="5" s="1"/>
  <c r="N236" i="5"/>
  <c r="L236" i="5"/>
  <c r="K236" i="5"/>
  <c r="J236" i="5"/>
  <c r="I236" i="5"/>
  <c r="H236" i="5"/>
  <c r="G236" i="5"/>
  <c r="M236" i="5" s="1"/>
  <c r="L235" i="5"/>
  <c r="K235" i="5"/>
  <c r="L234" i="5"/>
  <c r="K234" i="5"/>
  <c r="J234" i="5"/>
  <c r="I234" i="5"/>
  <c r="H234" i="5"/>
  <c r="N234" i="5" s="1"/>
  <c r="G234" i="5"/>
  <c r="M234" i="5" s="1"/>
  <c r="L233" i="5"/>
  <c r="K233" i="5"/>
  <c r="J233" i="5"/>
  <c r="I233" i="5"/>
  <c r="H233" i="5"/>
  <c r="N233" i="5" s="1"/>
  <c r="G233" i="5"/>
  <c r="M233" i="5" s="1"/>
  <c r="L232" i="5"/>
  <c r="K232" i="5"/>
  <c r="J232" i="5"/>
  <c r="I232" i="5"/>
  <c r="H232" i="5"/>
  <c r="N232" i="5" s="1"/>
  <c r="G232" i="5"/>
  <c r="M232" i="5" s="1"/>
  <c r="L231" i="5"/>
  <c r="K231" i="5"/>
  <c r="J231" i="5"/>
  <c r="I231" i="5"/>
  <c r="H231" i="5"/>
  <c r="N231" i="5" s="1"/>
  <c r="G231" i="5"/>
  <c r="M231" i="5" s="1"/>
  <c r="L230" i="5"/>
  <c r="K230" i="5"/>
  <c r="L229" i="5"/>
  <c r="K229" i="5"/>
  <c r="J229" i="5"/>
  <c r="I229" i="5"/>
  <c r="G229" i="5"/>
  <c r="L228" i="5"/>
  <c r="K228" i="5"/>
  <c r="J228" i="5"/>
  <c r="I228" i="5"/>
  <c r="H228" i="5"/>
  <c r="N228" i="5" s="1"/>
  <c r="G228" i="5"/>
  <c r="M228" i="5" s="1"/>
  <c r="L227" i="5"/>
  <c r="K227" i="5"/>
  <c r="J227" i="5"/>
  <c r="I227" i="5"/>
  <c r="L226" i="5"/>
  <c r="K226" i="5"/>
  <c r="I226" i="5"/>
  <c r="L225" i="5"/>
  <c r="K225" i="5"/>
  <c r="I225" i="5"/>
  <c r="L224" i="5"/>
  <c r="K224" i="5"/>
  <c r="J224" i="5"/>
  <c r="I224" i="5"/>
  <c r="H224" i="5"/>
  <c r="N224" i="5" s="1"/>
  <c r="G224" i="5"/>
  <c r="M224" i="5" s="1"/>
  <c r="L223" i="5"/>
  <c r="K223" i="5"/>
  <c r="I223" i="5"/>
  <c r="L222" i="5"/>
  <c r="K222" i="5"/>
  <c r="J222" i="5"/>
  <c r="I222" i="5"/>
  <c r="G222" i="5"/>
  <c r="M222" i="5" s="1"/>
  <c r="L221" i="5"/>
  <c r="K221" i="5"/>
  <c r="I221" i="5"/>
  <c r="G221" i="5"/>
  <c r="M221" i="5" s="1"/>
  <c r="L220" i="5"/>
  <c r="K220" i="5"/>
  <c r="L219" i="5"/>
  <c r="K219" i="5"/>
  <c r="G219" i="5"/>
  <c r="M218" i="5"/>
  <c r="L218" i="5"/>
  <c r="K218" i="5"/>
  <c r="J218" i="5"/>
  <c r="I218" i="5"/>
  <c r="G218" i="5"/>
  <c r="M217" i="5"/>
  <c r="L217" i="5"/>
  <c r="K217" i="5"/>
  <c r="J217" i="5"/>
  <c r="I217" i="5"/>
  <c r="H217" i="5"/>
  <c r="N217" i="5" s="1"/>
  <c r="G217" i="5"/>
  <c r="L216" i="5"/>
  <c r="K216" i="5"/>
  <c r="H216" i="5"/>
  <c r="N216" i="5" s="1"/>
  <c r="G216" i="5"/>
  <c r="M216" i="5" s="1"/>
  <c r="L215" i="5"/>
  <c r="K215" i="5"/>
  <c r="I215" i="5"/>
  <c r="H215" i="5"/>
  <c r="N215" i="5" s="1"/>
  <c r="G215" i="5"/>
  <c r="M215" i="5" s="1"/>
  <c r="L214" i="5"/>
  <c r="K214" i="5"/>
  <c r="J214" i="5"/>
  <c r="I214" i="5"/>
  <c r="H214" i="5"/>
  <c r="N214" i="5" s="1"/>
  <c r="G214" i="5"/>
  <c r="M214" i="5" s="1"/>
  <c r="L213" i="5"/>
  <c r="K213" i="5"/>
  <c r="I213" i="5"/>
  <c r="H213" i="5"/>
  <c r="G213" i="5"/>
  <c r="L212" i="5"/>
  <c r="K212" i="5"/>
  <c r="J212" i="5"/>
  <c r="I212" i="5"/>
  <c r="H212" i="5"/>
  <c r="N212" i="5" s="1"/>
  <c r="G212" i="5"/>
  <c r="M212" i="5" s="1"/>
  <c r="L211" i="5"/>
  <c r="K211" i="5"/>
  <c r="J211" i="5"/>
  <c r="I211" i="5"/>
  <c r="H211" i="5"/>
  <c r="N211" i="5" s="1"/>
  <c r="G211" i="5"/>
  <c r="M211" i="5" s="1"/>
  <c r="L210" i="5"/>
  <c r="K210" i="5"/>
  <c r="L209" i="5"/>
  <c r="K209" i="5"/>
  <c r="N208" i="5"/>
  <c r="L208" i="5"/>
  <c r="K208" i="5"/>
  <c r="J208" i="5"/>
  <c r="I208" i="5"/>
  <c r="H208" i="5"/>
  <c r="G208" i="5"/>
  <c r="M208" i="5" s="1"/>
  <c r="L207" i="5"/>
  <c r="K207" i="5"/>
  <c r="I207" i="5"/>
  <c r="H207" i="5"/>
  <c r="N207" i="5" s="1"/>
  <c r="G207" i="5"/>
  <c r="M207" i="5" s="1"/>
  <c r="L206" i="5"/>
  <c r="K206" i="5"/>
  <c r="J206" i="5"/>
  <c r="I206" i="5"/>
  <c r="H206" i="5"/>
  <c r="G206" i="5"/>
  <c r="M206" i="5" s="1"/>
  <c r="L205" i="5"/>
  <c r="K205" i="5"/>
  <c r="J205" i="5"/>
  <c r="I205" i="5"/>
  <c r="H205" i="5"/>
  <c r="N205" i="5" s="1"/>
  <c r="G205" i="5"/>
  <c r="M205" i="5" s="1"/>
  <c r="L204" i="5"/>
  <c r="K204" i="5"/>
  <c r="J204" i="5"/>
  <c r="I204" i="5"/>
  <c r="H204" i="5"/>
  <c r="N204" i="5" s="1"/>
  <c r="L203" i="5"/>
  <c r="K203" i="5"/>
  <c r="H203" i="5"/>
  <c r="L202" i="5"/>
  <c r="K202" i="5"/>
  <c r="L201" i="5"/>
  <c r="K201" i="5"/>
  <c r="J201" i="5"/>
  <c r="I201" i="5"/>
  <c r="H201" i="5"/>
  <c r="N201" i="5" s="1"/>
  <c r="L200" i="5"/>
  <c r="K200" i="5"/>
  <c r="J200" i="5"/>
  <c r="I200" i="5"/>
  <c r="H200" i="5"/>
  <c r="N200" i="5" s="1"/>
  <c r="G200" i="5"/>
  <c r="M200" i="5" s="1"/>
  <c r="L199" i="5"/>
  <c r="K199" i="5"/>
  <c r="J199" i="5"/>
  <c r="I199" i="5"/>
  <c r="H199" i="5"/>
  <c r="N199" i="5" s="1"/>
  <c r="G199" i="5"/>
  <c r="M199" i="5" s="1"/>
  <c r="L198" i="5"/>
  <c r="K198" i="5"/>
  <c r="J198" i="5"/>
  <c r="I198" i="5"/>
  <c r="L197" i="5"/>
  <c r="K197" i="5"/>
  <c r="J197" i="5"/>
  <c r="I197" i="5"/>
  <c r="L196" i="5"/>
  <c r="K196" i="5"/>
  <c r="H196" i="5"/>
  <c r="G196" i="5"/>
  <c r="L195" i="5"/>
  <c r="K195" i="5"/>
  <c r="L194" i="5"/>
  <c r="K194" i="5"/>
  <c r="J194" i="5"/>
  <c r="I194" i="5"/>
  <c r="H194" i="5"/>
  <c r="N194" i="5" s="1"/>
  <c r="G194" i="5"/>
  <c r="M194" i="5" s="1"/>
  <c r="L193" i="5"/>
  <c r="K193" i="5"/>
  <c r="M192" i="5"/>
  <c r="L192" i="5"/>
  <c r="K192" i="5"/>
  <c r="J192" i="5"/>
  <c r="I192" i="5"/>
  <c r="H192" i="5"/>
  <c r="N192" i="5" s="1"/>
  <c r="G192" i="5"/>
  <c r="L191" i="5"/>
  <c r="K191" i="5"/>
  <c r="J191" i="5"/>
  <c r="I191" i="5"/>
  <c r="H191" i="5"/>
  <c r="N191" i="5" s="1"/>
  <c r="G191" i="5"/>
  <c r="M191" i="5" s="1"/>
  <c r="L190" i="5"/>
  <c r="K190" i="5"/>
  <c r="J190" i="5"/>
  <c r="I190" i="5"/>
  <c r="H190" i="5"/>
  <c r="N190" i="5" s="1"/>
  <c r="G190" i="5"/>
  <c r="M190" i="5" s="1"/>
  <c r="L189" i="5"/>
  <c r="K189" i="5"/>
  <c r="J189" i="5"/>
  <c r="I189" i="5"/>
  <c r="F188" i="5"/>
  <c r="J354" i="5" s="1"/>
  <c r="E188" i="5"/>
  <c r="D188" i="5"/>
  <c r="H361" i="5" s="1"/>
  <c r="N361" i="5" s="1"/>
  <c r="C188" i="5"/>
  <c r="G358" i="5" s="1"/>
  <c r="M358" i="5" s="1"/>
  <c r="L180" i="5"/>
  <c r="K180" i="5"/>
  <c r="J180" i="5"/>
  <c r="I180" i="5"/>
  <c r="H180" i="5"/>
  <c r="N180" i="5" s="1"/>
  <c r="G180" i="5"/>
  <c r="M180" i="5" s="1"/>
  <c r="L179" i="5"/>
  <c r="K179" i="5"/>
  <c r="J179" i="5"/>
  <c r="I179" i="5"/>
  <c r="H179" i="5"/>
  <c r="N179" i="5" s="1"/>
  <c r="G179" i="5"/>
  <c r="M179" i="5" s="1"/>
  <c r="L178" i="5"/>
  <c r="K178" i="5"/>
  <c r="J178" i="5"/>
  <c r="I178" i="5"/>
  <c r="H178" i="5"/>
  <c r="N178" i="5" s="1"/>
  <c r="G178" i="5"/>
  <c r="M178" i="5" s="1"/>
  <c r="L177" i="5"/>
  <c r="K177" i="5"/>
  <c r="M176" i="5"/>
  <c r="L176" i="5"/>
  <c r="K176" i="5"/>
  <c r="J176" i="5"/>
  <c r="I176" i="5"/>
  <c r="H176" i="5"/>
  <c r="G176" i="5"/>
  <c r="L175" i="5"/>
  <c r="K175" i="5"/>
  <c r="J175" i="5"/>
  <c r="I175" i="5"/>
  <c r="H175" i="5"/>
  <c r="N175" i="5" s="1"/>
  <c r="G175" i="5"/>
  <c r="M175" i="5" s="1"/>
  <c r="L174" i="5"/>
  <c r="K174" i="5"/>
  <c r="J174" i="5"/>
  <c r="I174" i="5"/>
  <c r="G174" i="5"/>
  <c r="M173" i="5"/>
  <c r="L173" i="5"/>
  <c r="K173" i="5"/>
  <c r="J173" i="5"/>
  <c r="I173" i="5"/>
  <c r="H173" i="5"/>
  <c r="N173" i="5" s="1"/>
  <c r="G173" i="5"/>
  <c r="M172" i="5"/>
  <c r="L172" i="5"/>
  <c r="K172" i="5"/>
  <c r="J172" i="5"/>
  <c r="I172" i="5"/>
  <c r="H172" i="5"/>
  <c r="N172" i="5" s="1"/>
  <c r="G172" i="5"/>
  <c r="M171" i="5"/>
  <c r="L171" i="5"/>
  <c r="K171" i="5"/>
  <c r="J171" i="5"/>
  <c r="I171" i="5"/>
  <c r="H171" i="5"/>
  <c r="N171" i="5" s="1"/>
  <c r="G171" i="5"/>
  <c r="M170" i="5"/>
  <c r="L170" i="5"/>
  <c r="K170" i="5"/>
  <c r="J170" i="5"/>
  <c r="I170" i="5"/>
  <c r="H170" i="5"/>
  <c r="N170" i="5" s="1"/>
  <c r="G170" i="5"/>
  <c r="L169" i="5"/>
  <c r="K169" i="5"/>
  <c r="J169" i="5"/>
  <c r="I169" i="5"/>
  <c r="G169" i="5"/>
  <c r="M169" i="5" s="1"/>
  <c r="L168" i="5"/>
  <c r="K168" i="5"/>
  <c r="I168" i="5"/>
  <c r="H168" i="5"/>
  <c r="G168" i="5"/>
  <c r="M168" i="5" s="1"/>
  <c r="L167" i="5"/>
  <c r="K167" i="5"/>
  <c r="J167" i="5"/>
  <c r="I167" i="5"/>
  <c r="H167" i="5"/>
  <c r="N167" i="5" s="1"/>
  <c r="G167" i="5"/>
  <c r="M167" i="5" s="1"/>
  <c r="L166" i="5"/>
  <c r="K166" i="5"/>
  <c r="J166" i="5"/>
  <c r="I166" i="5"/>
  <c r="H166" i="5"/>
  <c r="N166" i="5" s="1"/>
  <c r="G166" i="5"/>
  <c r="M166" i="5" s="1"/>
  <c r="L165" i="5"/>
  <c r="K165" i="5"/>
  <c r="J165" i="5"/>
  <c r="I165" i="5"/>
  <c r="H165" i="5"/>
  <c r="N165" i="5" s="1"/>
  <c r="G165" i="5"/>
  <c r="M165" i="5" s="1"/>
  <c r="N164" i="5"/>
  <c r="L164" i="5"/>
  <c r="K164" i="5"/>
  <c r="J164" i="5"/>
  <c r="I164" i="5"/>
  <c r="H164" i="5"/>
  <c r="G164" i="5"/>
  <c r="M164" i="5" s="1"/>
  <c r="L163" i="5"/>
  <c r="K163" i="5"/>
  <c r="J163" i="5"/>
  <c r="I163" i="5"/>
  <c r="H163" i="5"/>
  <c r="N163" i="5" s="1"/>
  <c r="G163" i="5"/>
  <c r="M163" i="5" s="1"/>
  <c r="L162" i="5"/>
  <c r="K162" i="5"/>
  <c r="J162" i="5"/>
  <c r="I162" i="5"/>
  <c r="H162" i="5"/>
  <c r="N162" i="5" s="1"/>
  <c r="G162" i="5"/>
  <c r="M162" i="5" s="1"/>
  <c r="L161" i="5"/>
  <c r="K161" i="5"/>
  <c r="J161" i="5"/>
  <c r="I161" i="5"/>
  <c r="H161" i="5"/>
  <c r="N161" i="5" s="1"/>
  <c r="G161" i="5"/>
  <c r="M161" i="5" s="1"/>
  <c r="L160" i="5"/>
  <c r="K160" i="5"/>
  <c r="J160" i="5"/>
  <c r="I160" i="5"/>
  <c r="H160" i="5"/>
  <c r="N160" i="5" s="1"/>
  <c r="G160" i="5"/>
  <c r="M160" i="5" s="1"/>
  <c r="L159" i="5"/>
  <c r="K159" i="5"/>
  <c r="J159" i="5"/>
  <c r="I159" i="5"/>
  <c r="H159" i="5"/>
  <c r="N159" i="5" s="1"/>
  <c r="G159" i="5"/>
  <c r="M159" i="5" s="1"/>
  <c r="L158" i="5"/>
  <c r="K158" i="5"/>
  <c r="J158" i="5"/>
  <c r="I158" i="5"/>
  <c r="H158" i="5"/>
  <c r="N158" i="5" s="1"/>
  <c r="G158" i="5"/>
  <c r="L157" i="5"/>
  <c r="K157" i="5"/>
  <c r="J157" i="5"/>
  <c r="I157" i="5"/>
  <c r="H157" i="5"/>
  <c r="N157" i="5" s="1"/>
  <c r="G157" i="5"/>
  <c r="M157" i="5" s="1"/>
  <c r="L156" i="5"/>
  <c r="K156" i="5"/>
  <c r="J156" i="5"/>
  <c r="I156" i="5"/>
  <c r="G156" i="5"/>
  <c r="M156" i="5" s="1"/>
  <c r="L155" i="5"/>
  <c r="K155" i="5"/>
  <c r="J155" i="5"/>
  <c r="I155" i="5"/>
  <c r="H155" i="5"/>
  <c r="G155" i="5"/>
  <c r="M155" i="5" s="1"/>
  <c r="L154" i="5"/>
  <c r="K154" i="5"/>
  <c r="J154" i="5"/>
  <c r="I154" i="5"/>
  <c r="H154" i="5"/>
  <c r="N154" i="5" s="1"/>
  <c r="G154" i="5"/>
  <c r="M154" i="5" s="1"/>
  <c r="L153" i="5"/>
  <c r="K153" i="5"/>
  <c r="J153" i="5"/>
  <c r="I153" i="5"/>
  <c r="H153" i="5"/>
  <c r="N153" i="5" s="1"/>
  <c r="G153" i="5"/>
  <c r="M153" i="5" s="1"/>
  <c r="L152" i="5"/>
  <c r="K152" i="5"/>
  <c r="J152" i="5"/>
  <c r="I152" i="5"/>
  <c r="H152" i="5"/>
  <c r="N152" i="5" s="1"/>
  <c r="G152" i="5"/>
  <c r="M152" i="5" s="1"/>
  <c r="L151" i="5"/>
  <c r="K151" i="5"/>
  <c r="J151" i="5"/>
  <c r="I151" i="5"/>
  <c r="H151" i="5"/>
  <c r="N151" i="5" s="1"/>
  <c r="G151" i="5"/>
  <c r="M151" i="5" s="1"/>
  <c r="N150" i="5"/>
  <c r="L150" i="5"/>
  <c r="K150" i="5"/>
  <c r="J150" i="5"/>
  <c r="I150" i="5"/>
  <c r="H150" i="5"/>
  <c r="G150" i="5"/>
  <c r="M150" i="5" s="1"/>
  <c r="L149" i="5"/>
  <c r="K149" i="5"/>
  <c r="J149" i="5"/>
  <c r="I149" i="5"/>
  <c r="H149" i="5"/>
  <c r="N149" i="5" s="1"/>
  <c r="L148" i="5"/>
  <c r="K148" i="5"/>
  <c r="J148" i="5"/>
  <c r="I148" i="5"/>
  <c r="H148" i="5"/>
  <c r="N148" i="5" s="1"/>
  <c r="G148" i="5"/>
  <c r="M148" i="5" s="1"/>
  <c r="L147" i="5"/>
  <c r="K147" i="5"/>
  <c r="J147" i="5"/>
  <c r="H147" i="5"/>
  <c r="N147" i="5" s="1"/>
  <c r="G147" i="5"/>
  <c r="L146" i="5"/>
  <c r="K146" i="5"/>
  <c r="J146" i="5"/>
  <c r="I146" i="5"/>
  <c r="G146" i="5"/>
  <c r="L145" i="5"/>
  <c r="K145" i="5"/>
  <c r="J145" i="5"/>
  <c r="I145" i="5"/>
  <c r="H145" i="5"/>
  <c r="N145" i="5" s="1"/>
  <c r="G145" i="5"/>
  <c r="M145" i="5" s="1"/>
  <c r="L144" i="5"/>
  <c r="K144" i="5"/>
  <c r="J144" i="5"/>
  <c r="N143" i="5"/>
  <c r="L143" i="5"/>
  <c r="K143" i="5"/>
  <c r="J143" i="5"/>
  <c r="I143" i="5"/>
  <c r="H143" i="5"/>
  <c r="G143" i="5"/>
  <c r="M143" i="5" s="1"/>
  <c r="L142" i="5"/>
  <c r="K142" i="5"/>
  <c r="J142" i="5"/>
  <c r="I142" i="5"/>
  <c r="H142" i="5"/>
  <c r="N142" i="5" s="1"/>
  <c r="G142" i="5"/>
  <c r="M142" i="5" s="1"/>
  <c r="L141" i="5"/>
  <c r="K141" i="5"/>
  <c r="J141" i="5"/>
  <c r="L140" i="5"/>
  <c r="K140" i="5"/>
  <c r="J140" i="5"/>
  <c r="I140" i="5"/>
  <c r="H140" i="5"/>
  <c r="N140" i="5" s="1"/>
  <c r="G140" i="5"/>
  <c r="M140" i="5" s="1"/>
  <c r="L139" i="5"/>
  <c r="K139" i="5"/>
  <c r="J139" i="5"/>
  <c r="H139" i="5"/>
  <c r="N139" i="5" s="1"/>
  <c r="L138" i="5"/>
  <c r="K138" i="5"/>
  <c r="I138" i="5"/>
  <c r="H138" i="5"/>
  <c r="G138" i="5"/>
  <c r="L137" i="5"/>
  <c r="K137" i="5"/>
  <c r="H137" i="5"/>
  <c r="N137" i="5" s="1"/>
  <c r="G137" i="5"/>
  <c r="M137" i="5" s="1"/>
  <c r="N136" i="5"/>
  <c r="L136" i="5"/>
  <c r="K136" i="5"/>
  <c r="J136" i="5"/>
  <c r="I136" i="5"/>
  <c r="H136" i="5"/>
  <c r="G136" i="5"/>
  <c r="N135" i="5"/>
  <c r="L135" i="5"/>
  <c r="K135" i="5"/>
  <c r="H135" i="5"/>
  <c r="G135" i="5"/>
  <c r="M135" i="5" s="1"/>
  <c r="N134" i="5"/>
  <c r="L134" i="5"/>
  <c r="K134" i="5"/>
  <c r="J134" i="5"/>
  <c r="I134" i="5"/>
  <c r="H134" i="5"/>
  <c r="G134" i="5"/>
  <c r="M134" i="5" s="1"/>
  <c r="L133" i="5"/>
  <c r="K133" i="5"/>
  <c r="J133" i="5"/>
  <c r="G133" i="5"/>
  <c r="M133" i="5" s="1"/>
  <c r="L132" i="5"/>
  <c r="K132" i="5"/>
  <c r="J132" i="5"/>
  <c r="I132" i="5"/>
  <c r="H132" i="5"/>
  <c r="N132" i="5" s="1"/>
  <c r="L131" i="5"/>
  <c r="K131" i="5"/>
  <c r="J131" i="5"/>
  <c r="I131" i="5"/>
  <c r="H131" i="5"/>
  <c r="N131" i="5" s="1"/>
  <c r="G131" i="5"/>
  <c r="L130" i="5"/>
  <c r="K130" i="5"/>
  <c r="J130" i="5"/>
  <c r="I130" i="5"/>
  <c r="H130" i="5"/>
  <c r="N130" i="5" s="1"/>
  <c r="G130" i="5"/>
  <c r="M130" i="5" s="1"/>
  <c r="L129" i="5"/>
  <c r="K129" i="5"/>
  <c r="J129" i="5"/>
  <c r="I129" i="5"/>
  <c r="H129" i="5"/>
  <c r="N129" i="5" s="1"/>
  <c r="G129" i="5"/>
  <c r="M129" i="5" s="1"/>
  <c r="L128" i="5"/>
  <c r="K128" i="5"/>
  <c r="J128" i="5"/>
  <c r="I128" i="5"/>
  <c r="H128" i="5"/>
  <c r="N128" i="5" s="1"/>
  <c r="G128" i="5"/>
  <c r="M128" i="5" s="1"/>
  <c r="L127" i="5"/>
  <c r="K127" i="5"/>
  <c r="L126" i="5"/>
  <c r="K126" i="5"/>
  <c r="I126" i="5"/>
  <c r="L125" i="5"/>
  <c r="K125" i="5"/>
  <c r="I125" i="5"/>
  <c r="L124" i="5"/>
  <c r="K124" i="5"/>
  <c r="J124" i="5"/>
  <c r="I124" i="5"/>
  <c r="G124" i="5"/>
  <c r="L123" i="5"/>
  <c r="K123" i="5"/>
  <c r="L122" i="5"/>
  <c r="K122" i="5"/>
  <c r="J122" i="5"/>
  <c r="I122" i="5"/>
  <c r="H122" i="5"/>
  <c r="N122" i="5" s="1"/>
  <c r="G122" i="5"/>
  <c r="M122" i="5" s="1"/>
  <c r="L121" i="5"/>
  <c r="K121" i="5"/>
  <c r="I121" i="5"/>
  <c r="G121" i="5"/>
  <c r="M121" i="5" s="1"/>
  <c r="L120" i="5"/>
  <c r="K120" i="5"/>
  <c r="J120" i="5"/>
  <c r="I120" i="5"/>
  <c r="H120" i="5"/>
  <c r="N120" i="5" s="1"/>
  <c r="G120" i="5"/>
  <c r="M120" i="5" s="1"/>
  <c r="L119" i="5"/>
  <c r="K119" i="5"/>
  <c r="J119" i="5"/>
  <c r="I119" i="5"/>
  <c r="H119" i="5"/>
  <c r="N119" i="5" s="1"/>
  <c r="G119" i="5"/>
  <c r="M119" i="5" s="1"/>
  <c r="L118" i="5"/>
  <c r="K118" i="5"/>
  <c r="J118" i="5"/>
  <c r="I118" i="5"/>
  <c r="H118" i="5"/>
  <c r="N118" i="5" s="1"/>
  <c r="G118" i="5"/>
  <c r="M118" i="5" s="1"/>
  <c r="L117" i="5"/>
  <c r="K117" i="5"/>
  <c r="I117" i="5"/>
  <c r="H117" i="5"/>
  <c r="N117" i="5" s="1"/>
  <c r="G117" i="5"/>
  <c r="L116" i="5"/>
  <c r="K116" i="5"/>
  <c r="I116" i="5"/>
  <c r="L115" i="5"/>
  <c r="K115" i="5"/>
  <c r="L114" i="5"/>
  <c r="K114" i="5"/>
  <c r="J114" i="5"/>
  <c r="I114" i="5"/>
  <c r="G114" i="5"/>
  <c r="L113" i="5"/>
  <c r="K113" i="5"/>
  <c r="J113" i="5"/>
  <c r="I113" i="5"/>
  <c r="H113" i="5"/>
  <c r="N113" i="5" s="1"/>
  <c r="G113" i="5"/>
  <c r="M113" i="5" s="1"/>
  <c r="L112" i="5"/>
  <c r="K112" i="5"/>
  <c r="J112" i="5"/>
  <c r="I112" i="5"/>
  <c r="H112" i="5"/>
  <c r="N112" i="5" s="1"/>
  <c r="G112" i="5"/>
  <c r="M112" i="5" s="1"/>
  <c r="L111" i="5"/>
  <c r="K111" i="5"/>
  <c r="J111" i="5"/>
  <c r="L110" i="5"/>
  <c r="K110" i="5"/>
  <c r="J110" i="5"/>
  <c r="I110" i="5"/>
  <c r="H110" i="5"/>
  <c r="N110" i="5" s="1"/>
  <c r="G110" i="5"/>
  <c r="M110" i="5" s="1"/>
  <c r="L109" i="5"/>
  <c r="K109" i="5"/>
  <c r="J109" i="5"/>
  <c r="I109" i="5"/>
  <c r="L108" i="5"/>
  <c r="K108" i="5"/>
  <c r="J108" i="5"/>
  <c r="I108" i="5"/>
  <c r="G108" i="5"/>
  <c r="L107" i="5"/>
  <c r="K107" i="5"/>
  <c r="J107" i="5"/>
  <c r="I107" i="5"/>
  <c r="H107" i="5"/>
  <c r="N107" i="5" s="1"/>
  <c r="G107" i="5"/>
  <c r="M107" i="5" s="1"/>
  <c r="L106" i="5"/>
  <c r="K106" i="5"/>
  <c r="J106" i="5"/>
  <c r="I106" i="5"/>
  <c r="H106" i="5"/>
  <c r="N106" i="5" s="1"/>
  <c r="G106" i="5"/>
  <c r="M106" i="5" s="1"/>
  <c r="L105" i="5"/>
  <c r="K105" i="5"/>
  <c r="I105" i="5"/>
  <c r="H105" i="5"/>
  <c r="N105" i="5" s="1"/>
  <c r="G105" i="5"/>
  <c r="M105" i="5" s="1"/>
  <c r="L104" i="5"/>
  <c r="K104" i="5"/>
  <c r="J104" i="5"/>
  <c r="I104" i="5"/>
  <c r="L103" i="5"/>
  <c r="K103" i="5"/>
  <c r="J103" i="5"/>
  <c r="I103" i="5"/>
  <c r="L102" i="5"/>
  <c r="K102" i="5"/>
  <c r="J102" i="5"/>
  <c r="I102" i="5"/>
  <c r="H102" i="5"/>
  <c r="N102" i="5" s="1"/>
  <c r="G102" i="5"/>
  <c r="M102" i="5" s="1"/>
  <c r="L101" i="5"/>
  <c r="K101" i="5"/>
  <c r="J101" i="5"/>
  <c r="I101" i="5"/>
  <c r="H101" i="5"/>
  <c r="N101" i="5" s="1"/>
  <c r="G101" i="5"/>
  <c r="M101" i="5" s="1"/>
  <c r="L100" i="5"/>
  <c r="K100" i="5"/>
  <c r="I100" i="5"/>
  <c r="G100" i="5"/>
  <c r="M100" i="5" s="1"/>
  <c r="L99" i="5"/>
  <c r="K99" i="5"/>
  <c r="J99" i="5"/>
  <c r="I99" i="5"/>
  <c r="G99" i="5"/>
  <c r="L98" i="5"/>
  <c r="K98" i="5"/>
  <c r="J98" i="5"/>
  <c r="G98" i="5"/>
  <c r="L97" i="5"/>
  <c r="K97" i="5"/>
  <c r="J97" i="5"/>
  <c r="L96" i="5"/>
  <c r="K96" i="5"/>
  <c r="I96" i="5"/>
  <c r="H96" i="5"/>
  <c r="G96" i="5"/>
  <c r="M96" i="5" s="1"/>
  <c r="L95" i="5"/>
  <c r="K95" i="5"/>
  <c r="J95" i="5"/>
  <c r="I95" i="5"/>
  <c r="H95" i="5"/>
  <c r="N95" i="5" s="1"/>
  <c r="G95" i="5"/>
  <c r="M95" i="5" s="1"/>
  <c r="L94" i="5"/>
  <c r="K94" i="5"/>
  <c r="J94" i="5"/>
  <c r="I94" i="5"/>
  <c r="H94" i="5"/>
  <c r="N94" i="5" s="1"/>
  <c r="G94" i="5"/>
  <c r="M94" i="5" s="1"/>
  <c r="L93" i="5"/>
  <c r="K93" i="5"/>
  <c r="J93" i="5"/>
  <c r="I93" i="5"/>
  <c r="H93" i="5"/>
  <c r="N93" i="5" s="1"/>
  <c r="G93" i="5"/>
  <c r="M93" i="5" s="1"/>
  <c r="L92" i="5"/>
  <c r="K92" i="5"/>
  <c r="J92" i="5"/>
  <c r="H92" i="5"/>
  <c r="N92" i="5" s="1"/>
  <c r="G92" i="5"/>
  <c r="N91" i="5"/>
  <c r="L91" i="5"/>
  <c r="K91" i="5"/>
  <c r="J91" i="5"/>
  <c r="I91" i="5"/>
  <c r="H91" i="5"/>
  <c r="G91" i="5"/>
  <c r="M91" i="5" s="1"/>
  <c r="M90" i="5"/>
  <c r="L90" i="5"/>
  <c r="K90" i="5"/>
  <c r="I90" i="5"/>
  <c r="H90" i="5"/>
  <c r="N90" i="5" s="1"/>
  <c r="G90" i="5"/>
  <c r="L89" i="5"/>
  <c r="K89" i="5"/>
  <c r="I89" i="5"/>
  <c r="H89" i="5"/>
  <c r="N89" i="5" s="1"/>
  <c r="G89" i="5"/>
  <c r="M89" i="5" s="1"/>
  <c r="L88" i="5"/>
  <c r="K88" i="5"/>
  <c r="L87" i="5"/>
  <c r="K87" i="5"/>
  <c r="J87" i="5"/>
  <c r="I87" i="5"/>
  <c r="L86" i="5"/>
  <c r="K86" i="5"/>
  <c r="L85" i="5"/>
  <c r="K85" i="5"/>
  <c r="J85" i="5"/>
  <c r="L84" i="5"/>
  <c r="K84" i="5"/>
  <c r="I84" i="5"/>
  <c r="G84" i="5"/>
  <c r="M84" i="5" s="1"/>
  <c r="L83" i="5"/>
  <c r="K83" i="5"/>
  <c r="J83" i="5"/>
  <c r="H83" i="5"/>
  <c r="G83" i="5"/>
  <c r="L82" i="5"/>
  <c r="K82" i="5"/>
  <c r="F81" i="5"/>
  <c r="J177" i="5" s="1"/>
  <c r="E81" i="5"/>
  <c r="I177" i="5" s="1"/>
  <c r="D81" i="5"/>
  <c r="H177" i="5" s="1"/>
  <c r="C81" i="5"/>
  <c r="L73" i="5"/>
  <c r="K73" i="5"/>
  <c r="J73" i="5"/>
  <c r="I73" i="5"/>
  <c r="H73" i="5"/>
  <c r="N73" i="5" s="1"/>
  <c r="G73" i="5"/>
  <c r="M73" i="5" s="1"/>
  <c r="L72" i="5"/>
  <c r="K72" i="5"/>
  <c r="I72" i="5"/>
  <c r="H72" i="5"/>
  <c r="N72" i="5" s="1"/>
  <c r="G72" i="5"/>
  <c r="M72" i="5" s="1"/>
  <c r="L71" i="5"/>
  <c r="K71" i="5"/>
  <c r="I71" i="5"/>
  <c r="G71" i="5"/>
  <c r="M71" i="5" s="1"/>
  <c r="L70" i="5"/>
  <c r="K70" i="5"/>
  <c r="J70" i="5"/>
  <c r="I70" i="5"/>
  <c r="H70" i="5"/>
  <c r="N70" i="5" s="1"/>
  <c r="G70" i="5"/>
  <c r="M70" i="5" s="1"/>
  <c r="L69" i="5"/>
  <c r="K69" i="5"/>
  <c r="J69" i="5"/>
  <c r="I69" i="5"/>
  <c r="H69" i="5"/>
  <c r="N69" i="5" s="1"/>
  <c r="G69" i="5"/>
  <c r="M69" i="5" s="1"/>
  <c r="L68" i="5"/>
  <c r="K68" i="5"/>
  <c r="J68" i="5"/>
  <c r="I68" i="5"/>
  <c r="H68" i="5"/>
  <c r="N68" i="5" s="1"/>
  <c r="G68" i="5"/>
  <c r="M68" i="5" s="1"/>
  <c r="L67" i="5"/>
  <c r="K67" i="5"/>
  <c r="I67" i="5"/>
  <c r="L66" i="5"/>
  <c r="K66" i="5"/>
  <c r="J66" i="5"/>
  <c r="I66" i="5"/>
  <c r="H66" i="5"/>
  <c r="N66" i="5" s="1"/>
  <c r="G66" i="5"/>
  <c r="M66" i="5" s="1"/>
  <c r="L65" i="5"/>
  <c r="K65" i="5"/>
  <c r="J65" i="5"/>
  <c r="I65" i="5"/>
  <c r="H65" i="5"/>
  <c r="N65" i="5" s="1"/>
  <c r="G65" i="5"/>
  <c r="M65" i="5" s="1"/>
  <c r="L64" i="5"/>
  <c r="K64" i="5"/>
  <c r="J64" i="5"/>
  <c r="I64" i="5"/>
  <c r="H64" i="5"/>
  <c r="N64" i="5" s="1"/>
  <c r="G64" i="5"/>
  <c r="M64" i="5" s="1"/>
  <c r="L63" i="5"/>
  <c r="K63" i="5"/>
  <c r="J63" i="5"/>
  <c r="I63" i="5"/>
  <c r="H63" i="5"/>
  <c r="N63" i="5" s="1"/>
  <c r="G63" i="5"/>
  <c r="M63" i="5" s="1"/>
  <c r="L62" i="5"/>
  <c r="K62" i="5"/>
  <c r="J62" i="5"/>
  <c r="I62" i="5"/>
  <c r="H62" i="5"/>
  <c r="N62" i="5" s="1"/>
  <c r="G62" i="5"/>
  <c r="M62" i="5" s="1"/>
  <c r="L61" i="5"/>
  <c r="K61" i="5"/>
  <c r="J61" i="5"/>
  <c r="I61" i="5"/>
  <c r="H61" i="5"/>
  <c r="N61" i="5" s="1"/>
  <c r="G61" i="5"/>
  <c r="M61" i="5" s="1"/>
  <c r="L60" i="5"/>
  <c r="K60" i="5"/>
  <c r="J60" i="5"/>
  <c r="I60" i="5"/>
  <c r="H60" i="5"/>
  <c r="N60" i="5" s="1"/>
  <c r="G60" i="5"/>
  <c r="M60" i="5" s="1"/>
  <c r="L59" i="5"/>
  <c r="K59" i="5"/>
  <c r="J59" i="5"/>
  <c r="I59" i="5"/>
  <c r="H59" i="5"/>
  <c r="N59" i="5" s="1"/>
  <c r="G59" i="5"/>
  <c r="M59" i="5" s="1"/>
  <c r="L58" i="5"/>
  <c r="K58" i="5"/>
  <c r="J58" i="5"/>
  <c r="I58" i="5"/>
  <c r="H58" i="5"/>
  <c r="N58" i="5" s="1"/>
  <c r="G58" i="5"/>
  <c r="M58" i="5" s="1"/>
  <c r="L57" i="5"/>
  <c r="K57" i="5"/>
  <c r="J57" i="5"/>
  <c r="I57" i="5"/>
  <c r="H57" i="5"/>
  <c r="N57" i="5" s="1"/>
  <c r="G57" i="5"/>
  <c r="L56" i="5"/>
  <c r="K56" i="5"/>
  <c r="J56" i="5"/>
  <c r="I56" i="5"/>
  <c r="H56" i="5"/>
  <c r="N56" i="5" s="1"/>
  <c r="G56" i="5"/>
  <c r="M56" i="5" s="1"/>
  <c r="N55" i="5"/>
  <c r="L55" i="5"/>
  <c r="K55" i="5"/>
  <c r="J55" i="5"/>
  <c r="I55" i="5"/>
  <c r="H55" i="5"/>
  <c r="G55" i="5"/>
  <c r="M55" i="5" s="1"/>
  <c r="L54" i="5"/>
  <c r="K54" i="5"/>
  <c r="J54" i="5"/>
  <c r="I54" i="5"/>
  <c r="H54" i="5"/>
  <c r="N54" i="5" s="1"/>
  <c r="G54" i="5"/>
  <c r="M54" i="5" s="1"/>
  <c r="L53" i="5"/>
  <c r="K53" i="5"/>
  <c r="L52" i="5"/>
  <c r="K52" i="5"/>
  <c r="J52" i="5"/>
  <c r="I52" i="5"/>
  <c r="H52" i="5"/>
  <c r="N52" i="5" s="1"/>
  <c r="G52" i="5"/>
  <c r="M52" i="5" s="1"/>
  <c r="L51" i="5"/>
  <c r="K51" i="5"/>
  <c r="J51" i="5"/>
  <c r="I51" i="5"/>
  <c r="H51" i="5"/>
  <c r="N51" i="5" s="1"/>
  <c r="G51" i="5"/>
  <c r="M51" i="5" s="1"/>
  <c r="N50" i="5"/>
  <c r="L50" i="5"/>
  <c r="K50" i="5"/>
  <c r="J50" i="5"/>
  <c r="I50" i="5"/>
  <c r="H50" i="5"/>
  <c r="G50" i="5"/>
  <c r="M50" i="5" s="1"/>
  <c r="N49" i="5"/>
  <c r="L49" i="5"/>
  <c r="K49" i="5"/>
  <c r="J49" i="5"/>
  <c r="I49" i="5"/>
  <c r="H49" i="5"/>
  <c r="G49" i="5"/>
  <c r="M49" i="5" s="1"/>
  <c r="L48" i="5"/>
  <c r="K48" i="5"/>
  <c r="J48" i="5"/>
  <c r="I48" i="5"/>
  <c r="H48" i="5"/>
  <c r="N48" i="5" s="1"/>
  <c r="G48" i="5"/>
  <c r="M48" i="5" s="1"/>
  <c r="L47" i="5"/>
  <c r="K47" i="5"/>
  <c r="J47" i="5"/>
  <c r="I47" i="5"/>
  <c r="H47" i="5"/>
  <c r="N47" i="5" s="1"/>
  <c r="G47" i="5"/>
  <c r="M47" i="5" s="1"/>
  <c r="N46" i="5"/>
  <c r="L46" i="5"/>
  <c r="K46" i="5"/>
  <c r="J46" i="5"/>
  <c r="I46" i="5"/>
  <c r="H46" i="5"/>
  <c r="G46" i="5"/>
  <c r="M46" i="5" s="1"/>
  <c r="N45" i="5"/>
  <c r="L45" i="5"/>
  <c r="K45" i="5"/>
  <c r="J45" i="5"/>
  <c r="I45" i="5"/>
  <c r="H45" i="5"/>
  <c r="G45" i="5"/>
  <c r="M45" i="5" s="1"/>
  <c r="L44" i="5"/>
  <c r="K44" i="5"/>
  <c r="J44" i="5"/>
  <c r="I44" i="5"/>
  <c r="H44" i="5"/>
  <c r="N44" i="5" s="1"/>
  <c r="G44" i="5"/>
  <c r="M44" i="5" s="1"/>
  <c r="L43" i="5"/>
  <c r="K43" i="5"/>
  <c r="J43" i="5"/>
  <c r="I43" i="5"/>
  <c r="H43" i="5"/>
  <c r="N43" i="5" s="1"/>
  <c r="G43" i="5"/>
  <c r="M43" i="5" s="1"/>
  <c r="L42" i="5"/>
  <c r="K42" i="5"/>
  <c r="J42" i="5"/>
  <c r="H42" i="5"/>
  <c r="N42" i="5" s="1"/>
  <c r="G42" i="5"/>
  <c r="M42" i="5" s="1"/>
  <c r="L41" i="5"/>
  <c r="K41" i="5"/>
  <c r="J41" i="5"/>
  <c r="I41" i="5"/>
  <c r="G41" i="5"/>
  <c r="M41" i="5" s="1"/>
  <c r="L40" i="5"/>
  <c r="K40" i="5"/>
  <c r="J40" i="5"/>
  <c r="I40" i="5"/>
  <c r="H40" i="5"/>
  <c r="N40" i="5" s="1"/>
  <c r="G40" i="5"/>
  <c r="M40" i="5" s="1"/>
  <c r="L39" i="5"/>
  <c r="K39" i="5"/>
  <c r="J39" i="5"/>
  <c r="I39" i="5"/>
  <c r="L38" i="5"/>
  <c r="K38" i="5"/>
  <c r="J38" i="5"/>
  <c r="I38" i="5"/>
  <c r="H38" i="5"/>
  <c r="N38" i="5" s="1"/>
  <c r="G38" i="5"/>
  <c r="M38" i="5" s="1"/>
  <c r="L37" i="5"/>
  <c r="K37" i="5"/>
  <c r="J37" i="5"/>
  <c r="I37" i="5"/>
  <c r="H37" i="5"/>
  <c r="N37" i="5" s="1"/>
  <c r="G37" i="5"/>
  <c r="M37" i="5" s="1"/>
  <c r="L36" i="5"/>
  <c r="K36" i="5"/>
  <c r="J36" i="5"/>
  <c r="I36" i="5"/>
  <c r="H36" i="5"/>
  <c r="N36" i="5" s="1"/>
  <c r="G36" i="5"/>
  <c r="M36" i="5" s="1"/>
  <c r="N35" i="5"/>
  <c r="L35" i="5"/>
  <c r="K35" i="5"/>
  <c r="J35" i="5"/>
  <c r="I35" i="5"/>
  <c r="H35" i="5"/>
  <c r="G35" i="5"/>
  <c r="M35" i="5" s="1"/>
  <c r="L34" i="5"/>
  <c r="K34" i="5"/>
  <c r="J34" i="5"/>
  <c r="I34" i="5"/>
  <c r="H34" i="5"/>
  <c r="N34" i="5" s="1"/>
  <c r="G34" i="5"/>
  <c r="M34" i="5" s="1"/>
  <c r="L33" i="5"/>
  <c r="K33" i="5"/>
  <c r="G33" i="5"/>
  <c r="M33" i="5" s="1"/>
  <c r="L32" i="5"/>
  <c r="K32" i="5"/>
  <c r="L31" i="5"/>
  <c r="K31" i="5"/>
  <c r="I31" i="5"/>
  <c r="G31" i="5"/>
  <c r="M31" i="5" s="1"/>
  <c r="L30" i="5"/>
  <c r="K30" i="5"/>
  <c r="J30" i="5"/>
  <c r="I30" i="5"/>
  <c r="H30" i="5"/>
  <c r="N30" i="5" s="1"/>
  <c r="G30" i="5"/>
  <c r="M30" i="5" s="1"/>
  <c r="N29" i="5"/>
  <c r="L29" i="5"/>
  <c r="K29" i="5"/>
  <c r="J29" i="5"/>
  <c r="I29" i="5"/>
  <c r="H29" i="5"/>
  <c r="G29" i="5"/>
  <c r="M29" i="5" s="1"/>
  <c r="N28" i="5"/>
  <c r="L28" i="5"/>
  <c r="K28" i="5"/>
  <c r="J28" i="5"/>
  <c r="I28" i="5"/>
  <c r="H28" i="5"/>
  <c r="G28" i="5"/>
  <c r="M28" i="5" s="1"/>
  <c r="L27" i="5"/>
  <c r="K27" i="5"/>
  <c r="J27" i="5"/>
  <c r="I27" i="5"/>
  <c r="L26" i="5"/>
  <c r="K26" i="5"/>
  <c r="J26" i="5"/>
  <c r="I26" i="5"/>
  <c r="H26" i="5"/>
  <c r="N26" i="5" s="1"/>
  <c r="G26" i="5"/>
  <c r="M26" i="5" s="1"/>
  <c r="L25" i="5"/>
  <c r="K25" i="5"/>
  <c r="J25" i="5"/>
  <c r="I25" i="5"/>
  <c r="H25" i="5"/>
  <c r="N25" i="5" s="1"/>
  <c r="G25" i="5"/>
  <c r="M25" i="5" s="1"/>
  <c r="L24" i="5"/>
  <c r="K24" i="5"/>
  <c r="J24" i="5"/>
  <c r="I24" i="5"/>
  <c r="H24" i="5"/>
  <c r="N24" i="5" s="1"/>
  <c r="G24" i="5"/>
  <c r="M24" i="5" s="1"/>
  <c r="L23" i="5"/>
  <c r="K23" i="5"/>
  <c r="J23" i="5"/>
  <c r="I23" i="5"/>
  <c r="H23" i="5"/>
  <c r="N23" i="5" s="1"/>
  <c r="G23" i="5"/>
  <c r="M23" i="5" s="1"/>
  <c r="F22" i="5"/>
  <c r="J67" i="5" s="1"/>
  <c r="E22" i="5"/>
  <c r="I53" i="5" s="1"/>
  <c r="D22" i="5"/>
  <c r="H71" i="5" s="1"/>
  <c r="C22" i="5"/>
  <c r="G53" i="5" s="1"/>
  <c r="F14" i="5"/>
  <c r="E14" i="5"/>
  <c r="D14" i="5"/>
  <c r="F13" i="5"/>
  <c r="E13" i="5"/>
  <c r="D13" i="5"/>
  <c r="F12" i="5"/>
  <c r="E12" i="5"/>
  <c r="D12" i="5"/>
  <c r="L12" i="5" s="1"/>
  <c r="F11" i="5"/>
  <c r="D11" i="5"/>
  <c r="C11" i="5"/>
  <c r="D10" i="5"/>
  <c r="C10" i="5"/>
  <c r="L640" i="4"/>
  <c r="K640" i="4"/>
  <c r="J640" i="4"/>
  <c r="I640" i="4"/>
  <c r="H640" i="4"/>
  <c r="N640" i="4" s="1"/>
  <c r="G640" i="4"/>
  <c r="M640" i="4" s="1"/>
  <c r="L639" i="4"/>
  <c r="K639" i="4"/>
  <c r="J639" i="4"/>
  <c r="I639" i="4"/>
  <c r="L638" i="4"/>
  <c r="K638" i="4"/>
  <c r="J638" i="4"/>
  <c r="I638" i="4"/>
  <c r="H638" i="4"/>
  <c r="N638" i="4" s="1"/>
  <c r="G638" i="4"/>
  <c r="M638" i="4" s="1"/>
  <c r="L637" i="4"/>
  <c r="K637" i="4"/>
  <c r="J637" i="4"/>
  <c r="I637" i="4"/>
  <c r="H637" i="4"/>
  <c r="N637" i="4" s="1"/>
  <c r="G637" i="4"/>
  <c r="M637" i="4" s="1"/>
  <c r="L636" i="4"/>
  <c r="K636" i="4"/>
  <c r="I636" i="4"/>
  <c r="G636" i="4"/>
  <c r="M636" i="4" s="1"/>
  <c r="L635" i="4"/>
  <c r="K635" i="4"/>
  <c r="J635" i="4"/>
  <c r="I635" i="4"/>
  <c r="H635" i="4"/>
  <c r="N635" i="4" s="1"/>
  <c r="G635" i="4"/>
  <c r="M635" i="4" s="1"/>
  <c r="L634" i="4"/>
  <c r="K634" i="4"/>
  <c r="J634" i="4"/>
  <c r="I634" i="4"/>
  <c r="H634" i="4"/>
  <c r="N634" i="4" s="1"/>
  <c r="G634" i="4"/>
  <c r="M634" i="4" s="1"/>
  <c r="L633" i="4"/>
  <c r="K633" i="4"/>
  <c r="I633" i="4"/>
  <c r="G633" i="4"/>
  <c r="M633" i="4" s="1"/>
  <c r="L632" i="4"/>
  <c r="K632" i="4"/>
  <c r="J632" i="4"/>
  <c r="I632" i="4"/>
  <c r="H632" i="4"/>
  <c r="N632" i="4" s="1"/>
  <c r="G632" i="4"/>
  <c r="M632" i="4" s="1"/>
  <c r="L631" i="4"/>
  <c r="K631" i="4"/>
  <c r="L630" i="4"/>
  <c r="K630" i="4"/>
  <c r="L629" i="4"/>
  <c r="K629" i="4"/>
  <c r="J629" i="4"/>
  <c r="I629" i="4"/>
  <c r="H629" i="4"/>
  <c r="N629" i="4" s="1"/>
  <c r="G629" i="4"/>
  <c r="M629" i="4" s="1"/>
  <c r="L628" i="4"/>
  <c r="K628" i="4"/>
  <c r="J628" i="4"/>
  <c r="I628" i="4"/>
  <c r="H628" i="4"/>
  <c r="N628" i="4" s="1"/>
  <c r="L627" i="4"/>
  <c r="K627" i="4"/>
  <c r="I627" i="4"/>
  <c r="G627" i="4"/>
  <c r="M627" i="4" s="1"/>
  <c r="L626" i="4"/>
  <c r="K626" i="4"/>
  <c r="J626" i="4"/>
  <c r="I626" i="4"/>
  <c r="H626" i="4"/>
  <c r="N626" i="4" s="1"/>
  <c r="G626" i="4"/>
  <c r="M626" i="4" s="1"/>
  <c r="L625" i="4"/>
  <c r="K625" i="4"/>
  <c r="J625" i="4"/>
  <c r="I625" i="4"/>
  <c r="H625" i="4"/>
  <c r="N625" i="4" s="1"/>
  <c r="G625" i="4"/>
  <c r="L624" i="4"/>
  <c r="K624" i="4"/>
  <c r="J624" i="4"/>
  <c r="I624" i="4"/>
  <c r="H624" i="4"/>
  <c r="N624" i="4" s="1"/>
  <c r="G624" i="4"/>
  <c r="M624" i="4" s="1"/>
  <c r="L623" i="4"/>
  <c r="K623" i="4"/>
  <c r="J623" i="4"/>
  <c r="I623" i="4"/>
  <c r="H623" i="4"/>
  <c r="N623" i="4" s="1"/>
  <c r="G623" i="4"/>
  <c r="M623" i="4" s="1"/>
  <c r="L622" i="4"/>
  <c r="K622" i="4"/>
  <c r="J622" i="4"/>
  <c r="I622" i="4"/>
  <c r="G622" i="4"/>
  <c r="L621" i="4"/>
  <c r="K621" i="4"/>
  <c r="J621" i="4"/>
  <c r="I621" i="4"/>
  <c r="H621" i="4"/>
  <c r="N621" i="4" s="1"/>
  <c r="L620" i="4"/>
  <c r="K620" i="4"/>
  <c r="J620" i="4"/>
  <c r="I620" i="4"/>
  <c r="H620" i="4"/>
  <c r="G620" i="4"/>
  <c r="M620" i="4" s="1"/>
  <c r="L619" i="4"/>
  <c r="K619" i="4"/>
  <c r="I619" i="4"/>
  <c r="H619" i="4"/>
  <c r="N619" i="4" s="1"/>
  <c r="G619" i="4"/>
  <c r="L618" i="4"/>
  <c r="K618" i="4"/>
  <c r="J618" i="4"/>
  <c r="I618" i="4"/>
  <c r="H618" i="4"/>
  <c r="N618" i="4" s="1"/>
  <c r="G618" i="4"/>
  <c r="M618" i="4" s="1"/>
  <c r="L617" i="4"/>
  <c r="K617" i="4"/>
  <c r="H617" i="4"/>
  <c r="G617" i="4"/>
  <c r="M617" i="4" s="1"/>
  <c r="L616" i="4"/>
  <c r="K616" i="4"/>
  <c r="L615" i="4"/>
  <c r="K615" i="4"/>
  <c r="L614" i="4"/>
  <c r="K614" i="4"/>
  <c r="J614" i="4"/>
  <c r="I614" i="4"/>
  <c r="H614" i="4"/>
  <c r="N614" i="4" s="1"/>
  <c r="G614" i="4"/>
  <c r="M614" i="4" s="1"/>
  <c r="L613" i="4"/>
  <c r="K613" i="4"/>
  <c r="J613" i="4"/>
  <c r="I613" i="4"/>
  <c r="H613" i="4"/>
  <c r="N613" i="4" s="1"/>
  <c r="G613" i="4"/>
  <c r="F612" i="4"/>
  <c r="J636" i="4" s="1"/>
  <c r="E612" i="4"/>
  <c r="I631" i="4" s="1"/>
  <c r="D612" i="4"/>
  <c r="H631" i="4" s="1"/>
  <c r="N631" i="4" s="1"/>
  <c r="C612" i="4"/>
  <c r="G639" i="4" s="1"/>
  <c r="M639" i="4" s="1"/>
  <c r="L604" i="4"/>
  <c r="K604" i="4"/>
  <c r="J604" i="4"/>
  <c r="I604" i="4"/>
  <c r="H604" i="4"/>
  <c r="N604" i="4" s="1"/>
  <c r="G604" i="4"/>
  <c r="M604" i="4" s="1"/>
  <c r="L603" i="4"/>
  <c r="K603" i="4"/>
  <c r="J603" i="4"/>
  <c r="I603" i="4"/>
  <c r="H603" i="4"/>
  <c r="N603" i="4" s="1"/>
  <c r="G603" i="4"/>
  <c r="M603" i="4" s="1"/>
  <c r="L602" i="4"/>
  <c r="K602" i="4"/>
  <c r="J602" i="4"/>
  <c r="I602" i="4"/>
  <c r="H602" i="4"/>
  <c r="N602" i="4" s="1"/>
  <c r="G602" i="4"/>
  <c r="M602" i="4" s="1"/>
  <c r="L601" i="4"/>
  <c r="K601" i="4"/>
  <c r="J601" i="4"/>
  <c r="I601" i="4"/>
  <c r="H601" i="4"/>
  <c r="N601" i="4" s="1"/>
  <c r="G601" i="4"/>
  <c r="M601" i="4" s="1"/>
  <c r="L600" i="4"/>
  <c r="K600" i="4"/>
  <c r="J600" i="4"/>
  <c r="I600" i="4"/>
  <c r="H600" i="4"/>
  <c r="N600" i="4" s="1"/>
  <c r="G600" i="4"/>
  <c r="M600" i="4" s="1"/>
  <c r="L599" i="4"/>
  <c r="K599" i="4"/>
  <c r="J599" i="4"/>
  <c r="I599" i="4"/>
  <c r="H599" i="4"/>
  <c r="N599" i="4" s="1"/>
  <c r="G599" i="4"/>
  <c r="M599" i="4" s="1"/>
  <c r="L598" i="4"/>
  <c r="K598" i="4"/>
  <c r="I598" i="4"/>
  <c r="L597" i="4"/>
  <c r="K597" i="4"/>
  <c r="I597" i="4"/>
  <c r="G597" i="4"/>
  <c r="L596" i="4"/>
  <c r="K596" i="4"/>
  <c r="J596" i="4"/>
  <c r="I596" i="4"/>
  <c r="H596" i="4"/>
  <c r="N596" i="4" s="1"/>
  <c r="G596" i="4"/>
  <c r="M596" i="4" s="1"/>
  <c r="L595" i="4"/>
  <c r="K595" i="4"/>
  <c r="J595" i="4"/>
  <c r="I595" i="4"/>
  <c r="H595" i="4"/>
  <c r="N595" i="4" s="1"/>
  <c r="G595" i="4"/>
  <c r="M595" i="4" s="1"/>
  <c r="L594" i="4"/>
  <c r="K594" i="4"/>
  <c r="J594" i="4"/>
  <c r="I594" i="4"/>
  <c r="H594" i="4"/>
  <c r="N594" i="4" s="1"/>
  <c r="G594" i="4"/>
  <c r="M594" i="4" s="1"/>
  <c r="L593" i="4"/>
  <c r="K593" i="4"/>
  <c r="J593" i="4"/>
  <c r="I593" i="4"/>
  <c r="H593" i="4"/>
  <c r="N593" i="4" s="1"/>
  <c r="G593" i="4"/>
  <c r="M593" i="4" s="1"/>
  <c r="L592" i="4"/>
  <c r="K592" i="4"/>
  <c r="J592" i="4"/>
  <c r="I592" i="4"/>
  <c r="H592" i="4"/>
  <c r="N592" i="4" s="1"/>
  <c r="G592" i="4"/>
  <c r="M592" i="4" s="1"/>
  <c r="L591" i="4"/>
  <c r="K591" i="4"/>
  <c r="I591" i="4"/>
  <c r="H591" i="4"/>
  <c r="N591" i="4" s="1"/>
  <c r="G591" i="4"/>
  <c r="L590" i="4"/>
  <c r="K590" i="4"/>
  <c r="I590" i="4"/>
  <c r="G590" i="4"/>
  <c r="L589" i="4"/>
  <c r="K589" i="4"/>
  <c r="I589" i="4"/>
  <c r="G589" i="4"/>
  <c r="L588" i="4"/>
  <c r="K588" i="4"/>
  <c r="I588" i="4"/>
  <c r="G588" i="4"/>
  <c r="L587" i="4"/>
  <c r="K587" i="4"/>
  <c r="J587" i="4"/>
  <c r="I587" i="4"/>
  <c r="H587" i="4"/>
  <c r="N587" i="4" s="1"/>
  <c r="G587" i="4"/>
  <c r="M587" i="4" s="1"/>
  <c r="L586" i="4"/>
  <c r="K586" i="4"/>
  <c r="J586" i="4"/>
  <c r="I586" i="4"/>
  <c r="H586" i="4"/>
  <c r="N586" i="4" s="1"/>
  <c r="G586" i="4"/>
  <c r="M586" i="4" s="1"/>
  <c r="L585" i="4"/>
  <c r="K585" i="4"/>
  <c r="J585" i="4"/>
  <c r="I585" i="4"/>
  <c r="G585" i="4"/>
  <c r="L584" i="4"/>
  <c r="K584" i="4"/>
  <c r="J584" i="4"/>
  <c r="I584" i="4"/>
  <c r="H584" i="4"/>
  <c r="G584" i="4"/>
  <c r="M584" i="4" s="1"/>
  <c r="L583" i="4"/>
  <c r="K583" i="4"/>
  <c r="I583" i="4"/>
  <c r="G583" i="4"/>
  <c r="M583" i="4" s="1"/>
  <c r="L582" i="4"/>
  <c r="K582" i="4"/>
  <c r="J582" i="4"/>
  <c r="I582" i="4"/>
  <c r="H582" i="4"/>
  <c r="N582" i="4" s="1"/>
  <c r="G582" i="4"/>
  <c r="M582" i="4" s="1"/>
  <c r="L581" i="4"/>
  <c r="K581" i="4"/>
  <c r="J581" i="4"/>
  <c r="I581" i="4"/>
  <c r="H581" i="4"/>
  <c r="G581" i="4"/>
  <c r="L580" i="4"/>
  <c r="K580" i="4"/>
  <c r="J580" i="4"/>
  <c r="I580" i="4"/>
  <c r="G580" i="4"/>
  <c r="L579" i="4"/>
  <c r="K579" i="4"/>
  <c r="J579" i="4"/>
  <c r="I579" i="4"/>
  <c r="H579" i="4"/>
  <c r="N579" i="4" s="1"/>
  <c r="G579" i="4"/>
  <c r="M579" i="4" s="1"/>
  <c r="L578" i="4"/>
  <c r="K578" i="4"/>
  <c r="J578" i="4"/>
  <c r="I578" i="4"/>
  <c r="G578" i="4"/>
  <c r="M578" i="4" s="1"/>
  <c r="L577" i="4"/>
  <c r="K577" i="4"/>
  <c r="J577" i="4"/>
  <c r="I577" i="4"/>
  <c r="G577" i="4"/>
  <c r="L576" i="4"/>
  <c r="K576" i="4"/>
  <c r="J576" i="4"/>
  <c r="I576" i="4"/>
  <c r="H576" i="4"/>
  <c r="N576" i="4" s="1"/>
  <c r="G576" i="4"/>
  <c r="M576" i="4" s="1"/>
  <c r="L575" i="4"/>
  <c r="K575" i="4"/>
  <c r="J575" i="4"/>
  <c r="I575" i="4"/>
  <c r="H575" i="4"/>
  <c r="N575" i="4" s="1"/>
  <c r="G575" i="4"/>
  <c r="M575" i="4" s="1"/>
  <c r="L574" i="4"/>
  <c r="K574" i="4"/>
  <c r="J574" i="4"/>
  <c r="I574" i="4"/>
  <c r="H574" i="4"/>
  <c r="N574" i="4" s="1"/>
  <c r="G574" i="4"/>
  <c r="M574" i="4" s="1"/>
  <c r="L573" i="4"/>
  <c r="K573" i="4"/>
  <c r="J573" i="4"/>
  <c r="I573" i="4"/>
  <c r="H573" i="4"/>
  <c r="N573" i="4" s="1"/>
  <c r="G573" i="4"/>
  <c r="M573" i="4" s="1"/>
  <c r="L572" i="4"/>
  <c r="K572" i="4"/>
  <c r="J572" i="4"/>
  <c r="I572" i="4"/>
  <c r="H572" i="4"/>
  <c r="N572" i="4" s="1"/>
  <c r="G572" i="4"/>
  <c r="M572" i="4" s="1"/>
  <c r="L571" i="4"/>
  <c r="K571" i="4"/>
  <c r="J571" i="4"/>
  <c r="I571" i="4"/>
  <c r="H571" i="4"/>
  <c r="N571" i="4" s="1"/>
  <c r="G571" i="4"/>
  <c r="M571" i="4" s="1"/>
  <c r="L570" i="4"/>
  <c r="K570" i="4"/>
  <c r="J570" i="4"/>
  <c r="I570" i="4"/>
  <c r="H570" i="4"/>
  <c r="N570" i="4" s="1"/>
  <c r="G570" i="4"/>
  <c r="M570" i="4" s="1"/>
  <c r="L569" i="4"/>
  <c r="K569" i="4"/>
  <c r="J569" i="4"/>
  <c r="I569" i="4"/>
  <c r="H569" i="4"/>
  <c r="N569" i="4" s="1"/>
  <c r="G569" i="4"/>
  <c r="M569" i="4" s="1"/>
  <c r="L568" i="4"/>
  <c r="K568" i="4"/>
  <c r="I568" i="4"/>
  <c r="G568" i="4"/>
  <c r="L567" i="4"/>
  <c r="K567" i="4"/>
  <c r="I567" i="4"/>
  <c r="G567" i="4"/>
  <c r="L566" i="4"/>
  <c r="K566" i="4"/>
  <c r="J566" i="4"/>
  <c r="I566" i="4"/>
  <c r="H566" i="4"/>
  <c r="N566" i="4" s="1"/>
  <c r="G566" i="4"/>
  <c r="M566" i="4" s="1"/>
  <c r="L565" i="4"/>
  <c r="K565" i="4"/>
  <c r="J565" i="4"/>
  <c r="I565" i="4"/>
  <c r="H565" i="4"/>
  <c r="G565" i="4"/>
  <c r="M565" i="4" s="1"/>
  <c r="L564" i="4"/>
  <c r="K564" i="4"/>
  <c r="J564" i="4"/>
  <c r="H564" i="4"/>
  <c r="L563" i="4"/>
  <c r="K563" i="4"/>
  <c r="J563" i="4"/>
  <c r="I563" i="4"/>
  <c r="H563" i="4"/>
  <c r="N563" i="4" s="1"/>
  <c r="G563" i="4"/>
  <c r="L562" i="4"/>
  <c r="K562" i="4"/>
  <c r="J562" i="4"/>
  <c r="I562" i="4"/>
  <c r="H562" i="4"/>
  <c r="N562" i="4" s="1"/>
  <c r="G562" i="4"/>
  <c r="M562" i="4" s="1"/>
  <c r="L561" i="4"/>
  <c r="K561" i="4"/>
  <c r="I561" i="4"/>
  <c r="H561" i="4"/>
  <c r="G561" i="4"/>
  <c r="L560" i="4"/>
  <c r="K560" i="4"/>
  <c r="J560" i="4"/>
  <c r="I560" i="4"/>
  <c r="H560" i="4"/>
  <c r="N560" i="4" s="1"/>
  <c r="G560" i="4"/>
  <c r="M560" i="4" s="1"/>
  <c r="L559" i="4"/>
  <c r="K559" i="4"/>
  <c r="J559" i="4"/>
  <c r="I559" i="4"/>
  <c r="H559" i="4"/>
  <c r="N559" i="4" s="1"/>
  <c r="G559" i="4"/>
  <c r="M559" i="4" s="1"/>
  <c r="L558" i="4"/>
  <c r="K558" i="4"/>
  <c r="J558" i="4"/>
  <c r="I558" i="4"/>
  <c r="H558" i="4"/>
  <c r="N558" i="4" s="1"/>
  <c r="G558" i="4"/>
  <c r="M558" i="4" s="1"/>
  <c r="L557" i="4"/>
  <c r="K557" i="4"/>
  <c r="J557" i="4"/>
  <c r="I557" i="4"/>
  <c r="H557" i="4"/>
  <c r="N557" i="4" s="1"/>
  <c r="G557" i="4"/>
  <c r="M557" i="4" s="1"/>
  <c r="L556" i="4"/>
  <c r="K556" i="4"/>
  <c r="J556" i="4"/>
  <c r="I556" i="4"/>
  <c r="H556" i="4"/>
  <c r="G556" i="4"/>
  <c r="M556" i="4" s="1"/>
  <c r="L555" i="4"/>
  <c r="K555" i="4"/>
  <c r="J555" i="4"/>
  <c r="I555" i="4"/>
  <c r="H555" i="4"/>
  <c r="N555" i="4" s="1"/>
  <c r="G555" i="4"/>
  <c r="M555" i="4" s="1"/>
  <c r="L554" i="4"/>
  <c r="K554" i="4"/>
  <c r="J554" i="4"/>
  <c r="I554" i="4"/>
  <c r="H554" i="4"/>
  <c r="N554" i="4" s="1"/>
  <c r="G554" i="4"/>
  <c r="M554" i="4" s="1"/>
  <c r="L553" i="4"/>
  <c r="K553" i="4"/>
  <c r="J553" i="4"/>
  <c r="I553" i="4"/>
  <c r="H553" i="4"/>
  <c r="N553" i="4" s="1"/>
  <c r="G553" i="4"/>
  <c r="M553" i="4" s="1"/>
  <c r="L552" i="4"/>
  <c r="K552" i="4"/>
  <c r="J552" i="4"/>
  <c r="I552" i="4"/>
  <c r="H552" i="4"/>
  <c r="N552" i="4" s="1"/>
  <c r="G552" i="4"/>
  <c r="M552" i="4" s="1"/>
  <c r="L551" i="4"/>
  <c r="K551" i="4"/>
  <c r="J551" i="4"/>
  <c r="I551" i="4"/>
  <c r="H551" i="4"/>
  <c r="N551" i="4" s="1"/>
  <c r="G551" i="4"/>
  <c r="M551" i="4" s="1"/>
  <c r="L550" i="4"/>
  <c r="K550" i="4"/>
  <c r="J550" i="4"/>
  <c r="I550" i="4"/>
  <c r="H550" i="4"/>
  <c r="N550" i="4" s="1"/>
  <c r="G550" i="4"/>
  <c r="M550" i="4" s="1"/>
  <c r="L549" i="4"/>
  <c r="K549" i="4"/>
  <c r="J549" i="4"/>
  <c r="I549" i="4"/>
  <c r="H549" i="4"/>
  <c r="N549" i="4" s="1"/>
  <c r="G549" i="4"/>
  <c r="M549" i="4" s="1"/>
  <c r="L548" i="4"/>
  <c r="K548" i="4"/>
  <c r="J548" i="4"/>
  <c r="I548" i="4"/>
  <c r="H548" i="4"/>
  <c r="N548" i="4" s="1"/>
  <c r="G548" i="4"/>
  <c r="M548" i="4" s="1"/>
  <c r="L547" i="4"/>
  <c r="K547" i="4"/>
  <c r="J547" i="4"/>
  <c r="I547" i="4"/>
  <c r="H547" i="4"/>
  <c r="N547" i="4" s="1"/>
  <c r="G547" i="4"/>
  <c r="M547" i="4" s="1"/>
  <c r="L546" i="4"/>
  <c r="K546" i="4"/>
  <c r="J546" i="4"/>
  <c r="I546" i="4"/>
  <c r="H546" i="4"/>
  <c r="N546" i="4" s="1"/>
  <c r="G546" i="4"/>
  <c r="M546" i="4" s="1"/>
  <c r="L545" i="4"/>
  <c r="K545" i="4"/>
  <c r="J545" i="4"/>
  <c r="I545" i="4"/>
  <c r="H545" i="4"/>
  <c r="N545" i="4" s="1"/>
  <c r="G545" i="4"/>
  <c r="M545" i="4" s="1"/>
  <c r="L544" i="4"/>
  <c r="K544" i="4"/>
  <c r="L543" i="4"/>
  <c r="K543" i="4"/>
  <c r="J543" i="4"/>
  <c r="I543" i="4"/>
  <c r="H543" i="4"/>
  <c r="N543" i="4" s="1"/>
  <c r="G543" i="4"/>
  <c r="M543" i="4" s="1"/>
  <c r="L542" i="4"/>
  <c r="K542" i="4"/>
  <c r="J542" i="4"/>
  <c r="I542" i="4"/>
  <c r="H542" i="4"/>
  <c r="N542" i="4" s="1"/>
  <c r="G542" i="4"/>
  <c r="M542" i="4" s="1"/>
  <c r="L541" i="4"/>
  <c r="K541" i="4"/>
  <c r="J541" i="4"/>
  <c r="I541" i="4"/>
  <c r="H541" i="4"/>
  <c r="N541" i="4" s="1"/>
  <c r="G541" i="4"/>
  <c r="M541" i="4" s="1"/>
  <c r="L540" i="4"/>
  <c r="K540" i="4"/>
  <c r="J540" i="4"/>
  <c r="L539" i="4"/>
  <c r="K539" i="4"/>
  <c r="J539" i="4"/>
  <c r="H539" i="4"/>
  <c r="G539" i="4"/>
  <c r="L538" i="4"/>
  <c r="K538" i="4"/>
  <c r="J538" i="4"/>
  <c r="I538" i="4"/>
  <c r="H538" i="4"/>
  <c r="N538" i="4" s="1"/>
  <c r="G538" i="4"/>
  <c r="M538" i="4" s="1"/>
  <c r="L537" i="4"/>
  <c r="K537" i="4"/>
  <c r="J537" i="4"/>
  <c r="I537" i="4"/>
  <c r="H537" i="4"/>
  <c r="N537" i="4" s="1"/>
  <c r="G537" i="4"/>
  <c r="M537" i="4" s="1"/>
  <c r="L536" i="4"/>
  <c r="K536" i="4"/>
  <c r="J536" i="4"/>
  <c r="I536" i="4"/>
  <c r="H536" i="4"/>
  <c r="N536" i="4" s="1"/>
  <c r="G536" i="4"/>
  <c r="M536" i="4" s="1"/>
  <c r="L535" i="4"/>
  <c r="K535" i="4"/>
  <c r="J535" i="4"/>
  <c r="I535" i="4"/>
  <c r="H535" i="4"/>
  <c r="N535" i="4" s="1"/>
  <c r="G535" i="4"/>
  <c r="M535" i="4" s="1"/>
  <c r="L534" i="4"/>
  <c r="K534" i="4"/>
  <c r="J534" i="4"/>
  <c r="I534" i="4"/>
  <c r="H534" i="4"/>
  <c r="N534" i="4" s="1"/>
  <c r="G534" i="4"/>
  <c r="M534" i="4" s="1"/>
  <c r="L533" i="4"/>
  <c r="K533" i="4"/>
  <c r="J533" i="4"/>
  <c r="I533" i="4"/>
  <c r="H533" i="4"/>
  <c r="N533" i="4" s="1"/>
  <c r="G533" i="4"/>
  <c r="M533" i="4" s="1"/>
  <c r="L532" i="4"/>
  <c r="K532" i="4"/>
  <c r="J532" i="4"/>
  <c r="I532" i="4"/>
  <c r="H532" i="4"/>
  <c r="N532" i="4" s="1"/>
  <c r="G532" i="4"/>
  <c r="M532" i="4" s="1"/>
  <c r="L531" i="4"/>
  <c r="K531" i="4"/>
  <c r="J531" i="4"/>
  <c r="I531" i="4"/>
  <c r="H531" i="4"/>
  <c r="N531" i="4" s="1"/>
  <c r="G531" i="4"/>
  <c r="M531" i="4" s="1"/>
  <c r="L530" i="4"/>
  <c r="K530" i="4"/>
  <c r="J530" i="4"/>
  <c r="I530" i="4"/>
  <c r="H530" i="4"/>
  <c r="N530" i="4" s="1"/>
  <c r="G530" i="4"/>
  <c r="M530" i="4" s="1"/>
  <c r="L529" i="4"/>
  <c r="K529" i="4"/>
  <c r="J529" i="4"/>
  <c r="I529" i="4"/>
  <c r="H529" i="4"/>
  <c r="N529" i="4" s="1"/>
  <c r="G529" i="4"/>
  <c r="M529" i="4" s="1"/>
  <c r="L528" i="4"/>
  <c r="K528" i="4"/>
  <c r="I528" i="4"/>
  <c r="G528" i="4"/>
  <c r="L527" i="4"/>
  <c r="K527" i="4"/>
  <c r="J527" i="4"/>
  <c r="I527" i="4"/>
  <c r="H527" i="4"/>
  <c r="N527" i="4" s="1"/>
  <c r="G527" i="4"/>
  <c r="M527" i="4" s="1"/>
  <c r="L526" i="4"/>
  <c r="K526" i="4"/>
  <c r="J526" i="4"/>
  <c r="I526" i="4"/>
  <c r="H526" i="4"/>
  <c r="N526" i="4" s="1"/>
  <c r="G526" i="4"/>
  <c r="M526" i="4" s="1"/>
  <c r="L525" i="4"/>
  <c r="K525" i="4"/>
  <c r="J525" i="4"/>
  <c r="I525" i="4"/>
  <c r="H525" i="4"/>
  <c r="N525" i="4" s="1"/>
  <c r="G525" i="4"/>
  <c r="M525" i="4" s="1"/>
  <c r="L524" i="4"/>
  <c r="K524" i="4"/>
  <c r="J524" i="4"/>
  <c r="I524" i="4"/>
  <c r="H524" i="4"/>
  <c r="N524" i="4" s="1"/>
  <c r="G524" i="4"/>
  <c r="M524" i="4" s="1"/>
  <c r="L523" i="4"/>
  <c r="K523" i="4"/>
  <c r="I523" i="4"/>
  <c r="H523" i="4"/>
  <c r="G523" i="4"/>
  <c r="L522" i="4"/>
  <c r="K522" i="4"/>
  <c r="J522" i="4"/>
  <c r="I522" i="4"/>
  <c r="H522" i="4"/>
  <c r="N522" i="4" s="1"/>
  <c r="G522" i="4"/>
  <c r="M522" i="4" s="1"/>
  <c r="L521" i="4"/>
  <c r="K521" i="4"/>
  <c r="J521" i="4"/>
  <c r="I521" i="4"/>
  <c r="H521" i="4"/>
  <c r="N521" i="4" s="1"/>
  <c r="G521" i="4"/>
  <c r="M521" i="4" s="1"/>
  <c r="L520" i="4"/>
  <c r="K520" i="4"/>
  <c r="J520" i="4"/>
  <c r="I520" i="4"/>
  <c r="H520" i="4"/>
  <c r="N520" i="4" s="1"/>
  <c r="G520" i="4"/>
  <c r="M520" i="4" s="1"/>
  <c r="L519" i="4"/>
  <c r="K519" i="4"/>
  <c r="J519" i="4"/>
  <c r="I519" i="4"/>
  <c r="H519" i="4"/>
  <c r="N519" i="4" s="1"/>
  <c r="G519" i="4"/>
  <c r="M519" i="4" s="1"/>
  <c r="L518" i="4"/>
  <c r="K518" i="4"/>
  <c r="J518" i="4"/>
  <c r="I518" i="4"/>
  <c r="L517" i="4"/>
  <c r="K517" i="4"/>
  <c r="J517" i="4"/>
  <c r="I517" i="4"/>
  <c r="H517" i="4"/>
  <c r="N517" i="4" s="1"/>
  <c r="G517" i="4"/>
  <c r="M517" i="4" s="1"/>
  <c r="L516" i="4"/>
  <c r="K516" i="4"/>
  <c r="J516" i="4"/>
  <c r="I516" i="4"/>
  <c r="H516" i="4"/>
  <c r="N516" i="4" s="1"/>
  <c r="G516" i="4"/>
  <c r="M516" i="4" s="1"/>
  <c r="L515" i="4"/>
  <c r="K515" i="4"/>
  <c r="J515" i="4"/>
  <c r="I515" i="4"/>
  <c r="H515" i="4"/>
  <c r="N515" i="4" s="1"/>
  <c r="G515" i="4"/>
  <c r="M515" i="4" s="1"/>
  <c r="L514" i="4"/>
  <c r="K514" i="4"/>
  <c r="J514" i="4"/>
  <c r="I514" i="4"/>
  <c r="H514" i="4"/>
  <c r="N514" i="4" s="1"/>
  <c r="G514" i="4"/>
  <c r="M514" i="4" s="1"/>
  <c r="L513" i="4"/>
  <c r="K513" i="4"/>
  <c r="J513" i="4"/>
  <c r="I513" i="4"/>
  <c r="H513" i="4"/>
  <c r="N513" i="4" s="1"/>
  <c r="G513" i="4"/>
  <c r="M513" i="4" s="1"/>
  <c r="L512" i="4"/>
  <c r="K512" i="4"/>
  <c r="J512" i="4"/>
  <c r="I512" i="4"/>
  <c r="G512" i="4"/>
  <c r="L511" i="4"/>
  <c r="K511" i="4"/>
  <c r="I511" i="4"/>
  <c r="G511" i="4"/>
  <c r="L510" i="4"/>
  <c r="K510" i="4"/>
  <c r="J510" i="4"/>
  <c r="I510" i="4"/>
  <c r="H510" i="4"/>
  <c r="N510" i="4" s="1"/>
  <c r="G510" i="4"/>
  <c r="M510" i="4" s="1"/>
  <c r="L509" i="4"/>
  <c r="K509" i="4"/>
  <c r="J509" i="4"/>
  <c r="I509" i="4"/>
  <c r="H509" i="4"/>
  <c r="N509" i="4" s="1"/>
  <c r="G509" i="4"/>
  <c r="M509" i="4" s="1"/>
  <c r="L508" i="4"/>
  <c r="K508" i="4"/>
  <c r="J508" i="4"/>
  <c r="I508" i="4"/>
  <c r="H508" i="4"/>
  <c r="N508" i="4" s="1"/>
  <c r="G508" i="4"/>
  <c r="M508" i="4" s="1"/>
  <c r="L507" i="4"/>
  <c r="K507" i="4"/>
  <c r="I507" i="4"/>
  <c r="G507" i="4"/>
  <c r="M507" i="4" s="1"/>
  <c r="L506" i="4"/>
  <c r="K506" i="4"/>
  <c r="J506" i="4"/>
  <c r="I506" i="4"/>
  <c r="H506" i="4"/>
  <c r="N506" i="4" s="1"/>
  <c r="G506" i="4"/>
  <c r="M506" i="4" s="1"/>
  <c r="L505" i="4"/>
  <c r="K505" i="4"/>
  <c r="J505" i="4"/>
  <c r="I505" i="4"/>
  <c r="H505" i="4"/>
  <c r="N505" i="4" s="1"/>
  <c r="G505" i="4"/>
  <c r="M505" i="4" s="1"/>
  <c r="L504" i="4"/>
  <c r="K504" i="4"/>
  <c r="J504" i="4"/>
  <c r="I504" i="4"/>
  <c r="H504" i="4"/>
  <c r="N504" i="4" s="1"/>
  <c r="G504" i="4"/>
  <c r="M504" i="4" s="1"/>
  <c r="L503" i="4"/>
  <c r="K503" i="4"/>
  <c r="J503" i="4"/>
  <c r="I503" i="4"/>
  <c r="H503" i="4"/>
  <c r="N503" i="4" s="1"/>
  <c r="G503" i="4"/>
  <c r="M503" i="4" s="1"/>
  <c r="L502" i="4"/>
  <c r="K502" i="4"/>
  <c r="J502" i="4"/>
  <c r="I502" i="4"/>
  <c r="H502" i="4"/>
  <c r="N502" i="4" s="1"/>
  <c r="G502" i="4"/>
  <c r="M502" i="4" s="1"/>
  <c r="L501" i="4"/>
  <c r="K501" i="4"/>
  <c r="J501" i="4"/>
  <c r="I501" i="4"/>
  <c r="H501" i="4"/>
  <c r="N501" i="4" s="1"/>
  <c r="G501" i="4"/>
  <c r="M501" i="4" s="1"/>
  <c r="L500" i="4"/>
  <c r="K500" i="4"/>
  <c r="J500" i="4"/>
  <c r="I500" i="4"/>
  <c r="H500" i="4"/>
  <c r="N500" i="4" s="1"/>
  <c r="G500" i="4"/>
  <c r="M500" i="4" s="1"/>
  <c r="L499" i="4"/>
  <c r="K499" i="4"/>
  <c r="I499" i="4"/>
  <c r="G499" i="4"/>
  <c r="L498" i="4"/>
  <c r="K498" i="4"/>
  <c r="J498" i="4"/>
  <c r="I498" i="4"/>
  <c r="H498" i="4"/>
  <c r="N498" i="4" s="1"/>
  <c r="G498" i="4"/>
  <c r="M498" i="4" s="1"/>
  <c r="L497" i="4"/>
  <c r="K497" i="4"/>
  <c r="J497" i="4"/>
  <c r="I497" i="4"/>
  <c r="H497" i="4"/>
  <c r="N497" i="4" s="1"/>
  <c r="G497" i="4"/>
  <c r="M497" i="4" s="1"/>
  <c r="L496" i="4"/>
  <c r="K496" i="4"/>
  <c r="I496" i="4"/>
  <c r="G496" i="4"/>
  <c r="L495" i="4"/>
  <c r="K495" i="4"/>
  <c r="J495" i="4"/>
  <c r="I495" i="4"/>
  <c r="H495" i="4"/>
  <c r="N495" i="4" s="1"/>
  <c r="G495" i="4"/>
  <c r="L494" i="4"/>
  <c r="K494" i="4"/>
  <c r="I494" i="4"/>
  <c r="H494" i="4"/>
  <c r="N494" i="4" s="1"/>
  <c r="G494" i="4"/>
  <c r="L493" i="4"/>
  <c r="K493" i="4"/>
  <c r="I493" i="4"/>
  <c r="G493" i="4"/>
  <c r="L492" i="4"/>
  <c r="K492" i="4"/>
  <c r="I492" i="4"/>
  <c r="H492" i="4"/>
  <c r="G492" i="4"/>
  <c r="L491" i="4"/>
  <c r="K491" i="4"/>
  <c r="J491" i="4"/>
  <c r="I491" i="4"/>
  <c r="G491" i="4"/>
  <c r="L490" i="4"/>
  <c r="K490" i="4"/>
  <c r="J490" i="4"/>
  <c r="I490" i="4"/>
  <c r="H490" i="4"/>
  <c r="N490" i="4" s="1"/>
  <c r="G490" i="4"/>
  <c r="M490" i="4" s="1"/>
  <c r="L489" i="4"/>
  <c r="K489" i="4"/>
  <c r="J489" i="4"/>
  <c r="I489" i="4"/>
  <c r="H489" i="4"/>
  <c r="N489" i="4" s="1"/>
  <c r="G489" i="4"/>
  <c r="L488" i="4"/>
  <c r="K488" i="4"/>
  <c r="J488" i="4"/>
  <c r="I488" i="4"/>
  <c r="H488" i="4"/>
  <c r="N488" i="4" s="1"/>
  <c r="G488" i="4"/>
  <c r="M488" i="4" s="1"/>
  <c r="L487" i="4"/>
  <c r="K487" i="4"/>
  <c r="J487" i="4"/>
  <c r="I487" i="4"/>
  <c r="H487" i="4"/>
  <c r="N487" i="4" s="1"/>
  <c r="G487" i="4"/>
  <c r="M487" i="4" s="1"/>
  <c r="L486" i="4"/>
  <c r="K486" i="4"/>
  <c r="J486" i="4"/>
  <c r="I486" i="4"/>
  <c r="G486" i="4"/>
  <c r="M486" i="4" s="1"/>
  <c r="L485" i="4"/>
  <c r="K485" i="4"/>
  <c r="J485" i="4"/>
  <c r="I485" i="4"/>
  <c r="H485" i="4"/>
  <c r="N485" i="4" s="1"/>
  <c r="G485" i="4"/>
  <c r="M485" i="4" s="1"/>
  <c r="L484" i="4"/>
  <c r="K484" i="4"/>
  <c r="I484" i="4"/>
  <c r="L483" i="4"/>
  <c r="K483" i="4"/>
  <c r="I483" i="4"/>
  <c r="G483" i="4"/>
  <c r="L482" i="4"/>
  <c r="K482" i="4"/>
  <c r="J482" i="4"/>
  <c r="I482" i="4"/>
  <c r="H482" i="4"/>
  <c r="N482" i="4" s="1"/>
  <c r="G482" i="4"/>
  <c r="M482" i="4" s="1"/>
  <c r="L481" i="4"/>
  <c r="K481" i="4"/>
  <c r="I481" i="4"/>
  <c r="H481" i="4"/>
  <c r="G481" i="4"/>
  <c r="M481" i="4" s="1"/>
  <c r="L480" i="4"/>
  <c r="K480" i="4"/>
  <c r="J480" i="4"/>
  <c r="I480" i="4"/>
  <c r="H480" i="4"/>
  <c r="N480" i="4" s="1"/>
  <c r="G480" i="4"/>
  <c r="M480" i="4" s="1"/>
  <c r="L479" i="4"/>
  <c r="K479" i="4"/>
  <c r="J479" i="4"/>
  <c r="I479" i="4"/>
  <c r="H479" i="4"/>
  <c r="G479" i="4"/>
  <c r="M479" i="4" s="1"/>
  <c r="L478" i="4"/>
  <c r="K478" i="4"/>
  <c r="J478" i="4"/>
  <c r="I478" i="4"/>
  <c r="L477" i="4"/>
  <c r="K477" i="4"/>
  <c r="J477" i="4"/>
  <c r="I477" i="4"/>
  <c r="H477" i="4"/>
  <c r="N477" i="4" s="1"/>
  <c r="G477" i="4"/>
  <c r="M477" i="4" s="1"/>
  <c r="L476" i="4"/>
  <c r="K476" i="4"/>
  <c r="J476" i="4"/>
  <c r="I476" i="4"/>
  <c r="H476" i="4"/>
  <c r="N476" i="4" s="1"/>
  <c r="G476" i="4"/>
  <c r="M476" i="4" s="1"/>
  <c r="L475" i="4"/>
  <c r="K475" i="4"/>
  <c r="J475" i="4"/>
  <c r="I475" i="4"/>
  <c r="H475" i="4"/>
  <c r="N475" i="4" s="1"/>
  <c r="G475" i="4"/>
  <c r="M475" i="4" s="1"/>
  <c r="L474" i="4"/>
  <c r="K474" i="4"/>
  <c r="J474" i="4"/>
  <c r="I474" i="4"/>
  <c r="H474" i="4"/>
  <c r="N474" i="4" s="1"/>
  <c r="G474" i="4"/>
  <c r="M474" i="4" s="1"/>
  <c r="L473" i="4"/>
  <c r="K473" i="4"/>
  <c r="J473" i="4"/>
  <c r="I473" i="4"/>
  <c r="H473" i="4"/>
  <c r="N473" i="4" s="1"/>
  <c r="G473" i="4"/>
  <c r="M473" i="4" s="1"/>
  <c r="L472" i="4"/>
  <c r="K472" i="4"/>
  <c r="J472" i="4"/>
  <c r="I472" i="4"/>
  <c r="H472" i="4"/>
  <c r="N472" i="4" s="1"/>
  <c r="G472" i="4"/>
  <c r="M472" i="4" s="1"/>
  <c r="L471" i="4"/>
  <c r="K471" i="4"/>
  <c r="L470" i="4"/>
  <c r="K470" i="4"/>
  <c r="J470" i="4"/>
  <c r="I470" i="4"/>
  <c r="G470" i="4"/>
  <c r="L469" i="4"/>
  <c r="K469" i="4"/>
  <c r="G469" i="4"/>
  <c r="M469" i="4" s="1"/>
  <c r="L468" i="4"/>
  <c r="K468" i="4"/>
  <c r="J468" i="4"/>
  <c r="I468" i="4"/>
  <c r="H468" i="4"/>
  <c r="G468" i="4"/>
  <c r="M468" i="4" s="1"/>
  <c r="L467" i="4"/>
  <c r="K467" i="4"/>
  <c r="G467" i="4"/>
  <c r="M467" i="4" s="1"/>
  <c r="L466" i="4"/>
  <c r="K466" i="4"/>
  <c r="I466" i="4"/>
  <c r="G466" i="4"/>
  <c r="M466" i="4" s="1"/>
  <c r="L465" i="4"/>
  <c r="K465" i="4"/>
  <c r="J465" i="4"/>
  <c r="I465" i="4"/>
  <c r="H465" i="4"/>
  <c r="N465" i="4" s="1"/>
  <c r="G465" i="4"/>
  <c r="M465" i="4" s="1"/>
  <c r="L464" i="4"/>
  <c r="K464" i="4"/>
  <c r="J464" i="4"/>
  <c r="I464" i="4"/>
  <c r="H464" i="4"/>
  <c r="N464" i="4" s="1"/>
  <c r="G464" i="4"/>
  <c r="M464" i="4" s="1"/>
  <c r="L463" i="4"/>
  <c r="K463" i="4"/>
  <c r="J463" i="4"/>
  <c r="I463" i="4"/>
  <c r="H463" i="4"/>
  <c r="N463" i="4" s="1"/>
  <c r="G463" i="4"/>
  <c r="M463" i="4" s="1"/>
  <c r="L462" i="4"/>
  <c r="K462" i="4"/>
  <c r="I462" i="4"/>
  <c r="G462" i="4"/>
  <c r="L461" i="4"/>
  <c r="K461" i="4"/>
  <c r="J461" i="4"/>
  <c r="I461" i="4"/>
  <c r="H461" i="4"/>
  <c r="N461" i="4" s="1"/>
  <c r="G461" i="4"/>
  <c r="M461" i="4" s="1"/>
  <c r="L460" i="4"/>
  <c r="K460" i="4"/>
  <c r="L459" i="4"/>
  <c r="K459" i="4"/>
  <c r="J459" i="4"/>
  <c r="I459" i="4"/>
  <c r="H459" i="4"/>
  <c r="N459" i="4" s="1"/>
  <c r="G459" i="4"/>
  <c r="M459" i="4" s="1"/>
  <c r="L458" i="4"/>
  <c r="K458" i="4"/>
  <c r="J458" i="4"/>
  <c r="I458" i="4"/>
  <c r="H458" i="4"/>
  <c r="N458" i="4" s="1"/>
  <c r="G458" i="4"/>
  <c r="M458" i="4" s="1"/>
  <c r="L457" i="4"/>
  <c r="K457" i="4"/>
  <c r="J457" i="4"/>
  <c r="I457" i="4"/>
  <c r="H457" i="4"/>
  <c r="N457" i="4" s="1"/>
  <c r="G457" i="4"/>
  <c r="M457" i="4" s="1"/>
  <c r="L456" i="4"/>
  <c r="K456" i="4"/>
  <c r="J456" i="4"/>
  <c r="I456" i="4"/>
  <c r="H456" i="4"/>
  <c r="N456" i="4" s="1"/>
  <c r="G456" i="4"/>
  <c r="M456" i="4" s="1"/>
  <c r="L455" i="4"/>
  <c r="K455" i="4"/>
  <c r="J455" i="4"/>
  <c r="I455" i="4"/>
  <c r="H455" i="4"/>
  <c r="N455" i="4" s="1"/>
  <c r="G455" i="4"/>
  <c r="M455" i="4" s="1"/>
  <c r="L454" i="4"/>
  <c r="K454" i="4"/>
  <c r="J454" i="4"/>
  <c r="I454" i="4"/>
  <c r="H454" i="4"/>
  <c r="N454" i="4" s="1"/>
  <c r="G454" i="4"/>
  <c r="M454" i="4" s="1"/>
  <c r="L453" i="4"/>
  <c r="K453" i="4"/>
  <c r="J453" i="4"/>
  <c r="I453" i="4"/>
  <c r="H453" i="4"/>
  <c r="N453" i="4" s="1"/>
  <c r="G453" i="4"/>
  <c r="M453" i="4" s="1"/>
  <c r="L452" i="4"/>
  <c r="K452" i="4"/>
  <c r="J452" i="4"/>
  <c r="I452" i="4"/>
  <c r="H452" i="4"/>
  <c r="N452" i="4" s="1"/>
  <c r="G452" i="4"/>
  <c r="M452" i="4" s="1"/>
  <c r="L451" i="4"/>
  <c r="K451" i="4"/>
  <c r="G451" i="4"/>
  <c r="M451" i="4" s="1"/>
  <c r="L450" i="4"/>
  <c r="K450" i="4"/>
  <c r="J450" i="4"/>
  <c r="I450" i="4"/>
  <c r="H450" i="4"/>
  <c r="N450" i="4" s="1"/>
  <c r="G450" i="4"/>
  <c r="M450" i="4" s="1"/>
  <c r="L449" i="4"/>
  <c r="K449" i="4"/>
  <c r="J449" i="4"/>
  <c r="I449" i="4"/>
  <c r="H449" i="4"/>
  <c r="N449" i="4" s="1"/>
  <c r="G449" i="4"/>
  <c r="M449" i="4" s="1"/>
  <c r="L448" i="4"/>
  <c r="K448" i="4"/>
  <c r="H448" i="4"/>
  <c r="N448" i="4" s="1"/>
  <c r="G448" i="4"/>
  <c r="M448" i="4" s="1"/>
  <c r="L447" i="4"/>
  <c r="K447" i="4"/>
  <c r="J447" i="4"/>
  <c r="I447" i="4"/>
  <c r="H447" i="4"/>
  <c r="N447" i="4" s="1"/>
  <c r="G447" i="4"/>
  <c r="M447" i="4" s="1"/>
  <c r="L446" i="4"/>
  <c r="K446" i="4"/>
  <c r="L445" i="4"/>
  <c r="K445" i="4"/>
  <c r="J445" i="4"/>
  <c r="I445" i="4"/>
  <c r="H445" i="4"/>
  <c r="N445" i="4" s="1"/>
  <c r="G445" i="4"/>
  <c r="M445" i="4" s="1"/>
  <c r="L444" i="4"/>
  <c r="K444" i="4"/>
  <c r="J444" i="4"/>
  <c r="I444" i="4"/>
  <c r="H444" i="4"/>
  <c r="N444" i="4" s="1"/>
  <c r="G444" i="4"/>
  <c r="M444" i="4" s="1"/>
  <c r="L443" i="4"/>
  <c r="K443" i="4"/>
  <c r="J443" i="4"/>
  <c r="I443" i="4"/>
  <c r="H443" i="4"/>
  <c r="N443" i="4" s="1"/>
  <c r="G443" i="4"/>
  <c r="M443" i="4" s="1"/>
  <c r="L442" i="4"/>
  <c r="K442" i="4"/>
  <c r="J442" i="4"/>
  <c r="I442" i="4"/>
  <c r="H442" i="4"/>
  <c r="N442" i="4" s="1"/>
  <c r="G442" i="4"/>
  <c r="M442" i="4" s="1"/>
  <c r="L441" i="4"/>
  <c r="K441" i="4"/>
  <c r="J441" i="4"/>
  <c r="I441" i="4"/>
  <c r="H441" i="4"/>
  <c r="N441" i="4" s="1"/>
  <c r="G441" i="4"/>
  <c r="M441" i="4" s="1"/>
  <c r="L440" i="4"/>
  <c r="K440" i="4"/>
  <c r="J440" i="4"/>
  <c r="I440" i="4"/>
  <c r="H440" i="4"/>
  <c r="N440" i="4" s="1"/>
  <c r="G440" i="4"/>
  <c r="M440" i="4" s="1"/>
  <c r="L439" i="4"/>
  <c r="K439" i="4"/>
  <c r="J439" i="4"/>
  <c r="I439" i="4"/>
  <c r="H439" i="4"/>
  <c r="N439" i="4" s="1"/>
  <c r="G439" i="4"/>
  <c r="M439" i="4" s="1"/>
  <c r="L438" i="4"/>
  <c r="K438" i="4"/>
  <c r="J438" i="4"/>
  <c r="I438" i="4"/>
  <c r="H438" i="4"/>
  <c r="N438" i="4" s="1"/>
  <c r="G438" i="4"/>
  <c r="M438" i="4" s="1"/>
  <c r="L437" i="4"/>
  <c r="K437" i="4"/>
  <c r="H437" i="4"/>
  <c r="N437" i="4" s="1"/>
  <c r="L436" i="4"/>
  <c r="K436" i="4"/>
  <c r="J436" i="4"/>
  <c r="I436" i="4"/>
  <c r="H436" i="4"/>
  <c r="N436" i="4" s="1"/>
  <c r="G436" i="4"/>
  <c r="M436" i="4" s="1"/>
  <c r="L435" i="4"/>
  <c r="K435" i="4"/>
  <c r="L434" i="4"/>
  <c r="K434" i="4"/>
  <c r="J434" i="4"/>
  <c r="L433" i="4"/>
  <c r="K433" i="4"/>
  <c r="J433" i="4"/>
  <c r="I433" i="4"/>
  <c r="H433" i="4"/>
  <c r="N433" i="4" s="1"/>
  <c r="G433" i="4"/>
  <c r="M433" i="4" s="1"/>
  <c r="L432" i="4"/>
  <c r="K432" i="4"/>
  <c r="J432" i="4"/>
  <c r="I432" i="4"/>
  <c r="H432" i="4"/>
  <c r="N432" i="4" s="1"/>
  <c r="G432" i="4"/>
  <c r="M432" i="4" s="1"/>
  <c r="L431" i="4"/>
  <c r="K431" i="4"/>
  <c r="J431" i="4"/>
  <c r="I431" i="4"/>
  <c r="H431" i="4"/>
  <c r="N431" i="4" s="1"/>
  <c r="G431" i="4"/>
  <c r="M431" i="4" s="1"/>
  <c r="L430" i="4"/>
  <c r="K430" i="4"/>
  <c r="I430" i="4"/>
  <c r="H430" i="4"/>
  <c r="N430" i="4" s="1"/>
  <c r="G430" i="4"/>
  <c r="L429" i="4"/>
  <c r="K429" i="4"/>
  <c r="J429" i="4"/>
  <c r="H429" i="4"/>
  <c r="G429" i="4"/>
  <c r="L428" i="4"/>
  <c r="K428" i="4"/>
  <c r="J428" i="4"/>
  <c r="I428" i="4"/>
  <c r="H428" i="4"/>
  <c r="N428" i="4" s="1"/>
  <c r="G428" i="4"/>
  <c r="M428" i="4" s="1"/>
  <c r="L427" i="4"/>
  <c r="K427" i="4"/>
  <c r="J427" i="4"/>
  <c r="I427" i="4"/>
  <c r="H427" i="4"/>
  <c r="N427" i="4" s="1"/>
  <c r="G427" i="4"/>
  <c r="M427" i="4" s="1"/>
  <c r="L426" i="4"/>
  <c r="K426" i="4"/>
  <c r="J426" i="4"/>
  <c r="I426" i="4"/>
  <c r="H426" i="4"/>
  <c r="N426" i="4" s="1"/>
  <c r="G426" i="4"/>
  <c r="M426" i="4" s="1"/>
  <c r="L425" i="4"/>
  <c r="K425" i="4"/>
  <c r="J425" i="4"/>
  <c r="I425" i="4"/>
  <c r="H425" i="4"/>
  <c r="N425" i="4" s="1"/>
  <c r="G425" i="4"/>
  <c r="M425" i="4" s="1"/>
  <c r="L424" i="4"/>
  <c r="K424" i="4"/>
  <c r="J424" i="4"/>
  <c r="H424" i="4"/>
  <c r="L423" i="4"/>
  <c r="K423" i="4"/>
  <c r="L422" i="4"/>
  <c r="K422" i="4"/>
  <c r="J422" i="4"/>
  <c r="L421" i="4"/>
  <c r="K421" i="4"/>
  <c r="J421" i="4"/>
  <c r="I421" i="4"/>
  <c r="H421" i="4"/>
  <c r="N421" i="4" s="1"/>
  <c r="G421" i="4"/>
  <c r="M421" i="4" s="1"/>
  <c r="L420" i="4"/>
  <c r="K420" i="4"/>
  <c r="J420" i="4"/>
  <c r="I420" i="4"/>
  <c r="H420" i="4"/>
  <c r="N420" i="4" s="1"/>
  <c r="G420" i="4"/>
  <c r="M420" i="4" s="1"/>
  <c r="L419" i="4"/>
  <c r="K419" i="4"/>
  <c r="I419" i="4"/>
  <c r="L418" i="4"/>
  <c r="K418" i="4"/>
  <c r="J418" i="4"/>
  <c r="I418" i="4"/>
  <c r="H418" i="4"/>
  <c r="N418" i="4" s="1"/>
  <c r="G418" i="4"/>
  <c r="M418" i="4" s="1"/>
  <c r="L417" i="4"/>
  <c r="K417" i="4"/>
  <c r="J417" i="4"/>
  <c r="I417" i="4"/>
  <c r="H417" i="4"/>
  <c r="N417" i="4" s="1"/>
  <c r="G417" i="4"/>
  <c r="M417" i="4" s="1"/>
  <c r="L416" i="4"/>
  <c r="K416" i="4"/>
  <c r="J416" i="4"/>
  <c r="I416" i="4"/>
  <c r="H416" i="4"/>
  <c r="N416" i="4" s="1"/>
  <c r="G416" i="4"/>
  <c r="M416" i="4" s="1"/>
  <c r="L415" i="4"/>
  <c r="K415" i="4"/>
  <c r="J415" i="4"/>
  <c r="I415" i="4"/>
  <c r="H415" i="4"/>
  <c r="N415" i="4" s="1"/>
  <c r="G415" i="4"/>
  <c r="M415" i="4" s="1"/>
  <c r="L414" i="4"/>
  <c r="K414" i="4"/>
  <c r="J414" i="4"/>
  <c r="I414" i="4"/>
  <c r="G414" i="4"/>
  <c r="L413" i="4"/>
  <c r="K413" i="4"/>
  <c r="J413" i="4"/>
  <c r="L412" i="4"/>
  <c r="K412" i="4"/>
  <c r="J412" i="4"/>
  <c r="I412" i="4"/>
  <c r="H412" i="4"/>
  <c r="N412" i="4" s="1"/>
  <c r="G412" i="4"/>
  <c r="L411" i="4"/>
  <c r="K411" i="4"/>
  <c r="J411" i="4"/>
  <c r="I411" i="4"/>
  <c r="H411" i="4"/>
  <c r="N411" i="4" s="1"/>
  <c r="G411" i="4"/>
  <c r="M411" i="4" s="1"/>
  <c r="L410" i="4"/>
  <c r="K410" i="4"/>
  <c r="H410" i="4"/>
  <c r="G410" i="4"/>
  <c r="L409" i="4"/>
  <c r="K409" i="4"/>
  <c r="J409" i="4"/>
  <c r="I409" i="4"/>
  <c r="H409" i="4"/>
  <c r="G409" i="4"/>
  <c r="M409" i="4" s="1"/>
  <c r="L408" i="4"/>
  <c r="K408" i="4"/>
  <c r="J408" i="4"/>
  <c r="I408" i="4"/>
  <c r="G408" i="4"/>
  <c r="L407" i="4"/>
  <c r="K407" i="4"/>
  <c r="H407" i="4"/>
  <c r="N407" i="4" s="1"/>
  <c r="G407" i="4"/>
  <c r="L406" i="4"/>
  <c r="K406" i="4"/>
  <c r="L405" i="4"/>
  <c r="K405" i="4"/>
  <c r="J405" i="4"/>
  <c r="I405" i="4"/>
  <c r="G405" i="4"/>
  <c r="M405" i="4" s="1"/>
  <c r="L404" i="4"/>
  <c r="K404" i="4"/>
  <c r="J404" i="4"/>
  <c r="I404" i="4"/>
  <c r="H404" i="4"/>
  <c r="N404" i="4" s="1"/>
  <c r="G404" i="4"/>
  <c r="M404" i="4" s="1"/>
  <c r="L403" i="4"/>
  <c r="K403" i="4"/>
  <c r="J403" i="4"/>
  <c r="I403" i="4"/>
  <c r="H403" i="4"/>
  <c r="N403" i="4" s="1"/>
  <c r="G403" i="4"/>
  <c r="M403" i="4" s="1"/>
  <c r="L402" i="4"/>
  <c r="K402" i="4"/>
  <c r="J402" i="4"/>
  <c r="H402" i="4"/>
  <c r="N402" i="4" s="1"/>
  <c r="G402" i="4"/>
  <c r="L401" i="4"/>
  <c r="K401" i="4"/>
  <c r="J401" i="4"/>
  <c r="I401" i="4"/>
  <c r="H401" i="4"/>
  <c r="N401" i="4" s="1"/>
  <c r="G401" i="4"/>
  <c r="M401" i="4" s="1"/>
  <c r="L400" i="4"/>
  <c r="K400" i="4"/>
  <c r="J400" i="4"/>
  <c r="I400" i="4"/>
  <c r="H400" i="4"/>
  <c r="N400" i="4" s="1"/>
  <c r="G400" i="4"/>
  <c r="M400" i="4" s="1"/>
  <c r="L399" i="4"/>
  <c r="K399" i="4"/>
  <c r="J399" i="4"/>
  <c r="I399" i="4"/>
  <c r="H399" i="4"/>
  <c r="N399" i="4" s="1"/>
  <c r="G399" i="4"/>
  <c r="M399" i="4" s="1"/>
  <c r="L398" i="4"/>
  <c r="K398" i="4"/>
  <c r="J398" i="4"/>
  <c r="I398" i="4"/>
  <c r="H398" i="4"/>
  <c r="N398" i="4" s="1"/>
  <c r="G398" i="4"/>
  <c r="M398" i="4" s="1"/>
  <c r="L397" i="4"/>
  <c r="K397" i="4"/>
  <c r="J397" i="4"/>
  <c r="I397" i="4"/>
  <c r="H397" i="4"/>
  <c r="N397" i="4" s="1"/>
  <c r="G397" i="4"/>
  <c r="M397" i="4" s="1"/>
  <c r="L396" i="4"/>
  <c r="K396" i="4"/>
  <c r="I396" i="4"/>
  <c r="H396" i="4"/>
  <c r="G396" i="4"/>
  <c r="M396" i="4" s="1"/>
  <c r="L395" i="4"/>
  <c r="K395" i="4"/>
  <c r="I395" i="4"/>
  <c r="L394" i="4"/>
  <c r="K394" i="4"/>
  <c r="J394" i="4"/>
  <c r="I394" i="4"/>
  <c r="H394" i="4"/>
  <c r="N394" i="4" s="1"/>
  <c r="G394" i="4"/>
  <c r="M394" i="4" s="1"/>
  <c r="L393" i="4"/>
  <c r="K393" i="4"/>
  <c r="J393" i="4"/>
  <c r="I393" i="4"/>
  <c r="H393" i="4"/>
  <c r="N393" i="4" s="1"/>
  <c r="G393" i="4"/>
  <c r="M393" i="4" s="1"/>
  <c r="L392" i="4"/>
  <c r="K392" i="4"/>
  <c r="J392" i="4"/>
  <c r="I392" i="4"/>
  <c r="H392" i="4"/>
  <c r="N392" i="4" s="1"/>
  <c r="G392" i="4"/>
  <c r="M392" i="4" s="1"/>
  <c r="L391" i="4"/>
  <c r="K391" i="4"/>
  <c r="H391" i="4"/>
  <c r="N391" i="4" s="1"/>
  <c r="L390" i="4"/>
  <c r="K390" i="4"/>
  <c r="J390" i="4"/>
  <c r="I390" i="4"/>
  <c r="H390" i="4"/>
  <c r="N390" i="4" s="1"/>
  <c r="G390" i="4"/>
  <c r="M390" i="4" s="1"/>
  <c r="L389" i="4"/>
  <c r="K389" i="4"/>
  <c r="J389" i="4"/>
  <c r="I389" i="4"/>
  <c r="H389" i="4"/>
  <c r="G389" i="4"/>
  <c r="M389" i="4" s="1"/>
  <c r="L388" i="4"/>
  <c r="K388" i="4"/>
  <c r="J388" i="4"/>
  <c r="I388" i="4"/>
  <c r="H388" i="4"/>
  <c r="N388" i="4" s="1"/>
  <c r="G388" i="4"/>
  <c r="M388" i="4" s="1"/>
  <c r="L387" i="4"/>
  <c r="K387" i="4"/>
  <c r="J387" i="4"/>
  <c r="H387" i="4"/>
  <c r="G387" i="4"/>
  <c r="L386" i="4"/>
  <c r="K386" i="4"/>
  <c r="H386" i="4"/>
  <c r="L385" i="4"/>
  <c r="K385" i="4"/>
  <c r="J385" i="4"/>
  <c r="I385" i="4"/>
  <c r="H385" i="4"/>
  <c r="N385" i="4" s="1"/>
  <c r="G385" i="4"/>
  <c r="M385" i="4" s="1"/>
  <c r="L384" i="4"/>
  <c r="K384" i="4"/>
  <c r="J384" i="4"/>
  <c r="I384" i="4"/>
  <c r="H384" i="4"/>
  <c r="N384" i="4" s="1"/>
  <c r="G384" i="4"/>
  <c r="M384" i="4" s="1"/>
  <c r="L383" i="4"/>
  <c r="K383" i="4"/>
  <c r="L382" i="4"/>
  <c r="K382" i="4"/>
  <c r="J382" i="4"/>
  <c r="I382" i="4"/>
  <c r="H382" i="4"/>
  <c r="N382" i="4" s="1"/>
  <c r="G382" i="4"/>
  <c r="M382" i="4" s="1"/>
  <c r="L381" i="4"/>
  <c r="K381" i="4"/>
  <c r="J381" i="4"/>
  <c r="I381" i="4"/>
  <c r="H381" i="4"/>
  <c r="N381" i="4" s="1"/>
  <c r="G381" i="4"/>
  <c r="M381" i="4" s="1"/>
  <c r="L380" i="4"/>
  <c r="K380" i="4"/>
  <c r="I380" i="4"/>
  <c r="H380" i="4"/>
  <c r="N380" i="4" s="1"/>
  <c r="G380" i="4"/>
  <c r="L379" i="4"/>
  <c r="K379" i="4"/>
  <c r="J379" i="4"/>
  <c r="I379" i="4"/>
  <c r="H379" i="4"/>
  <c r="N379" i="4" s="1"/>
  <c r="G379" i="4"/>
  <c r="M379" i="4" s="1"/>
  <c r="L378" i="4"/>
  <c r="K378" i="4"/>
  <c r="J378" i="4"/>
  <c r="I378" i="4"/>
  <c r="H378" i="4"/>
  <c r="N378" i="4" s="1"/>
  <c r="L377" i="4"/>
  <c r="K377" i="4"/>
  <c r="L376" i="4"/>
  <c r="K376" i="4"/>
  <c r="J376" i="4"/>
  <c r="I376" i="4"/>
  <c r="H376" i="4"/>
  <c r="N376" i="4" s="1"/>
  <c r="G376" i="4"/>
  <c r="M376" i="4" s="1"/>
  <c r="L375" i="4"/>
  <c r="K375" i="4"/>
  <c r="J375" i="4"/>
  <c r="I375" i="4"/>
  <c r="H375" i="4"/>
  <c r="N375" i="4" s="1"/>
  <c r="G375" i="4"/>
  <c r="M375" i="4" s="1"/>
  <c r="L374" i="4"/>
  <c r="K374" i="4"/>
  <c r="J374" i="4"/>
  <c r="I374" i="4"/>
  <c r="H374" i="4"/>
  <c r="N374" i="4" s="1"/>
  <c r="G374" i="4"/>
  <c r="M374" i="4" s="1"/>
  <c r="L373" i="4"/>
  <c r="K373" i="4"/>
  <c r="J373" i="4"/>
  <c r="I373" i="4"/>
  <c r="H373" i="4"/>
  <c r="N373" i="4" s="1"/>
  <c r="G373" i="4"/>
  <c r="M373" i="4" s="1"/>
  <c r="L372" i="4"/>
  <c r="K372" i="4"/>
  <c r="J372" i="4"/>
  <c r="H372" i="4"/>
  <c r="F371" i="4"/>
  <c r="J598" i="4" s="1"/>
  <c r="E371" i="4"/>
  <c r="I564" i="4" s="1"/>
  <c r="D371" i="4"/>
  <c r="H598" i="4" s="1"/>
  <c r="C371" i="4"/>
  <c r="G598" i="4" s="1"/>
  <c r="M598" i="4" s="1"/>
  <c r="L363" i="4"/>
  <c r="K363" i="4"/>
  <c r="J363" i="4"/>
  <c r="I363" i="4"/>
  <c r="H363" i="4"/>
  <c r="N363" i="4" s="1"/>
  <c r="G363" i="4"/>
  <c r="M363" i="4" s="1"/>
  <c r="L362" i="4"/>
  <c r="K362" i="4"/>
  <c r="J362" i="4"/>
  <c r="I362" i="4"/>
  <c r="H362" i="4"/>
  <c r="N362" i="4" s="1"/>
  <c r="G362" i="4"/>
  <c r="M362" i="4" s="1"/>
  <c r="L361" i="4"/>
  <c r="K361" i="4"/>
  <c r="J361" i="4"/>
  <c r="I361" i="4"/>
  <c r="H361" i="4"/>
  <c r="N361" i="4" s="1"/>
  <c r="G361" i="4"/>
  <c r="M361" i="4" s="1"/>
  <c r="L360" i="4"/>
  <c r="K360" i="4"/>
  <c r="J360" i="4"/>
  <c r="I360" i="4"/>
  <c r="H360" i="4"/>
  <c r="N360" i="4" s="1"/>
  <c r="G360" i="4"/>
  <c r="M360" i="4" s="1"/>
  <c r="L359" i="4"/>
  <c r="K359" i="4"/>
  <c r="J359" i="4"/>
  <c r="I359" i="4"/>
  <c r="H359" i="4"/>
  <c r="N359" i="4" s="1"/>
  <c r="G359" i="4"/>
  <c r="M359" i="4" s="1"/>
  <c r="L358" i="4"/>
  <c r="K358" i="4"/>
  <c r="J358" i="4"/>
  <c r="I358" i="4"/>
  <c r="H358" i="4"/>
  <c r="N358" i="4" s="1"/>
  <c r="G358" i="4"/>
  <c r="M358" i="4" s="1"/>
  <c r="L357" i="4"/>
  <c r="K357" i="4"/>
  <c r="J357" i="4"/>
  <c r="I357" i="4"/>
  <c r="H357" i="4"/>
  <c r="N357" i="4" s="1"/>
  <c r="G357" i="4"/>
  <c r="M357" i="4" s="1"/>
  <c r="L356" i="4"/>
  <c r="K356" i="4"/>
  <c r="J356" i="4"/>
  <c r="I356" i="4"/>
  <c r="H356" i="4"/>
  <c r="N356" i="4" s="1"/>
  <c r="G356" i="4"/>
  <c r="M356" i="4" s="1"/>
  <c r="L355" i="4"/>
  <c r="K355" i="4"/>
  <c r="J355" i="4"/>
  <c r="I355" i="4"/>
  <c r="H355" i="4"/>
  <c r="N355" i="4" s="1"/>
  <c r="G355" i="4"/>
  <c r="M355" i="4" s="1"/>
  <c r="L354" i="4"/>
  <c r="K354" i="4"/>
  <c r="J354" i="4"/>
  <c r="I354" i="4"/>
  <c r="H354" i="4"/>
  <c r="N354" i="4" s="1"/>
  <c r="G354" i="4"/>
  <c r="M354" i="4" s="1"/>
  <c r="L353" i="4"/>
  <c r="K353" i="4"/>
  <c r="J353" i="4"/>
  <c r="I353" i="4"/>
  <c r="H353" i="4"/>
  <c r="N353" i="4" s="1"/>
  <c r="G353" i="4"/>
  <c r="M353" i="4" s="1"/>
  <c r="L352" i="4"/>
  <c r="K352" i="4"/>
  <c r="J352" i="4"/>
  <c r="I352" i="4"/>
  <c r="H352" i="4"/>
  <c r="N352" i="4" s="1"/>
  <c r="G352" i="4"/>
  <c r="M352" i="4" s="1"/>
  <c r="L351" i="4"/>
  <c r="K351" i="4"/>
  <c r="J351" i="4"/>
  <c r="I351" i="4"/>
  <c r="H351" i="4"/>
  <c r="N351" i="4" s="1"/>
  <c r="G351" i="4"/>
  <c r="M351" i="4" s="1"/>
  <c r="L350" i="4"/>
  <c r="K350" i="4"/>
  <c r="J350" i="4"/>
  <c r="I350" i="4"/>
  <c r="H350" i="4"/>
  <c r="N350" i="4" s="1"/>
  <c r="G350" i="4"/>
  <c r="M350" i="4" s="1"/>
  <c r="L349" i="4"/>
  <c r="K349" i="4"/>
  <c r="J349" i="4"/>
  <c r="I349" i="4"/>
  <c r="H349" i="4"/>
  <c r="N349" i="4" s="1"/>
  <c r="G349" i="4"/>
  <c r="M349" i="4" s="1"/>
  <c r="L348" i="4"/>
  <c r="K348" i="4"/>
  <c r="J348" i="4"/>
  <c r="I348" i="4"/>
  <c r="H348" i="4"/>
  <c r="N348" i="4" s="1"/>
  <c r="G348" i="4"/>
  <c r="M348" i="4" s="1"/>
  <c r="L347" i="4"/>
  <c r="K347" i="4"/>
  <c r="J347" i="4"/>
  <c r="I347" i="4"/>
  <c r="H347" i="4"/>
  <c r="N347" i="4" s="1"/>
  <c r="G347" i="4"/>
  <c r="M347" i="4" s="1"/>
  <c r="L346" i="4"/>
  <c r="K346" i="4"/>
  <c r="J346" i="4"/>
  <c r="I346" i="4"/>
  <c r="H346" i="4"/>
  <c r="N346" i="4" s="1"/>
  <c r="G346" i="4"/>
  <c r="M346" i="4" s="1"/>
  <c r="L345" i="4"/>
  <c r="K345" i="4"/>
  <c r="J345" i="4"/>
  <c r="I345" i="4"/>
  <c r="H345" i="4"/>
  <c r="N345" i="4" s="1"/>
  <c r="G345" i="4"/>
  <c r="M345" i="4" s="1"/>
  <c r="L344" i="4"/>
  <c r="K344" i="4"/>
  <c r="J344" i="4"/>
  <c r="I344" i="4"/>
  <c r="H344" i="4"/>
  <c r="N344" i="4" s="1"/>
  <c r="G344" i="4"/>
  <c r="M344" i="4" s="1"/>
  <c r="L343" i="4"/>
  <c r="K343" i="4"/>
  <c r="J343" i="4"/>
  <c r="I343" i="4"/>
  <c r="H343" i="4"/>
  <c r="N343" i="4" s="1"/>
  <c r="G343" i="4"/>
  <c r="M343" i="4" s="1"/>
  <c r="L342" i="4"/>
  <c r="K342" i="4"/>
  <c r="J342" i="4"/>
  <c r="I342" i="4"/>
  <c r="H342" i="4"/>
  <c r="N342" i="4" s="1"/>
  <c r="G342" i="4"/>
  <c r="M342" i="4" s="1"/>
  <c r="L341" i="4"/>
  <c r="K341" i="4"/>
  <c r="J341" i="4"/>
  <c r="I341" i="4"/>
  <c r="H341" i="4"/>
  <c r="N341" i="4" s="1"/>
  <c r="G341" i="4"/>
  <c r="L340" i="4"/>
  <c r="K340" i="4"/>
  <c r="J340" i="4"/>
  <c r="I340" i="4"/>
  <c r="H340" i="4"/>
  <c r="N340" i="4" s="1"/>
  <c r="G340" i="4"/>
  <c r="M340" i="4" s="1"/>
  <c r="L339" i="4"/>
  <c r="K339" i="4"/>
  <c r="J339" i="4"/>
  <c r="I339" i="4"/>
  <c r="H339" i="4"/>
  <c r="N339" i="4" s="1"/>
  <c r="G339" i="4"/>
  <c r="M339" i="4" s="1"/>
  <c r="L338" i="4"/>
  <c r="K338" i="4"/>
  <c r="I338" i="4"/>
  <c r="G338" i="4"/>
  <c r="M338" i="4" s="1"/>
  <c r="L337" i="4"/>
  <c r="K337" i="4"/>
  <c r="J337" i="4"/>
  <c r="I337" i="4"/>
  <c r="H337" i="4"/>
  <c r="N337" i="4" s="1"/>
  <c r="G337" i="4"/>
  <c r="M337" i="4" s="1"/>
  <c r="L336" i="4"/>
  <c r="K336" i="4"/>
  <c r="I336" i="4"/>
  <c r="G336" i="4"/>
  <c r="L335" i="4"/>
  <c r="K335" i="4"/>
  <c r="J335" i="4"/>
  <c r="I335" i="4"/>
  <c r="H335" i="4"/>
  <c r="N335" i="4" s="1"/>
  <c r="G335" i="4"/>
  <c r="M335" i="4" s="1"/>
  <c r="L334" i="4"/>
  <c r="K334" i="4"/>
  <c r="J334" i="4"/>
  <c r="I334" i="4"/>
  <c r="H334" i="4"/>
  <c r="N334" i="4" s="1"/>
  <c r="G334" i="4"/>
  <c r="M334" i="4" s="1"/>
  <c r="L333" i="4"/>
  <c r="K333" i="4"/>
  <c r="J333" i="4"/>
  <c r="I333" i="4"/>
  <c r="H333" i="4"/>
  <c r="N333" i="4" s="1"/>
  <c r="G333" i="4"/>
  <c r="M333" i="4" s="1"/>
  <c r="L332" i="4"/>
  <c r="K332" i="4"/>
  <c r="I332" i="4"/>
  <c r="G332" i="4"/>
  <c r="M332" i="4" s="1"/>
  <c r="L331" i="4"/>
  <c r="K331" i="4"/>
  <c r="J331" i="4"/>
  <c r="I331" i="4"/>
  <c r="H331" i="4"/>
  <c r="N331" i="4" s="1"/>
  <c r="G331" i="4"/>
  <c r="M331" i="4" s="1"/>
  <c r="L330" i="4"/>
  <c r="K330" i="4"/>
  <c r="J330" i="4"/>
  <c r="I330" i="4"/>
  <c r="H330" i="4"/>
  <c r="N330" i="4" s="1"/>
  <c r="G330" i="4"/>
  <c r="M330" i="4" s="1"/>
  <c r="L329" i="4"/>
  <c r="K329" i="4"/>
  <c r="J329" i="4"/>
  <c r="I329" i="4"/>
  <c r="H329" i="4"/>
  <c r="N329" i="4" s="1"/>
  <c r="G329" i="4"/>
  <c r="M329" i="4" s="1"/>
  <c r="L328" i="4"/>
  <c r="K328" i="4"/>
  <c r="J328" i="4"/>
  <c r="I328" i="4"/>
  <c r="H328" i="4"/>
  <c r="N328" i="4" s="1"/>
  <c r="G328" i="4"/>
  <c r="M328" i="4" s="1"/>
  <c r="L327" i="4"/>
  <c r="K327" i="4"/>
  <c r="I327" i="4"/>
  <c r="L326" i="4"/>
  <c r="K326" i="4"/>
  <c r="J326" i="4"/>
  <c r="I326" i="4"/>
  <c r="H326" i="4"/>
  <c r="N326" i="4" s="1"/>
  <c r="G326" i="4"/>
  <c r="M326" i="4" s="1"/>
  <c r="L325" i="4"/>
  <c r="K325" i="4"/>
  <c r="J325" i="4"/>
  <c r="I325" i="4"/>
  <c r="H325" i="4"/>
  <c r="N325" i="4" s="1"/>
  <c r="G325" i="4"/>
  <c r="M325" i="4" s="1"/>
  <c r="L324" i="4"/>
  <c r="K324" i="4"/>
  <c r="J324" i="4"/>
  <c r="I324" i="4"/>
  <c r="H324" i="4"/>
  <c r="N324" i="4" s="1"/>
  <c r="G324" i="4"/>
  <c r="M324" i="4" s="1"/>
  <c r="L323" i="4"/>
  <c r="K323" i="4"/>
  <c r="H323" i="4"/>
  <c r="N323" i="4" s="1"/>
  <c r="G323" i="4"/>
  <c r="L322" i="4"/>
  <c r="K322" i="4"/>
  <c r="J322" i="4"/>
  <c r="I322" i="4"/>
  <c r="H322" i="4"/>
  <c r="N322" i="4" s="1"/>
  <c r="G322" i="4"/>
  <c r="L321" i="4"/>
  <c r="K321" i="4"/>
  <c r="L320" i="4"/>
  <c r="K320" i="4"/>
  <c r="J320" i="4"/>
  <c r="I320" i="4"/>
  <c r="G320" i="4"/>
  <c r="L319" i="4"/>
  <c r="K319" i="4"/>
  <c r="J319" i="4"/>
  <c r="I319" i="4"/>
  <c r="H319" i="4"/>
  <c r="N319" i="4" s="1"/>
  <c r="G319" i="4"/>
  <c r="M319" i="4" s="1"/>
  <c r="L318" i="4"/>
  <c r="K318" i="4"/>
  <c r="J318" i="4"/>
  <c r="I318" i="4"/>
  <c r="L317" i="4"/>
  <c r="K317" i="4"/>
  <c r="J317" i="4"/>
  <c r="I317" i="4"/>
  <c r="H317" i="4"/>
  <c r="N317" i="4" s="1"/>
  <c r="G317" i="4"/>
  <c r="M317" i="4" s="1"/>
  <c r="L316" i="4"/>
  <c r="K316" i="4"/>
  <c r="J316" i="4"/>
  <c r="I316" i="4"/>
  <c r="H316" i="4"/>
  <c r="G316" i="4"/>
  <c r="L315" i="4"/>
  <c r="K315" i="4"/>
  <c r="J315" i="4"/>
  <c r="I315" i="4"/>
  <c r="H315" i="4"/>
  <c r="N315" i="4" s="1"/>
  <c r="G315" i="4"/>
  <c r="M315" i="4" s="1"/>
  <c r="L314" i="4"/>
  <c r="K314" i="4"/>
  <c r="J314" i="4"/>
  <c r="I314" i="4"/>
  <c r="H314" i="4"/>
  <c r="N314" i="4" s="1"/>
  <c r="G314" i="4"/>
  <c r="M314" i="4" s="1"/>
  <c r="L313" i="4"/>
  <c r="K313" i="4"/>
  <c r="J313" i="4"/>
  <c r="I313" i="4"/>
  <c r="H313" i="4"/>
  <c r="N313" i="4" s="1"/>
  <c r="G313" i="4"/>
  <c r="M313" i="4" s="1"/>
  <c r="L312" i="4"/>
  <c r="K312" i="4"/>
  <c r="I312" i="4"/>
  <c r="L311" i="4"/>
  <c r="K311" i="4"/>
  <c r="J311" i="4"/>
  <c r="I311" i="4"/>
  <c r="H311" i="4"/>
  <c r="N311" i="4" s="1"/>
  <c r="G311" i="4"/>
  <c r="L310" i="4"/>
  <c r="K310" i="4"/>
  <c r="J310" i="4"/>
  <c r="I310" i="4"/>
  <c r="G310" i="4"/>
  <c r="M310" i="4" s="1"/>
  <c r="L309" i="4"/>
  <c r="K309" i="4"/>
  <c r="J309" i="4"/>
  <c r="H309" i="4"/>
  <c r="N309" i="4" s="1"/>
  <c r="G309" i="4"/>
  <c r="L308" i="4"/>
  <c r="K308" i="4"/>
  <c r="J308" i="4"/>
  <c r="I308" i="4"/>
  <c r="H308" i="4"/>
  <c r="N308" i="4" s="1"/>
  <c r="G308" i="4"/>
  <c r="M308" i="4" s="1"/>
  <c r="L307" i="4"/>
  <c r="K307" i="4"/>
  <c r="I307" i="4"/>
  <c r="H307" i="4"/>
  <c r="G307" i="4"/>
  <c r="M307" i="4" s="1"/>
  <c r="L306" i="4"/>
  <c r="K306" i="4"/>
  <c r="J306" i="4"/>
  <c r="I306" i="4"/>
  <c r="H306" i="4"/>
  <c r="N306" i="4" s="1"/>
  <c r="G306" i="4"/>
  <c r="M306" i="4" s="1"/>
  <c r="L305" i="4"/>
  <c r="K305" i="4"/>
  <c r="J305" i="4"/>
  <c r="I305" i="4"/>
  <c r="H305" i="4"/>
  <c r="N305" i="4" s="1"/>
  <c r="G305" i="4"/>
  <c r="M305" i="4" s="1"/>
  <c r="L304" i="4"/>
  <c r="K304" i="4"/>
  <c r="J304" i="4"/>
  <c r="I304" i="4"/>
  <c r="H304" i="4"/>
  <c r="N304" i="4" s="1"/>
  <c r="G304" i="4"/>
  <c r="M304" i="4" s="1"/>
  <c r="L303" i="4"/>
  <c r="K303" i="4"/>
  <c r="J303" i="4"/>
  <c r="I303" i="4"/>
  <c r="H303" i="4"/>
  <c r="N303" i="4" s="1"/>
  <c r="G303" i="4"/>
  <c r="M303" i="4" s="1"/>
  <c r="L302" i="4"/>
  <c r="K302" i="4"/>
  <c r="J302" i="4"/>
  <c r="I302" i="4"/>
  <c r="H302" i="4"/>
  <c r="N302" i="4" s="1"/>
  <c r="G302" i="4"/>
  <c r="M302" i="4" s="1"/>
  <c r="L301" i="4"/>
  <c r="K301" i="4"/>
  <c r="J301" i="4"/>
  <c r="I301" i="4"/>
  <c r="H301" i="4"/>
  <c r="N301" i="4" s="1"/>
  <c r="G301" i="4"/>
  <c r="M301" i="4" s="1"/>
  <c r="L300" i="4"/>
  <c r="K300" i="4"/>
  <c r="J300" i="4"/>
  <c r="H300" i="4"/>
  <c r="N300" i="4" s="1"/>
  <c r="G300" i="4"/>
  <c r="L299" i="4"/>
  <c r="K299" i="4"/>
  <c r="J299" i="4"/>
  <c r="I299" i="4"/>
  <c r="H299" i="4"/>
  <c r="N299" i="4" s="1"/>
  <c r="L298" i="4"/>
  <c r="K298" i="4"/>
  <c r="J298" i="4"/>
  <c r="I298" i="4"/>
  <c r="H298" i="4"/>
  <c r="G298" i="4"/>
  <c r="M298" i="4" s="1"/>
  <c r="L297" i="4"/>
  <c r="K297" i="4"/>
  <c r="J297" i="4"/>
  <c r="I297" i="4"/>
  <c r="H297" i="4"/>
  <c r="N297" i="4" s="1"/>
  <c r="G297" i="4"/>
  <c r="M297" i="4" s="1"/>
  <c r="L296" i="4"/>
  <c r="K296" i="4"/>
  <c r="J296" i="4"/>
  <c r="I296" i="4"/>
  <c r="H296" i="4"/>
  <c r="N296" i="4" s="1"/>
  <c r="G296" i="4"/>
  <c r="M296" i="4" s="1"/>
  <c r="L295" i="4"/>
  <c r="K295" i="4"/>
  <c r="J295" i="4"/>
  <c r="I295" i="4"/>
  <c r="H295" i="4"/>
  <c r="N295" i="4" s="1"/>
  <c r="G295" i="4"/>
  <c r="M295" i="4" s="1"/>
  <c r="L294" i="4"/>
  <c r="K294" i="4"/>
  <c r="J294" i="4"/>
  <c r="I294" i="4"/>
  <c r="G294" i="4"/>
  <c r="L293" i="4"/>
  <c r="K293" i="4"/>
  <c r="H293" i="4"/>
  <c r="G293" i="4"/>
  <c r="M293" i="4" s="1"/>
  <c r="L292" i="4"/>
  <c r="K292" i="4"/>
  <c r="J292" i="4"/>
  <c r="I292" i="4"/>
  <c r="H292" i="4"/>
  <c r="N292" i="4" s="1"/>
  <c r="G292" i="4"/>
  <c r="M292" i="4" s="1"/>
  <c r="L291" i="4"/>
  <c r="K291" i="4"/>
  <c r="J291" i="4"/>
  <c r="I291" i="4"/>
  <c r="G291" i="4"/>
  <c r="L290" i="4"/>
  <c r="K290" i="4"/>
  <c r="J290" i="4"/>
  <c r="I290" i="4"/>
  <c r="H290" i="4"/>
  <c r="N290" i="4" s="1"/>
  <c r="G290" i="4"/>
  <c r="M290" i="4" s="1"/>
  <c r="L289" i="4"/>
  <c r="K289" i="4"/>
  <c r="J289" i="4"/>
  <c r="I289" i="4"/>
  <c r="H289" i="4"/>
  <c r="N289" i="4" s="1"/>
  <c r="G289" i="4"/>
  <c r="M289" i="4" s="1"/>
  <c r="L288" i="4"/>
  <c r="K288" i="4"/>
  <c r="J288" i="4"/>
  <c r="I288" i="4"/>
  <c r="H288" i="4"/>
  <c r="N288" i="4" s="1"/>
  <c r="G288" i="4"/>
  <c r="M288" i="4" s="1"/>
  <c r="L287" i="4"/>
  <c r="K287" i="4"/>
  <c r="J287" i="4"/>
  <c r="I287" i="4"/>
  <c r="H287" i="4"/>
  <c r="N287" i="4" s="1"/>
  <c r="G287" i="4"/>
  <c r="M287" i="4" s="1"/>
  <c r="L286" i="4"/>
  <c r="K286" i="4"/>
  <c r="J286" i="4"/>
  <c r="G286" i="4"/>
  <c r="L285" i="4"/>
  <c r="K285" i="4"/>
  <c r="J285" i="4"/>
  <c r="I285" i="4"/>
  <c r="H285" i="4"/>
  <c r="N285" i="4" s="1"/>
  <c r="G285" i="4"/>
  <c r="M285" i="4" s="1"/>
  <c r="L284" i="4"/>
  <c r="K284" i="4"/>
  <c r="J284" i="4"/>
  <c r="I284" i="4"/>
  <c r="H284" i="4"/>
  <c r="N284" i="4" s="1"/>
  <c r="G284" i="4"/>
  <c r="M284" i="4" s="1"/>
  <c r="L283" i="4"/>
  <c r="K283" i="4"/>
  <c r="J283" i="4"/>
  <c r="I283" i="4"/>
  <c r="H283" i="4"/>
  <c r="N283" i="4" s="1"/>
  <c r="G283" i="4"/>
  <c r="M283" i="4" s="1"/>
  <c r="L282" i="4"/>
  <c r="K282" i="4"/>
  <c r="J282" i="4"/>
  <c r="I282" i="4"/>
  <c r="H282" i="4"/>
  <c r="N282" i="4" s="1"/>
  <c r="G282" i="4"/>
  <c r="M282" i="4" s="1"/>
  <c r="L281" i="4"/>
  <c r="K281" i="4"/>
  <c r="I281" i="4"/>
  <c r="H281" i="4"/>
  <c r="G281" i="4"/>
  <c r="L280" i="4"/>
  <c r="K280" i="4"/>
  <c r="J280" i="4"/>
  <c r="I280" i="4"/>
  <c r="H280" i="4"/>
  <c r="N280" i="4" s="1"/>
  <c r="G280" i="4"/>
  <c r="M280" i="4" s="1"/>
  <c r="L279" i="4"/>
  <c r="K279" i="4"/>
  <c r="J279" i="4"/>
  <c r="I279" i="4"/>
  <c r="H279" i="4"/>
  <c r="N279" i="4" s="1"/>
  <c r="G279" i="4"/>
  <c r="M279" i="4" s="1"/>
  <c r="L278" i="4"/>
  <c r="K278" i="4"/>
  <c r="J278" i="4"/>
  <c r="I278" i="4"/>
  <c r="H278" i="4"/>
  <c r="N278" i="4" s="1"/>
  <c r="G278" i="4"/>
  <c r="M278" i="4" s="1"/>
  <c r="L277" i="4"/>
  <c r="K277" i="4"/>
  <c r="J277" i="4"/>
  <c r="I277" i="4"/>
  <c r="H277" i="4"/>
  <c r="N277" i="4" s="1"/>
  <c r="G277" i="4"/>
  <c r="M277" i="4" s="1"/>
  <c r="L276" i="4"/>
  <c r="K276" i="4"/>
  <c r="J276" i="4"/>
  <c r="I276" i="4"/>
  <c r="H276" i="4"/>
  <c r="N276" i="4" s="1"/>
  <c r="G276" i="4"/>
  <c r="M276" i="4" s="1"/>
  <c r="L275" i="4"/>
  <c r="K275" i="4"/>
  <c r="J275" i="4"/>
  <c r="I275" i="4"/>
  <c r="H275" i="4"/>
  <c r="N275" i="4" s="1"/>
  <c r="G275" i="4"/>
  <c r="M275" i="4" s="1"/>
  <c r="L274" i="4"/>
  <c r="K274" i="4"/>
  <c r="J274" i="4"/>
  <c r="I274" i="4"/>
  <c r="H274" i="4"/>
  <c r="N274" i="4" s="1"/>
  <c r="G274" i="4"/>
  <c r="M274" i="4" s="1"/>
  <c r="L273" i="4"/>
  <c r="K273" i="4"/>
  <c r="J273" i="4"/>
  <c r="I273" i="4"/>
  <c r="H273" i="4"/>
  <c r="N273" i="4" s="1"/>
  <c r="G273" i="4"/>
  <c r="M273" i="4" s="1"/>
  <c r="L272" i="4"/>
  <c r="K272" i="4"/>
  <c r="J272" i="4"/>
  <c r="I272" i="4"/>
  <c r="H272" i="4"/>
  <c r="N272" i="4" s="1"/>
  <c r="G272" i="4"/>
  <c r="M272" i="4" s="1"/>
  <c r="L271" i="4"/>
  <c r="K271" i="4"/>
  <c r="J271" i="4"/>
  <c r="I271" i="4"/>
  <c r="H271" i="4"/>
  <c r="N271" i="4" s="1"/>
  <c r="G271" i="4"/>
  <c r="M271" i="4" s="1"/>
  <c r="L270" i="4"/>
  <c r="K270" i="4"/>
  <c r="J270" i="4"/>
  <c r="I270" i="4"/>
  <c r="H270" i="4"/>
  <c r="G270" i="4"/>
  <c r="M270" i="4" s="1"/>
  <c r="L269" i="4"/>
  <c r="K269" i="4"/>
  <c r="J269" i="4"/>
  <c r="I269" i="4"/>
  <c r="H269" i="4"/>
  <c r="N269" i="4" s="1"/>
  <c r="G269" i="4"/>
  <c r="L268" i="4"/>
  <c r="K268" i="4"/>
  <c r="J268" i="4"/>
  <c r="I268" i="4"/>
  <c r="H268" i="4"/>
  <c r="N268" i="4" s="1"/>
  <c r="G268" i="4"/>
  <c r="M268" i="4" s="1"/>
  <c r="L267" i="4"/>
  <c r="K267" i="4"/>
  <c r="J267" i="4"/>
  <c r="I267" i="4"/>
  <c r="H267" i="4"/>
  <c r="N267" i="4" s="1"/>
  <c r="G267" i="4"/>
  <c r="M267" i="4" s="1"/>
  <c r="L266" i="4"/>
  <c r="K266" i="4"/>
  <c r="J266" i="4"/>
  <c r="I266" i="4"/>
  <c r="H266" i="4"/>
  <c r="N266" i="4" s="1"/>
  <c r="G266" i="4"/>
  <c r="M266" i="4" s="1"/>
  <c r="L265" i="4"/>
  <c r="K265" i="4"/>
  <c r="J265" i="4"/>
  <c r="I265" i="4"/>
  <c r="H265" i="4"/>
  <c r="N265" i="4" s="1"/>
  <c r="G265" i="4"/>
  <c r="M265" i="4" s="1"/>
  <c r="L264" i="4"/>
  <c r="K264" i="4"/>
  <c r="J264" i="4"/>
  <c r="I264" i="4"/>
  <c r="H264" i="4"/>
  <c r="G264" i="4"/>
  <c r="M264" i="4" s="1"/>
  <c r="L263" i="4"/>
  <c r="K263" i="4"/>
  <c r="J263" i="4"/>
  <c r="I263" i="4"/>
  <c r="H263" i="4"/>
  <c r="N263" i="4" s="1"/>
  <c r="G263" i="4"/>
  <c r="M263" i="4" s="1"/>
  <c r="L262" i="4"/>
  <c r="K262" i="4"/>
  <c r="J262" i="4"/>
  <c r="I262" i="4"/>
  <c r="H262" i="4"/>
  <c r="N262" i="4" s="1"/>
  <c r="G262" i="4"/>
  <c r="M262" i="4" s="1"/>
  <c r="L261" i="4"/>
  <c r="K261" i="4"/>
  <c r="J261" i="4"/>
  <c r="I261" i="4"/>
  <c r="H261" i="4"/>
  <c r="N261" i="4" s="1"/>
  <c r="G261" i="4"/>
  <c r="M261" i="4" s="1"/>
  <c r="L260" i="4"/>
  <c r="K260" i="4"/>
  <c r="J260" i="4"/>
  <c r="I260" i="4"/>
  <c r="H260" i="4"/>
  <c r="N260" i="4" s="1"/>
  <c r="G260" i="4"/>
  <c r="M260" i="4" s="1"/>
  <c r="L259" i="4"/>
  <c r="K259" i="4"/>
  <c r="J259" i="4"/>
  <c r="I259" i="4"/>
  <c r="H259" i="4"/>
  <c r="N259" i="4" s="1"/>
  <c r="G259" i="4"/>
  <c r="M259" i="4" s="1"/>
  <c r="L258" i="4"/>
  <c r="K258" i="4"/>
  <c r="J258" i="4"/>
  <c r="I258" i="4"/>
  <c r="G258" i="4"/>
  <c r="M258" i="4" s="1"/>
  <c r="L257" i="4"/>
  <c r="K257" i="4"/>
  <c r="J257" i="4"/>
  <c r="I257" i="4"/>
  <c r="H257" i="4"/>
  <c r="N257" i="4" s="1"/>
  <c r="G257" i="4"/>
  <c r="M257" i="4" s="1"/>
  <c r="L256" i="4"/>
  <c r="K256" i="4"/>
  <c r="J256" i="4"/>
  <c r="I256" i="4"/>
  <c r="H256" i="4"/>
  <c r="N256" i="4" s="1"/>
  <c r="L255" i="4"/>
  <c r="K255" i="4"/>
  <c r="J255" i="4"/>
  <c r="H255" i="4"/>
  <c r="L254" i="4"/>
  <c r="K254" i="4"/>
  <c r="J254" i="4"/>
  <c r="I254" i="4"/>
  <c r="H254" i="4"/>
  <c r="N254" i="4" s="1"/>
  <c r="G254" i="4"/>
  <c r="M254" i="4" s="1"/>
  <c r="L253" i="4"/>
  <c r="K253" i="4"/>
  <c r="J253" i="4"/>
  <c r="I253" i="4"/>
  <c r="H253" i="4"/>
  <c r="N253" i="4" s="1"/>
  <c r="G253" i="4"/>
  <c r="M253" i="4" s="1"/>
  <c r="L252" i="4"/>
  <c r="K252" i="4"/>
  <c r="J252" i="4"/>
  <c r="I252" i="4"/>
  <c r="H252" i="4"/>
  <c r="N252" i="4" s="1"/>
  <c r="G252" i="4"/>
  <c r="M252" i="4" s="1"/>
  <c r="L251" i="4"/>
  <c r="K251" i="4"/>
  <c r="J251" i="4"/>
  <c r="I251" i="4"/>
  <c r="H251" i="4"/>
  <c r="N251" i="4" s="1"/>
  <c r="G251" i="4"/>
  <c r="M251" i="4" s="1"/>
  <c r="L250" i="4"/>
  <c r="K250" i="4"/>
  <c r="J250" i="4"/>
  <c r="I250" i="4"/>
  <c r="H250" i="4"/>
  <c r="N250" i="4" s="1"/>
  <c r="G250" i="4"/>
  <c r="M250" i="4" s="1"/>
  <c r="L249" i="4"/>
  <c r="K249" i="4"/>
  <c r="J249" i="4"/>
  <c r="I249" i="4"/>
  <c r="H249" i="4"/>
  <c r="N249" i="4" s="1"/>
  <c r="L248" i="4"/>
  <c r="K248" i="4"/>
  <c r="J248" i="4"/>
  <c r="H248" i="4"/>
  <c r="L247" i="4"/>
  <c r="K247" i="4"/>
  <c r="J247" i="4"/>
  <c r="I247" i="4"/>
  <c r="H247" i="4"/>
  <c r="N247" i="4" s="1"/>
  <c r="G247" i="4"/>
  <c r="M247" i="4" s="1"/>
  <c r="L246" i="4"/>
  <c r="K246" i="4"/>
  <c r="J246" i="4"/>
  <c r="I246" i="4"/>
  <c r="H246" i="4"/>
  <c r="N246" i="4" s="1"/>
  <c r="G246" i="4"/>
  <c r="M246" i="4" s="1"/>
  <c r="L245" i="4"/>
  <c r="K245" i="4"/>
  <c r="J245" i="4"/>
  <c r="I245" i="4"/>
  <c r="H245" i="4"/>
  <c r="N245" i="4" s="1"/>
  <c r="G245" i="4"/>
  <c r="M245" i="4" s="1"/>
  <c r="L244" i="4"/>
  <c r="K244" i="4"/>
  <c r="J244" i="4"/>
  <c r="I244" i="4"/>
  <c r="H244" i="4"/>
  <c r="N244" i="4" s="1"/>
  <c r="G244" i="4"/>
  <c r="M244" i="4" s="1"/>
  <c r="L243" i="4"/>
  <c r="K243" i="4"/>
  <c r="J243" i="4"/>
  <c r="I243" i="4"/>
  <c r="H243" i="4"/>
  <c r="N243" i="4" s="1"/>
  <c r="G243" i="4"/>
  <c r="M243" i="4" s="1"/>
  <c r="L242" i="4"/>
  <c r="K242" i="4"/>
  <c r="J242" i="4"/>
  <c r="I242" i="4"/>
  <c r="G242" i="4"/>
  <c r="L241" i="4"/>
  <c r="K241" i="4"/>
  <c r="J241" i="4"/>
  <c r="I241" i="4"/>
  <c r="H241" i="4"/>
  <c r="N241" i="4" s="1"/>
  <c r="G241" i="4"/>
  <c r="M241" i="4" s="1"/>
  <c r="L240" i="4"/>
  <c r="K240" i="4"/>
  <c r="J240" i="4"/>
  <c r="I240" i="4"/>
  <c r="H240" i="4"/>
  <c r="N240" i="4" s="1"/>
  <c r="G240" i="4"/>
  <c r="M240" i="4" s="1"/>
  <c r="L239" i="4"/>
  <c r="K239" i="4"/>
  <c r="J239" i="4"/>
  <c r="I239" i="4"/>
  <c r="H239" i="4"/>
  <c r="N239" i="4" s="1"/>
  <c r="G239" i="4"/>
  <c r="M239" i="4" s="1"/>
  <c r="L238" i="4"/>
  <c r="K238" i="4"/>
  <c r="J238" i="4"/>
  <c r="I238" i="4"/>
  <c r="H238" i="4"/>
  <c r="N238" i="4" s="1"/>
  <c r="G238" i="4"/>
  <c r="M238" i="4" s="1"/>
  <c r="L237" i="4"/>
  <c r="K237" i="4"/>
  <c r="J237" i="4"/>
  <c r="I237" i="4"/>
  <c r="H237" i="4"/>
  <c r="N237" i="4" s="1"/>
  <c r="G237" i="4"/>
  <c r="M237" i="4" s="1"/>
  <c r="L236" i="4"/>
  <c r="K236" i="4"/>
  <c r="J236" i="4"/>
  <c r="I236" i="4"/>
  <c r="H236" i="4"/>
  <c r="N236" i="4" s="1"/>
  <c r="G236" i="4"/>
  <c r="M236" i="4" s="1"/>
  <c r="L235" i="4"/>
  <c r="K235" i="4"/>
  <c r="L234" i="4"/>
  <c r="K234" i="4"/>
  <c r="J234" i="4"/>
  <c r="I234" i="4"/>
  <c r="H234" i="4"/>
  <c r="N234" i="4" s="1"/>
  <c r="G234" i="4"/>
  <c r="M234" i="4" s="1"/>
  <c r="L233" i="4"/>
  <c r="K233" i="4"/>
  <c r="J233" i="4"/>
  <c r="I233" i="4"/>
  <c r="H233" i="4"/>
  <c r="N233" i="4" s="1"/>
  <c r="G233" i="4"/>
  <c r="M233" i="4" s="1"/>
  <c r="L232" i="4"/>
  <c r="K232" i="4"/>
  <c r="J232" i="4"/>
  <c r="I232" i="4"/>
  <c r="H232" i="4"/>
  <c r="N232" i="4" s="1"/>
  <c r="G232" i="4"/>
  <c r="M232" i="4" s="1"/>
  <c r="L231" i="4"/>
  <c r="K231" i="4"/>
  <c r="J231" i="4"/>
  <c r="I231" i="4"/>
  <c r="G231" i="4"/>
  <c r="L230" i="4"/>
  <c r="K230" i="4"/>
  <c r="L229" i="4"/>
  <c r="K229" i="4"/>
  <c r="J229" i="4"/>
  <c r="I229" i="4"/>
  <c r="H229" i="4"/>
  <c r="N229" i="4" s="1"/>
  <c r="G229" i="4"/>
  <c r="M229" i="4" s="1"/>
  <c r="L228" i="4"/>
  <c r="K228" i="4"/>
  <c r="J228" i="4"/>
  <c r="I228" i="4"/>
  <c r="H228" i="4"/>
  <c r="N228" i="4" s="1"/>
  <c r="G228" i="4"/>
  <c r="M228" i="4" s="1"/>
  <c r="L227" i="4"/>
  <c r="K227" i="4"/>
  <c r="I227" i="4"/>
  <c r="H227" i="4"/>
  <c r="N227" i="4" s="1"/>
  <c r="G227" i="4"/>
  <c r="L226" i="4"/>
  <c r="K226" i="4"/>
  <c r="J226" i="4"/>
  <c r="I226" i="4"/>
  <c r="H226" i="4"/>
  <c r="N226" i="4" s="1"/>
  <c r="G226" i="4"/>
  <c r="M226" i="4" s="1"/>
  <c r="L225" i="4"/>
  <c r="K225" i="4"/>
  <c r="I225" i="4"/>
  <c r="G225" i="4"/>
  <c r="M225" i="4" s="1"/>
  <c r="L224" i="4"/>
  <c r="K224" i="4"/>
  <c r="J224" i="4"/>
  <c r="I224" i="4"/>
  <c r="H224" i="4"/>
  <c r="N224" i="4" s="1"/>
  <c r="G224" i="4"/>
  <c r="M224" i="4" s="1"/>
  <c r="L223" i="4"/>
  <c r="K223" i="4"/>
  <c r="I223" i="4"/>
  <c r="G223" i="4"/>
  <c r="L222" i="4"/>
  <c r="K222" i="4"/>
  <c r="I222" i="4"/>
  <c r="H222" i="4"/>
  <c r="G222" i="4"/>
  <c r="L221" i="4"/>
  <c r="K221" i="4"/>
  <c r="G221" i="4"/>
  <c r="L220" i="4"/>
  <c r="K220" i="4"/>
  <c r="J220" i="4"/>
  <c r="L219" i="4"/>
  <c r="K219" i="4"/>
  <c r="I219" i="4"/>
  <c r="G219" i="4"/>
  <c r="M219" i="4" s="1"/>
  <c r="L218" i="4"/>
  <c r="K218" i="4"/>
  <c r="J218" i="4"/>
  <c r="H218" i="4"/>
  <c r="N218" i="4" s="1"/>
  <c r="G218" i="4"/>
  <c r="L217" i="4"/>
  <c r="K217" i="4"/>
  <c r="J217" i="4"/>
  <c r="I217" i="4"/>
  <c r="H217" i="4"/>
  <c r="N217" i="4" s="1"/>
  <c r="G217" i="4"/>
  <c r="M217" i="4" s="1"/>
  <c r="L216" i="4"/>
  <c r="K216" i="4"/>
  <c r="I216" i="4"/>
  <c r="H216" i="4"/>
  <c r="G216" i="4"/>
  <c r="M216" i="4" s="1"/>
  <c r="L215" i="4"/>
  <c r="K215" i="4"/>
  <c r="J215" i="4"/>
  <c r="I215" i="4"/>
  <c r="H215" i="4"/>
  <c r="N215" i="4" s="1"/>
  <c r="G215" i="4"/>
  <c r="M215" i="4" s="1"/>
  <c r="L214" i="4"/>
  <c r="K214" i="4"/>
  <c r="J214" i="4"/>
  <c r="I214" i="4"/>
  <c r="H214" i="4"/>
  <c r="N214" i="4" s="1"/>
  <c r="G214" i="4"/>
  <c r="M214" i="4" s="1"/>
  <c r="L213" i="4"/>
  <c r="K213" i="4"/>
  <c r="J213" i="4"/>
  <c r="I213" i="4"/>
  <c r="H213" i="4"/>
  <c r="N213" i="4" s="1"/>
  <c r="G213" i="4"/>
  <c r="M213" i="4" s="1"/>
  <c r="L212" i="4"/>
  <c r="K212" i="4"/>
  <c r="J212" i="4"/>
  <c r="I212" i="4"/>
  <c r="H212" i="4"/>
  <c r="N212" i="4" s="1"/>
  <c r="G212" i="4"/>
  <c r="M212" i="4" s="1"/>
  <c r="L211" i="4"/>
  <c r="K211" i="4"/>
  <c r="J211" i="4"/>
  <c r="I211" i="4"/>
  <c r="H211" i="4"/>
  <c r="N211" i="4" s="1"/>
  <c r="G211" i="4"/>
  <c r="M211" i="4" s="1"/>
  <c r="L210" i="4"/>
  <c r="K210" i="4"/>
  <c r="J210" i="4"/>
  <c r="I210" i="4"/>
  <c r="G210" i="4"/>
  <c r="L209" i="4"/>
  <c r="K209" i="4"/>
  <c r="J209" i="4"/>
  <c r="I209" i="4"/>
  <c r="H209" i="4"/>
  <c r="L208" i="4"/>
  <c r="K208" i="4"/>
  <c r="J208" i="4"/>
  <c r="I208" i="4"/>
  <c r="H208" i="4"/>
  <c r="N208" i="4" s="1"/>
  <c r="G208" i="4"/>
  <c r="M208" i="4" s="1"/>
  <c r="L207" i="4"/>
  <c r="K207" i="4"/>
  <c r="J207" i="4"/>
  <c r="I207" i="4"/>
  <c r="H207" i="4"/>
  <c r="N207" i="4" s="1"/>
  <c r="G207" i="4"/>
  <c r="M207" i="4" s="1"/>
  <c r="L206" i="4"/>
  <c r="K206" i="4"/>
  <c r="J206" i="4"/>
  <c r="I206" i="4"/>
  <c r="H206" i="4"/>
  <c r="N206" i="4" s="1"/>
  <c r="G206" i="4"/>
  <c r="M206" i="4" s="1"/>
  <c r="L205" i="4"/>
  <c r="K205" i="4"/>
  <c r="J205" i="4"/>
  <c r="H205" i="4"/>
  <c r="G205" i="4"/>
  <c r="L204" i="4"/>
  <c r="K204" i="4"/>
  <c r="J204" i="4"/>
  <c r="I204" i="4"/>
  <c r="H204" i="4"/>
  <c r="N204" i="4" s="1"/>
  <c r="G204" i="4"/>
  <c r="M204" i="4" s="1"/>
  <c r="L203" i="4"/>
  <c r="K203" i="4"/>
  <c r="J203" i="4"/>
  <c r="I203" i="4"/>
  <c r="H203" i="4"/>
  <c r="N203" i="4" s="1"/>
  <c r="L202" i="4"/>
  <c r="K202" i="4"/>
  <c r="J202" i="4"/>
  <c r="H202" i="4"/>
  <c r="L201" i="4"/>
  <c r="K201" i="4"/>
  <c r="J201" i="4"/>
  <c r="I201" i="4"/>
  <c r="H201" i="4"/>
  <c r="N201" i="4" s="1"/>
  <c r="G201" i="4"/>
  <c r="M201" i="4" s="1"/>
  <c r="L200" i="4"/>
  <c r="K200" i="4"/>
  <c r="J200" i="4"/>
  <c r="I200" i="4"/>
  <c r="H200" i="4"/>
  <c r="N200" i="4" s="1"/>
  <c r="G200" i="4"/>
  <c r="M200" i="4" s="1"/>
  <c r="L199" i="4"/>
  <c r="K199" i="4"/>
  <c r="J199" i="4"/>
  <c r="I199" i="4"/>
  <c r="H199" i="4"/>
  <c r="N199" i="4" s="1"/>
  <c r="G199" i="4"/>
  <c r="M199" i="4" s="1"/>
  <c r="L198" i="4"/>
  <c r="K198" i="4"/>
  <c r="H198" i="4"/>
  <c r="N198" i="4" s="1"/>
  <c r="G198" i="4"/>
  <c r="M198" i="4" s="1"/>
  <c r="L197" i="4"/>
  <c r="K197" i="4"/>
  <c r="J197" i="4"/>
  <c r="I197" i="4"/>
  <c r="L196" i="4"/>
  <c r="K196" i="4"/>
  <c r="J196" i="4"/>
  <c r="I196" i="4"/>
  <c r="H196" i="4"/>
  <c r="N196" i="4" s="1"/>
  <c r="G196" i="4"/>
  <c r="M196" i="4" s="1"/>
  <c r="L195" i="4"/>
  <c r="K195" i="4"/>
  <c r="L194" i="4"/>
  <c r="K194" i="4"/>
  <c r="J194" i="4"/>
  <c r="I194" i="4"/>
  <c r="H194" i="4"/>
  <c r="N194" i="4" s="1"/>
  <c r="G194" i="4"/>
  <c r="M194" i="4" s="1"/>
  <c r="L193" i="4"/>
  <c r="K193" i="4"/>
  <c r="J193" i="4"/>
  <c r="H193" i="4"/>
  <c r="G193" i="4"/>
  <c r="L192" i="4"/>
  <c r="K192" i="4"/>
  <c r="J192" i="4"/>
  <c r="I192" i="4"/>
  <c r="H192" i="4"/>
  <c r="N192" i="4" s="1"/>
  <c r="L191" i="4"/>
  <c r="K191" i="4"/>
  <c r="J191" i="4"/>
  <c r="I191" i="4"/>
  <c r="G191" i="4"/>
  <c r="L190" i="4"/>
  <c r="K190" i="4"/>
  <c r="J190" i="4"/>
  <c r="I190" i="4"/>
  <c r="H190" i="4"/>
  <c r="N190" i="4" s="1"/>
  <c r="G190" i="4"/>
  <c r="L189" i="4"/>
  <c r="K189" i="4"/>
  <c r="F188" i="4"/>
  <c r="J338" i="4" s="1"/>
  <c r="E188" i="4"/>
  <c r="I323" i="4" s="1"/>
  <c r="D188" i="4"/>
  <c r="H338" i="4" s="1"/>
  <c r="N338" i="4" s="1"/>
  <c r="C188" i="4"/>
  <c r="G327" i="4" s="1"/>
  <c r="L180" i="4"/>
  <c r="K180" i="4"/>
  <c r="J180" i="4"/>
  <c r="I180" i="4"/>
  <c r="H180" i="4"/>
  <c r="N180" i="4" s="1"/>
  <c r="G180" i="4"/>
  <c r="M180" i="4" s="1"/>
  <c r="L179" i="4"/>
  <c r="K179" i="4"/>
  <c r="J179" i="4"/>
  <c r="I179" i="4"/>
  <c r="H179" i="4"/>
  <c r="N179" i="4" s="1"/>
  <c r="G179" i="4"/>
  <c r="M179" i="4" s="1"/>
  <c r="L178" i="4"/>
  <c r="K178" i="4"/>
  <c r="J178" i="4"/>
  <c r="I178" i="4"/>
  <c r="H178" i="4"/>
  <c r="N178" i="4" s="1"/>
  <c r="G178" i="4"/>
  <c r="M178" i="4" s="1"/>
  <c r="L177" i="4"/>
  <c r="K177" i="4"/>
  <c r="I177" i="4"/>
  <c r="G177" i="4"/>
  <c r="M177" i="4" s="1"/>
  <c r="L176" i="4"/>
  <c r="K176" i="4"/>
  <c r="J176" i="4"/>
  <c r="I176" i="4"/>
  <c r="H176" i="4"/>
  <c r="N176" i="4" s="1"/>
  <c r="G176" i="4"/>
  <c r="M176" i="4" s="1"/>
  <c r="L175" i="4"/>
  <c r="K175" i="4"/>
  <c r="J175" i="4"/>
  <c r="I175" i="4"/>
  <c r="H175" i="4"/>
  <c r="N175" i="4" s="1"/>
  <c r="G175" i="4"/>
  <c r="M175" i="4" s="1"/>
  <c r="L174" i="4"/>
  <c r="K174" i="4"/>
  <c r="J174" i="4"/>
  <c r="I174" i="4"/>
  <c r="H174" i="4"/>
  <c r="N174" i="4" s="1"/>
  <c r="G174" i="4"/>
  <c r="M174" i="4" s="1"/>
  <c r="L173" i="4"/>
  <c r="K173" i="4"/>
  <c r="J173" i="4"/>
  <c r="I173" i="4"/>
  <c r="H173" i="4"/>
  <c r="N173" i="4" s="1"/>
  <c r="G173" i="4"/>
  <c r="M173" i="4" s="1"/>
  <c r="L172" i="4"/>
  <c r="K172" i="4"/>
  <c r="J172" i="4"/>
  <c r="I172" i="4"/>
  <c r="H172" i="4"/>
  <c r="N172" i="4" s="1"/>
  <c r="G172" i="4"/>
  <c r="M172" i="4" s="1"/>
  <c r="L171" i="4"/>
  <c r="K171" i="4"/>
  <c r="J171" i="4"/>
  <c r="I171" i="4"/>
  <c r="H171" i="4"/>
  <c r="N171" i="4" s="1"/>
  <c r="G171" i="4"/>
  <c r="M171" i="4" s="1"/>
  <c r="L170" i="4"/>
  <c r="K170" i="4"/>
  <c r="J170" i="4"/>
  <c r="I170" i="4"/>
  <c r="H170" i="4"/>
  <c r="N170" i="4" s="1"/>
  <c r="G170" i="4"/>
  <c r="M170" i="4" s="1"/>
  <c r="L169" i="4"/>
  <c r="K169" i="4"/>
  <c r="J169" i="4"/>
  <c r="I169" i="4"/>
  <c r="H169" i="4"/>
  <c r="N169" i="4" s="1"/>
  <c r="G169" i="4"/>
  <c r="M169" i="4" s="1"/>
  <c r="L168" i="4"/>
  <c r="K168" i="4"/>
  <c r="J168" i="4"/>
  <c r="I168" i="4"/>
  <c r="H168" i="4"/>
  <c r="N168" i="4" s="1"/>
  <c r="L167" i="4"/>
  <c r="K167" i="4"/>
  <c r="J167" i="4"/>
  <c r="I167" i="4"/>
  <c r="H167" i="4"/>
  <c r="N167" i="4" s="1"/>
  <c r="G167" i="4"/>
  <c r="M167" i="4" s="1"/>
  <c r="L166" i="4"/>
  <c r="K166" i="4"/>
  <c r="J166" i="4"/>
  <c r="I166" i="4"/>
  <c r="H166" i="4"/>
  <c r="N166" i="4" s="1"/>
  <c r="G166" i="4"/>
  <c r="M166" i="4" s="1"/>
  <c r="L165" i="4"/>
  <c r="K165" i="4"/>
  <c r="I165" i="4"/>
  <c r="H165" i="4"/>
  <c r="N165" i="4" s="1"/>
  <c r="G165" i="4"/>
  <c r="L164" i="4"/>
  <c r="K164" i="4"/>
  <c r="J164" i="4"/>
  <c r="I164" i="4"/>
  <c r="H164" i="4"/>
  <c r="N164" i="4" s="1"/>
  <c r="G164" i="4"/>
  <c r="M164" i="4" s="1"/>
  <c r="L163" i="4"/>
  <c r="K163" i="4"/>
  <c r="J163" i="4"/>
  <c r="I163" i="4"/>
  <c r="H163" i="4"/>
  <c r="N163" i="4" s="1"/>
  <c r="G163" i="4"/>
  <c r="M163" i="4" s="1"/>
  <c r="L162" i="4"/>
  <c r="K162" i="4"/>
  <c r="J162" i="4"/>
  <c r="I162" i="4"/>
  <c r="H162" i="4"/>
  <c r="N162" i="4" s="1"/>
  <c r="G162" i="4"/>
  <c r="M162" i="4" s="1"/>
  <c r="L161" i="4"/>
  <c r="K161" i="4"/>
  <c r="J161" i="4"/>
  <c r="I161" i="4"/>
  <c r="H161" i="4"/>
  <c r="N161" i="4" s="1"/>
  <c r="G161" i="4"/>
  <c r="M161" i="4" s="1"/>
  <c r="L160" i="4"/>
  <c r="K160" i="4"/>
  <c r="J160" i="4"/>
  <c r="I160" i="4"/>
  <c r="H160" i="4"/>
  <c r="N160" i="4" s="1"/>
  <c r="G160" i="4"/>
  <c r="M160" i="4" s="1"/>
  <c r="L159" i="4"/>
  <c r="K159" i="4"/>
  <c r="J159" i="4"/>
  <c r="I159" i="4"/>
  <c r="H159" i="4"/>
  <c r="N159" i="4" s="1"/>
  <c r="G159" i="4"/>
  <c r="M159" i="4" s="1"/>
  <c r="L158" i="4"/>
  <c r="K158" i="4"/>
  <c r="I158" i="4"/>
  <c r="G158" i="4"/>
  <c r="L157" i="4"/>
  <c r="K157" i="4"/>
  <c r="J157" i="4"/>
  <c r="I157" i="4"/>
  <c r="H157" i="4"/>
  <c r="N157" i="4" s="1"/>
  <c r="G157" i="4"/>
  <c r="M157" i="4" s="1"/>
  <c r="L156" i="4"/>
  <c r="K156" i="4"/>
  <c r="L155" i="4"/>
  <c r="K155" i="4"/>
  <c r="J155" i="4"/>
  <c r="I155" i="4"/>
  <c r="H155" i="4"/>
  <c r="N155" i="4" s="1"/>
  <c r="G155" i="4"/>
  <c r="M155" i="4" s="1"/>
  <c r="L154" i="4"/>
  <c r="K154" i="4"/>
  <c r="J154" i="4"/>
  <c r="I154" i="4"/>
  <c r="H154" i="4"/>
  <c r="N154" i="4" s="1"/>
  <c r="G154" i="4"/>
  <c r="M154" i="4" s="1"/>
  <c r="L153" i="4"/>
  <c r="K153" i="4"/>
  <c r="J153" i="4"/>
  <c r="I153" i="4"/>
  <c r="H153" i="4"/>
  <c r="N153" i="4" s="1"/>
  <c r="G153" i="4"/>
  <c r="M153" i="4" s="1"/>
  <c r="L152" i="4"/>
  <c r="K152" i="4"/>
  <c r="J152" i="4"/>
  <c r="I152" i="4"/>
  <c r="H152" i="4"/>
  <c r="N152" i="4" s="1"/>
  <c r="G152" i="4"/>
  <c r="M152" i="4" s="1"/>
  <c r="L151" i="4"/>
  <c r="K151" i="4"/>
  <c r="J151" i="4"/>
  <c r="I151" i="4"/>
  <c r="H151" i="4"/>
  <c r="N151" i="4" s="1"/>
  <c r="G151" i="4"/>
  <c r="M151" i="4" s="1"/>
  <c r="L150" i="4"/>
  <c r="K150" i="4"/>
  <c r="J150" i="4"/>
  <c r="H150" i="4"/>
  <c r="G150" i="4"/>
  <c r="M150" i="4" s="1"/>
  <c r="L149" i="4"/>
  <c r="K149" i="4"/>
  <c r="J149" i="4"/>
  <c r="L148" i="4"/>
  <c r="K148" i="4"/>
  <c r="J148" i="4"/>
  <c r="I148" i="4"/>
  <c r="H148" i="4"/>
  <c r="N148" i="4" s="1"/>
  <c r="L147" i="4"/>
  <c r="K147" i="4"/>
  <c r="L146" i="4"/>
  <c r="K146" i="4"/>
  <c r="J146" i="4"/>
  <c r="I146" i="4"/>
  <c r="H146" i="4"/>
  <c r="N146" i="4" s="1"/>
  <c r="L145" i="4"/>
  <c r="K145" i="4"/>
  <c r="J145" i="4"/>
  <c r="I145" i="4"/>
  <c r="H145" i="4"/>
  <c r="N145" i="4" s="1"/>
  <c r="G145" i="4"/>
  <c r="M145" i="4" s="1"/>
  <c r="L144" i="4"/>
  <c r="K144" i="4"/>
  <c r="L143" i="4"/>
  <c r="K143" i="4"/>
  <c r="J143" i="4"/>
  <c r="I143" i="4"/>
  <c r="H143" i="4"/>
  <c r="N143" i="4" s="1"/>
  <c r="G143" i="4"/>
  <c r="M143" i="4" s="1"/>
  <c r="L142" i="4"/>
  <c r="K142" i="4"/>
  <c r="J142" i="4"/>
  <c r="I142" i="4"/>
  <c r="H142" i="4"/>
  <c r="N142" i="4" s="1"/>
  <c r="G142" i="4"/>
  <c r="M142" i="4" s="1"/>
  <c r="L141" i="4"/>
  <c r="K141" i="4"/>
  <c r="J141" i="4"/>
  <c r="I141" i="4"/>
  <c r="L140" i="4"/>
  <c r="K140" i="4"/>
  <c r="J140" i="4"/>
  <c r="I140" i="4"/>
  <c r="H140" i="4"/>
  <c r="N140" i="4" s="1"/>
  <c r="G140" i="4"/>
  <c r="M140" i="4" s="1"/>
  <c r="L139" i="4"/>
  <c r="K139" i="4"/>
  <c r="J139" i="4"/>
  <c r="H139" i="4"/>
  <c r="L138" i="4"/>
  <c r="K138" i="4"/>
  <c r="J138" i="4"/>
  <c r="I138" i="4"/>
  <c r="H138" i="4"/>
  <c r="N138" i="4" s="1"/>
  <c r="G138" i="4"/>
  <c r="M138" i="4" s="1"/>
  <c r="L137" i="4"/>
  <c r="K137" i="4"/>
  <c r="L136" i="4"/>
  <c r="K136" i="4"/>
  <c r="H136" i="4"/>
  <c r="N136" i="4" s="1"/>
  <c r="G136" i="4"/>
  <c r="L135" i="4"/>
  <c r="K135" i="4"/>
  <c r="H135" i="4"/>
  <c r="N135" i="4" s="1"/>
  <c r="G135" i="4"/>
  <c r="L134" i="4"/>
  <c r="K134" i="4"/>
  <c r="J134" i="4"/>
  <c r="I134" i="4"/>
  <c r="H134" i="4"/>
  <c r="N134" i="4" s="1"/>
  <c r="G134" i="4"/>
  <c r="M134" i="4" s="1"/>
  <c r="L133" i="4"/>
  <c r="K133" i="4"/>
  <c r="J133" i="4"/>
  <c r="L132" i="4"/>
  <c r="K132" i="4"/>
  <c r="J132" i="4"/>
  <c r="I132" i="4"/>
  <c r="G132" i="4"/>
  <c r="L131" i="4"/>
  <c r="K131" i="4"/>
  <c r="J131" i="4"/>
  <c r="I131" i="4"/>
  <c r="H131" i="4"/>
  <c r="N131" i="4" s="1"/>
  <c r="G131" i="4"/>
  <c r="M131" i="4" s="1"/>
  <c r="L130" i="4"/>
  <c r="K130" i="4"/>
  <c r="J130" i="4"/>
  <c r="I130" i="4"/>
  <c r="H130" i="4"/>
  <c r="N130" i="4" s="1"/>
  <c r="L129" i="4"/>
  <c r="K129" i="4"/>
  <c r="J129" i="4"/>
  <c r="I129" i="4"/>
  <c r="G129" i="4"/>
  <c r="L128" i="4"/>
  <c r="K128" i="4"/>
  <c r="J128" i="4"/>
  <c r="I128" i="4"/>
  <c r="H128" i="4"/>
  <c r="N128" i="4" s="1"/>
  <c r="L127" i="4"/>
  <c r="K127" i="4"/>
  <c r="H127" i="4"/>
  <c r="N127" i="4" s="1"/>
  <c r="L126" i="4"/>
  <c r="K126" i="4"/>
  <c r="J126" i="4"/>
  <c r="I126" i="4"/>
  <c r="G126" i="4"/>
  <c r="M126" i="4" s="1"/>
  <c r="L125" i="4"/>
  <c r="K125" i="4"/>
  <c r="J125" i="4"/>
  <c r="I125" i="4"/>
  <c r="G125" i="4"/>
  <c r="L124" i="4"/>
  <c r="K124" i="4"/>
  <c r="J124" i="4"/>
  <c r="I124" i="4"/>
  <c r="H124" i="4"/>
  <c r="N124" i="4" s="1"/>
  <c r="G124" i="4"/>
  <c r="M124" i="4" s="1"/>
  <c r="L123" i="4"/>
  <c r="K123" i="4"/>
  <c r="L122" i="4"/>
  <c r="K122" i="4"/>
  <c r="J122" i="4"/>
  <c r="I122" i="4"/>
  <c r="H122" i="4"/>
  <c r="N122" i="4" s="1"/>
  <c r="G122" i="4"/>
  <c r="M122" i="4" s="1"/>
  <c r="L121" i="4"/>
  <c r="K121" i="4"/>
  <c r="J121" i="4"/>
  <c r="I121" i="4"/>
  <c r="H121" i="4"/>
  <c r="N121" i="4" s="1"/>
  <c r="G121" i="4"/>
  <c r="M121" i="4" s="1"/>
  <c r="L120" i="4"/>
  <c r="K120" i="4"/>
  <c r="J120" i="4"/>
  <c r="I120" i="4"/>
  <c r="H120" i="4"/>
  <c r="N120" i="4" s="1"/>
  <c r="G120" i="4"/>
  <c r="M120" i="4" s="1"/>
  <c r="L119" i="4"/>
  <c r="K119" i="4"/>
  <c r="J119" i="4"/>
  <c r="I119" i="4"/>
  <c r="H119" i="4"/>
  <c r="N119" i="4" s="1"/>
  <c r="G119" i="4"/>
  <c r="M119" i="4" s="1"/>
  <c r="L118" i="4"/>
  <c r="K118" i="4"/>
  <c r="J118" i="4"/>
  <c r="I118" i="4"/>
  <c r="H118" i="4"/>
  <c r="N118" i="4" s="1"/>
  <c r="L117" i="4"/>
  <c r="K117" i="4"/>
  <c r="J117" i="4"/>
  <c r="I117" i="4"/>
  <c r="G117" i="4"/>
  <c r="L116" i="4"/>
  <c r="K116" i="4"/>
  <c r="J116" i="4"/>
  <c r="H116" i="4"/>
  <c r="L115" i="4"/>
  <c r="K115" i="4"/>
  <c r="I115" i="4"/>
  <c r="L114" i="4"/>
  <c r="K114" i="4"/>
  <c r="J114" i="4"/>
  <c r="I114" i="4"/>
  <c r="G114" i="4"/>
  <c r="L113" i="4"/>
  <c r="K113" i="4"/>
  <c r="J113" i="4"/>
  <c r="I113" i="4"/>
  <c r="H113" i="4"/>
  <c r="G113" i="4"/>
  <c r="M113" i="4" s="1"/>
  <c r="L112" i="4"/>
  <c r="K112" i="4"/>
  <c r="J112" i="4"/>
  <c r="I112" i="4"/>
  <c r="H112" i="4"/>
  <c r="N112" i="4" s="1"/>
  <c r="G112" i="4"/>
  <c r="M112" i="4" s="1"/>
  <c r="L111" i="4"/>
  <c r="K111" i="4"/>
  <c r="J111" i="4"/>
  <c r="L110" i="4"/>
  <c r="K110" i="4"/>
  <c r="J110" i="4"/>
  <c r="I110" i="4"/>
  <c r="H110" i="4"/>
  <c r="N110" i="4" s="1"/>
  <c r="G110" i="4"/>
  <c r="M110" i="4" s="1"/>
  <c r="L109" i="4"/>
  <c r="K109" i="4"/>
  <c r="J109" i="4"/>
  <c r="I109" i="4"/>
  <c r="H109" i="4"/>
  <c r="N109" i="4" s="1"/>
  <c r="G109" i="4"/>
  <c r="M109" i="4" s="1"/>
  <c r="L108" i="4"/>
  <c r="K108" i="4"/>
  <c r="J108" i="4"/>
  <c r="I108" i="4"/>
  <c r="H108" i="4"/>
  <c r="N108" i="4" s="1"/>
  <c r="G108" i="4"/>
  <c r="M108" i="4" s="1"/>
  <c r="L107" i="4"/>
  <c r="K107" i="4"/>
  <c r="J107" i="4"/>
  <c r="I107" i="4"/>
  <c r="H107" i="4"/>
  <c r="N107" i="4" s="1"/>
  <c r="G107" i="4"/>
  <c r="M107" i="4" s="1"/>
  <c r="L106" i="4"/>
  <c r="K106" i="4"/>
  <c r="I106" i="4"/>
  <c r="G106" i="4"/>
  <c r="L105" i="4"/>
  <c r="K105" i="4"/>
  <c r="J105" i="4"/>
  <c r="I105" i="4"/>
  <c r="G105" i="4"/>
  <c r="L104" i="4"/>
  <c r="K104" i="4"/>
  <c r="I104" i="4"/>
  <c r="G104" i="4"/>
  <c r="M104" i="4" s="1"/>
  <c r="L103" i="4"/>
  <c r="K103" i="4"/>
  <c r="I103" i="4"/>
  <c r="G103" i="4"/>
  <c r="M103" i="4" s="1"/>
  <c r="L102" i="4"/>
  <c r="K102" i="4"/>
  <c r="J102" i="4"/>
  <c r="H102" i="4"/>
  <c r="G102" i="4"/>
  <c r="M102" i="4" s="1"/>
  <c r="L101" i="4"/>
  <c r="K101" i="4"/>
  <c r="J101" i="4"/>
  <c r="I101" i="4"/>
  <c r="H101" i="4"/>
  <c r="N101" i="4" s="1"/>
  <c r="G101" i="4"/>
  <c r="M101" i="4" s="1"/>
  <c r="L100" i="4"/>
  <c r="K100" i="4"/>
  <c r="J100" i="4"/>
  <c r="I100" i="4"/>
  <c r="G100" i="4"/>
  <c r="L99" i="4"/>
  <c r="K99" i="4"/>
  <c r="I99" i="4"/>
  <c r="H99" i="4"/>
  <c r="G99" i="4"/>
  <c r="M99" i="4" s="1"/>
  <c r="L98" i="4"/>
  <c r="K98" i="4"/>
  <c r="J98" i="4"/>
  <c r="I98" i="4"/>
  <c r="H98" i="4"/>
  <c r="N98" i="4" s="1"/>
  <c r="G98" i="4"/>
  <c r="M98" i="4" s="1"/>
  <c r="L97" i="4"/>
  <c r="K97" i="4"/>
  <c r="J97" i="4"/>
  <c r="H97" i="4"/>
  <c r="G97" i="4"/>
  <c r="L96" i="4"/>
  <c r="K96" i="4"/>
  <c r="J96" i="4"/>
  <c r="I96" i="4"/>
  <c r="H96" i="4"/>
  <c r="N96" i="4" s="1"/>
  <c r="G96" i="4"/>
  <c r="M96" i="4" s="1"/>
  <c r="L95" i="4"/>
  <c r="K95" i="4"/>
  <c r="J95" i="4"/>
  <c r="I95" i="4"/>
  <c r="H95" i="4"/>
  <c r="N95" i="4" s="1"/>
  <c r="G95" i="4"/>
  <c r="M95" i="4" s="1"/>
  <c r="L94" i="4"/>
  <c r="K94" i="4"/>
  <c r="J94" i="4"/>
  <c r="I94" i="4"/>
  <c r="H94" i="4"/>
  <c r="N94" i="4" s="1"/>
  <c r="G94" i="4"/>
  <c r="M94" i="4" s="1"/>
  <c r="L93" i="4"/>
  <c r="K93" i="4"/>
  <c r="J93" i="4"/>
  <c r="H93" i="4"/>
  <c r="L92" i="4"/>
  <c r="K92" i="4"/>
  <c r="J92" i="4"/>
  <c r="I92" i="4"/>
  <c r="H92" i="4"/>
  <c r="N92" i="4" s="1"/>
  <c r="G92" i="4"/>
  <c r="M92" i="4" s="1"/>
  <c r="L91" i="4"/>
  <c r="K91" i="4"/>
  <c r="J91" i="4"/>
  <c r="I91" i="4"/>
  <c r="H91" i="4"/>
  <c r="N91" i="4" s="1"/>
  <c r="G91" i="4"/>
  <c r="M91" i="4" s="1"/>
  <c r="L90" i="4"/>
  <c r="K90" i="4"/>
  <c r="J90" i="4"/>
  <c r="I90" i="4"/>
  <c r="H90" i="4"/>
  <c r="N90" i="4" s="1"/>
  <c r="G90" i="4"/>
  <c r="M90" i="4" s="1"/>
  <c r="L89" i="4"/>
  <c r="K89" i="4"/>
  <c r="J89" i="4"/>
  <c r="I89" i="4"/>
  <c r="H89" i="4"/>
  <c r="N89" i="4" s="1"/>
  <c r="G89" i="4"/>
  <c r="M89" i="4" s="1"/>
  <c r="L88" i="4"/>
  <c r="K88" i="4"/>
  <c r="J88" i="4"/>
  <c r="I88" i="4"/>
  <c r="L87" i="4"/>
  <c r="K87" i="4"/>
  <c r="I87" i="4"/>
  <c r="G87" i="4"/>
  <c r="L86" i="4"/>
  <c r="K86" i="4"/>
  <c r="I86" i="4"/>
  <c r="L85" i="4"/>
  <c r="K85" i="4"/>
  <c r="L84" i="4"/>
  <c r="K84" i="4"/>
  <c r="J84" i="4"/>
  <c r="I84" i="4"/>
  <c r="H84" i="4"/>
  <c r="N84" i="4" s="1"/>
  <c r="G84" i="4"/>
  <c r="M84" i="4" s="1"/>
  <c r="L83" i="4"/>
  <c r="K83" i="4"/>
  <c r="J83" i="4"/>
  <c r="I83" i="4"/>
  <c r="H83" i="4"/>
  <c r="N83" i="4" s="1"/>
  <c r="G83" i="4"/>
  <c r="M83" i="4" s="1"/>
  <c r="L82" i="4"/>
  <c r="K82" i="4"/>
  <c r="I82" i="4"/>
  <c r="F81" i="4"/>
  <c r="J177" i="4" s="1"/>
  <c r="E81" i="4"/>
  <c r="I156" i="4" s="1"/>
  <c r="D81" i="4"/>
  <c r="H158" i="4" s="1"/>
  <c r="N158" i="4" s="1"/>
  <c r="C81" i="4"/>
  <c r="G168" i="4" s="1"/>
  <c r="M168" i="4" s="1"/>
  <c r="L73" i="4"/>
  <c r="K73" i="4"/>
  <c r="J73" i="4"/>
  <c r="I73" i="4"/>
  <c r="H73" i="4"/>
  <c r="N73" i="4" s="1"/>
  <c r="G73" i="4"/>
  <c r="M73" i="4" s="1"/>
  <c r="L72" i="4"/>
  <c r="K72" i="4"/>
  <c r="I72" i="4"/>
  <c r="H72" i="4"/>
  <c r="G72" i="4"/>
  <c r="M72" i="4" s="1"/>
  <c r="L71" i="4"/>
  <c r="K71" i="4"/>
  <c r="J71" i="4"/>
  <c r="I71" i="4"/>
  <c r="G71" i="4"/>
  <c r="L70" i="4"/>
  <c r="K70" i="4"/>
  <c r="J70" i="4"/>
  <c r="I70" i="4"/>
  <c r="H70" i="4"/>
  <c r="N70" i="4" s="1"/>
  <c r="G70" i="4"/>
  <c r="M70" i="4" s="1"/>
  <c r="L69" i="4"/>
  <c r="K69" i="4"/>
  <c r="J69" i="4"/>
  <c r="I69" i="4"/>
  <c r="H69" i="4"/>
  <c r="N69" i="4" s="1"/>
  <c r="G69" i="4"/>
  <c r="M69" i="4" s="1"/>
  <c r="L68" i="4"/>
  <c r="K68" i="4"/>
  <c r="J68" i="4"/>
  <c r="I68" i="4"/>
  <c r="H68" i="4"/>
  <c r="N68" i="4" s="1"/>
  <c r="G68" i="4"/>
  <c r="M68" i="4" s="1"/>
  <c r="L67" i="4"/>
  <c r="K67" i="4"/>
  <c r="J67" i="4"/>
  <c r="I67" i="4"/>
  <c r="G67" i="4"/>
  <c r="M67" i="4" s="1"/>
  <c r="L66" i="4"/>
  <c r="K66" i="4"/>
  <c r="J66" i="4"/>
  <c r="I66" i="4"/>
  <c r="H66" i="4"/>
  <c r="N66" i="4" s="1"/>
  <c r="G66" i="4"/>
  <c r="M66" i="4" s="1"/>
  <c r="L65" i="4"/>
  <c r="K65" i="4"/>
  <c r="I65" i="4"/>
  <c r="H65" i="4"/>
  <c r="G65" i="4"/>
  <c r="L64" i="4"/>
  <c r="K64" i="4"/>
  <c r="J64" i="4"/>
  <c r="I64" i="4"/>
  <c r="H64" i="4"/>
  <c r="N64" i="4" s="1"/>
  <c r="G64" i="4"/>
  <c r="M64" i="4" s="1"/>
  <c r="L63" i="4"/>
  <c r="K63" i="4"/>
  <c r="J63" i="4"/>
  <c r="I63" i="4"/>
  <c r="H63" i="4"/>
  <c r="N63" i="4" s="1"/>
  <c r="G63" i="4"/>
  <c r="M63" i="4" s="1"/>
  <c r="L62" i="4"/>
  <c r="K62" i="4"/>
  <c r="J62" i="4"/>
  <c r="I62" i="4"/>
  <c r="H62" i="4"/>
  <c r="N62" i="4" s="1"/>
  <c r="G62" i="4"/>
  <c r="M62" i="4" s="1"/>
  <c r="L61" i="4"/>
  <c r="K61" i="4"/>
  <c r="J61" i="4"/>
  <c r="I61" i="4"/>
  <c r="H61" i="4"/>
  <c r="N61" i="4" s="1"/>
  <c r="G61" i="4"/>
  <c r="L60" i="4"/>
  <c r="K60" i="4"/>
  <c r="J60" i="4"/>
  <c r="I60" i="4"/>
  <c r="H60" i="4"/>
  <c r="N60" i="4" s="1"/>
  <c r="G60" i="4"/>
  <c r="M60" i="4" s="1"/>
  <c r="L59" i="4"/>
  <c r="K59" i="4"/>
  <c r="J59" i="4"/>
  <c r="I59" i="4"/>
  <c r="H59" i="4"/>
  <c r="N59" i="4" s="1"/>
  <c r="G59" i="4"/>
  <c r="M59" i="4" s="1"/>
  <c r="L58" i="4"/>
  <c r="K58" i="4"/>
  <c r="J58" i="4"/>
  <c r="I58" i="4"/>
  <c r="H58" i="4"/>
  <c r="N58" i="4" s="1"/>
  <c r="G58" i="4"/>
  <c r="M58" i="4" s="1"/>
  <c r="L57" i="4"/>
  <c r="K57" i="4"/>
  <c r="J57" i="4"/>
  <c r="I57" i="4"/>
  <c r="H57" i="4"/>
  <c r="N57" i="4" s="1"/>
  <c r="G57" i="4"/>
  <c r="M57" i="4" s="1"/>
  <c r="L56" i="4"/>
  <c r="K56" i="4"/>
  <c r="J56" i="4"/>
  <c r="I56" i="4"/>
  <c r="H56" i="4"/>
  <c r="N56" i="4" s="1"/>
  <c r="G56" i="4"/>
  <c r="M56" i="4" s="1"/>
  <c r="L55" i="4"/>
  <c r="K55" i="4"/>
  <c r="J55" i="4"/>
  <c r="I55" i="4"/>
  <c r="H55" i="4"/>
  <c r="N55" i="4" s="1"/>
  <c r="G55" i="4"/>
  <c r="M55" i="4" s="1"/>
  <c r="L54" i="4"/>
  <c r="K54" i="4"/>
  <c r="J54" i="4"/>
  <c r="I54" i="4"/>
  <c r="H54" i="4"/>
  <c r="N54" i="4" s="1"/>
  <c r="G54" i="4"/>
  <c r="M54" i="4" s="1"/>
  <c r="L53" i="4"/>
  <c r="K53" i="4"/>
  <c r="J53" i="4"/>
  <c r="I53" i="4"/>
  <c r="H53" i="4"/>
  <c r="N53" i="4" s="1"/>
  <c r="G53" i="4"/>
  <c r="M53" i="4" s="1"/>
  <c r="L52" i="4"/>
  <c r="K52" i="4"/>
  <c r="J52" i="4"/>
  <c r="H52" i="4"/>
  <c r="G52" i="4"/>
  <c r="M52" i="4" s="1"/>
  <c r="L51" i="4"/>
  <c r="K51" i="4"/>
  <c r="J51" i="4"/>
  <c r="I51" i="4"/>
  <c r="H51" i="4"/>
  <c r="N51" i="4" s="1"/>
  <c r="G51" i="4"/>
  <c r="M51" i="4" s="1"/>
  <c r="L50" i="4"/>
  <c r="K50" i="4"/>
  <c r="J50" i="4"/>
  <c r="I50" i="4"/>
  <c r="H50" i="4"/>
  <c r="G50" i="4"/>
  <c r="M50" i="4" s="1"/>
  <c r="L49" i="4"/>
  <c r="K49" i="4"/>
  <c r="J49" i="4"/>
  <c r="I49" i="4"/>
  <c r="H49" i="4"/>
  <c r="N49" i="4" s="1"/>
  <c r="G49" i="4"/>
  <c r="M49" i="4" s="1"/>
  <c r="L48" i="4"/>
  <c r="K48" i="4"/>
  <c r="J48" i="4"/>
  <c r="I48" i="4"/>
  <c r="H48" i="4"/>
  <c r="N48" i="4" s="1"/>
  <c r="L47" i="4"/>
  <c r="K47" i="4"/>
  <c r="J47" i="4"/>
  <c r="I47" i="4"/>
  <c r="H47" i="4"/>
  <c r="N47" i="4" s="1"/>
  <c r="G47" i="4"/>
  <c r="M47" i="4" s="1"/>
  <c r="L46" i="4"/>
  <c r="K46" i="4"/>
  <c r="J46" i="4"/>
  <c r="I46" i="4"/>
  <c r="H46" i="4"/>
  <c r="N46" i="4" s="1"/>
  <c r="G46" i="4"/>
  <c r="M46" i="4" s="1"/>
  <c r="L45" i="4"/>
  <c r="K45" i="4"/>
  <c r="J45" i="4"/>
  <c r="I45" i="4"/>
  <c r="H45" i="4"/>
  <c r="N45" i="4" s="1"/>
  <c r="G45" i="4"/>
  <c r="M45" i="4" s="1"/>
  <c r="L44" i="4"/>
  <c r="K44" i="4"/>
  <c r="J44" i="4"/>
  <c r="I44" i="4"/>
  <c r="H44" i="4"/>
  <c r="N44" i="4" s="1"/>
  <c r="G44" i="4"/>
  <c r="M44" i="4" s="1"/>
  <c r="L43" i="4"/>
  <c r="K43" i="4"/>
  <c r="J43" i="4"/>
  <c r="I43" i="4"/>
  <c r="H43" i="4"/>
  <c r="N43" i="4" s="1"/>
  <c r="G43" i="4"/>
  <c r="M43" i="4" s="1"/>
  <c r="L42" i="4"/>
  <c r="K42" i="4"/>
  <c r="J42" i="4"/>
  <c r="I42" i="4"/>
  <c r="H42" i="4"/>
  <c r="N42" i="4" s="1"/>
  <c r="G42" i="4"/>
  <c r="M42" i="4" s="1"/>
  <c r="L41" i="4"/>
  <c r="K41" i="4"/>
  <c r="J41" i="4"/>
  <c r="I41" i="4"/>
  <c r="H41" i="4"/>
  <c r="N41" i="4" s="1"/>
  <c r="G41" i="4"/>
  <c r="M41" i="4" s="1"/>
  <c r="L40" i="4"/>
  <c r="K40" i="4"/>
  <c r="J40" i="4"/>
  <c r="I40" i="4"/>
  <c r="H40" i="4"/>
  <c r="N40" i="4" s="1"/>
  <c r="G40" i="4"/>
  <c r="M40" i="4" s="1"/>
  <c r="L39" i="4"/>
  <c r="K39" i="4"/>
  <c r="J39" i="4"/>
  <c r="I39" i="4"/>
  <c r="G39" i="4"/>
  <c r="M39" i="4" s="1"/>
  <c r="L38" i="4"/>
  <c r="K38" i="4"/>
  <c r="J38" i="4"/>
  <c r="I38" i="4"/>
  <c r="H38" i="4"/>
  <c r="N38" i="4" s="1"/>
  <c r="G38" i="4"/>
  <c r="M38" i="4" s="1"/>
  <c r="L37" i="4"/>
  <c r="K37" i="4"/>
  <c r="J37" i="4"/>
  <c r="I37" i="4"/>
  <c r="H37" i="4"/>
  <c r="N37" i="4" s="1"/>
  <c r="G37" i="4"/>
  <c r="M37" i="4" s="1"/>
  <c r="L36" i="4"/>
  <c r="K36" i="4"/>
  <c r="J36" i="4"/>
  <c r="I36" i="4"/>
  <c r="H36" i="4"/>
  <c r="N36" i="4" s="1"/>
  <c r="G36" i="4"/>
  <c r="M36" i="4" s="1"/>
  <c r="L35" i="4"/>
  <c r="K35" i="4"/>
  <c r="J35" i="4"/>
  <c r="I35" i="4"/>
  <c r="H35" i="4"/>
  <c r="N35" i="4" s="1"/>
  <c r="G35" i="4"/>
  <c r="M35" i="4" s="1"/>
  <c r="L34" i="4"/>
  <c r="K34" i="4"/>
  <c r="J34" i="4"/>
  <c r="I34" i="4"/>
  <c r="H34" i="4"/>
  <c r="N34" i="4" s="1"/>
  <c r="G34" i="4"/>
  <c r="M34" i="4" s="1"/>
  <c r="L33" i="4"/>
  <c r="K33" i="4"/>
  <c r="J33" i="4"/>
  <c r="L32" i="4"/>
  <c r="K32" i="4"/>
  <c r="I32" i="4"/>
  <c r="H32" i="4"/>
  <c r="G32" i="4"/>
  <c r="L31" i="4"/>
  <c r="K31" i="4"/>
  <c r="J31" i="4"/>
  <c r="I31" i="4"/>
  <c r="H31" i="4"/>
  <c r="N31" i="4" s="1"/>
  <c r="G31" i="4"/>
  <c r="M31" i="4" s="1"/>
  <c r="L30" i="4"/>
  <c r="K30" i="4"/>
  <c r="J30" i="4"/>
  <c r="I30" i="4"/>
  <c r="H30" i="4"/>
  <c r="N30" i="4" s="1"/>
  <c r="L29" i="4"/>
  <c r="K29" i="4"/>
  <c r="J29" i="4"/>
  <c r="I29" i="4"/>
  <c r="H29" i="4"/>
  <c r="N29" i="4" s="1"/>
  <c r="G29" i="4"/>
  <c r="M29" i="4" s="1"/>
  <c r="L28" i="4"/>
  <c r="K28" i="4"/>
  <c r="H28" i="4"/>
  <c r="G28" i="4"/>
  <c r="M28" i="4" s="1"/>
  <c r="L27" i="4"/>
  <c r="K27" i="4"/>
  <c r="J27" i="4"/>
  <c r="I27" i="4"/>
  <c r="H27" i="4"/>
  <c r="N27" i="4" s="1"/>
  <c r="G27" i="4"/>
  <c r="M27" i="4" s="1"/>
  <c r="L26" i="4"/>
  <c r="K26" i="4"/>
  <c r="J26" i="4"/>
  <c r="I26" i="4"/>
  <c r="H26" i="4"/>
  <c r="N26" i="4" s="1"/>
  <c r="G26" i="4"/>
  <c r="M26" i="4" s="1"/>
  <c r="L25" i="4"/>
  <c r="K25" i="4"/>
  <c r="J25" i="4"/>
  <c r="I25" i="4"/>
  <c r="H25" i="4"/>
  <c r="N25" i="4" s="1"/>
  <c r="G25" i="4"/>
  <c r="M25" i="4" s="1"/>
  <c r="L24" i="4"/>
  <c r="K24" i="4"/>
  <c r="J24" i="4"/>
  <c r="I24" i="4"/>
  <c r="H24" i="4"/>
  <c r="N24" i="4" s="1"/>
  <c r="G24" i="4"/>
  <c r="M24" i="4" s="1"/>
  <c r="L23" i="4"/>
  <c r="K23" i="4"/>
  <c r="J23" i="4"/>
  <c r="I23" i="4"/>
  <c r="H23" i="4"/>
  <c r="N23" i="4" s="1"/>
  <c r="G23" i="4"/>
  <c r="M23" i="4" s="1"/>
  <c r="F22" i="4"/>
  <c r="J72" i="4" s="1"/>
  <c r="E22" i="4"/>
  <c r="I52" i="4" s="1"/>
  <c r="D22" i="4"/>
  <c r="H71" i="4" s="1"/>
  <c r="N71" i="4" s="1"/>
  <c r="C22" i="4"/>
  <c r="G48" i="4" s="1"/>
  <c r="E14" i="4"/>
  <c r="D14" i="4"/>
  <c r="D13" i="4"/>
  <c r="F12" i="4"/>
  <c r="E12" i="4"/>
  <c r="D12" i="4"/>
  <c r="C12" i="4"/>
  <c r="F11" i="4"/>
  <c r="E11" i="4"/>
  <c r="D11" i="4"/>
  <c r="L11" i="4" s="1"/>
  <c r="C11" i="4"/>
  <c r="F10" i="4"/>
  <c r="E10" i="4"/>
  <c r="D10" i="4"/>
  <c r="C10" i="4"/>
  <c r="D9" i="4"/>
  <c r="L640" i="3"/>
  <c r="K640" i="3"/>
  <c r="L639" i="3"/>
  <c r="K639" i="3"/>
  <c r="L638" i="3"/>
  <c r="K638" i="3"/>
  <c r="I638" i="3"/>
  <c r="G638" i="3"/>
  <c r="L637" i="3"/>
  <c r="K637" i="3"/>
  <c r="J637" i="3"/>
  <c r="I637" i="3"/>
  <c r="L636" i="3"/>
  <c r="K636" i="3"/>
  <c r="L635" i="3"/>
  <c r="K635" i="3"/>
  <c r="I635" i="3"/>
  <c r="H635" i="3"/>
  <c r="G635" i="3"/>
  <c r="M635" i="3" s="1"/>
  <c r="L634" i="3"/>
  <c r="K634" i="3"/>
  <c r="H634" i="3"/>
  <c r="N634" i="3" s="1"/>
  <c r="G634" i="3"/>
  <c r="M634" i="3" s="1"/>
  <c r="L633" i="3"/>
  <c r="K633" i="3"/>
  <c r="L632" i="3"/>
  <c r="K632" i="3"/>
  <c r="I632" i="3"/>
  <c r="L631" i="3"/>
  <c r="K631" i="3"/>
  <c r="L630" i="3"/>
  <c r="K630" i="3"/>
  <c r="L629" i="3"/>
  <c r="K629" i="3"/>
  <c r="L628" i="3"/>
  <c r="K628" i="3"/>
  <c r="L627" i="3"/>
  <c r="K627" i="3"/>
  <c r="L626" i="3"/>
  <c r="K626" i="3"/>
  <c r="G626" i="3"/>
  <c r="M626" i="3" s="1"/>
  <c r="L625" i="3"/>
  <c r="K625" i="3"/>
  <c r="J625" i="3"/>
  <c r="I625" i="3"/>
  <c r="H625" i="3"/>
  <c r="N625" i="3" s="1"/>
  <c r="G625" i="3"/>
  <c r="M625" i="3" s="1"/>
  <c r="L624" i="3"/>
  <c r="K624" i="3"/>
  <c r="J624" i="3"/>
  <c r="I624" i="3"/>
  <c r="H624" i="3"/>
  <c r="N624" i="3" s="1"/>
  <c r="G624" i="3"/>
  <c r="M624" i="3" s="1"/>
  <c r="L623" i="3"/>
  <c r="K623" i="3"/>
  <c r="L622" i="3"/>
  <c r="K622" i="3"/>
  <c r="G622" i="3"/>
  <c r="M622" i="3" s="1"/>
  <c r="L621" i="3"/>
  <c r="K621" i="3"/>
  <c r="L620" i="3"/>
  <c r="K620" i="3"/>
  <c r="L619" i="3"/>
  <c r="K619" i="3"/>
  <c r="G619" i="3"/>
  <c r="M619" i="3" s="1"/>
  <c r="L618" i="3"/>
  <c r="K618" i="3"/>
  <c r="J618" i="3"/>
  <c r="I618" i="3"/>
  <c r="H618" i="3"/>
  <c r="N618" i="3" s="1"/>
  <c r="G618" i="3"/>
  <c r="M618" i="3" s="1"/>
  <c r="L617" i="3"/>
  <c r="K617" i="3"/>
  <c r="L616" i="3"/>
  <c r="K616" i="3"/>
  <c r="L615" i="3"/>
  <c r="K615" i="3"/>
  <c r="L614" i="3"/>
  <c r="K614" i="3"/>
  <c r="L613" i="3"/>
  <c r="K613" i="3"/>
  <c r="I613" i="3"/>
  <c r="F612" i="3"/>
  <c r="J640" i="3" s="1"/>
  <c r="E612" i="3"/>
  <c r="I640" i="3" s="1"/>
  <c r="D612" i="3"/>
  <c r="H640" i="3" s="1"/>
  <c r="N640" i="3" s="1"/>
  <c r="C612" i="3"/>
  <c r="G640" i="3" s="1"/>
  <c r="M640" i="3" s="1"/>
  <c r="L604" i="3"/>
  <c r="K604" i="3"/>
  <c r="J604" i="3"/>
  <c r="I604" i="3"/>
  <c r="H604" i="3"/>
  <c r="N604" i="3" s="1"/>
  <c r="G604" i="3"/>
  <c r="M604" i="3" s="1"/>
  <c r="L603" i="3"/>
  <c r="K603" i="3"/>
  <c r="J603" i="3"/>
  <c r="I603" i="3"/>
  <c r="H603" i="3"/>
  <c r="N603" i="3" s="1"/>
  <c r="G603" i="3"/>
  <c r="M603" i="3" s="1"/>
  <c r="L602" i="3"/>
  <c r="K602" i="3"/>
  <c r="I602" i="3"/>
  <c r="G602" i="3"/>
  <c r="M602" i="3" s="1"/>
  <c r="L601" i="3"/>
  <c r="K601" i="3"/>
  <c r="J601" i="3"/>
  <c r="I601" i="3"/>
  <c r="H601" i="3"/>
  <c r="N601" i="3" s="1"/>
  <c r="G601" i="3"/>
  <c r="M601" i="3" s="1"/>
  <c r="L600" i="3"/>
  <c r="K600" i="3"/>
  <c r="I600" i="3"/>
  <c r="G600" i="3"/>
  <c r="L599" i="3"/>
  <c r="K599" i="3"/>
  <c r="I599" i="3"/>
  <c r="G599" i="3"/>
  <c r="L598" i="3"/>
  <c r="K598" i="3"/>
  <c r="I598" i="3"/>
  <c r="G598" i="3"/>
  <c r="L597" i="3"/>
  <c r="K597" i="3"/>
  <c r="I597" i="3"/>
  <c r="L596" i="3"/>
  <c r="K596" i="3"/>
  <c r="J596" i="3"/>
  <c r="I596" i="3"/>
  <c r="G596" i="3"/>
  <c r="L595" i="3"/>
  <c r="K595" i="3"/>
  <c r="L594" i="3"/>
  <c r="K594" i="3"/>
  <c r="I594" i="3"/>
  <c r="G594" i="3"/>
  <c r="M594" i="3" s="1"/>
  <c r="L593" i="3"/>
  <c r="K593" i="3"/>
  <c r="I593" i="3"/>
  <c r="G593" i="3"/>
  <c r="M593" i="3" s="1"/>
  <c r="L592" i="3"/>
  <c r="K592" i="3"/>
  <c r="J592" i="3"/>
  <c r="I592" i="3"/>
  <c r="H592" i="3"/>
  <c r="N592" i="3" s="1"/>
  <c r="G592" i="3"/>
  <c r="M592" i="3" s="1"/>
  <c r="L591" i="3"/>
  <c r="K591" i="3"/>
  <c r="I591" i="3"/>
  <c r="G591" i="3"/>
  <c r="L590" i="3"/>
  <c r="K590" i="3"/>
  <c r="L589" i="3"/>
  <c r="K589" i="3"/>
  <c r="L588" i="3"/>
  <c r="K588" i="3"/>
  <c r="L587" i="3"/>
  <c r="K587" i="3"/>
  <c r="J587" i="3"/>
  <c r="I587" i="3"/>
  <c r="H587" i="3"/>
  <c r="N587" i="3" s="1"/>
  <c r="G587" i="3"/>
  <c r="M587" i="3" s="1"/>
  <c r="L586" i="3"/>
  <c r="K586" i="3"/>
  <c r="J586" i="3"/>
  <c r="I586" i="3"/>
  <c r="G586" i="3"/>
  <c r="L585" i="3"/>
  <c r="K585" i="3"/>
  <c r="J585" i="3"/>
  <c r="L584" i="3"/>
  <c r="K584" i="3"/>
  <c r="J584" i="3"/>
  <c r="I584" i="3"/>
  <c r="G584" i="3"/>
  <c r="L583" i="3"/>
  <c r="K583" i="3"/>
  <c r="L582" i="3"/>
  <c r="K582" i="3"/>
  <c r="J582" i="3"/>
  <c r="I582" i="3"/>
  <c r="H582" i="3"/>
  <c r="N582" i="3" s="1"/>
  <c r="G582" i="3"/>
  <c r="M582" i="3" s="1"/>
  <c r="L581" i="3"/>
  <c r="K581" i="3"/>
  <c r="I581" i="3"/>
  <c r="L580" i="3"/>
  <c r="K580" i="3"/>
  <c r="G580" i="3"/>
  <c r="M580" i="3" s="1"/>
  <c r="L579" i="3"/>
  <c r="K579" i="3"/>
  <c r="J579" i="3"/>
  <c r="I579" i="3"/>
  <c r="H579" i="3"/>
  <c r="N579" i="3" s="1"/>
  <c r="G579" i="3"/>
  <c r="M579" i="3" s="1"/>
  <c r="L578" i="3"/>
  <c r="K578" i="3"/>
  <c r="I578" i="3"/>
  <c r="G578" i="3"/>
  <c r="L577" i="3"/>
  <c r="K577" i="3"/>
  <c r="L576" i="3"/>
  <c r="K576" i="3"/>
  <c r="J576" i="3"/>
  <c r="I576" i="3"/>
  <c r="H576" i="3"/>
  <c r="N576" i="3" s="1"/>
  <c r="G576" i="3"/>
  <c r="M576" i="3" s="1"/>
  <c r="L575" i="3"/>
  <c r="K575" i="3"/>
  <c r="I575" i="3"/>
  <c r="G575" i="3"/>
  <c r="L574" i="3"/>
  <c r="K574" i="3"/>
  <c r="J574" i="3"/>
  <c r="I574" i="3"/>
  <c r="H574" i="3"/>
  <c r="N574" i="3" s="1"/>
  <c r="G574" i="3"/>
  <c r="L573" i="3"/>
  <c r="K573" i="3"/>
  <c r="G573" i="3"/>
  <c r="M573" i="3" s="1"/>
  <c r="L572" i="3"/>
  <c r="K572" i="3"/>
  <c r="J572" i="3"/>
  <c r="H572" i="3"/>
  <c r="G572" i="3"/>
  <c r="M572" i="3" s="1"/>
  <c r="L571" i="3"/>
  <c r="K571" i="3"/>
  <c r="J571" i="3"/>
  <c r="L570" i="3"/>
  <c r="K570" i="3"/>
  <c r="I570" i="3"/>
  <c r="G570" i="3"/>
  <c r="M570" i="3" s="1"/>
  <c r="L569" i="3"/>
  <c r="K569" i="3"/>
  <c r="J569" i="3"/>
  <c r="I569" i="3"/>
  <c r="G569" i="3"/>
  <c r="M569" i="3" s="1"/>
  <c r="L568" i="3"/>
  <c r="K568" i="3"/>
  <c r="I568" i="3"/>
  <c r="L567" i="3"/>
  <c r="K567" i="3"/>
  <c r="L566" i="3"/>
  <c r="K566" i="3"/>
  <c r="J566" i="3"/>
  <c r="I566" i="3"/>
  <c r="H566" i="3"/>
  <c r="N566" i="3" s="1"/>
  <c r="G566" i="3"/>
  <c r="M566" i="3" s="1"/>
  <c r="L565" i="3"/>
  <c r="K565" i="3"/>
  <c r="I565" i="3"/>
  <c r="G565" i="3"/>
  <c r="M565" i="3" s="1"/>
  <c r="L564" i="3"/>
  <c r="K564" i="3"/>
  <c r="L563" i="3"/>
  <c r="K563" i="3"/>
  <c r="L562" i="3"/>
  <c r="K562" i="3"/>
  <c r="I562" i="3"/>
  <c r="H562" i="3"/>
  <c r="G562" i="3"/>
  <c r="M562" i="3" s="1"/>
  <c r="L561" i="3"/>
  <c r="K561" i="3"/>
  <c r="I561" i="3"/>
  <c r="L560" i="3"/>
  <c r="K560" i="3"/>
  <c r="J560" i="3"/>
  <c r="I560" i="3"/>
  <c r="G560" i="3"/>
  <c r="M560" i="3" s="1"/>
  <c r="L559" i="3"/>
  <c r="K559" i="3"/>
  <c r="L558" i="3"/>
  <c r="K558" i="3"/>
  <c r="I558" i="3"/>
  <c r="G558" i="3"/>
  <c r="L557" i="3"/>
  <c r="K557" i="3"/>
  <c r="G557" i="3"/>
  <c r="L556" i="3"/>
  <c r="K556" i="3"/>
  <c r="J556" i="3"/>
  <c r="I556" i="3"/>
  <c r="G556" i="3"/>
  <c r="L555" i="3"/>
  <c r="K555" i="3"/>
  <c r="J555" i="3"/>
  <c r="I555" i="3"/>
  <c r="G555" i="3"/>
  <c r="L554" i="3"/>
  <c r="K554" i="3"/>
  <c r="J554" i="3"/>
  <c r="I554" i="3"/>
  <c r="H554" i="3"/>
  <c r="N554" i="3" s="1"/>
  <c r="G554" i="3"/>
  <c r="M554" i="3" s="1"/>
  <c r="L553" i="3"/>
  <c r="K553" i="3"/>
  <c r="J553" i="3"/>
  <c r="I553" i="3"/>
  <c r="G553" i="3"/>
  <c r="L552" i="3"/>
  <c r="K552" i="3"/>
  <c r="H552" i="3"/>
  <c r="G552" i="3"/>
  <c r="L551" i="3"/>
  <c r="K551" i="3"/>
  <c r="J551" i="3"/>
  <c r="I551" i="3"/>
  <c r="L550" i="3"/>
  <c r="K550" i="3"/>
  <c r="J550" i="3"/>
  <c r="L549" i="3"/>
  <c r="K549" i="3"/>
  <c r="J549" i="3"/>
  <c r="I549" i="3"/>
  <c r="G549" i="3"/>
  <c r="L548" i="3"/>
  <c r="K548" i="3"/>
  <c r="J548" i="3"/>
  <c r="I548" i="3"/>
  <c r="H548" i="3"/>
  <c r="N548" i="3" s="1"/>
  <c r="G548" i="3"/>
  <c r="M548" i="3" s="1"/>
  <c r="L547" i="3"/>
  <c r="K547" i="3"/>
  <c r="J547" i="3"/>
  <c r="I547" i="3"/>
  <c r="H547" i="3"/>
  <c r="N547" i="3" s="1"/>
  <c r="G547" i="3"/>
  <c r="M547" i="3" s="1"/>
  <c r="L546" i="3"/>
  <c r="K546" i="3"/>
  <c r="L545" i="3"/>
  <c r="K545" i="3"/>
  <c r="I545" i="3"/>
  <c r="L544" i="3"/>
  <c r="K544" i="3"/>
  <c r="I544" i="3"/>
  <c r="L543" i="3"/>
  <c r="K543" i="3"/>
  <c r="L542" i="3"/>
  <c r="K542" i="3"/>
  <c r="J542" i="3"/>
  <c r="I542" i="3"/>
  <c r="H542" i="3"/>
  <c r="N542" i="3" s="1"/>
  <c r="G542" i="3"/>
  <c r="M542" i="3" s="1"/>
  <c r="L541" i="3"/>
  <c r="K541" i="3"/>
  <c r="L540" i="3"/>
  <c r="K540" i="3"/>
  <c r="L539" i="3"/>
  <c r="K539" i="3"/>
  <c r="L538" i="3"/>
  <c r="K538" i="3"/>
  <c r="L537" i="3"/>
  <c r="K537" i="3"/>
  <c r="L536" i="3"/>
  <c r="K536" i="3"/>
  <c r="L535" i="3"/>
  <c r="K535" i="3"/>
  <c r="J535" i="3"/>
  <c r="I535" i="3"/>
  <c r="L534" i="3"/>
  <c r="K534" i="3"/>
  <c r="J534" i="3"/>
  <c r="I534" i="3"/>
  <c r="H534" i="3"/>
  <c r="G534" i="3"/>
  <c r="M534" i="3" s="1"/>
  <c r="L533" i="3"/>
  <c r="K533" i="3"/>
  <c r="J533" i="3"/>
  <c r="I533" i="3"/>
  <c r="L532" i="3"/>
  <c r="K532" i="3"/>
  <c r="I532" i="3"/>
  <c r="H532" i="3"/>
  <c r="N532" i="3" s="1"/>
  <c r="G532" i="3"/>
  <c r="L531" i="3"/>
  <c r="K531" i="3"/>
  <c r="J531" i="3"/>
  <c r="I531" i="3"/>
  <c r="H531" i="3"/>
  <c r="N531" i="3" s="1"/>
  <c r="G531" i="3"/>
  <c r="M531" i="3" s="1"/>
  <c r="L530" i="3"/>
  <c r="K530" i="3"/>
  <c r="G530" i="3"/>
  <c r="M530" i="3" s="1"/>
  <c r="L529" i="3"/>
  <c r="K529" i="3"/>
  <c r="I529" i="3"/>
  <c r="H529" i="3"/>
  <c r="G529" i="3"/>
  <c r="L528" i="3"/>
  <c r="K528" i="3"/>
  <c r="L527" i="3"/>
  <c r="K527" i="3"/>
  <c r="I527" i="3"/>
  <c r="G527" i="3"/>
  <c r="L526" i="3"/>
  <c r="K526" i="3"/>
  <c r="L525" i="3"/>
  <c r="K525" i="3"/>
  <c r="I525" i="3"/>
  <c r="G525" i="3"/>
  <c r="M525" i="3" s="1"/>
  <c r="L524" i="3"/>
  <c r="K524" i="3"/>
  <c r="J524" i="3"/>
  <c r="I524" i="3"/>
  <c r="G524" i="3"/>
  <c r="M524" i="3" s="1"/>
  <c r="L523" i="3"/>
  <c r="K523" i="3"/>
  <c r="L522" i="3"/>
  <c r="K522" i="3"/>
  <c r="J522" i="3"/>
  <c r="I522" i="3"/>
  <c r="H522" i="3"/>
  <c r="N522" i="3" s="1"/>
  <c r="G522" i="3"/>
  <c r="M522" i="3" s="1"/>
  <c r="L521" i="3"/>
  <c r="K521" i="3"/>
  <c r="J521" i="3"/>
  <c r="I521" i="3"/>
  <c r="G521" i="3"/>
  <c r="L520" i="3"/>
  <c r="K520" i="3"/>
  <c r="I520" i="3"/>
  <c r="G520" i="3"/>
  <c r="L519" i="3"/>
  <c r="K519" i="3"/>
  <c r="J519" i="3"/>
  <c r="I519" i="3"/>
  <c r="H519" i="3"/>
  <c r="N519" i="3" s="1"/>
  <c r="G519" i="3"/>
  <c r="L518" i="3"/>
  <c r="K518" i="3"/>
  <c r="L517" i="3"/>
  <c r="K517" i="3"/>
  <c r="I517" i="3"/>
  <c r="L516" i="3"/>
  <c r="K516" i="3"/>
  <c r="J516" i="3"/>
  <c r="I516" i="3"/>
  <c r="G516" i="3"/>
  <c r="L515" i="3"/>
  <c r="K515" i="3"/>
  <c r="J515" i="3"/>
  <c r="I515" i="3"/>
  <c r="G515" i="3"/>
  <c r="L514" i="3"/>
  <c r="K514" i="3"/>
  <c r="I514" i="3"/>
  <c r="G514" i="3"/>
  <c r="L513" i="3"/>
  <c r="K513" i="3"/>
  <c r="I513" i="3"/>
  <c r="L512" i="3"/>
  <c r="K512" i="3"/>
  <c r="L511" i="3"/>
  <c r="K511" i="3"/>
  <c r="L510" i="3"/>
  <c r="K510" i="3"/>
  <c r="I510" i="3"/>
  <c r="L509" i="3"/>
  <c r="K509" i="3"/>
  <c r="I509" i="3"/>
  <c r="L508" i="3"/>
  <c r="K508" i="3"/>
  <c r="I508" i="3"/>
  <c r="L507" i="3"/>
  <c r="K507" i="3"/>
  <c r="L506" i="3"/>
  <c r="K506" i="3"/>
  <c r="I506" i="3"/>
  <c r="H506" i="3"/>
  <c r="N506" i="3" s="1"/>
  <c r="G506" i="3"/>
  <c r="L505" i="3"/>
  <c r="K505" i="3"/>
  <c r="J505" i="3"/>
  <c r="I505" i="3"/>
  <c r="H505" i="3"/>
  <c r="N505" i="3" s="1"/>
  <c r="G505" i="3"/>
  <c r="M505" i="3" s="1"/>
  <c r="L504" i="3"/>
  <c r="K504" i="3"/>
  <c r="I504" i="3"/>
  <c r="L503" i="3"/>
  <c r="K503" i="3"/>
  <c r="J503" i="3"/>
  <c r="I503" i="3"/>
  <c r="H503" i="3"/>
  <c r="N503" i="3" s="1"/>
  <c r="G503" i="3"/>
  <c r="M503" i="3" s="1"/>
  <c r="L502" i="3"/>
  <c r="K502" i="3"/>
  <c r="J502" i="3"/>
  <c r="I502" i="3"/>
  <c r="H502" i="3"/>
  <c r="N502" i="3" s="1"/>
  <c r="G502" i="3"/>
  <c r="M502" i="3" s="1"/>
  <c r="L501" i="3"/>
  <c r="K501" i="3"/>
  <c r="J501" i="3"/>
  <c r="I501" i="3"/>
  <c r="G501" i="3"/>
  <c r="L500" i="3"/>
  <c r="K500" i="3"/>
  <c r="I500" i="3"/>
  <c r="G500" i="3"/>
  <c r="M500" i="3" s="1"/>
  <c r="L499" i="3"/>
  <c r="K499" i="3"/>
  <c r="L498" i="3"/>
  <c r="K498" i="3"/>
  <c r="I498" i="3"/>
  <c r="G498" i="3"/>
  <c r="L497" i="3"/>
  <c r="K497" i="3"/>
  <c r="I497" i="3"/>
  <c r="G497" i="3"/>
  <c r="L496" i="3"/>
  <c r="K496" i="3"/>
  <c r="I496" i="3"/>
  <c r="L495" i="3"/>
  <c r="K495" i="3"/>
  <c r="I495" i="3"/>
  <c r="G495" i="3"/>
  <c r="M495" i="3" s="1"/>
  <c r="L494" i="3"/>
  <c r="K494" i="3"/>
  <c r="I494" i="3"/>
  <c r="L493" i="3"/>
  <c r="K493" i="3"/>
  <c r="L492" i="3"/>
  <c r="K492" i="3"/>
  <c r="I492" i="3"/>
  <c r="G492" i="3"/>
  <c r="L491" i="3"/>
  <c r="K491" i="3"/>
  <c r="I491" i="3"/>
  <c r="L490" i="3"/>
  <c r="K490" i="3"/>
  <c r="J490" i="3"/>
  <c r="I490" i="3"/>
  <c r="G490" i="3"/>
  <c r="L489" i="3"/>
  <c r="K489" i="3"/>
  <c r="G489" i="3"/>
  <c r="M489" i="3" s="1"/>
  <c r="L488" i="3"/>
  <c r="K488" i="3"/>
  <c r="J488" i="3"/>
  <c r="I488" i="3"/>
  <c r="G488" i="3"/>
  <c r="L487" i="3"/>
  <c r="K487" i="3"/>
  <c r="L486" i="3"/>
  <c r="K486" i="3"/>
  <c r="L485" i="3"/>
  <c r="K485" i="3"/>
  <c r="I485" i="3"/>
  <c r="L484" i="3"/>
  <c r="K484" i="3"/>
  <c r="L483" i="3"/>
  <c r="K483" i="3"/>
  <c r="L482" i="3"/>
  <c r="K482" i="3"/>
  <c r="J482" i="3"/>
  <c r="I482" i="3"/>
  <c r="H482" i="3"/>
  <c r="N482" i="3" s="1"/>
  <c r="G482" i="3"/>
  <c r="M482" i="3" s="1"/>
  <c r="L481" i="3"/>
  <c r="K481" i="3"/>
  <c r="L480" i="3"/>
  <c r="K480" i="3"/>
  <c r="J480" i="3"/>
  <c r="I480" i="3"/>
  <c r="H480" i="3"/>
  <c r="N480" i="3" s="1"/>
  <c r="G480" i="3"/>
  <c r="M480" i="3" s="1"/>
  <c r="L479" i="3"/>
  <c r="K479" i="3"/>
  <c r="J479" i="3"/>
  <c r="I479" i="3"/>
  <c r="H479" i="3"/>
  <c r="N479" i="3" s="1"/>
  <c r="G479" i="3"/>
  <c r="L478" i="3"/>
  <c r="K478" i="3"/>
  <c r="I478" i="3"/>
  <c r="G478" i="3"/>
  <c r="M478" i="3" s="1"/>
  <c r="L477" i="3"/>
  <c r="K477" i="3"/>
  <c r="J477" i="3"/>
  <c r="I477" i="3"/>
  <c r="H477" i="3"/>
  <c r="N477" i="3" s="1"/>
  <c r="G477" i="3"/>
  <c r="M477" i="3" s="1"/>
  <c r="L476" i="3"/>
  <c r="K476" i="3"/>
  <c r="J476" i="3"/>
  <c r="I476" i="3"/>
  <c r="L475" i="3"/>
  <c r="K475" i="3"/>
  <c r="J475" i="3"/>
  <c r="I475" i="3"/>
  <c r="H475" i="3"/>
  <c r="N475" i="3" s="1"/>
  <c r="G475" i="3"/>
  <c r="M475" i="3" s="1"/>
  <c r="L474" i="3"/>
  <c r="K474" i="3"/>
  <c r="J474" i="3"/>
  <c r="I474" i="3"/>
  <c r="H474" i="3"/>
  <c r="N474" i="3" s="1"/>
  <c r="G474" i="3"/>
  <c r="M474" i="3" s="1"/>
  <c r="L473" i="3"/>
  <c r="K473" i="3"/>
  <c r="L472" i="3"/>
  <c r="K472" i="3"/>
  <c r="G472" i="3"/>
  <c r="M472" i="3" s="1"/>
  <c r="L471" i="3"/>
  <c r="K471" i="3"/>
  <c r="I471" i="3"/>
  <c r="L470" i="3"/>
  <c r="K470" i="3"/>
  <c r="L469" i="3"/>
  <c r="K469" i="3"/>
  <c r="I469" i="3"/>
  <c r="L468" i="3"/>
  <c r="K468" i="3"/>
  <c r="J468" i="3"/>
  <c r="I468" i="3"/>
  <c r="G468" i="3"/>
  <c r="M468" i="3" s="1"/>
  <c r="L467" i="3"/>
  <c r="K467" i="3"/>
  <c r="I467" i="3"/>
  <c r="G467" i="3"/>
  <c r="M467" i="3" s="1"/>
  <c r="L466" i="3"/>
  <c r="K466" i="3"/>
  <c r="I466" i="3"/>
  <c r="L465" i="3"/>
  <c r="K465" i="3"/>
  <c r="J465" i="3"/>
  <c r="I465" i="3"/>
  <c r="H465" i="3"/>
  <c r="N465" i="3" s="1"/>
  <c r="G465" i="3"/>
  <c r="M465" i="3" s="1"/>
  <c r="L464" i="3"/>
  <c r="K464" i="3"/>
  <c r="I464" i="3"/>
  <c r="L463" i="3"/>
  <c r="K463" i="3"/>
  <c r="J463" i="3"/>
  <c r="I463" i="3"/>
  <c r="H463" i="3"/>
  <c r="N463" i="3" s="1"/>
  <c r="G463" i="3"/>
  <c r="M463" i="3" s="1"/>
  <c r="L462" i="3"/>
  <c r="K462" i="3"/>
  <c r="H462" i="3"/>
  <c r="G462" i="3"/>
  <c r="L461" i="3"/>
  <c r="K461" i="3"/>
  <c r="L460" i="3"/>
  <c r="K460" i="3"/>
  <c r="L459" i="3"/>
  <c r="K459" i="3"/>
  <c r="J459" i="3"/>
  <c r="I459" i="3"/>
  <c r="G459" i="3"/>
  <c r="L458" i="3"/>
  <c r="K458" i="3"/>
  <c r="J458" i="3"/>
  <c r="I458" i="3"/>
  <c r="G458" i="3"/>
  <c r="M458" i="3" s="1"/>
  <c r="L457" i="3"/>
  <c r="K457" i="3"/>
  <c r="I457" i="3"/>
  <c r="H457" i="3"/>
  <c r="N457" i="3" s="1"/>
  <c r="G457" i="3"/>
  <c r="L456" i="3"/>
  <c r="K456" i="3"/>
  <c r="J456" i="3"/>
  <c r="I456" i="3"/>
  <c r="H456" i="3"/>
  <c r="N456" i="3" s="1"/>
  <c r="G456" i="3"/>
  <c r="M456" i="3" s="1"/>
  <c r="L455" i="3"/>
  <c r="K455" i="3"/>
  <c r="J455" i="3"/>
  <c r="L454" i="3"/>
  <c r="K454" i="3"/>
  <c r="J454" i="3"/>
  <c r="I454" i="3"/>
  <c r="H454" i="3"/>
  <c r="N454" i="3" s="1"/>
  <c r="L453" i="3"/>
  <c r="K453" i="3"/>
  <c r="J453" i="3"/>
  <c r="I453" i="3"/>
  <c r="H453" i="3"/>
  <c r="N453" i="3" s="1"/>
  <c r="G453" i="3"/>
  <c r="M453" i="3" s="1"/>
  <c r="L452" i="3"/>
  <c r="K452" i="3"/>
  <c r="J452" i="3"/>
  <c r="I452" i="3"/>
  <c r="G452" i="3"/>
  <c r="L451" i="3"/>
  <c r="K451" i="3"/>
  <c r="J451" i="3"/>
  <c r="L450" i="3"/>
  <c r="K450" i="3"/>
  <c r="L449" i="3"/>
  <c r="K449" i="3"/>
  <c r="J449" i="3"/>
  <c r="H449" i="3"/>
  <c r="L448" i="3"/>
  <c r="K448" i="3"/>
  <c r="J448" i="3"/>
  <c r="L447" i="3"/>
  <c r="K447" i="3"/>
  <c r="J447" i="3"/>
  <c r="I447" i="3"/>
  <c r="H447" i="3"/>
  <c r="N447" i="3" s="1"/>
  <c r="G447" i="3"/>
  <c r="L446" i="3"/>
  <c r="K446" i="3"/>
  <c r="L445" i="3"/>
  <c r="K445" i="3"/>
  <c r="J445" i="3"/>
  <c r="I445" i="3"/>
  <c r="L444" i="3"/>
  <c r="K444" i="3"/>
  <c r="J444" i="3"/>
  <c r="I444" i="3"/>
  <c r="H444" i="3"/>
  <c r="N444" i="3" s="1"/>
  <c r="G444" i="3"/>
  <c r="M444" i="3" s="1"/>
  <c r="L443" i="3"/>
  <c r="K443" i="3"/>
  <c r="L442" i="3"/>
  <c r="K442" i="3"/>
  <c r="J442" i="3"/>
  <c r="H442" i="3"/>
  <c r="G442" i="3"/>
  <c r="L441" i="3"/>
  <c r="K441" i="3"/>
  <c r="J441" i="3"/>
  <c r="G441" i="3"/>
  <c r="M441" i="3" s="1"/>
  <c r="L440" i="3"/>
  <c r="K440" i="3"/>
  <c r="J440" i="3"/>
  <c r="I440" i="3"/>
  <c r="H440" i="3"/>
  <c r="N440" i="3" s="1"/>
  <c r="G440" i="3"/>
  <c r="M440" i="3" s="1"/>
  <c r="L439" i="3"/>
  <c r="K439" i="3"/>
  <c r="J439" i="3"/>
  <c r="I439" i="3"/>
  <c r="H439" i="3"/>
  <c r="N439" i="3" s="1"/>
  <c r="G439" i="3"/>
  <c r="M439" i="3" s="1"/>
  <c r="L438" i="3"/>
  <c r="K438" i="3"/>
  <c r="L437" i="3"/>
  <c r="K437" i="3"/>
  <c r="L436" i="3"/>
  <c r="K436" i="3"/>
  <c r="L435" i="3"/>
  <c r="K435" i="3"/>
  <c r="L434" i="3"/>
  <c r="K434" i="3"/>
  <c r="L433" i="3"/>
  <c r="K433" i="3"/>
  <c r="L432" i="3"/>
  <c r="K432" i="3"/>
  <c r="I432" i="3"/>
  <c r="L431" i="3"/>
  <c r="K431" i="3"/>
  <c r="I431" i="3"/>
  <c r="H431" i="3"/>
  <c r="G431" i="3"/>
  <c r="L430" i="3"/>
  <c r="K430" i="3"/>
  <c r="J430" i="3"/>
  <c r="L429" i="3"/>
  <c r="K429" i="3"/>
  <c r="J429" i="3"/>
  <c r="L428" i="3"/>
  <c r="K428" i="3"/>
  <c r="L427" i="3"/>
  <c r="K427" i="3"/>
  <c r="J427" i="3"/>
  <c r="H427" i="3"/>
  <c r="G427" i="3"/>
  <c r="M427" i="3" s="1"/>
  <c r="L426" i="3"/>
  <c r="K426" i="3"/>
  <c r="H426" i="3"/>
  <c r="N426" i="3" s="1"/>
  <c r="L425" i="3"/>
  <c r="K425" i="3"/>
  <c r="J425" i="3"/>
  <c r="I425" i="3"/>
  <c r="H425" i="3"/>
  <c r="N425" i="3" s="1"/>
  <c r="L424" i="3"/>
  <c r="K424" i="3"/>
  <c r="L423" i="3"/>
  <c r="K423" i="3"/>
  <c r="L422" i="3"/>
  <c r="K422" i="3"/>
  <c r="L421" i="3"/>
  <c r="K421" i="3"/>
  <c r="J421" i="3"/>
  <c r="I421" i="3"/>
  <c r="H421" i="3"/>
  <c r="N421" i="3" s="1"/>
  <c r="G421" i="3"/>
  <c r="M421" i="3" s="1"/>
  <c r="L420" i="3"/>
  <c r="K420" i="3"/>
  <c r="J420" i="3"/>
  <c r="H420" i="3"/>
  <c r="N420" i="3" s="1"/>
  <c r="L419" i="3"/>
  <c r="K419" i="3"/>
  <c r="L418" i="3"/>
  <c r="K418" i="3"/>
  <c r="J418" i="3"/>
  <c r="I418" i="3"/>
  <c r="H418" i="3"/>
  <c r="N418" i="3" s="1"/>
  <c r="G418" i="3"/>
  <c r="M418" i="3" s="1"/>
  <c r="L417" i="3"/>
  <c r="K417" i="3"/>
  <c r="J417" i="3"/>
  <c r="I417" i="3"/>
  <c r="H417" i="3"/>
  <c r="N417" i="3" s="1"/>
  <c r="G417" i="3"/>
  <c r="M417" i="3" s="1"/>
  <c r="L416" i="3"/>
  <c r="K416" i="3"/>
  <c r="J416" i="3"/>
  <c r="I416" i="3"/>
  <c r="G416" i="3"/>
  <c r="L415" i="3"/>
  <c r="K415" i="3"/>
  <c r="J415" i="3"/>
  <c r="I415" i="3"/>
  <c r="H415" i="3"/>
  <c r="N415" i="3" s="1"/>
  <c r="G415" i="3"/>
  <c r="M415" i="3" s="1"/>
  <c r="L414" i="3"/>
  <c r="K414" i="3"/>
  <c r="H414" i="3"/>
  <c r="N414" i="3" s="1"/>
  <c r="G414" i="3"/>
  <c r="L413" i="3"/>
  <c r="K413" i="3"/>
  <c r="J413" i="3"/>
  <c r="L412" i="3"/>
  <c r="K412" i="3"/>
  <c r="I412" i="3"/>
  <c r="L411" i="3"/>
  <c r="K411" i="3"/>
  <c r="J411" i="3"/>
  <c r="I411" i="3"/>
  <c r="G411" i="3"/>
  <c r="M411" i="3" s="1"/>
  <c r="L410" i="3"/>
  <c r="K410" i="3"/>
  <c r="L409" i="3"/>
  <c r="K409" i="3"/>
  <c r="L408" i="3"/>
  <c r="K408" i="3"/>
  <c r="J408" i="3"/>
  <c r="L407" i="3"/>
  <c r="K407" i="3"/>
  <c r="L406" i="3"/>
  <c r="K406" i="3"/>
  <c r="L405" i="3"/>
  <c r="K405" i="3"/>
  <c r="L404" i="3"/>
  <c r="K404" i="3"/>
  <c r="I404" i="3"/>
  <c r="G404" i="3"/>
  <c r="L403" i="3"/>
  <c r="K403" i="3"/>
  <c r="J403" i="3"/>
  <c r="I403" i="3"/>
  <c r="H403" i="3"/>
  <c r="N403" i="3" s="1"/>
  <c r="G403" i="3"/>
  <c r="M403" i="3" s="1"/>
  <c r="L402" i="3"/>
  <c r="K402" i="3"/>
  <c r="L401" i="3"/>
  <c r="K401" i="3"/>
  <c r="L400" i="3"/>
  <c r="K400" i="3"/>
  <c r="I400" i="3"/>
  <c r="G400" i="3"/>
  <c r="M400" i="3" s="1"/>
  <c r="L399" i="3"/>
  <c r="K399" i="3"/>
  <c r="J399" i="3"/>
  <c r="I399" i="3"/>
  <c r="H399" i="3"/>
  <c r="N399" i="3" s="1"/>
  <c r="G399" i="3"/>
  <c r="M399" i="3" s="1"/>
  <c r="L398" i="3"/>
  <c r="K398" i="3"/>
  <c r="G398" i="3"/>
  <c r="M398" i="3" s="1"/>
  <c r="L397" i="3"/>
  <c r="K397" i="3"/>
  <c r="J397" i="3"/>
  <c r="H397" i="3"/>
  <c r="N397" i="3" s="1"/>
  <c r="L396" i="3"/>
  <c r="K396" i="3"/>
  <c r="L395" i="3"/>
  <c r="K395" i="3"/>
  <c r="L394" i="3"/>
  <c r="K394" i="3"/>
  <c r="L393" i="3"/>
  <c r="K393" i="3"/>
  <c r="J393" i="3"/>
  <c r="I393" i="3"/>
  <c r="H393" i="3"/>
  <c r="N393" i="3" s="1"/>
  <c r="G393" i="3"/>
  <c r="M393" i="3" s="1"/>
  <c r="L392" i="3"/>
  <c r="K392" i="3"/>
  <c r="L391" i="3"/>
  <c r="K391" i="3"/>
  <c r="L390" i="3"/>
  <c r="K390" i="3"/>
  <c r="J390" i="3"/>
  <c r="I390" i="3"/>
  <c r="H390" i="3"/>
  <c r="N390" i="3" s="1"/>
  <c r="L389" i="3"/>
  <c r="K389" i="3"/>
  <c r="L388" i="3"/>
  <c r="K388" i="3"/>
  <c r="L387" i="3"/>
  <c r="K387" i="3"/>
  <c r="L386" i="3"/>
  <c r="K386" i="3"/>
  <c r="L385" i="3"/>
  <c r="K385" i="3"/>
  <c r="J385" i="3"/>
  <c r="I385" i="3"/>
  <c r="H385" i="3"/>
  <c r="N385" i="3" s="1"/>
  <c r="G385" i="3"/>
  <c r="M385" i="3" s="1"/>
  <c r="L384" i="3"/>
  <c r="K384" i="3"/>
  <c r="L383" i="3"/>
  <c r="K383" i="3"/>
  <c r="L382" i="3"/>
  <c r="K382" i="3"/>
  <c r="I382" i="3"/>
  <c r="H382" i="3"/>
  <c r="G382" i="3"/>
  <c r="M382" i="3" s="1"/>
  <c r="L381" i="3"/>
  <c r="K381" i="3"/>
  <c r="L380" i="3"/>
  <c r="K380" i="3"/>
  <c r="L379" i="3"/>
  <c r="K379" i="3"/>
  <c r="L378" i="3"/>
  <c r="K378" i="3"/>
  <c r="L377" i="3"/>
  <c r="K377" i="3"/>
  <c r="L376" i="3"/>
  <c r="K376" i="3"/>
  <c r="J376" i="3"/>
  <c r="H376" i="3"/>
  <c r="G376" i="3"/>
  <c r="L375" i="3"/>
  <c r="K375" i="3"/>
  <c r="J375" i="3"/>
  <c r="I375" i="3"/>
  <c r="H375" i="3"/>
  <c r="N375" i="3" s="1"/>
  <c r="G375" i="3"/>
  <c r="M375" i="3" s="1"/>
  <c r="L374" i="3"/>
  <c r="K374" i="3"/>
  <c r="L373" i="3"/>
  <c r="K373" i="3"/>
  <c r="L372" i="3"/>
  <c r="K372" i="3"/>
  <c r="F371" i="3"/>
  <c r="J602" i="3" s="1"/>
  <c r="E371" i="3"/>
  <c r="I595" i="3" s="1"/>
  <c r="D371" i="3"/>
  <c r="H602" i="3" s="1"/>
  <c r="C371" i="3"/>
  <c r="G597" i="3" s="1"/>
  <c r="M597" i="3" s="1"/>
  <c r="L363" i="3"/>
  <c r="K363" i="3"/>
  <c r="I363" i="3"/>
  <c r="L362" i="3"/>
  <c r="K362" i="3"/>
  <c r="J362" i="3"/>
  <c r="H362" i="3"/>
  <c r="G362" i="3"/>
  <c r="L361" i="3"/>
  <c r="K361" i="3"/>
  <c r="L360" i="3"/>
  <c r="K360" i="3"/>
  <c r="J360" i="3"/>
  <c r="I360" i="3"/>
  <c r="H360" i="3"/>
  <c r="N360" i="3" s="1"/>
  <c r="G360" i="3"/>
  <c r="M360" i="3" s="1"/>
  <c r="L359" i="3"/>
  <c r="K359" i="3"/>
  <c r="J359" i="3"/>
  <c r="I359" i="3"/>
  <c r="G359" i="3"/>
  <c r="M359" i="3" s="1"/>
  <c r="L358" i="3"/>
  <c r="K358" i="3"/>
  <c r="J358" i="3"/>
  <c r="I358" i="3"/>
  <c r="H358" i="3"/>
  <c r="N358" i="3" s="1"/>
  <c r="G358" i="3"/>
  <c r="M358" i="3" s="1"/>
  <c r="L357" i="3"/>
  <c r="K357" i="3"/>
  <c r="J357" i="3"/>
  <c r="I357" i="3"/>
  <c r="G357" i="3"/>
  <c r="L356" i="3"/>
  <c r="K356" i="3"/>
  <c r="I356" i="3"/>
  <c r="H356" i="3"/>
  <c r="L355" i="3"/>
  <c r="K355" i="3"/>
  <c r="J355" i="3"/>
  <c r="H355" i="3"/>
  <c r="G355" i="3"/>
  <c r="M355" i="3" s="1"/>
  <c r="L354" i="3"/>
  <c r="K354" i="3"/>
  <c r="I354" i="3"/>
  <c r="L353" i="3"/>
  <c r="K353" i="3"/>
  <c r="J353" i="3"/>
  <c r="I353" i="3"/>
  <c r="H353" i="3"/>
  <c r="N353" i="3" s="1"/>
  <c r="L352" i="3"/>
  <c r="K352" i="3"/>
  <c r="J352" i="3"/>
  <c r="L351" i="3"/>
  <c r="K351" i="3"/>
  <c r="J351" i="3"/>
  <c r="I351" i="3"/>
  <c r="H351" i="3"/>
  <c r="N351" i="3" s="1"/>
  <c r="G351" i="3"/>
  <c r="M351" i="3" s="1"/>
  <c r="L350" i="3"/>
  <c r="K350" i="3"/>
  <c r="J350" i="3"/>
  <c r="I350" i="3"/>
  <c r="G350" i="3"/>
  <c r="L349" i="3"/>
  <c r="K349" i="3"/>
  <c r="J349" i="3"/>
  <c r="I349" i="3"/>
  <c r="H349" i="3"/>
  <c r="N349" i="3" s="1"/>
  <c r="G349" i="3"/>
  <c r="M349" i="3" s="1"/>
  <c r="L348" i="3"/>
  <c r="K348" i="3"/>
  <c r="J348" i="3"/>
  <c r="I348" i="3"/>
  <c r="G348" i="3"/>
  <c r="L347" i="3"/>
  <c r="K347" i="3"/>
  <c r="L346" i="3"/>
  <c r="K346" i="3"/>
  <c r="L345" i="3"/>
  <c r="K345" i="3"/>
  <c r="J345" i="3"/>
  <c r="I345" i="3"/>
  <c r="G345" i="3"/>
  <c r="L344" i="3"/>
  <c r="K344" i="3"/>
  <c r="I344" i="3"/>
  <c r="G344" i="3"/>
  <c r="L343" i="3"/>
  <c r="K343" i="3"/>
  <c r="I343" i="3"/>
  <c r="H343" i="3"/>
  <c r="L342" i="3"/>
  <c r="K342" i="3"/>
  <c r="J342" i="3"/>
  <c r="I342" i="3"/>
  <c r="L341" i="3"/>
  <c r="K341" i="3"/>
  <c r="I341" i="3"/>
  <c r="H341" i="3"/>
  <c r="G341" i="3"/>
  <c r="L340" i="3"/>
  <c r="K340" i="3"/>
  <c r="L339" i="3"/>
  <c r="K339" i="3"/>
  <c r="J339" i="3"/>
  <c r="I339" i="3"/>
  <c r="H339" i="3"/>
  <c r="N339" i="3" s="1"/>
  <c r="G339" i="3"/>
  <c r="M339" i="3" s="1"/>
  <c r="L338" i="3"/>
  <c r="K338" i="3"/>
  <c r="L337" i="3"/>
  <c r="K337" i="3"/>
  <c r="J337" i="3"/>
  <c r="I337" i="3"/>
  <c r="H337" i="3"/>
  <c r="N337" i="3" s="1"/>
  <c r="G337" i="3"/>
  <c r="M337" i="3" s="1"/>
  <c r="L336" i="3"/>
  <c r="K336" i="3"/>
  <c r="I336" i="3"/>
  <c r="L335" i="3"/>
  <c r="K335" i="3"/>
  <c r="J335" i="3"/>
  <c r="I335" i="3"/>
  <c r="H335" i="3"/>
  <c r="N335" i="3" s="1"/>
  <c r="G335" i="3"/>
  <c r="M335" i="3" s="1"/>
  <c r="L334" i="3"/>
  <c r="K334" i="3"/>
  <c r="J334" i="3"/>
  <c r="I334" i="3"/>
  <c r="L333" i="3"/>
  <c r="K333" i="3"/>
  <c r="J333" i="3"/>
  <c r="I333" i="3"/>
  <c r="G333" i="3"/>
  <c r="L332" i="3"/>
  <c r="K332" i="3"/>
  <c r="I332" i="3"/>
  <c r="G332" i="3"/>
  <c r="L331" i="3"/>
  <c r="K331" i="3"/>
  <c r="H331" i="3"/>
  <c r="N331" i="3" s="1"/>
  <c r="G331" i="3"/>
  <c r="L330" i="3"/>
  <c r="K330" i="3"/>
  <c r="J330" i="3"/>
  <c r="I330" i="3"/>
  <c r="H330" i="3"/>
  <c r="N330" i="3" s="1"/>
  <c r="G330" i="3"/>
  <c r="M330" i="3" s="1"/>
  <c r="L329" i="3"/>
  <c r="K329" i="3"/>
  <c r="J329" i="3"/>
  <c r="I329" i="3"/>
  <c r="G329" i="3"/>
  <c r="M329" i="3" s="1"/>
  <c r="L328" i="3"/>
  <c r="K328" i="3"/>
  <c r="J328" i="3"/>
  <c r="I328" i="3"/>
  <c r="G328" i="3"/>
  <c r="L327" i="3"/>
  <c r="K327" i="3"/>
  <c r="L326" i="3"/>
  <c r="K326" i="3"/>
  <c r="J326" i="3"/>
  <c r="I326" i="3"/>
  <c r="H326" i="3"/>
  <c r="N326" i="3" s="1"/>
  <c r="L325" i="3"/>
  <c r="K325" i="3"/>
  <c r="J325" i="3"/>
  <c r="I325" i="3"/>
  <c r="H325" i="3"/>
  <c r="N325" i="3" s="1"/>
  <c r="L324" i="3"/>
  <c r="K324" i="3"/>
  <c r="L323" i="3"/>
  <c r="K323" i="3"/>
  <c r="I323" i="3"/>
  <c r="G323" i="3"/>
  <c r="M323" i="3" s="1"/>
  <c r="L322" i="3"/>
  <c r="K322" i="3"/>
  <c r="I322" i="3"/>
  <c r="L321" i="3"/>
  <c r="K321" i="3"/>
  <c r="L320" i="3"/>
  <c r="K320" i="3"/>
  <c r="L319" i="3"/>
  <c r="K319" i="3"/>
  <c r="J319" i="3"/>
  <c r="I319" i="3"/>
  <c r="H319" i="3"/>
  <c r="N319" i="3" s="1"/>
  <c r="G319" i="3"/>
  <c r="M319" i="3" s="1"/>
  <c r="L318" i="3"/>
  <c r="K318" i="3"/>
  <c r="L317" i="3"/>
  <c r="K317" i="3"/>
  <c r="J317" i="3"/>
  <c r="I317" i="3"/>
  <c r="H317" i="3"/>
  <c r="N317" i="3" s="1"/>
  <c r="G317" i="3"/>
  <c r="M317" i="3" s="1"/>
  <c r="L316" i="3"/>
  <c r="K316" i="3"/>
  <c r="J316" i="3"/>
  <c r="H316" i="3"/>
  <c r="N316" i="3" s="1"/>
  <c r="G316" i="3"/>
  <c r="L315" i="3"/>
  <c r="K315" i="3"/>
  <c r="J315" i="3"/>
  <c r="I315" i="3"/>
  <c r="G315" i="3"/>
  <c r="L314" i="3"/>
  <c r="K314" i="3"/>
  <c r="I314" i="3"/>
  <c r="G314" i="3"/>
  <c r="L313" i="3"/>
  <c r="K313" i="3"/>
  <c r="J313" i="3"/>
  <c r="I313" i="3"/>
  <c r="H313" i="3"/>
  <c r="N313" i="3" s="1"/>
  <c r="G313" i="3"/>
  <c r="M313" i="3" s="1"/>
  <c r="L312" i="3"/>
  <c r="K312" i="3"/>
  <c r="L311" i="3"/>
  <c r="K311" i="3"/>
  <c r="L310" i="3"/>
  <c r="K310" i="3"/>
  <c r="L309" i="3"/>
  <c r="K309" i="3"/>
  <c r="L308" i="3"/>
  <c r="K308" i="3"/>
  <c r="L307" i="3"/>
  <c r="K307" i="3"/>
  <c r="L306" i="3"/>
  <c r="K306" i="3"/>
  <c r="L305" i="3"/>
  <c r="K305" i="3"/>
  <c r="J305" i="3"/>
  <c r="L304" i="3"/>
  <c r="K304" i="3"/>
  <c r="L303" i="3"/>
  <c r="K303" i="3"/>
  <c r="J303" i="3"/>
  <c r="I303" i="3"/>
  <c r="H303" i="3"/>
  <c r="N303" i="3" s="1"/>
  <c r="G303" i="3"/>
  <c r="M303" i="3" s="1"/>
  <c r="L302" i="3"/>
  <c r="K302" i="3"/>
  <c r="J302" i="3"/>
  <c r="I302" i="3"/>
  <c r="H302" i="3"/>
  <c r="N302" i="3" s="1"/>
  <c r="G302" i="3"/>
  <c r="M302" i="3" s="1"/>
  <c r="L301" i="3"/>
  <c r="K301" i="3"/>
  <c r="J301" i="3"/>
  <c r="I301" i="3"/>
  <c r="H301" i="3"/>
  <c r="N301" i="3" s="1"/>
  <c r="G301" i="3"/>
  <c r="M301" i="3" s="1"/>
  <c r="L300" i="3"/>
  <c r="K300" i="3"/>
  <c r="I300" i="3"/>
  <c r="L299" i="3"/>
  <c r="K299" i="3"/>
  <c r="L298" i="3"/>
  <c r="K298" i="3"/>
  <c r="J298" i="3"/>
  <c r="I298" i="3"/>
  <c r="H298" i="3"/>
  <c r="N298" i="3" s="1"/>
  <c r="G298" i="3"/>
  <c r="M298" i="3" s="1"/>
  <c r="L297" i="3"/>
  <c r="K297" i="3"/>
  <c r="L296" i="3"/>
  <c r="K296" i="3"/>
  <c r="J296" i="3"/>
  <c r="I296" i="3"/>
  <c r="H296" i="3"/>
  <c r="N296" i="3" s="1"/>
  <c r="G296" i="3"/>
  <c r="M296" i="3" s="1"/>
  <c r="L295" i="3"/>
  <c r="K295" i="3"/>
  <c r="L294" i="3"/>
  <c r="K294" i="3"/>
  <c r="L293" i="3"/>
  <c r="K293" i="3"/>
  <c r="L292" i="3"/>
  <c r="K292" i="3"/>
  <c r="L291" i="3"/>
  <c r="K291" i="3"/>
  <c r="J291" i="3"/>
  <c r="I291" i="3"/>
  <c r="H291" i="3"/>
  <c r="N291" i="3" s="1"/>
  <c r="G291" i="3"/>
  <c r="M291" i="3" s="1"/>
  <c r="L290" i="3"/>
  <c r="K290" i="3"/>
  <c r="J290" i="3"/>
  <c r="I290" i="3"/>
  <c r="H290" i="3"/>
  <c r="N290" i="3" s="1"/>
  <c r="G290" i="3"/>
  <c r="L289" i="3"/>
  <c r="K289" i="3"/>
  <c r="J289" i="3"/>
  <c r="I289" i="3"/>
  <c r="G289" i="3"/>
  <c r="L288" i="3"/>
  <c r="K288" i="3"/>
  <c r="J288" i="3"/>
  <c r="I288" i="3"/>
  <c r="H288" i="3"/>
  <c r="N288" i="3" s="1"/>
  <c r="L287" i="3"/>
  <c r="K287" i="3"/>
  <c r="J287" i="3"/>
  <c r="I287" i="3"/>
  <c r="H287" i="3"/>
  <c r="N287" i="3" s="1"/>
  <c r="G287" i="3"/>
  <c r="M287" i="3" s="1"/>
  <c r="L286" i="3"/>
  <c r="K286" i="3"/>
  <c r="J286" i="3"/>
  <c r="I286" i="3"/>
  <c r="G286" i="3"/>
  <c r="L285" i="3"/>
  <c r="K285" i="3"/>
  <c r="J285" i="3"/>
  <c r="I285" i="3"/>
  <c r="H285" i="3"/>
  <c r="N285" i="3" s="1"/>
  <c r="G285" i="3"/>
  <c r="M285" i="3" s="1"/>
  <c r="L284" i="3"/>
  <c r="K284" i="3"/>
  <c r="J284" i="3"/>
  <c r="L283" i="3"/>
  <c r="K283" i="3"/>
  <c r="J283" i="3"/>
  <c r="I283" i="3"/>
  <c r="H283" i="3"/>
  <c r="N283" i="3" s="1"/>
  <c r="L282" i="3"/>
  <c r="K282" i="3"/>
  <c r="J282" i="3"/>
  <c r="I282" i="3"/>
  <c r="H282" i="3"/>
  <c r="N282" i="3" s="1"/>
  <c r="G282" i="3"/>
  <c r="M282" i="3" s="1"/>
  <c r="L281" i="3"/>
  <c r="K281" i="3"/>
  <c r="L280" i="3"/>
  <c r="K280" i="3"/>
  <c r="J280" i="3"/>
  <c r="I280" i="3"/>
  <c r="H280" i="3"/>
  <c r="N280" i="3" s="1"/>
  <c r="G280" i="3"/>
  <c r="M280" i="3" s="1"/>
  <c r="L279" i="3"/>
  <c r="K279" i="3"/>
  <c r="L278" i="3"/>
  <c r="K278" i="3"/>
  <c r="J278" i="3"/>
  <c r="I278" i="3"/>
  <c r="G278" i="3"/>
  <c r="M278" i="3" s="1"/>
  <c r="L277" i="3"/>
  <c r="K277" i="3"/>
  <c r="J277" i="3"/>
  <c r="L276" i="3"/>
  <c r="K276" i="3"/>
  <c r="L275" i="3"/>
  <c r="K275" i="3"/>
  <c r="L274" i="3"/>
  <c r="K274" i="3"/>
  <c r="J274" i="3"/>
  <c r="I274" i="3"/>
  <c r="H274" i="3"/>
  <c r="N274" i="3" s="1"/>
  <c r="G274" i="3"/>
  <c r="M274" i="3" s="1"/>
  <c r="L273" i="3"/>
  <c r="K273" i="3"/>
  <c r="J273" i="3"/>
  <c r="I273" i="3"/>
  <c r="H273" i="3"/>
  <c r="N273" i="3" s="1"/>
  <c r="G273" i="3"/>
  <c r="M273" i="3" s="1"/>
  <c r="L272" i="3"/>
  <c r="K272" i="3"/>
  <c r="G272" i="3"/>
  <c r="M272" i="3" s="1"/>
  <c r="L271" i="3"/>
  <c r="K271" i="3"/>
  <c r="I271" i="3"/>
  <c r="L270" i="3"/>
  <c r="K270" i="3"/>
  <c r="L269" i="3"/>
  <c r="K269" i="3"/>
  <c r="J269" i="3"/>
  <c r="I269" i="3"/>
  <c r="H269" i="3"/>
  <c r="N269" i="3" s="1"/>
  <c r="G269" i="3"/>
  <c r="M269" i="3" s="1"/>
  <c r="L268" i="3"/>
  <c r="K268" i="3"/>
  <c r="J268" i="3"/>
  <c r="I268" i="3"/>
  <c r="H268" i="3"/>
  <c r="N268" i="3" s="1"/>
  <c r="G268" i="3"/>
  <c r="L267" i="3"/>
  <c r="K267" i="3"/>
  <c r="L266" i="3"/>
  <c r="K266" i="3"/>
  <c r="J266" i="3"/>
  <c r="I266" i="3"/>
  <c r="G266" i="3"/>
  <c r="L265" i="3"/>
  <c r="K265" i="3"/>
  <c r="L264" i="3"/>
  <c r="K264" i="3"/>
  <c r="J264" i="3"/>
  <c r="I264" i="3"/>
  <c r="H264" i="3"/>
  <c r="N264" i="3" s="1"/>
  <c r="L263" i="3"/>
  <c r="K263" i="3"/>
  <c r="J263" i="3"/>
  <c r="I263" i="3"/>
  <c r="H263" i="3"/>
  <c r="N263" i="3" s="1"/>
  <c r="G263" i="3"/>
  <c r="M263" i="3" s="1"/>
  <c r="L262" i="3"/>
  <c r="K262" i="3"/>
  <c r="J262" i="3"/>
  <c r="I262" i="3"/>
  <c r="H262" i="3"/>
  <c r="G262" i="3"/>
  <c r="M262" i="3" s="1"/>
  <c r="L261" i="3"/>
  <c r="K261" i="3"/>
  <c r="J261" i="3"/>
  <c r="L260" i="3"/>
  <c r="K260" i="3"/>
  <c r="J260" i="3"/>
  <c r="I260" i="3"/>
  <c r="G260" i="3"/>
  <c r="L259" i="3"/>
  <c r="K259" i="3"/>
  <c r="J259" i="3"/>
  <c r="I259" i="3"/>
  <c r="H259" i="3"/>
  <c r="N259" i="3" s="1"/>
  <c r="G259" i="3"/>
  <c r="M259" i="3" s="1"/>
  <c r="L258" i="3"/>
  <c r="K258" i="3"/>
  <c r="L257" i="3"/>
  <c r="K257" i="3"/>
  <c r="J257" i="3"/>
  <c r="I257" i="3"/>
  <c r="H257" i="3"/>
  <c r="N257" i="3" s="1"/>
  <c r="G257" i="3"/>
  <c r="M257" i="3" s="1"/>
  <c r="L256" i="3"/>
  <c r="K256" i="3"/>
  <c r="L255" i="3"/>
  <c r="K255" i="3"/>
  <c r="L254" i="3"/>
  <c r="K254" i="3"/>
  <c r="L253" i="3"/>
  <c r="K253" i="3"/>
  <c r="J253" i="3"/>
  <c r="I253" i="3"/>
  <c r="H253" i="3"/>
  <c r="N253" i="3" s="1"/>
  <c r="G253" i="3"/>
  <c r="M253" i="3" s="1"/>
  <c r="L252" i="3"/>
  <c r="K252" i="3"/>
  <c r="L251" i="3"/>
  <c r="K251" i="3"/>
  <c r="J251" i="3"/>
  <c r="H251" i="3"/>
  <c r="G251" i="3"/>
  <c r="L250" i="3"/>
  <c r="K250" i="3"/>
  <c r="J250" i="3"/>
  <c r="I250" i="3"/>
  <c r="H250" i="3"/>
  <c r="N250" i="3" s="1"/>
  <c r="G250" i="3"/>
  <c r="M250" i="3" s="1"/>
  <c r="L249" i="3"/>
  <c r="K249" i="3"/>
  <c r="H249" i="3"/>
  <c r="N249" i="3" s="1"/>
  <c r="L248" i="3"/>
  <c r="K248" i="3"/>
  <c r="L247" i="3"/>
  <c r="K247" i="3"/>
  <c r="J247" i="3"/>
  <c r="I247" i="3"/>
  <c r="H247" i="3"/>
  <c r="N247" i="3" s="1"/>
  <c r="G247" i="3"/>
  <c r="M247" i="3" s="1"/>
  <c r="L246" i="3"/>
  <c r="K246" i="3"/>
  <c r="J246" i="3"/>
  <c r="I246" i="3"/>
  <c r="H246" i="3"/>
  <c r="N246" i="3" s="1"/>
  <c r="G246" i="3"/>
  <c r="M246" i="3" s="1"/>
  <c r="L245" i="3"/>
  <c r="K245" i="3"/>
  <c r="L244" i="3"/>
  <c r="K244" i="3"/>
  <c r="J244" i="3"/>
  <c r="I244" i="3"/>
  <c r="H244" i="3"/>
  <c r="N244" i="3" s="1"/>
  <c r="L243" i="3"/>
  <c r="K243" i="3"/>
  <c r="H243" i="3"/>
  <c r="N243" i="3" s="1"/>
  <c r="G243" i="3"/>
  <c r="M243" i="3" s="1"/>
  <c r="L242" i="3"/>
  <c r="K242" i="3"/>
  <c r="L241" i="3"/>
  <c r="K241" i="3"/>
  <c r="J241" i="3"/>
  <c r="I241" i="3"/>
  <c r="H241" i="3"/>
  <c r="N241" i="3" s="1"/>
  <c r="G241" i="3"/>
  <c r="M241" i="3" s="1"/>
  <c r="L240" i="3"/>
  <c r="K240" i="3"/>
  <c r="I240" i="3"/>
  <c r="L239" i="3"/>
  <c r="K239" i="3"/>
  <c r="J239" i="3"/>
  <c r="I239" i="3"/>
  <c r="L238" i="3"/>
  <c r="K238" i="3"/>
  <c r="J238" i="3"/>
  <c r="I238" i="3"/>
  <c r="H238" i="3"/>
  <c r="N238" i="3" s="1"/>
  <c r="G238" i="3"/>
  <c r="M238" i="3" s="1"/>
  <c r="L237" i="3"/>
  <c r="K237" i="3"/>
  <c r="I237" i="3"/>
  <c r="H237" i="3"/>
  <c r="G237" i="3"/>
  <c r="L236" i="3"/>
  <c r="K236" i="3"/>
  <c r="J236" i="3"/>
  <c r="I236" i="3"/>
  <c r="H236" i="3"/>
  <c r="N236" i="3" s="1"/>
  <c r="G236" i="3"/>
  <c r="M236" i="3" s="1"/>
  <c r="L235" i="3"/>
  <c r="K235" i="3"/>
  <c r="L234" i="3"/>
  <c r="K234" i="3"/>
  <c r="I234" i="3"/>
  <c r="H234" i="3"/>
  <c r="G234" i="3"/>
  <c r="L233" i="3"/>
  <c r="K233" i="3"/>
  <c r="J233" i="3"/>
  <c r="I233" i="3"/>
  <c r="G233" i="3"/>
  <c r="M233" i="3" s="1"/>
  <c r="L232" i="3"/>
  <c r="K232" i="3"/>
  <c r="J232" i="3"/>
  <c r="I232" i="3"/>
  <c r="H232" i="3"/>
  <c r="N232" i="3" s="1"/>
  <c r="G232" i="3"/>
  <c r="M232" i="3" s="1"/>
  <c r="L231" i="3"/>
  <c r="K231" i="3"/>
  <c r="L230" i="3"/>
  <c r="K230" i="3"/>
  <c r="L229" i="3"/>
  <c r="K229" i="3"/>
  <c r="I229" i="3"/>
  <c r="G229" i="3"/>
  <c r="L228" i="3"/>
  <c r="K228" i="3"/>
  <c r="J228" i="3"/>
  <c r="I228" i="3"/>
  <c r="H228" i="3"/>
  <c r="N228" i="3" s="1"/>
  <c r="G228" i="3"/>
  <c r="M228" i="3" s="1"/>
  <c r="L227" i="3"/>
  <c r="K227" i="3"/>
  <c r="L226" i="3"/>
  <c r="K226" i="3"/>
  <c r="L225" i="3"/>
  <c r="K225" i="3"/>
  <c r="L224" i="3"/>
  <c r="K224" i="3"/>
  <c r="J224" i="3"/>
  <c r="I224" i="3"/>
  <c r="H224" i="3"/>
  <c r="N224" i="3" s="1"/>
  <c r="G224" i="3"/>
  <c r="M224" i="3" s="1"/>
  <c r="L223" i="3"/>
  <c r="K223" i="3"/>
  <c r="L222" i="3"/>
  <c r="K222" i="3"/>
  <c r="L221" i="3"/>
  <c r="K221" i="3"/>
  <c r="L220" i="3"/>
  <c r="K220" i="3"/>
  <c r="L219" i="3"/>
  <c r="K219" i="3"/>
  <c r="L218" i="3"/>
  <c r="K218" i="3"/>
  <c r="L217" i="3"/>
  <c r="K217" i="3"/>
  <c r="J217" i="3"/>
  <c r="I217" i="3"/>
  <c r="H217" i="3"/>
  <c r="N217" i="3" s="1"/>
  <c r="G217" i="3"/>
  <c r="M217" i="3" s="1"/>
  <c r="L216" i="3"/>
  <c r="K216" i="3"/>
  <c r="L215" i="3"/>
  <c r="K215" i="3"/>
  <c r="L214" i="3"/>
  <c r="K214" i="3"/>
  <c r="J214" i="3"/>
  <c r="I214" i="3"/>
  <c r="H214" i="3"/>
  <c r="N214" i="3" s="1"/>
  <c r="L213" i="3"/>
  <c r="K213" i="3"/>
  <c r="L212" i="3"/>
  <c r="K212" i="3"/>
  <c r="J212" i="3"/>
  <c r="I212" i="3"/>
  <c r="H212" i="3"/>
  <c r="N212" i="3" s="1"/>
  <c r="G212" i="3"/>
  <c r="M212" i="3" s="1"/>
  <c r="L211" i="3"/>
  <c r="K211" i="3"/>
  <c r="L210" i="3"/>
  <c r="K210" i="3"/>
  <c r="L209" i="3"/>
  <c r="K209" i="3"/>
  <c r="L208" i="3"/>
  <c r="K208" i="3"/>
  <c r="L207" i="3"/>
  <c r="K207" i="3"/>
  <c r="L206" i="3"/>
  <c r="K206" i="3"/>
  <c r="I206" i="3"/>
  <c r="L205" i="3"/>
  <c r="K205" i="3"/>
  <c r="L204" i="3"/>
  <c r="K204" i="3"/>
  <c r="L203" i="3"/>
  <c r="K203" i="3"/>
  <c r="L202" i="3"/>
  <c r="K202" i="3"/>
  <c r="L201" i="3"/>
  <c r="K201" i="3"/>
  <c r="L200" i="3"/>
  <c r="K200" i="3"/>
  <c r="J200" i="3"/>
  <c r="H200" i="3"/>
  <c r="G200" i="3"/>
  <c r="L199" i="3"/>
  <c r="K199" i="3"/>
  <c r="J199" i="3"/>
  <c r="I199" i="3"/>
  <c r="H199" i="3"/>
  <c r="N199" i="3" s="1"/>
  <c r="G199" i="3"/>
  <c r="M199" i="3" s="1"/>
  <c r="L198" i="3"/>
  <c r="K198" i="3"/>
  <c r="L197" i="3"/>
  <c r="K197" i="3"/>
  <c r="L196" i="3"/>
  <c r="K196" i="3"/>
  <c r="L195" i="3"/>
  <c r="K195" i="3"/>
  <c r="L194" i="3"/>
  <c r="K194" i="3"/>
  <c r="L193" i="3"/>
  <c r="K193" i="3"/>
  <c r="L192" i="3"/>
  <c r="K192" i="3"/>
  <c r="J192" i="3"/>
  <c r="I192" i="3"/>
  <c r="H192" i="3"/>
  <c r="N192" i="3" s="1"/>
  <c r="G192" i="3"/>
  <c r="M192" i="3" s="1"/>
  <c r="L191" i="3"/>
  <c r="K191" i="3"/>
  <c r="L190" i="3"/>
  <c r="K190" i="3"/>
  <c r="L189" i="3"/>
  <c r="K189" i="3"/>
  <c r="F188" i="3"/>
  <c r="J363" i="3" s="1"/>
  <c r="E188" i="3"/>
  <c r="I362" i="3" s="1"/>
  <c r="D188" i="3"/>
  <c r="H363" i="3" s="1"/>
  <c r="N363" i="3" s="1"/>
  <c r="C188" i="3"/>
  <c r="G363" i="3" s="1"/>
  <c r="M363" i="3" s="1"/>
  <c r="L180" i="3"/>
  <c r="K180" i="3"/>
  <c r="J180" i="3"/>
  <c r="I180" i="3"/>
  <c r="H180" i="3"/>
  <c r="N180" i="3" s="1"/>
  <c r="G180" i="3"/>
  <c r="M180" i="3" s="1"/>
  <c r="L179" i="3"/>
  <c r="K179" i="3"/>
  <c r="J179" i="3"/>
  <c r="I179" i="3"/>
  <c r="H179" i="3"/>
  <c r="N179" i="3" s="1"/>
  <c r="L178" i="3"/>
  <c r="K178" i="3"/>
  <c r="J178" i="3"/>
  <c r="I178" i="3"/>
  <c r="G178" i="3"/>
  <c r="L177" i="3"/>
  <c r="K177" i="3"/>
  <c r="L176" i="3"/>
  <c r="K176" i="3"/>
  <c r="J176" i="3"/>
  <c r="I176" i="3"/>
  <c r="H176" i="3"/>
  <c r="N176" i="3" s="1"/>
  <c r="G176" i="3"/>
  <c r="M176" i="3" s="1"/>
  <c r="L175" i="3"/>
  <c r="K175" i="3"/>
  <c r="I175" i="3"/>
  <c r="H175" i="3"/>
  <c r="G175" i="3"/>
  <c r="L174" i="3"/>
  <c r="K174" i="3"/>
  <c r="J174" i="3"/>
  <c r="I174" i="3"/>
  <c r="H174" i="3"/>
  <c r="N174" i="3" s="1"/>
  <c r="G174" i="3"/>
  <c r="M174" i="3" s="1"/>
  <c r="L173" i="3"/>
  <c r="K173" i="3"/>
  <c r="J173" i="3"/>
  <c r="I173" i="3"/>
  <c r="H173" i="3"/>
  <c r="N173" i="3" s="1"/>
  <c r="G173" i="3"/>
  <c r="M173" i="3" s="1"/>
  <c r="L172" i="3"/>
  <c r="K172" i="3"/>
  <c r="J172" i="3"/>
  <c r="H172" i="3"/>
  <c r="G172" i="3"/>
  <c r="L171" i="3"/>
  <c r="K171" i="3"/>
  <c r="I171" i="3"/>
  <c r="H171" i="3"/>
  <c r="G171" i="3"/>
  <c r="M171" i="3" s="1"/>
  <c r="L170" i="3"/>
  <c r="K170" i="3"/>
  <c r="L169" i="3"/>
  <c r="K169" i="3"/>
  <c r="I169" i="3"/>
  <c r="H169" i="3"/>
  <c r="G169" i="3"/>
  <c r="L168" i="3"/>
  <c r="K168" i="3"/>
  <c r="L167" i="3"/>
  <c r="K167" i="3"/>
  <c r="J167" i="3"/>
  <c r="I167" i="3"/>
  <c r="L166" i="3"/>
  <c r="K166" i="3"/>
  <c r="L165" i="3"/>
  <c r="K165" i="3"/>
  <c r="J165" i="3"/>
  <c r="I165" i="3"/>
  <c r="H165" i="3"/>
  <c r="N165" i="3" s="1"/>
  <c r="L164" i="3"/>
  <c r="K164" i="3"/>
  <c r="J164" i="3"/>
  <c r="I164" i="3"/>
  <c r="H164" i="3"/>
  <c r="N164" i="3" s="1"/>
  <c r="G164" i="3"/>
  <c r="M164" i="3" s="1"/>
  <c r="L163" i="3"/>
  <c r="K163" i="3"/>
  <c r="I163" i="3"/>
  <c r="H163" i="3"/>
  <c r="G163" i="3"/>
  <c r="L162" i="3"/>
  <c r="K162" i="3"/>
  <c r="J162" i="3"/>
  <c r="H162" i="3"/>
  <c r="G162" i="3"/>
  <c r="M162" i="3" s="1"/>
  <c r="L161" i="3"/>
  <c r="K161" i="3"/>
  <c r="H161" i="3"/>
  <c r="N161" i="3" s="1"/>
  <c r="L160" i="3"/>
  <c r="K160" i="3"/>
  <c r="J160" i="3"/>
  <c r="I160" i="3"/>
  <c r="H160" i="3"/>
  <c r="N160" i="3" s="1"/>
  <c r="G160" i="3"/>
  <c r="M160" i="3" s="1"/>
  <c r="L159" i="3"/>
  <c r="K159" i="3"/>
  <c r="J159" i="3"/>
  <c r="I159" i="3"/>
  <c r="H159" i="3"/>
  <c r="N159" i="3" s="1"/>
  <c r="L158" i="3"/>
  <c r="K158" i="3"/>
  <c r="I158" i="3"/>
  <c r="G158" i="3"/>
  <c r="L157" i="3"/>
  <c r="K157" i="3"/>
  <c r="J157" i="3"/>
  <c r="I157" i="3"/>
  <c r="H157" i="3"/>
  <c r="N157" i="3" s="1"/>
  <c r="G157" i="3"/>
  <c r="M157" i="3" s="1"/>
  <c r="L156" i="3"/>
  <c r="K156" i="3"/>
  <c r="L155" i="3"/>
  <c r="K155" i="3"/>
  <c r="L154" i="3"/>
  <c r="K154" i="3"/>
  <c r="L153" i="3"/>
  <c r="K153" i="3"/>
  <c r="I153" i="3"/>
  <c r="H153" i="3"/>
  <c r="G153" i="3"/>
  <c r="L152" i="3"/>
  <c r="K152" i="3"/>
  <c r="L151" i="3"/>
  <c r="K151" i="3"/>
  <c r="I151" i="3"/>
  <c r="H151" i="3"/>
  <c r="G151" i="3"/>
  <c r="L150" i="3"/>
  <c r="K150" i="3"/>
  <c r="L149" i="3"/>
  <c r="K149" i="3"/>
  <c r="L148" i="3"/>
  <c r="K148" i="3"/>
  <c r="J148" i="3"/>
  <c r="I148" i="3"/>
  <c r="H148" i="3"/>
  <c r="N148" i="3" s="1"/>
  <c r="L147" i="3"/>
  <c r="K147" i="3"/>
  <c r="J147" i="3"/>
  <c r="L146" i="3"/>
  <c r="K146" i="3"/>
  <c r="L145" i="3"/>
  <c r="K145" i="3"/>
  <c r="L144" i="3"/>
  <c r="K144" i="3"/>
  <c r="L143" i="3"/>
  <c r="K143" i="3"/>
  <c r="J143" i="3"/>
  <c r="I143" i="3"/>
  <c r="H143" i="3"/>
  <c r="N143" i="3" s="1"/>
  <c r="L142" i="3"/>
  <c r="K142" i="3"/>
  <c r="L141" i="3"/>
  <c r="K141" i="3"/>
  <c r="L140" i="3"/>
  <c r="K140" i="3"/>
  <c r="J140" i="3"/>
  <c r="I140" i="3"/>
  <c r="H140" i="3"/>
  <c r="N140" i="3" s="1"/>
  <c r="G140" i="3"/>
  <c r="M140" i="3" s="1"/>
  <c r="L139" i="3"/>
  <c r="K139" i="3"/>
  <c r="L138" i="3"/>
  <c r="K138" i="3"/>
  <c r="H138" i="3"/>
  <c r="N138" i="3" s="1"/>
  <c r="L137" i="3"/>
  <c r="K137" i="3"/>
  <c r="L136" i="3"/>
  <c r="K136" i="3"/>
  <c r="H136" i="3"/>
  <c r="L135" i="3"/>
  <c r="K135" i="3"/>
  <c r="J135" i="3"/>
  <c r="G135" i="3"/>
  <c r="L134" i="3"/>
  <c r="K134" i="3"/>
  <c r="J134" i="3"/>
  <c r="I134" i="3"/>
  <c r="H134" i="3"/>
  <c r="N134" i="3" s="1"/>
  <c r="L133" i="3"/>
  <c r="K133" i="3"/>
  <c r="L132" i="3"/>
  <c r="K132" i="3"/>
  <c r="L131" i="3"/>
  <c r="K131" i="3"/>
  <c r="J131" i="3"/>
  <c r="I131" i="3"/>
  <c r="H131" i="3"/>
  <c r="N131" i="3" s="1"/>
  <c r="G131" i="3"/>
  <c r="M131" i="3" s="1"/>
  <c r="L130" i="3"/>
  <c r="K130" i="3"/>
  <c r="J130" i="3"/>
  <c r="I130" i="3"/>
  <c r="H130" i="3"/>
  <c r="N130" i="3" s="1"/>
  <c r="G130" i="3"/>
  <c r="M130" i="3" s="1"/>
  <c r="L129" i="3"/>
  <c r="K129" i="3"/>
  <c r="L128" i="3"/>
  <c r="K128" i="3"/>
  <c r="L127" i="3"/>
  <c r="K127" i="3"/>
  <c r="L126" i="3"/>
  <c r="K126" i="3"/>
  <c r="H126" i="3"/>
  <c r="N126" i="3" s="1"/>
  <c r="L125" i="3"/>
  <c r="K125" i="3"/>
  <c r="L124" i="3"/>
  <c r="K124" i="3"/>
  <c r="L123" i="3"/>
  <c r="K123" i="3"/>
  <c r="L122" i="3"/>
  <c r="K122" i="3"/>
  <c r="J122" i="3"/>
  <c r="L121" i="3"/>
  <c r="K121" i="3"/>
  <c r="L120" i="3"/>
  <c r="K120" i="3"/>
  <c r="L119" i="3"/>
  <c r="K119" i="3"/>
  <c r="J119" i="3"/>
  <c r="I119" i="3"/>
  <c r="H119" i="3"/>
  <c r="N119" i="3" s="1"/>
  <c r="G119" i="3"/>
  <c r="M119" i="3" s="1"/>
  <c r="L118" i="3"/>
  <c r="K118" i="3"/>
  <c r="H118" i="3"/>
  <c r="L117" i="3"/>
  <c r="K117" i="3"/>
  <c r="J117" i="3"/>
  <c r="I117" i="3"/>
  <c r="H117" i="3"/>
  <c r="N117" i="3" s="1"/>
  <c r="G117" i="3"/>
  <c r="M117" i="3" s="1"/>
  <c r="L116" i="3"/>
  <c r="K116" i="3"/>
  <c r="L115" i="3"/>
  <c r="K115" i="3"/>
  <c r="L114" i="3"/>
  <c r="K114" i="3"/>
  <c r="I114" i="3"/>
  <c r="G114" i="3"/>
  <c r="M114" i="3" s="1"/>
  <c r="L113" i="3"/>
  <c r="K113" i="3"/>
  <c r="J113" i="3"/>
  <c r="I113" i="3"/>
  <c r="G113" i="3"/>
  <c r="M113" i="3" s="1"/>
  <c r="L112" i="3"/>
  <c r="K112" i="3"/>
  <c r="J112" i="3"/>
  <c r="I112" i="3"/>
  <c r="H112" i="3"/>
  <c r="N112" i="3" s="1"/>
  <c r="L111" i="3"/>
  <c r="K111" i="3"/>
  <c r="L110" i="3"/>
  <c r="K110" i="3"/>
  <c r="J110" i="3"/>
  <c r="I110" i="3"/>
  <c r="H110" i="3"/>
  <c r="N110" i="3" s="1"/>
  <c r="G110" i="3"/>
  <c r="M110" i="3" s="1"/>
  <c r="L109" i="3"/>
  <c r="K109" i="3"/>
  <c r="I109" i="3"/>
  <c r="L108" i="3"/>
  <c r="K108" i="3"/>
  <c r="I108" i="3"/>
  <c r="G108" i="3"/>
  <c r="M108" i="3" s="1"/>
  <c r="L107" i="3"/>
  <c r="K107" i="3"/>
  <c r="L106" i="3"/>
  <c r="K106" i="3"/>
  <c r="L105" i="3"/>
  <c r="K105" i="3"/>
  <c r="I105" i="3"/>
  <c r="L104" i="3"/>
  <c r="K104" i="3"/>
  <c r="L103" i="3"/>
  <c r="K103" i="3"/>
  <c r="L102" i="3"/>
  <c r="K102" i="3"/>
  <c r="J102" i="3"/>
  <c r="I102" i="3"/>
  <c r="H102" i="3"/>
  <c r="N102" i="3" s="1"/>
  <c r="G102" i="3"/>
  <c r="M102" i="3" s="1"/>
  <c r="L101" i="3"/>
  <c r="K101" i="3"/>
  <c r="L100" i="3"/>
  <c r="K100" i="3"/>
  <c r="L99" i="3"/>
  <c r="K99" i="3"/>
  <c r="L98" i="3"/>
  <c r="K98" i="3"/>
  <c r="I98" i="3"/>
  <c r="G98" i="3"/>
  <c r="M98" i="3" s="1"/>
  <c r="L97" i="3"/>
  <c r="K97" i="3"/>
  <c r="L96" i="3"/>
  <c r="K96" i="3"/>
  <c r="J96" i="3"/>
  <c r="I96" i="3"/>
  <c r="H96" i="3"/>
  <c r="N96" i="3" s="1"/>
  <c r="G96" i="3"/>
  <c r="M96" i="3" s="1"/>
  <c r="L95" i="3"/>
  <c r="K95" i="3"/>
  <c r="J95" i="3"/>
  <c r="I95" i="3"/>
  <c r="H95" i="3"/>
  <c r="N95" i="3" s="1"/>
  <c r="G95" i="3"/>
  <c r="M95" i="3" s="1"/>
  <c r="L94" i="3"/>
  <c r="K94" i="3"/>
  <c r="J94" i="3"/>
  <c r="I94" i="3"/>
  <c r="H94" i="3"/>
  <c r="N94" i="3" s="1"/>
  <c r="G94" i="3"/>
  <c r="M94" i="3" s="1"/>
  <c r="L93" i="3"/>
  <c r="K93" i="3"/>
  <c r="L92" i="3"/>
  <c r="K92" i="3"/>
  <c r="L91" i="3"/>
  <c r="K91" i="3"/>
  <c r="H91" i="3"/>
  <c r="G91" i="3"/>
  <c r="M91" i="3" s="1"/>
  <c r="L90" i="3"/>
  <c r="K90" i="3"/>
  <c r="J90" i="3"/>
  <c r="G90" i="3"/>
  <c r="M90" i="3" s="1"/>
  <c r="L89" i="3"/>
  <c r="K89" i="3"/>
  <c r="H89" i="3"/>
  <c r="G89" i="3"/>
  <c r="M89" i="3" s="1"/>
  <c r="L88" i="3"/>
  <c r="K88" i="3"/>
  <c r="J88" i="3"/>
  <c r="L87" i="3"/>
  <c r="K87" i="3"/>
  <c r="L86" i="3"/>
  <c r="K86" i="3"/>
  <c r="L85" i="3"/>
  <c r="K85" i="3"/>
  <c r="L84" i="3"/>
  <c r="K84" i="3"/>
  <c r="L83" i="3"/>
  <c r="K83" i="3"/>
  <c r="L82" i="3"/>
  <c r="K82" i="3"/>
  <c r="F81" i="3"/>
  <c r="J177" i="3" s="1"/>
  <c r="E81" i="3"/>
  <c r="I177" i="3" s="1"/>
  <c r="D81" i="3"/>
  <c r="H177" i="3" s="1"/>
  <c r="C81" i="3"/>
  <c r="G179" i="3" s="1"/>
  <c r="M179" i="3" s="1"/>
  <c r="L73" i="3"/>
  <c r="K73" i="3"/>
  <c r="J73" i="3"/>
  <c r="I73" i="3"/>
  <c r="G73" i="3"/>
  <c r="L72" i="3"/>
  <c r="K72" i="3"/>
  <c r="L71" i="3"/>
  <c r="K71" i="3"/>
  <c r="I71" i="3"/>
  <c r="L70" i="3"/>
  <c r="K70" i="3"/>
  <c r="J70" i="3"/>
  <c r="I70" i="3"/>
  <c r="H70" i="3"/>
  <c r="N70" i="3" s="1"/>
  <c r="G70" i="3"/>
  <c r="M70" i="3" s="1"/>
  <c r="L69" i="3"/>
  <c r="K69" i="3"/>
  <c r="J69" i="3"/>
  <c r="I69" i="3"/>
  <c r="H69" i="3"/>
  <c r="N69" i="3" s="1"/>
  <c r="G69" i="3"/>
  <c r="M69" i="3" s="1"/>
  <c r="L68" i="3"/>
  <c r="K68" i="3"/>
  <c r="J68" i="3"/>
  <c r="I68" i="3"/>
  <c r="H68" i="3"/>
  <c r="N68" i="3" s="1"/>
  <c r="G68" i="3"/>
  <c r="M68" i="3" s="1"/>
  <c r="L67" i="3"/>
  <c r="K67" i="3"/>
  <c r="L66" i="3"/>
  <c r="K66" i="3"/>
  <c r="I66" i="3"/>
  <c r="G66" i="3"/>
  <c r="M66" i="3" s="1"/>
  <c r="L65" i="3"/>
  <c r="K65" i="3"/>
  <c r="L64" i="3"/>
  <c r="K64" i="3"/>
  <c r="I64" i="3"/>
  <c r="G64" i="3"/>
  <c r="L63" i="3"/>
  <c r="K63" i="3"/>
  <c r="J63" i="3"/>
  <c r="I63" i="3"/>
  <c r="H63" i="3"/>
  <c r="N63" i="3" s="1"/>
  <c r="G63" i="3"/>
  <c r="M63" i="3" s="1"/>
  <c r="L62" i="3"/>
  <c r="K62" i="3"/>
  <c r="J62" i="3"/>
  <c r="I62" i="3"/>
  <c r="L61" i="3"/>
  <c r="K61" i="3"/>
  <c r="J61" i="3"/>
  <c r="I61" i="3"/>
  <c r="H61" i="3"/>
  <c r="N61" i="3" s="1"/>
  <c r="G61" i="3"/>
  <c r="M61" i="3" s="1"/>
  <c r="L60" i="3"/>
  <c r="K60" i="3"/>
  <c r="J60" i="3"/>
  <c r="I60" i="3"/>
  <c r="H60" i="3"/>
  <c r="N60" i="3" s="1"/>
  <c r="G60" i="3"/>
  <c r="M60" i="3" s="1"/>
  <c r="L59" i="3"/>
  <c r="K59" i="3"/>
  <c r="J59" i="3"/>
  <c r="I59" i="3"/>
  <c r="H59" i="3"/>
  <c r="N59" i="3" s="1"/>
  <c r="G59" i="3"/>
  <c r="M59" i="3" s="1"/>
  <c r="L58" i="3"/>
  <c r="K58" i="3"/>
  <c r="J58" i="3"/>
  <c r="I58" i="3"/>
  <c r="H58" i="3"/>
  <c r="N58" i="3" s="1"/>
  <c r="G58" i="3"/>
  <c r="M58" i="3" s="1"/>
  <c r="L57" i="3"/>
  <c r="K57" i="3"/>
  <c r="L56" i="3"/>
  <c r="K56" i="3"/>
  <c r="J56" i="3"/>
  <c r="I56" i="3"/>
  <c r="H56" i="3"/>
  <c r="N56" i="3" s="1"/>
  <c r="G56" i="3"/>
  <c r="M56" i="3" s="1"/>
  <c r="L55" i="3"/>
  <c r="K55" i="3"/>
  <c r="I55" i="3"/>
  <c r="H55" i="3"/>
  <c r="N55" i="3" s="1"/>
  <c r="G55" i="3"/>
  <c r="L54" i="3"/>
  <c r="K54" i="3"/>
  <c r="J54" i="3"/>
  <c r="L53" i="3"/>
  <c r="K53" i="3"/>
  <c r="L52" i="3"/>
  <c r="K52" i="3"/>
  <c r="J52" i="3"/>
  <c r="I52" i="3"/>
  <c r="G52" i="3"/>
  <c r="L51" i="3"/>
  <c r="K51" i="3"/>
  <c r="J51" i="3"/>
  <c r="H51" i="3"/>
  <c r="G51" i="3"/>
  <c r="M51" i="3" s="1"/>
  <c r="L50" i="3"/>
  <c r="K50" i="3"/>
  <c r="J50" i="3"/>
  <c r="I50" i="3"/>
  <c r="H50" i="3"/>
  <c r="N50" i="3" s="1"/>
  <c r="G50" i="3"/>
  <c r="L49" i="3"/>
  <c r="K49" i="3"/>
  <c r="J49" i="3"/>
  <c r="I49" i="3"/>
  <c r="H49" i="3"/>
  <c r="N49" i="3" s="1"/>
  <c r="G49" i="3"/>
  <c r="M49" i="3" s="1"/>
  <c r="L48" i="3"/>
  <c r="K48" i="3"/>
  <c r="L47" i="3"/>
  <c r="K47" i="3"/>
  <c r="L46" i="3"/>
  <c r="K46" i="3"/>
  <c r="J46" i="3"/>
  <c r="I46" i="3"/>
  <c r="H46" i="3"/>
  <c r="N46" i="3" s="1"/>
  <c r="G46" i="3"/>
  <c r="M46" i="3" s="1"/>
  <c r="L45" i="3"/>
  <c r="K45" i="3"/>
  <c r="J45" i="3"/>
  <c r="I45" i="3"/>
  <c r="H45" i="3"/>
  <c r="G45" i="3"/>
  <c r="M45" i="3" s="1"/>
  <c r="L44" i="3"/>
  <c r="K44" i="3"/>
  <c r="J44" i="3"/>
  <c r="I44" i="3"/>
  <c r="H44" i="3"/>
  <c r="N44" i="3" s="1"/>
  <c r="G44" i="3"/>
  <c r="M44" i="3" s="1"/>
  <c r="L43" i="3"/>
  <c r="K43" i="3"/>
  <c r="J43" i="3"/>
  <c r="I43" i="3"/>
  <c r="H43" i="3"/>
  <c r="N43" i="3" s="1"/>
  <c r="G43" i="3"/>
  <c r="M43" i="3" s="1"/>
  <c r="L42" i="3"/>
  <c r="K42" i="3"/>
  <c r="I42" i="3"/>
  <c r="H42" i="3"/>
  <c r="N42" i="3" s="1"/>
  <c r="L41" i="3"/>
  <c r="K41" i="3"/>
  <c r="L40" i="3"/>
  <c r="K40" i="3"/>
  <c r="J40" i="3"/>
  <c r="I40" i="3"/>
  <c r="H40" i="3"/>
  <c r="N40" i="3" s="1"/>
  <c r="G40" i="3"/>
  <c r="M40" i="3" s="1"/>
  <c r="L39" i="3"/>
  <c r="K39" i="3"/>
  <c r="L38" i="3"/>
  <c r="K38" i="3"/>
  <c r="J38" i="3"/>
  <c r="I38" i="3"/>
  <c r="H38" i="3"/>
  <c r="N38" i="3" s="1"/>
  <c r="G38" i="3"/>
  <c r="M38" i="3" s="1"/>
  <c r="L37" i="3"/>
  <c r="K37" i="3"/>
  <c r="J37" i="3"/>
  <c r="I37" i="3"/>
  <c r="H37" i="3"/>
  <c r="N37" i="3" s="1"/>
  <c r="G37" i="3"/>
  <c r="M37" i="3" s="1"/>
  <c r="L36" i="3"/>
  <c r="K36" i="3"/>
  <c r="J36" i="3"/>
  <c r="I36" i="3"/>
  <c r="H36" i="3"/>
  <c r="N36" i="3" s="1"/>
  <c r="L35" i="3"/>
  <c r="K35" i="3"/>
  <c r="H35" i="3"/>
  <c r="G35" i="3"/>
  <c r="M35" i="3" s="1"/>
  <c r="L34" i="3"/>
  <c r="K34" i="3"/>
  <c r="J34" i="3"/>
  <c r="I34" i="3"/>
  <c r="H34" i="3"/>
  <c r="N34" i="3" s="1"/>
  <c r="L33" i="3"/>
  <c r="K33" i="3"/>
  <c r="L32" i="3"/>
  <c r="K32" i="3"/>
  <c r="L31" i="3"/>
  <c r="K31" i="3"/>
  <c r="J31" i="3"/>
  <c r="L30" i="3"/>
  <c r="K30" i="3"/>
  <c r="L29" i="3"/>
  <c r="K29" i="3"/>
  <c r="I29" i="3"/>
  <c r="L28" i="3"/>
  <c r="K28" i="3"/>
  <c r="L27" i="3"/>
  <c r="K27" i="3"/>
  <c r="J27" i="3"/>
  <c r="I27" i="3"/>
  <c r="L26" i="3"/>
  <c r="K26" i="3"/>
  <c r="J26" i="3"/>
  <c r="I26" i="3"/>
  <c r="H26" i="3"/>
  <c r="N26" i="3" s="1"/>
  <c r="L25" i="3"/>
  <c r="K25" i="3"/>
  <c r="J25" i="3"/>
  <c r="I25" i="3"/>
  <c r="H25" i="3"/>
  <c r="N25" i="3" s="1"/>
  <c r="G25" i="3"/>
  <c r="M25" i="3" s="1"/>
  <c r="L24" i="3"/>
  <c r="K24" i="3"/>
  <c r="J24" i="3"/>
  <c r="I24" i="3"/>
  <c r="H24" i="3"/>
  <c r="N24" i="3" s="1"/>
  <c r="G24" i="3"/>
  <c r="M24" i="3" s="1"/>
  <c r="L23" i="3"/>
  <c r="K23" i="3"/>
  <c r="I23" i="3"/>
  <c r="H23" i="3"/>
  <c r="G23" i="3"/>
  <c r="M23" i="3" s="1"/>
  <c r="F22" i="3"/>
  <c r="J72" i="3" s="1"/>
  <c r="E22" i="3"/>
  <c r="I72" i="3" s="1"/>
  <c r="D22" i="3"/>
  <c r="H72" i="3" s="1"/>
  <c r="C22" i="3"/>
  <c r="G72" i="3" s="1"/>
  <c r="M72" i="3" s="1"/>
  <c r="E14" i="3"/>
  <c r="D14" i="3"/>
  <c r="C14" i="3"/>
  <c r="K14" i="3" s="1"/>
  <c r="E13" i="3"/>
  <c r="D13" i="3"/>
  <c r="C13" i="3"/>
  <c r="C12" i="3"/>
  <c r="D11" i="3"/>
  <c r="C11" i="3"/>
  <c r="F10" i="3"/>
  <c r="E10" i="3"/>
  <c r="D10" i="3"/>
  <c r="L10" i="3" s="1"/>
  <c r="C10" i="3"/>
  <c r="C9" i="3"/>
  <c r="L640" i="2"/>
  <c r="K640" i="2"/>
  <c r="J640" i="2"/>
  <c r="I640" i="2"/>
  <c r="H640" i="2"/>
  <c r="N640" i="2" s="1"/>
  <c r="G640" i="2"/>
  <c r="M640" i="2" s="1"/>
  <c r="L639" i="2"/>
  <c r="K639" i="2"/>
  <c r="J639" i="2"/>
  <c r="I639" i="2"/>
  <c r="H639" i="2"/>
  <c r="N639" i="2" s="1"/>
  <c r="L638" i="2"/>
  <c r="K638" i="2"/>
  <c r="J638" i="2"/>
  <c r="I638" i="2"/>
  <c r="H638" i="2"/>
  <c r="N638" i="2" s="1"/>
  <c r="G638" i="2"/>
  <c r="M638" i="2" s="1"/>
  <c r="L637" i="2"/>
  <c r="K637" i="2"/>
  <c r="J637" i="2"/>
  <c r="I637" i="2"/>
  <c r="H637" i="2"/>
  <c r="N637" i="2" s="1"/>
  <c r="G637" i="2"/>
  <c r="M637" i="2" s="1"/>
  <c r="L636" i="2"/>
  <c r="K636" i="2"/>
  <c r="J636" i="2"/>
  <c r="I636" i="2"/>
  <c r="G636" i="2"/>
  <c r="M636" i="2" s="1"/>
  <c r="L635" i="2"/>
  <c r="K635" i="2"/>
  <c r="J635" i="2"/>
  <c r="I635" i="2"/>
  <c r="H635" i="2"/>
  <c r="N635" i="2" s="1"/>
  <c r="G635" i="2"/>
  <c r="M635" i="2" s="1"/>
  <c r="L634" i="2"/>
  <c r="K634" i="2"/>
  <c r="J634" i="2"/>
  <c r="I634" i="2"/>
  <c r="H634" i="2"/>
  <c r="N634" i="2" s="1"/>
  <c r="G634" i="2"/>
  <c r="M634" i="2" s="1"/>
  <c r="L633" i="2"/>
  <c r="K633" i="2"/>
  <c r="J633" i="2"/>
  <c r="I633" i="2"/>
  <c r="H633" i="2"/>
  <c r="N633" i="2" s="1"/>
  <c r="G633" i="2"/>
  <c r="M633" i="2" s="1"/>
  <c r="L632" i="2"/>
  <c r="K632" i="2"/>
  <c r="J632" i="2"/>
  <c r="I632" i="2"/>
  <c r="H632" i="2"/>
  <c r="N632" i="2" s="1"/>
  <c r="G632" i="2"/>
  <c r="M632" i="2" s="1"/>
  <c r="L631" i="2"/>
  <c r="K631" i="2"/>
  <c r="J631" i="2"/>
  <c r="I631" i="2"/>
  <c r="H631" i="2"/>
  <c r="N631" i="2" s="1"/>
  <c r="G631" i="2"/>
  <c r="M631" i="2" s="1"/>
  <c r="L630" i="2"/>
  <c r="K630" i="2"/>
  <c r="I630" i="2"/>
  <c r="L629" i="2"/>
  <c r="K629" i="2"/>
  <c r="J629" i="2"/>
  <c r="I629" i="2"/>
  <c r="H629" i="2"/>
  <c r="N629" i="2" s="1"/>
  <c r="G629" i="2"/>
  <c r="M629" i="2" s="1"/>
  <c r="L628" i="2"/>
  <c r="K628" i="2"/>
  <c r="J628" i="2"/>
  <c r="I628" i="2"/>
  <c r="H628" i="2"/>
  <c r="N628" i="2" s="1"/>
  <c r="G628" i="2"/>
  <c r="M628" i="2" s="1"/>
  <c r="L627" i="2"/>
  <c r="K627" i="2"/>
  <c r="J627" i="2"/>
  <c r="I627" i="2"/>
  <c r="H627" i="2"/>
  <c r="N627" i="2" s="1"/>
  <c r="G627" i="2"/>
  <c r="M627" i="2" s="1"/>
  <c r="L626" i="2"/>
  <c r="K626" i="2"/>
  <c r="J626" i="2"/>
  <c r="I626" i="2"/>
  <c r="H626" i="2"/>
  <c r="N626" i="2" s="1"/>
  <c r="G626" i="2"/>
  <c r="M626" i="2" s="1"/>
  <c r="L625" i="2"/>
  <c r="K625" i="2"/>
  <c r="J625" i="2"/>
  <c r="I625" i="2"/>
  <c r="H625" i="2"/>
  <c r="N625" i="2" s="1"/>
  <c r="G625" i="2"/>
  <c r="M625" i="2" s="1"/>
  <c r="L624" i="2"/>
  <c r="K624" i="2"/>
  <c r="J624" i="2"/>
  <c r="I624" i="2"/>
  <c r="H624" i="2"/>
  <c r="N624" i="2" s="1"/>
  <c r="G624" i="2"/>
  <c r="M624" i="2" s="1"/>
  <c r="L623" i="2"/>
  <c r="K623" i="2"/>
  <c r="J623" i="2"/>
  <c r="L622" i="2"/>
  <c r="K622" i="2"/>
  <c r="J622" i="2"/>
  <c r="I622" i="2"/>
  <c r="H622" i="2"/>
  <c r="N622" i="2" s="1"/>
  <c r="G622" i="2"/>
  <c r="L621" i="2"/>
  <c r="K621" i="2"/>
  <c r="J621" i="2"/>
  <c r="H621" i="2"/>
  <c r="G621" i="2"/>
  <c r="L620" i="2"/>
  <c r="K620" i="2"/>
  <c r="J620" i="2"/>
  <c r="I620" i="2"/>
  <c r="H620" i="2"/>
  <c r="N620" i="2" s="1"/>
  <c r="G620" i="2"/>
  <c r="M620" i="2" s="1"/>
  <c r="L619" i="2"/>
  <c r="K619" i="2"/>
  <c r="J619" i="2"/>
  <c r="I619" i="2"/>
  <c r="H619" i="2"/>
  <c r="G619" i="2"/>
  <c r="L618" i="2"/>
  <c r="K618" i="2"/>
  <c r="J618" i="2"/>
  <c r="I618" i="2"/>
  <c r="H618" i="2"/>
  <c r="N618" i="2" s="1"/>
  <c r="G618" i="2"/>
  <c r="M618" i="2" s="1"/>
  <c r="L617" i="2"/>
  <c r="K617" i="2"/>
  <c r="I617" i="2"/>
  <c r="H617" i="2"/>
  <c r="G617" i="2"/>
  <c r="L616" i="2"/>
  <c r="K616" i="2"/>
  <c r="J616" i="2"/>
  <c r="H616" i="2"/>
  <c r="L615" i="2"/>
  <c r="K615" i="2"/>
  <c r="L614" i="2"/>
  <c r="K614" i="2"/>
  <c r="G614" i="2"/>
  <c r="M614" i="2" s="1"/>
  <c r="L613" i="2"/>
  <c r="K613" i="2"/>
  <c r="J613" i="2"/>
  <c r="I613" i="2"/>
  <c r="H613" i="2"/>
  <c r="N613" i="2" s="1"/>
  <c r="G613" i="2"/>
  <c r="M613" i="2" s="1"/>
  <c r="F612" i="2"/>
  <c r="J630" i="2" s="1"/>
  <c r="E612" i="2"/>
  <c r="I623" i="2" s="1"/>
  <c r="D612" i="2"/>
  <c r="H615" i="2" s="1"/>
  <c r="N615" i="2" s="1"/>
  <c r="C612" i="2"/>
  <c r="G639" i="2" s="1"/>
  <c r="L604" i="2"/>
  <c r="K604" i="2"/>
  <c r="J604" i="2"/>
  <c r="I604" i="2"/>
  <c r="H604" i="2"/>
  <c r="N604" i="2" s="1"/>
  <c r="G604" i="2"/>
  <c r="M604" i="2" s="1"/>
  <c r="L603" i="2"/>
  <c r="K603" i="2"/>
  <c r="J603" i="2"/>
  <c r="I603" i="2"/>
  <c r="H603" i="2"/>
  <c r="N603" i="2" s="1"/>
  <c r="G603" i="2"/>
  <c r="M603" i="2" s="1"/>
  <c r="L602" i="2"/>
  <c r="K602" i="2"/>
  <c r="J602" i="2"/>
  <c r="I602" i="2"/>
  <c r="H602" i="2"/>
  <c r="N602" i="2" s="1"/>
  <c r="G602" i="2"/>
  <c r="M602" i="2" s="1"/>
  <c r="L601" i="2"/>
  <c r="K601" i="2"/>
  <c r="J601" i="2"/>
  <c r="I601" i="2"/>
  <c r="H601" i="2"/>
  <c r="N601" i="2" s="1"/>
  <c r="G601" i="2"/>
  <c r="M601" i="2" s="1"/>
  <c r="L600" i="2"/>
  <c r="K600" i="2"/>
  <c r="J600" i="2"/>
  <c r="I600" i="2"/>
  <c r="H600" i="2"/>
  <c r="N600" i="2" s="1"/>
  <c r="G600" i="2"/>
  <c r="M600" i="2" s="1"/>
  <c r="L599" i="2"/>
  <c r="K599" i="2"/>
  <c r="J599" i="2"/>
  <c r="I599" i="2"/>
  <c r="H599" i="2"/>
  <c r="N599" i="2" s="1"/>
  <c r="G599" i="2"/>
  <c r="M599" i="2" s="1"/>
  <c r="L598" i="2"/>
  <c r="K598" i="2"/>
  <c r="J598" i="2"/>
  <c r="I598" i="2"/>
  <c r="H598" i="2"/>
  <c r="N598" i="2" s="1"/>
  <c r="G598" i="2"/>
  <c r="M598" i="2" s="1"/>
  <c r="L597" i="2"/>
  <c r="K597" i="2"/>
  <c r="J597" i="2"/>
  <c r="I597" i="2"/>
  <c r="H597" i="2"/>
  <c r="N597" i="2" s="1"/>
  <c r="G597" i="2"/>
  <c r="M597" i="2" s="1"/>
  <c r="L596" i="2"/>
  <c r="K596" i="2"/>
  <c r="J596" i="2"/>
  <c r="I596" i="2"/>
  <c r="H596" i="2"/>
  <c r="N596" i="2" s="1"/>
  <c r="G596" i="2"/>
  <c r="M596" i="2" s="1"/>
  <c r="L595" i="2"/>
  <c r="K595" i="2"/>
  <c r="J595" i="2"/>
  <c r="I595" i="2"/>
  <c r="H595" i="2"/>
  <c r="N595" i="2" s="1"/>
  <c r="G595" i="2"/>
  <c r="M595" i="2" s="1"/>
  <c r="L594" i="2"/>
  <c r="K594" i="2"/>
  <c r="I594" i="2"/>
  <c r="G594" i="2"/>
  <c r="L593" i="2"/>
  <c r="K593" i="2"/>
  <c r="J593" i="2"/>
  <c r="I593" i="2"/>
  <c r="H593" i="2"/>
  <c r="N593" i="2" s="1"/>
  <c r="G593" i="2"/>
  <c r="M593" i="2" s="1"/>
  <c r="L592" i="2"/>
  <c r="K592" i="2"/>
  <c r="J592" i="2"/>
  <c r="I592" i="2"/>
  <c r="H592" i="2"/>
  <c r="N592" i="2" s="1"/>
  <c r="G592" i="2"/>
  <c r="M592" i="2" s="1"/>
  <c r="L591" i="2"/>
  <c r="K591" i="2"/>
  <c r="J591" i="2"/>
  <c r="I591" i="2"/>
  <c r="G591" i="2"/>
  <c r="L590" i="2"/>
  <c r="K590" i="2"/>
  <c r="I590" i="2"/>
  <c r="G590" i="2"/>
  <c r="L589" i="2"/>
  <c r="K589" i="2"/>
  <c r="I589" i="2"/>
  <c r="H589" i="2"/>
  <c r="G589" i="2"/>
  <c r="L588" i="2"/>
  <c r="K588" i="2"/>
  <c r="I588" i="2"/>
  <c r="L587" i="2"/>
  <c r="K587" i="2"/>
  <c r="J587" i="2"/>
  <c r="I587" i="2"/>
  <c r="H587" i="2"/>
  <c r="N587" i="2" s="1"/>
  <c r="G587" i="2"/>
  <c r="M587" i="2" s="1"/>
  <c r="L586" i="2"/>
  <c r="K586" i="2"/>
  <c r="J586" i="2"/>
  <c r="I586" i="2"/>
  <c r="H586" i="2"/>
  <c r="N586" i="2" s="1"/>
  <c r="G586" i="2"/>
  <c r="M586" i="2" s="1"/>
  <c r="L585" i="2"/>
  <c r="K585" i="2"/>
  <c r="J585" i="2"/>
  <c r="I585" i="2"/>
  <c r="H585" i="2"/>
  <c r="N585" i="2" s="1"/>
  <c r="G585" i="2"/>
  <c r="M585" i="2" s="1"/>
  <c r="L584" i="2"/>
  <c r="K584" i="2"/>
  <c r="J584" i="2"/>
  <c r="I584" i="2"/>
  <c r="H584" i="2"/>
  <c r="N584" i="2" s="1"/>
  <c r="G584" i="2"/>
  <c r="M584" i="2" s="1"/>
  <c r="L583" i="2"/>
  <c r="K583" i="2"/>
  <c r="J583" i="2"/>
  <c r="I583" i="2"/>
  <c r="H583" i="2"/>
  <c r="N583" i="2" s="1"/>
  <c r="G583" i="2"/>
  <c r="M583" i="2" s="1"/>
  <c r="L582" i="2"/>
  <c r="K582" i="2"/>
  <c r="J582" i="2"/>
  <c r="I582" i="2"/>
  <c r="H582" i="2"/>
  <c r="N582" i="2" s="1"/>
  <c r="G582" i="2"/>
  <c r="M582" i="2" s="1"/>
  <c r="L581" i="2"/>
  <c r="K581" i="2"/>
  <c r="J581" i="2"/>
  <c r="I581" i="2"/>
  <c r="H581" i="2"/>
  <c r="N581" i="2" s="1"/>
  <c r="G581" i="2"/>
  <c r="M581" i="2" s="1"/>
  <c r="L580" i="2"/>
  <c r="K580" i="2"/>
  <c r="J580" i="2"/>
  <c r="I580" i="2"/>
  <c r="H580" i="2"/>
  <c r="N580" i="2" s="1"/>
  <c r="G580" i="2"/>
  <c r="M580" i="2" s="1"/>
  <c r="L579" i="2"/>
  <c r="K579" i="2"/>
  <c r="J579" i="2"/>
  <c r="I579" i="2"/>
  <c r="H579" i="2"/>
  <c r="N579" i="2" s="1"/>
  <c r="G579" i="2"/>
  <c r="M579" i="2" s="1"/>
  <c r="L578" i="2"/>
  <c r="K578" i="2"/>
  <c r="J578" i="2"/>
  <c r="I578" i="2"/>
  <c r="H578" i="2"/>
  <c r="N578" i="2" s="1"/>
  <c r="G578" i="2"/>
  <c r="M578" i="2" s="1"/>
  <c r="L577" i="2"/>
  <c r="K577" i="2"/>
  <c r="J577" i="2"/>
  <c r="I577" i="2"/>
  <c r="H577" i="2"/>
  <c r="N577" i="2" s="1"/>
  <c r="G577" i="2"/>
  <c r="M577" i="2" s="1"/>
  <c r="L576" i="2"/>
  <c r="K576" i="2"/>
  <c r="J576" i="2"/>
  <c r="I576" i="2"/>
  <c r="H576" i="2"/>
  <c r="N576" i="2" s="1"/>
  <c r="G576" i="2"/>
  <c r="M576" i="2" s="1"/>
  <c r="L575" i="2"/>
  <c r="K575" i="2"/>
  <c r="J575" i="2"/>
  <c r="I575" i="2"/>
  <c r="H575" i="2"/>
  <c r="N575" i="2" s="1"/>
  <c r="G575" i="2"/>
  <c r="M575" i="2" s="1"/>
  <c r="L574" i="2"/>
  <c r="K574" i="2"/>
  <c r="J574" i="2"/>
  <c r="I574" i="2"/>
  <c r="H574" i="2"/>
  <c r="N574" i="2" s="1"/>
  <c r="G574" i="2"/>
  <c r="M574" i="2" s="1"/>
  <c r="L573" i="2"/>
  <c r="K573" i="2"/>
  <c r="J573" i="2"/>
  <c r="I573" i="2"/>
  <c r="H573" i="2"/>
  <c r="N573" i="2" s="1"/>
  <c r="G573" i="2"/>
  <c r="M573" i="2" s="1"/>
  <c r="L572" i="2"/>
  <c r="K572" i="2"/>
  <c r="J572" i="2"/>
  <c r="I572" i="2"/>
  <c r="H572" i="2"/>
  <c r="N572" i="2" s="1"/>
  <c r="G572" i="2"/>
  <c r="M572" i="2" s="1"/>
  <c r="L571" i="2"/>
  <c r="K571" i="2"/>
  <c r="J571" i="2"/>
  <c r="I571" i="2"/>
  <c r="H571" i="2"/>
  <c r="N571" i="2" s="1"/>
  <c r="L570" i="2"/>
  <c r="K570" i="2"/>
  <c r="J570" i="2"/>
  <c r="I570" i="2"/>
  <c r="H570" i="2"/>
  <c r="N570" i="2" s="1"/>
  <c r="G570" i="2"/>
  <c r="M570" i="2" s="1"/>
  <c r="L569" i="2"/>
  <c r="K569" i="2"/>
  <c r="J569" i="2"/>
  <c r="I569" i="2"/>
  <c r="H569" i="2"/>
  <c r="N569" i="2" s="1"/>
  <c r="G569" i="2"/>
  <c r="M569" i="2" s="1"/>
  <c r="L568" i="2"/>
  <c r="K568" i="2"/>
  <c r="J568" i="2"/>
  <c r="I568" i="2"/>
  <c r="H568" i="2"/>
  <c r="N568" i="2" s="1"/>
  <c r="G568" i="2"/>
  <c r="M568" i="2" s="1"/>
  <c r="L567" i="2"/>
  <c r="K567" i="2"/>
  <c r="J567" i="2"/>
  <c r="I567" i="2"/>
  <c r="G567" i="2"/>
  <c r="L566" i="2"/>
  <c r="K566" i="2"/>
  <c r="J566" i="2"/>
  <c r="I566" i="2"/>
  <c r="H566" i="2"/>
  <c r="N566" i="2" s="1"/>
  <c r="G566" i="2"/>
  <c r="M566" i="2" s="1"/>
  <c r="L565" i="2"/>
  <c r="K565" i="2"/>
  <c r="J565" i="2"/>
  <c r="I565" i="2"/>
  <c r="H565" i="2"/>
  <c r="N565" i="2" s="1"/>
  <c r="G565" i="2"/>
  <c r="M565" i="2" s="1"/>
  <c r="L564" i="2"/>
  <c r="K564" i="2"/>
  <c r="I564" i="2"/>
  <c r="G564" i="2"/>
  <c r="L563" i="2"/>
  <c r="K563" i="2"/>
  <c r="J563" i="2"/>
  <c r="I563" i="2"/>
  <c r="H563" i="2"/>
  <c r="N563" i="2" s="1"/>
  <c r="G563" i="2"/>
  <c r="M563" i="2" s="1"/>
  <c r="L562" i="2"/>
  <c r="K562" i="2"/>
  <c r="J562" i="2"/>
  <c r="I562" i="2"/>
  <c r="H562" i="2"/>
  <c r="N562" i="2" s="1"/>
  <c r="G562" i="2"/>
  <c r="M562" i="2" s="1"/>
  <c r="L561" i="2"/>
  <c r="K561" i="2"/>
  <c r="J561" i="2"/>
  <c r="I561" i="2"/>
  <c r="H561" i="2"/>
  <c r="N561" i="2" s="1"/>
  <c r="G561" i="2"/>
  <c r="M561" i="2" s="1"/>
  <c r="L560" i="2"/>
  <c r="K560" i="2"/>
  <c r="J560" i="2"/>
  <c r="I560" i="2"/>
  <c r="H560" i="2"/>
  <c r="N560" i="2" s="1"/>
  <c r="G560" i="2"/>
  <c r="M560" i="2" s="1"/>
  <c r="L559" i="2"/>
  <c r="K559" i="2"/>
  <c r="J559" i="2"/>
  <c r="I559" i="2"/>
  <c r="H559" i="2"/>
  <c r="N559" i="2" s="1"/>
  <c r="G559" i="2"/>
  <c r="M559" i="2" s="1"/>
  <c r="L558" i="2"/>
  <c r="K558" i="2"/>
  <c r="J558" i="2"/>
  <c r="I558" i="2"/>
  <c r="H558" i="2"/>
  <c r="N558" i="2" s="1"/>
  <c r="G558" i="2"/>
  <c r="M558" i="2" s="1"/>
  <c r="L557" i="2"/>
  <c r="K557" i="2"/>
  <c r="J557" i="2"/>
  <c r="I557" i="2"/>
  <c r="H557" i="2"/>
  <c r="N557" i="2" s="1"/>
  <c r="G557" i="2"/>
  <c r="M557" i="2" s="1"/>
  <c r="L556" i="2"/>
  <c r="K556" i="2"/>
  <c r="J556" i="2"/>
  <c r="I556" i="2"/>
  <c r="H556" i="2"/>
  <c r="N556" i="2" s="1"/>
  <c r="G556" i="2"/>
  <c r="M556" i="2" s="1"/>
  <c r="L555" i="2"/>
  <c r="K555" i="2"/>
  <c r="J555" i="2"/>
  <c r="I555" i="2"/>
  <c r="H555" i="2"/>
  <c r="N555" i="2" s="1"/>
  <c r="G555" i="2"/>
  <c r="M555" i="2" s="1"/>
  <c r="L554" i="2"/>
  <c r="K554" i="2"/>
  <c r="J554" i="2"/>
  <c r="I554" i="2"/>
  <c r="H554" i="2"/>
  <c r="N554" i="2" s="1"/>
  <c r="G554" i="2"/>
  <c r="M554" i="2" s="1"/>
  <c r="L553" i="2"/>
  <c r="K553" i="2"/>
  <c r="J553" i="2"/>
  <c r="I553" i="2"/>
  <c r="H553" i="2"/>
  <c r="N553" i="2" s="1"/>
  <c r="G553" i="2"/>
  <c r="M553" i="2" s="1"/>
  <c r="L552" i="2"/>
  <c r="K552" i="2"/>
  <c r="J552" i="2"/>
  <c r="I552" i="2"/>
  <c r="H552" i="2"/>
  <c r="N552" i="2" s="1"/>
  <c r="G552" i="2"/>
  <c r="M552" i="2" s="1"/>
  <c r="L551" i="2"/>
  <c r="K551" i="2"/>
  <c r="J551" i="2"/>
  <c r="I551" i="2"/>
  <c r="H551" i="2"/>
  <c r="N551" i="2" s="1"/>
  <c r="G551" i="2"/>
  <c r="M551" i="2" s="1"/>
  <c r="L550" i="2"/>
  <c r="K550" i="2"/>
  <c r="J550" i="2"/>
  <c r="I550" i="2"/>
  <c r="H550" i="2"/>
  <c r="N550" i="2" s="1"/>
  <c r="G550" i="2"/>
  <c r="M550" i="2" s="1"/>
  <c r="L549" i="2"/>
  <c r="K549" i="2"/>
  <c r="J549" i="2"/>
  <c r="I549" i="2"/>
  <c r="H549" i="2"/>
  <c r="N549" i="2" s="1"/>
  <c r="G549" i="2"/>
  <c r="M549" i="2" s="1"/>
  <c r="L548" i="2"/>
  <c r="K548" i="2"/>
  <c r="J548" i="2"/>
  <c r="I548" i="2"/>
  <c r="G548" i="2"/>
  <c r="L547" i="2"/>
  <c r="K547" i="2"/>
  <c r="J547" i="2"/>
  <c r="I547" i="2"/>
  <c r="H547" i="2"/>
  <c r="N547" i="2" s="1"/>
  <c r="G547" i="2"/>
  <c r="M547" i="2" s="1"/>
  <c r="L546" i="2"/>
  <c r="K546" i="2"/>
  <c r="J546" i="2"/>
  <c r="I546" i="2"/>
  <c r="H546" i="2"/>
  <c r="N546" i="2" s="1"/>
  <c r="G546" i="2"/>
  <c r="M546" i="2" s="1"/>
  <c r="L545" i="2"/>
  <c r="K545" i="2"/>
  <c r="J545" i="2"/>
  <c r="I545" i="2"/>
  <c r="H545" i="2"/>
  <c r="N545" i="2" s="1"/>
  <c r="G545" i="2"/>
  <c r="M545" i="2" s="1"/>
  <c r="L544" i="2"/>
  <c r="K544" i="2"/>
  <c r="J544" i="2"/>
  <c r="I544" i="2"/>
  <c r="H544" i="2"/>
  <c r="N544" i="2" s="1"/>
  <c r="G544" i="2"/>
  <c r="M544" i="2" s="1"/>
  <c r="L543" i="2"/>
  <c r="K543" i="2"/>
  <c r="J543" i="2"/>
  <c r="I543" i="2"/>
  <c r="H543" i="2"/>
  <c r="N543" i="2" s="1"/>
  <c r="G543" i="2"/>
  <c r="M543" i="2" s="1"/>
  <c r="L542" i="2"/>
  <c r="K542" i="2"/>
  <c r="J542" i="2"/>
  <c r="I542" i="2"/>
  <c r="H542" i="2"/>
  <c r="N542" i="2" s="1"/>
  <c r="G542" i="2"/>
  <c r="M542" i="2" s="1"/>
  <c r="L541" i="2"/>
  <c r="K541" i="2"/>
  <c r="J541" i="2"/>
  <c r="I541" i="2"/>
  <c r="H541" i="2"/>
  <c r="N541" i="2" s="1"/>
  <c r="G541" i="2"/>
  <c r="M541" i="2" s="1"/>
  <c r="L540" i="2"/>
  <c r="K540" i="2"/>
  <c r="J540" i="2"/>
  <c r="I540" i="2"/>
  <c r="H540" i="2"/>
  <c r="N540" i="2" s="1"/>
  <c r="G540" i="2"/>
  <c r="M540" i="2" s="1"/>
  <c r="L539" i="2"/>
  <c r="K539" i="2"/>
  <c r="J539" i="2"/>
  <c r="H539" i="2"/>
  <c r="L538" i="2"/>
  <c r="K538" i="2"/>
  <c r="J538" i="2"/>
  <c r="I538" i="2"/>
  <c r="H538" i="2"/>
  <c r="N538" i="2" s="1"/>
  <c r="G538" i="2"/>
  <c r="M538" i="2" s="1"/>
  <c r="L537" i="2"/>
  <c r="K537" i="2"/>
  <c r="J537" i="2"/>
  <c r="I537" i="2"/>
  <c r="H537" i="2"/>
  <c r="N537" i="2" s="1"/>
  <c r="G537" i="2"/>
  <c r="M537" i="2" s="1"/>
  <c r="L536" i="2"/>
  <c r="K536" i="2"/>
  <c r="J536" i="2"/>
  <c r="I536" i="2"/>
  <c r="H536" i="2"/>
  <c r="N536" i="2" s="1"/>
  <c r="G536" i="2"/>
  <c r="M536" i="2" s="1"/>
  <c r="L535" i="2"/>
  <c r="K535" i="2"/>
  <c r="J535" i="2"/>
  <c r="I535" i="2"/>
  <c r="H535" i="2"/>
  <c r="N535" i="2" s="1"/>
  <c r="G535" i="2"/>
  <c r="M535" i="2" s="1"/>
  <c r="L534" i="2"/>
  <c r="K534" i="2"/>
  <c r="J534" i="2"/>
  <c r="I534" i="2"/>
  <c r="H534" i="2"/>
  <c r="N534" i="2" s="1"/>
  <c r="G534" i="2"/>
  <c r="M534" i="2" s="1"/>
  <c r="L533" i="2"/>
  <c r="K533" i="2"/>
  <c r="J533" i="2"/>
  <c r="I533" i="2"/>
  <c r="H533" i="2"/>
  <c r="N533" i="2" s="1"/>
  <c r="G533" i="2"/>
  <c r="M533" i="2" s="1"/>
  <c r="L532" i="2"/>
  <c r="K532" i="2"/>
  <c r="J532" i="2"/>
  <c r="I532" i="2"/>
  <c r="H532" i="2"/>
  <c r="N532" i="2" s="1"/>
  <c r="G532" i="2"/>
  <c r="M532" i="2" s="1"/>
  <c r="L531" i="2"/>
  <c r="K531" i="2"/>
  <c r="J531" i="2"/>
  <c r="I531" i="2"/>
  <c r="H531" i="2"/>
  <c r="N531" i="2" s="1"/>
  <c r="G531" i="2"/>
  <c r="M531" i="2" s="1"/>
  <c r="L530" i="2"/>
  <c r="K530" i="2"/>
  <c r="J530" i="2"/>
  <c r="I530" i="2"/>
  <c r="H530" i="2"/>
  <c r="N530" i="2" s="1"/>
  <c r="G530" i="2"/>
  <c r="M530" i="2" s="1"/>
  <c r="L529" i="2"/>
  <c r="K529" i="2"/>
  <c r="J529" i="2"/>
  <c r="I529" i="2"/>
  <c r="H529" i="2"/>
  <c r="N529" i="2" s="1"/>
  <c r="G529" i="2"/>
  <c r="M529" i="2" s="1"/>
  <c r="L528" i="2"/>
  <c r="K528" i="2"/>
  <c r="J528" i="2"/>
  <c r="I528" i="2"/>
  <c r="G528" i="2"/>
  <c r="L527" i="2"/>
  <c r="K527" i="2"/>
  <c r="J527" i="2"/>
  <c r="I527" i="2"/>
  <c r="H527" i="2"/>
  <c r="G527" i="2"/>
  <c r="M527" i="2" s="1"/>
  <c r="L526" i="2"/>
  <c r="K526" i="2"/>
  <c r="J526" i="2"/>
  <c r="I526" i="2"/>
  <c r="H526" i="2"/>
  <c r="N526" i="2" s="1"/>
  <c r="G526" i="2"/>
  <c r="L525" i="2"/>
  <c r="K525" i="2"/>
  <c r="J525" i="2"/>
  <c r="I525" i="2"/>
  <c r="H525" i="2"/>
  <c r="N525" i="2" s="1"/>
  <c r="G525" i="2"/>
  <c r="M525" i="2" s="1"/>
  <c r="L524" i="2"/>
  <c r="K524" i="2"/>
  <c r="J524" i="2"/>
  <c r="I524" i="2"/>
  <c r="H524" i="2"/>
  <c r="N524" i="2" s="1"/>
  <c r="G524" i="2"/>
  <c r="M524" i="2" s="1"/>
  <c r="L523" i="2"/>
  <c r="K523" i="2"/>
  <c r="J523" i="2"/>
  <c r="I523" i="2"/>
  <c r="H523" i="2"/>
  <c r="N523" i="2" s="1"/>
  <c r="G523" i="2"/>
  <c r="M523" i="2" s="1"/>
  <c r="L522" i="2"/>
  <c r="K522" i="2"/>
  <c r="J522" i="2"/>
  <c r="I522" i="2"/>
  <c r="H522" i="2"/>
  <c r="N522" i="2" s="1"/>
  <c r="G522" i="2"/>
  <c r="M522" i="2" s="1"/>
  <c r="L521" i="2"/>
  <c r="K521" i="2"/>
  <c r="J521" i="2"/>
  <c r="I521" i="2"/>
  <c r="H521" i="2"/>
  <c r="N521" i="2" s="1"/>
  <c r="G521" i="2"/>
  <c r="M521" i="2" s="1"/>
  <c r="L520" i="2"/>
  <c r="K520" i="2"/>
  <c r="J520" i="2"/>
  <c r="I520" i="2"/>
  <c r="H520" i="2"/>
  <c r="N520" i="2" s="1"/>
  <c r="G520" i="2"/>
  <c r="M520" i="2" s="1"/>
  <c r="L519" i="2"/>
  <c r="K519" i="2"/>
  <c r="J519" i="2"/>
  <c r="I519" i="2"/>
  <c r="G519" i="2"/>
  <c r="L518" i="2"/>
  <c r="K518" i="2"/>
  <c r="J518" i="2"/>
  <c r="I518" i="2"/>
  <c r="H518" i="2"/>
  <c r="N518" i="2" s="1"/>
  <c r="G518" i="2"/>
  <c r="M518" i="2" s="1"/>
  <c r="L517" i="2"/>
  <c r="K517" i="2"/>
  <c r="J517" i="2"/>
  <c r="I517" i="2"/>
  <c r="H517" i="2"/>
  <c r="N517" i="2" s="1"/>
  <c r="G517" i="2"/>
  <c r="M517" i="2" s="1"/>
  <c r="L516" i="2"/>
  <c r="K516" i="2"/>
  <c r="J516" i="2"/>
  <c r="I516" i="2"/>
  <c r="H516" i="2"/>
  <c r="N516" i="2" s="1"/>
  <c r="G516" i="2"/>
  <c r="M516" i="2" s="1"/>
  <c r="L515" i="2"/>
  <c r="K515" i="2"/>
  <c r="J515" i="2"/>
  <c r="I515" i="2"/>
  <c r="H515" i="2"/>
  <c r="N515" i="2" s="1"/>
  <c r="G515" i="2"/>
  <c r="M515" i="2" s="1"/>
  <c r="L514" i="2"/>
  <c r="K514" i="2"/>
  <c r="J514" i="2"/>
  <c r="I514" i="2"/>
  <c r="G514" i="2"/>
  <c r="M514" i="2" s="1"/>
  <c r="L513" i="2"/>
  <c r="K513" i="2"/>
  <c r="J513" i="2"/>
  <c r="I513" i="2"/>
  <c r="H513" i="2"/>
  <c r="N513" i="2" s="1"/>
  <c r="G513" i="2"/>
  <c r="M513" i="2" s="1"/>
  <c r="L512" i="2"/>
  <c r="K512" i="2"/>
  <c r="I512" i="2"/>
  <c r="H512" i="2"/>
  <c r="G512" i="2"/>
  <c r="L511" i="2"/>
  <c r="K511" i="2"/>
  <c r="J511" i="2"/>
  <c r="I511" i="2"/>
  <c r="H511" i="2"/>
  <c r="N511" i="2" s="1"/>
  <c r="G511" i="2"/>
  <c r="M511" i="2" s="1"/>
  <c r="L510" i="2"/>
  <c r="K510" i="2"/>
  <c r="J510" i="2"/>
  <c r="I510" i="2"/>
  <c r="H510" i="2"/>
  <c r="N510" i="2" s="1"/>
  <c r="G510" i="2"/>
  <c r="M510" i="2" s="1"/>
  <c r="L509" i="2"/>
  <c r="K509" i="2"/>
  <c r="J509" i="2"/>
  <c r="I509" i="2"/>
  <c r="H509" i="2"/>
  <c r="N509" i="2" s="1"/>
  <c r="G509" i="2"/>
  <c r="M509" i="2" s="1"/>
  <c r="L508" i="2"/>
  <c r="K508" i="2"/>
  <c r="J508" i="2"/>
  <c r="I508" i="2"/>
  <c r="H508" i="2"/>
  <c r="N508" i="2" s="1"/>
  <c r="G508" i="2"/>
  <c r="M508" i="2" s="1"/>
  <c r="L507" i="2"/>
  <c r="K507" i="2"/>
  <c r="J507" i="2"/>
  <c r="I507" i="2"/>
  <c r="H507" i="2"/>
  <c r="N507" i="2" s="1"/>
  <c r="G507" i="2"/>
  <c r="M507" i="2" s="1"/>
  <c r="L506" i="2"/>
  <c r="K506" i="2"/>
  <c r="J506" i="2"/>
  <c r="I506" i="2"/>
  <c r="H506" i="2"/>
  <c r="N506" i="2" s="1"/>
  <c r="G506" i="2"/>
  <c r="M506" i="2" s="1"/>
  <c r="L505" i="2"/>
  <c r="K505" i="2"/>
  <c r="J505" i="2"/>
  <c r="I505" i="2"/>
  <c r="H505" i="2"/>
  <c r="N505" i="2" s="1"/>
  <c r="G505" i="2"/>
  <c r="M505" i="2" s="1"/>
  <c r="L504" i="2"/>
  <c r="K504" i="2"/>
  <c r="J504" i="2"/>
  <c r="I504" i="2"/>
  <c r="H504" i="2"/>
  <c r="N504" i="2" s="1"/>
  <c r="G504" i="2"/>
  <c r="L503" i="2"/>
  <c r="K503" i="2"/>
  <c r="J503" i="2"/>
  <c r="I503" i="2"/>
  <c r="H503" i="2"/>
  <c r="N503" i="2" s="1"/>
  <c r="G503" i="2"/>
  <c r="M503" i="2" s="1"/>
  <c r="L502" i="2"/>
  <c r="K502" i="2"/>
  <c r="J502" i="2"/>
  <c r="I502" i="2"/>
  <c r="H502" i="2"/>
  <c r="N502" i="2" s="1"/>
  <c r="G502" i="2"/>
  <c r="M502" i="2" s="1"/>
  <c r="L501" i="2"/>
  <c r="K501" i="2"/>
  <c r="J501" i="2"/>
  <c r="I501" i="2"/>
  <c r="H501" i="2"/>
  <c r="N501" i="2" s="1"/>
  <c r="G501" i="2"/>
  <c r="M501" i="2" s="1"/>
  <c r="L500" i="2"/>
  <c r="K500" i="2"/>
  <c r="J500" i="2"/>
  <c r="I500" i="2"/>
  <c r="H500" i="2"/>
  <c r="N500" i="2" s="1"/>
  <c r="G500" i="2"/>
  <c r="M500" i="2" s="1"/>
  <c r="L499" i="2"/>
  <c r="K499" i="2"/>
  <c r="I499" i="2"/>
  <c r="H499" i="2"/>
  <c r="G499" i="2"/>
  <c r="M499" i="2" s="1"/>
  <c r="L498" i="2"/>
  <c r="K498" i="2"/>
  <c r="J498" i="2"/>
  <c r="I498" i="2"/>
  <c r="H498" i="2"/>
  <c r="N498" i="2" s="1"/>
  <c r="G498" i="2"/>
  <c r="M498" i="2" s="1"/>
  <c r="L497" i="2"/>
  <c r="K497" i="2"/>
  <c r="J497" i="2"/>
  <c r="I497" i="2"/>
  <c r="G497" i="2"/>
  <c r="L496" i="2"/>
  <c r="K496" i="2"/>
  <c r="J496" i="2"/>
  <c r="I496" i="2"/>
  <c r="H496" i="2"/>
  <c r="N496" i="2" s="1"/>
  <c r="G496" i="2"/>
  <c r="M496" i="2" s="1"/>
  <c r="L495" i="2"/>
  <c r="K495" i="2"/>
  <c r="J495" i="2"/>
  <c r="I495" i="2"/>
  <c r="H495" i="2"/>
  <c r="N495" i="2" s="1"/>
  <c r="G495" i="2"/>
  <c r="M495" i="2" s="1"/>
  <c r="L494" i="2"/>
  <c r="K494" i="2"/>
  <c r="J494" i="2"/>
  <c r="I494" i="2"/>
  <c r="H494" i="2"/>
  <c r="N494" i="2" s="1"/>
  <c r="G494" i="2"/>
  <c r="M494" i="2" s="1"/>
  <c r="L493" i="2"/>
  <c r="K493" i="2"/>
  <c r="J493" i="2"/>
  <c r="I493" i="2"/>
  <c r="H493" i="2"/>
  <c r="N493" i="2" s="1"/>
  <c r="G493" i="2"/>
  <c r="M493" i="2" s="1"/>
  <c r="L492" i="2"/>
  <c r="K492" i="2"/>
  <c r="J492" i="2"/>
  <c r="I492" i="2"/>
  <c r="H492" i="2"/>
  <c r="N492" i="2" s="1"/>
  <c r="G492" i="2"/>
  <c r="M492" i="2" s="1"/>
  <c r="L491" i="2"/>
  <c r="K491" i="2"/>
  <c r="J491" i="2"/>
  <c r="I491" i="2"/>
  <c r="H491" i="2"/>
  <c r="N491" i="2" s="1"/>
  <c r="G491" i="2"/>
  <c r="M491" i="2" s="1"/>
  <c r="L490" i="2"/>
  <c r="K490" i="2"/>
  <c r="J490" i="2"/>
  <c r="I490" i="2"/>
  <c r="H490" i="2"/>
  <c r="N490" i="2" s="1"/>
  <c r="G490" i="2"/>
  <c r="M490" i="2" s="1"/>
  <c r="L489" i="2"/>
  <c r="K489" i="2"/>
  <c r="J489" i="2"/>
  <c r="I489" i="2"/>
  <c r="H489" i="2"/>
  <c r="N489" i="2" s="1"/>
  <c r="G489" i="2"/>
  <c r="M489" i="2" s="1"/>
  <c r="L488" i="2"/>
  <c r="K488" i="2"/>
  <c r="J488" i="2"/>
  <c r="I488" i="2"/>
  <c r="H488" i="2"/>
  <c r="N488" i="2" s="1"/>
  <c r="G488" i="2"/>
  <c r="M488" i="2" s="1"/>
  <c r="L487" i="2"/>
  <c r="K487" i="2"/>
  <c r="J487" i="2"/>
  <c r="I487" i="2"/>
  <c r="H487" i="2"/>
  <c r="N487" i="2" s="1"/>
  <c r="G487" i="2"/>
  <c r="M487" i="2" s="1"/>
  <c r="L486" i="2"/>
  <c r="K486" i="2"/>
  <c r="J486" i="2"/>
  <c r="I486" i="2"/>
  <c r="H486" i="2"/>
  <c r="N486" i="2" s="1"/>
  <c r="G486" i="2"/>
  <c r="M486" i="2" s="1"/>
  <c r="L485" i="2"/>
  <c r="K485" i="2"/>
  <c r="J485" i="2"/>
  <c r="I485" i="2"/>
  <c r="H485" i="2"/>
  <c r="N485" i="2" s="1"/>
  <c r="G485" i="2"/>
  <c r="M485" i="2" s="1"/>
  <c r="L484" i="2"/>
  <c r="K484" i="2"/>
  <c r="J484" i="2"/>
  <c r="I484" i="2"/>
  <c r="G484" i="2"/>
  <c r="M484" i="2" s="1"/>
  <c r="L483" i="2"/>
  <c r="K483" i="2"/>
  <c r="J483" i="2"/>
  <c r="I483" i="2"/>
  <c r="G483" i="2"/>
  <c r="L482" i="2"/>
  <c r="K482" i="2"/>
  <c r="J482" i="2"/>
  <c r="I482" i="2"/>
  <c r="H482" i="2"/>
  <c r="N482" i="2" s="1"/>
  <c r="G482" i="2"/>
  <c r="M482" i="2" s="1"/>
  <c r="L481" i="2"/>
  <c r="K481" i="2"/>
  <c r="J481" i="2"/>
  <c r="I481" i="2"/>
  <c r="H481" i="2"/>
  <c r="N481" i="2" s="1"/>
  <c r="G481" i="2"/>
  <c r="M481" i="2" s="1"/>
  <c r="L480" i="2"/>
  <c r="K480" i="2"/>
  <c r="J480" i="2"/>
  <c r="I480" i="2"/>
  <c r="H480" i="2"/>
  <c r="N480" i="2" s="1"/>
  <c r="G480" i="2"/>
  <c r="M480" i="2" s="1"/>
  <c r="L479" i="2"/>
  <c r="K479" i="2"/>
  <c r="J479" i="2"/>
  <c r="I479" i="2"/>
  <c r="H479" i="2"/>
  <c r="N479" i="2" s="1"/>
  <c r="G479" i="2"/>
  <c r="M479" i="2" s="1"/>
  <c r="L478" i="2"/>
  <c r="K478" i="2"/>
  <c r="J478" i="2"/>
  <c r="I478" i="2"/>
  <c r="H478" i="2"/>
  <c r="N478" i="2" s="1"/>
  <c r="G478" i="2"/>
  <c r="M478" i="2" s="1"/>
  <c r="L477" i="2"/>
  <c r="K477" i="2"/>
  <c r="J477" i="2"/>
  <c r="I477" i="2"/>
  <c r="H477" i="2"/>
  <c r="N477" i="2" s="1"/>
  <c r="G477" i="2"/>
  <c r="M477" i="2" s="1"/>
  <c r="L476" i="2"/>
  <c r="K476" i="2"/>
  <c r="J476" i="2"/>
  <c r="I476" i="2"/>
  <c r="H476" i="2"/>
  <c r="N476" i="2" s="1"/>
  <c r="G476" i="2"/>
  <c r="M476" i="2" s="1"/>
  <c r="L475" i="2"/>
  <c r="K475" i="2"/>
  <c r="J475" i="2"/>
  <c r="I475" i="2"/>
  <c r="H475" i="2"/>
  <c r="N475" i="2" s="1"/>
  <c r="G475" i="2"/>
  <c r="M475" i="2" s="1"/>
  <c r="L474" i="2"/>
  <c r="K474" i="2"/>
  <c r="J474" i="2"/>
  <c r="I474" i="2"/>
  <c r="H474" i="2"/>
  <c r="N474" i="2" s="1"/>
  <c r="G474" i="2"/>
  <c r="M474" i="2" s="1"/>
  <c r="L473" i="2"/>
  <c r="K473" i="2"/>
  <c r="J473" i="2"/>
  <c r="I473" i="2"/>
  <c r="H473" i="2"/>
  <c r="N473" i="2" s="1"/>
  <c r="G473" i="2"/>
  <c r="M473" i="2" s="1"/>
  <c r="L472" i="2"/>
  <c r="K472" i="2"/>
  <c r="J472" i="2"/>
  <c r="I472" i="2"/>
  <c r="H472" i="2"/>
  <c r="N472" i="2" s="1"/>
  <c r="G472" i="2"/>
  <c r="M472" i="2" s="1"/>
  <c r="L471" i="2"/>
  <c r="K471" i="2"/>
  <c r="J471" i="2"/>
  <c r="I471" i="2"/>
  <c r="H471" i="2"/>
  <c r="N471" i="2" s="1"/>
  <c r="G471" i="2"/>
  <c r="M471" i="2" s="1"/>
  <c r="L470" i="2"/>
  <c r="K470" i="2"/>
  <c r="J470" i="2"/>
  <c r="I470" i="2"/>
  <c r="H470" i="2"/>
  <c r="N470" i="2" s="1"/>
  <c r="G470" i="2"/>
  <c r="M470" i="2" s="1"/>
  <c r="L469" i="2"/>
  <c r="K469" i="2"/>
  <c r="J469" i="2"/>
  <c r="I469" i="2"/>
  <c r="L468" i="2"/>
  <c r="K468" i="2"/>
  <c r="J468" i="2"/>
  <c r="I468" i="2"/>
  <c r="H468" i="2"/>
  <c r="N468" i="2" s="1"/>
  <c r="G468" i="2"/>
  <c r="M468" i="2" s="1"/>
  <c r="L467" i="2"/>
  <c r="K467" i="2"/>
  <c r="J467" i="2"/>
  <c r="I467" i="2"/>
  <c r="H467" i="2"/>
  <c r="G467" i="2"/>
  <c r="M467" i="2" s="1"/>
  <c r="L466" i="2"/>
  <c r="K466" i="2"/>
  <c r="J466" i="2"/>
  <c r="I466" i="2"/>
  <c r="H466" i="2"/>
  <c r="N466" i="2" s="1"/>
  <c r="G466" i="2"/>
  <c r="M466" i="2" s="1"/>
  <c r="L465" i="2"/>
  <c r="K465" i="2"/>
  <c r="J465" i="2"/>
  <c r="I465" i="2"/>
  <c r="H465" i="2"/>
  <c r="N465" i="2" s="1"/>
  <c r="G465" i="2"/>
  <c r="M465" i="2" s="1"/>
  <c r="L464" i="2"/>
  <c r="K464" i="2"/>
  <c r="J464" i="2"/>
  <c r="I464" i="2"/>
  <c r="H464" i="2"/>
  <c r="N464" i="2" s="1"/>
  <c r="G464" i="2"/>
  <c r="M464" i="2" s="1"/>
  <c r="L463" i="2"/>
  <c r="K463" i="2"/>
  <c r="J463" i="2"/>
  <c r="I463" i="2"/>
  <c r="H463" i="2"/>
  <c r="N463" i="2" s="1"/>
  <c r="G463" i="2"/>
  <c r="M463" i="2" s="1"/>
  <c r="L462" i="2"/>
  <c r="K462" i="2"/>
  <c r="J462" i="2"/>
  <c r="I462" i="2"/>
  <c r="H462" i="2"/>
  <c r="N462" i="2" s="1"/>
  <c r="G462" i="2"/>
  <c r="M462" i="2" s="1"/>
  <c r="L461" i="2"/>
  <c r="K461" i="2"/>
  <c r="J461" i="2"/>
  <c r="I461" i="2"/>
  <c r="H461" i="2"/>
  <c r="N461" i="2" s="1"/>
  <c r="G461" i="2"/>
  <c r="M461" i="2" s="1"/>
  <c r="L460" i="2"/>
  <c r="K460" i="2"/>
  <c r="J460" i="2"/>
  <c r="I460" i="2"/>
  <c r="H460" i="2"/>
  <c r="N460" i="2" s="1"/>
  <c r="G460" i="2"/>
  <c r="M460" i="2" s="1"/>
  <c r="L459" i="2"/>
  <c r="K459" i="2"/>
  <c r="J459" i="2"/>
  <c r="I459" i="2"/>
  <c r="H459" i="2"/>
  <c r="G459" i="2"/>
  <c r="M459" i="2" s="1"/>
  <c r="L458" i="2"/>
  <c r="K458" i="2"/>
  <c r="J458" i="2"/>
  <c r="I458" i="2"/>
  <c r="H458" i="2"/>
  <c r="N458" i="2" s="1"/>
  <c r="G458" i="2"/>
  <c r="M458" i="2" s="1"/>
  <c r="L457" i="2"/>
  <c r="K457" i="2"/>
  <c r="J457" i="2"/>
  <c r="I457" i="2"/>
  <c r="H457" i="2"/>
  <c r="G457" i="2"/>
  <c r="M457" i="2" s="1"/>
  <c r="L456" i="2"/>
  <c r="K456" i="2"/>
  <c r="J456" i="2"/>
  <c r="I456" i="2"/>
  <c r="H456" i="2"/>
  <c r="N456" i="2" s="1"/>
  <c r="G456" i="2"/>
  <c r="M456" i="2" s="1"/>
  <c r="L455" i="2"/>
  <c r="K455" i="2"/>
  <c r="J455" i="2"/>
  <c r="I455" i="2"/>
  <c r="H455" i="2"/>
  <c r="G455" i="2"/>
  <c r="M455" i="2" s="1"/>
  <c r="L454" i="2"/>
  <c r="K454" i="2"/>
  <c r="J454" i="2"/>
  <c r="H454" i="2"/>
  <c r="G454" i="2"/>
  <c r="M454" i="2" s="1"/>
  <c r="L453" i="2"/>
  <c r="K453" i="2"/>
  <c r="J453" i="2"/>
  <c r="I453" i="2"/>
  <c r="H453" i="2"/>
  <c r="N453" i="2" s="1"/>
  <c r="G453" i="2"/>
  <c r="M453" i="2" s="1"/>
  <c r="L452" i="2"/>
  <c r="K452" i="2"/>
  <c r="J452" i="2"/>
  <c r="I452" i="2"/>
  <c r="H452" i="2"/>
  <c r="N452" i="2" s="1"/>
  <c r="G452" i="2"/>
  <c r="M452" i="2" s="1"/>
  <c r="L451" i="2"/>
  <c r="K451" i="2"/>
  <c r="J451" i="2"/>
  <c r="I451" i="2"/>
  <c r="H451" i="2"/>
  <c r="N451" i="2" s="1"/>
  <c r="G451" i="2"/>
  <c r="M451" i="2" s="1"/>
  <c r="L450" i="2"/>
  <c r="K450" i="2"/>
  <c r="G450" i="2"/>
  <c r="L449" i="2"/>
  <c r="K449" i="2"/>
  <c r="J449" i="2"/>
  <c r="I449" i="2"/>
  <c r="H449" i="2"/>
  <c r="N449" i="2" s="1"/>
  <c r="G449" i="2"/>
  <c r="M449" i="2" s="1"/>
  <c r="L448" i="2"/>
  <c r="K448" i="2"/>
  <c r="J448" i="2"/>
  <c r="I448" i="2"/>
  <c r="H448" i="2"/>
  <c r="N448" i="2" s="1"/>
  <c r="G448" i="2"/>
  <c r="M448" i="2" s="1"/>
  <c r="L447" i="2"/>
  <c r="K447" i="2"/>
  <c r="J447" i="2"/>
  <c r="I447" i="2"/>
  <c r="H447" i="2"/>
  <c r="N447" i="2" s="1"/>
  <c r="G447" i="2"/>
  <c r="M447" i="2" s="1"/>
  <c r="L446" i="2"/>
  <c r="K446" i="2"/>
  <c r="I446" i="2"/>
  <c r="H446" i="2"/>
  <c r="G446" i="2"/>
  <c r="M446" i="2" s="1"/>
  <c r="L445" i="2"/>
  <c r="K445" i="2"/>
  <c r="J445" i="2"/>
  <c r="I445" i="2"/>
  <c r="H445" i="2"/>
  <c r="N445" i="2" s="1"/>
  <c r="G445" i="2"/>
  <c r="M445" i="2" s="1"/>
  <c r="L444" i="2"/>
  <c r="K444" i="2"/>
  <c r="J444" i="2"/>
  <c r="I444" i="2"/>
  <c r="H444" i="2"/>
  <c r="G444" i="2"/>
  <c r="M444" i="2" s="1"/>
  <c r="L443" i="2"/>
  <c r="K443" i="2"/>
  <c r="I443" i="2"/>
  <c r="H443" i="2"/>
  <c r="N443" i="2" s="1"/>
  <c r="G443" i="2"/>
  <c r="L442" i="2"/>
  <c r="K442" i="2"/>
  <c r="J442" i="2"/>
  <c r="I442" i="2"/>
  <c r="H442" i="2"/>
  <c r="N442" i="2" s="1"/>
  <c r="G442" i="2"/>
  <c r="M442" i="2" s="1"/>
  <c r="L441" i="2"/>
  <c r="K441" i="2"/>
  <c r="J441" i="2"/>
  <c r="I441" i="2"/>
  <c r="H441" i="2"/>
  <c r="N441" i="2" s="1"/>
  <c r="G441" i="2"/>
  <c r="M441" i="2" s="1"/>
  <c r="L440" i="2"/>
  <c r="K440" i="2"/>
  <c r="J440" i="2"/>
  <c r="I440" i="2"/>
  <c r="H440" i="2"/>
  <c r="N440" i="2" s="1"/>
  <c r="G440" i="2"/>
  <c r="M440" i="2" s="1"/>
  <c r="L439" i="2"/>
  <c r="K439" i="2"/>
  <c r="J439" i="2"/>
  <c r="I439" i="2"/>
  <c r="H439" i="2"/>
  <c r="N439" i="2" s="1"/>
  <c r="G439" i="2"/>
  <c r="M439" i="2" s="1"/>
  <c r="L438" i="2"/>
  <c r="K438" i="2"/>
  <c r="J438" i="2"/>
  <c r="I438" i="2"/>
  <c r="H438" i="2"/>
  <c r="N438" i="2" s="1"/>
  <c r="G438" i="2"/>
  <c r="M438" i="2" s="1"/>
  <c r="L437" i="2"/>
  <c r="K437" i="2"/>
  <c r="L436" i="2"/>
  <c r="K436" i="2"/>
  <c r="J436" i="2"/>
  <c r="I436" i="2"/>
  <c r="H436" i="2"/>
  <c r="N436" i="2" s="1"/>
  <c r="G436" i="2"/>
  <c r="M436" i="2" s="1"/>
  <c r="L435" i="2"/>
  <c r="K435" i="2"/>
  <c r="G435" i="2"/>
  <c r="M435" i="2" s="1"/>
  <c r="L434" i="2"/>
  <c r="K434" i="2"/>
  <c r="H434" i="2"/>
  <c r="G434" i="2"/>
  <c r="L433" i="2"/>
  <c r="K433" i="2"/>
  <c r="J433" i="2"/>
  <c r="I433" i="2"/>
  <c r="H433" i="2"/>
  <c r="N433" i="2" s="1"/>
  <c r="G433" i="2"/>
  <c r="M433" i="2" s="1"/>
  <c r="L432" i="2"/>
  <c r="K432" i="2"/>
  <c r="J432" i="2"/>
  <c r="I432" i="2"/>
  <c r="H432" i="2"/>
  <c r="N432" i="2" s="1"/>
  <c r="G432" i="2"/>
  <c r="L431" i="2"/>
  <c r="K431" i="2"/>
  <c r="J431" i="2"/>
  <c r="I431" i="2"/>
  <c r="H431" i="2"/>
  <c r="N431" i="2" s="1"/>
  <c r="G431" i="2"/>
  <c r="M431" i="2" s="1"/>
  <c r="L430" i="2"/>
  <c r="K430" i="2"/>
  <c r="I430" i="2"/>
  <c r="L429" i="2"/>
  <c r="K429" i="2"/>
  <c r="J429" i="2"/>
  <c r="I429" i="2"/>
  <c r="H429" i="2"/>
  <c r="N429" i="2" s="1"/>
  <c r="G429" i="2"/>
  <c r="M429" i="2" s="1"/>
  <c r="L428" i="2"/>
  <c r="K428" i="2"/>
  <c r="L427" i="2"/>
  <c r="K427" i="2"/>
  <c r="J427" i="2"/>
  <c r="I427" i="2"/>
  <c r="H427" i="2"/>
  <c r="N427" i="2" s="1"/>
  <c r="G427" i="2"/>
  <c r="M427" i="2" s="1"/>
  <c r="L426" i="2"/>
  <c r="K426" i="2"/>
  <c r="J426" i="2"/>
  <c r="I426" i="2"/>
  <c r="G426" i="2"/>
  <c r="L425" i="2"/>
  <c r="K425" i="2"/>
  <c r="J425" i="2"/>
  <c r="I425" i="2"/>
  <c r="H425" i="2"/>
  <c r="N425" i="2" s="1"/>
  <c r="G425" i="2"/>
  <c r="M425" i="2" s="1"/>
  <c r="L424" i="2"/>
  <c r="K424" i="2"/>
  <c r="L423" i="2"/>
  <c r="K423" i="2"/>
  <c r="J423" i="2"/>
  <c r="H423" i="2"/>
  <c r="L422" i="2"/>
  <c r="K422" i="2"/>
  <c r="L421" i="2"/>
  <c r="K421" i="2"/>
  <c r="J421" i="2"/>
  <c r="I421" i="2"/>
  <c r="H421" i="2"/>
  <c r="N421" i="2" s="1"/>
  <c r="G421" i="2"/>
  <c r="M421" i="2" s="1"/>
  <c r="L420" i="2"/>
  <c r="K420" i="2"/>
  <c r="J420" i="2"/>
  <c r="I420" i="2"/>
  <c r="H420" i="2"/>
  <c r="N420" i="2" s="1"/>
  <c r="G420" i="2"/>
  <c r="M420" i="2" s="1"/>
  <c r="L419" i="2"/>
  <c r="K419" i="2"/>
  <c r="L418" i="2"/>
  <c r="K418" i="2"/>
  <c r="J418" i="2"/>
  <c r="I418" i="2"/>
  <c r="H418" i="2"/>
  <c r="N418" i="2" s="1"/>
  <c r="G418" i="2"/>
  <c r="M418" i="2" s="1"/>
  <c r="L417" i="2"/>
  <c r="K417" i="2"/>
  <c r="J417" i="2"/>
  <c r="H417" i="2"/>
  <c r="N417" i="2" s="1"/>
  <c r="G417" i="2"/>
  <c r="L416" i="2"/>
  <c r="K416" i="2"/>
  <c r="J416" i="2"/>
  <c r="I416" i="2"/>
  <c r="H416" i="2"/>
  <c r="N416" i="2" s="1"/>
  <c r="G416" i="2"/>
  <c r="M416" i="2" s="1"/>
  <c r="L415" i="2"/>
  <c r="K415" i="2"/>
  <c r="J415" i="2"/>
  <c r="I415" i="2"/>
  <c r="H415" i="2"/>
  <c r="N415" i="2" s="1"/>
  <c r="G415" i="2"/>
  <c r="M415" i="2" s="1"/>
  <c r="L414" i="2"/>
  <c r="K414" i="2"/>
  <c r="J414" i="2"/>
  <c r="I414" i="2"/>
  <c r="H414" i="2"/>
  <c r="N414" i="2" s="1"/>
  <c r="L413" i="2"/>
  <c r="K413" i="2"/>
  <c r="J413" i="2"/>
  <c r="I413" i="2"/>
  <c r="L412" i="2"/>
  <c r="K412" i="2"/>
  <c r="J412" i="2"/>
  <c r="I412" i="2"/>
  <c r="H412" i="2"/>
  <c r="N412" i="2" s="1"/>
  <c r="G412" i="2"/>
  <c r="M412" i="2" s="1"/>
  <c r="L411" i="2"/>
  <c r="K411" i="2"/>
  <c r="J411" i="2"/>
  <c r="I411" i="2"/>
  <c r="H411" i="2"/>
  <c r="N411" i="2" s="1"/>
  <c r="G411" i="2"/>
  <c r="M411" i="2" s="1"/>
  <c r="L410" i="2"/>
  <c r="K410" i="2"/>
  <c r="H410" i="2"/>
  <c r="G410" i="2"/>
  <c r="L409" i="2"/>
  <c r="K409" i="2"/>
  <c r="J409" i="2"/>
  <c r="I409" i="2"/>
  <c r="G409" i="2"/>
  <c r="L408" i="2"/>
  <c r="K408" i="2"/>
  <c r="I408" i="2"/>
  <c r="H408" i="2"/>
  <c r="G408" i="2"/>
  <c r="M408" i="2" s="1"/>
  <c r="L407" i="2"/>
  <c r="K407" i="2"/>
  <c r="J407" i="2"/>
  <c r="H407" i="2"/>
  <c r="N407" i="2" s="1"/>
  <c r="G407" i="2"/>
  <c r="L406" i="2"/>
  <c r="K406" i="2"/>
  <c r="J406" i="2"/>
  <c r="H406" i="2"/>
  <c r="G406" i="2"/>
  <c r="L405" i="2"/>
  <c r="K405" i="2"/>
  <c r="J405" i="2"/>
  <c r="I405" i="2"/>
  <c r="H405" i="2"/>
  <c r="N405" i="2" s="1"/>
  <c r="G405" i="2"/>
  <c r="M405" i="2" s="1"/>
  <c r="L404" i="2"/>
  <c r="K404" i="2"/>
  <c r="J404" i="2"/>
  <c r="I404" i="2"/>
  <c r="H404" i="2"/>
  <c r="N404" i="2" s="1"/>
  <c r="G404" i="2"/>
  <c r="M404" i="2" s="1"/>
  <c r="L403" i="2"/>
  <c r="K403" i="2"/>
  <c r="J403" i="2"/>
  <c r="I403" i="2"/>
  <c r="H403" i="2"/>
  <c r="N403" i="2" s="1"/>
  <c r="G403" i="2"/>
  <c r="M403" i="2" s="1"/>
  <c r="L402" i="2"/>
  <c r="K402" i="2"/>
  <c r="J402" i="2"/>
  <c r="I402" i="2"/>
  <c r="H402" i="2"/>
  <c r="N402" i="2" s="1"/>
  <c r="G402" i="2"/>
  <c r="M402" i="2" s="1"/>
  <c r="L401" i="2"/>
  <c r="K401" i="2"/>
  <c r="J401" i="2"/>
  <c r="I401" i="2"/>
  <c r="H401" i="2"/>
  <c r="N401" i="2" s="1"/>
  <c r="G401" i="2"/>
  <c r="M401" i="2" s="1"/>
  <c r="L400" i="2"/>
  <c r="K400" i="2"/>
  <c r="J400" i="2"/>
  <c r="I400" i="2"/>
  <c r="H400" i="2"/>
  <c r="N400" i="2" s="1"/>
  <c r="G400" i="2"/>
  <c r="M400" i="2" s="1"/>
  <c r="L399" i="2"/>
  <c r="K399" i="2"/>
  <c r="J399" i="2"/>
  <c r="I399" i="2"/>
  <c r="H399" i="2"/>
  <c r="N399" i="2" s="1"/>
  <c r="G399" i="2"/>
  <c r="M399" i="2" s="1"/>
  <c r="L398" i="2"/>
  <c r="K398" i="2"/>
  <c r="J398" i="2"/>
  <c r="I398" i="2"/>
  <c r="H398" i="2"/>
  <c r="N398" i="2" s="1"/>
  <c r="G398" i="2"/>
  <c r="M398" i="2" s="1"/>
  <c r="L397" i="2"/>
  <c r="K397" i="2"/>
  <c r="J397" i="2"/>
  <c r="I397" i="2"/>
  <c r="H397" i="2"/>
  <c r="N397" i="2" s="1"/>
  <c r="G397" i="2"/>
  <c r="M397" i="2" s="1"/>
  <c r="L396" i="2"/>
  <c r="K396" i="2"/>
  <c r="J396" i="2"/>
  <c r="H396" i="2"/>
  <c r="N396" i="2" s="1"/>
  <c r="G396" i="2"/>
  <c r="L395" i="2"/>
  <c r="K395" i="2"/>
  <c r="I395" i="2"/>
  <c r="G395" i="2"/>
  <c r="L394" i="2"/>
  <c r="K394" i="2"/>
  <c r="J394" i="2"/>
  <c r="I394" i="2"/>
  <c r="H394" i="2"/>
  <c r="N394" i="2" s="1"/>
  <c r="G394" i="2"/>
  <c r="L393" i="2"/>
  <c r="K393" i="2"/>
  <c r="J393" i="2"/>
  <c r="I393" i="2"/>
  <c r="H393" i="2"/>
  <c r="N393" i="2" s="1"/>
  <c r="G393" i="2"/>
  <c r="M393" i="2" s="1"/>
  <c r="L392" i="2"/>
  <c r="K392" i="2"/>
  <c r="J392" i="2"/>
  <c r="I392" i="2"/>
  <c r="L391" i="2"/>
  <c r="K391" i="2"/>
  <c r="H391" i="2"/>
  <c r="N391" i="2" s="1"/>
  <c r="G391" i="2"/>
  <c r="L390" i="2"/>
  <c r="K390" i="2"/>
  <c r="J390" i="2"/>
  <c r="I390" i="2"/>
  <c r="G390" i="2"/>
  <c r="L389" i="2"/>
  <c r="K389" i="2"/>
  <c r="I389" i="2"/>
  <c r="G389" i="2"/>
  <c r="L388" i="2"/>
  <c r="K388" i="2"/>
  <c r="J388" i="2"/>
  <c r="I388" i="2"/>
  <c r="H388" i="2"/>
  <c r="N388" i="2" s="1"/>
  <c r="G388" i="2"/>
  <c r="M388" i="2" s="1"/>
  <c r="L387" i="2"/>
  <c r="K387" i="2"/>
  <c r="I387" i="2"/>
  <c r="H387" i="2"/>
  <c r="N387" i="2" s="1"/>
  <c r="G387" i="2"/>
  <c r="L386" i="2"/>
  <c r="K386" i="2"/>
  <c r="J386" i="2"/>
  <c r="H386" i="2"/>
  <c r="L385" i="2"/>
  <c r="K385" i="2"/>
  <c r="J385" i="2"/>
  <c r="I385" i="2"/>
  <c r="H385" i="2"/>
  <c r="N385" i="2" s="1"/>
  <c r="G385" i="2"/>
  <c r="L384" i="2"/>
  <c r="K384" i="2"/>
  <c r="J384" i="2"/>
  <c r="H384" i="2"/>
  <c r="G384" i="2"/>
  <c r="M384" i="2" s="1"/>
  <c r="L383" i="2"/>
  <c r="K383" i="2"/>
  <c r="L382" i="2"/>
  <c r="K382" i="2"/>
  <c r="J382" i="2"/>
  <c r="I382" i="2"/>
  <c r="H382" i="2"/>
  <c r="N382" i="2" s="1"/>
  <c r="G382" i="2"/>
  <c r="M382" i="2" s="1"/>
  <c r="L381" i="2"/>
  <c r="K381" i="2"/>
  <c r="I381" i="2"/>
  <c r="H381" i="2"/>
  <c r="N381" i="2" s="1"/>
  <c r="G381" i="2"/>
  <c r="L380" i="2"/>
  <c r="K380" i="2"/>
  <c r="J380" i="2"/>
  <c r="I380" i="2"/>
  <c r="H380" i="2"/>
  <c r="N380" i="2" s="1"/>
  <c r="G380" i="2"/>
  <c r="M380" i="2" s="1"/>
  <c r="L379" i="2"/>
  <c r="K379" i="2"/>
  <c r="J379" i="2"/>
  <c r="I379" i="2"/>
  <c r="H379" i="2"/>
  <c r="N379" i="2" s="1"/>
  <c r="G379" i="2"/>
  <c r="M379" i="2" s="1"/>
  <c r="L378" i="2"/>
  <c r="K378" i="2"/>
  <c r="J378" i="2"/>
  <c r="I378" i="2"/>
  <c r="G378" i="2"/>
  <c r="L377" i="2"/>
  <c r="K377" i="2"/>
  <c r="L376" i="2"/>
  <c r="K376" i="2"/>
  <c r="J376" i="2"/>
  <c r="I376" i="2"/>
  <c r="H376" i="2"/>
  <c r="N376" i="2" s="1"/>
  <c r="G376" i="2"/>
  <c r="M376" i="2" s="1"/>
  <c r="L375" i="2"/>
  <c r="K375" i="2"/>
  <c r="J375" i="2"/>
  <c r="I375" i="2"/>
  <c r="H375" i="2"/>
  <c r="N375" i="2" s="1"/>
  <c r="G375" i="2"/>
  <c r="M375" i="2" s="1"/>
  <c r="L374" i="2"/>
  <c r="K374" i="2"/>
  <c r="J374" i="2"/>
  <c r="I374" i="2"/>
  <c r="H374" i="2"/>
  <c r="N374" i="2" s="1"/>
  <c r="G374" i="2"/>
  <c r="M374" i="2" s="1"/>
  <c r="L373" i="2"/>
  <c r="K373" i="2"/>
  <c r="J373" i="2"/>
  <c r="H373" i="2"/>
  <c r="G373" i="2"/>
  <c r="L372" i="2"/>
  <c r="K372" i="2"/>
  <c r="J372" i="2"/>
  <c r="H372" i="2"/>
  <c r="F371" i="2"/>
  <c r="J594" i="2" s="1"/>
  <c r="E371" i="2"/>
  <c r="I539" i="2" s="1"/>
  <c r="D371" i="2"/>
  <c r="H588" i="2" s="1"/>
  <c r="C371" i="2"/>
  <c r="G588" i="2" s="1"/>
  <c r="M588" i="2" s="1"/>
  <c r="L363" i="2"/>
  <c r="K363" i="2"/>
  <c r="J363" i="2"/>
  <c r="I363" i="2"/>
  <c r="H363" i="2"/>
  <c r="N363" i="2" s="1"/>
  <c r="G363" i="2"/>
  <c r="M363" i="2" s="1"/>
  <c r="L362" i="2"/>
  <c r="K362" i="2"/>
  <c r="J362" i="2"/>
  <c r="I362" i="2"/>
  <c r="H362" i="2"/>
  <c r="N362" i="2" s="1"/>
  <c r="G362" i="2"/>
  <c r="M362" i="2" s="1"/>
  <c r="L361" i="2"/>
  <c r="K361" i="2"/>
  <c r="J361" i="2"/>
  <c r="I361" i="2"/>
  <c r="H361" i="2"/>
  <c r="N361" i="2" s="1"/>
  <c r="G361" i="2"/>
  <c r="M361" i="2" s="1"/>
  <c r="L360" i="2"/>
  <c r="K360" i="2"/>
  <c r="J360" i="2"/>
  <c r="I360" i="2"/>
  <c r="H360" i="2"/>
  <c r="G360" i="2"/>
  <c r="M360" i="2" s="1"/>
  <c r="L359" i="2"/>
  <c r="K359" i="2"/>
  <c r="J359" i="2"/>
  <c r="I359" i="2"/>
  <c r="H359" i="2"/>
  <c r="N359" i="2" s="1"/>
  <c r="G359" i="2"/>
  <c r="M359" i="2" s="1"/>
  <c r="L358" i="2"/>
  <c r="K358" i="2"/>
  <c r="J358" i="2"/>
  <c r="I358" i="2"/>
  <c r="H358" i="2"/>
  <c r="N358" i="2" s="1"/>
  <c r="G358" i="2"/>
  <c r="M358" i="2" s="1"/>
  <c r="L357" i="2"/>
  <c r="K357" i="2"/>
  <c r="J357" i="2"/>
  <c r="I357" i="2"/>
  <c r="H357" i="2"/>
  <c r="N357" i="2" s="1"/>
  <c r="G357" i="2"/>
  <c r="M357" i="2" s="1"/>
  <c r="L356" i="2"/>
  <c r="K356" i="2"/>
  <c r="J356" i="2"/>
  <c r="I356" i="2"/>
  <c r="H356" i="2"/>
  <c r="N356" i="2" s="1"/>
  <c r="G356" i="2"/>
  <c r="M356" i="2" s="1"/>
  <c r="L355" i="2"/>
  <c r="K355" i="2"/>
  <c r="J355" i="2"/>
  <c r="I355" i="2"/>
  <c r="H355" i="2"/>
  <c r="N355" i="2" s="1"/>
  <c r="G355" i="2"/>
  <c r="M355" i="2" s="1"/>
  <c r="L354" i="2"/>
  <c r="K354" i="2"/>
  <c r="J354" i="2"/>
  <c r="I354" i="2"/>
  <c r="H354" i="2"/>
  <c r="G354" i="2"/>
  <c r="M354" i="2" s="1"/>
  <c r="L353" i="2"/>
  <c r="K353" i="2"/>
  <c r="J353" i="2"/>
  <c r="I353" i="2"/>
  <c r="H353" i="2"/>
  <c r="N353" i="2" s="1"/>
  <c r="G353" i="2"/>
  <c r="M353" i="2" s="1"/>
  <c r="L352" i="2"/>
  <c r="K352" i="2"/>
  <c r="J352" i="2"/>
  <c r="I352" i="2"/>
  <c r="H352" i="2"/>
  <c r="N352" i="2" s="1"/>
  <c r="G352" i="2"/>
  <c r="M352" i="2" s="1"/>
  <c r="L351" i="2"/>
  <c r="K351" i="2"/>
  <c r="J351" i="2"/>
  <c r="I351" i="2"/>
  <c r="H351" i="2"/>
  <c r="N351" i="2" s="1"/>
  <c r="G351" i="2"/>
  <c r="M351" i="2" s="1"/>
  <c r="L350" i="2"/>
  <c r="K350" i="2"/>
  <c r="J350" i="2"/>
  <c r="I350" i="2"/>
  <c r="H350" i="2"/>
  <c r="N350" i="2" s="1"/>
  <c r="G350" i="2"/>
  <c r="M350" i="2" s="1"/>
  <c r="L349" i="2"/>
  <c r="K349" i="2"/>
  <c r="J349" i="2"/>
  <c r="I349" i="2"/>
  <c r="H349" i="2"/>
  <c r="N349" i="2" s="1"/>
  <c r="G349" i="2"/>
  <c r="M349" i="2" s="1"/>
  <c r="L348" i="2"/>
  <c r="K348" i="2"/>
  <c r="J348" i="2"/>
  <c r="I348" i="2"/>
  <c r="H348" i="2"/>
  <c r="N348" i="2" s="1"/>
  <c r="G348" i="2"/>
  <c r="M348" i="2" s="1"/>
  <c r="L347" i="2"/>
  <c r="K347" i="2"/>
  <c r="J347" i="2"/>
  <c r="H347" i="2"/>
  <c r="G347" i="2"/>
  <c r="M347" i="2" s="1"/>
  <c r="L346" i="2"/>
  <c r="K346" i="2"/>
  <c r="J346" i="2"/>
  <c r="I346" i="2"/>
  <c r="H346" i="2"/>
  <c r="N346" i="2" s="1"/>
  <c r="G346" i="2"/>
  <c r="M346" i="2" s="1"/>
  <c r="L345" i="2"/>
  <c r="K345" i="2"/>
  <c r="J345" i="2"/>
  <c r="I345" i="2"/>
  <c r="H345" i="2"/>
  <c r="N345" i="2" s="1"/>
  <c r="G345" i="2"/>
  <c r="M345" i="2" s="1"/>
  <c r="L344" i="2"/>
  <c r="K344" i="2"/>
  <c r="J344" i="2"/>
  <c r="I344" i="2"/>
  <c r="H344" i="2"/>
  <c r="N344" i="2" s="1"/>
  <c r="G344" i="2"/>
  <c r="M344" i="2" s="1"/>
  <c r="L343" i="2"/>
  <c r="K343" i="2"/>
  <c r="J343" i="2"/>
  <c r="I343" i="2"/>
  <c r="H343" i="2"/>
  <c r="G343" i="2"/>
  <c r="M343" i="2" s="1"/>
  <c r="L342" i="2"/>
  <c r="K342" i="2"/>
  <c r="J342" i="2"/>
  <c r="I342" i="2"/>
  <c r="H342" i="2"/>
  <c r="N342" i="2" s="1"/>
  <c r="G342" i="2"/>
  <c r="M342" i="2" s="1"/>
  <c r="L341" i="2"/>
  <c r="K341" i="2"/>
  <c r="J341" i="2"/>
  <c r="I341" i="2"/>
  <c r="H341" i="2"/>
  <c r="N341" i="2" s="1"/>
  <c r="G341" i="2"/>
  <c r="M341" i="2" s="1"/>
  <c r="L340" i="2"/>
  <c r="K340" i="2"/>
  <c r="J340" i="2"/>
  <c r="I340" i="2"/>
  <c r="G340" i="2"/>
  <c r="L339" i="2"/>
  <c r="K339" i="2"/>
  <c r="J339" i="2"/>
  <c r="I339" i="2"/>
  <c r="H339" i="2"/>
  <c r="N339" i="2" s="1"/>
  <c r="G339" i="2"/>
  <c r="M339" i="2" s="1"/>
  <c r="L338" i="2"/>
  <c r="K338" i="2"/>
  <c r="J338" i="2"/>
  <c r="I338" i="2"/>
  <c r="H338" i="2"/>
  <c r="N338" i="2" s="1"/>
  <c r="G338" i="2"/>
  <c r="M338" i="2" s="1"/>
  <c r="L337" i="2"/>
  <c r="K337" i="2"/>
  <c r="J337" i="2"/>
  <c r="I337" i="2"/>
  <c r="H337" i="2"/>
  <c r="N337" i="2" s="1"/>
  <c r="G337" i="2"/>
  <c r="L336" i="2"/>
  <c r="K336" i="2"/>
  <c r="J336" i="2"/>
  <c r="I336" i="2"/>
  <c r="G336" i="2"/>
  <c r="M336" i="2" s="1"/>
  <c r="L335" i="2"/>
  <c r="K335" i="2"/>
  <c r="J335" i="2"/>
  <c r="I335" i="2"/>
  <c r="H335" i="2"/>
  <c r="N335" i="2" s="1"/>
  <c r="G335" i="2"/>
  <c r="M335" i="2" s="1"/>
  <c r="L334" i="2"/>
  <c r="K334" i="2"/>
  <c r="J334" i="2"/>
  <c r="I334" i="2"/>
  <c r="H334" i="2"/>
  <c r="N334" i="2" s="1"/>
  <c r="G334" i="2"/>
  <c r="M334" i="2" s="1"/>
  <c r="L333" i="2"/>
  <c r="K333" i="2"/>
  <c r="J333" i="2"/>
  <c r="I333" i="2"/>
  <c r="H333" i="2"/>
  <c r="N333" i="2" s="1"/>
  <c r="G333" i="2"/>
  <c r="M333" i="2" s="1"/>
  <c r="L332" i="2"/>
  <c r="K332" i="2"/>
  <c r="J332" i="2"/>
  <c r="I332" i="2"/>
  <c r="H332" i="2"/>
  <c r="N332" i="2" s="1"/>
  <c r="G332" i="2"/>
  <c r="M332" i="2" s="1"/>
  <c r="L331" i="2"/>
  <c r="K331" i="2"/>
  <c r="J331" i="2"/>
  <c r="I331" i="2"/>
  <c r="H331" i="2"/>
  <c r="N331" i="2" s="1"/>
  <c r="G331" i="2"/>
  <c r="M331" i="2" s="1"/>
  <c r="L330" i="2"/>
  <c r="K330" i="2"/>
  <c r="J330" i="2"/>
  <c r="I330" i="2"/>
  <c r="H330" i="2"/>
  <c r="N330" i="2" s="1"/>
  <c r="G330" i="2"/>
  <c r="M330" i="2" s="1"/>
  <c r="L329" i="2"/>
  <c r="K329" i="2"/>
  <c r="J329" i="2"/>
  <c r="I329" i="2"/>
  <c r="H329" i="2"/>
  <c r="N329" i="2" s="1"/>
  <c r="G329" i="2"/>
  <c r="M329" i="2" s="1"/>
  <c r="L328" i="2"/>
  <c r="K328" i="2"/>
  <c r="J328" i="2"/>
  <c r="I328" i="2"/>
  <c r="H328" i="2"/>
  <c r="N328" i="2" s="1"/>
  <c r="G328" i="2"/>
  <c r="M328" i="2" s="1"/>
  <c r="L327" i="2"/>
  <c r="K327" i="2"/>
  <c r="J327" i="2"/>
  <c r="I327" i="2"/>
  <c r="H327" i="2"/>
  <c r="N327" i="2" s="1"/>
  <c r="G327" i="2"/>
  <c r="M327" i="2" s="1"/>
  <c r="L326" i="2"/>
  <c r="K326" i="2"/>
  <c r="J326" i="2"/>
  <c r="I326" i="2"/>
  <c r="H326" i="2"/>
  <c r="N326" i="2" s="1"/>
  <c r="G326" i="2"/>
  <c r="M326" i="2" s="1"/>
  <c r="L325" i="2"/>
  <c r="K325" i="2"/>
  <c r="J325" i="2"/>
  <c r="I325" i="2"/>
  <c r="H325" i="2"/>
  <c r="N325" i="2" s="1"/>
  <c r="G325" i="2"/>
  <c r="M325" i="2" s="1"/>
  <c r="L324" i="2"/>
  <c r="K324" i="2"/>
  <c r="J324" i="2"/>
  <c r="I324" i="2"/>
  <c r="H324" i="2"/>
  <c r="N324" i="2" s="1"/>
  <c r="G324" i="2"/>
  <c r="M324" i="2" s="1"/>
  <c r="L323" i="2"/>
  <c r="K323" i="2"/>
  <c r="J323" i="2"/>
  <c r="I323" i="2"/>
  <c r="H323" i="2"/>
  <c r="N323" i="2" s="1"/>
  <c r="G323" i="2"/>
  <c r="M323" i="2" s="1"/>
  <c r="L322" i="2"/>
  <c r="K322" i="2"/>
  <c r="J322" i="2"/>
  <c r="I322" i="2"/>
  <c r="H322" i="2"/>
  <c r="N322" i="2" s="1"/>
  <c r="G322" i="2"/>
  <c r="M322" i="2" s="1"/>
  <c r="L321" i="2"/>
  <c r="K321" i="2"/>
  <c r="J321" i="2"/>
  <c r="I321" i="2"/>
  <c r="H321" i="2"/>
  <c r="N321" i="2" s="1"/>
  <c r="G321" i="2"/>
  <c r="M321" i="2" s="1"/>
  <c r="L320" i="2"/>
  <c r="K320" i="2"/>
  <c r="J320" i="2"/>
  <c r="I320" i="2"/>
  <c r="H320" i="2"/>
  <c r="G320" i="2"/>
  <c r="M320" i="2" s="1"/>
  <c r="L319" i="2"/>
  <c r="K319" i="2"/>
  <c r="J319" i="2"/>
  <c r="I319" i="2"/>
  <c r="H319" i="2"/>
  <c r="N319" i="2" s="1"/>
  <c r="G319" i="2"/>
  <c r="M319" i="2" s="1"/>
  <c r="L318" i="2"/>
  <c r="K318" i="2"/>
  <c r="I318" i="2"/>
  <c r="L317" i="2"/>
  <c r="K317" i="2"/>
  <c r="J317" i="2"/>
  <c r="I317" i="2"/>
  <c r="H317" i="2"/>
  <c r="N317" i="2" s="1"/>
  <c r="G317" i="2"/>
  <c r="M317" i="2" s="1"/>
  <c r="L316" i="2"/>
  <c r="K316" i="2"/>
  <c r="J316" i="2"/>
  <c r="I316" i="2"/>
  <c r="H316" i="2"/>
  <c r="N316" i="2" s="1"/>
  <c r="G316" i="2"/>
  <c r="M316" i="2" s="1"/>
  <c r="L315" i="2"/>
  <c r="K315" i="2"/>
  <c r="J315" i="2"/>
  <c r="I315" i="2"/>
  <c r="H315" i="2"/>
  <c r="N315" i="2" s="1"/>
  <c r="G315" i="2"/>
  <c r="M315" i="2" s="1"/>
  <c r="L314" i="2"/>
  <c r="K314" i="2"/>
  <c r="J314" i="2"/>
  <c r="I314" i="2"/>
  <c r="H314" i="2"/>
  <c r="N314" i="2" s="1"/>
  <c r="G314" i="2"/>
  <c r="M314" i="2" s="1"/>
  <c r="L313" i="2"/>
  <c r="K313" i="2"/>
  <c r="J313" i="2"/>
  <c r="I313" i="2"/>
  <c r="H313" i="2"/>
  <c r="N313" i="2" s="1"/>
  <c r="G313" i="2"/>
  <c r="M313" i="2" s="1"/>
  <c r="L312" i="2"/>
  <c r="K312" i="2"/>
  <c r="J312" i="2"/>
  <c r="I312" i="2"/>
  <c r="H312" i="2"/>
  <c r="N312" i="2" s="1"/>
  <c r="G312" i="2"/>
  <c r="M312" i="2" s="1"/>
  <c r="L311" i="2"/>
  <c r="K311" i="2"/>
  <c r="J311" i="2"/>
  <c r="I311" i="2"/>
  <c r="G311" i="2"/>
  <c r="L310" i="2"/>
  <c r="K310" i="2"/>
  <c r="J310" i="2"/>
  <c r="I310" i="2"/>
  <c r="H310" i="2"/>
  <c r="N310" i="2" s="1"/>
  <c r="G310" i="2"/>
  <c r="M310" i="2" s="1"/>
  <c r="L309" i="2"/>
  <c r="K309" i="2"/>
  <c r="J309" i="2"/>
  <c r="I309" i="2"/>
  <c r="H309" i="2"/>
  <c r="N309" i="2" s="1"/>
  <c r="G309" i="2"/>
  <c r="L308" i="2"/>
  <c r="K308" i="2"/>
  <c r="J308" i="2"/>
  <c r="I308" i="2"/>
  <c r="H308" i="2"/>
  <c r="N308" i="2" s="1"/>
  <c r="G308" i="2"/>
  <c r="M308" i="2" s="1"/>
  <c r="L307" i="2"/>
  <c r="K307" i="2"/>
  <c r="J307" i="2"/>
  <c r="I307" i="2"/>
  <c r="H307" i="2"/>
  <c r="N307" i="2" s="1"/>
  <c r="G307" i="2"/>
  <c r="M307" i="2" s="1"/>
  <c r="L306" i="2"/>
  <c r="K306" i="2"/>
  <c r="J306" i="2"/>
  <c r="I306" i="2"/>
  <c r="H306" i="2"/>
  <c r="N306" i="2" s="1"/>
  <c r="G306" i="2"/>
  <c r="M306" i="2" s="1"/>
  <c r="L305" i="2"/>
  <c r="K305" i="2"/>
  <c r="J305" i="2"/>
  <c r="I305" i="2"/>
  <c r="H305" i="2"/>
  <c r="N305" i="2" s="1"/>
  <c r="G305" i="2"/>
  <c r="M305" i="2" s="1"/>
  <c r="L304" i="2"/>
  <c r="K304" i="2"/>
  <c r="J304" i="2"/>
  <c r="I304" i="2"/>
  <c r="H304" i="2"/>
  <c r="N304" i="2" s="1"/>
  <c r="G304" i="2"/>
  <c r="M304" i="2" s="1"/>
  <c r="L303" i="2"/>
  <c r="K303" i="2"/>
  <c r="J303" i="2"/>
  <c r="I303" i="2"/>
  <c r="H303" i="2"/>
  <c r="N303" i="2" s="1"/>
  <c r="G303" i="2"/>
  <c r="M303" i="2" s="1"/>
  <c r="L302" i="2"/>
  <c r="K302" i="2"/>
  <c r="J302" i="2"/>
  <c r="I302" i="2"/>
  <c r="H302" i="2"/>
  <c r="N302" i="2" s="1"/>
  <c r="G302" i="2"/>
  <c r="M302" i="2" s="1"/>
  <c r="L301" i="2"/>
  <c r="K301" i="2"/>
  <c r="J301" i="2"/>
  <c r="I301" i="2"/>
  <c r="H301" i="2"/>
  <c r="N301" i="2" s="1"/>
  <c r="G301" i="2"/>
  <c r="M301" i="2" s="1"/>
  <c r="L300" i="2"/>
  <c r="K300" i="2"/>
  <c r="J300" i="2"/>
  <c r="I300" i="2"/>
  <c r="H300" i="2"/>
  <c r="N300" i="2" s="1"/>
  <c r="G300" i="2"/>
  <c r="M300" i="2" s="1"/>
  <c r="L299" i="2"/>
  <c r="K299" i="2"/>
  <c r="J299" i="2"/>
  <c r="H299" i="2"/>
  <c r="N299" i="2" s="1"/>
  <c r="L298" i="2"/>
  <c r="K298" i="2"/>
  <c r="J298" i="2"/>
  <c r="I298" i="2"/>
  <c r="H298" i="2"/>
  <c r="N298" i="2" s="1"/>
  <c r="G298" i="2"/>
  <c r="M298" i="2" s="1"/>
  <c r="L297" i="2"/>
  <c r="K297" i="2"/>
  <c r="J297" i="2"/>
  <c r="I297" i="2"/>
  <c r="H297" i="2"/>
  <c r="N297" i="2" s="1"/>
  <c r="G297" i="2"/>
  <c r="M297" i="2" s="1"/>
  <c r="L296" i="2"/>
  <c r="K296" i="2"/>
  <c r="J296" i="2"/>
  <c r="I296" i="2"/>
  <c r="H296" i="2"/>
  <c r="N296" i="2" s="1"/>
  <c r="G296" i="2"/>
  <c r="M296" i="2" s="1"/>
  <c r="L295" i="2"/>
  <c r="K295" i="2"/>
  <c r="J295" i="2"/>
  <c r="I295" i="2"/>
  <c r="H295" i="2"/>
  <c r="N295" i="2" s="1"/>
  <c r="G295" i="2"/>
  <c r="M295" i="2" s="1"/>
  <c r="L294" i="2"/>
  <c r="K294" i="2"/>
  <c r="J294" i="2"/>
  <c r="I294" i="2"/>
  <c r="H294" i="2"/>
  <c r="N294" i="2" s="1"/>
  <c r="G294" i="2"/>
  <c r="M294" i="2" s="1"/>
  <c r="L293" i="2"/>
  <c r="K293" i="2"/>
  <c r="J293" i="2"/>
  <c r="H293" i="2"/>
  <c r="G293" i="2"/>
  <c r="L292" i="2"/>
  <c r="K292" i="2"/>
  <c r="J292" i="2"/>
  <c r="I292" i="2"/>
  <c r="H292" i="2"/>
  <c r="N292" i="2" s="1"/>
  <c r="L291" i="2"/>
  <c r="K291" i="2"/>
  <c r="J291" i="2"/>
  <c r="I291" i="2"/>
  <c r="H291" i="2"/>
  <c r="N291" i="2" s="1"/>
  <c r="G291" i="2"/>
  <c r="M291" i="2" s="1"/>
  <c r="L290" i="2"/>
  <c r="K290" i="2"/>
  <c r="J290" i="2"/>
  <c r="I290" i="2"/>
  <c r="H290" i="2"/>
  <c r="N290" i="2" s="1"/>
  <c r="G290" i="2"/>
  <c r="M290" i="2" s="1"/>
  <c r="L289" i="2"/>
  <c r="K289" i="2"/>
  <c r="J289" i="2"/>
  <c r="I289" i="2"/>
  <c r="H289" i="2"/>
  <c r="N289" i="2" s="1"/>
  <c r="G289" i="2"/>
  <c r="M289" i="2" s="1"/>
  <c r="L288" i="2"/>
  <c r="K288" i="2"/>
  <c r="J288" i="2"/>
  <c r="I288" i="2"/>
  <c r="H288" i="2"/>
  <c r="N288" i="2" s="1"/>
  <c r="G288" i="2"/>
  <c r="M288" i="2" s="1"/>
  <c r="L287" i="2"/>
  <c r="K287" i="2"/>
  <c r="J287" i="2"/>
  <c r="I287" i="2"/>
  <c r="H287" i="2"/>
  <c r="N287" i="2" s="1"/>
  <c r="G287" i="2"/>
  <c r="M287" i="2" s="1"/>
  <c r="L286" i="2"/>
  <c r="K286" i="2"/>
  <c r="J286" i="2"/>
  <c r="I286" i="2"/>
  <c r="H286" i="2"/>
  <c r="N286" i="2" s="1"/>
  <c r="G286" i="2"/>
  <c r="M286" i="2" s="1"/>
  <c r="L285" i="2"/>
  <c r="K285" i="2"/>
  <c r="J285" i="2"/>
  <c r="I285" i="2"/>
  <c r="H285" i="2"/>
  <c r="N285" i="2" s="1"/>
  <c r="G285" i="2"/>
  <c r="M285" i="2" s="1"/>
  <c r="L284" i="2"/>
  <c r="K284" i="2"/>
  <c r="J284" i="2"/>
  <c r="I284" i="2"/>
  <c r="H284" i="2"/>
  <c r="N284" i="2" s="1"/>
  <c r="G284" i="2"/>
  <c r="M284" i="2" s="1"/>
  <c r="L283" i="2"/>
  <c r="K283" i="2"/>
  <c r="J283" i="2"/>
  <c r="I283" i="2"/>
  <c r="H283" i="2"/>
  <c r="N283" i="2" s="1"/>
  <c r="G283" i="2"/>
  <c r="M283" i="2" s="1"/>
  <c r="L282" i="2"/>
  <c r="K282" i="2"/>
  <c r="J282" i="2"/>
  <c r="I282" i="2"/>
  <c r="H282" i="2"/>
  <c r="N282" i="2" s="1"/>
  <c r="G282" i="2"/>
  <c r="M282" i="2" s="1"/>
  <c r="L281" i="2"/>
  <c r="K281" i="2"/>
  <c r="J281" i="2"/>
  <c r="I281" i="2"/>
  <c r="H281" i="2"/>
  <c r="N281" i="2" s="1"/>
  <c r="G281" i="2"/>
  <c r="M281" i="2" s="1"/>
  <c r="L280" i="2"/>
  <c r="K280" i="2"/>
  <c r="J280" i="2"/>
  <c r="I280" i="2"/>
  <c r="H280" i="2"/>
  <c r="N280" i="2" s="1"/>
  <c r="G280" i="2"/>
  <c r="M280" i="2" s="1"/>
  <c r="L279" i="2"/>
  <c r="K279" i="2"/>
  <c r="J279" i="2"/>
  <c r="I279" i="2"/>
  <c r="H279" i="2"/>
  <c r="N279" i="2" s="1"/>
  <c r="G279" i="2"/>
  <c r="M279" i="2" s="1"/>
  <c r="L278" i="2"/>
  <c r="K278" i="2"/>
  <c r="J278" i="2"/>
  <c r="I278" i="2"/>
  <c r="H278" i="2"/>
  <c r="N278" i="2" s="1"/>
  <c r="G278" i="2"/>
  <c r="M278" i="2" s="1"/>
  <c r="L277" i="2"/>
  <c r="K277" i="2"/>
  <c r="J277" i="2"/>
  <c r="I277" i="2"/>
  <c r="H277" i="2"/>
  <c r="N277" i="2" s="1"/>
  <c r="G277" i="2"/>
  <c r="M277" i="2" s="1"/>
  <c r="L276" i="2"/>
  <c r="K276" i="2"/>
  <c r="J276" i="2"/>
  <c r="H276" i="2"/>
  <c r="L275" i="2"/>
  <c r="K275" i="2"/>
  <c r="J275" i="2"/>
  <c r="I275" i="2"/>
  <c r="H275" i="2"/>
  <c r="G275" i="2"/>
  <c r="M275" i="2" s="1"/>
  <c r="L274" i="2"/>
  <c r="K274" i="2"/>
  <c r="J274" i="2"/>
  <c r="I274" i="2"/>
  <c r="H274" i="2"/>
  <c r="N274" i="2" s="1"/>
  <c r="G274" i="2"/>
  <c r="M274" i="2" s="1"/>
  <c r="L273" i="2"/>
  <c r="K273" i="2"/>
  <c r="J273" i="2"/>
  <c r="I273" i="2"/>
  <c r="H273" i="2"/>
  <c r="N273" i="2" s="1"/>
  <c r="G273" i="2"/>
  <c r="M273" i="2" s="1"/>
  <c r="L272" i="2"/>
  <c r="K272" i="2"/>
  <c r="J272" i="2"/>
  <c r="I272" i="2"/>
  <c r="G272" i="2"/>
  <c r="L271" i="2"/>
  <c r="K271" i="2"/>
  <c r="J271" i="2"/>
  <c r="I271" i="2"/>
  <c r="H271" i="2"/>
  <c r="N271" i="2" s="1"/>
  <c r="G271" i="2"/>
  <c r="M271" i="2" s="1"/>
  <c r="L270" i="2"/>
  <c r="K270" i="2"/>
  <c r="J270" i="2"/>
  <c r="I270" i="2"/>
  <c r="H270" i="2"/>
  <c r="N270" i="2" s="1"/>
  <c r="L269" i="2"/>
  <c r="K269" i="2"/>
  <c r="J269" i="2"/>
  <c r="I269" i="2"/>
  <c r="H269" i="2"/>
  <c r="N269" i="2" s="1"/>
  <c r="G269" i="2"/>
  <c r="M269" i="2" s="1"/>
  <c r="L268" i="2"/>
  <c r="K268" i="2"/>
  <c r="J268" i="2"/>
  <c r="I268" i="2"/>
  <c r="H268" i="2"/>
  <c r="N268" i="2" s="1"/>
  <c r="G268" i="2"/>
  <c r="M268" i="2" s="1"/>
  <c r="L267" i="2"/>
  <c r="K267" i="2"/>
  <c r="J267" i="2"/>
  <c r="I267" i="2"/>
  <c r="H267" i="2"/>
  <c r="N267" i="2" s="1"/>
  <c r="G267" i="2"/>
  <c r="M267" i="2" s="1"/>
  <c r="L266" i="2"/>
  <c r="K266" i="2"/>
  <c r="J266" i="2"/>
  <c r="I266" i="2"/>
  <c r="H266" i="2"/>
  <c r="N266" i="2" s="1"/>
  <c r="G266" i="2"/>
  <c r="M266" i="2" s="1"/>
  <c r="L265" i="2"/>
  <c r="K265" i="2"/>
  <c r="I265" i="2"/>
  <c r="H265" i="2"/>
  <c r="N265" i="2" s="1"/>
  <c r="G265" i="2"/>
  <c r="L264" i="2"/>
  <c r="K264" i="2"/>
  <c r="J264" i="2"/>
  <c r="I264" i="2"/>
  <c r="H264" i="2"/>
  <c r="N264" i="2" s="1"/>
  <c r="G264" i="2"/>
  <c r="M264" i="2" s="1"/>
  <c r="L263" i="2"/>
  <c r="K263" i="2"/>
  <c r="J263" i="2"/>
  <c r="I263" i="2"/>
  <c r="H263" i="2"/>
  <c r="N263" i="2" s="1"/>
  <c r="G263" i="2"/>
  <c r="M263" i="2" s="1"/>
  <c r="L262" i="2"/>
  <c r="K262" i="2"/>
  <c r="J262" i="2"/>
  <c r="I262" i="2"/>
  <c r="H262" i="2"/>
  <c r="N262" i="2" s="1"/>
  <c r="G262" i="2"/>
  <c r="M262" i="2" s="1"/>
  <c r="L261" i="2"/>
  <c r="K261" i="2"/>
  <c r="J261" i="2"/>
  <c r="I261" i="2"/>
  <c r="H261" i="2"/>
  <c r="N261" i="2" s="1"/>
  <c r="G261" i="2"/>
  <c r="M261" i="2" s="1"/>
  <c r="L260" i="2"/>
  <c r="K260" i="2"/>
  <c r="J260" i="2"/>
  <c r="I260" i="2"/>
  <c r="H260" i="2"/>
  <c r="N260" i="2" s="1"/>
  <c r="G260" i="2"/>
  <c r="M260" i="2" s="1"/>
  <c r="L259" i="2"/>
  <c r="K259" i="2"/>
  <c r="J259" i="2"/>
  <c r="I259" i="2"/>
  <c r="H259" i="2"/>
  <c r="N259" i="2" s="1"/>
  <c r="G259" i="2"/>
  <c r="M259" i="2" s="1"/>
  <c r="L258" i="2"/>
  <c r="K258" i="2"/>
  <c r="J258" i="2"/>
  <c r="I258" i="2"/>
  <c r="L257" i="2"/>
  <c r="K257" i="2"/>
  <c r="J257" i="2"/>
  <c r="I257" i="2"/>
  <c r="H257" i="2"/>
  <c r="N257" i="2" s="1"/>
  <c r="G257" i="2"/>
  <c r="M257" i="2" s="1"/>
  <c r="L256" i="2"/>
  <c r="K256" i="2"/>
  <c r="J256" i="2"/>
  <c r="I256" i="2"/>
  <c r="H256" i="2"/>
  <c r="N256" i="2" s="1"/>
  <c r="G256" i="2"/>
  <c r="M256" i="2" s="1"/>
  <c r="L255" i="2"/>
  <c r="K255" i="2"/>
  <c r="I255" i="2"/>
  <c r="H255" i="2"/>
  <c r="L254" i="2"/>
  <c r="K254" i="2"/>
  <c r="J254" i="2"/>
  <c r="I254" i="2"/>
  <c r="H254" i="2"/>
  <c r="N254" i="2" s="1"/>
  <c r="G254" i="2"/>
  <c r="M254" i="2" s="1"/>
  <c r="L253" i="2"/>
  <c r="K253" i="2"/>
  <c r="J253" i="2"/>
  <c r="I253" i="2"/>
  <c r="H253" i="2"/>
  <c r="N253" i="2" s="1"/>
  <c r="G253" i="2"/>
  <c r="M253" i="2" s="1"/>
  <c r="L252" i="2"/>
  <c r="K252" i="2"/>
  <c r="J252" i="2"/>
  <c r="I252" i="2"/>
  <c r="H252" i="2"/>
  <c r="N252" i="2" s="1"/>
  <c r="G252" i="2"/>
  <c r="M252" i="2" s="1"/>
  <c r="L251" i="2"/>
  <c r="K251" i="2"/>
  <c r="J251" i="2"/>
  <c r="I251" i="2"/>
  <c r="H251" i="2"/>
  <c r="N251" i="2" s="1"/>
  <c r="G251" i="2"/>
  <c r="M251" i="2" s="1"/>
  <c r="L250" i="2"/>
  <c r="K250" i="2"/>
  <c r="J250" i="2"/>
  <c r="I250" i="2"/>
  <c r="H250" i="2"/>
  <c r="G250" i="2"/>
  <c r="M250" i="2" s="1"/>
  <c r="L249" i="2"/>
  <c r="K249" i="2"/>
  <c r="J249" i="2"/>
  <c r="I249" i="2"/>
  <c r="H249" i="2"/>
  <c r="N249" i="2" s="1"/>
  <c r="G249" i="2"/>
  <c r="M249" i="2" s="1"/>
  <c r="L248" i="2"/>
  <c r="K248" i="2"/>
  <c r="I248" i="2"/>
  <c r="H248" i="2"/>
  <c r="G248" i="2"/>
  <c r="L247" i="2"/>
  <c r="K247" i="2"/>
  <c r="J247" i="2"/>
  <c r="I247" i="2"/>
  <c r="H247" i="2"/>
  <c r="N247" i="2" s="1"/>
  <c r="G247" i="2"/>
  <c r="M247" i="2" s="1"/>
  <c r="L246" i="2"/>
  <c r="K246" i="2"/>
  <c r="J246" i="2"/>
  <c r="I246" i="2"/>
  <c r="H246" i="2"/>
  <c r="N246" i="2" s="1"/>
  <c r="G246" i="2"/>
  <c r="M246" i="2" s="1"/>
  <c r="L245" i="2"/>
  <c r="K245" i="2"/>
  <c r="I245" i="2"/>
  <c r="H245" i="2"/>
  <c r="G245" i="2"/>
  <c r="L244" i="2"/>
  <c r="K244" i="2"/>
  <c r="J244" i="2"/>
  <c r="I244" i="2"/>
  <c r="H244" i="2"/>
  <c r="N244" i="2" s="1"/>
  <c r="G244" i="2"/>
  <c r="M244" i="2" s="1"/>
  <c r="L243" i="2"/>
  <c r="K243" i="2"/>
  <c r="J243" i="2"/>
  <c r="I243" i="2"/>
  <c r="H243" i="2"/>
  <c r="G243" i="2"/>
  <c r="L242" i="2"/>
  <c r="K242" i="2"/>
  <c r="J242" i="2"/>
  <c r="I242" i="2"/>
  <c r="L241" i="2"/>
  <c r="K241" i="2"/>
  <c r="J241" i="2"/>
  <c r="I241" i="2"/>
  <c r="H241" i="2"/>
  <c r="N241" i="2" s="1"/>
  <c r="G241" i="2"/>
  <c r="M241" i="2" s="1"/>
  <c r="L240" i="2"/>
  <c r="K240" i="2"/>
  <c r="J240" i="2"/>
  <c r="I240" i="2"/>
  <c r="H240" i="2"/>
  <c r="N240" i="2" s="1"/>
  <c r="G240" i="2"/>
  <c r="M240" i="2" s="1"/>
  <c r="L239" i="2"/>
  <c r="K239" i="2"/>
  <c r="J239" i="2"/>
  <c r="I239" i="2"/>
  <c r="H239" i="2"/>
  <c r="N239" i="2" s="1"/>
  <c r="G239" i="2"/>
  <c r="M239" i="2" s="1"/>
  <c r="L238" i="2"/>
  <c r="K238" i="2"/>
  <c r="J238" i="2"/>
  <c r="I238" i="2"/>
  <c r="H238" i="2"/>
  <c r="N238" i="2" s="1"/>
  <c r="G238" i="2"/>
  <c r="M238" i="2" s="1"/>
  <c r="L237" i="2"/>
  <c r="K237" i="2"/>
  <c r="J237" i="2"/>
  <c r="I237" i="2"/>
  <c r="H237" i="2"/>
  <c r="N237" i="2" s="1"/>
  <c r="G237" i="2"/>
  <c r="M237" i="2" s="1"/>
  <c r="L236" i="2"/>
  <c r="K236" i="2"/>
  <c r="J236" i="2"/>
  <c r="I236" i="2"/>
  <c r="H236" i="2"/>
  <c r="N236" i="2" s="1"/>
  <c r="G236" i="2"/>
  <c r="M236" i="2" s="1"/>
  <c r="L235" i="2"/>
  <c r="K235" i="2"/>
  <c r="I235" i="2"/>
  <c r="H235" i="2"/>
  <c r="G235" i="2"/>
  <c r="M235" i="2" s="1"/>
  <c r="L234" i="2"/>
  <c r="K234" i="2"/>
  <c r="J234" i="2"/>
  <c r="I234" i="2"/>
  <c r="H234" i="2"/>
  <c r="N234" i="2" s="1"/>
  <c r="G234" i="2"/>
  <c r="M234" i="2" s="1"/>
  <c r="L233" i="2"/>
  <c r="K233" i="2"/>
  <c r="J233" i="2"/>
  <c r="I233" i="2"/>
  <c r="H233" i="2"/>
  <c r="N233" i="2" s="1"/>
  <c r="G233" i="2"/>
  <c r="M233" i="2" s="1"/>
  <c r="L232" i="2"/>
  <c r="K232" i="2"/>
  <c r="J232" i="2"/>
  <c r="I232" i="2"/>
  <c r="H232" i="2"/>
  <c r="N232" i="2" s="1"/>
  <c r="G232" i="2"/>
  <c r="M232" i="2" s="1"/>
  <c r="L231" i="2"/>
  <c r="K231" i="2"/>
  <c r="J231" i="2"/>
  <c r="I231" i="2"/>
  <c r="H231" i="2"/>
  <c r="N231" i="2" s="1"/>
  <c r="G231" i="2"/>
  <c r="M231" i="2" s="1"/>
  <c r="L230" i="2"/>
  <c r="K230" i="2"/>
  <c r="I230" i="2"/>
  <c r="H230" i="2"/>
  <c r="N230" i="2" s="1"/>
  <c r="G230" i="2"/>
  <c r="L229" i="2"/>
  <c r="K229" i="2"/>
  <c r="J229" i="2"/>
  <c r="I229" i="2"/>
  <c r="H229" i="2"/>
  <c r="N229" i="2" s="1"/>
  <c r="G229" i="2"/>
  <c r="M229" i="2" s="1"/>
  <c r="L228" i="2"/>
  <c r="K228" i="2"/>
  <c r="J228" i="2"/>
  <c r="I228" i="2"/>
  <c r="H228" i="2"/>
  <c r="N228" i="2" s="1"/>
  <c r="G228" i="2"/>
  <c r="M228" i="2" s="1"/>
  <c r="L227" i="2"/>
  <c r="K227" i="2"/>
  <c r="J227" i="2"/>
  <c r="I227" i="2"/>
  <c r="H227" i="2"/>
  <c r="N227" i="2" s="1"/>
  <c r="G227" i="2"/>
  <c r="M227" i="2" s="1"/>
  <c r="L226" i="2"/>
  <c r="K226" i="2"/>
  <c r="J226" i="2"/>
  <c r="I226" i="2"/>
  <c r="H226" i="2"/>
  <c r="N226" i="2" s="1"/>
  <c r="G226" i="2"/>
  <c r="M226" i="2" s="1"/>
  <c r="L225" i="2"/>
  <c r="K225" i="2"/>
  <c r="J225" i="2"/>
  <c r="I225" i="2"/>
  <c r="H225" i="2"/>
  <c r="G225" i="2"/>
  <c r="M225" i="2" s="1"/>
  <c r="L224" i="2"/>
  <c r="K224" i="2"/>
  <c r="I224" i="2"/>
  <c r="H224" i="2"/>
  <c r="G224" i="2"/>
  <c r="M224" i="2" s="1"/>
  <c r="L223" i="2"/>
  <c r="K223" i="2"/>
  <c r="J223" i="2"/>
  <c r="I223" i="2"/>
  <c r="H223" i="2"/>
  <c r="N223" i="2" s="1"/>
  <c r="G223" i="2"/>
  <c r="M223" i="2" s="1"/>
  <c r="L222" i="2"/>
  <c r="K222" i="2"/>
  <c r="J222" i="2"/>
  <c r="I222" i="2"/>
  <c r="H222" i="2"/>
  <c r="G222" i="2"/>
  <c r="M222" i="2" s="1"/>
  <c r="L221" i="2"/>
  <c r="K221" i="2"/>
  <c r="J221" i="2"/>
  <c r="I221" i="2"/>
  <c r="H221" i="2"/>
  <c r="N221" i="2" s="1"/>
  <c r="G221" i="2"/>
  <c r="M221" i="2" s="1"/>
  <c r="L220" i="2"/>
  <c r="K220" i="2"/>
  <c r="J220" i="2"/>
  <c r="I220" i="2"/>
  <c r="H220" i="2"/>
  <c r="N220" i="2" s="1"/>
  <c r="G220" i="2"/>
  <c r="M220" i="2" s="1"/>
  <c r="L219" i="2"/>
  <c r="K219" i="2"/>
  <c r="I219" i="2"/>
  <c r="H219" i="2"/>
  <c r="N219" i="2" s="1"/>
  <c r="G219" i="2"/>
  <c r="L218" i="2"/>
  <c r="K218" i="2"/>
  <c r="J218" i="2"/>
  <c r="I218" i="2"/>
  <c r="G218" i="2"/>
  <c r="L217" i="2"/>
  <c r="K217" i="2"/>
  <c r="J217" i="2"/>
  <c r="I217" i="2"/>
  <c r="H217" i="2"/>
  <c r="N217" i="2" s="1"/>
  <c r="G217" i="2"/>
  <c r="M217" i="2" s="1"/>
  <c r="L216" i="2"/>
  <c r="K216" i="2"/>
  <c r="J216" i="2"/>
  <c r="I216" i="2"/>
  <c r="H216" i="2"/>
  <c r="N216" i="2" s="1"/>
  <c r="L215" i="2"/>
  <c r="K215" i="2"/>
  <c r="J215" i="2"/>
  <c r="I215" i="2"/>
  <c r="H215" i="2"/>
  <c r="N215" i="2" s="1"/>
  <c r="G215" i="2"/>
  <c r="M215" i="2" s="1"/>
  <c r="L214" i="2"/>
  <c r="K214" i="2"/>
  <c r="J214" i="2"/>
  <c r="I214" i="2"/>
  <c r="H214" i="2"/>
  <c r="N214" i="2" s="1"/>
  <c r="G214" i="2"/>
  <c r="M214" i="2" s="1"/>
  <c r="L213" i="2"/>
  <c r="K213" i="2"/>
  <c r="J213" i="2"/>
  <c r="I213" i="2"/>
  <c r="H213" i="2"/>
  <c r="N213" i="2" s="1"/>
  <c r="G213" i="2"/>
  <c r="M213" i="2" s="1"/>
  <c r="L212" i="2"/>
  <c r="K212" i="2"/>
  <c r="J212" i="2"/>
  <c r="I212" i="2"/>
  <c r="H212" i="2"/>
  <c r="N212" i="2" s="1"/>
  <c r="G212" i="2"/>
  <c r="M212" i="2" s="1"/>
  <c r="L211" i="2"/>
  <c r="K211" i="2"/>
  <c r="J211" i="2"/>
  <c r="I211" i="2"/>
  <c r="H211" i="2"/>
  <c r="N211" i="2" s="1"/>
  <c r="G211" i="2"/>
  <c r="M211" i="2" s="1"/>
  <c r="L210" i="2"/>
  <c r="K210" i="2"/>
  <c r="J210" i="2"/>
  <c r="I210" i="2"/>
  <c r="H210" i="2"/>
  <c r="N210" i="2" s="1"/>
  <c r="L209" i="2"/>
  <c r="K209" i="2"/>
  <c r="J209" i="2"/>
  <c r="I209" i="2"/>
  <c r="H209" i="2"/>
  <c r="N209" i="2" s="1"/>
  <c r="G209" i="2"/>
  <c r="M209" i="2" s="1"/>
  <c r="L208" i="2"/>
  <c r="K208" i="2"/>
  <c r="J208" i="2"/>
  <c r="I208" i="2"/>
  <c r="H208" i="2"/>
  <c r="N208" i="2" s="1"/>
  <c r="G208" i="2"/>
  <c r="M208" i="2" s="1"/>
  <c r="L207" i="2"/>
  <c r="K207" i="2"/>
  <c r="J207" i="2"/>
  <c r="I207" i="2"/>
  <c r="H207" i="2"/>
  <c r="N207" i="2" s="1"/>
  <c r="G207" i="2"/>
  <c r="M207" i="2" s="1"/>
  <c r="L206" i="2"/>
  <c r="K206" i="2"/>
  <c r="J206" i="2"/>
  <c r="I206" i="2"/>
  <c r="H206" i="2"/>
  <c r="N206" i="2" s="1"/>
  <c r="G206" i="2"/>
  <c r="M206" i="2" s="1"/>
  <c r="L205" i="2"/>
  <c r="K205" i="2"/>
  <c r="J205" i="2"/>
  <c r="I205" i="2"/>
  <c r="H205" i="2"/>
  <c r="N205" i="2" s="1"/>
  <c r="G205" i="2"/>
  <c r="M205" i="2" s="1"/>
  <c r="L204" i="2"/>
  <c r="K204" i="2"/>
  <c r="J204" i="2"/>
  <c r="I204" i="2"/>
  <c r="H204" i="2"/>
  <c r="N204" i="2" s="1"/>
  <c r="G204" i="2"/>
  <c r="M204" i="2" s="1"/>
  <c r="L203" i="2"/>
  <c r="K203" i="2"/>
  <c r="J203" i="2"/>
  <c r="I203" i="2"/>
  <c r="H203" i="2"/>
  <c r="N203" i="2" s="1"/>
  <c r="G203" i="2"/>
  <c r="M203" i="2" s="1"/>
  <c r="L202" i="2"/>
  <c r="K202" i="2"/>
  <c r="J202" i="2"/>
  <c r="H202" i="2"/>
  <c r="L201" i="2"/>
  <c r="K201" i="2"/>
  <c r="J201" i="2"/>
  <c r="I201" i="2"/>
  <c r="H201" i="2"/>
  <c r="N201" i="2" s="1"/>
  <c r="G201" i="2"/>
  <c r="M201" i="2" s="1"/>
  <c r="L200" i="2"/>
  <c r="K200" i="2"/>
  <c r="J200" i="2"/>
  <c r="I200" i="2"/>
  <c r="H200" i="2"/>
  <c r="N200" i="2" s="1"/>
  <c r="G200" i="2"/>
  <c r="M200" i="2" s="1"/>
  <c r="L199" i="2"/>
  <c r="K199" i="2"/>
  <c r="J199" i="2"/>
  <c r="I199" i="2"/>
  <c r="H199" i="2"/>
  <c r="N199" i="2" s="1"/>
  <c r="G199" i="2"/>
  <c r="M199" i="2" s="1"/>
  <c r="L198" i="2"/>
  <c r="K198" i="2"/>
  <c r="G198" i="2"/>
  <c r="M198" i="2" s="1"/>
  <c r="L197" i="2"/>
  <c r="K197" i="2"/>
  <c r="J197" i="2"/>
  <c r="H197" i="2"/>
  <c r="G197" i="2"/>
  <c r="M197" i="2" s="1"/>
  <c r="L196" i="2"/>
  <c r="K196" i="2"/>
  <c r="J196" i="2"/>
  <c r="I196" i="2"/>
  <c r="H196" i="2"/>
  <c r="N196" i="2" s="1"/>
  <c r="G196" i="2"/>
  <c r="M196" i="2" s="1"/>
  <c r="L195" i="2"/>
  <c r="K195" i="2"/>
  <c r="H195" i="2"/>
  <c r="L194" i="2"/>
  <c r="K194" i="2"/>
  <c r="J194" i="2"/>
  <c r="I194" i="2"/>
  <c r="H194" i="2"/>
  <c r="N194" i="2" s="1"/>
  <c r="G194" i="2"/>
  <c r="M194" i="2" s="1"/>
  <c r="L193" i="2"/>
  <c r="K193" i="2"/>
  <c r="I193" i="2"/>
  <c r="H193" i="2"/>
  <c r="G193" i="2"/>
  <c r="M193" i="2" s="1"/>
  <c r="L192" i="2"/>
  <c r="K192" i="2"/>
  <c r="J192" i="2"/>
  <c r="I192" i="2"/>
  <c r="H192" i="2"/>
  <c r="N192" i="2" s="1"/>
  <c r="L191" i="2"/>
  <c r="K191" i="2"/>
  <c r="J191" i="2"/>
  <c r="I191" i="2"/>
  <c r="H191" i="2"/>
  <c r="N191" i="2" s="1"/>
  <c r="L190" i="2"/>
  <c r="K190" i="2"/>
  <c r="J190" i="2"/>
  <c r="I190" i="2"/>
  <c r="H190" i="2"/>
  <c r="N190" i="2" s="1"/>
  <c r="G190" i="2"/>
  <c r="M190" i="2" s="1"/>
  <c r="L189" i="2"/>
  <c r="K189" i="2"/>
  <c r="J189" i="2"/>
  <c r="H189" i="2"/>
  <c r="N189" i="2" s="1"/>
  <c r="F188" i="2"/>
  <c r="J318" i="2" s="1"/>
  <c r="E188" i="2"/>
  <c r="I347" i="2" s="1"/>
  <c r="D188" i="2"/>
  <c r="H258" i="2" s="1"/>
  <c r="N258" i="2" s="1"/>
  <c r="C188" i="2"/>
  <c r="G318" i="2" s="1"/>
  <c r="M318" i="2" s="1"/>
  <c r="L180" i="2"/>
  <c r="K180" i="2"/>
  <c r="J180" i="2"/>
  <c r="I180" i="2"/>
  <c r="H180" i="2"/>
  <c r="N180" i="2" s="1"/>
  <c r="G180" i="2"/>
  <c r="M180" i="2" s="1"/>
  <c r="L179" i="2"/>
  <c r="K179" i="2"/>
  <c r="J179" i="2"/>
  <c r="I179" i="2"/>
  <c r="H179" i="2"/>
  <c r="N179" i="2" s="1"/>
  <c r="G179" i="2"/>
  <c r="M179" i="2" s="1"/>
  <c r="L178" i="2"/>
  <c r="K178" i="2"/>
  <c r="J178" i="2"/>
  <c r="I178" i="2"/>
  <c r="H178" i="2"/>
  <c r="N178" i="2" s="1"/>
  <c r="G178" i="2"/>
  <c r="M178" i="2" s="1"/>
  <c r="L177" i="2"/>
  <c r="K177" i="2"/>
  <c r="J177" i="2"/>
  <c r="I177" i="2"/>
  <c r="H177" i="2"/>
  <c r="N177" i="2" s="1"/>
  <c r="G177" i="2"/>
  <c r="M177" i="2" s="1"/>
  <c r="L176" i="2"/>
  <c r="K176" i="2"/>
  <c r="J176" i="2"/>
  <c r="I176" i="2"/>
  <c r="H176" i="2"/>
  <c r="N176" i="2" s="1"/>
  <c r="G176" i="2"/>
  <c r="M176" i="2" s="1"/>
  <c r="L175" i="2"/>
  <c r="K175" i="2"/>
  <c r="I175" i="2"/>
  <c r="H175" i="2"/>
  <c r="G175" i="2"/>
  <c r="L174" i="2"/>
  <c r="K174" i="2"/>
  <c r="J174" i="2"/>
  <c r="I174" i="2"/>
  <c r="H174" i="2"/>
  <c r="N174" i="2" s="1"/>
  <c r="G174" i="2"/>
  <c r="M174" i="2" s="1"/>
  <c r="L173" i="2"/>
  <c r="K173" i="2"/>
  <c r="J173" i="2"/>
  <c r="I173" i="2"/>
  <c r="H173" i="2"/>
  <c r="G173" i="2"/>
  <c r="L172" i="2"/>
  <c r="K172" i="2"/>
  <c r="J172" i="2"/>
  <c r="I172" i="2"/>
  <c r="H172" i="2"/>
  <c r="N172" i="2" s="1"/>
  <c r="G172" i="2"/>
  <c r="M172" i="2" s="1"/>
  <c r="L171" i="2"/>
  <c r="K171" i="2"/>
  <c r="J171" i="2"/>
  <c r="I171" i="2"/>
  <c r="H171" i="2"/>
  <c r="N171" i="2" s="1"/>
  <c r="L170" i="2"/>
  <c r="K170" i="2"/>
  <c r="J170" i="2"/>
  <c r="I170" i="2"/>
  <c r="H170" i="2"/>
  <c r="N170" i="2" s="1"/>
  <c r="G170" i="2"/>
  <c r="M170" i="2" s="1"/>
  <c r="L169" i="2"/>
  <c r="K169" i="2"/>
  <c r="J169" i="2"/>
  <c r="I169" i="2"/>
  <c r="H169" i="2"/>
  <c r="N169" i="2" s="1"/>
  <c r="G169" i="2"/>
  <c r="M169" i="2" s="1"/>
  <c r="L168" i="2"/>
  <c r="K168" i="2"/>
  <c r="J168" i="2"/>
  <c r="I168" i="2"/>
  <c r="H168" i="2"/>
  <c r="N168" i="2" s="1"/>
  <c r="L167" i="2"/>
  <c r="K167" i="2"/>
  <c r="J167" i="2"/>
  <c r="I167" i="2"/>
  <c r="H167" i="2"/>
  <c r="N167" i="2" s="1"/>
  <c r="G167" i="2"/>
  <c r="M167" i="2" s="1"/>
  <c r="L166" i="2"/>
  <c r="K166" i="2"/>
  <c r="J166" i="2"/>
  <c r="I166" i="2"/>
  <c r="G166" i="2"/>
  <c r="L165" i="2"/>
  <c r="K165" i="2"/>
  <c r="J165" i="2"/>
  <c r="I165" i="2"/>
  <c r="H165" i="2"/>
  <c r="N165" i="2" s="1"/>
  <c r="G165" i="2"/>
  <c r="M165" i="2" s="1"/>
  <c r="L164" i="2"/>
  <c r="K164" i="2"/>
  <c r="J164" i="2"/>
  <c r="I164" i="2"/>
  <c r="H164" i="2"/>
  <c r="N164" i="2" s="1"/>
  <c r="G164" i="2"/>
  <c r="M164" i="2" s="1"/>
  <c r="L163" i="2"/>
  <c r="K163" i="2"/>
  <c r="J163" i="2"/>
  <c r="I163" i="2"/>
  <c r="H163" i="2"/>
  <c r="N163" i="2" s="1"/>
  <c r="G163" i="2"/>
  <c r="M163" i="2" s="1"/>
  <c r="L162" i="2"/>
  <c r="K162" i="2"/>
  <c r="J162" i="2"/>
  <c r="I162" i="2"/>
  <c r="H162" i="2"/>
  <c r="N162" i="2" s="1"/>
  <c r="G162" i="2"/>
  <c r="M162" i="2" s="1"/>
  <c r="L161" i="2"/>
  <c r="K161" i="2"/>
  <c r="J161" i="2"/>
  <c r="I161" i="2"/>
  <c r="H161" i="2"/>
  <c r="N161" i="2" s="1"/>
  <c r="L160" i="2"/>
  <c r="K160" i="2"/>
  <c r="J160" i="2"/>
  <c r="I160" i="2"/>
  <c r="H160" i="2"/>
  <c r="N160" i="2" s="1"/>
  <c r="G160" i="2"/>
  <c r="M160" i="2" s="1"/>
  <c r="L159" i="2"/>
  <c r="K159" i="2"/>
  <c r="J159" i="2"/>
  <c r="I159" i="2"/>
  <c r="H159" i="2"/>
  <c r="N159" i="2" s="1"/>
  <c r="G159" i="2"/>
  <c r="M159" i="2" s="1"/>
  <c r="L158" i="2"/>
  <c r="K158" i="2"/>
  <c r="J158" i="2"/>
  <c r="I158" i="2"/>
  <c r="H158" i="2"/>
  <c r="N158" i="2" s="1"/>
  <c r="G158" i="2"/>
  <c r="M158" i="2" s="1"/>
  <c r="L157" i="2"/>
  <c r="K157" i="2"/>
  <c r="J157" i="2"/>
  <c r="I157" i="2"/>
  <c r="H157" i="2"/>
  <c r="N157" i="2" s="1"/>
  <c r="G157" i="2"/>
  <c r="M157" i="2" s="1"/>
  <c r="L156" i="2"/>
  <c r="K156" i="2"/>
  <c r="J156" i="2"/>
  <c r="H156" i="2"/>
  <c r="G156" i="2"/>
  <c r="M156" i="2" s="1"/>
  <c r="L155" i="2"/>
  <c r="K155" i="2"/>
  <c r="J155" i="2"/>
  <c r="I155" i="2"/>
  <c r="H155" i="2"/>
  <c r="N155" i="2" s="1"/>
  <c r="G155" i="2"/>
  <c r="M155" i="2" s="1"/>
  <c r="L154" i="2"/>
  <c r="K154" i="2"/>
  <c r="J154" i="2"/>
  <c r="I154" i="2"/>
  <c r="H154" i="2"/>
  <c r="G154" i="2"/>
  <c r="M154" i="2" s="1"/>
  <c r="L153" i="2"/>
  <c r="K153" i="2"/>
  <c r="J153" i="2"/>
  <c r="I153" i="2"/>
  <c r="H153" i="2"/>
  <c r="N153" i="2" s="1"/>
  <c r="G153" i="2"/>
  <c r="M153" i="2" s="1"/>
  <c r="L152" i="2"/>
  <c r="K152" i="2"/>
  <c r="J152" i="2"/>
  <c r="I152" i="2"/>
  <c r="H152" i="2"/>
  <c r="N152" i="2" s="1"/>
  <c r="G152" i="2"/>
  <c r="M152" i="2" s="1"/>
  <c r="L151" i="2"/>
  <c r="K151" i="2"/>
  <c r="J151" i="2"/>
  <c r="I151" i="2"/>
  <c r="H151" i="2"/>
  <c r="N151" i="2" s="1"/>
  <c r="G151" i="2"/>
  <c r="M151" i="2" s="1"/>
  <c r="L150" i="2"/>
  <c r="K150" i="2"/>
  <c r="J150" i="2"/>
  <c r="I150" i="2"/>
  <c r="H150" i="2"/>
  <c r="N150" i="2" s="1"/>
  <c r="G150" i="2"/>
  <c r="M150" i="2" s="1"/>
  <c r="L149" i="2"/>
  <c r="K149" i="2"/>
  <c r="J149" i="2"/>
  <c r="I149" i="2"/>
  <c r="H149" i="2"/>
  <c r="N149" i="2" s="1"/>
  <c r="G149" i="2"/>
  <c r="M149" i="2" s="1"/>
  <c r="L148" i="2"/>
  <c r="K148" i="2"/>
  <c r="J148" i="2"/>
  <c r="I148" i="2"/>
  <c r="H148" i="2"/>
  <c r="N148" i="2" s="1"/>
  <c r="L147" i="2"/>
  <c r="K147" i="2"/>
  <c r="J147" i="2"/>
  <c r="H147" i="2"/>
  <c r="G147" i="2"/>
  <c r="M147" i="2" s="1"/>
  <c r="L146" i="2"/>
  <c r="K146" i="2"/>
  <c r="J146" i="2"/>
  <c r="I146" i="2"/>
  <c r="L145" i="2"/>
  <c r="K145" i="2"/>
  <c r="J145" i="2"/>
  <c r="I145" i="2"/>
  <c r="L144" i="2"/>
  <c r="K144" i="2"/>
  <c r="L143" i="2"/>
  <c r="K143" i="2"/>
  <c r="J143" i="2"/>
  <c r="I143" i="2"/>
  <c r="H143" i="2"/>
  <c r="L142" i="2"/>
  <c r="K142" i="2"/>
  <c r="J142" i="2"/>
  <c r="I142" i="2"/>
  <c r="H142" i="2"/>
  <c r="N142" i="2" s="1"/>
  <c r="G142" i="2"/>
  <c r="M142" i="2" s="1"/>
  <c r="L141" i="2"/>
  <c r="K141" i="2"/>
  <c r="J141" i="2"/>
  <c r="I141" i="2"/>
  <c r="G141" i="2"/>
  <c r="L140" i="2"/>
  <c r="K140" i="2"/>
  <c r="J140" i="2"/>
  <c r="I140" i="2"/>
  <c r="H140" i="2"/>
  <c r="N140" i="2" s="1"/>
  <c r="G140" i="2"/>
  <c r="M140" i="2" s="1"/>
  <c r="L139" i="2"/>
  <c r="K139" i="2"/>
  <c r="J139" i="2"/>
  <c r="H139" i="2"/>
  <c r="N139" i="2" s="1"/>
  <c r="L138" i="2"/>
  <c r="K138" i="2"/>
  <c r="J138" i="2"/>
  <c r="I138" i="2"/>
  <c r="H138" i="2"/>
  <c r="N138" i="2" s="1"/>
  <c r="G138" i="2"/>
  <c r="L137" i="2"/>
  <c r="K137" i="2"/>
  <c r="J137" i="2"/>
  <c r="I137" i="2"/>
  <c r="H137" i="2"/>
  <c r="N137" i="2" s="1"/>
  <c r="L136" i="2"/>
  <c r="K136" i="2"/>
  <c r="J136" i="2"/>
  <c r="I136" i="2"/>
  <c r="H136" i="2"/>
  <c r="N136" i="2" s="1"/>
  <c r="L135" i="2"/>
  <c r="K135" i="2"/>
  <c r="J135" i="2"/>
  <c r="I135" i="2"/>
  <c r="H135" i="2"/>
  <c r="N135" i="2" s="1"/>
  <c r="L134" i="2"/>
  <c r="K134" i="2"/>
  <c r="J134" i="2"/>
  <c r="I134" i="2"/>
  <c r="H134" i="2"/>
  <c r="N134" i="2" s="1"/>
  <c r="G134" i="2"/>
  <c r="M134" i="2" s="1"/>
  <c r="L133" i="2"/>
  <c r="K133" i="2"/>
  <c r="J133" i="2"/>
  <c r="I133" i="2"/>
  <c r="H133" i="2"/>
  <c r="N133" i="2" s="1"/>
  <c r="L132" i="2"/>
  <c r="K132" i="2"/>
  <c r="J132" i="2"/>
  <c r="I132" i="2"/>
  <c r="H132" i="2"/>
  <c r="N132" i="2" s="1"/>
  <c r="G132" i="2"/>
  <c r="M132" i="2" s="1"/>
  <c r="L131" i="2"/>
  <c r="K131" i="2"/>
  <c r="J131" i="2"/>
  <c r="I131" i="2"/>
  <c r="H131" i="2"/>
  <c r="N131" i="2" s="1"/>
  <c r="G131" i="2"/>
  <c r="M131" i="2" s="1"/>
  <c r="L130" i="2"/>
  <c r="K130" i="2"/>
  <c r="J130" i="2"/>
  <c r="I130" i="2"/>
  <c r="H130" i="2"/>
  <c r="N130" i="2" s="1"/>
  <c r="G130" i="2"/>
  <c r="M130" i="2" s="1"/>
  <c r="L129" i="2"/>
  <c r="K129" i="2"/>
  <c r="J129" i="2"/>
  <c r="I129" i="2"/>
  <c r="H129" i="2"/>
  <c r="N129" i="2" s="1"/>
  <c r="G129" i="2"/>
  <c r="M129" i="2" s="1"/>
  <c r="L128" i="2"/>
  <c r="K128" i="2"/>
  <c r="J128" i="2"/>
  <c r="H128" i="2"/>
  <c r="N128" i="2" s="1"/>
  <c r="G128" i="2"/>
  <c r="L127" i="2"/>
  <c r="K127" i="2"/>
  <c r="I127" i="2"/>
  <c r="H127" i="2"/>
  <c r="G127" i="2"/>
  <c r="L126" i="2"/>
  <c r="K126" i="2"/>
  <c r="J126" i="2"/>
  <c r="I126" i="2"/>
  <c r="H126" i="2"/>
  <c r="N126" i="2" s="1"/>
  <c r="G126" i="2"/>
  <c r="M126" i="2" s="1"/>
  <c r="L125" i="2"/>
  <c r="K125" i="2"/>
  <c r="J125" i="2"/>
  <c r="I125" i="2"/>
  <c r="H125" i="2"/>
  <c r="N125" i="2" s="1"/>
  <c r="G125" i="2"/>
  <c r="M125" i="2" s="1"/>
  <c r="L124" i="2"/>
  <c r="K124" i="2"/>
  <c r="J124" i="2"/>
  <c r="I124" i="2"/>
  <c r="H124" i="2"/>
  <c r="N124" i="2" s="1"/>
  <c r="L123" i="2"/>
  <c r="K123" i="2"/>
  <c r="I123" i="2"/>
  <c r="H123" i="2"/>
  <c r="G123" i="2"/>
  <c r="M123" i="2" s="1"/>
  <c r="L122" i="2"/>
  <c r="K122" i="2"/>
  <c r="J122" i="2"/>
  <c r="I122" i="2"/>
  <c r="H122" i="2"/>
  <c r="N122" i="2" s="1"/>
  <c r="G122" i="2"/>
  <c r="M122" i="2" s="1"/>
  <c r="L121" i="2"/>
  <c r="K121" i="2"/>
  <c r="J121" i="2"/>
  <c r="I121" i="2"/>
  <c r="H121" i="2"/>
  <c r="N121" i="2" s="1"/>
  <c r="G121" i="2"/>
  <c r="M121" i="2" s="1"/>
  <c r="L120" i="2"/>
  <c r="K120" i="2"/>
  <c r="J120" i="2"/>
  <c r="I120" i="2"/>
  <c r="H120" i="2"/>
  <c r="N120" i="2" s="1"/>
  <c r="G120" i="2"/>
  <c r="M120" i="2" s="1"/>
  <c r="L119" i="2"/>
  <c r="K119" i="2"/>
  <c r="J119" i="2"/>
  <c r="I119" i="2"/>
  <c r="H119" i="2"/>
  <c r="N119" i="2" s="1"/>
  <c r="G119" i="2"/>
  <c r="M119" i="2" s="1"/>
  <c r="L118" i="2"/>
  <c r="K118" i="2"/>
  <c r="J118" i="2"/>
  <c r="I118" i="2"/>
  <c r="H118" i="2"/>
  <c r="N118" i="2" s="1"/>
  <c r="G118" i="2"/>
  <c r="M118" i="2" s="1"/>
  <c r="L117" i="2"/>
  <c r="K117" i="2"/>
  <c r="J117" i="2"/>
  <c r="I117" i="2"/>
  <c r="H117" i="2"/>
  <c r="N117" i="2" s="1"/>
  <c r="G117" i="2"/>
  <c r="M117" i="2" s="1"/>
  <c r="L116" i="2"/>
  <c r="K116" i="2"/>
  <c r="J116" i="2"/>
  <c r="I116" i="2"/>
  <c r="H116" i="2"/>
  <c r="N116" i="2" s="1"/>
  <c r="G116" i="2"/>
  <c r="M116" i="2" s="1"/>
  <c r="L115" i="2"/>
  <c r="K115" i="2"/>
  <c r="I115" i="2"/>
  <c r="H115" i="2"/>
  <c r="G115" i="2"/>
  <c r="L114" i="2"/>
  <c r="K114" i="2"/>
  <c r="J114" i="2"/>
  <c r="I114" i="2"/>
  <c r="H114" i="2"/>
  <c r="N114" i="2" s="1"/>
  <c r="G114" i="2"/>
  <c r="M114" i="2" s="1"/>
  <c r="L113" i="2"/>
  <c r="K113" i="2"/>
  <c r="J113" i="2"/>
  <c r="I113" i="2"/>
  <c r="H113" i="2"/>
  <c r="N113" i="2" s="1"/>
  <c r="G113" i="2"/>
  <c r="M113" i="2" s="1"/>
  <c r="L112" i="2"/>
  <c r="K112" i="2"/>
  <c r="J112" i="2"/>
  <c r="I112" i="2"/>
  <c r="H112" i="2"/>
  <c r="N112" i="2" s="1"/>
  <c r="G112" i="2"/>
  <c r="M112" i="2" s="1"/>
  <c r="L111" i="2"/>
  <c r="K111" i="2"/>
  <c r="J111" i="2"/>
  <c r="I111" i="2"/>
  <c r="H111" i="2"/>
  <c r="N111" i="2" s="1"/>
  <c r="G111" i="2"/>
  <c r="M111" i="2" s="1"/>
  <c r="L110" i="2"/>
  <c r="K110" i="2"/>
  <c r="J110" i="2"/>
  <c r="I110" i="2"/>
  <c r="H110" i="2"/>
  <c r="N110" i="2" s="1"/>
  <c r="G110" i="2"/>
  <c r="M110" i="2" s="1"/>
  <c r="L109" i="2"/>
  <c r="K109" i="2"/>
  <c r="J109" i="2"/>
  <c r="I109" i="2"/>
  <c r="H109" i="2"/>
  <c r="N109" i="2" s="1"/>
  <c r="G109" i="2"/>
  <c r="M109" i="2" s="1"/>
  <c r="L108" i="2"/>
  <c r="K108" i="2"/>
  <c r="J108" i="2"/>
  <c r="I108" i="2"/>
  <c r="H108" i="2"/>
  <c r="N108" i="2" s="1"/>
  <c r="G108" i="2"/>
  <c r="M108" i="2" s="1"/>
  <c r="L107" i="2"/>
  <c r="K107" i="2"/>
  <c r="J107" i="2"/>
  <c r="I107" i="2"/>
  <c r="H107" i="2"/>
  <c r="N107" i="2" s="1"/>
  <c r="G107" i="2"/>
  <c r="M107" i="2" s="1"/>
  <c r="L106" i="2"/>
  <c r="K106" i="2"/>
  <c r="J106" i="2"/>
  <c r="I106" i="2"/>
  <c r="H106" i="2"/>
  <c r="N106" i="2" s="1"/>
  <c r="G106" i="2"/>
  <c r="M106" i="2" s="1"/>
  <c r="L105" i="2"/>
  <c r="K105" i="2"/>
  <c r="J105" i="2"/>
  <c r="I105" i="2"/>
  <c r="H105" i="2"/>
  <c r="N105" i="2" s="1"/>
  <c r="G105" i="2"/>
  <c r="M105" i="2" s="1"/>
  <c r="L104" i="2"/>
  <c r="K104" i="2"/>
  <c r="J104" i="2"/>
  <c r="I104" i="2"/>
  <c r="H104" i="2"/>
  <c r="N104" i="2" s="1"/>
  <c r="G104" i="2"/>
  <c r="M104" i="2" s="1"/>
  <c r="L103" i="2"/>
  <c r="K103" i="2"/>
  <c r="I103" i="2"/>
  <c r="H103" i="2"/>
  <c r="G103" i="2"/>
  <c r="L102" i="2"/>
  <c r="K102" i="2"/>
  <c r="J102" i="2"/>
  <c r="I102" i="2"/>
  <c r="H102" i="2"/>
  <c r="N102" i="2" s="1"/>
  <c r="G102" i="2"/>
  <c r="M102" i="2" s="1"/>
  <c r="L101" i="2"/>
  <c r="K101" i="2"/>
  <c r="J101" i="2"/>
  <c r="I101" i="2"/>
  <c r="H101" i="2"/>
  <c r="N101" i="2" s="1"/>
  <c r="G101" i="2"/>
  <c r="M101" i="2" s="1"/>
  <c r="L100" i="2"/>
  <c r="K100" i="2"/>
  <c r="J100" i="2"/>
  <c r="I100" i="2"/>
  <c r="H100" i="2"/>
  <c r="N100" i="2" s="1"/>
  <c r="G100" i="2"/>
  <c r="M100" i="2" s="1"/>
  <c r="L99" i="2"/>
  <c r="K99" i="2"/>
  <c r="J99" i="2"/>
  <c r="I99" i="2"/>
  <c r="G99" i="2"/>
  <c r="L98" i="2"/>
  <c r="K98" i="2"/>
  <c r="J98" i="2"/>
  <c r="I98" i="2"/>
  <c r="H98" i="2"/>
  <c r="N98" i="2" s="1"/>
  <c r="G98" i="2"/>
  <c r="M98" i="2" s="1"/>
  <c r="L97" i="2"/>
  <c r="K97" i="2"/>
  <c r="J97" i="2"/>
  <c r="I97" i="2"/>
  <c r="L96" i="2"/>
  <c r="K96" i="2"/>
  <c r="J96" i="2"/>
  <c r="I96" i="2"/>
  <c r="H96" i="2"/>
  <c r="N96" i="2" s="1"/>
  <c r="G96" i="2"/>
  <c r="M96" i="2" s="1"/>
  <c r="L95" i="2"/>
  <c r="K95" i="2"/>
  <c r="J95" i="2"/>
  <c r="I95" i="2"/>
  <c r="H95" i="2"/>
  <c r="N95" i="2" s="1"/>
  <c r="G95" i="2"/>
  <c r="M95" i="2" s="1"/>
  <c r="L94" i="2"/>
  <c r="K94" i="2"/>
  <c r="J94" i="2"/>
  <c r="I94" i="2"/>
  <c r="H94" i="2"/>
  <c r="N94" i="2" s="1"/>
  <c r="G94" i="2"/>
  <c r="M94" i="2" s="1"/>
  <c r="L93" i="2"/>
  <c r="K93" i="2"/>
  <c r="J93" i="2"/>
  <c r="I93" i="2"/>
  <c r="H93" i="2"/>
  <c r="N93" i="2" s="1"/>
  <c r="G93" i="2"/>
  <c r="M93" i="2" s="1"/>
  <c r="L92" i="2"/>
  <c r="K92" i="2"/>
  <c r="J92" i="2"/>
  <c r="I92" i="2"/>
  <c r="H92" i="2"/>
  <c r="N92" i="2" s="1"/>
  <c r="L91" i="2"/>
  <c r="K91" i="2"/>
  <c r="J91" i="2"/>
  <c r="I91" i="2"/>
  <c r="H91" i="2"/>
  <c r="N91" i="2" s="1"/>
  <c r="G91" i="2"/>
  <c r="M91" i="2" s="1"/>
  <c r="L90" i="2"/>
  <c r="K90" i="2"/>
  <c r="J90" i="2"/>
  <c r="I90" i="2"/>
  <c r="H90" i="2"/>
  <c r="N90" i="2" s="1"/>
  <c r="G90" i="2"/>
  <c r="M90" i="2" s="1"/>
  <c r="L89" i="2"/>
  <c r="K89" i="2"/>
  <c r="J89" i="2"/>
  <c r="I89" i="2"/>
  <c r="H89" i="2"/>
  <c r="N89" i="2" s="1"/>
  <c r="G89" i="2"/>
  <c r="M89" i="2" s="1"/>
  <c r="L88" i="2"/>
  <c r="K88" i="2"/>
  <c r="J88" i="2"/>
  <c r="I88" i="2"/>
  <c r="H88" i="2"/>
  <c r="N88" i="2" s="1"/>
  <c r="G88" i="2"/>
  <c r="M88" i="2" s="1"/>
  <c r="L87" i="2"/>
  <c r="K87" i="2"/>
  <c r="J87" i="2"/>
  <c r="I87" i="2"/>
  <c r="H87" i="2"/>
  <c r="N87" i="2" s="1"/>
  <c r="G87" i="2"/>
  <c r="M87" i="2" s="1"/>
  <c r="L86" i="2"/>
  <c r="K86" i="2"/>
  <c r="H86" i="2"/>
  <c r="L85" i="2"/>
  <c r="K85" i="2"/>
  <c r="H85" i="2"/>
  <c r="N85" i="2" s="1"/>
  <c r="L84" i="2"/>
  <c r="K84" i="2"/>
  <c r="J84" i="2"/>
  <c r="H84" i="2"/>
  <c r="N84" i="2" s="1"/>
  <c r="G84" i="2"/>
  <c r="L83" i="2"/>
  <c r="K83" i="2"/>
  <c r="J83" i="2"/>
  <c r="I83" i="2"/>
  <c r="H83" i="2"/>
  <c r="N83" i="2" s="1"/>
  <c r="G83" i="2"/>
  <c r="M83" i="2" s="1"/>
  <c r="L82" i="2"/>
  <c r="K82" i="2"/>
  <c r="J82" i="2"/>
  <c r="H82" i="2"/>
  <c r="F81" i="2"/>
  <c r="J175" i="2" s="1"/>
  <c r="E81" i="2"/>
  <c r="I156" i="2" s="1"/>
  <c r="D81" i="2"/>
  <c r="H97" i="2" s="1"/>
  <c r="C81" i="2"/>
  <c r="G171" i="2" s="1"/>
  <c r="M171" i="2" s="1"/>
  <c r="L73" i="2"/>
  <c r="K73" i="2"/>
  <c r="J73" i="2"/>
  <c r="I73" i="2"/>
  <c r="H73" i="2"/>
  <c r="N73" i="2" s="1"/>
  <c r="G73" i="2"/>
  <c r="M73" i="2" s="1"/>
  <c r="L72" i="2"/>
  <c r="K72" i="2"/>
  <c r="J72" i="2"/>
  <c r="I72" i="2"/>
  <c r="H72" i="2"/>
  <c r="G72" i="2"/>
  <c r="M72" i="2" s="1"/>
  <c r="L71" i="2"/>
  <c r="K71" i="2"/>
  <c r="I71" i="2"/>
  <c r="H71" i="2"/>
  <c r="G71" i="2"/>
  <c r="M71" i="2" s="1"/>
  <c r="L70" i="2"/>
  <c r="K70" i="2"/>
  <c r="J70" i="2"/>
  <c r="I70" i="2"/>
  <c r="H70" i="2"/>
  <c r="N70" i="2" s="1"/>
  <c r="G70" i="2"/>
  <c r="M70" i="2" s="1"/>
  <c r="L69" i="2"/>
  <c r="K69" i="2"/>
  <c r="J69" i="2"/>
  <c r="I69" i="2"/>
  <c r="H69" i="2"/>
  <c r="G69" i="2"/>
  <c r="M69" i="2" s="1"/>
  <c r="L68" i="2"/>
  <c r="K68" i="2"/>
  <c r="J68" i="2"/>
  <c r="I68" i="2"/>
  <c r="H68" i="2"/>
  <c r="N68" i="2" s="1"/>
  <c r="G68" i="2"/>
  <c r="M68" i="2" s="1"/>
  <c r="L67" i="2"/>
  <c r="K67" i="2"/>
  <c r="I67" i="2"/>
  <c r="H67" i="2"/>
  <c r="G67" i="2"/>
  <c r="L66" i="2"/>
  <c r="K66" i="2"/>
  <c r="J66" i="2"/>
  <c r="I66" i="2"/>
  <c r="H66" i="2"/>
  <c r="N66" i="2" s="1"/>
  <c r="G66" i="2"/>
  <c r="M66" i="2" s="1"/>
  <c r="L65" i="2"/>
  <c r="K65" i="2"/>
  <c r="J65" i="2"/>
  <c r="I65" i="2"/>
  <c r="H65" i="2"/>
  <c r="N65" i="2" s="1"/>
  <c r="G65" i="2"/>
  <c r="L64" i="2"/>
  <c r="K64" i="2"/>
  <c r="J64" i="2"/>
  <c r="I64" i="2"/>
  <c r="H64" i="2"/>
  <c r="N64" i="2" s="1"/>
  <c r="G64" i="2"/>
  <c r="M64" i="2" s="1"/>
  <c r="L63" i="2"/>
  <c r="K63" i="2"/>
  <c r="J63" i="2"/>
  <c r="I63" i="2"/>
  <c r="H63" i="2"/>
  <c r="N63" i="2" s="1"/>
  <c r="G63" i="2"/>
  <c r="M63" i="2" s="1"/>
  <c r="L62" i="2"/>
  <c r="K62" i="2"/>
  <c r="J62" i="2"/>
  <c r="I62" i="2"/>
  <c r="H62" i="2"/>
  <c r="N62" i="2" s="1"/>
  <c r="G62" i="2"/>
  <c r="M62" i="2" s="1"/>
  <c r="L61" i="2"/>
  <c r="K61" i="2"/>
  <c r="J61" i="2"/>
  <c r="I61" i="2"/>
  <c r="H61" i="2"/>
  <c r="N61" i="2" s="1"/>
  <c r="G61" i="2"/>
  <c r="M61" i="2" s="1"/>
  <c r="L60" i="2"/>
  <c r="K60" i="2"/>
  <c r="J60" i="2"/>
  <c r="I60" i="2"/>
  <c r="H60" i="2"/>
  <c r="N60" i="2" s="1"/>
  <c r="G60" i="2"/>
  <c r="M60" i="2" s="1"/>
  <c r="L59" i="2"/>
  <c r="K59" i="2"/>
  <c r="J59" i="2"/>
  <c r="I59" i="2"/>
  <c r="H59" i="2"/>
  <c r="N59" i="2" s="1"/>
  <c r="G59" i="2"/>
  <c r="M59" i="2" s="1"/>
  <c r="L58" i="2"/>
  <c r="K58" i="2"/>
  <c r="J58" i="2"/>
  <c r="I58" i="2"/>
  <c r="H58" i="2"/>
  <c r="N58" i="2" s="1"/>
  <c r="G58" i="2"/>
  <c r="M58" i="2" s="1"/>
  <c r="L57" i="2"/>
  <c r="K57" i="2"/>
  <c r="J57" i="2"/>
  <c r="I57" i="2"/>
  <c r="H57" i="2"/>
  <c r="N57" i="2" s="1"/>
  <c r="L56" i="2"/>
  <c r="K56" i="2"/>
  <c r="I56" i="2"/>
  <c r="G56" i="2"/>
  <c r="L55" i="2"/>
  <c r="K55" i="2"/>
  <c r="J55" i="2"/>
  <c r="I55" i="2"/>
  <c r="H55" i="2"/>
  <c r="N55" i="2" s="1"/>
  <c r="G55" i="2"/>
  <c r="M55" i="2" s="1"/>
  <c r="L54" i="2"/>
  <c r="K54" i="2"/>
  <c r="J54" i="2"/>
  <c r="I54" i="2"/>
  <c r="H54" i="2"/>
  <c r="N54" i="2" s="1"/>
  <c r="G54" i="2"/>
  <c r="L53" i="2"/>
  <c r="K53" i="2"/>
  <c r="J53" i="2"/>
  <c r="I53" i="2"/>
  <c r="H53" i="2"/>
  <c r="N53" i="2" s="1"/>
  <c r="G53" i="2"/>
  <c r="M53" i="2" s="1"/>
  <c r="L52" i="2"/>
  <c r="K52" i="2"/>
  <c r="J52" i="2"/>
  <c r="I52" i="2"/>
  <c r="H52" i="2"/>
  <c r="N52" i="2" s="1"/>
  <c r="G52" i="2"/>
  <c r="M52" i="2" s="1"/>
  <c r="L51" i="2"/>
  <c r="K51" i="2"/>
  <c r="J51" i="2"/>
  <c r="I51" i="2"/>
  <c r="G51" i="2"/>
  <c r="L50" i="2"/>
  <c r="K50" i="2"/>
  <c r="J50" i="2"/>
  <c r="I50" i="2"/>
  <c r="H50" i="2"/>
  <c r="N50" i="2" s="1"/>
  <c r="G50" i="2"/>
  <c r="M50" i="2" s="1"/>
  <c r="L49" i="2"/>
  <c r="K49" i="2"/>
  <c r="J49" i="2"/>
  <c r="I49" i="2"/>
  <c r="H49" i="2"/>
  <c r="N49" i="2" s="1"/>
  <c r="G49" i="2"/>
  <c r="L48" i="2"/>
  <c r="K48" i="2"/>
  <c r="J48" i="2"/>
  <c r="I48" i="2"/>
  <c r="H48" i="2"/>
  <c r="N48" i="2" s="1"/>
  <c r="G48" i="2"/>
  <c r="M48" i="2" s="1"/>
  <c r="L47" i="2"/>
  <c r="K47" i="2"/>
  <c r="J47" i="2"/>
  <c r="I47" i="2"/>
  <c r="H47" i="2"/>
  <c r="N47" i="2" s="1"/>
  <c r="G47" i="2"/>
  <c r="M47" i="2" s="1"/>
  <c r="L46" i="2"/>
  <c r="K46" i="2"/>
  <c r="J46" i="2"/>
  <c r="I46" i="2"/>
  <c r="H46" i="2"/>
  <c r="N46" i="2" s="1"/>
  <c r="G46" i="2"/>
  <c r="M46" i="2" s="1"/>
  <c r="L45" i="2"/>
  <c r="K45" i="2"/>
  <c r="J45" i="2"/>
  <c r="I45" i="2"/>
  <c r="H45" i="2"/>
  <c r="N45" i="2" s="1"/>
  <c r="G45" i="2"/>
  <c r="M45" i="2" s="1"/>
  <c r="L44" i="2"/>
  <c r="K44" i="2"/>
  <c r="J44" i="2"/>
  <c r="I44" i="2"/>
  <c r="H44" i="2"/>
  <c r="N44" i="2" s="1"/>
  <c r="G44" i="2"/>
  <c r="M44" i="2" s="1"/>
  <c r="L43" i="2"/>
  <c r="K43" i="2"/>
  <c r="J43" i="2"/>
  <c r="I43" i="2"/>
  <c r="H43" i="2"/>
  <c r="N43" i="2" s="1"/>
  <c r="G43" i="2"/>
  <c r="M43" i="2" s="1"/>
  <c r="L42" i="2"/>
  <c r="K42" i="2"/>
  <c r="J42" i="2"/>
  <c r="I42" i="2"/>
  <c r="H42" i="2"/>
  <c r="N42" i="2" s="1"/>
  <c r="G42" i="2"/>
  <c r="M42" i="2" s="1"/>
  <c r="L41" i="2"/>
  <c r="K41" i="2"/>
  <c r="J41" i="2"/>
  <c r="I41" i="2"/>
  <c r="H41" i="2"/>
  <c r="N41" i="2" s="1"/>
  <c r="G41" i="2"/>
  <c r="M41" i="2" s="1"/>
  <c r="L40" i="2"/>
  <c r="K40" i="2"/>
  <c r="J40" i="2"/>
  <c r="I40" i="2"/>
  <c r="H40" i="2"/>
  <c r="N40" i="2" s="1"/>
  <c r="G40" i="2"/>
  <c r="M40" i="2" s="1"/>
  <c r="L39" i="2"/>
  <c r="K39" i="2"/>
  <c r="J39" i="2"/>
  <c r="I39" i="2"/>
  <c r="H39" i="2"/>
  <c r="N39" i="2" s="1"/>
  <c r="G39" i="2"/>
  <c r="M39" i="2" s="1"/>
  <c r="L38" i="2"/>
  <c r="K38" i="2"/>
  <c r="J38" i="2"/>
  <c r="I38" i="2"/>
  <c r="H38" i="2"/>
  <c r="N38" i="2" s="1"/>
  <c r="G38" i="2"/>
  <c r="M38" i="2" s="1"/>
  <c r="L37" i="2"/>
  <c r="K37" i="2"/>
  <c r="J37" i="2"/>
  <c r="I37" i="2"/>
  <c r="H37" i="2"/>
  <c r="N37" i="2" s="1"/>
  <c r="G37" i="2"/>
  <c r="M37" i="2" s="1"/>
  <c r="L36" i="2"/>
  <c r="K36" i="2"/>
  <c r="J36" i="2"/>
  <c r="I36" i="2"/>
  <c r="H36" i="2"/>
  <c r="N36" i="2" s="1"/>
  <c r="G36" i="2"/>
  <c r="M36" i="2" s="1"/>
  <c r="L35" i="2"/>
  <c r="K35" i="2"/>
  <c r="J35" i="2"/>
  <c r="H35" i="2"/>
  <c r="G35" i="2"/>
  <c r="L34" i="2"/>
  <c r="K34" i="2"/>
  <c r="J34" i="2"/>
  <c r="I34" i="2"/>
  <c r="H34" i="2"/>
  <c r="N34" i="2" s="1"/>
  <c r="G34" i="2"/>
  <c r="M34" i="2" s="1"/>
  <c r="L33" i="2"/>
  <c r="K33" i="2"/>
  <c r="J33" i="2"/>
  <c r="I33" i="2"/>
  <c r="L32" i="2"/>
  <c r="K32" i="2"/>
  <c r="J32" i="2"/>
  <c r="I32" i="2"/>
  <c r="H32" i="2"/>
  <c r="N32" i="2" s="1"/>
  <c r="G32" i="2"/>
  <c r="M32" i="2" s="1"/>
  <c r="L31" i="2"/>
  <c r="K31" i="2"/>
  <c r="J31" i="2"/>
  <c r="I31" i="2"/>
  <c r="H31" i="2"/>
  <c r="G31" i="2"/>
  <c r="M31" i="2" s="1"/>
  <c r="L30" i="2"/>
  <c r="K30" i="2"/>
  <c r="J30" i="2"/>
  <c r="H30" i="2"/>
  <c r="N30" i="2" s="1"/>
  <c r="G30" i="2"/>
  <c r="L29" i="2"/>
  <c r="K29" i="2"/>
  <c r="J29" i="2"/>
  <c r="I29" i="2"/>
  <c r="H29" i="2"/>
  <c r="N29" i="2" s="1"/>
  <c r="G29" i="2"/>
  <c r="M29" i="2" s="1"/>
  <c r="L28" i="2"/>
  <c r="K28" i="2"/>
  <c r="J28" i="2"/>
  <c r="I28" i="2"/>
  <c r="H28" i="2"/>
  <c r="N28" i="2" s="1"/>
  <c r="G28" i="2"/>
  <c r="M28" i="2" s="1"/>
  <c r="L27" i="2"/>
  <c r="K27" i="2"/>
  <c r="J27" i="2"/>
  <c r="I27" i="2"/>
  <c r="H27" i="2"/>
  <c r="N27" i="2" s="1"/>
  <c r="G27" i="2"/>
  <c r="M27" i="2" s="1"/>
  <c r="L26" i="2"/>
  <c r="K26" i="2"/>
  <c r="J26" i="2"/>
  <c r="I26" i="2"/>
  <c r="H26" i="2"/>
  <c r="N26" i="2" s="1"/>
  <c r="G26" i="2"/>
  <c r="M26" i="2" s="1"/>
  <c r="L25" i="2"/>
  <c r="K25" i="2"/>
  <c r="J25" i="2"/>
  <c r="I25" i="2"/>
  <c r="H25" i="2"/>
  <c r="N25" i="2" s="1"/>
  <c r="G25" i="2"/>
  <c r="M25" i="2" s="1"/>
  <c r="L24" i="2"/>
  <c r="K24" i="2"/>
  <c r="J24" i="2"/>
  <c r="I24" i="2"/>
  <c r="H24" i="2"/>
  <c r="N24" i="2" s="1"/>
  <c r="G24" i="2"/>
  <c r="M24" i="2" s="1"/>
  <c r="L23" i="2"/>
  <c r="K23" i="2"/>
  <c r="J23" i="2"/>
  <c r="I23" i="2"/>
  <c r="H23" i="2"/>
  <c r="N23" i="2" s="1"/>
  <c r="G23" i="2"/>
  <c r="M23" i="2" s="1"/>
  <c r="F22" i="2"/>
  <c r="J71" i="2" s="1"/>
  <c r="E22" i="2"/>
  <c r="I35" i="2" s="1"/>
  <c r="D22" i="2"/>
  <c r="H51" i="2" s="1"/>
  <c r="C22" i="2"/>
  <c r="G57" i="2" s="1"/>
  <c r="M57" i="2" s="1"/>
  <c r="F14" i="2"/>
  <c r="C14" i="2"/>
  <c r="F13" i="2"/>
  <c r="E13" i="2"/>
  <c r="D13" i="2"/>
  <c r="C13" i="2"/>
  <c r="K13" i="2" s="1"/>
  <c r="F12" i="2"/>
  <c r="F11" i="2"/>
  <c r="E11" i="2"/>
  <c r="D11" i="2"/>
  <c r="C11" i="2"/>
  <c r="F10" i="2"/>
  <c r="E10" i="2"/>
  <c r="D10" i="2"/>
  <c r="C10" i="2"/>
  <c r="K10" i="2" s="1"/>
  <c r="F9" i="2"/>
  <c r="L640" i="1"/>
  <c r="K640" i="1"/>
  <c r="L639" i="1"/>
  <c r="K639" i="1"/>
  <c r="L638" i="1"/>
  <c r="K638" i="1"/>
  <c r="L637" i="1"/>
  <c r="K637" i="1"/>
  <c r="L636" i="1"/>
  <c r="K636" i="1"/>
  <c r="L635" i="1"/>
  <c r="K635" i="1"/>
  <c r="I635" i="1"/>
  <c r="L634" i="1"/>
  <c r="K634" i="1"/>
  <c r="H634" i="1"/>
  <c r="N634" i="1" s="1"/>
  <c r="G634" i="1"/>
  <c r="M634" i="1" s="1"/>
  <c r="L633" i="1"/>
  <c r="K633" i="1"/>
  <c r="L632" i="1"/>
  <c r="K632" i="1"/>
  <c r="L631" i="1"/>
  <c r="K631" i="1"/>
  <c r="L630" i="1"/>
  <c r="K630" i="1"/>
  <c r="L629" i="1"/>
  <c r="K629" i="1"/>
  <c r="L628" i="1"/>
  <c r="K628" i="1"/>
  <c r="L627" i="1"/>
  <c r="K627" i="1"/>
  <c r="L626" i="1"/>
  <c r="K626" i="1"/>
  <c r="G626" i="1"/>
  <c r="L625" i="1"/>
  <c r="K625" i="1"/>
  <c r="L624" i="1"/>
  <c r="K624" i="1"/>
  <c r="I624" i="1"/>
  <c r="L623" i="1"/>
  <c r="K623" i="1"/>
  <c r="L622" i="1"/>
  <c r="K622" i="1"/>
  <c r="L621" i="1"/>
  <c r="K621" i="1"/>
  <c r="L620" i="1"/>
  <c r="K620" i="1"/>
  <c r="L619" i="1"/>
  <c r="K619" i="1"/>
  <c r="L618" i="1"/>
  <c r="K618" i="1"/>
  <c r="L617" i="1"/>
  <c r="K617" i="1"/>
  <c r="L616" i="1"/>
  <c r="K616" i="1"/>
  <c r="L615" i="1"/>
  <c r="K615" i="1"/>
  <c r="L614" i="1"/>
  <c r="K614" i="1"/>
  <c r="L613" i="1"/>
  <c r="K613" i="1"/>
  <c r="F612" i="1"/>
  <c r="J640" i="1" s="1"/>
  <c r="E612" i="1"/>
  <c r="I640" i="1" s="1"/>
  <c r="D612" i="1"/>
  <c r="H638" i="1" s="1"/>
  <c r="C612" i="1"/>
  <c r="G640" i="1" s="1"/>
  <c r="M640" i="1" s="1"/>
  <c r="L604" i="1"/>
  <c r="K604" i="1"/>
  <c r="J604" i="1"/>
  <c r="I604" i="1"/>
  <c r="H604" i="1"/>
  <c r="N604" i="1" s="1"/>
  <c r="L603" i="1"/>
  <c r="K603" i="1"/>
  <c r="J603" i="1"/>
  <c r="G603" i="1"/>
  <c r="L602" i="1"/>
  <c r="K602" i="1"/>
  <c r="L601" i="1"/>
  <c r="K601" i="1"/>
  <c r="I601" i="1"/>
  <c r="G601" i="1"/>
  <c r="M601" i="1" s="1"/>
  <c r="L600" i="1"/>
  <c r="K600" i="1"/>
  <c r="G600" i="1"/>
  <c r="M600" i="1" s="1"/>
  <c r="L599" i="1"/>
  <c r="K599" i="1"/>
  <c r="I599" i="1"/>
  <c r="G599" i="1"/>
  <c r="L598" i="1"/>
  <c r="K598" i="1"/>
  <c r="I598" i="1"/>
  <c r="L597" i="1"/>
  <c r="K597" i="1"/>
  <c r="L596" i="1"/>
  <c r="K596" i="1"/>
  <c r="L595" i="1"/>
  <c r="K595" i="1"/>
  <c r="L594" i="1"/>
  <c r="K594" i="1"/>
  <c r="G594" i="1"/>
  <c r="M594" i="1" s="1"/>
  <c r="L593" i="1"/>
  <c r="K593" i="1"/>
  <c r="I593" i="1"/>
  <c r="G593" i="1"/>
  <c r="L592" i="1"/>
  <c r="K592" i="1"/>
  <c r="L591" i="1"/>
  <c r="K591" i="1"/>
  <c r="L590" i="1"/>
  <c r="K590" i="1"/>
  <c r="L589" i="1"/>
  <c r="K589" i="1"/>
  <c r="L588" i="1"/>
  <c r="K588" i="1"/>
  <c r="L587" i="1"/>
  <c r="K587" i="1"/>
  <c r="J587" i="1"/>
  <c r="I587" i="1"/>
  <c r="H587" i="1"/>
  <c r="N587" i="1" s="1"/>
  <c r="G587" i="1"/>
  <c r="L586" i="1"/>
  <c r="K586" i="1"/>
  <c r="J586" i="1"/>
  <c r="I586" i="1"/>
  <c r="G586" i="1"/>
  <c r="L585" i="1"/>
  <c r="K585" i="1"/>
  <c r="L584" i="1"/>
  <c r="K584" i="1"/>
  <c r="G584" i="1"/>
  <c r="M584" i="1" s="1"/>
  <c r="L583" i="1"/>
  <c r="K583" i="1"/>
  <c r="L582" i="1"/>
  <c r="K582" i="1"/>
  <c r="J582" i="1"/>
  <c r="I582" i="1"/>
  <c r="G582" i="1"/>
  <c r="L581" i="1"/>
  <c r="K581" i="1"/>
  <c r="I581" i="1"/>
  <c r="L580" i="1"/>
  <c r="K580" i="1"/>
  <c r="L579" i="1"/>
  <c r="K579" i="1"/>
  <c r="L578" i="1"/>
  <c r="K578" i="1"/>
  <c r="I578" i="1"/>
  <c r="G578" i="1"/>
  <c r="L577" i="1"/>
  <c r="K577" i="1"/>
  <c r="L576" i="1"/>
  <c r="K576" i="1"/>
  <c r="J576" i="1"/>
  <c r="I576" i="1"/>
  <c r="G576" i="1"/>
  <c r="L575" i="1"/>
  <c r="K575" i="1"/>
  <c r="L574" i="1"/>
  <c r="K574" i="1"/>
  <c r="J574" i="1"/>
  <c r="I574" i="1"/>
  <c r="L573" i="1"/>
  <c r="K573" i="1"/>
  <c r="L572" i="1"/>
  <c r="K572" i="1"/>
  <c r="L571" i="1"/>
  <c r="K571" i="1"/>
  <c r="L570" i="1"/>
  <c r="K570" i="1"/>
  <c r="L569" i="1"/>
  <c r="K569" i="1"/>
  <c r="J569" i="1"/>
  <c r="I569" i="1"/>
  <c r="L568" i="1"/>
  <c r="K568" i="1"/>
  <c r="L567" i="1"/>
  <c r="K567" i="1"/>
  <c r="L566" i="1"/>
  <c r="K566" i="1"/>
  <c r="I566" i="1"/>
  <c r="L565" i="1"/>
  <c r="K565" i="1"/>
  <c r="L564" i="1"/>
  <c r="K564" i="1"/>
  <c r="L563" i="1"/>
  <c r="K563" i="1"/>
  <c r="L562" i="1"/>
  <c r="K562" i="1"/>
  <c r="I562" i="1"/>
  <c r="G562" i="1"/>
  <c r="M562" i="1" s="1"/>
  <c r="L561" i="1"/>
  <c r="K561" i="1"/>
  <c r="L560" i="1"/>
  <c r="K560" i="1"/>
  <c r="G560" i="1"/>
  <c r="L559" i="1"/>
  <c r="K559" i="1"/>
  <c r="L558" i="1"/>
  <c r="K558" i="1"/>
  <c r="L557" i="1"/>
  <c r="K557" i="1"/>
  <c r="L556" i="1"/>
  <c r="K556" i="1"/>
  <c r="J556" i="1"/>
  <c r="I556" i="1"/>
  <c r="G556" i="1"/>
  <c r="M556" i="1" s="1"/>
  <c r="L555" i="1"/>
  <c r="K555" i="1"/>
  <c r="G555" i="1"/>
  <c r="M555" i="1" s="1"/>
  <c r="L554" i="1"/>
  <c r="K554" i="1"/>
  <c r="H554" i="1"/>
  <c r="G554" i="1"/>
  <c r="M554" i="1" s="1"/>
  <c r="L553" i="1"/>
  <c r="K553" i="1"/>
  <c r="L552" i="1"/>
  <c r="K552" i="1"/>
  <c r="G552" i="1"/>
  <c r="M552" i="1" s="1"/>
  <c r="L551" i="1"/>
  <c r="K551" i="1"/>
  <c r="I551" i="1"/>
  <c r="L550" i="1"/>
  <c r="K550" i="1"/>
  <c r="J550" i="1"/>
  <c r="L549" i="1"/>
  <c r="K549" i="1"/>
  <c r="J549" i="1"/>
  <c r="I549" i="1"/>
  <c r="L548" i="1"/>
  <c r="K548" i="1"/>
  <c r="J548" i="1"/>
  <c r="I548" i="1"/>
  <c r="G548" i="1"/>
  <c r="L547" i="1"/>
  <c r="K547" i="1"/>
  <c r="J547" i="1"/>
  <c r="I547" i="1"/>
  <c r="H547" i="1"/>
  <c r="N547" i="1" s="1"/>
  <c r="G547" i="1"/>
  <c r="M547" i="1" s="1"/>
  <c r="L546" i="1"/>
  <c r="K546" i="1"/>
  <c r="L545" i="1"/>
  <c r="K545" i="1"/>
  <c r="L544" i="1"/>
  <c r="K544" i="1"/>
  <c r="L543" i="1"/>
  <c r="K543" i="1"/>
  <c r="L542" i="1"/>
  <c r="K542" i="1"/>
  <c r="J542" i="1"/>
  <c r="I542" i="1"/>
  <c r="G542" i="1"/>
  <c r="L541" i="1"/>
  <c r="K541" i="1"/>
  <c r="L540" i="1"/>
  <c r="K540" i="1"/>
  <c r="L539" i="1"/>
  <c r="K539" i="1"/>
  <c r="L538" i="1"/>
  <c r="K538" i="1"/>
  <c r="L537" i="1"/>
  <c r="K537" i="1"/>
  <c r="L536" i="1"/>
  <c r="K536" i="1"/>
  <c r="L535" i="1"/>
  <c r="K535" i="1"/>
  <c r="L534" i="1"/>
  <c r="K534" i="1"/>
  <c r="J534" i="1"/>
  <c r="I534" i="1"/>
  <c r="H534" i="1"/>
  <c r="N534" i="1" s="1"/>
  <c r="G534" i="1"/>
  <c r="M534" i="1" s="1"/>
  <c r="L533" i="1"/>
  <c r="K533" i="1"/>
  <c r="I533" i="1"/>
  <c r="L532" i="1"/>
  <c r="K532" i="1"/>
  <c r="I532" i="1"/>
  <c r="L531" i="1"/>
  <c r="K531" i="1"/>
  <c r="I531" i="1"/>
  <c r="H531" i="1"/>
  <c r="N531" i="1" s="1"/>
  <c r="G531" i="1"/>
  <c r="L530" i="1"/>
  <c r="K530" i="1"/>
  <c r="G530" i="1"/>
  <c r="M530" i="1" s="1"/>
  <c r="L529" i="1"/>
  <c r="K529" i="1"/>
  <c r="I529" i="1"/>
  <c r="H529" i="1"/>
  <c r="N529" i="1" s="1"/>
  <c r="G529" i="1"/>
  <c r="L528" i="1"/>
  <c r="K528" i="1"/>
  <c r="L527" i="1"/>
  <c r="K527" i="1"/>
  <c r="I527" i="1"/>
  <c r="L526" i="1"/>
  <c r="K526" i="1"/>
  <c r="L525" i="1"/>
  <c r="K525" i="1"/>
  <c r="L524" i="1"/>
  <c r="K524" i="1"/>
  <c r="I524" i="1"/>
  <c r="L523" i="1"/>
  <c r="K523" i="1"/>
  <c r="L522" i="1"/>
  <c r="K522" i="1"/>
  <c r="J522" i="1"/>
  <c r="I522" i="1"/>
  <c r="L521" i="1"/>
  <c r="K521" i="1"/>
  <c r="I521" i="1"/>
  <c r="G521" i="1"/>
  <c r="M521" i="1" s="1"/>
  <c r="L520" i="1"/>
  <c r="K520" i="1"/>
  <c r="G520" i="1"/>
  <c r="M520" i="1" s="1"/>
  <c r="L519" i="1"/>
  <c r="K519" i="1"/>
  <c r="G519" i="1"/>
  <c r="L518" i="1"/>
  <c r="K518" i="1"/>
  <c r="L517" i="1"/>
  <c r="K517" i="1"/>
  <c r="L516" i="1"/>
  <c r="K516" i="1"/>
  <c r="I516" i="1"/>
  <c r="L515" i="1"/>
  <c r="K515" i="1"/>
  <c r="I515" i="1"/>
  <c r="G515" i="1"/>
  <c r="M515" i="1" s="1"/>
  <c r="L514" i="1"/>
  <c r="K514" i="1"/>
  <c r="L513" i="1"/>
  <c r="K513" i="1"/>
  <c r="L512" i="1"/>
  <c r="K512" i="1"/>
  <c r="L511" i="1"/>
  <c r="K511" i="1"/>
  <c r="L510" i="1"/>
  <c r="K510" i="1"/>
  <c r="I510" i="1"/>
  <c r="L509" i="1"/>
  <c r="K509" i="1"/>
  <c r="L508" i="1"/>
  <c r="K508" i="1"/>
  <c r="I508" i="1"/>
  <c r="L507" i="1"/>
  <c r="K507" i="1"/>
  <c r="L506" i="1"/>
  <c r="K506" i="1"/>
  <c r="I506" i="1"/>
  <c r="H506" i="1"/>
  <c r="G506" i="1"/>
  <c r="L505" i="1"/>
  <c r="K505" i="1"/>
  <c r="J505" i="1"/>
  <c r="I505" i="1"/>
  <c r="H505" i="1"/>
  <c r="N505" i="1" s="1"/>
  <c r="G505" i="1"/>
  <c r="M505" i="1" s="1"/>
  <c r="L504" i="1"/>
  <c r="K504" i="1"/>
  <c r="L503" i="1"/>
  <c r="K503" i="1"/>
  <c r="L502" i="1"/>
  <c r="K502" i="1"/>
  <c r="I502" i="1"/>
  <c r="G502" i="1"/>
  <c r="L501" i="1"/>
  <c r="K501" i="1"/>
  <c r="G501" i="1"/>
  <c r="M501" i="1" s="1"/>
  <c r="L500" i="1"/>
  <c r="K500" i="1"/>
  <c r="I500" i="1"/>
  <c r="G500" i="1"/>
  <c r="M500" i="1" s="1"/>
  <c r="L499" i="1"/>
  <c r="K499" i="1"/>
  <c r="L498" i="1"/>
  <c r="K498" i="1"/>
  <c r="L497" i="1"/>
  <c r="K497" i="1"/>
  <c r="I497" i="1"/>
  <c r="L496" i="1"/>
  <c r="K496" i="1"/>
  <c r="I496" i="1"/>
  <c r="L495" i="1"/>
  <c r="K495" i="1"/>
  <c r="I495" i="1"/>
  <c r="L494" i="1"/>
  <c r="K494" i="1"/>
  <c r="L493" i="1"/>
  <c r="K493" i="1"/>
  <c r="L492" i="1"/>
  <c r="K492" i="1"/>
  <c r="L491" i="1"/>
  <c r="K491" i="1"/>
  <c r="L490" i="1"/>
  <c r="K490" i="1"/>
  <c r="I490" i="1"/>
  <c r="L489" i="1"/>
  <c r="K489" i="1"/>
  <c r="L488" i="1"/>
  <c r="K488" i="1"/>
  <c r="I488" i="1"/>
  <c r="L487" i="1"/>
  <c r="K487" i="1"/>
  <c r="L486" i="1"/>
  <c r="K486" i="1"/>
  <c r="L485" i="1"/>
  <c r="K485" i="1"/>
  <c r="L484" i="1"/>
  <c r="K484" i="1"/>
  <c r="L483" i="1"/>
  <c r="K483" i="1"/>
  <c r="L482" i="1"/>
  <c r="K482" i="1"/>
  <c r="I482" i="1"/>
  <c r="L481" i="1"/>
  <c r="K481" i="1"/>
  <c r="L480" i="1"/>
  <c r="K480" i="1"/>
  <c r="L479" i="1"/>
  <c r="K479" i="1"/>
  <c r="G479" i="1"/>
  <c r="L478" i="1"/>
  <c r="K478" i="1"/>
  <c r="L477" i="1"/>
  <c r="K477" i="1"/>
  <c r="I477" i="1"/>
  <c r="H477" i="1"/>
  <c r="G477" i="1"/>
  <c r="M477" i="1" s="1"/>
  <c r="L476" i="1"/>
  <c r="K476" i="1"/>
  <c r="L475" i="1"/>
  <c r="K475" i="1"/>
  <c r="J475" i="1"/>
  <c r="I475" i="1"/>
  <c r="L474" i="1"/>
  <c r="K474" i="1"/>
  <c r="G474" i="1"/>
  <c r="L473" i="1"/>
  <c r="K473" i="1"/>
  <c r="L472" i="1"/>
  <c r="K472" i="1"/>
  <c r="L471" i="1"/>
  <c r="K471" i="1"/>
  <c r="L470" i="1"/>
  <c r="K470" i="1"/>
  <c r="L469" i="1"/>
  <c r="K469" i="1"/>
  <c r="L468" i="1"/>
  <c r="K468" i="1"/>
  <c r="I468" i="1"/>
  <c r="G468" i="1"/>
  <c r="M468" i="1" s="1"/>
  <c r="L467" i="1"/>
  <c r="K467" i="1"/>
  <c r="L466" i="1"/>
  <c r="K466" i="1"/>
  <c r="I466" i="1"/>
  <c r="L465" i="1"/>
  <c r="K465" i="1"/>
  <c r="L464" i="1"/>
  <c r="K464" i="1"/>
  <c r="L463" i="1"/>
  <c r="K463" i="1"/>
  <c r="I463" i="1"/>
  <c r="G463" i="1"/>
  <c r="M463" i="1" s="1"/>
  <c r="L462" i="1"/>
  <c r="K462" i="1"/>
  <c r="L461" i="1"/>
  <c r="K461" i="1"/>
  <c r="L460" i="1"/>
  <c r="K460" i="1"/>
  <c r="L459" i="1"/>
  <c r="K459" i="1"/>
  <c r="J459" i="1"/>
  <c r="I459" i="1"/>
  <c r="L458" i="1"/>
  <c r="K458" i="1"/>
  <c r="G458" i="1"/>
  <c r="L457" i="1"/>
  <c r="K457" i="1"/>
  <c r="G457" i="1"/>
  <c r="M457" i="1" s="1"/>
  <c r="L456" i="1"/>
  <c r="K456" i="1"/>
  <c r="J456" i="1"/>
  <c r="L455" i="1"/>
  <c r="K455" i="1"/>
  <c r="J455" i="1"/>
  <c r="L454" i="1"/>
  <c r="K454" i="1"/>
  <c r="L453" i="1"/>
  <c r="K453" i="1"/>
  <c r="J453" i="1"/>
  <c r="I453" i="1"/>
  <c r="H453" i="1"/>
  <c r="N453" i="1" s="1"/>
  <c r="G453" i="1"/>
  <c r="M453" i="1" s="1"/>
  <c r="L452" i="1"/>
  <c r="K452" i="1"/>
  <c r="L451" i="1"/>
  <c r="K451" i="1"/>
  <c r="L450" i="1"/>
  <c r="K450" i="1"/>
  <c r="L449" i="1"/>
  <c r="K449" i="1"/>
  <c r="J449" i="1"/>
  <c r="H449" i="1"/>
  <c r="N449" i="1" s="1"/>
  <c r="L448" i="1"/>
  <c r="K448" i="1"/>
  <c r="L447" i="1"/>
  <c r="K447" i="1"/>
  <c r="J447" i="1"/>
  <c r="I447" i="1"/>
  <c r="G447" i="1"/>
  <c r="L446" i="1"/>
  <c r="K446" i="1"/>
  <c r="L445" i="1"/>
  <c r="K445" i="1"/>
  <c r="J445" i="1"/>
  <c r="I445" i="1"/>
  <c r="L444" i="1"/>
  <c r="K444" i="1"/>
  <c r="J444" i="1"/>
  <c r="I444" i="1"/>
  <c r="L443" i="1"/>
  <c r="K443" i="1"/>
  <c r="L442" i="1"/>
  <c r="K442" i="1"/>
  <c r="L441" i="1"/>
  <c r="K441" i="1"/>
  <c r="G441" i="1"/>
  <c r="M441" i="1" s="1"/>
  <c r="L440" i="1"/>
  <c r="K440" i="1"/>
  <c r="G440" i="1"/>
  <c r="M440" i="1" s="1"/>
  <c r="L439" i="1"/>
  <c r="K439" i="1"/>
  <c r="J439" i="1"/>
  <c r="I439" i="1"/>
  <c r="H439" i="1"/>
  <c r="N439" i="1" s="1"/>
  <c r="G439" i="1"/>
  <c r="M439" i="1" s="1"/>
  <c r="L438" i="1"/>
  <c r="K438" i="1"/>
  <c r="L437" i="1"/>
  <c r="K437" i="1"/>
  <c r="L436" i="1"/>
  <c r="K436" i="1"/>
  <c r="L435" i="1"/>
  <c r="K435" i="1"/>
  <c r="L434" i="1"/>
  <c r="K434" i="1"/>
  <c r="L433" i="1"/>
  <c r="K433" i="1"/>
  <c r="L432" i="1"/>
  <c r="K432" i="1"/>
  <c r="L431" i="1"/>
  <c r="K431" i="1"/>
  <c r="L430" i="1"/>
  <c r="K430" i="1"/>
  <c r="L429" i="1"/>
  <c r="K429" i="1"/>
  <c r="L428" i="1"/>
  <c r="K428" i="1"/>
  <c r="L427" i="1"/>
  <c r="K427" i="1"/>
  <c r="L426" i="1"/>
  <c r="K426" i="1"/>
  <c r="L425" i="1"/>
  <c r="K425" i="1"/>
  <c r="J425" i="1"/>
  <c r="I425" i="1"/>
  <c r="H425" i="1"/>
  <c r="N425" i="1" s="1"/>
  <c r="L424" i="1"/>
  <c r="K424" i="1"/>
  <c r="L423" i="1"/>
  <c r="K423" i="1"/>
  <c r="L422" i="1"/>
  <c r="K422" i="1"/>
  <c r="L421" i="1"/>
  <c r="K421" i="1"/>
  <c r="L420" i="1"/>
  <c r="K420" i="1"/>
  <c r="L419" i="1"/>
  <c r="K419" i="1"/>
  <c r="L418" i="1"/>
  <c r="K418" i="1"/>
  <c r="H418" i="1"/>
  <c r="N418" i="1" s="1"/>
  <c r="G418" i="1"/>
  <c r="M418" i="1" s="1"/>
  <c r="L417" i="1"/>
  <c r="K417" i="1"/>
  <c r="H417" i="1"/>
  <c r="N417" i="1" s="1"/>
  <c r="G417" i="1"/>
  <c r="M417" i="1" s="1"/>
  <c r="L416" i="1"/>
  <c r="K416" i="1"/>
  <c r="L415" i="1"/>
  <c r="K415" i="1"/>
  <c r="G415" i="1"/>
  <c r="L414" i="1"/>
  <c r="K414" i="1"/>
  <c r="L413" i="1"/>
  <c r="K413" i="1"/>
  <c r="L412" i="1"/>
  <c r="K412" i="1"/>
  <c r="I412" i="1"/>
  <c r="L411" i="1"/>
  <c r="K411" i="1"/>
  <c r="L410" i="1"/>
  <c r="K410" i="1"/>
  <c r="L409" i="1"/>
  <c r="K409" i="1"/>
  <c r="L408" i="1"/>
  <c r="K408" i="1"/>
  <c r="L407" i="1"/>
  <c r="K407" i="1"/>
  <c r="L406" i="1"/>
  <c r="K406" i="1"/>
  <c r="L405" i="1"/>
  <c r="K405" i="1"/>
  <c r="L404" i="1"/>
  <c r="K404" i="1"/>
  <c r="L403" i="1"/>
  <c r="K403" i="1"/>
  <c r="I403" i="1"/>
  <c r="L402" i="1"/>
  <c r="K402" i="1"/>
  <c r="L401" i="1"/>
  <c r="K401" i="1"/>
  <c r="L400" i="1"/>
  <c r="K400" i="1"/>
  <c r="L399" i="1"/>
  <c r="K399" i="1"/>
  <c r="L398" i="1"/>
  <c r="K398" i="1"/>
  <c r="L397" i="1"/>
  <c r="K397" i="1"/>
  <c r="L396" i="1"/>
  <c r="K396" i="1"/>
  <c r="L395" i="1"/>
  <c r="K395" i="1"/>
  <c r="L394" i="1"/>
  <c r="K394" i="1"/>
  <c r="L393" i="1"/>
  <c r="K393" i="1"/>
  <c r="I393" i="1"/>
  <c r="H393" i="1"/>
  <c r="G393" i="1"/>
  <c r="L392" i="1"/>
  <c r="K392" i="1"/>
  <c r="L391" i="1"/>
  <c r="K391" i="1"/>
  <c r="L390" i="1"/>
  <c r="K390" i="1"/>
  <c r="J390" i="1"/>
  <c r="I390" i="1"/>
  <c r="L389" i="1"/>
  <c r="K389" i="1"/>
  <c r="L388" i="1"/>
  <c r="K388" i="1"/>
  <c r="L387" i="1"/>
  <c r="K387" i="1"/>
  <c r="L386" i="1"/>
  <c r="K386" i="1"/>
  <c r="L385" i="1"/>
  <c r="K385" i="1"/>
  <c r="J385" i="1"/>
  <c r="I385" i="1"/>
  <c r="H385" i="1"/>
  <c r="N385" i="1" s="1"/>
  <c r="L384" i="1"/>
  <c r="K384" i="1"/>
  <c r="L383" i="1"/>
  <c r="K383" i="1"/>
  <c r="L382" i="1"/>
  <c r="K382" i="1"/>
  <c r="G382" i="1"/>
  <c r="M382" i="1" s="1"/>
  <c r="L381" i="1"/>
  <c r="K381" i="1"/>
  <c r="L380" i="1"/>
  <c r="K380" i="1"/>
  <c r="L379" i="1"/>
  <c r="K379" i="1"/>
  <c r="L378" i="1"/>
  <c r="K378" i="1"/>
  <c r="L377" i="1"/>
  <c r="K377" i="1"/>
  <c r="L376" i="1"/>
  <c r="K376" i="1"/>
  <c r="L375" i="1"/>
  <c r="K375" i="1"/>
  <c r="J375" i="1"/>
  <c r="H375" i="1"/>
  <c r="L374" i="1"/>
  <c r="K374" i="1"/>
  <c r="L373" i="1"/>
  <c r="K373" i="1"/>
  <c r="L372" i="1"/>
  <c r="K372" i="1"/>
  <c r="F371" i="1"/>
  <c r="J602" i="1" s="1"/>
  <c r="E371" i="1"/>
  <c r="I603" i="1" s="1"/>
  <c r="D371" i="1"/>
  <c r="H601" i="1" s="1"/>
  <c r="C371" i="1"/>
  <c r="G604" i="1" s="1"/>
  <c r="M604" i="1" s="1"/>
  <c r="L363" i="1"/>
  <c r="K363" i="1"/>
  <c r="L362" i="1"/>
  <c r="K362" i="1"/>
  <c r="G362" i="1"/>
  <c r="L361" i="1"/>
  <c r="K361" i="1"/>
  <c r="L360" i="1"/>
  <c r="K360" i="1"/>
  <c r="J360" i="1"/>
  <c r="I360" i="1"/>
  <c r="H360" i="1"/>
  <c r="N360" i="1" s="1"/>
  <c r="G360" i="1"/>
  <c r="M360" i="1" s="1"/>
  <c r="L359" i="1"/>
  <c r="K359" i="1"/>
  <c r="J359" i="1"/>
  <c r="I359" i="1"/>
  <c r="G359" i="1"/>
  <c r="L358" i="1"/>
  <c r="K358" i="1"/>
  <c r="L357" i="1"/>
  <c r="K357" i="1"/>
  <c r="I357" i="1"/>
  <c r="G357" i="1"/>
  <c r="M357" i="1" s="1"/>
  <c r="L356" i="1"/>
  <c r="K356" i="1"/>
  <c r="I356" i="1"/>
  <c r="L355" i="1"/>
  <c r="K355" i="1"/>
  <c r="G355" i="1"/>
  <c r="M355" i="1" s="1"/>
  <c r="L354" i="1"/>
  <c r="K354" i="1"/>
  <c r="I354" i="1"/>
  <c r="L353" i="1"/>
  <c r="K353" i="1"/>
  <c r="I353" i="1"/>
  <c r="L352" i="1"/>
  <c r="K352" i="1"/>
  <c r="L351" i="1"/>
  <c r="K351" i="1"/>
  <c r="J351" i="1"/>
  <c r="I351" i="1"/>
  <c r="H351" i="1"/>
  <c r="N351" i="1" s="1"/>
  <c r="G351" i="1"/>
  <c r="M351" i="1" s="1"/>
  <c r="L350" i="1"/>
  <c r="K350" i="1"/>
  <c r="I350" i="1"/>
  <c r="G350" i="1"/>
  <c r="M350" i="1" s="1"/>
  <c r="L349" i="1"/>
  <c r="K349" i="1"/>
  <c r="J349" i="1"/>
  <c r="I349" i="1"/>
  <c r="H349" i="1"/>
  <c r="N349" i="1" s="1"/>
  <c r="G349" i="1"/>
  <c r="M349" i="1" s="1"/>
  <c r="L348" i="1"/>
  <c r="K348" i="1"/>
  <c r="J348" i="1"/>
  <c r="I348" i="1"/>
  <c r="L347" i="1"/>
  <c r="K347" i="1"/>
  <c r="L346" i="1"/>
  <c r="K346" i="1"/>
  <c r="L345" i="1"/>
  <c r="K345" i="1"/>
  <c r="J345" i="1"/>
  <c r="I345" i="1"/>
  <c r="L344" i="1"/>
  <c r="K344" i="1"/>
  <c r="L343" i="1"/>
  <c r="K343" i="1"/>
  <c r="L342" i="1"/>
  <c r="K342" i="1"/>
  <c r="L341" i="1"/>
  <c r="K341" i="1"/>
  <c r="I341" i="1"/>
  <c r="L340" i="1"/>
  <c r="K340" i="1"/>
  <c r="L339" i="1"/>
  <c r="K339" i="1"/>
  <c r="J339" i="1"/>
  <c r="I339" i="1"/>
  <c r="H339" i="1"/>
  <c r="N339" i="1" s="1"/>
  <c r="G339" i="1"/>
  <c r="M339" i="1" s="1"/>
  <c r="L338" i="1"/>
  <c r="K338" i="1"/>
  <c r="L337" i="1"/>
  <c r="K337" i="1"/>
  <c r="J337" i="1"/>
  <c r="I337" i="1"/>
  <c r="G337" i="1"/>
  <c r="L336" i="1"/>
  <c r="K336" i="1"/>
  <c r="L335" i="1"/>
  <c r="K335" i="1"/>
  <c r="J335" i="1"/>
  <c r="I335" i="1"/>
  <c r="H335" i="1"/>
  <c r="N335" i="1" s="1"/>
  <c r="G335" i="1"/>
  <c r="L334" i="1"/>
  <c r="K334" i="1"/>
  <c r="L333" i="1"/>
  <c r="K333" i="1"/>
  <c r="I333" i="1"/>
  <c r="G333" i="1"/>
  <c r="M333" i="1" s="1"/>
  <c r="L332" i="1"/>
  <c r="K332" i="1"/>
  <c r="L331" i="1"/>
  <c r="K331" i="1"/>
  <c r="H331" i="1"/>
  <c r="G331" i="1"/>
  <c r="L330" i="1"/>
  <c r="K330" i="1"/>
  <c r="I330" i="1"/>
  <c r="H330" i="1"/>
  <c r="G330" i="1"/>
  <c r="L329" i="1"/>
  <c r="K329" i="1"/>
  <c r="L328" i="1"/>
  <c r="K328" i="1"/>
  <c r="J328" i="1"/>
  <c r="I328" i="1"/>
  <c r="L327" i="1"/>
  <c r="K327" i="1"/>
  <c r="L326" i="1"/>
  <c r="K326" i="1"/>
  <c r="I326" i="1"/>
  <c r="L325" i="1"/>
  <c r="K325" i="1"/>
  <c r="L324" i="1"/>
  <c r="K324" i="1"/>
  <c r="L323" i="1"/>
  <c r="K323" i="1"/>
  <c r="G323" i="1"/>
  <c r="L322" i="1"/>
  <c r="K322" i="1"/>
  <c r="L321" i="1"/>
  <c r="K321" i="1"/>
  <c r="L320" i="1"/>
  <c r="K320" i="1"/>
  <c r="L319" i="1"/>
  <c r="K319" i="1"/>
  <c r="J319" i="1"/>
  <c r="I319" i="1"/>
  <c r="H319" i="1"/>
  <c r="N319" i="1" s="1"/>
  <c r="G319" i="1"/>
  <c r="M319" i="1" s="1"/>
  <c r="L318" i="1"/>
  <c r="K318" i="1"/>
  <c r="L317" i="1"/>
  <c r="K317" i="1"/>
  <c r="J317" i="1"/>
  <c r="I317" i="1"/>
  <c r="H317" i="1"/>
  <c r="N317" i="1" s="1"/>
  <c r="L316" i="1"/>
  <c r="K316" i="1"/>
  <c r="L315" i="1"/>
  <c r="K315" i="1"/>
  <c r="L314" i="1"/>
  <c r="K314" i="1"/>
  <c r="I314" i="1"/>
  <c r="G314" i="1"/>
  <c r="M314" i="1" s="1"/>
  <c r="L313" i="1"/>
  <c r="K313" i="1"/>
  <c r="J313" i="1"/>
  <c r="L312" i="1"/>
  <c r="K312" i="1"/>
  <c r="L311" i="1"/>
  <c r="K311" i="1"/>
  <c r="L310" i="1"/>
  <c r="K310" i="1"/>
  <c r="L309" i="1"/>
  <c r="K309" i="1"/>
  <c r="L308" i="1"/>
  <c r="K308" i="1"/>
  <c r="L307" i="1"/>
  <c r="K307" i="1"/>
  <c r="L306" i="1"/>
  <c r="K306" i="1"/>
  <c r="L305" i="1"/>
  <c r="K305" i="1"/>
  <c r="L304" i="1"/>
  <c r="K304" i="1"/>
  <c r="L303" i="1"/>
  <c r="K303" i="1"/>
  <c r="J303" i="1"/>
  <c r="I303" i="1"/>
  <c r="H303" i="1"/>
  <c r="N303" i="1" s="1"/>
  <c r="G303" i="1"/>
  <c r="L302" i="1"/>
  <c r="K302" i="1"/>
  <c r="H302" i="1"/>
  <c r="G302" i="1"/>
  <c r="M302" i="1" s="1"/>
  <c r="L301" i="1"/>
  <c r="K301" i="1"/>
  <c r="H301" i="1"/>
  <c r="G301" i="1"/>
  <c r="M301" i="1" s="1"/>
  <c r="L300" i="1"/>
  <c r="K300" i="1"/>
  <c r="L299" i="1"/>
  <c r="K299" i="1"/>
  <c r="L298" i="1"/>
  <c r="K298" i="1"/>
  <c r="J298" i="1"/>
  <c r="I298" i="1"/>
  <c r="H298" i="1"/>
  <c r="N298" i="1" s="1"/>
  <c r="G298" i="1"/>
  <c r="M298" i="1" s="1"/>
  <c r="L297" i="1"/>
  <c r="K297" i="1"/>
  <c r="L296" i="1"/>
  <c r="K296" i="1"/>
  <c r="J296" i="1"/>
  <c r="I296" i="1"/>
  <c r="H296" i="1"/>
  <c r="N296" i="1" s="1"/>
  <c r="G296" i="1"/>
  <c r="M296" i="1" s="1"/>
  <c r="L295" i="1"/>
  <c r="K295" i="1"/>
  <c r="L294" i="1"/>
  <c r="K294" i="1"/>
  <c r="L293" i="1"/>
  <c r="K293" i="1"/>
  <c r="L292" i="1"/>
  <c r="K292" i="1"/>
  <c r="L291" i="1"/>
  <c r="K291" i="1"/>
  <c r="J291" i="1"/>
  <c r="I291" i="1"/>
  <c r="G291" i="1"/>
  <c r="L290" i="1"/>
  <c r="K290" i="1"/>
  <c r="J290" i="1"/>
  <c r="I290" i="1"/>
  <c r="H290" i="1"/>
  <c r="N290" i="1" s="1"/>
  <c r="G290" i="1"/>
  <c r="M290" i="1" s="1"/>
  <c r="L289" i="1"/>
  <c r="K289" i="1"/>
  <c r="J289" i="1"/>
  <c r="I289" i="1"/>
  <c r="G289" i="1"/>
  <c r="L288" i="1"/>
  <c r="K288" i="1"/>
  <c r="J288" i="1"/>
  <c r="H288" i="1"/>
  <c r="L287" i="1"/>
  <c r="K287" i="1"/>
  <c r="G287" i="1"/>
  <c r="M287" i="1" s="1"/>
  <c r="L286" i="1"/>
  <c r="K286" i="1"/>
  <c r="J286" i="1"/>
  <c r="G286" i="1"/>
  <c r="M286" i="1" s="1"/>
  <c r="L285" i="1"/>
  <c r="K285" i="1"/>
  <c r="J285" i="1"/>
  <c r="H285" i="1"/>
  <c r="N285" i="1" s="1"/>
  <c r="G285" i="1"/>
  <c r="L284" i="1"/>
  <c r="K284" i="1"/>
  <c r="L283" i="1"/>
  <c r="K283" i="1"/>
  <c r="J283" i="1"/>
  <c r="I283" i="1"/>
  <c r="H283" i="1"/>
  <c r="N283" i="1" s="1"/>
  <c r="L282" i="1"/>
  <c r="K282" i="1"/>
  <c r="J282" i="1"/>
  <c r="I282" i="1"/>
  <c r="H282" i="1"/>
  <c r="N282" i="1" s="1"/>
  <c r="G282" i="1"/>
  <c r="L281" i="1"/>
  <c r="K281" i="1"/>
  <c r="L280" i="1"/>
  <c r="K280" i="1"/>
  <c r="J280" i="1"/>
  <c r="I280" i="1"/>
  <c r="H280" i="1"/>
  <c r="N280" i="1" s="1"/>
  <c r="G280" i="1"/>
  <c r="M280" i="1" s="1"/>
  <c r="L279" i="1"/>
  <c r="K279" i="1"/>
  <c r="L278" i="1"/>
  <c r="K278" i="1"/>
  <c r="G278" i="1"/>
  <c r="M278" i="1" s="1"/>
  <c r="L277" i="1"/>
  <c r="K277" i="1"/>
  <c r="L276" i="1"/>
  <c r="K276" i="1"/>
  <c r="L275" i="1"/>
  <c r="K275" i="1"/>
  <c r="L274" i="1"/>
  <c r="K274" i="1"/>
  <c r="J274" i="1"/>
  <c r="I274" i="1"/>
  <c r="H274" i="1"/>
  <c r="N274" i="1" s="1"/>
  <c r="G274" i="1"/>
  <c r="M274" i="1" s="1"/>
  <c r="L273" i="1"/>
  <c r="K273" i="1"/>
  <c r="J273" i="1"/>
  <c r="I273" i="1"/>
  <c r="G273" i="1"/>
  <c r="M273" i="1" s="1"/>
  <c r="L272" i="1"/>
  <c r="K272" i="1"/>
  <c r="G272" i="1"/>
  <c r="M272" i="1" s="1"/>
  <c r="L271" i="1"/>
  <c r="K271" i="1"/>
  <c r="L270" i="1"/>
  <c r="K270" i="1"/>
  <c r="L269" i="1"/>
  <c r="K269" i="1"/>
  <c r="J269" i="1"/>
  <c r="I269" i="1"/>
  <c r="G269" i="1"/>
  <c r="M269" i="1" s="1"/>
  <c r="L268" i="1"/>
  <c r="K268" i="1"/>
  <c r="I268" i="1"/>
  <c r="G268" i="1"/>
  <c r="M268" i="1" s="1"/>
  <c r="L267" i="1"/>
  <c r="K267" i="1"/>
  <c r="L266" i="1"/>
  <c r="K266" i="1"/>
  <c r="L265" i="1"/>
  <c r="K265" i="1"/>
  <c r="L264" i="1"/>
  <c r="K264" i="1"/>
  <c r="J264" i="1"/>
  <c r="I264" i="1"/>
  <c r="H264" i="1"/>
  <c r="N264" i="1" s="1"/>
  <c r="L263" i="1"/>
  <c r="K263" i="1"/>
  <c r="L262" i="1"/>
  <c r="K262" i="1"/>
  <c r="I262" i="1"/>
  <c r="H262" i="1"/>
  <c r="G262" i="1"/>
  <c r="L261" i="1"/>
  <c r="K261" i="1"/>
  <c r="L260" i="1"/>
  <c r="K260" i="1"/>
  <c r="J260" i="1"/>
  <c r="G260" i="1"/>
  <c r="M260" i="1" s="1"/>
  <c r="L259" i="1"/>
  <c r="K259" i="1"/>
  <c r="J259" i="1"/>
  <c r="I259" i="1"/>
  <c r="H259" i="1"/>
  <c r="N259" i="1" s="1"/>
  <c r="G259" i="1"/>
  <c r="M259" i="1" s="1"/>
  <c r="L258" i="1"/>
  <c r="K258" i="1"/>
  <c r="L257" i="1"/>
  <c r="K257" i="1"/>
  <c r="G257" i="1"/>
  <c r="M257" i="1" s="1"/>
  <c r="L256" i="1"/>
  <c r="K256" i="1"/>
  <c r="L255" i="1"/>
  <c r="K255" i="1"/>
  <c r="L254" i="1"/>
  <c r="K254" i="1"/>
  <c r="L253" i="1"/>
  <c r="K253" i="1"/>
  <c r="I253" i="1"/>
  <c r="L252" i="1"/>
  <c r="K252" i="1"/>
  <c r="L251" i="1"/>
  <c r="K251" i="1"/>
  <c r="H251" i="1"/>
  <c r="L250" i="1"/>
  <c r="K250" i="1"/>
  <c r="J250" i="1"/>
  <c r="I250" i="1"/>
  <c r="L249" i="1"/>
  <c r="K249" i="1"/>
  <c r="L248" i="1"/>
  <c r="K248" i="1"/>
  <c r="L247" i="1"/>
  <c r="K247" i="1"/>
  <c r="J247" i="1"/>
  <c r="G247" i="1"/>
  <c r="L246" i="1"/>
  <c r="K246" i="1"/>
  <c r="J246" i="1"/>
  <c r="I246" i="1"/>
  <c r="L245" i="1"/>
  <c r="K245" i="1"/>
  <c r="L244" i="1"/>
  <c r="K244" i="1"/>
  <c r="L243" i="1"/>
  <c r="K243" i="1"/>
  <c r="L242" i="1"/>
  <c r="K242" i="1"/>
  <c r="L241" i="1"/>
  <c r="K241" i="1"/>
  <c r="I241" i="1"/>
  <c r="H241" i="1"/>
  <c r="L240" i="1"/>
  <c r="K240" i="1"/>
  <c r="L239" i="1"/>
  <c r="K239" i="1"/>
  <c r="I239" i="1"/>
  <c r="L238" i="1"/>
  <c r="K238" i="1"/>
  <c r="I238" i="1"/>
  <c r="L237" i="1"/>
  <c r="K237" i="1"/>
  <c r="H237" i="1"/>
  <c r="N237" i="1" s="1"/>
  <c r="G237" i="1"/>
  <c r="L236" i="1"/>
  <c r="K236" i="1"/>
  <c r="J236" i="1"/>
  <c r="I236" i="1"/>
  <c r="H236" i="1"/>
  <c r="G236" i="1"/>
  <c r="M236" i="1" s="1"/>
  <c r="L235" i="1"/>
  <c r="K235" i="1"/>
  <c r="L234" i="1"/>
  <c r="K234" i="1"/>
  <c r="I234" i="1"/>
  <c r="L233" i="1"/>
  <c r="K233" i="1"/>
  <c r="L232" i="1"/>
  <c r="K232" i="1"/>
  <c r="I232" i="1"/>
  <c r="G232" i="1"/>
  <c r="L231" i="1"/>
  <c r="K231" i="1"/>
  <c r="L230" i="1"/>
  <c r="K230" i="1"/>
  <c r="L229" i="1"/>
  <c r="K229" i="1"/>
  <c r="G229" i="1"/>
  <c r="L228" i="1"/>
  <c r="K228" i="1"/>
  <c r="J228" i="1"/>
  <c r="G228" i="1"/>
  <c r="L227" i="1"/>
  <c r="K227" i="1"/>
  <c r="L226" i="1"/>
  <c r="K226" i="1"/>
  <c r="L225" i="1"/>
  <c r="K225" i="1"/>
  <c r="L224" i="1"/>
  <c r="K224" i="1"/>
  <c r="I224" i="1"/>
  <c r="H224" i="1"/>
  <c r="L223" i="1"/>
  <c r="K223" i="1"/>
  <c r="L222" i="1"/>
  <c r="K222" i="1"/>
  <c r="L221" i="1"/>
  <c r="K221" i="1"/>
  <c r="L220" i="1"/>
  <c r="K220" i="1"/>
  <c r="L219" i="1"/>
  <c r="K219" i="1"/>
  <c r="L218" i="1"/>
  <c r="K218" i="1"/>
  <c r="L217" i="1"/>
  <c r="K217" i="1"/>
  <c r="J217" i="1"/>
  <c r="I217" i="1"/>
  <c r="H217" i="1"/>
  <c r="N217" i="1" s="1"/>
  <c r="G217" i="1"/>
  <c r="M217" i="1" s="1"/>
  <c r="L216" i="1"/>
  <c r="K216" i="1"/>
  <c r="L215" i="1"/>
  <c r="K215" i="1"/>
  <c r="L214" i="1"/>
  <c r="K214" i="1"/>
  <c r="L213" i="1"/>
  <c r="K213" i="1"/>
  <c r="L212" i="1"/>
  <c r="K212" i="1"/>
  <c r="J212" i="1"/>
  <c r="I212" i="1"/>
  <c r="H212" i="1"/>
  <c r="N212" i="1" s="1"/>
  <c r="G212" i="1"/>
  <c r="M212" i="1" s="1"/>
  <c r="L211" i="1"/>
  <c r="K211" i="1"/>
  <c r="L210" i="1"/>
  <c r="K210" i="1"/>
  <c r="L209" i="1"/>
  <c r="K209" i="1"/>
  <c r="L208" i="1"/>
  <c r="K208" i="1"/>
  <c r="L207" i="1"/>
  <c r="K207" i="1"/>
  <c r="L206" i="1"/>
  <c r="K206" i="1"/>
  <c r="L205" i="1"/>
  <c r="K205" i="1"/>
  <c r="L204" i="1"/>
  <c r="K204" i="1"/>
  <c r="L203" i="1"/>
  <c r="K203" i="1"/>
  <c r="L202" i="1"/>
  <c r="K202" i="1"/>
  <c r="L201" i="1"/>
  <c r="K201" i="1"/>
  <c r="L200" i="1"/>
  <c r="K200" i="1"/>
  <c r="L199" i="1"/>
  <c r="K199" i="1"/>
  <c r="J199" i="1"/>
  <c r="I199" i="1"/>
  <c r="G199" i="1"/>
  <c r="M199" i="1" s="1"/>
  <c r="L198" i="1"/>
  <c r="K198" i="1"/>
  <c r="L197" i="1"/>
  <c r="K197" i="1"/>
  <c r="L196" i="1"/>
  <c r="K196" i="1"/>
  <c r="L195" i="1"/>
  <c r="K195" i="1"/>
  <c r="L194" i="1"/>
  <c r="K194" i="1"/>
  <c r="L193" i="1"/>
  <c r="K193" i="1"/>
  <c r="L192" i="1"/>
  <c r="K192" i="1"/>
  <c r="I192" i="1"/>
  <c r="L191" i="1"/>
  <c r="K191" i="1"/>
  <c r="L190" i="1"/>
  <c r="K190" i="1"/>
  <c r="L189" i="1"/>
  <c r="K189" i="1"/>
  <c r="F188" i="1"/>
  <c r="J363" i="1" s="1"/>
  <c r="E188" i="1"/>
  <c r="I363" i="1" s="1"/>
  <c r="D188" i="1"/>
  <c r="H363" i="1" s="1"/>
  <c r="N363" i="1" s="1"/>
  <c r="C188" i="1"/>
  <c r="G363" i="1" s="1"/>
  <c r="L180" i="1"/>
  <c r="K180" i="1"/>
  <c r="J180" i="1"/>
  <c r="I180" i="1"/>
  <c r="H180" i="1"/>
  <c r="N180" i="1" s="1"/>
  <c r="G180" i="1"/>
  <c r="M180" i="1" s="1"/>
  <c r="L179" i="1"/>
  <c r="K179" i="1"/>
  <c r="I179" i="1"/>
  <c r="L178" i="1"/>
  <c r="K178" i="1"/>
  <c r="L177" i="1"/>
  <c r="K177" i="1"/>
  <c r="L176" i="1"/>
  <c r="K176" i="1"/>
  <c r="I176" i="1"/>
  <c r="H176" i="1"/>
  <c r="G176" i="1"/>
  <c r="L175" i="1"/>
  <c r="K175" i="1"/>
  <c r="I175" i="1"/>
  <c r="G175" i="1"/>
  <c r="M175" i="1" s="1"/>
  <c r="L174" i="1"/>
  <c r="K174" i="1"/>
  <c r="I174" i="1"/>
  <c r="G174" i="1"/>
  <c r="M174" i="1" s="1"/>
  <c r="L173" i="1"/>
  <c r="K173" i="1"/>
  <c r="L172" i="1"/>
  <c r="K172" i="1"/>
  <c r="J172" i="1"/>
  <c r="H172" i="1"/>
  <c r="L171" i="1"/>
  <c r="K171" i="1"/>
  <c r="L170" i="1"/>
  <c r="K170" i="1"/>
  <c r="L169" i="1"/>
  <c r="K169" i="1"/>
  <c r="L168" i="1"/>
  <c r="K168" i="1"/>
  <c r="L167" i="1"/>
  <c r="K167" i="1"/>
  <c r="L166" i="1"/>
  <c r="K166" i="1"/>
  <c r="L165" i="1"/>
  <c r="K165" i="1"/>
  <c r="L164" i="1"/>
  <c r="K164" i="1"/>
  <c r="J164" i="1"/>
  <c r="I164" i="1"/>
  <c r="H164" i="1"/>
  <c r="N164" i="1" s="1"/>
  <c r="L163" i="1"/>
  <c r="K163" i="1"/>
  <c r="I163" i="1"/>
  <c r="H163" i="1"/>
  <c r="N163" i="1" s="1"/>
  <c r="G163" i="1"/>
  <c r="L162" i="1"/>
  <c r="K162" i="1"/>
  <c r="J162" i="1"/>
  <c r="G162" i="1"/>
  <c r="L161" i="1"/>
  <c r="K161" i="1"/>
  <c r="L160" i="1"/>
  <c r="K160" i="1"/>
  <c r="J160" i="1"/>
  <c r="I160" i="1"/>
  <c r="H160" i="1"/>
  <c r="N160" i="1" s="1"/>
  <c r="G160" i="1"/>
  <c r="M160" i="1" s="1"/>
  <c r="L159" i="1"/>
  <c r="K159" i="1"/>
  <c r="L158" i="1"/>
  <c r="K158" i="1"/>
  <c r="I158" i="1"/>
  <c r="L157" i="1"/>
  <c r="K157" i="1"/>
  <c r="L156" i="1"/>
  <c r="K156" i="1"/>
  <c r="L155" i="1"/>
  <c r="K155" i="1"/>
  <c r="L154" i="1"/>
  <c r="K154" i="1"/>
  <c r="L153" i="1"/>
  <c r="K153" i="1"/>
  <c r="I153" i="1"/>
  <c r="H153" i="1"/>
  <c r="L152" i="1"/>
  <c r="K152" i="1"/>
  <c r="L151" i="1"/>
  <c r="K151" i="1"/>
  <c r="I151" i="1"/>
  <c r="G151" i="1"/>
  <c r="M151" i="1" s="1"/>
  <c r="L150" i="1"/>
  <c r="K150" i="1"/>
  <c r="L149" i="1"/>
  <c r="K149" i="1"/>
  <c r="L148" i="1"/>
  <c r="K148" i="1"/>
  <c r="L147" i="1"/>
  <c r="K147" i="1"/>
  <c r="L146" i="1"/>
  <c r="K146" i="1"/>
  <c r="L145" i="1"/>
  <c r="K145" i="1"/>
  <c r="L144" i="1"/>
  <c r="K144" i="1"/>
  <c r="L143" i="1"/>
  <c r="K143" i="1"/>
  <c r="J143" i="1"/>
  <c r="L142" i="1"/>
  <c r="K142" i="1"/>
  <c r="L141" i="1"/>
  <c r="K141" i="1"/>
  <c r="L140" i="1"/>
  <c r="K140" i="1"/>
  <c r="J140" i="1"/>
  <c r="I140" i="1"/>
  <c r="H140" i="1"/>
  <c r="N140" i="1" s="1"/>
  <c r="G140" i="1"/>
  <c r="M140" i="1" s="1"/>
  <c r="L139" i="1"/>
  <c r="K139" i="1"/>
  <c r="L138" i="1"/>
  <c r="K138" i="1"/>
  <c r="L137" i="1"/>
  <c r="K137" i="1"/>
  <c r="L136" i="1"/>
  <c r="K136" i="1"/>
  <c r="L135" i="1"/>
  <c r="K135" i="1"/>
  <c r="L134" i="1"/>
  <c r="K134" i="1"/>
  <c r="J134" i="1"/>
  <c r="L133" i="1"/>
  <c r="K133" i="1"/>
  <c r="L132" i="1"/>
  <c r="K132" i="1"/>
  <c r="L131" i="1"/>
  <c r="K131" i="1"/>
  <c r="J131" i="1"/>
  <c r="I131" i="1"/>
  <c r="H131" i="1"/>
  <c r="N131" i="1" s="1"/>
  <c r="G131" i="1"/>
  <c r="M131" i="1" s="1"/>
  <c r="L130" i="1"/>
  <c r="K130" i="1"/>
  <c r="L129" i="1"/>
  <c r="K129" i="1"/>
  <c r="L128" i="1"/>
  <c r="K128" i="1"/>
  <c r="L127" i="1"/>
  <c r="K127" i="1"/>
  <c r="L126" i="1"/>
  <c r="K126" i="1"/>
  <c r="L125" i="1"/>
  <c r="K125" i="1"/>
  <c r="L124" i="1"/>
  <c r="K124" i="1"/>
  <c r="L123" i="1"/>
  <c r="K123" i="1"/>
  <c r="L122" i="1"/>
  <c r="K122" i="1"/>
  <c r="L121" i="1"/>
  <c r="K121" i="1"/>
  <c r="L120" i="1"/>
  <c r="K120" i="1"/>
  <c r="L119" i="1"/>
  <c r="K119" i="1"/>
  <c r="H119" i="1"/>
  <c r="N119" i="1" s="1"/>
  <c r="L118" i="1"/>
  <c r="K118" i="1"/>
  <c r="L117" i="1"/>
  <c r="K117" i="1"/>
  <c r="I117" i="1"/>
  <c r="G117" i="1"/>
  <c r="L116" i="1"/>
  <c r="K116" i="1"/>
  <c r="L115" i="1"/>
  <c r="K115" i="1"/>
  <c r="L114" i="1"/>
  <c r="K114" i="1"/>
  <c r="L113" i="1"/>
  <c r="K113" i="1"/>
  <c r="L112" i="1"/>
  <c r="K112" i="1"/>
  <c r="L111" i="1"/>
  <c r="K111" i="1"/>
  <c r="L110" i="1"/>
  <c r="K110" i="1"/>
  <c r="J110" i="1"/>
  <c r="I110" i="1"/>
  <c r="G110" i="1"/>
  <c r="L109" i="1"/>
  <c r="K109" i="1"/>
  <c r="L108" i="1"/>
  <c r="K108" i="1"/>
  <c r="L107" i="1"/>
  <c r="K107" i="1"/>
  <c r="L106" i="1"/>
  <c r="K106" i="1"/>
  <c r="L105" i="1"/>
  <c r="K105" i="1"/>
  <c r="L104" i="1"/>
  <c r="K104" i="1"/>
  <c r="L103" i="1"/>
  <c r="K103" i="1"/>
  <c r="L102" i="1"/>
  <c r="K102" i="1"/>
  <c r="H102" i="1"/>
  <c r="N102" i="1" s="1"/>
  <c r="G102" i="1"/>
  <c r="M102" i="1" s="1"/>
  <c r="L101" i="1"/>
  <c r="K101" i="1"/>
  <c r="L100" i="1"/>
  <c r="K100" i="1"/>
  <c r="L99" i="1"/>
  <c r="K99" i="1"/>
  <c r="L98" i="1"/>
  <c r="K98" i="1"/>
  <c r="L97" i="1"/>
  <c r="K97" i="1"/>
  <c r="L96" i="1"/>
  <c r="K96" i="1"/>
  <c r="H96" i="1"/>
  <c r="G96" i="1"/>
  <c r="L95" i="1"/>
  <c r="K95" i="1"/>
  <c r="J95" i="1"/>
  <c r="I95" i="1"/>
  <c r="H95" i="1"/>
  <c r="N95" i="1" s="1"/>
  <c r="G95" i="1"/>
  <c r="M95" i="1" s="1"/>
  <c r="L94" i="1"/>
  <c r="K94" i="1"/>
  <c r="J94" i="1"/>
  <c r="I94" i="1"/>
  <c r="H94" i="1"/>
  <c r="N94" i="1" s="1"/>
  <c r="G94" i="1"/>
  <c r="M94" i="1" s="1"/>
  <c r="L93" i="1"/>
  <c r="K93" i="1"/>
  <c r="L92" i="1"/>
  <c r="K92" i="1"/>
  <c r="L91" i="1"/>
  <c r="K91" i="1"/>
  <c r="H91" i="1"/>
  <c r="G91" i="1"/>
  <c r="L90" i="1"/>
  <c r="K90" i="1"/>
  <c r="L89" i="1"/>
  <c r="K89" i="1"/>
  <c r="H89" i="1"/>
  <c r="N89" i="1" s="1"/>
  <c r="G89" i="1"/>
  <c r="M89" i="1" s="1"/>
  <c r="L88" i="1"/>
  <c r="K88" i="1"/>
  <c r="L87" i="1"/>
  <c r="K87" i="1"/>
  <c r="L86" i="1"/>
  <c r="K86" i="1"/>
  <c r="L85" i="1"/>
  <c r="K85" i="1"/>
  <c r="L84" i="1"/>
  <c r="K84" i="1"/>
  <c r="L83" i="1"/>
  <c r="K83" i="1"/>
  <c r="L82" i="1"/>
  <c r="K82" i="1"/>
  <c r="F81" i="1"/>
  <c r="J179" i="1" s="1"/>
  <c r="E81" i="1"/>
  <c r="I88" i="1" s="1"/>
  <c r="D81" i="1"/>
  <c r="H179" i="1" s="1"/>
  <c r="C81" i="1"/>
  <c r="G179" i="1" s="1"/>
  <c r="M179" i="1" s="1"/>
  <c r="L73" i="1"/>
  <c r="K73" i="1"/>
  <c r="I73" i="1"/>
  <c r="L72" i="1"/>
  <c r="K72" i="1"/>
  <c r="L71" i="1"/>
  <c r="K71" i="1"/>
  <c r="L70" i="1"/>
  <c r="K70" i="1"/>
  <c r="H70" i="1"/>
  <c r="N70" i="1" s="1"/>
  <c r="L69" i="1"/>
  <c r="K69" i="1"/>
  <c r="J69" i="1"/>
  <c r="I69" i="1"/>
  <c r="H69" i="1"/>
  <c r="N69" i="1" s="1"/>
  <c r="G69" i="1"/>
  <c r="M69" i="1" s="1"/>
  <c r="L68" i="1"/>
  <c r="K68" i="1"/>
  <c r="L67" i="1"/>
  <c r="K67" i="1"/>
  <c r="L66" i="1"/>
  <c r="K66" i="1"/>
  <c r="G66" i="1"/>
  <c r="L65" i="1"/>
  <c r="K65" i="1"/>
  <c r="L64" i="1"/>
  <c r="K64" i="1"/>
  <c r="L63" i="1"/>
  <c r="K63" i="1"/>
  <c r="I63" i="1"/>
  <c r="H63" i="1"/>
  <c r="G63" i="1"/>
  <c r="L62" i="1"/>
  <c r="K62" i="1"/>
  <c r="L61" i="1"/>
  <c r="K61" i="1"/>
  <c r="J61" i="1"/>
  <c r="I61" i="1"/>
  <c r="H61" i="1"/>
  <c r="N61" i="1" s="1"/>
  <c r="G61" i="1"/>
  <c r="M61" i="1" s="1"/>
  <c r="L60" i="1"/>
  <c r="K60" i="1"/>
  <c r="G60" i="1"/>
  <c r="L59" i="1"/>
  <c r="K59" i="1"/>
  <c r="J59" i="1"/>
  <c r="I59" i="1"/>
  <c r="H59" i="1"/>
  <c r="N59" i="1" s="1"/>
  <c r="G59" i="1"/>
  <c r="M59" i="1" s="1"/>
  <c r="L58" i="1"/>
  <c r="K58" i="1"/>
  <c r="L57" i="1"/>
  <c r="K57" i="1"/>
  <c r="L56" i="1"/>
  <c r="K56" i="1"/>
  <c r="L55" i="1"/>
  <c r="K55" i="1"/>
  <c r="L54" i="1"/>
  <c r="K54" i="1"/>
  <c r="J54" i="1"/>
  <c r="L53" i="1"/>
  <c r="K53" i="1"/>
  <c r="L52" i="1"/>
  <c r="K52" i="1"/>
  <c r="G52" i="1"/>
  <c r="M52" i="1" s="1"/>
  <c r="L51" i="1"/>
  <c r="K51" i="1"/>
  <c r="J51" i="1"/>
  <c r="L50" i="1"/>
  <c r="K50" i="1"/>
  <c r="J50" i="1"/>
  <c r="I50" i="1"/>
  <c r="L49" i="1"/>
  <c r="K49" i="1"/>
  <c r="I49" i="1"/>
  <c r="H49" i="1"/>
  <c r="G49" i="1"/>
  <c r="L48" i="1"/>
  <c r="K48" i="1"/>
  <c r="L47" i="1"/>
  <c r="K47" i="1"/>
  <c r="L46" i="1"/>
  <c r="K46" i="1"/>
  <c r="J46" i="1"/>
  <c r="I46" i="1"/>
  <c r="H46" i="1"/>
  <c r="N46" i="1" s="1"/>
  <c r="G46" i="1"/>
  <c r="M46" i="1" s="1"/>
  <c r="L45" i="1"/>
  <c r="K45" i="1"/>
  <c r="J45" i="1"/>
  <c r="I45" i="1"/>
  <c r="H45" i="1"/>
  <c r="N45" i="1" s="1"/>
  <c r="G45" i="1"/>
  <c r="M45" i="1" s="1"/>
  <c r="L44" i="1"/>
  <c r="K44" i="1"/>
  <c r="J44" i="1"/>
  <c r="I44" i="1"/>
  <c r="H44" i="1"/>
  <c r="N44" i="1" s="1"/>
  <c r="G44" i="1"/>
  <c r="M44" i="1" s="1"/>
  <c r="L43" i="1"/>
  <c r="K43" i="1"/>
  <c r="J43" i="1"/>
  <c r="I43" i="1"/>
  <c r="L42" i="1"/>
  <c r="K42" i="1"/>
  <c r="L41" i="1"/>
  <c r="K41" i="1"/>
  <c r="L40" i="1"/>
  <c r="K40" i="1"/>
  <c r="I40" i="1"/>
  <c r="H40" i="1"/>
  <c r="L39" i="1"/>
  <c r="K39" i="1"/>
  <c r="L38" i="1"/>
  <c r="K38" i="1"/>
  <c r="J38" i="1"/>
  <c r="I38" i="1"/>
  <c r="H38" i="1"/>
  <c r="N38" i="1" s="1"/>
  <c r="G38" i="1"/>
  <c r="M38" i="1" s="1"/>
  <c r="L37" i="1"/>
  <c r="K37" i="1"/>
  <c r="J37" i="1"/>
  <c r="H37" i="1"/>
  <c r="G37" i="1"/>
  <c r="L36" i="1"/>
  <c r="K36" i="1"/>
  <c r="J36" i="1"/>
  <c r="I36" i="1"/>
  <c r="L35" i="1"/>
  <c r="K35" i="1"/>
  <c r="L34" i="1"/>
  <c r="K34" i="1"/>
  <c r="J34" i="1"/>
  <c r="I34" i="1"/>
  <c r="L33" i="1"/>
  <c r="K33" i="1"/>
  <c r="L32" i="1"/>
  <c r="K32" i="1"/>
  <c r="L31" i="1"/>
  <c r="K31" i="1"/>
  <c r="L30" i="1"/>
  <c r="K30" i="1"/>
  <c r="L29" i="1"/>
  <c r="K29" i="1"/>
  <c r="L28" i="1"/>
  <c r="K28" i="1"/>
  <c r="L27" i="1"/>
  <c r="K27" i="1"/>
  <c r="L26" i="1"/>
  <c r="K26" i="1"/>
  <c r="L25" i="1"/>
  <c r="K25" i="1"/>
  <c r="J25" i="1"/>
  <c r="I25" i="1"/>
  <c r="L24" i="1"/>
  <c r="K24" i="1"/>
  <c r="J24" i="1"/>
  <c r="I24" i="1"/>
  <c r="L23" i="1"/>
  <c r="K23" i="1"/>
  <c r="I23" i="1"/>
  <c r="G23" i="1"/>
  <c r="M23" i="1" s="1"/>
  <c r="F22" i="1"/>
  <c r="J73" i="1" s="1"/>
  <c r="E22" i="1"/>
  <c r="I71" i="1" s="1"/>
  <c r="D22" i="1"/>
  <c r="H55" i="1" s="1"/>
  <c r="N55" i="1" s="1"/>
  <c r="C22" i="1"/>
  <c r="G73" i="1" s="1"/>
  <c r="M73" i="1" s="1"/>
  <c r="F14" i="1"/>
  <c r="E14" i="1"/>
  <c r="D14" i="1"/>
  <c r="C14" i="1"/>
  <c r="F13" i="1"/>
  <c r="E13" i="1"/>
  <c r="D13" i="1"/>
  <c r="C13" i="1"/>
  <c r="C12" i="1"/>
  <c r="D11" i="1"/>
  <c r="C11" i="1"/>
  <c r="F10" i="1"/>
  <c r="E10" i="1"/>
  <c r="D10" i="1"/>
  <c r="C10" i="1"/>
  <c r="K10" i="1" s="1"/>
  <c r="C9" i="1"/>
  <c r="K14" i="1" l="1"/>
  <c r="M631" i="11"/>
  <c r="K14" i="13"/>
  <c r="L14" i="14"/>
  <c r="M629" i="18"/>
  <c r="M617" i="23"/>
  <c r="M632" i="30"/>
  <c r="N640" i="5"/>
  <c r="L14" i="1"/>
  <c r="M632" i="5"/>
  <c r="L14" i="7"/>
  <c r="M636" i="9"/>
  <c r="L14" i="13"/>
  <c r="L14" i="16"/>
  <c r="M631" i="25"/>
  <c r="K13" i="3"/>
  <c r="M496" i="5"/>
  <c r="K13" i="1"/>
  <c r="M496" i="6"/>
  <c r="M515" i="6"/>
  <c r="M537" i="6"/>
  <c r="M388" i="7"/>
  <c r="M583" i="7"/>
  <c r="M504" i="6"/>
  <c r="M394" i="7"/>
  <c r="M598" i="8"/>
  <c r="M402" i="12"/>
  <c r="M485" i="15"/>
  <c r="M563" i="15"/>
  <c r="M467" i="16"/>
  <c r="M481" i="18"/>
  <c r="M494" i="18"/>
  <c r="M378" i="19"/>
  <c r="M469" i="25"/>
  <c r="M580" i="16"/>
  <c r="M589" i="23"/>
  <c r="M497" i="25"/>
  <c r="M588" i="25"/>
  <c r="M410" i="13"/>
  <c r="M603" i="16"/>
  <c r="M380" i="18"/>
  <c r="M463" i="18"/>
  <c r="M580" i="18"/>
  <c r="N372" i="23"/>
  <c r="M528" i="25"/>
  <c r="I11" i="27"/>
  <c r="K13" i="27"/>
  <c r="M567" i="30"/>
  <c r="M397" i="29"/>
  <c r="M602" i="29"/>
  <c r="M518" i="30"/>
  <c r="M537" i="30"/>
  <c r="K13" i="31"/>
  <c r="M417" i="31"/>
  <c r="M458" i="31"/>
  <c r="N485" i="28"/>
  <c r="M497" i="29"/>
  <c r="M523" i="29"/>
  <c r="M471" i="30"/>
  <c r="L13" i="31"/>
  <c r="M398" i="31"/>
  <c r="M493" i="31"/>
  <c r="M580" i="31"/>
  <c r="N213" i="5"/>
  <c r="M336" i="5"/>
  <c r="M195" i="17"/>
  <c r="M229" i="5"/>
  <c r="M245" i="5"/>
  <c r="M255" i="19"/>
  <c r="N344" i="6"/>
  <c r="M304" i="7"/>
  <c r="M320" i="7"/>
  <c r="M231" i="9"/>
  <c r="M225" i="11"/>
  <c r="M312" i="11"/>
  <c r="M221" i="12"/>
  <c r="N271" i="16"/>
  <c r="M336" i="18"/>
  <c r="M210" i="19"/>
  <c r="J11" i="24"/>
  <c r="M233" i="26"/>
  <c r="K12" i="20"/>
  <c r="K12" i="23"/>
  <c r="H13" i="21"/>
  <c r="M197" i="30"/>
  <c r="M216" i="30"/>
  <c r="M305" i="30"/>
  <c r="M221" i="31"/>
  <c r="N329" i="31"/>
  <c r="M105" i="13"/>
  <c r="M129" i="13"/>
  <c r="M100" i="12"/>
  <c r="K11" i="2"/>
  <c r="N142" i="6"/>
  <c r="N87" i="16"/>
  <c r="M98" i="5"/>
  <c r="M146" i="5"/>
  <c r="M93" i="16"/>
  <c r="M158" i="16"/>
  <c r="M165" i="16"/>
  <c r="N174" i="16"/>
  <c r="I13" i="24"/>
  <c r="M101" i="30"/>
  <c r="N96" i="16"/>
  <c r="M124" i="18"/>
  <c r="M126" i="19"/>
  <c r="L11" i="30"/>
  <c r="M132" i="17"/>
  <c r="M177" i="17"/>
  <c r="M113" i="24"/>
  <c r="L11" i="25"/>
  <c r="M104" i="27"/>
  <c r="M142" i="30"/>
  <c r="N149" i="32"/>
  <c r="M150" i="32"/>
  <c r="N154" i="32"/>
  <c r="N166" i="32"/>
  <c r="M168" i="32"/>
  <c r="M132" i="33"/>
  <c r="N100" i="31"/>
  <c r="N136" i="31"/>
  <c r="N89" i="32"/>
  <c r="M113" i="32"/>
  <c r="K10" i="3"/>
  <c r="M57" i="8"/>
  <c r="L10" i="16"/>
  <c r="M39" i="24"/>
  <c r="J10" i="26"/>
  <c r="I10" i="27"/>
  <c r="J11" i="27"/>
  <c r="M28" i="27"/>
  <c r="M64" i="31"/>
  <c r="K10" i="34"/>
  <c r="K10" i="19"/>
  <c r="J12" i="24"/>
  <c r="M27" i="24"/>
  <c r="L9" i="26"/>
  <c r="M36" i="27"/>
  <c r="M52" i="32"/>
  <c r="L10" i="34"/>
  <c r="J10" i="2"/>
  <c r="J11" i="2"/>
  <c r="J12" i="2"/>
  <c r="J13" i="2"/>
  <c r="J14" i="2"/>
  <c r="M447" i="3"/>
  <c r="M479" i="3"/>
  <c r="M574" i="3"/>
  <c r="H10" i="4"/>
  <c r="H12" i="4"/>
  <c r="N113" i="4"/>
  <c r="N209" i="4"/>
  <c r="N264" i="4"/>
  <c r="N270" i="4"/>
  <c r="M341" i="4"/>
  <c r="M412" i="4"/>
  <c r="M495" i="4"/>
  <c r="N565" i="4"/>
  <c r="M581" i="4"/>
  <c r="M625" i="4"/>
  <c r="M57" i="5"/>
  <c r="M131" i="5"/>
  <c r="M158" i="5"/>
  <c r="N176" i="5"/>
  <c r="N206" i="5"/>
  <c r="M474" i="5"/>
  <c r="M533" i="5"/>
  <c r="M549" i="5"/>
  <c r="M559" i="5"/>
  <c r="G169" i="6"/>
  <c r="M169" i="6" s="1"/>
  <c r="G177" i="6"/>
  <c r="M177" i="6" s="1"/>
  <c r="G166" i="6"/>
  <c r="M166" i="6" s="1"/>
  <c r="G116" i="6"/>
  <c r="M116" i="6" s="1"/>
  <c r="G83" i="6"/>
  <c r="M83" i="6" s="1"/>
  <c r="C11" i="6"/>
  <c r="K11" i="6" s="1"/>
  <c r="G109" i="6"/>
  <c r="M109" i="6" s="1"/>
  <c r="N136" i="6"/>
  <c r="M298" i="6"/>
  <c r="I589" i="6"/>
  <c r="I588" i="6"/>
  <c r="I540" i="6"/>
  <c r="I526" i="6"/>
  <c r="I517" i="6"/>
  <c r="I498" i="6"/>
  <c r="I469" i="6"/>
  <c r="I451" i="6"/>
  <c r="I438" i="6"/>
  <c r="I437" i="6"/>
  <c r="I424" i="6"/>
  <c r="I409" i="6"/>
  <c r="I402" i="6"/>
  <c r="I401" i="6"/>
  <c r="I395" i="6"/>
  <c r="I378" i="6"/>
  <c r="I373" i="6"/>
  <c r="I372" i="6"/>
  <c r="I507" i="6"/>
  <c r="I555" i="6"/>
  <c r="I577" i="6"/>
  <c r="I590" i="6"/>
  <c r="I615" i="6"/>
  <c r="N49" i="7"/>
  <c r="H161" i="7"/>
  <c r="N161" i="7" s="1"/>
  <c r="H127" i="7"/>
  <c r="N127" i="7" s="1"/>
  <c r="H227" i="7"/>
  <c r="N227" i="7" s="1"/>
  <c r="N432" i="7"/>
  <c r="N563" i="7"/>
  <c r="N572" i="7"/>
  <c r="N52" i="8"/>
  <c r="M60" i="8"/>
  <c r="I86" i="8"/>
  <c r="M272" i="8"/>
  <c r="M284" i="8"/>
  <c r="N411" i="8"/>
  <c r="N417" i="8"/>
  <c r="M490" i="8"/>
  <c r="M542" i="8"/>
  <c r="I338" i="9"/>
  <c r="E12" i="9"/>
  <c r="M390" i="9"/>
  <c r="M154" i="10"/>
  <c r="N210" i="10"/>
  <c r="M320" i="10"/>
  <c r="M329" i="10"/>
  <c r="M334" i="10"/>
  <c r="M397" i="10"/>
  <c r="M432" i="10"/>
  <c r="N523" i="10"/>
  <c r="N541" i="10"/>
  <c r="N550" i="10"/>
  <c r="N592" i="10"/>
  <c r="M626" i="10"/>
  <c r="N38" i="11"/>
  <c r="N54" i="11"/>
  <c r="M96" i="11"/>
  <c r="N284" i="11"/>
  <c r="M316" i="11"/>
  <c r="N393" i="11"/>
  <c r="N399" i="11"/>
  <c r="M403" i="11"/>
  <c r="M420" i="11"/>
  <c r="M519" i="11"/>
  <c r="N62" i="12"/>
  <c r="G166" i="12"/>
  <c r="M166" i="12" s="1"/>
  <c r="C11" i="12"/>
  <c r="K11" i="12" s="1"/>
  <c r="C9" i="12"/>
  <c r="K9" i="12" s="1"/>
  <c r="M149" i="12"/>
  <c r="M153" i="12"/>
  <c r="N538" i="12"/>
  <c r="N58" i="13"/>
  <c r="M140" i="13"/>
  <c r="M237" i="13"/>
  <c r="M260" i="13"/>
  <c r="N400" i="13"/>
  <c r="N586" i="15"/>
  <c r="H640" i="15"/>
  <c r="N640" i="15" s="1"/>
  <c r="D14" i="15"/>
  <c r="L14" i="15" s="1"/>
  <c r="N250" i="16"/>
  <c r="M52" i="17"/>
  <c r="M267" i="17"/>
  <c r="J597" i="17"/>
  <c r="F13" i="17"/>
  <c r="M620" i="17"/>
  <c r="M634" i="17"/>
  <c r="M29" i="18"/>
  <c r="N34" i="18"/>
  <c r="N163" i="18"/>
  <c r="M250" i="18"/>
  <c r="M575" i="18"/>
  <c r="M174" i="19"/>
  <c r="N237" i="19"/>
  <c r="N272" i="19"/>
  <c r="N336" i="19"/>
  <c r="N469" i="19"/>
  <c r="M525" i="19"/>
  <c r="M51" i="20"/>
  <c r="M113" i="21"/>
  <c r="N178" i="21"/>
  <c r="N228" i="21"/>
  <c r="M240" i="21"/>
  <c r="H72" i="22"/>
  <c r="N72" i="22" s="1"/>
  <c r="D9" i="22"/>
  <c r="M54" i="22"/>
  <c r="M224" i="22"/>
  <c r="N256" i="22"/>
  <c r="M305" i="22"/>
  <c r="N341" i="22"/>
  <c r="M350" i="22"/>
  <c r="M354" i="22"/>
  <c r="N624" i="22"/>
  <c r="M119" i="24"/>
  <c r="G338" i="24"/>
  <c r="M338" i="24" s="1"/>
  <c r="C12" i="24"/>
  <c r="N503" i="24"/>
  <c r="G640" i="24"/>
  <c r="M640" i="24" s="1"/>
  <c r="C14" i="24"/>
  <c r="N374" i="30"/>
  <c r="N58" i="32"/>
  <c r="M470" i="34"/>
  <c r="G615" i="34"/>
  <c r="M615" i="34" s="1"/>
  <c r="D9" i="1"/>
  <c r="H11" i="1" s="1"/>
  <c r="M176" i="1"/>
  <c r="M447" i="1"/>
  <c r="N477" i="1"/>
  <c r="M548" i="1"/>
  <c r="M582" i="1"/>
  <c r="C9" i="2"/>
  <c r="C12" i="2"/>
  <c r="M65" i="2"/>
  <c r="N71" i="2"/>
  <c r="N82" i="2"/>
  <c r="M115" i="2"/>
  <c r="N222" i="2"/>
  <c r="N224" i="2"/>
  <c r="N235" i="2"/>
  <c r="M243" i="2"/>
  <c r="N320" i="2"/>
  <c r="N347" i="2"/>
  <c r="M373" i="2"/>
  <c r="N384" i="2"/>
  <c r="M394" i="2"/>
  <c r="N408" i="2"/>
  <c r="N444" i="2"/>
  <c r="N446" i="2"/>
  <c r="N499" i="2"/>
  <c r="M504" i="2"/>
  <c r="M512" i="2"/>
  <c r="M519" i="2"/>
  <c r="M589" i="2"/>
  <c r="M621" i="2"/>
  <c r="D9" i="3"/>
  <c r="D12" i="3"/>
  <c r="N45" i="3"/>
  <c r="N51" i="3"/>
  <c r="M73" i="3"/>
  <c r="M153" i="3"/>
  <c r="M163" i="3"/>
  <c r="M172" i="3"/>
  <c r="M234" i="3"/>
  <c r="N355" i="3"/>
  <c r="M357" i="3"/>
  <c r="M362" i="3"/>
  <c r="M376" i="3"/>
  <c r="N382" i="3"/>
  <c r="M416" i="3"/>
  <c r="N427" i="3"/>
  <c r="M442" i="3"/>
  <c r="M519" i="3"/>
  <c r="N534" i="3"/>
  <c r="M555" i="3"/>
  <c r="N562" i="3"/>
  <c r="N635" i="3"/>
  <c r="E9" i="4"/>
  <c r="I11" i="4" s="1"/>
  <c r="E13" i="4"/>
  <c r="N52" i="4"/>
  <c r="M97" i="4"/>
  <c r="M100" i="4"/>
  <c r="N102" i="4"/>
  <c r="M114" i="4"/>
  <c r="N116" i="4"/>
  <c r="M129" i="4"/>
  <c r="N150" i="4"/>
  <c r="M205" i="4"/>
  <c r="N216" i="4"/>
  <c r="M269" i="4"/>
  <c r="N298" i="4"/>
  <c r="N307" i="4"/>
  <c r="M311" i="4"/>
  <c r="N396" i="4"/>
  <c r="M489" i="4"/>
  <c r="N556" i="4"/>
  <c r="N584" i="4"/>
  <c r="M124" i="5"/>
  <c r="M138" i="5"/>
  <c r="N168" i="5"/>
  <c r="N349" i="5"/>
  <c r="M621" i="5"/>
  <c r="E13" i="6"/>
  <c r="E14" i="6"/>
  <c r="M32" i="6"/>
  <c r="M71" i="6"/>
  <c r="M98" i="6"/>
  <c r="G129" i="6"/>
  <c r="M129" i="6" s="1"/>
  <c r="G165" i="6"/>
  <c r="M165" i="6" s="1"/>
  <c r="N170" i="6"/>
  <c r="J201" i="6"/>
  <c r="J205" i="6"/>
  <c r="J340" i="6"/>
  <c r="M344" i="6"/>
  <c r="I384" i="6"/>
  <c r="I389" i="6"/>
  <c r="N450" i="6"/>
  <c r="M473" i="6"/>
  <c r="N505" i="6"/>
  <c r="I541" i="6"/>
  <c r="M565" i="6"/>
  <c r="I595" i="6"/>
  <c r="J640" i="6"/>
  <c r="F14" i="6"/>
  <c r="N618" i="6"/>
  <c r="M29" i="7"/>
  <c r="M66" i="7"/>
  <c r="M107" i="7"/>
  <c r="I297" i="7"/>
  <c r="I338" i="7"/>
  <c r="I306" i="7"/>
  <c r="N213" i="7"/>
  <c r="M228" i="7"/>
  <c r="H230" i="7"/>
  <c r="N230" i="7" s="1"/>
  <c r="H292" i="7"/>
  <c r="N292" i="7" s="1"/>
  <c r="N294" i="7"/>
  <c r="H295" i="7"/>
  <c r="N295" i="7" s="1"/>
  <c r="I577" i="7"/>
  <c r="I568" i="7"/>
  <c r="I567" i="7"/>
  <c r="I507" i="7"/>
  <c r="I493" i="7"/>
  <c r="I454" i="7"/>
  <c r="I450" i="7"/>
  <c r="I446" i="7"/>
  <c r="I404" i="7"/>
  <c r="I395" i="7"/>
  <c r="I383" i="7"/>
  <c r="M375" i="7"/>
  <c r="I387" i="7"/>
  <c r="N455" i="7"/>
  <c r="M459" i="7"/>
  <c r="N466" i="7"/>
  <c r="N476" i="7"/>
  <c r="H32" i="8"/>
  <c r="N32" i="8" s="1"/>
  <c r="H53" i="8"/>
  <c r="N53" i="8" s="1"/>
  <c r="H56" i="8"/>
  <c r="N56" i="8" s="1"/>
  <c r="M73" i="8"/>
  <c r="I135" i="8"/>
  <c r="M170" i="8"/>
  <c r="N198" i="8"/>
  <c r="M420" i="8"/>
  <c r="M451" i="8"/>
  <c r="M501" i="8"/>
  <c r="M573" i="8"/>
  <c r="M635" i="8"/>
  <c r="N54" i="9"/>
  <c r="M113" i="9"/>
  <c r="N135" i="9"/>
  <c r="N143" i="9"/>
  <c r="N228" i="9"/>
  <c r="M310" i="9"/>
  <c r="M312" i="9"/>
  <c r="M489" i="9"/>
  <c r="M497" i="9"/>
  <c r="M515" i="9"/>
  <c r="M519" i="9"/>
  <c r="M530" i="9"/>
  <c r="M560" i="9"/>
  <c r="N566" i="9"/>
  <c r="I615" i="9"/>
  <c r="F9" i="10"/>
  <c r="J11" i="10" s="1"/>
  <c r="M95" i="10"/>
  <c r="M114" i="10"/>
  <c r="M118" i="10"/>
  <c r="N151" i="10"/>
  <c r="M227" i="10"/>
  <c r="N276" i="10"/>
  <c r="M373" i="10"/>
  <c r="E9" i="11"/>
  <c r="I10" i="11" s="1"/>
  <c r="N27" i="11"/>
  <c r="M83" i="11"/>
  <c r="N93" i="11"/>
  <c r="M249" i="11"/>
  <c r="M270" i="11"/>
  <c r="N308" i="11"/>
  <c r="N325" i="11"/>
  <c r="M478" i="11"/>
  <c r="M481" i="11"/>
  <c r="M558" i="11"/>
  <c r="M561" i="11"/>
  <c r="I13" i="12"/>
  <c r="M39" i="12"/>
  <c r="N561" i="12"/>
  <c r="M563" i="12"/>
  <c r="G64" i="13"/>
  <c r="M64" i="13" s="1"/>
  <c r="C9" i="13"/>
  <c r="C10" i="13"/>
  <c r="K10" i="13" s="1"/>
  <c r="M57" i="13"/>
  <c r="N272" i="13"/>
  <c r="N407" i="13"/>
  <c r="G57" i="14"/>
  <c r="M57" i="14" s="1"/>
  <c r="C9" i="14"/>
  <c r="G10" i="14" s="1"/>
  <c r="J13" i="15"/>
  <c r="N526" i="15"/>
  <c r="N240" i="16"/>
  <c r="N311" i="16"/>
  <c r="N326" i="16"/>
  <c r="N529" i="16"/>
  <c r="I318" i="17"/>
  <c r="E12" i="17"/>
  <c r="M372" i="17"/>
  <c r="M158" i="18"/>
  <c r="M145" i="19"/>
  <c r="G53" i="20"/>
  <c r="M53" i="20" s="1"/>
  <c r="G57" i="20"/>
  <c r="M57" i="20" s="1"/>
  <c r="G39" i="20"/>
  <c r="M39" i="20" s="1"/>
  <c r="C9" i="20"/>
  <c r="H629" i="20"/>
  <c r="N629" i="20" s="1"/>
  <c r="H633" i="20"/>
  <c r="N633" i="20" s="1"/>
  <c r="H617" i="20"/>
  <c r="N617" i="20" s="1"/>
  <c r="H616" i="20"/>
  <c r="N616" i="20" s="1"/>
  <c r="H625" i="20"/>
  <c r="N625" i="20" s="1"/>
  <c r="H615" i="20"/>
  <c r="N615" i="20" s="1"/>
  <c r="L612" i="20"/>
  <c r="M156" i="23"/>
  <c r="I634" i="28"/>
  <c r="E14" i="28"/>
  <c r="H52" i="29"/>
  <c r="N52" i="29" s="1"/>
  <c r="H34" i="29"/>
  <c r="N34" i="29" s="1"/>
  <c r="H33" i="29"/>
  <c r="N33" i="29" s="1"/>
  <c r="H27" i="29"/>
  <c r="N27" i="29" s="1"/>
  <c r="H53" i="29"/>
  <c r="N53" i="29" s="1"/>
  <c r="H23" i="29"/>
  <c r="N23" i="29" s="1"/>
  <c r="H67" i="29"/>
  <c r="N67" i="29" s="1"/>
  <c r="H41" i="29"/>
  <c r="N41" i="29" s="1"/>
  <c r="H39" i="29"/>
  <c r="N39" i="29" s="1"/>
  <c r="H26" i="29"/>
  <c r="N26" i="29" s="1"/>
  <c r="D10" i="29"/>
  <c r="H10" i="29" s="1"/>
  <c r="H42" i="29"/>
  <c r="N42" i="29" s="1"/>
  <c r="H32" i="29"/>
  <c r="N32" i="29" s="1"/>
  <c r="H30" i="29"/>
  <c r="N30" i="29" s="1"/>
  <c r="H72" i="29"/>
  <c r="N72" i="29" s="1"/>
  <c r="H71" i="29"/>
  <c r="N71" i="29" s="1"/>
  <c r="H28" i="29"/>
  <c r="N28" i="29" s="1"/>
  <c r="H31" i="29"/>
  <c r="N31" i="29" s="1"/>
  <c r="M444" i="34"/>
  <c r="E11" i="1"/>
  <c r="K11" i="1" s="1"/>
  <c r="E12" i="1"/>
  <c r="M37" i="1"/>
  <c r="M63" i="1"/>
  <c r="M262" i="1"/>
  <c r="M291" i="1"/>
  <c r="N330" i="1"/>
  <c r="M359" i="1"/>
  <c r="M593" i="1"/>
  <c r="M599" i="1"/>
  <c r="L10" i="2"/>
  <c r="D12" i="2"/>
  <c r="N51" i="2"/>
  <c r="M35" i="2"/>
  <c r="M54" i="2"/>
  <c r="M56" i="2"/>
  <c r="N67" i="2"/>
  <c r="N115" i="2"/>
  <c r="M127" i="2"/>
  <c r="M166" i="2"/>
  <c r="N173" i="2"/>
  <c r="N202" i="2"/>
  <c r="M218" i="2"/>
  <c r="N293" i="2"/>
  <c r="N373" i="2"/>
  <c r="M390" i="2"/>
  <c r="M406" i="2"/>
  <c r="M410" i="2"/>
  <c r="N423" i="2"/>
  <c r="N512" i="2"/>
  <c r="M590" i="2"/>
  <c r="M617" i="2"/>
  <c r="M622" i="2"/>
  <c r="E12" i="3"/>
  <c r="M64" i="3"/>
  <c r="N91" i="3"/>
  <c r="M151" i="3"/>
  <c r="N153" i="3"/>
  <c r="M158" i="3"/>
  <c r="N163" i="3"/>
  <c r="N169" i="3"/>
  <c r="N172" i="3"/>
  <c r="M175" i="3"/>
  <c r="N200" i="3"/>
  <c r="M229" i="3"/>
  <c r="N234" i="3"/>
  <c r="M237" i="3"/>
  <c r="M251" i="3"/>
  <c r="M266" i="3"/>
  <c r="M314" i="3"/>
  <c r="M315" i="3"/>
  <c r="N341" i="3"/>
  <c r="N343" i="3"/>
  <c r="M344" i="3"/>
  <c r="M345" i="3"/>
  <c r="M350" i="3"/>
  <c r="N362" i="3"/>
  <c r="N602" i="3"/>
  <c r="N376" i="3"/>
  <c r="N431" i="3"/>
  <c r="N442" i="3"/>
  <c r="M452" i="3"/>
  <c r="M462" i="3"/>
  <c r="M514" i="3"/>
  <c r="M515" i="3"/>
  <c r="N529" i="3"/>
  <c r="M549" i="3"/>
  <c r="M552" i="3"/>
  <c r="M553" i="3"/>
  <c r="M556" i="3"/>
  <c r="M558" i="3"/>
  <c r="M575" i="3"/>
  <c r="M578" i="3"/>
  <c r="M584" i="3"/>
  <c r="M586" i="3"/>
  <c r="F9" i="4"/>
  <c r="J10" i="4" s="1"/>
  <c r="F13" i="4"/>
  <c r="F14" i="4"/>
  <c r="L14" i="4" s="1"/>
  <c r="N28" i="4"/>
  <c r="M32" i="4"/>
  <c r="N65" i="4"/>
  <c r="N97" i="4"/>
  <c r="M106" i="4"/>
  <c r="N193" i="4"/>
  <c r="N202" i="4"/>
  <c r="N205" i="4"/>
  <c r="M222" i="4"/>
  <c r="M231" i="4"/>
  <c r="N248" i="4"/>
  <c r="N281" i="4"/>
  <c r="M286" i="4"/>
  <c r="M291" i="4"/>
  <c r="N293" i="4"/>
  <c r="M320" i="4"/>
  <c r="M336" i="4"/>
  <c r="N372" i="4"/>
  <c r="N386" i="4"/>
  <c r="N387" i="4"/>
  <c r="M410" i="4"/>
  <c r="N424" i="4"/>
  <c r="M429" i="4"/>
  <c r="M492" i="4"/>
  <c r="M496" i="4"/>
  <c r="M499" i="4"/>
  <c r="M511" i="4"/>
  <c r="M512" i="4"/>
  <c r="N523" i="4"/>
  <c r="M528" i="4"/>
  <c r="M539" i="4"/>
  <c r="M561" i="4"/>
  <c r="M585" i="4"/>
  <c r="M597" i="4"/>
  <c r="N617" i="4"/>
  <c r="M53" i="5"/>
  <c r="K22" i="5"/>
  <c r="G39" i="5"/>
  <c r="M39" i="5" s="1"/>
  <c r="G67" i="5"/>
  <c r="M67" i="5" s="1"/>
  <c r="G144" i="5"/>
  <c r="M144" i="5" s="1"/>
  <c r="G149" i="5"/>
  <c r="M149" i="5" s="1"/>
  <c r="G132" i="5"/>
  <c r="M132" i="5" s="1"/>
  <c r="G125" i="5"/>
  <c r="M125" i="5" s="1"/>
  <c r="G109" i="5"/>
  <c r="M109" i="5" s="1"/>
  <c r="G87" i="5"/>
  <c r="M87" i="5" s="1"/>
  <c r="J81" i="5"/>
  <c r="M83" i="5"/>
  <c r="G88" i="5"/>
  <c r="M88" i="5" s="1"/>
  <c r="J105" i="5"/>
  <c r="G115" i="5"/>
  <c r="M115" i="5" s="1"/>
  <c r="G116" i="5"/>
  <c r="M116" i="5" s="1"/>
  <c r="J126" i="5"/>
  <c r="N138" i="5"/>
  <c r="G139" i="5"/>
  <c r="M139" i="5" s="1"/>
  <c r="N196" i="5"/>
  <c r="M213" i="5"/>
  <c r="M262" i="5"/>
  <c r="M279" i="5"/>
  <c r="M312" i="5"/>
  <c r="M320" i="5"/>
  <c r="M362" i="5"/>
  <c r="I564" i="5"/>
  <c r="I386" i="5"/>
  <c r="I375" i="5"/>
  <c r="I372" i="5"/>
  <c r="I373" i="5"/>
  <c r="I377" i="5"/>
  <c r="I384" i="5"/>
  <c r="N401" i="5"/>
  <c r="N402" i="5"/>
  <c r="I406" i="5"/>
  <c r="M427" i="5"/>
  <c r="N489" i="5"/>
  <c r="M528" i="5"/>
  <c r="M530" i="5"/>
  <c r="N535" i="5"/>
  <c r="I561" i="5"/>
  <c r="M567" i="5"/>
  <c r="M600" i="5"/>
  <c r="M628" i="5"/>
  <c r="M639" i="5"/>
  <c r="F9" i="6"/>
  <c r="J10" i="6" s="1"/>
  <c r="F13" i="6"/>
  <c r="G58" i="6"/>
  <c r="M58" i="6" s="1"/>
  <c r="G54" i="6"/>
  <c r="M54" i="6" s="1"/>
  <c r="G39" i="6"/>
  <c r="M39" i="6" s="1"/>
  <c r="C9" i="6"/>
  <c r="G13" i="6" s="1"/>
  <c r="G29" i="6"/>
  <c r="M29" i="6" s="1"/>
  <c r="N32" i="6"/>
  <c r="G33" i="6"/>
  <c r="M33" i="6" s="1"/>
  <c r="N71" i="6"/>
  <c r="I173" i="6"/>
  <c r="I150" i="6"/>
  <c r="I134" i="6"/>
  <c r="I121" i="6"/>
  <c r="I111" i="6"/>
  <c r="I106" i="6"/>
  <c r="I93" i="6"/>
  <c r="I82" i="6"/>
  <c r="I84" i="6"/>
  <c r="I85" i="6"/>
  <c r="I103" i="6"/>
  <c r="I107" i="6"/>
  <c r="G124" i="6"/>
  <c r="M124" i="6" s="1"/>
  <c r="G128" i="6"/>
  <c r="M128" i="6" s="1"/>
  <c r="I132" i="6"/>
  <c r="N134" i="6"/>
  <c r="G139" i="6"/>
  <c r="M139" i="6" s="1"/>
  <c r="I144" i="6"/>
  <c r="G155" i="6"/>
  <c r="M155" i="6" s="1"/>
  <c r="J189" i="6"/>
  <c r="M206" i="6"/>
  <c r="J209" i="6"/>
  <c r="J223" i="6"/>
  <c r="N254" i="6"/>
  <c r="M266" i="6"/>
  <c r="N318" i="6"/>
  <c r="H363" i="6"/>
  <c r="N363" i="6" s="1"/>
  <c r="G564" i="6"/>
  <c r="M564" i="6" s="1"/>
  <c r="G561" i="6"/>
  <c r="M561" i="6" s="1"/>
  <c r="G539" i="6"/>
  <c r="M539" i="6" s="1"/>
  <c r="G485" i="6"/>
  <c r="M485" i="6" s="1"/>
  <c r="G452" i="6"/>
  <c r="M452" i="6" s="1"/>
  <c r="G419" i="6"/>
  <c r="M419" i="6" s="1"/>
  <c r="G406" i="6"/>
  <c r="M406" i="6" s="1"/>
  <c r="K371" i="6"/>
  <c r="I377" i="6"/>
  <c r="I380" i="6"/>
  <c r="I382" i="6"/>
  <c r="I386" i="6"/>
  <c r="I387" i="6"/>
  <c r="I388" i="6"/>
  <c r="G401" i="6"/>
  <c r="M401" i="6" s="1"/>
  <c r="I405" i="6"/>
  <c r="G410" i="6"/>
  <c r="M410" i="6" s="1"/>
  <c r="G413" i="6"/>
  <c r="M413" i="6" s="1"/>
  <c r="M416" i="6"/>
  <c r="G426" i="6"/>
  <c r="M426" i="6" s="1"/>
  <c r="I455" i="6"/>
  <c r="N469" i="6"/>
  <c r="I484" i="6"/>
  <c r="G493" i="6"/>
  <c r="M493" i="6" s="1"/>
  <c r="M593" i="6"/>
  <c r="I597" i="6"/>
  <c r="L612" i="6"/>
  <c r="N623" i="6"/>
  <c r="H33" i="7"/>
  <c r="N33" i="7" s="1"/>
  <c r="M41" i="7"/>
  <c r="M126" i="7"/>
  <c r="I202" i="7"/>
  <c r="M210" i="7"/>
  <c r="M214" i="7"/>
  <c r="M221" i="7"/>
  <c r="H235" i="7"/>
  <c r="N235" i="7" s="1"/>
  <c r="M255" i="7"/>
  <c r="N307" i="7"/>
  <c r="I386" i="7"/>
  <c r="I397" i="7"/>
  <c r="N427" i="7"/>
  <c r="M434" i="7"/>
  <c r="M437" i="7"/>
  <c r="N450" i="7"/>
  <c r="M451" i="7"/>
  <c r="I484" i="7"/>
  <c r="M486" i="7"/>
  <c r="M494" i="7"/>
  <c r="M495" i="7"/>
  <c r="N512" i="7"/>
  <c r="N518" i="7"/>
  <c r="M521" i="7"/>
  <c r="M561" i="7"/>
  <c r="M580" i="7"/>
  <c r="I612" i="7"/>
  <c r="I640" i="7"/>
  <c r="M620" i="7"/>
  <c r="M622" i="7"/>
  <c r="M627" i="7"/>
  <c r="J10" i="8"/>
  <c r="D13" i="8"/>
  <c r="L13" i="8" s="1"/>
  <c r="C14" i="8"/>
  <c r="I64" i="8"/>
  <c r="I71" i="8"/>
  <c r="I27" i="8"/>
  <c r="E9" i="8"/>
  <c r="M27" i="8"/>
  <c r="H43" i="8"/>
  <c r="N43" i="8" s="1"/>
  <c r="G141" i="8"/>
  <c r="M141" i="8" s="1"/>
  <c r="G137" i="8"/>
  <c r="M137" i="8" s="1"/>
  <c r="G116" i="8"/>
  <c r="M116" i="8" s="1"/>
  <c r="G97" i="8"/>
  <c r="M97" i="8" s="1"/>
  <c r="C11" i="8"/>
  <c r="G82" i="8"/>
  <c r="M104" i="8"/>
  <c r="M105" i="8"/>
  <c r="G106" i="8"/>
  <c r="M106" i="8" s="1"/>
  <c r="N130" i="8"/>
  <c r="M148" i="8"/>
  <c r="M161" i="8"/>
  <c r="G321" i="8"/>
  <c r="M321" i="8" s="1"/>
  <c r="G230" i="8"/>
  <c r="M230" i="8" s="1"/>
  <c r="G218" i="8"/>
  <c r="M218" i="8" s="1"/>
  <c r="G202" i="8"/>
  <c r="M202" i="8" s="1"/>
  <c r="G220" i="8"/>
  <c r="M220" i="8" s="1"/>
  <c r="G210" i="8"/>
  <c r="M210" i="8" s="1"/>
  <c r="G204" i="8"/>
  <c r="M204" i="8" s="1"/>
  <c r="G195" i="8"/>
  <c r="M195" i="8" s="1"/>
  <c r="G189" i="8"/>
  <c r="M189" i="8" s="1"/>
  <c r="G193" i="8"/>
  <c r="M193" i="8" s="1"/>
  <c r="N237" i="8"/>
  <c r="M322" i="8"/>
  <c r="M356" i="8"/>
  <c r="M443" i="8"/>
  <c r="N472" i="8"/>
  <c r="M502" i="8"/>
  <c r="M514" i="8"/>
  <c r="M520" i="8"/>
  <c r="M571" i="8"/>
  <c r="M591" i="8"/>
  <c r="M603" i="8"/>
  <c r="H155" i="9"/>
  <c r="N155" i="9" s="1"/>
  <c r="D11" i="9"/>
  <c r="H11" i="9" s="1"/>
  <c r="M308" i="9"/>
  <c r="G429" i="9"/>
  <c r="M429" i="9" s="1"/>
  <c r="C9" i="9"/>
  <c r="G10" i="9" s="1"/>
  <c r="C13" i="9"/>
  <c r="G372" i="9"/>
  <c r="M372" i="9" s="1"/>
  <c r="M460" i="9"/>
  <c r="M486" i="9"/>
  <c r="M513" i="9"/>
  <c r="M528" i="9"/>
  <c r="M581" i="9"/>
  <c r="M590" i="9"/>
  <c r="E13" i="10"/>
  <c r="N130" i="10"/>
  <c r="M132" i="10"/>
  <c r="N214" i="10"/>
  <c r="M307" i="10"/>
  <c r="M379" i="10"/>
  <c r="M433" i="10"/>
  <c r="M450" i="10"/>
  <c r="M539" i="10"/>
  <c r="M567" i="10"/>
  <c r="M618" i="10"/>
  <c r="M627" i="10"/>
  <c r="M63" i="11"/>
  <c r="M106" i="11"/>
  <c r="G340" i="11"/>
  <c r="M340" i="11" s="1"/>
  <c r="C12" i="11"/>
  <c r="K12" i="11" s="1"/>
  <c r="C9" i="11"/>
  <c r="K9" i="11" s="1"/>
  <c r="M191" i="11"/>
  <c r="M293" i="11"/>
  <c r="M300" i="11"/>
  <c r="N334" i="11"/>
  <c r="M338" i="11"/>
  <c r="G590" i="11"/>
  <c r="M590" i="11" s="1"/>
  <c r="C13" i="11"/>
  <c r="K13" i="11" s="1"/>
  <c r="M392" i="11"/>
  <c r="M471" i="11"/>
  <c r="M473" i="11"/>
  <c r="M497" i="11"/>
  <c r="M525" i="11"/>
  <c r="M579" i="11"/>
  <c r="M588" i="11"/>
  <c r="M636" i="11"/>
  <c r="F9" i="12"/>
  <c r="J12" i="12" s="1"/>
  <c r="F10" i="12"/>
  <c r="M53" i="12"/>
  <c r="M115" i="12"/>
  <c r="M125" i="12"/>
  <c r="M226" i="12"/>
  <c r="M227" i="12"/>
  <c r="M285" i="12"/>
  <c r="N394" i="12"/>
  <c r="M415" i="12"/>
  <c r="M433" i="12"/>
  <c r="M486" i="12"/>
  <c r="M497" i="12"/>
  <c r="M520" i="12"/>
  <c r="M617" i="12"/>
  <c r="H68" i="13"/>
  <c r="N68" i="13" s="1"/>
  <c r="D10" i="13"/>
  <c r="L10" i="13" s="1"/>
  <c r="I338" i="13"/>
  <c r="E12" i="13"/>
  <c r="M211" i="13"/>
  <c r="M249" i="13"/>
  <c r="M254" i="13"/>
  <c r="I434" i="13"/>
  <c r="E13" i="13"/>
  <c r="M374" i="13"/>
  <c r="N622" i="13"/>
  <c r="M106" i="14"/>
  <c r="J338" i="14"/>
  <c r="F12" i="14"/>
  <c r="H590" i="14"/>
  <c r="N590" i="14" s="1"/>
  <c r="D13" i="14"/>
  <c r="L13" i="14" s="1"/>
  <c r="J11" i="15"/>
  <c r="I22" i="15"/>
  <c r="E10" i="15"/>
  <c r="E9" i="15"/>
  <c r="I14" i="15" s="1"/>
  <c r="I150" i="15"/>
  <c r="E11" i="15"/>
  <c r="G348" i="15"/>
  <c r="M348" i="15" s="1"/>
  <c r="C12" i="15"/>
  <c r="K12" i="15" s="1"/>
  <c r="C9" i="15"/>
  <c r="L13" i="15"/>
  <c r="N601" i="16"/>
  <c r="M602" i="16"/>
  <c r="E9" i="17"/>
  <c r="H612" i="17"/>
  <c r="H616" i="17"/>
  <c r="N616" i="17" s="1"/>
  <c r="L612" i="17"/>
  <c r="D14" i="17"/>
  <c r="M142" i="18"/>
  <c r="N468" i="18"/>
  <c r="H170" i="19"/>
  <c r="N170" i="19" s="1"/>
  <c r="D11" i="19"/>
  <c r="L11" i="19" s="1"/>
  <c r="M105" i="19"/>
  <c r="N127" i="19"/>
  <c r="M129" i="19"/>
  <c r="J633" i="19"/>
  <c r="F14" i="19"/>
  <c r="M633" i="19"/>
  <c r="C10" i="20"/>
  <c r="K10" i="20" s="1"/>
  <c r="D14" i="20"/>
  <c r="L14" i="20" s="1"/>
  <c r="H39" i="20"/>
  <c r="N39" i="20" s="1"/>
  <c r="D9" i="20"/>
  <c r="L9" i="20" s="1"/>
  <c r="D10" i="20"/>
  <c r="L10" i="20" s="1"/>
  <c r="N406" i="20"/>
  <c r="G14" i="21"/>
  <c r="E9" i="21"/>
  <c r="I11" i="21" s="1"/>
  <c r="H612" i="23"/>
  <c r="D14" i="23"/>
  <c r="L14" i="23" s="1"/>
  <c r="M634" i="23"/>
  <c r="I467" i="25"/>
  <c r="I391" i="25"/>
  <c r="E9" i="25"/>
  <c r="I14" i="25" s="1"/>
  <c r="I387" i="25"/>
  <c r="E13" i="25"/>
  <c r="I374" i="25"/>
  <c r="I377" i="25"/>
  <c r="H640" i="26"/>
  <c r="N640" i="26" s="1"/>
  <c r="D14" i="26"/>
  <c r="J640" i="28"/>
  <c r="F14" i="28"/>
  <c r="I72" i="29"/>
  <c r="E10" i="29"/>
  <c r="E9" i="29"/>
  <c r="I14" i="29" s="1"/>
  <c r="M23" i="29"/>
  <c r="N262" i="3"/>
  <c r="M290" i="3"/>
  <c r="M316" i="4"/>
  <c r="N155" i="5"/>
  <c r="M266" i="5"/>
  <c r="N288" i="5"/>
  <c r="J338" i="6"/>
  <c r="J305" i="6"/>
  <c r="J279" i="6"/>
  <c r="J202" i="6"/>
  <c r="J195" i="6"/>
  <c r="J190" i="6"/>
  <c r="J196" i="6"/>
  <c r="J267" i="6"/>
  <c r="J309" i="6"/>
  <c r="J343" i="6"/>
  <c r="I374" i="6"/>
  <c r="I413" i="6"/>
  <c r="I422" i="6"/>
  <c r="I430" i="6"/>
  <c r="I481" i="6"/>
  <c r="M505" i="6"/>
  <c r="I511" i="6"/>
  <c r="I539" i="6"/>
  <c r="I561" i="6"/>
  <c r="I563" i="6"/>
  <c r="M618" i="6"/>
  <c r="N637" i="6"/>
  <c r="G39" i="7"/>
  <c r="M39" i="7" s="1"/>
  <c r="C9" i="7"/>
  <c r="G12" i="7" s="1"/>
  <c r="M143" i="7"/>
  <c r="H334" i="7"/>
  <c r="N334" i="7" s="1"/>
  <c r="H321" i="7"/>
  <c r="N321" i="7" s="1"/>
  <c r="H320" i="7"/>
  <c r="N320" i="7" s="1"/>
  <c r="H252" i="7"/>
  <c r="N252" i="7" s="1"/>
  <c r="H238" i="7"/>
  <c r="N238" i="7" s="1"/>
  <c r="H223" i="7"/>
  <c r="N223" i="7" s="1"/>
  <c r="H194" i="7"/>
  <c r="N194" i="7" s="1"/>
  <c r="L188" i="7"/>
  <c r="H226" i="7"/>
  <c r="N226" i="7" s="1"/>
  <c r="H265" i="7"/>
  <c r="N265" i="7" s="1"/>
  <c r="H336" i="7"/>
  <c r="N336" i="7" s="1"/>
  <c r="N498" i="7"/>
  <c r="M500" i="7"/>
  <c r="N560" i="7"/>
  <c r="G640" i="7"/>
  <c r="M640" i="7" s="1"/>
  <c r="G615" i="7"/>
  <c r="M615" i="7" s="1"/>
  <c r="C14" i="7"/>
  <c r="K14" i="7" s="1"/>
  <c r="N621" i="7"/>
  <c r="M626" i="7"/>
  <c r="J11" i="8"/>
  <c r="M54" i="8"/>
  <c r="I120" i="8"/>
  <c r="M241" i="8"/>
  <c r="M262" i="8"/>
  <c r="N403" i="8"/>
  <c r="N525" i="8"/>
  <c r="G12" i="9"/>
  <c r="L14" i="9"/>
  <c r="M169" i="9"/>
  <c r="N320" i="9"/>
  <c r="M328" i="9"/>
  <c r="N510" i="9"/>
  <c r="J12" i="10"/>
  <c r="H73" i="10"/>
  <c r="N73" i="10" s="1"/>
  <c r="D10" i="10"/>
  <c r="L10" i="10" s="1"/>
  <c r="D9" i="10"/>
  <c r="N45" i="10"/>
  <c r="N124" i="10"/>
  <c r="M160" i="10"/>
  <c r="N190" i="10"/>
  <c r="M276" i="10"/>
  <c r="M427" i="10"/>
  <c r="M582" i="10"/>
  <c r="N620" i="10"/>
  <c r="I14" i="11"/>
  <c r="N64" i="11"/>
  <c r="M91" i="11"/>
  <c r="N224" i="11"/>
  <c r="N311" i="11"/>
  <c r="M319" i="11"/>
  <c r="M426" i="11"/>
  <c r="N543" i="11"/>
  <c r="N623" i="11"/>
  <c r="M37" i="12"/>
  <c r="N293" i="12"/>
  <c r="M343" i="12"/>
  <c r="N455" i="12"/>
  <c r="M477" i="12"/>
  <c r="N543" i="12"/>
  <c r="N551" i="12"/>
  <c r="K12" i="13"/>
  <c r="N224" i="13"/>
  <c r="M228" i="13"/>
  <c r="N296" i="13"/>
  <c r="N429" i="13"/>
  <c r="N478" i="13"/>
  <c r="N569" i="15"/>
  <c r="I361" i="16"/>
  <c r="E12" i="16"/>
  <c r="E9" i="16"/>
  <c r="I14" i="16" s="1"/>
  <c r="H603" i="16"/>
  <c r="N603" i="16" s="1"/>
  <c r="D13" i="16"/>
  <c r="L13" i="16" s="1"/>
  <c r="G22" i="17"/>
  <c r="G43" i="17"/>
  <c r="M43" i="17" s="1"/>
  <c r="C10" i="17"/>
  <c r="C9" i="17"/>
  <c r="M316" i="17"/>
  <c r="N344" i="17"/>
  <c r="J156" i="18"/>
  <c r="F11" i="18"/>
  <c r="J11" i="18" s="1"/>
  <c r="M217" i="18"/>
  <c r="M327" i="18"/>
  <c r="M381" i="18"/>
  <c r="L14" i="19"/>
  <c r="M321" i="19"/>
  <c r="N331" i="19"/>
  <c r="M536" i="19"/>
  <c r="N54" i="20"/>
  <c r="G10" i="21"/>
  <c r="J341" i="21"/>
  <c r="F12" i="21"/>
  <c r="M253" i="21"/>
  <c r="M257" i="21"/>
  <c r="M319" i="21"/>
  <c r="I590" i="21"/>
  <c r="E13" i="21"/>
  <c r="G150" i="22"/>
  <c r="M150" i="22" s="1"/>
  <c r="C11" i="22"/>
  <c r="C9" i="22"/>
  <c r="G13" i="22" s="1"/>
  <c r="H598" i="22"/>
  <c r="N598" i="22" s="1"/>
  <c r="D13" i="22"/>
  <c r="L13" i="22" s="1"/>
  <c r="M98" i="23"/>
  <c r="M264" i="23"/>
  <c r="N411" i="24"/>
  <c r="N458" i="24"/>
  <c r="N479" i="24"/>
  <c r="N559" i="24"/>
  <c r="N300" i="30"/>
  <c r="H151" i="32"/>
  <c r="N151" i="32" s="1"/>
  <c r="H177" i="32"/>
  <c r="N177" i="32" s="1"/>
  <c r="D11" i="32"/>
  <c r="D9" i="32"/>
  <c r="H10" i="1"/>
  <c r="D12" i="1"/>
  <c r="L12" i="1" s="1"/>
  <c r="M49" i="1"/>
  <c r="N224" i="1"/>
  <c r="M303" i="1"/>
  <c r="M330" i="1"/>
  <c r="N601" i="1"/>
  <c r="M506" i="1"/>
  <c r="M586" i="1"/>
  <c r="N638" i="1"/>
  <c r="N31" i="2"/>
  <c r="M49" i="2"/>
  <c r="M51" i="2"/>
  <c r="M67" i="2"/>
  <c r="N69" i="2"/>
  <c r="N123" i="2"/>
  <c r="N143" i="2"/>
  <c r="N147" i="2"/>
  <c r="N154" i="2"/>
  <c r="N156" i="2"/>
  <c r="M173" i="2"/>
  <c r="M175" i="2"/>
  <c r="N193" i="2"/>
  <c r="N197" i="2"/>
  <c r="M245" i="2"/>
  <c r="N275" i="2"/>
  <c r="M293" i="2"/>
  <c r="M337" i="2"/>
  <c r="N343" i="2"/>
  <c r="N372" i="2"/>
  <c r="M385" i="2"/>
  <c r="M409" i="2"/>
  <c r="N454" i="2"/>
  <c r="M497" i="2"/>
  <c r="N527" i="2"/>
  <c r="M619" i="2"/>
  <c r="N72" i="3"/>
  <c r="N23" i="3"/>
  <c r="M52" i="3"/>
  <c r="N162" i="3"/>
  <c r="M169" i="3"/>
  <c r="N171" i="3"/>
  <c r="M200" i="3"/>
  <c r="M268" i="3"/>
  <c r="M341" i="3"/>
  <c r="N356" i="3"/>
  <c r="M431" i="3"/>
  <c r="N449" i="3"/>
  <c r="M459" i="3"/>
  <c r="M501" i="3"/>
  <c r="M529" i="3"/>
  <c r="N572" i="3"/>
  <c r="I10" i="4"/>
  <c r="I12" i="4"/>
  <c r="I14" i="4"/>
  <c r="N50" i="4"/>
  <c r="M61" i="4"/>
  <c r="M65" i="4"/>
  <c r="N72" i="4"/>
  <c r="N99" i="4"/>
  <c r="M105" i="4"/>
  <c r="M117" i="4"/>
  <c r="M132" i="4"/>
  <c r="M190" i="4"/>
  <c r="M193" i="4"/>
  <c r="M210" i="4"/>
  <c r="N255" i="4"/>
  <c r="M281" i="4"/>
  <c r="M294" i="4"/>
  <c r="N316" i="4"/>
  <c r="M322" i="4"/>
  <c r="M387" i="4"/>
  <c r="N389" i="4"/>
  <c r="N409" i="4"/>
  <c r="M414" i="4"/>
  <c r="N468" i="4"/>
  <c r="M470" i="4"/>
  <c r="N479" i="4"/>
  <c r="N481" i="4"/>
  <c r="M491" i="4"/>
  <c r="M523" i="4"/>
  <c r="M563" i="4"/>
  <c r="N581" i="4"/>
  <c r="M613" i="4"/>
  <c r="N620" i="4"/>
  <c r="J168" i="5"/>
  <c r="J123" i="5"/>
  <c r="J121" i="5"/>
  <c r="J82" i="5"/>
  <c r="J127" i="5"/>
  <c r="M136" i="5"/>
  <c r="M299" i="5"/>
  <c r="M348" i="5"/>
  <c r="M375" i="5"/>
  <c r="M403" i="5"/>
  <c r="M480" i="5"/>
  <c r="M554" i="5"/>
  <c r="G105" i="6"/>
  <c r="M105" i="6" s="1"/>
  <c r="G147" i="6"/>
  <c r="M147" i="6" s="1"/>
  <c r="N179" i="6"/>
  <c r="M190" i="6"/>
  <c r="M239" i="6"/>
  <c r="N243" i="6"/>
  <c r="N277" i="6"/>
  <c r="I381" i="6"/>
  <c r="N449" i="6"/>
  <c r="N451" i="6"/>
  <c r="M470" i="6"/>
  <c r="N596" i="6"/>
  <c r="H22" i="7"/>
  <c r="N22" i="7" s="1"/>
  <c r="H53" i="7"/>
  <c r="N53" i="7" s="1"/>
  <c r="H41" i="7"/>
  <c r="N41" i="7" s="1"/>
  <c r="H39" i="7"/>
  <c r="H29" i="7"/>
  <c r="N29" i="7" s="1"/>
  <c r="H57" i="7"/>
  <c r="N57" i="7" s="1"/>
  <c r="N65" i="7"/>
  <c r="N97" i="7"/>
  <c r="N106" i="7"/>
  <c r="H111" i="7"/>
  <c r="N111" i="7" s="1"/>
  <c r="M155" i="7"/>
  <c r="M178" i="7"/>
  <c r="M254" i="7"/>
  <c r="H258" i="7"/>
  <c r="N258" i="7" s="1"/>
  <c r="H293" i="7"/>
  <c r="N293" i="7" s="1"/>
  <c r="H315" i="7"/>
  <c r="N315" i="7" s="1"/>
  <c r="M339" i="7"/>
  <c r="I372" i="7"/>
  <c r="M400" i="7"/>
  <c r="I410" i="7"/>
  <c r="I435" i="7"/>
  <c r="M450" i="7"/>
  <c r="N511" i="7"/>
  <c r="N541" i="7"/>
  <c r="N552" i="7"/>
  <c r="N578" i="7"/>
  <c r="N590" i="7"/>
  <c r="I10" i="8"/>
  <c r="J14" i="8"/>
  <c r="H73" i="8"/>
  <c r="N73" i="8" s="1"/>
  <c r="H65" i="8"/>
  <c r="N65" i="8" s="1"/>
  <c r="L22" i="8"/>
  <c r="N84" i="8"/>
  <c r="I115" i="8"/>
  <c r="M130" i="8"/>
  <c r="N147" i="8"/>
  <c r="M300" i="8"/>
  <c r="N448" i="8"/>
  <c r="M585" i="8"/>
  <c r="N600" i="8"/>
  <c r="M32" i="9"/>
  <c r="M115" i="9"/>
  <c r="N119" i="9"/>
  <c r="N165" i="9"/>
  <c r="M237" i="9"/>
  <c r="M245" i="9"/>
  <c r="N267" i="9"/>
  <c r="M295" i="9"/>
  <c r="N321" i="9"/>
  <c r="J602" i="9"/>
  <c r="F9" i="9"/>
  <c r="J13" i="9" s="1"/>
  <c r="M495" i="9"/>
  <c r="N501" i="9"/>
  <c r="N555" i="9"/>
  <c r="N595" i="9"/>
  <c r="M602" i="9"/>
  <c r="I55" i="10"/>
  <c r="I22" i="10"/>
  <c r="E10" i="10"/>
  <c r="E9" i="10"/>
  <c r="I11" i="10" s="1"/>
  <c r="M36" i="10"/>
  <c r="N136" i="10"/>
  <c r="M205" i="10"/>
  <c r="M219" i="10"/>
  <c r="N402" i="10"/>
  <c r="M425" i="10"/>
  <c r="M483" i="10"/>
  <c r="M557" i="10"/>
  <c r="M562" i="10"/>
  <c r="G632" i="10"/>
  <c r="M632" i="10" s="1"/>
  <c r="C14" i="10"/>
  <c r="I13" i="11"/>
  <c r="M37" i="11"/>
  <c r="M121" i="11"/>
  <c r="N125" i="11"/>
  <c r="J338" i="11"/>
  <c r="F12" i="11"/>
  <c r="F9" i="11"/>
  <c r="L9" i="11" s="1"/>
  <c r="N201" i="11"/>
  <c r="M213" i="11"/>
  <c r="M232" i="11"/>
  <c r="M275" i="11"/>
  <c r="N328" i="11"/>
  <c r="N376" i="11"/>
  <c r="N508" i="11"/>
  <c r="M532" i="11"/>
  <c r="M553" i="11"/>
  <c r="M639" i="11"/>
  <c r="I10" i="12"/>
  <c r="M66" i="12"/>
  <c r="H177" i="12"/>
  <c r="N177" i="12" s="1"/>
  <c r="D11" i="12"/>
  <c r="L11" i="12" s="1"/>
  <c r="D9" i="12"/>
  <c r="M142" i="12"/>
  <c r="N190" i="12"/>
  <c r="N249" i="12"/>
  <c r="M266" i="12"/>
  <c r="N271" i="12"/>
  <c r="N301" i="12"/>
  <c r="M338" i="12"/>
  <c r="M382" i="12"/>
  <c r="M407" i="12"/>
  <c r="M409" i="12"/>
  <c r="M510" i="12"/>
  <c r="M580" i="12"/>
  <c r="G640" i="12"/>
  <c r="M640" i="12" s="1"/>
  <c r="C14" i="12"/>
  <c r="K14" i="12" s="1"/>
  <c r="M47" i="13"/>
  <c r="M54" i="13"/>
  <c r="M168" i="13"/>
  <c r="N270" i="13"/>
  <c r="N275" i="13"/>
  <c r="H598" i="13"/>
  <c r="N598" i="13" s="1"/>
  <c r="H597" i="13"/>
  <c r="N597" i="13" s="1"/>
  <c r="H583" i="13"/>
  <c r="N583" i="13" s="1"/>
  <c r="H517" i="13"/>
  <c r="N517" i="13" s="1"/>
  <c r="H487" i="13"/>
  <c r="N487" i="13" s="1"/>
  <c r="H511" i="13"/>
  <c r="N511" i="13" s="1"/>
  <c r="H494" i="13"/>
  <c r="N494" i="13" s="1"/>
  <c r="H493" i="13"/>
  <c r="N493" i="13" s="1"/>
  <c r="H481" i="13"/>
  <c r="N481" i="13" s="1"/>
  <c r="K10" i="14"/>
  <c r="K22" i="14"/>
  <c r="N147" i="14"/>
  <c r="N547" i="15"/>
  <c r="M576" i="15"/>
  <c r="M579" i="15"/>
  <c r="M637" i="15"/>
  <c r="M70" i="16"/>
  <c r="M96" i="16"/>
  <c r="N355" i="16"/>
  <c r="M523" i="16"/>
  <c r="M531" i="16"/>
  <c r="N244" i="17"/>
  <c r="N282" i="17"/>
  <c r="N298" i="17"/>
  <c r="N314" i="17"/>
  <c r="G444" i="17"/>
  <c r="M444" i="17" s="1"/>
  <c r="C13" i="17"/>
  <c r="G13" i="17" s="1"/>
  <c r="G383" i="17"/>
  <c r="M383" i="17" s="1"/>
  <c r="G377" i="17"/>
  <c r="M377" i="17" s="1"/>
  <c r="J12" i="18"/>
  <c r="F13" i="18"/>
  <c r="J13" i="18" s="1"/>
  <c r="M162" i="18"/>
  <c r="N550" i="18"/>
  <c r="M123" i="19"/>
  <c r="N143" i="19"/>
  <c r="G338" i="19"/>
  <c r="M338" i="19" s="1"/>
  <c r="C12" i="19"/>
  <c r="K12" i="19" s="1"/>
  <c r="N399" i="19"/>
  <c r="N121" i="20"/>
  <c r="N448" i="20"/>
  <c r="M533" i="20"/>
  <c r="M537" i="20"/>
  <c r="M592" i="20"/>
  <c r="N108" i="21"/>
  <c r="N110" i="21"/>
  <c r="D10" i="22"/>
  <c r="L10" i="22" s="1"/>
  <c r="G64" i="23"/>
  <c r="M64" i="23" s="1"/>
  <c r="C9" i="23"/>
  <c r="C10" i="23"/>
  <c r="K10" i="23" s="1"/>
  <c r="N26" i="23"/>
  <c r="M90" i="23"/>
  <c r="N98" i="23"/>
  <c r="N116" i="23"/>
  <c r="M232" i="23"/>
  <c r="M279" i="26"/>
  <c r="N345" i="26"/>
  <c r="N387" i="26"/>
  <c r="N390" i="26"/>
  <c r="M638" i="28"/>
  <c r="H12" i="29"/>
  <c r="N12" i="29" s="1"/>
  <c r="L22" i="29"/>
  <c r="N455" i="29"/>
  <c r="M393" i="31"/>
  <c r="C9" i="33"/>
  <c r="K9" i="33" s="1"/>
  <c r="C13" i="33"/>
  <c r="K13" i="33" s="1"/>
  <c r="N389" i="33"/>
  <c r="N399" i="33"/>
  <c r="E9" i="1"/>
  <c r="I10" i="1" s="1"/>
  <c r="N49" i="1"/>
  <c r="M91" i="1"/>
  <c r="M96" i="1"/>
  <c r="M110" i="1"/>
  <c r="N153" i="1"/>
  <c r="N176" i="1"/>
  <c r="M232" i="1"/>
  <c r="N236" i="1"/>
  <c r="M282" i="1"/>
  <c r="N301" i="1"/>
  <c r="N302" i="1"/>
  <c r="M331" i="1"/>
  <c r="M335" i="1"/>
  <c r="M337" i="1"/>
  <c r="N375" i="1"/>
  <c r="M393" i="1"/>
  <c r="N506" i="1"/>
  <c r="M542" i="1"/>
  <c r="N554" i="1"/>
  <c r="M578" i="1"/>
  <c r="M587" i="1"/>
  <c r="D9" i="2"/>
  <c r="L9" i="2" s="1"/>
  <c r="L11" i="2"/>
  <c r="D14" i="2"/>
  <c r="L14" i="2" s="1"/>
  <c r="N72" i="2"/>
  <c r="N97" i="2"/>
  <c r="M103" i="2"/>
  <c r="M138" i="2"/>
  <c r="M141" i="2"/>
  <c r="N175" i="2"/>
  <c r="N225" i="2"/>
  <c r="N243" i="2"/>
  <c r="N245" i="2"/>
  <c r="M248" i="2"/>
  <c r="N250" i="2"/>
  <c r="N276" i="2"/>
  <c r="M309" i="2"/>
  <c r="M311" i="2"/>
  <c r="N354" i="2"/>
  <c r="N360" i="2"/>
  <c r="N588" i="2"/>
  <c r="M378" i="2"/>
  <c r="M389" i="2"/>
  <c r="M426" i="2"/>
  <c r="M432" i="2"/>
  <c r="M434" i="2"/>
  <c r="N455" i="2"/>
  <c r="N457" i="2"/>
  <c r="N459" i="2"/>
  <c r="N467" i="2"/>
  <c r="M526" i="2"/>
  <c r="M528" i="2"/>
  <c r="M564" i="2"/>
  <c r="M567" i="2"/>
  <c r="N589" i="2"/>
  <c r="M591" i="2"/>
  <c r="N616" i="2"/>
  <c r="N619" i="2"/>
  <c r="N621" i="2"/>
  <c r="E9" i="3"/>
  <c r="I14" i="3" s="1"/>
  <c r="E11" i="3"/>
  <c r="K11" i="3" s="1"/>
  <c r="N35" i="3"/>
  <c r="M50" i="3"/>
  <c r="N89" i="3"/>
  <c r="F9" i="1"/>
  <c r="J10" i="1" s="1"/>
  <c r="F11" i="1"/>
  <c r="F12" i="1"/>
  <c r="N37" i="1"/>
  <c r="N40" i="1"/>
  <c r="M60" i="1"/>
  <c r="N63" i="1"/>
  <c r="M66" i="1"/>
  <c r="N179" i="1"/>
  <c r="N91" i="1"/>
  <c r="N96" i="1"/>
  <c r="M117" i="1"/>
  <c r="M162" i="1"/>
  <c r="M163" i="1"/>
  <c r="N172" i="1"/>
  <c r="M363" i="1"/>
  <c r="M228" i="1"/>
  <c r="M229" i="1"/>
  <c r="M237" i="1"/>
  <c r="N241" i="1"/>
  <c r="M247" i="1"/>
  <c r="N251" i="1"/>
  <c r="N262" i="1"/>
  <c r="M285" i="1"/>
  <c r="N288" i="1"/>
  <c r="M289" i="1"/>
  <c r="M323" i="1"/>
  <c r="N331" i="1"/>
  <c r="M362" i="1"/>
  <c r="N393" i="1"/>
  <c r="M415" i="1"/>
  <c r="M458" i="1"/>
  <c r="M474" i="1"/>
  <c r="M479" i="1"/>
  <c r="M502" i="1"/>
  <c r="M519" i="1"/>
  <c r="M529" i="1"/>
  <c r="M531" i="1"/>
  <c r="M560" i="1"/>
  <c r="M576" i="1"/>
  <c r="M603" i="1"/>
  <c r="M626" i="1"/>
  <c r="E9" i="2"/>
  <c r="I10" i="2" s="1"/>
  <c r="E12" i="2"/>
  <c r="E14" i="2"/>
  <c r="M30" i="2"/>
  <c r="N35" i="2"/>
  <c r="M84" i="2"/>
  <c r="N86" i="2"/>
  <c r="M99" i="2"/>
  <c r="N103" i="2"/>
  <c r="N127" i="2"/>
  <c r="M128" i="2"/>
  <c r="N195" i="2"/>
  <c r="M219" i="2"/>
  <c r="M230" i="2"/>
  <c r="N248" i="2"/>
  <c r="N255" i="2"/>
  <c r="M265" i="2"/>
  <c r="M272" i="2"/>
  <c r="M340" i="2"/>
  <c r="M381" i="2"/>
  <c r="N386" i="2"/>
  <c r="M387" i="2"/>
  <c r="M391" i="2"/>
  <c r="M395" i="2"/>
  <c r="M396" i="2"/>
  <c r="N406" i="2"/>
  <c r="M407" i="2"/>
  <c r="N410" i="2"/>
  <c r="M417" i="2"/>
  <c r="N434" i="2"/>
  <c r="M443" i="2"/>
  <c r="M450" i="2"/>
  <c r="M483" i="2"/>
  <c r="N539" i="2"/>
  <c r="M548" i="2"/>
  <c r="M594" i="2"/>
  <c r="M639" i="2"/>
  <c r="N617" i="2"/>
  <c r="F9" i="3"/>
  <c r="J10" i="3" s="1"/>
  <c r="F11" i="3"/>
  <c r="L11" i="3" s="1"/>
  <c r="F12" i="3"/>
  <c r="F13" i="3"/>
  <c r="F14" i="3"/>
  <c r="M55" i="3"/>
  <c r="N177" i="3"/>
  <c r="N118" i="3"/>
  <c r="M135" i="3"/>
  <c r="N136" i="3"/>
  <c r="N151" i="3"/>
  <c r="N175" i="3"/>
  <c r="M178" i="3"/>
  <c r="N237" i="3"/>
  <c r="N251" i="3"/>
  <c r="M260" i="3"/>
  <c r="M286" i="3"/>
  <c r="M289" i="3"/>
  <c r="M316" i="3"/>
  <c r="M328" i="3"/>
  <c r="M331" i="3"/>
  <c r="M332" i="3"/>
  <c r="M333" i="3"/>
  <c r="M348" i="3"/>
  <c r="M404" i="3"/>
  <c r="M414" i="3"/>
  <c r="M457" i="3"/>
  <c r="N462" i="3"/>
  <c r="M488" i="3"/>
  <c r="M490" i="3"/>
  <c r="M492" i="3"/>
  <c r="M497" i="3"/>
  <c r="M498" i="3"/>
  <c r="M506" i="3"/>
  <c r="M516" i="3"/>
  <c r="M520" i="3"/>
  <c r="M521" i="3"/>
  <c r="M527" i="3"/>
  <c r="M532" i="3"/>
  <c r="N552" i="3"/>
  <c r="M557" i="3"/>
  <c r="M591" i="3"/>
  <c r="M596" i="3"/>
  <c r="M598" i="3"/>
  <c r="M599" i="3"/>
  <c r="M600" i="3"/>
  <c r="M638" i="3"/>
  <c r="C9" i="4"/>
  <c r="K9" i="4" s="1"/>
  <c r="K10" i="4"/>
  <c r="K11" i="4"/>
  <c r="K12" i="4"/>
  <c r="C13" i="4"/>
  <c r="K13" i="4" s="1"/>
  <c r="C14" i="4"/>
  <c r="K14" i="4" s="1"/>
  <c r="M48" i="4"/>
  <c r="N32" i="4"/>
  <c r="M71" i="4"/>
  <c r="M87" i="4"/>
  <c r="N93" i="4"/>
  <c r="M125" i="4"/>
  <c r="M135" i="4"/>
  <c r="M136" i="4"/>
  <c r="N139" i="4"/>
  <c r="M158" i="4"/>
  <c r="M165" i="4"/>
  <c r="M327" i="4"/>
  <c r="M191" i="4"/>
  <c r="M218" i="4"/>
  <c r="M221" i="4"/>
  <c r="N222" i="4"/>
  <c r="M223" i="4"/>
  <c r="M227" i="4"/>
  <c r="M242" i="4"/>
  <c r="M300" i="4"/>
  <c r="M309" i="4"/>
  <c r="M323" i="4"/>
  <c r="N598" i="4"/>
  <c r="M380" i="4"/>
  <c r="M402" i="4"/>
  <c r="M407" i="4"/>
  <c r="M408" i="4"/>
  <c r="N410" i="4"/>
  <c r="N429" i="4"/>
  <c r="M430" i="4"/>
  <c r="M462" i="4"/>
  <c r="M483" i="4"/>
  <c r="N492" i="4"/>
  <c r="M493" i="4"/>
  <c r="M494" i="4"/>
  <c r="N539" i="4"/>
  <c r="N561" i="4"/>
  <c r="N564" i="4"/>
  <c r="M567" i="4"/>
  <c r="M568" i="4"/>
  <c r="M577" i="4"/>
  <c r="M580" i="4"/>
  <c r="M588" i="4"/>
  <c r="M589" i="4"/>
  <c r="M590" i="4"/>
  <c r="M591" i="4"/>
  <c r="M619" i="4"/>
  <c r="M622" i="4"/>
  <c r="D9" i="5"/>
  <c r="L14" i="5"/>
  <c r="N71" i="5"/>
  <c r="G27" i="5"/>
  <c r="M27" i="5" s="1"/>
  <c r="N177" i="5"/>
  <c r="G82" i="5"/>
  <c r="M82" i="5" s="1"/>
  <c r="N83" i="5"/>
  <c r="J86" i="5"/>
  <c r="M92" i="5"/>
  <c r="N96" i="5"/>
  <c r="M108" i="5"/>
  <c r="J115" i="5"/>
  <c r="M117" i="5"/>
  <c r="G141" i="5"/>
  <c r="M141" i="5" s="1"/>
  <c r="M147" i="5"/>
  <c r="M174" i="5"/>
  <c r="I363" i="5"/>
  <c r="I242" i="5"/>
  <c r="I210" i="5"/>
  <c r="N203" i="5"/>
  <c r="I216" i="5"/>
  <c r="M219" i="5"/>
  <c r="I235" i="5"/>
  <c r="N262" i="5"/>
  <c r="M275" i="5"/>
  <c r="M295" i="5"/>
  <c r="J597" i="5"/>
  <c r="J590" i="5"/>
  <c r="J563" i="5"/>
  <c r="J518" i="5"/>
  <c r="J499" i="5"/>
  <c r="J494" i="5"/>
  <c r="J489" i="5"/>
  <c r="J483" i="5"/>
  <c r="J470" i="5"/>
  <c r="J395" i="5"/>
  <c r="J377" i="5"/>
  <c r="N381" i="5"/>
  <c r="I395" i="5"/>
  <c r="I405" i="5"/>
  <c r="J406" i="5"/>
  <c r="M437" i="5"/>
  <c r="I438" i="5"/>
  <c r="M458" i="5"/>
  <c r="J495" i="5"/>
  <c r="N530" i="5"/>
  <c r="J568" i="5"/>
  <c r="M577" i="5"/>
  <c r="M585" i="5"/>
  <c r="J637" i="5"/>
  <c r="J631" i="5"/>
  <c r="J627" i="5"/>
  <c r="J614" i="5"/>
  <c r="I617" i="5"/>
  <c r="M618" i="5"/>
  <c r="J11" i="6"/>
  <c r="F12" i="6"/>
  <c r="J12" i="6" s="1"/>
  <c r="C14" i="6"/>
  <c r="N67" i="6"/>
  <c r="M41" i="6"/>
  <c r="N68" i="6"/>
  <c r="J177" i="6"/>
  <c r="J170" i="6"/>
  <c r="J123" i="6"/>
  <c r="J107" i="6"/>
  <c r="J97" i="6"/>
  <c r="J86" i="6"/>
  <c r="J85" i="6"/>
  <c r="J103" i="6"/>
  <c r="I135" i="6"/>
  <c r="G141" i="6"/>
  <c r="M141" i="6" s="1"/>
  <c r="M149" i="6"/>
  <c r="M152" i="6"/>
  <c r="I347" i="6"/>
  <c r="I316" i="6"/>
  <c r="I308" i="6"/>
  <c r="I304" i="6"/>
  <c r="I277" i="6"/>
  <c r="I276" i="6"/>
  <c r="I218" i="6"/>
  <c r="I209" i="6"/>
  <c r="I208" i="6"/>
  <c r="I201" i="6"/>
  <c r="I188" i="6"/>
  <c r="M197" i="6"/>
  <c r="M211" i="6"/>
  <c r="I213" i="6"/>
  <c r="M216" i="6"/>
  <c r="J219" i="6"/>
  <c r="M252" i="6"/>
  <c r="M271" i="6"/>
  <c r="I278" i="6"/>
  <c r="J294" i="6"/>
  <c r="M299" i="6"/>
  <c r="M307" i="6"/>
  <c r="M322" i="6"/>
  <c r="J327" i="6"/>
  <c r="J330" i="6"/>
  <c r="N356" i="6"/>
  <c r="I379" i="6"/>
  <c r="I391" i="6"/>
  <c r="I407" i="6"/>
  <c r="I420" i="6"/>
  <c r="I423" i="6"/>
  <c r="I428" i="6"/>
  <c r="I435" i="6"/>
  <c r="G438" i="6"/>
  <c r="M438" i="6" s="1"/>
  <c r="M469" i="6"/>
  <c r="G481" i="6"/>
  <c r="M481" i="6" s="1"/>
  <c r="G508" i="6"/>
  <c r="M508" i="6" s="1"/>
  <c r="I512" i="6"/>
  <c r="I518" i="6"/>
  <c r="M536" i="6"/>
  <c r="G546" i="6"/>
  <c r="M546" i="6" s="1"/>
  <c r="M560" i="6"/>
  <c r="I568" i="6"/>
  <c r="M578" i="6"/>
  <c r="N619" i="6"/>
  <c r="M634" i="6"/>
  <c r="M635" i="6"/>
  <c r="F9" i="7"/>
  <c r="J11" i="7" s="1"/>
  <c r="D12" i="7"/>
  <c r="L12" i="7" s="1"/>
  <c r="E13" i="7"/>
  <c r="M65" i="7"/>
  <c r="G138" i="7"/>
  <c r="M138" i="7" s="1"/>
  <c r="G150" i="7"/>
  <c r="M150" i="7" s="1"/>
  <c r="G123" i="7"/>
  <c r="M123" i="7" s="1"/>
  <c r="G82" i="7"/>
  <c r="M82" i="7" s="1"/>
  <c r="N83" i="7"/>
  <c r="M84" i="7"/>
  <c r="G90" i="7"/>
  <c r="M90" i="7" s="1"/>
  <c r="N92" i="7"/>
  <c r="G103" i="7"/>
  <c r="M103" i="7" s="1"/>
  <c r="M106" i="7"/>
  <c r="G116" i="7"/>
  <c r="M116" i="7" s="1"/>
  <c r="G124" i="7"/>
  <c r="M124" i="7" s="1"/>
  <c r="M141" i="7"/>
  <c r="N198" i="7"/>
  <c r="I215" i="7"/>
  <c r="I220" i="7"/>
  <c r="M241" i="7"/>
  <c r="N286" i="7"/>
  <c r="N304" i="7"/>
  <c r="M310" i="7"/>
  <c r="H312" i="7"/>
  <c r="N312" i="7" s="1"/>
  <c r="M327" i="7"/>
  <c r="H340" i="7"/>
  <c r="N340" i="7" s="1"/>
  <c r="G577" i="7"/>
  <c r="M577" i="7" s="1"/>
  <c r="G497" i="7"/>
  <c r="M497" i="7" s="1"/>
  <c r="G484" i="7"/>
  <c r="M484" i="7" s="1"/>
  <c r="G460" i="7"/>
  <c r="M460" i="7" s="1"/>
  <c r="G409" i="7"/>
  <c r="G402" i="7"/>
  <c r="M402" i="7" s="1"/>
  <c r="G387" i="7"/>
  <c r="M387" i="7" s="1"/>
  <c r="G386" i="7"/>
  <c r="M386" i="7" s="1"/>
  <c r="K371" i="7"/>
  <c r="I377" i="7"/>
  <c r="N388" i="7"/>
  <c r="I392" i="7"/>
  <c r="N395" i="7"/>
  <c r="I402" i="7"/>
  <c r="I409" i="7"/>
  <c r="I423" i="7"/>
  <c r="G426" i="7"/>
  <c r="M426" i="7" s="1"/>
  <c r="I428" i="7"/>
  <c r="I437" i="7"/>
  <c r="G446" i="7"/>
  <c r="M446" i="7" s="1"/>
  <c r="I451" i="7"/>
  <c r="M454" i="7"/>
  <c r="M492" i="7"/>
  <c r="G493" i="7"/>
  <c r="M493" i="7" s="1"/>
  <c r="G503" i="7"/>
  <c r="M503" i="7" s="1"/>
  <c r="G579" i="7"/>
  <c r="M579" i="7" s="1"/>
  <c r="M589" i="7"/>
  <c r="M592" i="7"/>
  <c r="M594" i="7"/>
  <c r="G623" i="7"/>
  <c r="M623" i="7" s="1"/>
  <c r="N627" i="7"/>
  <c r="C9" i="8"/>
  <c r="K9" i="8" s="1"/>
  <c r="E11" i="8"/>
  <c r="I11" i="8" s="1"/>
  <c r="J12" i="8"/>
  <c r="I13" i="8"/>
  <c r="H35" i="8"/>
  <c r="N35" i="8" s="1"/>
  <c r="N57" i="8"/>
  <c r="N70" i="8"/>
  <c r="G93" i="8"/>
  <c r="M93" i="8" s="1"/>
  <c r="I103" i="8"/>
  <c r="I105" i="8"/>
  <c r="N149" i="8"/>
  <c r="M152" i="8"/>
  <c r="M179" i="8"/>
  <c r="H327" i="8"/>
  <c r="N327" i="8" s="1"/>
  <c r="D12" i="8"/>
  <c r="L12" i="8" s="1"/>
  <c r="G216" i="8"/>
  <c r="M216" i="8" s="1"/>
  <c r="M223" i="8"/>
  <c r="M323" i="8"/>
  <c r="M338" i="8"/>
  <c r="L371" i="8"/>
  <c r="M426" i="8"/>
  <c r="M465" i="8"/>
  <c r="M468" i="8"/>
  <c r="M497" i="8"/>
  <c r="M515" i="8"/>
  <c r="N543" i="8"/>
  <c r="M552" i="8"/>
  <c r="M565" i="8"/>
  <c r="M599" i="8"/>
  <c r="N618" i="8"/>
  <c r="M620" i="8"/>
  <c r="M626" i="8"/>
  <c r="E9" i="9"/>
  <c r="J11" i="9"/>
  <c r="K13" i="9"/>
  <c r="E14" i="9"/>
  <c r="N70" i="9"/>
  <c r="I168" i="9"/>
  <c r="I103" i="9"/>
  <c r="I82" i="9"/>
  <c r="E11" i="9"/>
  <c r="K11" i="9" s="1"/>
  <c r="I107" i="9"/>
  <c r="I86" i="9"/>
  <c r="N96" i="9"/>
  <c r="I97" i="9"/>
  <c r="M105" i="9"/>
  <c r="M107" i="9"/>
  <c r="M125" i="9"/>
  <c r="H304" i="9"/>
  <c r="N304" i="9" s="1"/>
  <c r="H202" i="9"/>
  <c r="N202" i="9" s="1"/>
  <c r="H204" i="9"/>
  <c r="N204" i="9" s="1"/>
  <c r="D12" i="9"/>
  <c r="H195" i="9"/>
  <c r="N196" i="9"/>
  <c r="N205" i="9"/>
  <c r="H13" i="9"/>
  <c r="N436" i="9"/>
  <c r="M441" i="9"/>
  <c r="M481" i="9"/>
  <c r="M492" i="9"/>
  <c r="M520" i="9"/>
  <c r="M546" i="9"/>
  <c r="M564" i="9"/>
  <c r="M613" i="9"/>
  <c r="M617" i="9"/>
  <c r="M620" i="9"/>
  <c r="M622" i="9"/>
  <c r="J10" i="10"/>
  <c r="M67" i="10"/>
  <c r="M122" i="10"/>
  <c r="M123" i="10"/>
  <c r="M126" i="10"/>
  <c r="M209" i="10"/>
  <c r="M267" i="10"/>
  <c r="H598" i="10"/>
  <c r="N598" i="10" s="1"/>
  <c r="D13" i="10"/>
  <c r="L13" i="10" s="1"/>
  <c r="N374" i="10"/>
  <c r="M436" i="10"/>
  <c r="M460" i="10"/>
  <c r="M466" i="10"/>
  <c r="M480" i="10"/>
  <c r="M487" i="10"/>
  <c r="M512" i="10"/>
  <c r="M570" i="10"/>
  <c r="M584" i="10"/>
  <c r="M591" i="10"/>
  <c r="M619" i="10"/>
  <c r="M622" i="10"/>
  <c r="N629" i="10"/>
  <c r="M633" i="10"/>
  <c r="N639" i="10"/>
  <c r="I12" i="11"/>
  <c r="D14" i="11"/>
  <c r="L14" i="11" s="1"/>
  <c r="M104" i="11"/>
  <c r="M124" i="11"/>
  <c r="M126" i="11"/>
  <c r="N152" i="11"/>
  <c r="M202" i="11"/>
  <c r="N209" i="11"/>
  <c r="M223" i="11"/>
  <c r="M255" i="11"/>
  <c r="M324" i="11"/>
  <c r="N598" i="11"/>
  <c r="N386" i="11"/>
  <c r="N404" i="11"/>
  <c r="N407" i="11"/>
  <c r="M409" i="11"/>
  <c r="M435" i="11"/>
  <c r="N520" i="11"/>
  <c r="M580" i="11"/>
  <c r="G630" i="11"/>
  <c r="M630" i="11" s="1"/>
  <c r="C14" i="11"/>
  <c r="K14" i="11" s="1"/>
  <c r="I11" i="12"/>
  <c r="E12" i="12"/>
  <c r="I12" i="12" s="1"/>
  <c r="I14" i="12"/>
  <c r="N32" i="12"/>
  <c r="N48" i="12"/>
  <c r="M67" i="12"/>
  <c r="M83" i="12"/>
  <c r="M99" i="12"/>
  <c r="M109" i="12"/>
  <c r="M152" i="12"/>
  <c r="N170" i="12"/>
  <c r="M189" i="12"/>
  <c r="M248" i="12"/>
  <c r="M263" i="12"/>
  <c r="N347" i="12"/>
  <c r="G544" i="12"/>
  <c r="M544" i="12" s="1"/>
  <c r="C13" i="12"/>
  <c r="K13" i="12" s="1"/>
  <c r="N372" i="12"/>
  <c r="M473" i="12"/>
  <c r="M557" i="12"/>
  <c r="M636" i="12"/>
  <c r="E9" i="13"/>
  <c r="I10" i="13" s="1"/>
  <c r="E11" i="13"/>
  <c r="D13" i="13"/>
  <c r="L13" i="13" s="1"/>
  <c r="M65" i="13"/>
  <c r="H178" i="13"/>
  <c r="N178" i="13" s="1"/>
  <c r="D11" i="13"/>
  <c r="N89" i="13"/>
  <c r="M102" i="13"/>
  <c r="M219" i="13"/>
  <c r="M310" i="13"/>
  <c r="H484" i="13"/>
  <c r="N484" i="13" s="1"/>
  <c r="N489" i="13"/>
  <c r="N514" i="13"/>
  <c r="M515" i="13"/>
  <c r="H563" i="13"/>
  <c r="N563" i="13" s="1"/>
  <c r="M618" i="13"/>
  <c r="J10" i="15"/>
  <c r="I12" i="15"/>
  <c r="G639" i="15"/>
  <c r="M639" i="15" s="1"/>
  <c r="C14" i="15"/>
  <c r="K14" i="15" s="1"/>
  <c r="M101" i="16"/>
  <c r="H361" i="16"/>
  <c r="N361" i="16" s="1"/>
  <c r="D12" i="16"/>
  <c r="L12" i="16" s="1"/>
  <c r="D9" i="16"/>
  <c r="L9" i="16" s="1"/>
  <c r="M271" i="16"/>
  <c r="M373" i="16"/>
  <c r="F9" i="17"/>
  <c r="J11" i="17" s="1"/>
  <c r="H150" i="17"/>
  <c r="N150" i="17" s="1"/>
  <c r="H82" i="17"/>
  <c r="N82" i="17" s="1"/>
  <c r="D11" i="17"/>
  <c r="M338" i="18"/>
  <c r="M391" i="18"/>
  <c r="M434" i="18"/>
  <c r="M620" i="18"/>
  <c r="D9" i="19"/>
  <c r="I564" i="19"/>
  <c r="E13" i="19"/>
  <c r="E9" i="19"/>
  <c r="K9" i="19" s="1"/>
  <c r="N374" i="19"/>
  <c r="N147" i="20"/>
  <c r="J203" i="20"/>
  <c r="J193" i="20"/>
  <c r="J189" i="20"/>
  <c r="F12" i="20"/>
  <c r="J12" i="20" s="1"/>
  <c r="J188" i="20"/>
  <c r="J231" i="20"/>
  <c r="J242" i="20"/>
  <c r="J226" i="20"/>
  <c r="J213" i="20"/>
  <c r="H639" i="20"/>
  <c r="N639" i="20" s="1"/>
  <c r="H640" i="20"/>
  <c r="N640" i="20" s="1"/>
  <c r="G13" i="21"/>
  <c r="D9" i="23"/>
  <c r="H10" i="23" s="1"/>
  <c r="N340" i="23"/>
  <c r="N433" i="23"/>
  <c r="M292" i="25"/>
  <c r="I640" i="26"/>
  <c r="E14" i="26"/>
  <c r="M619" i="26"/>
  <c r="G147" i="27"/>
  <c r="M147" i="27" s="1"/>
  <c r="C11" i="27"/>
  <c r="K11" i="27" s="1"/>
  <c r="H64" i="29"/>
  <c r="N64" i="29" s="1"/>
  <c r="H65" i="29"/>
  <c r="N65" i="29" s="1"/>
  <c r="N170" i="8"/>
  <c r="N176" i="8"/>
  <c r="M257" i="8"/>
  <c r="N294" i="8"/>
  <c r="N308" i="8"/>
  <c r="N322" i="8"/>
  <c r="M328" i="8"/>
  <c r="M340" i="8"/>
  <c r="I372" i="8"/>
  <c r="I384" i="8"/>
  <c r="I387" i="8"/>
  <c r="N404" i="8"/>
  <c r="N407" i="8"/>
  <c r="N409" i="8"/>
  <c r="M413" i="8"/>
  <c r="M436" i="8"/>
  <c r="M466" i="8"/>
  <c r="M483" i="8"/>
  <c r="M487" i="8"/>
  <c r="M511" i="8"/>
  <c r="M544" i="8"/>
  <c r="N552" i="8"/>
  <c r="N565" i="8"/>
  <c r="N571" i="8"/>
  <c r="M617" i="8"/>
  <c r="M637" i="8"/>
  <c r="G14" i="9"/>
  <c r="M65" i="9"/>
  <c r="M71" i="9"/>
  <c r="M104" i="9"/>
  <c r="M121" i="9"/>
  <c r="N128" i="9"/>
  <c r="M147" i="9"/>
  <c r="M191" i="9"/>
  <c r="M197" i="9"/>
  <c r="M203" i="9"/>
  <c r="M226" i="9"/>
  <c r="N245" i="9"/>
  <c r="M293" i="9"/>
  <c r="N295" i="9"/>
  <c r="M313" i="9"/>
  <c r="N372" i="9"/>
  <c r="H373" i="9"/>
  <c r="N373" i="9" s="1"/>
  <c r="M416" i="9"/>
  <c r="N433" i="9"/>
  <c r="N437" i="9"/>
  <c r="M442" i="9"/>
  <c r="N460" i="9"/>
  <c r="N539" i="9"/>
  <c r="N546" i="9"/>
  <c r="L11" i="10"/>
  <c r="K13" i="10"/>
  <c r="N84" i="10"/>
  <c r="N85" i="10"/>
  <c r="N134" i="10"/>
  <c r="M347" i="10"/>
  <c r="N215" i="10"/>
  <c r="N219" i="10"/>
  <c r="N222" i="10"/>
  <c r="N307" i="10"/>
  <c r="N378" i="10"/>
  <c r="N379" i="10"/>
  <c r="N436" i="10"/>
  <c r="N518" i="10"/>
  <c r="N584" i="10"/>
  <c r="N618" i="10"/>
  <c r="J10" i="11"/>
  <c r="N63" i="11"/>
  <c r="N99" i="11"/>
  <c r="N189" i="11"/>
  <c r="N197" i="11"/>
  <c r="N215" i="11"/>
  <c r="N245" i="11"/>
  <c r="N387" i="11"/>
  <c r="N409" i="11"/>
  <c r="N443" i="11"/>
  <c r="N464" i="11"/>
  <c r="N564" i="11"/>
  <c r="N579" i="11"/>
  <c r="K10" i="12"/>
  <c r="K22" i="12"/>
  <c r="N103" i="12"/>
  <c r="N109" i="12"/>
  <c r="N142" i="12"/>
  <c r="N155" i="12"/>
  <c r="M328" i="12"/>
  <c r="N223" i="12"/>
  <c r="N248" i="12"/>
  <c r="N327" i="12"/>
  <c r="N382" i="12"/>
  <c r="N424" i="12"/>
  <c r="N428" i="12"/>
  <c r="N471" i="12"/>
  <c r="N473" i="12"/>
  <c r="N520" i="12"/>
  <c r="N557" i="12"/>
  <c r="K11" i="13"/>
  <c r="N31" i="13"/>
  <c r="J155" i="13"/>
  <c r="F11" i="13"/>
  <c r="F9" i="13"/>
  <c r="L9" i="13" s="1"/>
  <c r="M142" i="13"/>
  <c r="M170" i="13"/>
  <c r="J338" i="13"/>
  <c r="F12" i="13"/>
  <c r="J12" i="13" s="1"/>
  <c r="N209" i="13"/>
  <c r="M223" i="13"/>
  <c r="N240" i="13"/>
  <c r="N251" i="13"/>
  <c r="N258" i="13"/>
  <c r="N294" i="13"/>
  <c r="M363" i="13"/>
  <c r="N381" i="13"/>
  <c r="N476" i="13"/>
  <c r="M511" i="13"/>
  <c r="H636" i="13"/>
  <c r="N636" i="13" s="1"/>
  <c r="H621" i="13"/>
  <c r="N621" i="13" s="1"/>
  <c r="H628" i="13"/>
  <c r="N628" i="13" s="1"/>
  <c r="H627" i="13"/>
  <c r="N627" i="13" s="1"/>
  <c r="H614" i="13"/>
  <c r="N614" i="13" s="1"/>
  <c r="H615" i="13"/>
  <c r="N615" i="13" s="1"/>
  <c r="H616" i="13"/>
  <c r="N616" i="13" s="1"/>
  <c r="H617" i="13"/>
  <c r="N617" i="13" s="1"/>
  <c r="H618" i="13"/>
  <c r="N618" i="13" s="1"/>
  <c r="L10" i="14"/>
  <c r="M225" i="14"/>
  <c r="I594" i="14"/>
  <c r="E13" i="14"/>
  <c r="K13" i="14" s="1"/>
  <c r="N387" i="14"/>
  <c r="N406" i="14"/>
  <c r="M509" i="14"/>
  <c r="N561" i="14"/>
  <c r="M588" i="14"/>
  <c r="J12" i="15"/>
  <c r="J14" i="15"/>
  <c r="M50" i="15"/>
  <c r="M56" i="15"/>
  <c r="M72" i="15"/>
  <c r="N92" i="15"/>
  <c r="N114" i="15"/>
  <c r="N135" i="15"/>
  <c r="H361" i="15"/>
  <c r="N361" i="15" s="1"/>
  <c r="D12" i="15"/>
  <c r="L12" i="15" s="1"/>
  <c r="D9" i="15"/>
  <c r="L9" i="15" s="1"/>
  <c r="M205" i="15"/>
  <c r="N207" i="15"/>
  <c r="M218" i="15"/>
  <c r="M266" i="15"/>
  <c r="M294" i="15"/>
  <c r="N313" i="15"/>
  <c r="M400" i="15"/>
  <c r="M427" i="15"/>
  <c r="M465" i="15"/>
  <c r="M470" i="15"/>
  <c r="M494" i="15"/>
  <c r="M561" i="15"/>
  <c r="M580" i="15"/>
  <c r="N28" i="16"/>
  <c r="M29" i="16"/>
  <c r="M36" i="16"/>
  <c r="N40" i="16"/>
  <c r="M65" i="16"/>
  <c r="M87" i="16"/>
  <c r="N168" i="16"/>
  <c r="M174" i="16"/>
  <c r="N237" i="16"/>
  <c r="N256" i="16"/>
  <c r="M300" i="16"/>
  <c r="I568" i="16"/>
  <c r="I396" i="16"/>
  <c r="I374" i="16"/>
  <c r="I415" i="16"/>
  <c r="I384" i="16"/>
  <c r="M445" i="16"/>
  <c r="M466" i="16"/>
  <c r="H639" i="16"/>
  <c r="N639" i="16" s="1"/>
  <c r="H640" i="16"/>
  <c r="H628" i="16"/>
  <c r="N628" i="16" s="1"/>
  <c r="H619" i="16"/>
  <c r="N619" i="16" s="1"/>
  <c r="H615" i="16"/>
  <c r="N615" i="16" s="1"/>
  <c r="H621" i="16"/>
  <c r="H613" i="16"/>
  <c r="N613" i="16" s="1"/>
  <c r="H636" i="16"/>
  <c r="N636" i="16" s="1"/>
  <c r="H22" i="17"/>
  <c r="D10" i="17"/>
  <c r="D9" i="17"/>
  <c r="L9" i="17" s="1"/>
  <c r="N161" i="17"/>
  <c r="M597" i="17"/>
  <c r="M630" i="17"/>
  <c r="J10" i="18"/>
  <c r="I39" i="18"/>
  <c r="E10" i="18"/>
  <c r="E9" i="18"/>
  <c r="I14" i="18" s="1"/>
  <c r="I22" i="18"/>
  <c r="G166" i="18"/>
  <c r="M166" i="18" s="1"/>
  <c r="C11" i="18"/>
  <c r="M114" i="18"/>
  <c r="M152" i="18"/>
  <c r="G321" i="18"/>
  <c r="M321" i="18" s="1"/>
  <c r="C12" i="18"/>
  <c r="M484" i="18"/>
  <c r="M507" i="18"/>
  <c r="M540" i="18"/>
  <c r="M560" i="18"/>
  <c r="G630" i="18"/>
  <c r="M630" i="18" s="1"/>
  <c r="C14" i="18"/>
  <c r="K14" i="18" s="1"/>
  <c r="M636" i="18"/>
  <c r="M70" i="19"/>
  <c r="N209" i="19"/>
  <c r="N347" i="19"/>
  <c r="J590" i="19"/>
  <c r="F13" i="19"/>
  <c r="F9" i="19"/>
  <c r="J12" i="19" s="1"/>
  <c r="N394" i="19"/>
  <c r="M583" i="19"/>
  <c r="M616" i="19"/>
  <c r="H10" i="21"/>
  <c r="H12" i="21"/>
  <c r="J33" i="21"/>
  <c r="F9" i="21"/>
  <c r="L9" i="21" s="1"/>
  <c r="F10" i="21"/>
  <c r="M98" i="21"/>
  <c r="J636" i="21"/>
  <c r="F14" i="21"/>
  <c r="J14" i="21" s="1"/>
  <c r="N71" i="23"/>
  <c r="H178" i="23"/>
  <c r="N178" i="23" s="1"/>
  <c r="D11" i="23"/>
  <c r="L11" i="23" s="1"/>
  <c r="N338" i="23"/>
  <c r="M322" i="23"/>
  <c r="I639" i="23"/>
  <c r="I629" i="23"/>
  <c r="I628" i="23"/>
  <c r="I627" i="23"/>
  <c r="I630" i="23"/>
  <c r="I615" i="23"/>
  <c r="E14" i="23"/>
  <c r="K14" i="23" s="1"/>
  <c r="I617" i="23"/>
  <c r="M213" i="24"/>
  <c r="G572" i="24"/>
  <c r="M572" i="24" s="1"/>
  <c r="C13" i="24"/>
  <c r="G374" i="24"/>
  <c r="M374" i="24" s="1"/>
  <c r="K12" i="28"/>
  <c r="M191" i="28"/>
  <c r="M456" i="29"/>
  <c r="K13" i="30"/>
  <c r="I597" i="30"/>
  <c r="E13" i="30"/>
  <c r="M99" i="5"/>
  <c r="M114" i="5"/>
  <c r="M196" i="5"/>
  <c r="M268" i="5"/>
  <c r="M436" i="5"/>
  <c r="M485" i="5"/>
  <c r="M490" i="5"/>
  <c r="M497" i="5"/>
  <c r="M535" i="5"/>
  <c r="M560" i="5"/>
  <c r="M570" i="5"/>
  <c r="M622" i="5"/>
  <c r="M637" i="5"/>
  <c r="G12" i="6"/>
  <c r="K12" i="6"/>
  <c r="N177" i="6"/>
  <c r="M363" i="6"/>
  <c r="G191" i="6"/>
  <c r="M191" i="6" s="1"/>
  <c r="G221" i="6"/>
  <c r="M221" i="6" s="1"/>
  <c r="G231" i="6"/>
  <c r="M231" i="6" s="1"/>
  <c r="M253" i="6"/>
  <c r="M254" i="6"/>
  <c r="M265" i="6"/>
  <c r="M300" i="6"/>
  <c r="M312" i="6"/>
  <c r="G352" i="6"/>
  <c r="M352" i="6" s="1"/>
  <c r="N420" i="6"/>
  <c r="M495" i="6"/>
  <c r="M521" i="6"/>
  <c r="M562" i="6"/>
  <c r="M591" i="6"/>
  <c r="M599" i="6"/>
  <c r="M602" i="6"/>
  <c r="H613" i="6"/>
  <c r="N613" i="6" s="1"/>
  <c r="H631" i="6"/>
  <c r="N635" i="6"/>
  <c r="J10" i="7"/>
  <c r="K12" i="7"/>
  <c r="N66" i="7"/>
  <c r="N84" i="7"/>
  <c r="N85" i="7"/>
  <c r="M108" i="7"/>
  <c r="M129" i="7"/>
  <c r="M145" i="7"/>
  <c r="M167" i="7"/>
  <c r="M297" i="7"/>
  <c r="M201" i="7"/>
  <c r="N214" i="7"/>
  <c r="N255" i="7"/>
  <c r="N281" i="7"/>
  <c r="M292" i="7"/>
  <c r="M294" i="7"/>
  <c r="N297" i="7"/>
  <c r="N594" i="7"/>
  <c r="N405" i="7"/>
  <c r="H406" i="7"/>
  <c r="N406" i="7" s="1"/>
  <c r="H437" i="7"/>
  <c r="N437" i="7" s="1"/>
  <c r="M470" i="7"/>
  <c r="M483" i="7"/>
  <c r="N486" i="7"/>
  <c r="M496" i="7"/>
  <c r="M511" i="7"/>
  <c r="M517" i="7"/>
  <c r="N528" i="7"/>
  <c r="M596" i="7"/>
  <c r="M597" i="7"/>
  <c r="M598" i="7"/>
  <c r="N640" i="7"/>
  <c r="M613" i="7"/>
  <c r="M614" i="7"/>
  <c r="H622" i="7"/>
  <c r="N622" i="7" s="1"/>
  <c r="J13" i="8"/>
  <c r="M33" i="8"/>
  <c r="N30" i="8"/>
  <c r="M32" i="8"/>
  <c r="N47" i="8"/>
  <c r="N64" i="8"/>
  <c r="N129" i="8"/>
  <c r="N98" i="8"/>
  <c r="N155" i="8"/>
  <c r="N161" i="8"/>
  <c r="M171" i="8"/>
  <c r="N203" i="8"/>
  <c r="N209" i="8"/>
  <c r="M222" i="8"/>
  <c r="M227" i="8"/>
  <c r="N257" i="8"/>
  <c r="M266" i="8"/>
  <c r="M279" i="8"/>
  <c r="M310" i="8"/>
  <c r="N323" i="8"/>
  <c r="M332" i="8"/>
  <c r="M354" i="8"/>
  <c r="I391" i="8"/>
  <c r="M394" i="8"/>
  <c r="N413" i="8"/>
  <c r="M430" i="8"/>
  <c r="M462" i="8"/>
  <c r="M481" i="8"/>
  <c r="M498" i="8"/>
  <c r="M503" i="8"/>
  <c r="M509" i="8"/>
  <c r="M553" i="8"/>
  <c r="M577" i="8"/>
  <c r="N599" i="8"/>
  <c r="M600" i="8"/>
  <c r="M613" i="8"/>
  <c r="I615" i="8"/>
  <c r="I619" i="8"/>
  <c r="I629" i="8"/>
  <c r="M632" i="8"/>
  <c r="M634" i="8"/>
  <c r="I636" i="8"/>
  <c r="N637" i="8"/>
  <c r="H14" i="9"/>
  <c r="N14" i="9" s="1"/>
  <c r="M30" i="9"/>
  <c r="M31" i="9"/>
  <c r="M177" i="9"/>
  <c r="M99" i="9"/>
  <c r="M101" i="9"/>
  <c r="M108" i="9"/>
  <c r="M112" i="9"/>
  <c r="M124" i="9"/>
  <c r="M126" i="9"/>
  <c r="N147" i="9"/>
  <c r="M171" i="9"/>
  <c r="M354" i="9"/>
  <c r="G189" i="9"/>
  <c r="M189" i="9" s="1"/>
  <c r="N198" i="9"/>
  <c r="N347" i="9"/>
  <c r="M394" i="9"/>
  <c r="N409" i="9"/>
  <c r="N416" i="9"/>
  <c r="N422" i="9"/>
  <c r="N442" i="9"/>
  <c r="N455" i="9"/>
  <c r="N489" i="9"/>
  <c r="N497" i="9"/>
  <c r="N528" i="9"/>
  <c r="N602" i="9"/>
  <c r="N640" i="9"/>
  <c r="N613" i="9"/>
  <c r="L12" i="10"/>
  <c r="M55" i="10"/>
  <c r="N122" i="10"/>
  <c r="N347" i="10"/>
  <c r="N220" i="10"/>
  <c r="N294" i="10"/>
  <c r="N312" i="10"/>
  <c r="M590" i="10"/>
  <c r="N372" i="10"/>
  <c r="N373" i="10"/>
  <c r="N394" i="10"/>
  <c r="N408" i="10"/>
  <c r="N466" i="10"/>
  <c r="N539" i="10"/>
  <c r="N545" i="10"/>
  <c r="N623" i="10"/>
  <c r="K10" i="11"/>
  <c r="K11" i="11"/>
  <c r="M33" i="11"/>
  <c r="M144" i="11"/>
  <c r="N82" i="11"/>
  <c r="N83" i="11"/>
  <c r="N85" i="11"/>
  <c r="N97" i="11"/>
  <c r="N100" i="11"/>
  <c r="N126" i="11"/>
  <c r="N300" i="11"/>
  <c r="N392" i="11"/>
  <c r="N473" i="11"/>
  <c r="N525" i="11"/>
  <c r="L10" i="12"/>
  <c r="L12" i="12"/>
  <c r="D13" i="12"/>
  <c r="L13" i="12" s="1"/>
  <c r="D14" i="12"/>
  <c r="L14" i="12" s="1"/>
  <c r="N33" i="12"/>
  <c r="N39" i="12"/>
  <c r="N53" i="12"/>
  <c r="N152" i="12"/>
  <c r="N338" i="12"/>
  <c r="N189" i="12"/>
  <c r="N226" i="12"/>
  <c r="N263" i="12"/>
  <c r="N285" i="12"/>
  <c r="N356" i="12"/>
  <c r="N378" i="12"/>
  <c r="N497" i="12"/>
  <c r="N539" i="12"/>
  <c r="N563" i="12"/>
  <c r="N617" i="12"/>
  <c r="N26" i="13"/>
  <c r="N66" i="13"/>
  <c r="N93" i="13"/>
  <c r="M99" i="13"/>
  <c r="M118" i="13"/>
  <c r="M123" i="13"/>
  <c r="N124" i="13"/>
  <c r="M133" i="13"/>
  <c r="M135" i="13"/>
  <c r="N142" i="13"/>
  <c r="M213" i="13"/>
  <c r="N235" i="13"/>
  <c r="M295" i="13"/>
  <c r="N315" i="13"/>
  <c r="M336" i="13"/>
  <c r="M388" i="13"/>
  <c r="M392" i="13"/>
  <c r="M431" i="13"/>
  <c r="M446" i="13"/>
  <c r="M451" i="13"/>
  <c r="M501" i="13"/>
  <c r="J67" i="14"/>
  <c r="F9" i="14"/>
  <c r="J13" i="14" s="1"/>
  <c r="M67" i="14"/>
  <c r="J156" i="14"/>
  <c r="F11" i="14"/>
  <c r="E13" i="15"/>
  <c r="I13" i="15" s="1"/>
  <c r="M546" i="15"/>
  <c r="M568" i="15"/>
  <c r="I11" i="16"/>
  <c r="E13" i="16"/>
  <c r="M98" i="16"/>
  <c r="M143" i="16"/>
  <c r="N166" i="16"/>
  <c r="M199" i="16"/>
  <c r="N266" i="16"/>
  <c r="N276" i="16"/>
  <c r="M314" i="16"/>
  <c r="M352" i="16"/>
  <c r="M378" i="16"/>
  <c r="I379" i="16"/>
  <c r="M380" i="16"/>
  <c r="M395" i="16"/>
  <c r="M430" i="16"/>
  <c r="M448" i="16"/>
  <c r="M450" i="16"/>
  <c r="M490" i="16"/>
  <c r="N500" i="16"/>
  <c r="I637" i="16"/>
  <c r="I639" i="16"/>
  <c r="I634" i="16"/>
  <c r="I630" i="16"/>
  <c r="I620" i="16"/>
  <c r="I617" i="16"/>
  <c r="I613" i="16"/>
  <c r="I615" i="16"/>
  <c r="M618" i="16"/>
  <c r="H623" i="16"/>
  <c r="H632" i="16"/>
  <c r="N632" i="16" s="1"/>
  <c r="H638" i="16"/>
  <c r="N638" i="16" s="1"/>
  <c r="J12" i="17"/>
  <c r="G168" i="17"/>
  <c r="M168" i="17" s="1"/>
  <c r="C11" i="17"/>
  <c r="G11" i="17" s="1"/>
  <c r="K81" i="17"/>
  <c r="H188" i="17"/>
  <c r="D12" i="17"/>
  <c r="N256" i="17"/>
  <c r="G616" i="17"/>
  <c r="M616" i="17" s="1"/>
  <c r="C14" i="17"/>
  <c r="G14" i="17" s="1"/>
  <c r="C9" i="18"/>
  <c r="G12" i="18" s="1"/>
  <c r="J14" i="18"/>
  <c r="N30" i="18"/>
  <c r="M42" i="18"/>
  <c r="M178" i="18"/>
  <c r="M242" i="18"/>
  <c r="M392" i="18"/>
  <c r="N495" i="18"/>
  <c r="M504" i="18"/>
  <c r="M561" i="18"/>
  <c r="H636" i="18"/>
  <c r="N636" i="18" s="1"/>
  <c r="D14" i="18"/>
  <c r="M617" i="18"/>
  <c r="M627" i="18"/>
  <c r="D12" i="19"/>
  <c r="L12" i="19" s="1"/>
  <c r="L13" i="19"/>
  <c r="N33" i="19"/>
  <c r="M137" i="19"/>
  <c r="N168" i="19"/>
  <c r="M170" i="19"/>
  <c r="M395" i="19"/>
  <c r="M428" i="19"/>
  <c r="N563" i="19"/>
  <c r="I628" i="19"/>
  <c r="E14" i="19"/>
  <c r="N617" i="19"/>
  <c r="J10" i="20"/>
  <c r="N42" i="20"/>
  <c r="I178" i="20"/>
  <c r="E11" i="20"/>
  <c r="E9" i="20"/>
  <c r="I14" i="20" s="1"/>
  <c r="K81" i="20"/>
  <c r="N126" i="20"/>
  <c r="N132" i="20"/>
  <c r="N133" i="20"/>
  <c r="M134" i="20"/>
  <c r="N196" i="20"/>
  <c r="N201" i="20"/>
  <c r="M202" i="20"/>
  <c r="N205" i="20"/>
  <c r="M216" i="20"/>
  <c r="M281" i="20"/>
  <c r="J600" i="20"/>
  <c r="F13" i="20"/>
  <c r="J13" i="20" s="1"/>
  <c r="G11" i="21"/>
  <c r="M11" i="21" s="1"/>
  <c r="K11" i="21"/>
  <c r="K22" i="21"/>
  <c r="M67" i="21"/>
  <c r="J150" i="21"/>
  <c r="F11" i="21"/>
  <c r="M634" i="22"/>
  <c r="N84" i="23"/>
  <c r="M300" i="23"/>
  <c r="M398" i="23"/>
  <c r="I14" i="24"/>
  <c r="M92" i="24"/>
  <c r="K13" i="25"/>
  <c r="M434" i="25"/>
  <c r="J638" i="25"/>
  <c r="F14" i="25"/>
  <c r="F9" i="25"/>
  <c r="J12" i="25" s="1"/>
  <c r="H11" i="26"/>
  <c r="H13" i="26"/>
  <c r="N32" i="26"/>
  <c r="M275" i="28"/>
  <c r="M350" i="28"/>
  <c r="G312" i="29"/>
  <c r="M312" i="29" s="1"/>
  <c r="G207" i="29"/>
  <c r="M207" i="29" s="1"/>
  <c r="G295" i="29"/>
  <c r="M295" i="29" s="1"/>
  <c r="G294" i="29"/>
  <c r="M294" i="29" s="1"/>
  <c r="G263" i="29"/>
  <c r="M263" i="29" s="1"/>
  <c r="G256" i="29"/>
  <c r="M256" i="29" s="1"/>
  <c r="C12" i="29"/>
  <c r="G304" i="29"/>
  <c r="M304" i="29" s="1"/>
  <c r="G346" i="29"/>
  <c r="M346" i="29" s="1"/>
  <c r="L188" i="29"/>
  <c r="G197" i="29"/>
  <c r="M197" i="29" s="1"/>
  <c r="G639" i="31"/>
  <c r="M639" i="31" s="1"/>
  <c r="C14" i="31"/>
  <c r="K14" i="31" s="1"/>
  <c r="J10" i="13"/>
  <c r="J13" i="13"/>
  <c r="J14" i="13"/>
  <c r="N56" i="13"/>
  <c r="N65" i="13"/>
  <c r="N67" i="13"/>
  <c r="M177" i="13"/>
  <c r="N97" i="13"/>
  <c r="N102" i="13"/>
  <c r="N118" i="13"/>
  <c r="N125" i="13"/>
  <c r="N133" i="13"/>
  <c r="N137" i="13"/>
  <c r="N170" i="13"/>
  <c r="N363" i="13"/>
  <c r="N220" i="13"/>
  <c r="N248" i="13"/>
  <c r="N249" i="13"/>
  <c r="N263" i="13"/>
  <c r="N281" i="13"/>
  <c r="N308" i="13"/>
  <c r="N310" i="13"/>
  <c r="N374" i="13"/>
  <c r="N408" i="13"/>
  <c r="M434" i="13"/>
  <c r="G460" i="13"/>
  <c r="M460" i="13" s="1"/>
  <c r="M487" i="13"/>
  <c r="M495" i="13"/>
  <c r="M508" i="13"/>
  <c r="M517" i="13"/>
  <c r="M520" i="13"/>
  <c r="G525" i="13"/>
  <c r="M525" i="13" s="1"/>
  <c r="G540" i="13"/>
  <c r="M540" i="13" s="1"/>
  <c r="M544" i="13"/>
  <c r="M584" i="13"/>
  <c r="M602" i="13"/>
  <c r="N623" i="13"/>
  <c r="M633" i="13"/>
  <c r="M634" i="13"/>
  <c r="M638" i="13"/>
  <c r="M639" i="13"/>
  <c r="E9" i="14"/>
  <c r="I11" i="14" s="1"/>
  <c r="E12" i="14"/>
  <c r="K12" i="14" s="1"/>
  <c r="L22" i="14"/>
  <c r="N22" i="14" s="1"/>
  <c r="M156" i="14"/>
  <c r="K81" i="14"/>
  <c r="N106" i="14"/>
  <c r="G124" i="14"/>
  <c r="M124" i="14" s="1"/>
  <c r="G148" i="14"/>
  <c r="M148" i="14" s="1"/>
  <c r="H156" i="14"/>
  <c r="N156" i="14" s="1"/>
  <c r="N225" i="14"/>
  <c r="M242" i="14"/>
  <c r="N338" i="14"/>
  <c r="M395" i="14"/>
  <c r="M400" i="14"/>
  <c r="N489" i="14"/>
  <c r="M617" i="14"/>
  <c r="K10" i="15"/>
  <c r="K11" i="15"/>
  <c r="C13" i="15"/>
  <c r="K13" i="15" s="1"/>
  <c r="M73" i="15"/>
  <c r="M51" i="15"/>
  <c r="M177" i="15"/>
  <c r="M104" i="15"/>
  <c r="M105" i="15"/>
  <c r="M123" i="15"/>
  <c r="M124" i="15"/>
  <c r="N205" i="15"/>
  <c r="M219" i="15"/>
  <c r="M225" i="15"/>
  <c r="N266" i="15"/>
  <c r="M295" i="15"/>
  <c r="M336" i="15"/>
  <c r="M340" i="15"/>
  <c r="M361" i="15"/>
  <c r="M398" i="15"/>
  <c r="M403" i="15"/>
  <c r="M404" i="15"/>
  <c r="M405" i="15"/>
  <c r="M414" i="15"/>
  <c r="M432" i="15"/>
  <c r="N465" i="15"/>
  <c r="M466" i="15"/>
  <c r="M517" i="15"/>
  <c r="N579" i="15"/>
  <c r="J10" i="16"/>
  <c r="J11" i="16"/>
  <c r="J12" i="16"/>
  <c r="J13" i="16"/>
  <c r="J14" i="16"/>
  <c r="M382" i="16"/>
  <c r="G389" i="16"/>
  <c r="M389" i="16" s="1"/>
  <c r="G397" i="16"/>
  <c r="M397" i="16" s="1"/>
  <c r="G405" i="16"/>
  <c r="M405" i="16" s="1"/>
  <c r="G410" i="16"/>
  <c r="M410" i="16" s="1"/>
  <c r="M436" i="16"/>
  <c r="M474" i="16"/>
  <c r="N478" i="16"/>
  <c r="M482" i="16"/>
  <c r="M491" i="16"/>
  <c r="M496" i="16"/>
  <c r="M504" i="16"/>
  <c r="N515" i="16"/>
  <c r="M516" i="16"/>
  <c r="M525" i="16"/>
  <c r="M533" i="16"/>
  <c r="M535" i="16"/>
  <c r="M538" i="16"/>
  <c r="N554" i="16"/>
  <c r="M579" i="16"/>
  <c r="G619" i="16"/>
  <c r="M619" i="16" s="1"/>
  <c r="M635" i="16"/>
  <c r="G640" i="16"/>
  <c r="M640" i="16" s="1"/>
  <c r="C12" i="17"/>
  <c r="G12" i="17" s="1"/>
  <c r="M85" i="17"/>
  <c r="M87" i="17"/>
  <c r="M318" i="17"/>
  <c r="M338" i="17"/>
  <c r="N372" i="17"/>
  <c r="M544" i="17"/>
  <c r="N597" i="17"/>
  <c r="D9" i="18"/>
  <c r="L9" i="18" s="1"/>
  <c r="D10" i="18"/>
  <c r="M57" i="18"/>
  <c r="N42" i="18"/>
  <c r="N67" i="18"/>
  <c r="N178" i="18"/>
  <c r="N114" i="18"/>
  <c r="N133" i="18"/>
  <c r="N142" i="18"/>
  <c r="N167" i="18"/>
  <c r="N338" i="18"/>
  <c r="N227" i="18"/>
  <c r="N284" i="18"/>
  <c r="N299" i="18"/>
  <c r="N372" i="18"/>
  <c r="N373" i="18"/>
  <c r="N409" i="18"/>
  <c r="N434" i="18"/>
  <c r="N507" i="18"/>
  <c r="N560" i="18"/>
  <c r="N620" i="18"/>
  <c r="N623" i="18"/>
  <c r="I10" i="19"/>
  <c r="I11" i="19"/>
  <c r="I12" i="19"/>
  <c r="N30" i="19"/>
  <c r="N70" i="19"/>
  <c r="N85" i="19"/>
  <c r="N101" i="19"/>
  <c r="N105" i="19"/>
  <c r="N177" i="19"/>
  <c r="N197" i="19"/>
  <c r="N310" i="19"/>
  <c r="M590" i="19"/>
  <c r="N391" i="19"/>
  <c r="N402" i="19"/>
  <c r="N424" i="19"/>
  <c r="N426" i="19"/>
  <c r="N428" i="19"/>
  <c r="N484" i="19"/>
  <c r="N583" i="19"/>
  <c r="M630" i="19"/>
  <c r="D11" i="20"/>
  <c r="L11" i="20" s="1"/>
  <c r="N31" i="20"/>
  <c r="M35" i="20"/>
  <c r="G177" i="20"/>
  <c r="M177" i="20" s="1"/>
  <c r="G116" i="20"/>
  <c r="M116" i="20" s="1"/>
  <c r="M93" i="20"/>
  <c r="N101" i="20"/>
  <c r="N102" i="20"/>
  <c r="M114" i="20"/>
  <c r="M123" i="20"/>
  <c r="N135" i="20"/>
  <c r="G141" i="20"/>
  <c r="M141" i="20" s="1"/>
  <c r="M178" i="20"/>
  <c r="N190" i="20"/>
  <c r="N197" i="20"/>
  <c r="N202" i="20"/>
  <c r="N203" i="20"/>
  <c r="N248" i="20"/>
  <c r="N260" i="20"/>
  <c r="N261" i="20"/>
  <c r="M333" i="20"/>
  <c r="M347" i="20"/>
  <c r="G597" i="20"/>
  <c r="M597" i="20" s="1"/>
  <c r="G387" i="20"/>
  <c r="M387" i="20" s="1"/>
  <c r="L371" i="20"/>
  <c r="G378" i="20"/>
  <c r="M378" i="20" s="1"/>
  <c r="N408" i="20"/>
  <c r="M492" i="20"/>
  <c r="M511" i="20"/>
  <c r="N528" i="20"/>
  <c r="H14" i="21"/>
  <c r="M258" i="21"/>
  <c r="K371" i="21"/>
  <c r="N31" i="22"/>
  <c r="N32" i="22"/>
  <c r="N40" i="22"/>
  <c r="N71" i="22"/>
  <c r="M107" i="22"/>
  <c r="N135" i="22"/>
  <c r="N147" i="22"/>
  <c r="M149" i="22"/>
  <c r="M159" i="22"/>
  <c r="J347" i="22"/>
  <c r="F12" i="22"/>
  <c r="N207" i="22"/>
  <c r="N210" i="22"/>
  <c r="N229" i="22"/>
  <c r="M239" i="22"/>
  <c r="N277" i="22"/>
  <c r="M597" i="22"/>
  <c r="N634" i="22"/>
  <c r="I161" i="23"/>
  <c r="E11" i="23"/>
  <c r="E9" i="23"/>
  <c r="I13" i="23" s="1"/>
  <c r="N90" i="23"/>
  <c r="M118" i="23"/>
  <c r="M129" i="23"/>
  <c r="N156" i="23"/>
  <c r="M208" i="23"/>
  <c r="M227" i="23"/>
  <c r="J470" i="23"/>
  <c r="J469" i="23"/>
  <c r="F13" i="23"/>
  <c r="F9" i="23"/>
  <c r="J14" i="23" s="1"/>
  <c r="M381" i="23"/>
  <c r="N398" i="23"/>
  <c r="N407" i="23"/>
  <c r="M561" i="23"/>
  <c r="J10" i="24"/>
  <c r="J13" i="24"/>
  <c r="H65" i="24"/>
  <c r="N65" i="24" s="1"/>
  <c r="H34" i="24"/>
  <c r="N34" i="24" s="1"/>
  <c r="H27" i="24"/>
  <c r="N27" i="24" s="1"/>
  <c r="H30" i="24"/>
  <c r="N30" i="24" s="1"/>
  <c r="M31" i="24"/>
  <c r="M93" i="24"/>
  <c r="M129" i="24"/>
  <c r="N304" i="24"/>
  <c r="N314" i="24"/>
  <c r="M340" i="24"/>
  <c r="M343" i="24"/>
  <c r="H448" i="24"/>
  <c r="N448" i="24" s="1"/>
  <c r="D13" i="24"/>
  <c r="N430" i="24"/>
  <c r="N473" i="24"/>
  <c r="N498" i="24"/>
  <c r="N523" i="24"/>
  <c r="M524" i="24"/>
  <c r="N538" i="24"/>
  <c r="N600" i="24"/>
  <c r="N640" i="24"/>
  <c r="N620" i="24"/>
  <c r="N623" i="24"/>
  <c r="C9" i="25"/>
  <c r="M139" i="25"/>
  <c r="M324" i="25"/>
  <c r="M363" i="25"/>
  <c r="J597" i="25"/>
  <c r="F13" i="25"/>
  <c r="N387" i="25"/>
  <c r="M499" i="25"/>
  <c r="J177" i="26"/>
  <c r="F11" i="26"/>
  <c r="J11" i="26" s="1"/>
  <c r="N102" i="26"/>
  <c r="J355" i="26"/>
  <c r="F12" i="26"/>
  <c r="J12" i="26" s="1"/>
  <c r="M191" i="26"/>
  <c r="M222" i="26"/>
  <c r="J10" i="27"/>
  <c r="G64" i="27"/>
  <c r="M64" i="27" s="1"/>
  <c r="C9" i="27"/>
  <c r="K9" i="27" s="1"/>
  <c r="C10" i="27"/>
  <c r="K10" i="27" s="1"/>
  <c r="M111" i="27"/>
  <c r="G208" i="27"/>
  <c r="M208" i="27" s="1"/>
  <c r="C12" i="27"/>
  <c r="K12" i="27" s="1"/>
  <c r="K188" i="27"/>
  <c r="J640" i="27"/>
  <c r="F14" i="27"/>
  <c r="J14" i="27" s="1"/>
  <c r="I318" i="28"/>
  <c r="E12" i="28"/>
  <c r="M265" i="28"/>
  <c r="M487" i="28"/>
  <c r="J177" i="29"/>
  <c r="J152" i="29"/>
  <c r="J135" i="29"/>
  <c r="J133" i="29"/>
  <c r="J128" i="29"/>
  <c r="J108" i="29"/>
  <c r="F9" i="29"/>
  <c r="J14" i="29" s="1"/>
  <c r="J137" i="29"/>
  <c r="J111" i="29"/>
  <c r="J105" i="29"/>
  <c r="J83" i="29"/>
  <c r="J82" i="29"/>
  <c r="J81" i="29"/>
  <c r="F11" i="29"/>
  <c r="J144" i="29"/>
  <c r="J142" i="29"/>
  <c r="J100" i="29"/>
  <c r="J88" i="29"/>
  <c r="J169" i="29"/>
  <c r="J118" i="29"/>
  <c r="M152" i="29"/>
  <c r="N154" i="29"/>
  <c r="J167" i="29"/>
  <c r="M504" i="29"/>
  <c r="N85" i="30"/>
  <c r="N336" i="30"/>
  <c r="I633" i="30"/>
  <c r="E14" i="30"/>
  <c r="K14" i="30" s="1"/>
  <c r="G178" i="31"/>
  <c r="M178" i="31" s="1"/>
  <c r="C11" i="31"/>
  <c r="K11" i="31" s="1"/>
  <c r="M136" i="31"/>
  <c r="M499" i="13"/>
  <c r="N372" i="13"/>
  <c r="N379" i="13"/>
  <c r="N388" i="13"/>
  <c r="N402" i="13"/>
  <c r="M443" i="13"/>
  <c r="M462" i="13"/>
  <c r="M465" i="13"/>
  <c r="M483" i="13"/>
  <c r="G509" i="13"/>
  <c r="M509" i="13" s="1"/>
  <c r="G532" i="13"/>
  <c r="M532" i="13" s="1"/>
  <c r="M561" i="13"/>
  <c r="M580" i="13"/>
  <c r="M585" i="13"/>
  <c r="M631" i="13"/>
  <c r="K612" i="13"/>
  <c r="M625" i="13"/>
  <c r="N632" i="13"/>
  <c r="N634" i="13"/>
  <c r="G11" i="14"/>
  <c r="M11" i="14" s="1"/>
  <c r="K11" i="14"/>
  <c r="K14" i="14"/>
  <c r="N144" i="14"/>
  <c r="L81" i="14"/>
  <c r="M424" i="14"/>
  <c r="N424" i="14"/>
  <c r="M499" i="14"/>
  <c r="M594" i="14"/>
  <c r="N617" i="14"/>
  <c r="L10" i="15"/>
  <c r="L11" i="15"/>
  <c r="N73" i="15"/>
  <c r="M518" i="15"/>
  <c r="N432" i="15"/>
  <c r="M467" i="15"/>
  <c r="M468" i="15"/>
  <c r="M471" i="15"/>
  <c r="M481" i="15"/>
  <c r="K9" i="16"/>
  <c r="K10" i="16"/>
  <c r="K11" i="16"/>
  <c r="K13" i="16"/>
  <c r="K14" i="16"/>
  <c r="M595" i="16"/>
  <c r="G372" i="16"/>
  <c r="M372" i="16" s="1"/>
  <c r="G383" i="16"/>
  <c r="M383" i="16" s="1"/>
  <c r="G392" i="16"/>
  <c r="M392" i="16" s="1"/>
  <c r="G407" i="16"/>
  <c r="M407" i="16" s="1"/>
  <c r="G408" i="16"/>
  <c r="M408" i="16" s="1"/>
  <c r="G413" i="16"/>
  <c r="M413" i="16" s="1"/>
  <c r="G427" i="16"/>
  <c r="M427" i="16" s="1"/>
  <c r="G438" i="16"/>
  <c r="M438" i="16" s="1"/>
  <c r="M440" i="16"/>
  <c r="G456" i="16"/>
  <c r="M456" i="16" s="1"/>
  <c r="M494" i="16"/>
  <c r="M589" i="16"/>
  <c r="M601" i="16"/>
  <c r="K612" i="16"/>
  <c r="M625" i="16"/>
  <c r="N195" i="17"/>
  <c r="N318" i="17"/>
  <c r="M405" i="17"/>
  <c r="H11" i="18"/>
  <c r="N146" i="18"/>
  <c r="N148" i="18"/>
  <c r="N219" i="18"/>
  <c r="N242" i="18"/>
  <c r="N310" i="18"/>
  <c r="N598" i="18"/>
  <c r="N617" i="18"/>
  <c r="N86" i="19"/>
  <c r="N149" i="19"/>
  <c r="N203" i="19"/>
  <c r="N242" i="19"/>
  <c r="N327" i="19"/>
  <c r="N544" i="19"/>
  <c r="J11" i="20"/>
  <c r="J14" i="20"/>
  <c r="J67" i="20"/>
  <c r="J71" i="20"/>
  <c r="H156" i="20"/>
  <c r="N156" i="20" s="1"/>
  <c r="H85" i="20"/>
  <c r="N85" i="20" s="1"/>
  <c r="M85" i="20"/>
  <c r="M112" i="20"/>
  <c r="N207" i="20"/>
  <c r="N209" i="20"/>
  <c r="M227" i="20"/>
  <c r="M300" i="20"/>
  <c r="H578" i="20"/>
  <c r="N578" i="20" s="1"/>
  <c r="H378" i="20"/>
  <c r="H377" i="20"/>
  <c r="N377" i="20" s="1"/>
  <c r="H374" i="20"/>
  <c r="N374" i="20" s="1"/>
  <c r="M377" i="20"/>
  <c r="H380" i="20"/>
  <c r="N380" i="20" s="1"/>
  <c r="H381" i="20"/>
  <c r="N381" i="20" s="1"/>
  <c r="M386" i="20"/>
  <c r="G631" i="20"/>
  <c r="M631" i="20" s="1"/>
  <c r="G628" i="20"/>
  <c r="M628" i="20" s="1"/>
  <c r="G622" i="20"/>
  <c r="M622" i="20" s="1"/>
  <c r="G616" i="20"/>
  <c r="G615" i="20"/>
  <c r="M615" i="20" s="1"/>
  <c r="G614" i="20"/>
  <c r="K612" i="20"/>
  <c r="M629" i="20"/>
  <c r="M633" i="20"/>
  <c r="I57" i="21"/>
  <c r="E10" i="21"/>
  <c r="H150" i="21"/>
  <c r="N150" i="21" s="1"/>
  <c r="D11" i="21"/>
  <c r="H11" i="21" s="1"/>
  <c r="H106" i="21"/>
  <c r="N106" i="21" s="1"/>
  <c r="H373" i="21"/>
  <c r="N373" i="21" s="1"/>
  <c r="M466" i="21"/>
  <c r="N512" i="21"/>
  <c r="I636" i="21"/>
  <c r="E14" i="21"/>
  <c r="K14" i="21" s="1"/>
  <c r="M628" i="21"/>
  <c r="E9" i="22"/>
  <c r="I11" i="22" s="1"/>
  <c r="L12" i="22"/>
  <c r="J640" i="22"/>
  <c r="F14" i="22"/>
  <c r="L14" i="22" s="1"/>
  <c r="M361" i="23"/>
  <c r="M639" i="23"/>
  <c r="I12" i="24"/>
  <c r="I39" i="24"/>
  <c r="I31" i="24"/>
  <c r="M53" i="24"/>
  <c r="G161" i="24"/>
  <c r="M161" i="24" s="1"/>
  <c r="G130" i="24"/>
  <c r="M130" i="24" s="1"/>
  <c r="G116" i="24"/>
  <c r="M116" i="24" s="1"/>
  <c r="G98" i="24"/>
  <c r="M98" i="24" s="1"/>
  <c r="G88" i="24"/>
  <c r="M88" i="24" s="1"/>
  <c r="C9" i="24"/>
  <c r="K9" i="24" s="1"/>
  <c r="G133" i="24"/>
  <c r="M133" i="24" s="1"/>
  <c r="C11" i="24"/>
  <c r="H65" i="25"/>
  <c r="N65" i="25" s="1"/>
  <c r="D9" i="25"/>
  <c r="G312" i="25"/>
  <c r="M312" i="25" s="1"/>
  <c r="G220" i="25"/>
  <c r="M220" i="25" s="1"/>
  <c r="G295" i="25"/>
  <c r="M295" i="25" s="1"/>
  <c r="G242" i="25"/>
  <c r="M242" i="25" s="1"/>
  <c r="G318" i="25"/>
  <c r="M318" i="25" s="1"/>
  <c r="M336" i="25"/>
  <c r="M435" i="25"/>
  <c r="I33" i="26"/>
  <c r="E10" i="26"/>
  <c r="I32" i="26"/>
  <c r="G169" i="26"/>
  <c r="M169" i="26" s="1"/>
  <c r="C11" i="26"/>
  <c r="C9" i="26"/>
  <c r="G85" i="26"/>
  <c r="M85" i="26" s="1"/>
  <c r="G82" i="26"/>
  <c r="M82" i="26" s="1"/>
  <c r="M123" i="26"/>
  <c r="G220" i="26"/>
  <c r="M220" i="26" s="1"/>
  <c r="C12" i="26"/>
  <c r="J12" i="27"/>
  <c r="H324" i="27"/>
  <c r="N324" i="27" s="1"/>
  <c r="D12" i="27"/>
  <c r="L12" i="27" s="1"/>
  <c r="D9" i="27"/>
  <c r="L9" i="27" s="1"/>
  <c r="H71" i="28"/>
  <c r="N71" i="28" s="1"/>
  <c r="D9" i="28"/>
  <c r="G137" i="28"/>
  <c r="M137" i="28" s="1"/>
  <c r="C11" i="28"/>
  <c r="K11" i="28" s="1"/>
  <c r="J350" i="28"/>
  <c r="F12" i="28"/>
  <c r="J195" i="28"/>
  <c r="J193" i="28"/>
  <c r="J188" i="28"/>
  <c r="J275" i="28"/>
  <c r="J203" i="28"/>
  <c r="J191" i="28"/>
  <c r="J189" i="28"/>
  <c r="J219" i="28"/>
  <c r="H11" i="29"/>
  <c r="L11" i="29"/>
  <c r="J338" i="30"/>
  <c r="J306" i="30"/>
  <c r="J242" i="30"/>
  <c r="J225" i="30"/>
  <c r="J195" i="30"/>
  <c r="J336" i="30"/>
  <c r="J245" i="30"/>
  <c r="J222" i="30"/>
  <c r="J219" i="30"/>
  <c r="J188" i="30"/>
  <c r="J221" i="30"/>
  <c r="J204" i="30"/>
  <c r="J639" i="30"/>
  <c r="J629" i="30"/>
  <c r="J636" i="30"/>
  <c r="J630" i="30"/>
  <c r="J625" i="30"/>
  <c r="J612" i="30"/>
  <c r="J633" i="30"/>
  <c r="J628" i="30"/>
  <c r="J617" i="30"/>
  <c r="J618" i="30"/>
  <c r="F14" i="30"/>
  <c r="L14" i="30" s="1"/>
  <c r="N564" i="19"/>
  <c r="N623" i="19"/>
  <c r="N633" i="19"/>
  <c r="M71" i="20"/>
  <c r="J84" i="20"/>
  <c r="M99" i="20"/>
  <c r="J102" i="20"/>
  <c r="J108" i="20"/>
  <c r="N112" i="20"/>
  <c r="M120" i="20"/>
  <c r="N168" i="20"/>
  <c r="M213" i="20"/>
  <c r="N215" i="20"/>
  <c r="M276" i="20"/>
  <c r="N316" i="20"/>
  <c r="M342" i="20"/>
  <c r="M356" i="20"/>
  <c r="N407" i="20"/>
  <c r="M408" i="20"/>
  <c r="N413" i="20"/>
  <c r="N428" i="20"/>
  <c r="M441" i="20"/>
  <c r="M457" i="20"/>
  <c r="M462" i="20"/>
  <c r="N464" i="20"/>
  <c r="M465" i="20"/>
  <c r="N468" i="20"/>
  <c r="M469" i="20"/>
  <c r="M497" i="20"/>
  <c r="M514" i="20"/>
  <c r="M517" i="20"/>
  <c r="M528" i="20"/>
  <c r="M529" i="20"/>
  <c r="M618" i="20"/>
  <c r="M626" i="20"/>
  <c r="M634" i="20"/>
  <c r="G12" i="21"/>
  <c r="K12" i="21"/>
  <c r="J13" i="21"/>
  <c r="N67" i="21"/>
  <c r="M29" i="21"/>
  <c r="M47" i="21"/>
  <c r="M147" i="21"/>
  <c r="K81" i="21"/>
  <c r="G85" i="21"/>
  <c r="G86" i="21"/>
  <c r="M86" i="21" s="1"/>
  <c r="G88" i="21"/>
  <c r="M88" i="21" s="1"/>
  <c r="M90" i="21"/>
  <c r="M99" i="21"/>
  <c r="N101" i="21"/>
  <c r="G111" i="21"/>
  <c r="M111" i="21" s="1"/>
  <c r="M170" i="21"/>
  <c r="M189" i="21"/>
  <c r="M225" i="21"/>
  <c r="M229" i="21"/>
  <c r="M273" i="21"/>
  <c r="N300" i="21"/>
  <c r="M341" i="21"/>
  <c r="N378" i="21"/>
  <c r="N504" i="21"/>
  <c r="M507" i="21"/>
  <c r="M514" i="21"/>
  <c r="N524" i="21"/>
  <c r="M551" i="21"/>
  <c r="M588" i="21"/>
  <c r="M589" i="21"/>
  <c r="M600" i="21"/>
  <c r="M623" i="21"/>
  <c r="M613" i="21"/>
  <c r="M619" i="21"/>
  <c r="F9" i="22"/>
  <c r="J10" i="22" s="1"/>
  <c r="F11" i="22"/>
  <c r="N33" i="22"/>
  <c r="N37" i="22"/>
  <c r="M84" i="22"/>
  <c r="N87" i="22"/>
  <c r="N107" i="22"/>
  <c r="M115" i="22"/>
  <c r="M126" i="22"/>
  <c r="N139" i="22"/>
  <c r="N148" i="22"/>
  <c r="N149" i="22"/>
  <c r="N150" i="22"/>
  <c r="M154" i="22"/>
  <c r="N156" i="22"/>
  <c r="N159" i="22"/>
  <c r="M178" i="22"/>
  <c r="M340" i="22"/>
  <c r="G189" i="22"/>
  <c r="M189" i="22" s="1"/>
  <c r="G190" i="22"/>
  <c r="M190" i="22" s="1"/>
  <c r="G191" i="22"/>
  <c r="M191" i="22" s="1"/>
  <c r="N197" i="22"/>
  <c r="G198" i="22"/>
  <c r="M198" i="22" s="1"/>
  <c r="N211" i="22"/>
  <c r="M244" i="22"/>
  <c r="M263" i="22"/>
  <c r="N265" i="22"/>
  <c r="M292" i="22"/>
  <c r="M310" i="22"/>
  <c r="N314" i="22"/>
  <c r="N318" i="22"/>
  <c r="M336" i="22"/>
  <c r="G373" i="22"/>
  <c r="M373" i="22" s="1"/>
  <c r="G374" i="22"/>
  <c r="M374" i="22" s="1"/>
  <c r="N400" i="22"/>
  <c r="N404" i="22"/>
  <c r="N411" i="22"/>
  <c r="M449" i="22"/>
  <c r="N458" i="22"/>
  <c r="M467" i="22"/>
  <c r="M468" i="22"/>
  <c r="N496" i="22"/>
  <c r="N504" i="22"/>
  <c r="M507" i="22"/>
  <c r="M511" i="22"/>
  <c r="M512" i="22"/>
  <c r="M513" i="22"/>
  <c r="M514" i="22"/>
  <c r="M517" i="22"/>
  <c r="M518" i="22"/>
  <c r="M528" i="22"/>
  <c r="M529" i="22"/>
  <c r="M558" i="22"/>
  <c r="M567" i="22"/>
  <c r="M580" i="22"/>
  <c r="N584" i="22"/>
  <c r="M585" i="22"/>
  <c r="M588" i="22"/>
  <c r="M591" i="22"/>
  <c r="N600" i="22"/>
  <c r="M625" i="22"/>
  <c r="M636" i="22"/>
  <c r="M28" i="23"/>
  <c r="M87" i="23"/>
  <c r="M92" i="23"/>
  <c r="M105" i="23"/>
  <c r="M112" i="23"/>
  <c r="M139" i="23"/>
  <c r="M148" i="23"/>
  <c r="M169" i="23"/>
  <c r="M225" i="23"/>
  <c r="M281" i="23"/>
  <c r="M338" i="23"/>
  <c r="M356" i="23"/>
  <c r="M392" i="23"/>
  <c r="M404" i="23"/>
  <c r="M434" i="23"/>
  <c r="M467" i="23"/>
  <c r="N469" i="23"/>
  <c r="M478" i="23"/>
  <c r="M483" i="23"/>
  <c r="N487" i="23"/>
  <c r="N513" i="23"/>
  <c r="M514" i="23"/>
  <c r="H527" i="23"/>
  <c r="N527" i="23" s="1"/>
  <c r="M528" i="23"/>
  <c r="N540" i="23"/>
  <c r="H545" i="23"/>
  <c r="N545" i="23" s="1"/>
  <c r="M555" i="23"/>
  <c r="M613" i="23"/>
  <c r="G627" i="23"/>
  <c r="M627" i="23" s="1"/>
  <c r="N628" i="23"/>
  <c r="M629" i="23"/>
  <c r="F14" i="24"/>
  <c r="J14" i="24" s="1"/>
  <c r="M55" i="24"/>
  <c r="G64" i="24"/>
  <c r="M64" i="24" s="1"/>
  <c r="N72" i="24"/>
  <c r="N169" i="24"/>
  <c r="M120" i="24"/>
  <c r="M123" i="24"/>
  <c r="M162" i="24"/>
  <c r="N190" i="24"/>
  <c r="H198" i="24"/>
  <c r="H201" i="24"/>
  <c r="N201" i="24" s="1"/>
  <c r="H211" i="24"/>
  <c r="N211" i="24" s="1"/>
  <c r="H213" i="24"/>
  <c r="N213" i="24" s="1"/>
  <c r="H220" i="24"/>
  <c r="N223" i="24"/>
  <c r="H256" i="24"/>
  <c r="N256" i="24" s="1"/>
  <c r="M263" i="24"/>
  <c r="N265" i="24"/>
  <c r="M309" i="24"/>
  <c r="M310" i="24"/>
  <c r="M322" i="24"/>
  <c r="M336" i="24"/>
  <c r="M341" i="24"/>
  <c r="M398" i="24"/>
  <c r="M426" i="24"/>
  <c r="M438" i="24"/>
  <c r="N442" i="24"/>
  <c r="N454" i="24"/>
  <c r="N471" i="24"/>
  <c r="M491" i="24"/>
  <c r="M502" i="24"/>
  <c r="M513" i="24"/>
  <c r="M514" i="24"/>
  <c r="M517" i="24"/>
  <c r="M518" i="24"/>
  <c r="N563" i="24"/>
  <c r="N621" i="24"/>
  <c r="E12" i="25"/>
  <c r="I12" i="25" s="1"/>
  <c r="M88" i="25"/>
  <c r="N105" i="25"/>
  <c r="M126" i="25"/>
  <c r="N166" i="25"/>
  <c r="N294" i="25"/>
  <c r="N189" i="25"/>
  <c r="M221" i="25"/>
  <c r="I230" i="25"/>
  <c r="M276" i="25"/>
  <c r="N292" i="25"/>
  <c r="M300" i="25"/>
  <c r="N318" i="25"/>
  <c r="G493" i="25"/>
  <c r="M493" i="25" s="1"/>
  <c r="G419" i="25"/>
  <c r="M419" i="25" s="1"/>
  <c r="G372" i="25"/>
  <c r="M372" i="25" s="1"/>
  <c r="M374" i="25"/>
  <c r="G383" i="25"/>
  <c r="M383" i="25" s="1"/>
  <c r="N391" i="25"/>
  <c r="G395" i="25"/>
  <c r="M395" i="25" s="1"/>
  <c r="N396" i="25"/>
  <c r="G405" i="25"/>
  <c r="M405" i="25" s="1"/>
  <c r="N406" i="25"/>
  <c r="N450" i="25"/>
  <c r="G467" i="25"/>
  <c r="M467" i="25" s="1"/>
  <c r="M507" i="25"/>
  <c r="M514" i="25"/>
  <c r="M571" i="25"/>
  <c r="M589" i="25"/>
  <c r="H630" i="25"/>
  <c r="N630" i="25" s="1"/>
  <c r="H633" i="25"/>
  <c r="N633" i="25" s="1"/>
  <c r="L612" i="25"/>
  <c r="N621" i="25"/>
  <c r="M632" i="25"/>
  <c r="H636" i="25"/>
  <c r="N636" i="25" s="1"/>
  <c r="M638" i="25"/>
  <c r="D10" i="26"/>
  <c r="L10" i="26" s="1"/>
  <c r="F13" i="26"/>
  <c r="J13" i="26" s="1"/>
  <c r="L22" i="26"/>
  <c r="N177" i="26"/>
  <c r="M125" i="26"/>
  <c r="M141" i="26"/>
  <c r="N166" i="26"/>
  <c r="N204" i="26"/>
  <c r="M306" i="26"/>
  <c r="M398" i="26"/>
  <c r="M407" i="26"/>
  <c r="N583" i="26"/>
  <c r="J640" i="26"/>
  <c r="F14" i="26"/>
  <c r="J14" i="26" s="1"/>
  <c r="I13" i="27"/>
  <c r="I14" i="27"/>
  <c r="M66" i="27"/>
  <c r="N99" i="27"/>
  <c r="N116" i="27"/>
  <c r="M142" i="27"/>
  <c r="M170" i="27"/>
  <c r="N219" i="27"/>
  <c r="M222" i="27"/>
  <c r="M225" i="27"/>
  <c r="M248" i="27"/>
  <c r="M281" i="27"/>
  <c r="M334" i="27"/>
  <c r="H598" i="27"/>
  <c r="N598" i="27" s="1"/>
  <c r="H395" i="27"/>
  <c r="N395" i="27" s="1"/>
  <c r="D13" i="27"/>
  <c r="L13" i="27" s="1"/>
  <c r="N381" i="27"/>
  <c r="M387" i="27"/>
  <c r="H396" i="27"/>
  <c r="N396" i="27" s="1"/>
  <c r="M486" i="27"/>
  <c r="M489" i="27"/>
  <c r="M494" i="27"/>
  <c r="M500" i="27"/>
  <c r="N541" i="27"/>
  <c r="M561" i="27"/>
  <c r="M619" i="27"/>
  <c r="L14" i="28"/>
  <c r="N193" i="28"/>
  <c r="M194" i="28"/>
  <c r="M218" i="28"/>
  <c r="M225" i="28"/>
  <c r="M332" i="28"/>
  <c r="I595" i="28"/>
  <c r="E13" i="28"/>
  <c r="J383" i="28"/>
  <c r="N409" i="28"/>
  <c r="M411" i="28"/>
  <c r="M413" i="28"/>
  <c r="N438" i="28"/>
  <c r="N487" i="28"/>
  <c r="M502" i="28"/>
  <c r="E11" i="29"/>
  <c r="I11" i="29" s="1"/>
  <c r="N60" i="29"/>
  <c r="N66" i="29"/>
  <c r="N82" i="29"/>
  <c r="N105" i="29"/>
  <c r="M106" i="29"/>
  <c r="M121" i="29"/>
  <c r="N128" i="29"/>
  <c r="N152" i="29"/>
  <c r="N344" i="29"/>
  <c r="N347" i="29"/>
  <c r="H583" i="29"/>
  <c r="N583" i="29" s="1"/>
  <c r="H497" i="29"/>
  <c r="N497" i="29" s="1"/>
  <c r="H483" i="29"/>
  <c r="N483" i="29" s="1"/>
  <c r="H434" i="29"/>
  <c r="N434" i="29" s="1"/>
  <c r="H397" i="29"/>
  <c r="N397" i="29" s="1"/>
  <c r="H386" i="29"/>
  <c r="N386" i="29" s="1"/>
  <c r="H381" i="29"/>
  <c r="N381" i="29" s="1"/>
  <c r="L371" i="29"/>
  <c r="H597" i="29"/>
  <c r="N597" i="29" s="1"/>
  <c r="H592" i="29"/>
  <c r="N592" i="29" s="1"/>
  <c r="H588" i="29"/>
  <c r="N588" i="29" s="1"/>
  <c r="H585" i="29"/>
  <c r="N585" i="29" s="1"/>
  <c r="H568" i="29"/>
  <c r="N568" i="29" s="1"/>
  <c r="H539" i="29"/>
  <c r="N539" i="29" s="1"/>
  <c r="H528" i="29"/>
  <c r="N528" i="29" s="1"/>
  <c r="H520" i="29"/>
  <c r="N520" i="29" s="1"/>
  <c r="H487" i="29"/>
  <c r="N487" i="29" s="1"/>
  <c r="H469" i="29"/>
  <c r="N469" i="29" s="1"/>
  <c r="H465" i="29"/>
  <c r="N465" i="29" s="1"/>
  <c r="H424" i="29"/>
  <c r="N424" i="29" s="1"/>
  <c r="H408" i="29"/>
  <c r="N408" i="29" s="1"/>
  <c r="H392" i="29"/>
  <c r="N392" i="29" s="1"/>
  <c r="D13" i="29"/>
  <c r="I397" i="29"/>
  <c r="H410" i="29"/>
  <c r="N410" i="29" s="1"/>
  <c r="I420" i="29"/>
  <c r="H422" i="29"/>
  <c r="N422" i="29" s="1"/>
  <c r="I442" i="29"/>
  <c r="N449" i="29"/>
  <c r="H450" i="29"/>
  <c r="H467" i="29"/>
  <c r="N467" i="29" s="1"/>
  <c r="H485" i="29"/>
  <c r="N485" i="29" s="1"/>
  <c r="H518" i="29"/>
  <c r="N518" i="29" s="1"/>
  <c r="H590" i="29"/>
  <c r="N590" i="29" s="1"/>
  <c r="G621" i="29"/>
  <c r="M621" i="29" s="1"/>
  <c r="G636" i="29"/>
  <c r="M636" i="29" s="1"/>
  <c r="G632" i="29"/>
  <c r="M632" i="29" s="1"/>
  <c r="G631" i="29"/>
  <c r="M631" i="29" s="1"/>
  <c r="G640" i="29"/>
  <c r="M640" i="29" s="1"/>
  <c r="G639" i="29"/>
  <c r="M639" i="29" s="1"/>
  <c r="G617" i="29"/>
  <c r="C14" i="29"/>
  <c r="K14" i="29" s="1"/>
  <c r="M613" i="29"/>
  <c r="I53" i="30"/>
  <c r="E10" i="30"/>
  <c r="M115" i="30"/>
  <c r="M138" i="30"/>
  <c r="M218" i="30"/>
  <c r="N222" i="30"/>
  <c r="M332" i="30"/>
  <c r="J600" i="30"/>
  <c r="J564" i="30"/>
  <c r="J497" i="30"/>
  <c r="J590" i="30"/>
  <c r="J583" i="30"/>
  <c r="J480" i="30"/>
  <c r="J471" i="30"/>
  <c r="J424" i="30"/>
  <c r="J423" i="30"/>
  <c r="J395" i="30"/>
  <c r="F13" i="30"/>
  <c r="L13" i="30" s="1"/>
  <c r="J597" i="30"/>
  <c r="J568" i="30"/>
  <c r="J511" i="30"/>
  <c r="J507" i="30"/>
  <c r="J433" i="30"/>
  <c r="M373" i="30"/>
  <c r="J392" i="30"/>
  <c r="J410" i="30"/>
  <c r="M480" i="30"/>
  <c r="M583" i="30"/>
  <c r="M627" i="30"/>
  <c r="H71" i="31"/>
  <c r="N71" i="31" s="1"/>
  <c r="D10" i="31"/>
  <c r="D9" i="31"/>
  <c r="M40" i="32"/>
  <c r="G14" i="33"/>
  <c r="M517" i="21"/>
  <c r="M518" i="21"/>
  <c r="M580" i="21"/>
  <c r="M583" i="21"/>
  <c r="N639" i="21"/>
  <c r="M636" i="21"/>
  <c r="K10" i="22"/>
  <c r="K12" i="22"/>
  <c r="K14" i="22"/>
  <c r="M67" i="22"/>
  <c r="N83" i="22"/>
  <c r="M123" i="22"/>
  <c r="N166" i="22"/>
  <c r="N362" i="22"/>
  <c r="M338" i="22"/>
  <c r="K371" i="22"/>
  <c r="N373" i="22"/>
  <c r="M469" i="22"/>
  <c r="M483" i="22"/>
  <c r="M484" i="22"/>
  <c r="M485" i="22"/>
  <c r="M525" i="22"/>
  <c r="N528" i="22"/>
  <c r="M561" i="22"/>
  <c r="M564" i="22"/>
  <c r="M598" i="22"/>
  <c r="M178" i="23"/>
  <c r="M111" i="23"/>
  <c r="M123" i="23"/>
  <c r="M124" i="23"/>
  <c r="M128" i="23"/>
  <c r="M130" i="23"/>
  <c r="M258" i="23"/>
  <c r="M336" i="23"/>
  <c r="M411" i="23"/>
  <c r="M596" i="23"/>
  <c r="M616" i="23"/>
  <c r="G621" i="23"/>
  <c r="M621" i="23" s="1"/>
  <c r="M636" i="23"/>
  <c r="G10" i="24"/>
  <c r="I11" i="24"/>
  <c r="K22" i="24"/>
  <c r="G33" i="24"/>
  <c r="M33" i="24" s="1"/>
  <c r="I97" i="24"/>
  <c r="I103" i="24"/>
  <c r="I113" i="24"/>
  <c r="I129" i="24"/>
  <c r="N191" i="24"/>
  <c r="N230" i="24"/>
  <c r="N248" i="24"/>
  <c r="M300" i="24"/>
  <c r="N322" i="24"/>
  <c r="M352" i="24"/>
  <c r="M357" i="24"/>
  <c r="M388" i="24"/>
  <c r="N426" i="24"/>
  <c r="M481" i="24"/>
  <c r="M580" i="24"/>
  <c r="M581" i="24"/>
  <c r="M627" i="24"/>
  <c r="M636" i="24"/>
  <c r="M637" i="24"/>
  <c r="J10" i="25"/>
  <c r="J11" i="25"/>
  <c r="N72" i="25"/>
  <c r="N100" i="25"/>
  <c r="N137" i="25"/>
  <c r="M219" i="25"/>
  <c r="I221" i="25"/>
  <c r="M373" i="25"/>
  <c r="M428" i="25"/>
  <c r="M430" i="25"/>
  <c r="M446" i="25"/>
  <c r="M590" i="25"/>
  <c r="M591" i="25"/>
  <c r="I638" i="25"/>
  <c r="I632" i="25"/>
  <c r="M629" i="25"/>
  <c r="I630" i="25"/>
  <c r="G14" i="26"/>
  <c r="N141" i="26"/>
  <c r="I355" i="26"/>
  <c r="I197" i="26"/>
  <c r="I191" i="26"/>
  <c r="M219" i="26"/>
  <c r="N306" i="26"/>
  <c r="N406" i="26"/>
  <c r="N407" i="26"/>
  <c r="N568" i="26"/>
  <c r="M597" i="26"/>
  <c r="I12" i="27"/>
  <c r="J13" i="27"/>
  <c r="J202" i="27"/>
  <c r="J193" i="27"/>
  <c r="N276" i="27"/>
  <c r="M300" i="27"/>
  <c r="N378" i="27"/>
  <c r="N386" i="27"/>
  <c r="K13" i="28"/>
  <c r="J144" i="28"/>
  <c r="F11" i="28"/>
  <c r="F9" i="28"/>
  <c r="J10" i="28" s="1"/>
  <c r="J141" i="28"/>
  <c r="J106" i="28"/>
  <c r="J111" i="28"/>
  <c r="M242" i="28"/>
  <c r="J584" i="28"/>
  <c r="J377" i="28"/>
  <c r="F13" i="28"/>
  <c r="J371" i="28"/>
  <c r="N619" i="28"/>
  <c r="I589" i="29"/>
  <c r="I436" i="29"/>
  <c r="I424" i="29"/>
  <c r="I408" i="29"/>
  <c r="E13" i="29"/>
  <c r="I13" i="29" s="1"/>
  <c r="I546" i="29"/>
  <c r="I503" i="29"/>
  <c r="I410" i="29"/>
  <c r="I406" i="29"/>
  <c r="I384" i="29"/>
  <c r="I374" i="29"/>
  <c r="I381" i="29"/>
  <c r="I413" i="29"/>
  <c r="I422" i="29"/>
  <c r="M436" i="29"/>
  <c r="M487" i="29"/>
  <c r="M541" i="29"/>
  <c r="H616" i="29"/>
  <c r="N616" i="29" s="1"/>
  <c r="D14" i="29"/>
  <c r="J71" i="30"/>
  <c r="F10" i="30"/>
  <c r="L10" i="30" s="1"/>
  <c r="J496" i="30"/>
  <c r="J561" i="30"/>
  <c r="M579" i="30"/>
  <c r="M629" i="30"/>
  <c r="K10" i="31"/>
  <c r="I67" i="31"/>
  <c r="E9" i="31"/>
  <c r="I10" i="31" s="1"/>
  <c r="I352" i="31"/>
  <c r="E12" i="31"/>
  <c r="M437" i="25"/>
  <c r="M462" i="25"/>
  <c r="M473" i="25"/>
  <c r="N483" i="25"/>
  <c r="M568" i="25"/>
  <c r="N571" i="25"/>
  <c r="M597" i="25"/>
  <c r="M616" i="25"/>
  <c r="G13" i="26"/>
  <c r="N67" i="26"/>
  <c r="N85" i="26"/>
  <c r="M86" i="26"/>
  <c r="M99" i="26"/>
  <c r="N103" i="26"/>
  <c r="M115" i="26"/>
  <c r="N169" i="26"/>
  <c r="N220" i="26"/>
  <c r="N191" i="26"/>
  <c r="N219" i="26"/>
  <c r="N225" i="26"/>
  <c r="N294" i="26"/>
  <c r="N355" i="26"/>
  <c r="M590" i="26"/>
  <c r="N380" i="26"/>
  <c r="N384" i="26"/>
  <c r="N398" i="26"/>
  <c r="N442" i="26"/>
  <c r="M640" i="26"/>
  <c r="N623" i="26"/>
  <c r="L10" i="27"/>
  <c r="L11" i="27"/>
  <c r="N72" i="27"/>
  <c r="N31" i="27"/>
  <c r="N57" i="27"/>
  <c r="N66" i="27"/>
  <c r="N82" i="27"/>
  <c r="N84" i="27"/>
  <c r="N102" i="27"/>
  <c r="N115" i="27"/>
  <c r="N142" i="27"/>
  <c r="M219" i="27"/>
  <c r="M227" i="27"/>
  <c r="M231" i="27"/>
  <c r="N261" i="27"/>
  <c r="M426" i="27"/>
  <c r="M483" i="27"/>
  <c r="N485" i="27"/>
  <c r="M497" i="27"/>
  <c r="M503" i="27"/>
  <c r="M509" i="27"/>
  <c r="N561" i="27"/>
  <c r="M597" i="27"/>
  <c r="M617" i="27"/>
  <c r="N619" i="27"/>
  <c r="N623" i="27"/>
  <c r="M624" i="27"/>
  <c r="E9" i="28"/>
  <c r="K9" i="28" s="1"/>
  <c r="N28" i="28"/>
  <c r="M39" i="28"/>
  <c r="M52" i="28"/>
  <c r="M71" i="28"/>
  <c r="N175" i="28"/>
  <c r="N84" i="28"/>
  <c r="M104" i="28"/>
  <c r="M105" i="28"/>
  <c r="M106" i="28"/>
  <c r="M110" i="28"/>
  <c r="M121" i="28"/>
  <c r="M123" i="28"/>
  <c r="N129" i="28"/>
  <c r="M132" i="28"/>
  <c r="N142" i="28"/>
  <c r="N166" i="28"/>
  <c r="M219" i="28"/>
  <c r="M227" i="28"/>
  <c r="N265" i="28"/>
  <c r="M288" i="28"/>
  <c r="M292" i="28"/>
  <c r="N297" i="28"/>
  <c r="M333" i="28"/>
  <c r="N350" i="28"/>
  <c r="N378" i="28"/>
  <c r="N413" i="28"/>
  <c r="M438" i="28"/>
  <c r="M460" i="28"/>
  <c r="M481" i="28"/>
  <c r="M507" i="28"/>
  <c r="M526" i="28"/>
  <c r="M528" i="28"/>
  <c r="M529" i="28"/>
  <c r="M558" i="28"/>
  <c r="M561" i="28"/>
  <c r="M576" i="28"/>
  <c r="M580" i="28"/>
  <c r="M592" i="28"/>
  <c r="M619" i="28"/>
  <c r="M621" i="28"/>
  <c r="M633" i="28"/>
  <c r="M637" i="28"/>
  <c r="E12" i="29"/>
  <c r="I12" i="29" s="1"/>
  <c r="G27" i="29"/>
  <c r="M27" i="29" s="1"/>
  <c r="J42" i="29"/>
  <c r="N48" i="29"/>
  <c r="G56" i="29"/>
  <c r="M56" i="29" s="1"/>
  <c r="M57" i="29"/>
  <c r="J60" i="29"/>
  <c r="H84" i="29"/>
  <c r="N84" i="29" s="1"/>
  <c r="H87" i="29"/>
  <c r="N87" i="29" s="1"/>
  <c r="M88" i="29"/>
  <c r="H103" i="29"/>
  <c r="N103" i="29" s="1"/>
  <c r="H106" i="29"/>
  <c r="N106" i="29" s="1"/>
  <c r="H107" i="29"/>
  <c r="N107" i="29" s="1"/>
  <c r="H112" i="29"/>
  <c r="N112" i="29" s="1"/>
  <c r="H116" i="29"/>
  <c r="N116" i="29" s="1"/>
  <c r="H120" i="29"/>
  <c r="N120" i="29" s="1"/>
  <c r="H121" i="29"/>
  <c r="N121" i="29" s="1"/>
  <c r="H126" i="29"/>
  <c r="N126" i="29" s="1"/>
  <c r="H127" i="29"/>
  <c r="N127" i="29" s="1"/>
  <c r="M129" i="29"/>
  <c r="M130" i="29"/>
  <c r="G132" i="29"/>
  <c r="M132" i="29" s="1"/>
  <c r="N133" i="29"/>
  <c r="G134" i="29"/>
  <c r="M134" i="29" s="1"/>
  <c r="G136" i="29"/>
  <c r="M136" i="29" s="1"/>
  <c r="G147" i="29"/>
  <c r="M147" i="29" s="1"/>
  <c r="G150" i="29"/>
  <c r="M150" i="29" s="1"/>
  <c r="H166" i="29"/>
  <c r="N166" i="29" s="1"/>
  <c r="N263" i="29"/>
  <c r="H197" i="29"/>
  <c r="N197" i="29" s="1"/>
  <c r="H198" i="29"/>
  <c r="N198" i="29" s="1"/>
  <c r="M208" i="29"/>
  <c r="H226" i="29"/>
  <c r="N226" i="29" s="1"/>
  <c r="H227" i="29"/>
  <c r="N227" i="29" s="1"/>
  <c r="M250" i="29"/>
  <c r="H271" i="29"/>
  <c r="N271" i="29" s="1"/>
  <c r="N272" i="29"/>
  <c r="N294" i="29"/>
  <c r="N299" i="29"/>
  <c r="N333" i="29"/>
  <c r="M334" i="29"/>
  <c r="I347" i="29"/>
  <c r="M388" i="29"/>
  <c r="M420" i="29"/>
  <c r="M430" i="29"/>
  <c r="N436" i="29"/>
  <c r="N456" i="29"/>
  <c r="M462" i="29"/>
  <c r="M463" i="29"/>
  <c r="M514" i="29"/>
  <c r="M543" i="29"/>
  <c r="M544" i="29"/>
  <c r="M553" i="29"/>
  <c r="M559" i="29"/>
  <c r="N599" i="29"/>
  <c r="I622" i="29"/>
  <c r="M633" i="29"/>
  <c r="J81" i="30"/>
  <c r="I86" i="30"/>
  <c r="J107" i="30"/>
  <c r="J126" i="30"/>
  <c r="I138" i="30"/>
  <c r="M321" i="30"/>
  <c r="M294" i="30"/>
  <c r="M324" i="30"/>
  <c r="M545" i="30"/>
  <c r="N373" i="30"/>
  <c r="N378" i="30"/>
  <c r="N423" i="30"/>
  <c r="M485" i="30"/>
  <c r="M588" i="30"/>
  <c r="M593" i="30"/>
  <c r="M640" i="30"/>
  <c r="H177" i="31"/>
  <c r="N177" i="31" s="1"/>
  <c r="D11" i="31"/>
  <c r="M88" i="31"/>
  <c r="M150" i="31"/>
  <c r="N173" i="31"/>
  <c r="M228" i="31"/>
  <c r="M640" i="31"/>
  <c r="G361" i="32"/>
  <c r="M361" i="32" s="1"/>
  <c r="G255" i="32"/>
  <c r="M255" i="32" s="1"/>
  <c r="G242" i="32"/>
  <c r="M242" i="32" s="1"/>
  <c r="G195" i="32"/>
  <c r="M195" i="32" s="1"/>
  <c r="G189" i="32"/>
  <c r="M189" i="32" s="1"/>
  <c r="G293" i="32"/>
  <c r="M293" i="32" s="1"/>
  <c r="G216" i="32"/>
  <c r="M216" i="32" s="1"/>
  <c r="G210" i="32"/>
  <c r="M210" i="32" s="1"/>
  <c r="C12" i="32"/>
  <c r="K12" i="32" s="1"/>
  <c r="G250" i="32"/>
  <c r="M250" i="32" s="1"/>
  <c r="C9" i="32"/>
  <c r="G324" i="32"/>
  <c r="M324" i="32" s="1"/>
  <c r="G205" i="32"/>
  <c r="M205" i="32" s="1"/>
  <c r="G197" i="32"/>
  <c r="M197" i="32" s="1"/>
  <c r="G218" i="32"/>
  <c r="M218" i="32" s="1"/>
  <c r="M583" i="27"/>
  <c r="M614" i="27"/>
  <c r="M64" i="28"/>
  <c r="N123" i="28"/>
  <c r="N332" i="28"/>
  <c r="M281" i="28"/>
  <c r="N435" i="28"/>
  <c r="L371" i="28"/>
  <c r="H386" i="28"/>
  <c r="N386" i="28" s="1"/>
  <c r="M405" i="28"/>
  <c r="N640" i="28"/>
  <c r="M632" i="28"/>
  <c r="M634" i="28"/>
  <c r="M73" i="29"/>
  <c r="G47" i="29"/>
  <c r="M47" i="29" s="1"/>
  <c r="N56" i="29"/>
  <c r="L81" i="29"/>
  <c r="H86" i="29"/>
  <c r="N86" i="29" s="1"/>
  <c r="M101" i="29"/>
  <c r="H115" i="29"/>
  <c r="N115" i="29" s="1"/>
  <c r="H125" i="29"/>
  <c r="N125" i="29" s="1"/>
  <c r="H129" i="29"/>
  <c r="N129" i="29" s="1"/>
  <c r="N132" i="29"/>
  <c r="H136" i="29"/>
  <c r="N136" i="29" s="1"/>
  <c r="N139" i="29"/>
  <c r="M145" i="29"/>
  <c r="H156" i="29"/>
  <c r="N156" i="29" s="1"/>
  <c r="N161" i="29"/>
  <c r="N207" i="29"/>
  <c r="N213" i="29"/>
  <c r="N225" i="29"/>
  <c r="N237" i="29"/>
  <c r="N301" i="29"/>
  <c r="N302" i="29"/>
  <c r="N318" i="29"/>
  <c r="N334" i="29"/>
  <c r="M466" i="29"/>
  <c r="M507" i="29"/>
  <c r="M573" i="29"/>
  <c r="M594" i="29"/>
  <c r="M637" i="29"/>
  <c r="D9" i="30"/>
  <c r="H13" i="30" s="1"/>
  <c r="N13" i="30" s="1"/>
  <c r="J86" i="30"/>
  <c r="J105" i="30"/>
  <c r="J115" i="30"/>
  <c r="N358" i="30"/>
  <c r="M338" i="30"/>
  <c r="G57" i="31"/>
  <c r="M57" i="31" s="1"/>
  <c r="C9" i="31"/>
  <c r="M295" i="31"/>
  <c r="J62" i="33"/>
  <c r="F9" i="33"/>
  <c r="J14" i="33" s="1"/>
  <c r="N255" i="31"/>
  <c r="N270" i="31"/>
  <c r="M316" i="31"/>
  <c r="M329" i="31"/>
  <c r="N598" i="31"/>
  <c r="M426" i="31"/>
  <c r="M471" i="31"/>
  <c r="N518" i="31"/>
  <c r="M544" i="31"/>
  <c r="M170" i="32"/>
  <c r="N194" i="32"/>
  <c r="M229" i="32"/>
  <c r="G487" i="32"/>
  <c r="M487" i="32" s="1"/>
  <c r="G436" i="32"/>
  <c r="M436" i="32" s="1"/>
  <c r="G413" i="32"/>
  <c r="M413" i="32" s="1"/>
  <c r="G406" i="32"/>
  <c r="M406" i="32" s="1"/>
  <c r="G401" i="32"/>
  <c r="M401" i="32" s="1"/>
  <c r="G386" i="32"/>
  <c r="M386" i="32" s="1"/>
  <c r="G381" i="32"/>
  <c r="M381" i="32" s="1"/>
  <c r="G374" i="32"/>
  <c r="M374" i="32" s="1"/>
  <c r="G473" i="32"/>
  <c r="M473" i="32" s="1"/>
  <c r="G448" i="32"/>
  <c r="M448" i="32" s="1"/>
  <c r="G424" i="32"/>
  <c r="M424" i="32" s="1"/>
  <c r="G411" i="32"/>
  <c r="M411" i="32" s="1"/>
  <c r="G383" i="32"/>
  <c r="M383" i="32" s="1"/>
  <c r="G517" i="32"/>
  <c r="M517" i="32" s="1"/>
  <c r="G470" i="32"/>
  <c r="M470" i="32" s="1"/>
  <c r="G434" i="32"/>
  <c r="M434" i="32" s="1"/>
  <c r="G422" i="32"/>
  <c r="M422" i="32" s="1"/>
  <c r="G407" i="32"/>
  <c r="M407" i="32" s="1"/>
  <c r="G402" i="32"/>
  <c r="M402" i="32" s="1"/>
  <c r="G384" i="32"/>
  <c r="M384" i="32" s="1"/>
  <c r="G379" i="32"/>
  <c r="M379" i="32" s="1"/>
  <c r="G372" i="32"/>
  <c r="M372" i="32" s="1"/>
  <c r="C13" i="32"/>
  <c r="K13" i="32" s="1"/>
  <c r="K371" i="32"/>
  <c r="G391" i="32"/>
  <c r="M391" i="32" s="1"/>
  <c r="G392" i="32"/>
  <c r="M392" i="32" s="1"/>
  <c r="G396" i="32"/>
  <c r="M396" i="32" s="1"/>
  <c r="G398" i="32"/>
  <c r="M398" i="32" s="1"/>
  <c r="G405" i="32"/>
  <c r="M405" i="32" s="1"/>
  <c r="N426" i="32"/>
  <c r="I10" i="33"/>
  <c r="I329" i="33"/>
  <c r="E12" i="33"/>
  <c r="I12" i="33" s="1"/>
  <c r="I616" i="33"/>
  <c r="I612" i="33"/>
  <c r="E14" i="33"/>
  <c r="I14" i="33" s="1"/>
  <c r="G169" i="34"/>
  <c r="M169" i="34" s="1"/>
  <c r="C9" i="34"/>
  <c r="M583" i="34"/>
  <c r="H630" i="34"/>
  <c r="N630" i="34" s="1"/>
  <c r="D14" i="34"/>
  <c r="L14" i="34" s="1"/>
  <c r="N598" i="30"/>
  <c r="N640" i="30"/>
  <c r="I14" i="31"/>
  <c r="M83" i="31"/>
  <c r="N146" i="31"/>
  <c r="M152" i="31"/>
  <c r="N171" i="31"/>
  <c r="N209" i="31"/>
  <c r="N311" i="31"/>
  <c r="N374" i="31"/>
  <c r="N537" i="31"/>
  <c r="M567" i="31"/>
  <c r="M633" i="31"/>
  <c r="N639" i="31"/>
  <c r="D10" i="32"/>
  <c r="E11" i="32"/>
  <c r="L13" i="32"/>
  <c r="I72" i="32"/>
  <c r="E9" i="32"/>
  <c r="I14" i="32" s="1"/>
  <c r="N40" i="32"/>
  <c r="M57" i="32"/>
  <c r="M132" i="32"/>
  <c r="N155" i="32"/>
  <c r="M156" i="32"/>
  <c r="N214" i="32"/>
  <c r="N316" i="32"/>
  <c r="G395" i="32"/>
  <c r="M395" i="32" s="1"/>
  <c r="G483" i="32"/>
  <c r="M483" i="32" s="1"/>
  <c r="M485" i="32"/>
  <c r="M545" i="32"/>
  <c r="G640" i="32"/>
  <c r="M640" i="32" s="1"/>
  <c r="G639" i="32"/>
  <c r="M639" i="32" s="1"/>
  <c r="G615" i="32"/>
  <c r="M615" i="32" s="1"/>
  <c r="G617" i="32"/>
  <c r="M617" i="32" s="1"/>
  <c r="G631" i="32"/>
  <c r="M631" i="32" s="1"/>
  <c r="G629" i="32"/>
  <c r="M629" i="32" s="1"/>
  <c r="G619" i="32"/>
  <c r="M619" i="32" s="1"/>
  <c r="C14" i="32"/>
  <c r="K14" i="32" s="1"/>
  <c r="K612" i="32"/>
  <c r="N636" i="32"/>
  <c r="G12" i="33"/>
  <c r="M12" i="33" s="1"/>
  <c r="K12" i="33"/>
  <c r="J338" i="33"/>
  <c r="F12" i="33"/>
  <c r="I293" i="33"/>
  <c r="N150" i="31"/>
  <c r="N361" i="31"/>
  <c r="M234" i="31"/>
  <c r="M268" i="31"/>
  <c r="N295" i="31"/>
  <c r="M323" i="31"/>
  <c r="J588" i="31"/>
  <c r="J598" i="31"/>
  <c r="J561" i="31"/>
  <c r="J518" i="31"/>
  <c r="J507" i="31"/>
  <c r="J499" i="31"/>
  <c r="J470" i="31"/>
  <c r="J424" i="31"/>
  <c r="J406" i="31"/>
  <c r="J386" i="31"/>
  <c r="J384" i="31"/>
  <c r="J371" i="31"/>
  <c r="J374" i="31"/>
  <c r="J380" i="31"/>
  <c r="J417" i="31"/>
  <c r="J426" i="31"/>
  <c r="J450" i="31"/>
  <c r="J458" i="31"/>
  <c r="J464" i="31"/>
  <c r="N466" i="31"/>
  <c r="J473" i="31"/>
  <c r="M481" i="31"/>
  <c r="J513" i="31"/>
  <c r="M517" i="31"/>
  <c r="M528" i="31"/>
  <c r="J544" i="31"/>
  <c r="M589" i="31"/>
  <c r="E10" i="32"/>
  <c r="I10" i="32" s="1"/>
  <c r="J70" i="32"/>
  <c r="J72" i="32"/>
  <c r="J40" i="32"/>
  <c r="F10" i="32"/>
  <c r="J68" i="32"/>
  <c r="N70" i="32"/>
  <c r="M71" i="32"/>
  <c r="M89" i="32"/>
  <c r="J215" i="32"/>
  <c r="J214" i="32"/>
  <c r="J209" i="32"/>
  <c r="J202" i="32"/>
  <c r="J198" i="32"/>
  <c r="J193" i="32"/>
  <c r="J235" i="32"/>
  <c r="J206" i="32"/>
  <c r="J205" i="32"/>
  <c r="J203" i="32"/>
  <c r="J204" i="32"/>
  <c r="M305" i="32"/>
  <c r="G385" i="32"/>
  <c r="M385" i="32" s="1"/>
  <c r="G388" i="32"/>
  <c r="M388" i="32" s="1"/>
  <c r="G409" i="32"/>
  <c r="M409" i="32" s="1"/>
  <c r="N438" i="32"/>
  <c r="G455" i="32"/>
  <c r="M455" i="32" s="1"/>
  <c r="M601" i="32"/>
  <c r="H638" i="32"/>
  <c r="N638" i="32" s="1"/>
  <c r="H640" i="32"/>
  <c r="N640" i="32" s="1"/>
  <c r="H627" i="32"/>
  <c r="N627" i="32" s="1"/>
  <c r="H619" i="32"/>
  <c r="H617" i="32"/>
  <c r="N617" i="32" s="1"/>
  <c r="H616" i="32"/>
  <c r="N616" i="32" s="1"/>
  <c r="H639" i="32"/>
  <c r="H631" i="32"/>
  <c r="H630" i="32"/>
  <c r="N630" i="32" s="1"/>
  <c r="H629" i="32"/>
  <c r="H622" i="32"/>
  <c r="N622" i="32" s="1"/>
  <c r="H614" i="32"/>
  <c r="N614" i="32" s="1"/>
  <c r="H637" i="32"/>
  <c r="N637" i="32" s="1"/>
  <c r="H633" i="32"/>
  <c r="N633" i="32" s="1"/>
  <c r="H632" i="32"/>
  <c r="N632" i="32" s="1"/>
  <c r="H615" i="32"/>
  <c r="N615" i="32" s="1"/>
  <c r="I161" i="33"/>
  <c r="I81" i="33"/>
  <c r="E11" i="33"/>
  <c r="I11" i="33" s="1"/>
  <c r="I144" i="33"/>
  <c r="I99" i="33"/>
  <c r="I85" i="33"/>
  <c r="I149" i="33"/>
  <c r="I146" i="33"/>
  <c r="N149" i="33"/>
  <c r="C11" i="34"/>
  <c r="K11" i="34" s="1"/>
  <c r="J230" i="31"/>
  <c r="J254" i="31"/>
  <c r="J294" i="31"/>
  <c r="J327" i="31"/>
  <c r="J340" i="31"/>
  <c r="M67" i="32"/>
  <c r="J83" i="32"/>
  <c r="J105" i="32"/>
  <c r="J138" i="32"/>
  <c r="J144" i="32"/>
  <c r="J155" i="32"/>
  <c r="N362" i="32"/>
  <c r="L188" i="32"/>
  <c r="M225" i="32"/>
  <c r="M233" i="32"/>
  <c r="M343" i="32"/>
  <c r="H594" i="32"/>
  <c r="N594" i="32" s="1"/>
  <c r="H377" i="32"/>
  <c r="N377" i="32" s="1"/>
  <c r="H388" i="32"/>
  <c r="N388" i="32" s="1"/>
  <c r="M394" i="32"/>
  <c r="N421" i="32"/>
  <c r="H427" i="32"/>
  <c r="N427" i="32" s="1"/>
  <c r="M457" i="32"/>
  <c r="M486" i="32"/>
  <c r="M494" i="32"/>
  <c r="M518" i="32"/>
  <c r="M563" i="32"/>
  <c r="N575" i="32"/>
  <c r="M638" i="32"/>
  <c r="M189" i="33"/>
  <c r="M242" i="33"/>
  <c r="N338" i="33"/>
  <c r="N422" i="33"/>
  <c r="M177" i="32"/>
  <c r="M281" i="32"/>
  <c r="N372" i="32"/>
  <c r="N457" i="32"/>
  <c r="M591" i="32"/>
  <c r="N634" i="32"/>
  <c r="I13" i="33"/>
  <c r="H22" i="33"/>
  <c r="L22" i="33"/>
  <c r="D10" i="33"/>
  <c r="D9" i="33"/>
  <c r="H11" i="33" s="1"/>
  <c r="J422" i="33"/>
  <c r="J499" i="33"/>
  <c r="J392" i="33"/>
  <c r="J391" i="33"/>
  <c r="J386" i="33"/>
  <c r="J371" i="33"/>
  <c r="F13" i="33"/>
  <c r="J383" i="33"/>
  <c r="J406" i="33"/>
  <c r="J167" i="34"/>
  <c r="J85" i="34"/>
  <c r="J141" i="34"/>
  <c r="J127" i="34"/>
  <c r="F9" i="34"/>
  <c r="J146" i="34"/>
  <c r="J86" i="34"/>
  <c r="J99" i="34"/>
  <c r="M344" i="32"/>
  <c r="M356" i="32"/>
  <c r="M363" i="32"/>
  <c r="J394" i="32"/>
  <c r="M404" i="32"/>
  <c r="J407" i="32"/>
  <c r="N428" i="32"/>
  <c r="J457" i="32"/>
  <c r="M488" i="32"/>
  <c r="M492" i="32"/>
  <c r="M520" i="32"/>
  <c r="N618" i="32"/>
  <c r="M622" i="32"/>
  <c r="D12" i="33"/>
  <c r="H12" i="33" s="1"/>
  <c r="N33" i="33"/>
  <c r="N48" i="33"/>
  <c r="M99" i="33"/>
  <c r="N103" i="33"/>
  <c r="M127" i="33"/>
  <c r="N132" i="33"/>
  <c r="M146" i="33"/>
  <c r="N161" i="33"/>
  <c r="K188" i="33"/>
  <c r="M329" i="33"/>
  <c r="J14" i="34"/>
  <c r="N86" i="34"/>
  <c r="M141" i="34"/>
  <c r="G329" i="34"/>
  <c r="M329" i="34" s="1"/>
  <c r="C12" i="34"/>
  <c r="M215" i="33"/>
  <c r="I383" i="33"/>
  <c r="H329" i="34"/>
  <c r="N329" i="34" s="1"/>
  <c r="D12" i="34"/>
  <c r="L12" i="34" s="1"/>
  <c r="D9" i="34"/>
  <c r="G472" i="34"/>
  <c r="M472" i="34" s="1"/>
  <c r="G406" i="34"/>
  <c r="M406" i="34" s="1"/>
  <c r="G402" i="34"/>
  <c r="G401" i="34"/>
  <c r="M401" i="34" s="1"/>
  <c r="G446" i="34"/>
  <c r="L11" i="34"/>
  <c r="M82" i="34"/>
  <c r="M137" i="34"/>
  <c r="M167" i="34"/>
  <c r="M221" i="34"/>
  <c r="M225" i="34"/>
  <c r="N230" i="34"/>
  <c r="K612" i="33"/>
  <c r="M324" i="34"/>
  <c r="M484" i="34"/>
  <c r="M242" i="34"/>
  <c r="M410" i="34"/>
  <c r="N518" i="34"/>
  <c r="L13" i="34"/>
  <c r="I137" i="34"/>
  <c r="I139" i="34"/>
  <c r="M215" i="34"/>
  <c r="N225" i="34"/>
  <c r="M391" i="34"/>
  <c r="N446" i="34"/>
  <c r="M577" i="34"/>
  <c r="M525" i="34"/>
  <c r="M590" i="34"/>
  <c r="M617" i="34"/>
  <c r="L13" i="1"/>
  <c r="H22" i="1"/>
  <c r="H29" i="1"/>
  <c r="N29" i="1" s="1"/>
  <c r="H30" i="1"/>
  <c r="N30" i="1" s="1"/>
  <c r="H31" i="1"/>
  <c r="N31" i="1" s="1"/>
  <c r="H34" i="1"/>
  <c r="N34" i="1" s="1"/>
  <c r="H35" i="1"/>
  <c r="N35" i="1" s="1"/>
  <c r="H36" i="1"/>
  <c r="N36" i="1" s="1"/>
  <c r="H43" i="1"/>
  <c r="N43" i="1" s="1"/>
  <c r="H47" i="1"/>
  <c r="N47" i="1" s="1"/>
  <c r="H48" i="1"/>
  <c r="N48" i="1" s="1"/>
  <c r="H50" i="1"/>
  <c r="N50" i="1" s="1"/>
  <c r="H51" i="1"/>
  <c r="N51" i="1" s="1"/>
  <c r="H52" i="1"/>
  <c r="N52" i="1" s="1"/>
  <c r="L81" i="1"/>
  <c r="H82" i="1"/>
  <c r="N82" i="1" s="1"/>
  <c r="H83" i="1"/>
  <c r="N83" i="1" s="1"/>
  <c r="H84" i="1"/>
  <c r="N84" i="1" s="1"/>
  <c r="H97" i="1"/>
  <c r="N97" i="1" s="1"/>
  <c r="H98" i="1"/>
  <c r="N98" i="1" s="1"/>
  <c r="H99" i="1"/>
  <c r="N99" i="1" s="1"/>
  <c r="H103" i="1"/>
  <c r="N103" i="1" s="1"/>
  <c r="H104" i="1"/>
  <c r="N104" i="1" s="1"/>
  <c r="H105" i="1"/>
  <c r="N105" i="1" s="1"/>
  <c r="H108" i="1"/>
  <c r="N108" i="1" s="1"/>
  <c r="H109" i="1"/>
  <c r="N109" i="1" s="1"/>
  <c r="H112" i="1"/>
  <c r="N112" i="1" s="1"/>
  <c r="H113" i="1"/>
  <c r="N113" i="1" s="1"/>
  <c r="H114" i="1"/>
  <c r="N114" i="1" s="1"/>
  <c r="H115" i="1"/>
  <c r="N115" i="1" s="1"/>
  <c r="H116" i="1"/>
  <c r="N116" i="1" s="1"/>
  <c r="H120" i="1"/>
  <c r="N120" i="1" s="1"/>
  <c r="H121" i="1"/>
  <c r="N121" i="1" s="1"/>
  <c r="H122" i="1"/>
  <c r="N122" i="1" s="1"/>
  <c r="H123" i="1"/>
  <c r="N123" i="1" s="1"/>
  <c r="H134" i="1"/>
  <c r="N134" i="1" s="1"/>
  <c r="H135" i="1"/>
  <c r="N135" i="1" s="1"/>
  <c r="H136" i="1"/>
  <c r="N136" i="1" s="1"/>
  <c r="H137" i="1"/>
  <c r="N137" i="1" s="1"/>
  <c r="H154" i="1"/>
  <c r="N154" i="1" s="1"/>
  <c r="H155" i="1"/>
  <c r="N155" i="1" s="1"/>
  <c r="H168" i="1"/>
  <c r="N168" i="1" s="1"/>
  <c r="H169" i="1"/>
  <c r="N169" i="1" s="1"/>
  <c r="H170" i="1"/>
  <c r="N170" i="1" s="1"/>
  <c r="H171" i="1"/>
  <c r="N171" i="1" s="1"/>
  <c r="L188" i="1"/>
  <c r="H189" i="1"/>
  <c r="N189" i="1" s="1"/>
  <c r="H190" i="1"/>
  <c r="N190" i="1" s="1"/>
  <c r="H191" i="1"/>
  <c r="N191" i="1" s="1"/>
  <c r="H192" i="1"/>
  <c r="N192" i="1" s="1"/>
  <c r="H197" i="1"/>
  <c r="N197" i="1" s="1"/>
  <c r="H198" i="1"/>
  <c r="N198" i="1" s="1"/>
  <c r="H203" i="1"/>
  <c r="N203" i="1" s="1"/>
  <c r="H220" i="1"/>
  <c r="N220" i="1" s="1"/>
  <c r="H221" i="1"/>
  <c r="N221" i="1" s="1"/>
  <c r="H226" i="1"/>
  <c r="N226" i="1" s="1"/>
  <c r="H227" i="1"/>
  <c r="N227" i="1" s="1"/>
  <c r="H228" i="1"/>
  <c r="N228" i="1" s="1"/>
  <c r="H229" i="1"/>
  <c r="N229" i="1" s="1"/>
  <c r="H230" i="1"/>
  <c r="N230" i="1" s="1"/>
  <c r="H239" i="1"/>
  <c r="N239" i="1" s="1"/>
  <c r="H240" i="1"/>
  <c r="N240" i="1" s="1"/>
  <c r="H242" i="1"/>
  <c r="N242" i="1" s="1"/>
  <c r="H243" i="1"/>
  <c r="N243" i="1" s="1"/>
  <c r="H244" i="1"/>
  <c r="N244" i="1" s="1"/>
  <c r="H245" i="1"/>
  <c r="N245" i="1" s="1"/>
  <c r="H246" i="1"/>
  <c r="N246" i="1" s="1"/>
  <c r="H253" i="1"/>
  <c r="N253" i="1" s="1"/>
  <c r="H254" i="1"/>
  <c r="N254" i="1" s="1"/>
  <c r="H255" i="1"/>
  <c r="N255" i="1" s="1"/>
  <c r="H266" i="1"/>
  <c r="N266" i="1" s="1"/>
  <c r="H267" i="1"/>
  <c r="N267" i="1" s="1"/>
  <c r="H276" i="1"/>
  <c r="N276" i="1" s="1"/>
  <c r="H277" i="1"/>
  <c r="N277" i="1" s="1"/>
  <c r="H278" i="1"/>
  <c r="N278" i="1" s="1"/>
  <c r="H279" i="1"/>
  <c r="N279" i="1" s="1"/>
  <c r="H291" i="1"/>
  <c r="N291" i="1" s="1"/>
  <c r="H292" i="1"/>
  <c r="N292" i="1" s="1"/>
  <c r="H293" i="1"/>
  <c r="N293" i="1" s="1"/>
  <c r="H304" i="1"/>
  <c r="N304" i="1" s="1"/>
  <c r="H305" i="1"/>
  <c r="N305" i="1" s="1"/>
  <c r="H306" i="1"/>
  <c r="N306" i="1" s="1"/>
  <c r="H312" i="1"/>
  <c r="N312" i="1" s="1"/>
  <c r="H313" i="1"/>
  <c r="N313" i="1" s="1"/>
  <c r="H316" i="1"/>
  <c r="N316" i="1" s="1"/>
  <c r="H321" i="1"/>
  <c r="N321" i="1" s="1"/>
  <c r="H322" i="1"/>
  <c r="N322" i="1" s="1"/>
  <c r="H325" i="1"/>
  <c r="N325" i="1" s="1"/>
  <c r="H332" i="1"/>
  <c r="N332" i="1" s="1"/>
  <c r="H341" i="1"/>
  <c r="N341" i="1" s="1"/>
  <c r="H342" i="1"/>
  <c r="N342" i="1" s="1"/>
  <c r="H345" i="1"/>
  <c r="N345" i="1" s="1"/>
  <c r="H346" i="1"/>
  <c r="N346" i="1" s="1"/>
  <c r="H347" i="1"/>
  <c r="N347" i="1" s="1"/>
  <c r="H348" i="1"/>
  <c r="N348" i="1" s="1"/>
  <c r="H362" i="1"/>
  <c r="N362" i="1" s="1"/>
  <c r="L371" i="1"/>
  <c r="H380" i="1"/>
  <c r="N380" i="1" s="1"/>
  <c r="H381" i="1"/>
  <c r="N381" i="1" s="1"/>
  <c r="H382" i="1"/>
  <c r="N382" i="1" s="1"/>
  <c r="H386" i="1"/>
  <c r="N386" i="1" s="1"/>
  <c r="H387" i="1"/>
  <c r="N387" i="1" s="1"/>
  <c r="H388" i="1"/>
  <c r="N388" i="1" s="1"/>
  <c r="H389" i="1"/>
  <c r="N389" i="1" s="1"/>
  <c r="H406" i="1"/>
  <c r="N406" i="1" s="1"/>
  <c r="H407" i="1"/>
  <c r="N407" i="1" s="1"/>
  <c r="H408" i="1"/>
  <c r="N408" i="1" s="1"/>
  <c r="H409" i="1"/>
  <c r="N409" i="1" s="1"/>
  <c r="H410" i="1"/>
  <c r="N410" i="1" s="1"/>
  <c r="H421" i="1"/>
  <c r="N421" i="1" s="1"/>
  <c r="H422" i="1"/>
  <c r="N422" i="1" s="1"/>
  <c r="H423" i="1"/>
  <c r="N423" i="1" s="1"/>
  <c r="H424" i="1"/>
  <c r="N424" i="1" s="1"/>
  <c r="H426" i="1"/>
  <c r="N426" i="1" s="1"/>
  <c r="H431" i="1"/>
  <c r="N431" i="1" s="1"/>
  <c r="H432" i="1"/>
  <c r="N432" i="1" s="1"/>
  <c r="H437" i="1"/>
  <c r="N437" i="1" s="1"/>
  <c r="H438" i="1"/>
  <c r="N438" i="1" s="1"/>
  <c r="H440" i="1"/>
  <c r="N440" i="1" s="1"/>
  <c r="H447" i="1"/>
  <c r="N447" i="1" s="1"/>
  <c r="H448" i="1"/>
  <c r="N448" i="1" s="1"/>
  <c r="H450" i="1"/>
  <c r="N450" i="1" s="1"/>
  <c r="H451" i="1"/>
  <c r="N451" i="1" s="1"/>
  <c r="H452" i="1"/>
  <c r="N452" i="1" s="1"/>
  <c r="H458" i="1"/>
  <c r="N458" i="1" s="1"/>
  <c r="H463" i="1"/>
  <c r="N463" i="1" s="1"/>
  <c r="H464" i="1"/>
  <c r="N464" i="1" s="1"/>
  <c r="H469" i="1"/>
  <c r="N469" i="1" s="1"/>
  <c r="H470" i="1"/>
  <c r="N470" i="1" s="1"/>
  <c r="H473" i="1"/>
  <c r="N473" i="1" s="1"/>
  <c r="H474" i="1"/>
  <c r="N474" i="1" s="1"/>
  <c r="H475" i="1"/>
  <c r="N475" i="1" s="1"/>
  <c r="H476" i="1"/>
  <c r="N476" i="1" s="1"/>
  <c r="H478" i="1"/>
  <c r="N478" i="1" s="1"/>
  <c r="H483" i="1"/>
  <c r="N483" i="1" s="1"/>
  <c r="H484" i="1"/>
  <c r="N484" i="1" s="1"/>
  <c r="H489" i="1"/>
  <c r="N489" i="1" s="1"/>
  <c r="H490" i="1"/>
  <c r="N490" i="1" s="1"/>
  <c r="H491" i="1"/>
  <c r="N491" i="1" s="1"/>
  <c r="H500" i="1"/>
  <c r="N500" i="1" s="1"/>
  <c r="H501" i="1"/>
  <c r="N501" i="1" s="1"/>
  <c r="H508" i="1"/>
  <c r="N508" i="1" s="1"/>
  <c r="H509" i="1"/>
  <c r="N509" i="1" s="1"/>
  <c r="H510" i="1"/>
  <c r="N510" i="1" s="1"/>
  <c r="H513" i="1"/>
  <c r="N513" i="1" s="1"/>
  <c r="H514" i="1"/>
  <c r="N514" i="1" s="1"/>
  <c r="H515" i="1"/>
  <c r="N515" i="1" s="1"/>
  <c r="H520" i="1"/>
  <c r="N520" i="1" s="1"/>
  <c r="H521" i="1"/>
  <c r="N521" i="1" s="1"/>
  <c r="H522" i="1"/>
  <c r="N522" i="1" s="1"/>
  <c r="H527" i="1"/>
  <c r="N527" i="1" s="1"/>
  <c r="H528" i="1"/>
  <c r="N528" i="1" s="1"/>
  <c r="H539" i="1"/>
  <c r="N539" i="1" s="1"/>
  <c r="H544" i="1"/>
  <c r="N544" i="1" s="1"/>
  <c r="H545" i="1"/>
  <c r="N545" i="1" s="1"/>
  <c r="H546" i="1"/>
  <c r="N546" i="1" s="1"/>
  <c r="H552" i="1"/>
  <c r="N552" i="1" s="1"/>
  <c r="H553" i="1"/>
  <c r="N553" i="1" s="1"/>
  <c r="H555" i="1"/>
  <c r="N555" i="1" s="1"/>
  <c r="H556" i="1"/>
  <c r="N556" i="1" s="1"/>
  <c r="H557" i="1"/>
  <c r="N557" i="1" s="1"/>
  <c r="H562" i="1"/>
  <c r="N562" i="1" s="1"/>
  <c r="H567" i="1"/>
  <c r="N567" i="1" s="1"/>
  <c r="H568" i="1"/>
  <c r="N568" i="1" s="1"/>
  <c r="H569" i="1"/>
  <c r="N569" i="1" s="1"/>
  <c r="H574" i="1"/>
  <c r="N574" i="1" s="1"/>
  <c r="H575" i="1"/>
  <c r="N575" i="1" s="1"/>
  <c r="H576" i="1"/>
  <c r="N576" i="1" s="1"/>
  <c r="H577" i="1"/>
  <c r="N577" i="1" s="1"/>
  <c r="H584" i="1"/>
  <c r="N584" i="1" s="1"/>
  <c r="H585" i="1"/>
  <c r="N585" i="1" s="1"/>
  <c r="H590" i="1"/>
  <c r="N590" i="1" s="1"/>
  <c r="H595" i="1"/>
  <c r="N595" i="1" s="1"/>
  <c r="H596" i="1"/>
  <c r="N596" i="1" s="1"/>
  <c r="H597" i="1"/>
  <c r="N597" i="1" s="1"/>
  <c r="H603" i="1"/>
  <c r="N603" i="1" s="1"/>
  <c r="H618" i="1"/>
  <c r="N618" i="1" s="1"/>
  <c r="H619" i="1"/>
  <c r="N619" i="1" s="1"/>
  <c r="H620" i="1"/>
  <c r="N620" i="1" s="1"/>
  <c r="H621" i="1"/>
  <c r="N621" i="1" s="1"/>
  <c r="H622" i="1"/>
  <c r="N622" i="1" s="1"/>
  <c r="H635" i="1"/>
  <c r="N635" i="1" s="1"/>
  <c r="H636" i="1"/>
  <c r="N636" i="1" s="1"/>
  <c r="H639" i="1"/>
  <c r="N639" i="1" s="1"/>
  <c r="H640" i="1"/>
  <c r="N640" i="1" s="1"/>
  <c r="H10" i="2"/>
  <c r="L12" i="2"/>
  <c r="L13" i="2"/>
  <c r="H22" i="2"/>
  <c r="L22" i="2"/>
  <c r="H33" i="2"/>
  <c r="N33" i="2" s="1"/>
  <c r="H56" i="2"/>
  <c r="N56" i="2" s="1"/>
  <c r="H144" i="2"/>
  <c r="N144" i="2" s="1"/>
  <c r="H145" i="2"/>
  <c r="N145" i="2" s="1"/>
  <c r="H146" i="2"/>
  <c r="N146" i="2" s="1"/>
  <c r="H166" i="2"/>
  <c r="N166" i="2" s="1"/>
  <c r="L188" i="2"/>
  <c r="H242" i="2"/>
  <c r="N242" i="2" s="1"/>
  <c r="H272" i="2"/>
  <c r="N272" i="2" s="1"/>
  <c r="H318" i="2"/>
  <c r="N318" i="2" s="1"/>
  <c r="H340" i="2"/>
  <c r="N340" i="2" s="1"/>
  <c r="H371" i="2"/>
  <c r="H377" i="2"/>
  <c r="N377" i="2" s="1"/>
  <c r="H378" i="2"/>
  <c r="N378" i="2" s="1"/>
  <c r="H389" i="2"/>
  <c r="N389" i="2" s="1"/>
  <c r="H390" i="2"/>
  <c r="N390" i="2" s="1"/>
  <c r="H409" i="2"/>
  <c r="N409" i="2" s="1"/>
  <c r="H419" i="2"/>
  <c r="N419" i="2" s="1"/>
  <c r="H422" i="2"/>
  <c r="N422" i="2" s="1"/>
  <c r="H437" i="2"/>
  <c r="N437" i="2" s="1"/>
  <c r="H483" i="2"/>
  <c r="N483" i="2" s="1"/>
  <c r="H484" i="2"/>
  <c r="N484" i="2" s="1"/>
  <c r="H590" i="2"/>
  <c r="N590" i="2" s="1"/>
  <c r="H623" i="2"/>
  <c r="N623" i="2" s="1"/>
  <c r="G10" i="1"/>
  <c r="G11" i="1"/>
  <c r="G12" i="1"/>
  <c r="G13" i="1"/>
  <c r="M13" i="1" s="1"/>
  <c r="G14" i="1"/>
  <c r="M14" i="1" s="1"/>
  <c r="G22" i="1"/>
  <c r="K22" i="1"/>
  <c r="G24" i="1"/>
  <c r="M24" i="1" s="1"/>
  <c r="G25" i="1"/>
  <c r="M25" i="1" s="1"/>
  <c r="G26" i="1"/>
  <c r="M26" i="1" s="1"/>
  <c r="G27" i="1"/>
  <c r="M27" i="1" s="1"/>
  <c r="G28" i="1"/>
  <c r="M28" i="1" s="1"/>
  <c r="G29" i="1"/>
  <c r="M29" i="1" s="1"/>
  <c r="G30" i="1"/>
  <c r="M30" i="1" s="1"/>
  <c r="G31" i="1"/>
  <c r="M31" i="1" s="1"/>
  <c r="G32" i="1"/>
  <c r="M32" i="1" s="1"/>
  <c r="G33" i="1"/>
  <c r="M33" i="1" s="1"/>
  <c r="G34" i="1"/>
  <c r="M34" i="1" s="1"/>
  <c r="G35" i="1"/>
  <c r="M35" i="1" s="1"/>
  <c r="G36" i="1"/>
  <c r="M36" i="1" s="1"/>
  <c r="G39" i="1"/>
  <c r="M39" i="1" s="1"/>
  <c r="G40" i="1"/>
  <c r="M40" i="1" s="1"/>
  <c r="G41" i="1"/>
  <c r="M41" i="1" s="1"/>
  <c r="G42" i="1"/>
  <c r="M42" i="1" s="1"/>
  <c r="G43" i="1"/>
  <c r="M43" i="1" s="1"/>
  <c r="G47" i="1"/>
  <c r="M47" i="1" s="1"/>
  <c r="G48" i="1"/>
  <c r="M48" i="1" s="1"/>
  <c r="G50" i="1"/>
  <c r="M50" i="1" s="1"/>
  <c r="G51" i="1"/>
  <c r="M51" i="1" s="1"/>
  <c r="G53" i="1"/>
  <c r="M53" i="1" s="1"/>
  <c r="G54" i="1"/>
  <c r="M54" i="1" s="1"/>
  <c r="G55" i="1"/>
  <c r="M55" i="1" s="1"/>
  <c r="G56" i="1"/>
  <c r="M56" i="1" s="1"/>
  <c r="G57" i="1"/>
  <c r="M57" i="1" s="1"/>
  <c r="G58" i="1"/>
  <c r="M58" i="1" s="1"/>
  <c r="G62" i="1"/>
  <c r="M62" i="1" s="1"/>
  <c r="G64" i="1"/>
  <c r="M64" i="1" s="1"/>
  <c r="G65" i="1"/>
  <c r="M65" i="1" s="1"/>
  <c r="G67" i="1"/>
  <c r="M67" i="1" s="1"/>
  <c r="G68" i="1"/>
  <c r="M68" i="1" s="1"/>
  <c r="G70" i="1"/>
  <c r="M70" i="1" s="1"/>
  <c r="G71" i="1"/>
  <c r="M71" i="1" s="1"/>
  <c r="G72" i="1"/>
  <c r="M72" i="1" s="1"/>
  <c r="G81" i="1"/>
  <c r="K81" i="1"/>
  <c r="G82" i="1"/>
  <c r="M82" i="1" s="1"/>
  <c r="G83" i="1"/>
  <c r="M83" i="1" s="1"/>
  <c r="G84" i="1"/>
  <c r="M84" i="1" s="1"/>
  <c r="G85" i="1"/>
  <c r="M85" i="1" s="1"/>
  <c r="G86" i="1"/>
  <c r="M86" i="1" s="1"/>
  <c r="G87" i="1"/>
  <c r="M87" i="1" s="1"/>
  <c r="G88" i="1"/>
  <c r="M88" i="1" s="1"/>
  <c r="G90" i="1"/>
  <c r="M90" i="1" s="1"/>
  <c r="G92" i="1"/>
  <c r="M92" i="1" s="1"/>
  <c r="G93" i="1"/>
  <c r="M93" i="1" s="1"/>
  <c r="G97" i="1"/>
  <c r="M97" i="1" s="1"/>
  <c r="G98" i="1"/>
  <c r="M98" i="1" s="1"/>
  <c r="G99" i="1"/>
  <c r="M99" i="1" s="1"/>
  <c r="G100" i="1"/>
  <c r="M100" i="1" s="1"/>
  <c r="G101" i="1"/>
  <c r="M101" i="1" s="1"/>
  <c r="G103" i="1"/>
  <c r="M103" i="1" s="1"/>
  <c r="G104" i="1"/>
  <c r="M104" i="1" s="1"/>
  <c r="G105" i="1"/>
  <c r="M105" i="1" s="1"/>
  <c r="G106" i="1"/>
  <c r="M106" i="1" s="1"/>
  <c r="G107" i="1"/>
  <c r="M107" i="1" s="1"/>
  <c r="G108" i="1"/>
  <c r="M108" i="1" s="1"/>
  <c r="G109" i="1"/>
  <c r="M109" i="1" s="1"/>
  <c r="G111" i="1"/>
  <c r="M111" i="1" s="1"/>
  <c r="G112" i="1"/>
  <c r="M112" i="1" s="1"/>
  <c r="G113" i="1"/>
  <c r="M113" i="1" s="1"/>
  <c r="G114" i="1"/>
  <c r="M114" i="1" s="1"/>
  <c r="G115" i="1"/>
  <c r="M115" i="1" s="1"/>
  <c r="G116" i="1"/>
  <c r="M116" i="1" s="1"/>
  <c r="G118" i="1"/>
  <c r="M118" i="1" s="1"/>
  <c r="G119" i="1"/>
  <c r="M119" i="1" s="1"/>
  <c r="G120" i="1"/>
  <c r="M120" i="1" s="1"/>
  <c r="G121" i="1"/>
  <c r="M121" i="1" s="1"/>
  <c r="G122" i="1"/>
  <c r="M122" i="1" s="1"/>
  <c r="G123" i="1"/>
  <c r="M123" i="1" s="1"/>
  <c r="G124" i="1"/>
  <c r="M124" i="1" s="1"/>
  <c r="G125" i="1"/>
  <c r="M125" i="1" s="1"/>
  <c r="G126" i="1"/>
  <c r="M126" i="1" s="1"/>
  <c r="G127" i="1"/>
  <c r="M127" i="1" s="1"/>
  <c r="G128" i="1"/>
  <c r="M128" i="1" s="1"/>
  <c r="G129" i="1"/>
  <c r="M129" i="1" s="1"/>
  <c r="G130" i="1"/>
  <c r="M130" i="1" s="1"/>
  <c r="G132" i="1"/>
  <c r="M132" i="1" s="1"/>
  <c r="G133" i="1"/>
  <c r="M133" i="1" s="1"/>
  <c r="G134" i="1"/>
  <c r="M134" i="1" s="1"/>
  <c r="G135" i="1"/>
  <c r="M135" i="1" s="1"/>
  <c r="G136" i="1"/>
  <c r="M136" i="1" s="1"/>
  <c r="G137" i="1"/>
  <c r="M137" i="1" s="1"/>
  <c r="G138" i="1"/>
  <c r="M138" i="1" s="1"/>
  <c r="G139" i="1"/>
  <c r="M139" i="1" s="1"/>
  <c r="G141" i="1"/>
  <c r="M141" i="1" s="1"/>
  <c r="G142" i="1"/>
  <c r="M142" i="1" s="1"/>
  <c r="G143" i="1"/>
  <c r="M143" i="1" s="1"/>
  <c r="G144" i="1"/>
  <c r="M144" i="1" s="1"/>
  <c r="G145" i="1"/>
  <c r="M145" i="1" s="1"/>
  <c r="G146" i="1"/>
  <c r="M146" i="1" s="1"/>
  <c r="G147" i="1"/>
  <c r="M147" i="1" s="1"/>
  <c r="G148" i="1"/>
  <c r="M148" i="1" s="1"/>
  <c r="G149" i="1"/>
  <c r="M149" i="1" s="1"/>
  <c r="G150" i="1"/>
  <c r="M150" i="1" s="1"/>
  <c r="G152" i="1"/>
  <c r="M152" i="1" s="1"/>
  <c r="G153" i="1"/>
  <c r="M153" i="1" s="1"/>
  <c r="G154" i="1"/>
  <c r="M154" i="1" s="1"/>
  <c r="G155" i="1"/>
  <c r="M155" i="1" s="1"/>
  <c r="G156" i="1"/>
  <c r="M156" i="1" s="1"/>
  <c r="G157" i="1"/>
  <c r="M157" i="1" s="1"/>
  <c r="G158" i="1"/>
  <c r="M158" i="1" s="1"/>
  <c r="G159" i="1"/>
  <c r="M159" i="1" s="1"/>
  <c r="G161" i="1"/>
  <c r="M161" i="1" s="1"/>
  <c r="G164" i="1"/>
  <c r="M164" i="1" s="1"/>
  <c r="G165" i="1"/>
  <c r="M165" i="1" s="1"/>
  <c r="G166" i="1"/>
  <c r="M166" i="1" s="1"/>
  <c r="G167" i="1"/>
  <c r="M167" i="1" s="1"/>
  <c r="G168" i="1"/>
  <c r="M168" i="1" s="1"/>
  <c r="G169" i="1"/>
  <c r="M169" i="1" s="1"/>
  <c r="G170" i="1"/>
  <c r="M170" i="1" s="1"/>
  <c r="G171" i="1"/>
  <c r="M171" i="1" s="1"/>
  <c r="G172" i="1"/>
  <c r="M172" i="1" s="1"/>
  <c r="G173" i="1"/>
  <c r="M173" i="1" s="1"/>
  <c r="G177" i="1"/>
  <c r="M177" i="1" s="1"/>
  <c r="G178" i="1"/>
  <c r="M178" i="1" s="1"/>
  <c r="G188" i="1"/>
  <c r="K188" i="1"/>
  <c r="G189" i="1"/>
  <c r="M189" i="1" s="1"/>
  <c r="G190" i="1"/>
  <c r="M190" i="1" s="1"/>
  <c r="G191" i="1"/>
  <c r="M191" i="1" s="1"/>
  <c r="G192" i="1"/>
  <c r="M192" i="1" s="1"/>
  <c r="G193" i="1"/>
  <c r="M193" i="1" s="1"/>
  <c r="G194" i="1"/>
  <c r="M194" i="1" s="1"/>
  <c r="G195" i="1"/>
  <c r="M195" i="1" s="1"/>
  <c r="G196" i="1"/>
  <c r="M196" i="1" s="1"/>
  <c r="G197" i="1"/>
  <c r="M197" i="1" s="1"/>
  <c r="G198" i="1"/>
  <c r="M198" i="1" s="1"/>
  <c r="G200" i="1"/>
  <c r="M200" i="1" s="1"/>
  <c r="G201" i="1"/>
  <c r="M201" i="1" s="1"/>
  <c r="G202" i="1"/>
  <c r="M202" i="1" s="1"/>
  <c r="G203" i="1"/>
  <c r="M203" i="1" s="1"/>
  <c r="G204" i="1"/>
  <c r="M204" i="1" s="1"/>
  <c r="G205" i="1"/>
  <c r="M205" i="1" s="1"/>
  <c r="G206" i="1"/>
  <c r="M206" i="1" s="1"/>
  <c r="G207" i="1"/>
  <c r="M207" i="1" s="1"/>
  <c r="G208" i="1"/>
  <c r="M208" i="1" s="1"/>
  <c r="G209" i="1"/>
  <c r="M209" i="1" s="1"/>
  <c r="G210" i="1"/>
  <c r="M210" i="1" s="1"/>
  <c r="G211" i="1"/>
  <c r="M211" i="1" s="1"/>
  <c r="G213" i="1"/>
  <c r="M213" i="1" s="1"/>
  <c r="G214" i="1"/>
  <c r="M214" i="1" s="1"/>
  <c r="G215" i="1"/>
  <c r="M215" i="1" s="1"/>
  <c r="G216" i="1"/>
  <c r="M216" i="1" s="1"/>
  <c r="G218" i="1"/>
  <c r="M218" i="1" s="1"/>
  <c r="G219" i="1"/>
  <c r="M219" i="1" s="1"/>
  <c r="G220" i="1"/>
  <c r="M220" i="1" s="1"/>
  <c r="G221" i="1"/>
  <c r="M221" i="1" s="1"/>
  <c r="G222" i="1"/>
  <c r="M222" i="1" s="1"/>
  <c r="G223" i="1"/>
  <c r="M223" i="1" s="1"/>
  <c r="G224" i="1"/>
  <c r="M224" i="1" s="1"/>
  <c r="G225" i="1"/>
  <c r="M225" i="1" s="1"/>
  <c r="G226" i="1"/>
  <c r="M226" i="1" s="1"/>
  <c r="G227" i="1"/>
  <c r="M227" i="1" s="1"/>
  <c r="G230" i="1"/>
  <c r="M230" i="1" s="1"/>
  <c r="G231" i="1"/>
  <c r="M231" i="1" s="1"/>
  <c r="G233" i="1"/>
  <c r="M233" i="1" s="1"/>
  <c r="G234" i="1"/>
  <c r="M234" i="1" s="1"/>
  <c r="G235" i="1"/>
  <c r="M235" i="1" s="1"/>
  <c r="G238" i="1"/>
  <c r="M238" i="1" s="1"/>
  <c r="G239" i="1"/>
  <c r="M239" i="1" s="1"/>
  <c r="G240" i="1"/>
  <c r="M240" i="1" s="1"/>
  <c r="G241" i="1"/>
  <c r="M241" i="1" s="1"/>
  <c r="G242" i="1"/>
  <c r="M242" i="1" s="1"/>
  <c r="G243" i="1"/>
  <c r="M243" i="1" s="1"/>
  <c r="G244" i="1"/>
  <c r="M244" i="1" s="1"/>
  <c r="G245" i="1"/>
  <c r="M245" i="1" s="1"/>
  <c r="G246" i="1"/>
  <c r="M246" i="1" s="1"/>
  <c r="G248" i="1"/>
  <c r="M248" i="1" s="1"/>
  <c r="G249" i="1"/>
  <c r="M249" i="1" s="1"/>
  <c r="G250" i="1"/>
  <c r="M250" i="1" s="1"/>
  <c r="G251" i="1"/>
  <c r="M251" i="1" s="1"/>
  <c r="G252" i="1"/>
  <c r="M252" i="1" s="1"/>
  <c r="G253" i="1"/>
  <c r="M253" i="1" s="1"/>
  <c r="G254" i="1"/>
  <c r="M254" i="1" s="1"/>
  <c r="G255" i="1"/>
  <c r="M255" i="1" s="1"/>
  <c r="G256" i="1"/>
  <c r="M256" i="1" s="1"/>
  <c r="G258" i="1"/>
  <c r="M258" i="1" s="1"/>
  <c r="G261" i="1"/>
  <c r="M261" i="1" s="1"/>
  <c r="G263" i="1"/>
  <c r="M263" i="1" s="1"/>
  <c r="G264" i="1"/>
  <c r="M264" i="1" s="1"/>
  <c r="G265" i="1"/>
  <c r="M265" i="1" s="1"/>
  <c r="G266" i="1"/>
  <c r="M266" i="1" s="1"/>
  <c r="G267" i="1"/>
  <c r="M267" i="1" s="1"/>
  <c r="G270" i="1"/>
  <c r="M270" i="1" s="1"/>
  <c r="G271" i="1"/>
  <c r="M271" i="1" s="1"/>
  <c r="G275" i="1"/>
  <c r="M275" i="1" s="1"/>
  <c r="G276" i="1"/>
  <c r="M276" i="1" s="1"/>
  <c r="G277" i="1"/>
  <c r="M277" i="1" s="1"/>
  <c r="G279" i="1"/>
  <c r="M279" i="1" s="1"/>
  <c r="G281" i="1"/>
  <c r="M281" i="1" s="1"/>
  <c r="G283" i="1"/>
  <c r="M283" i="1" s="1"/>
  <c r="G284" i="1"/>
  <c r="M284" i="1" s="1"/>
  <c r="G288" i="1"/>
  <c r="M288" i="1" s="1"/>
  <c r="G292" i="1"/>
  <c r="M292" i="1" s="1"/>
  <c r="G293" i="1"/>
  <c r="M293" i="1" s="1"/>
  <c r="G294" i="1"/>
  <c r="M294" i="1" s="1"/>
  <c r="G295" i="1"/>
  <c r="M295" i="1" s="1"/>
  <c r="G297" i="1"/>
  <c r="M297" i="1" s="1"/>
  <c r="G299" i="1"/>
  <c r="M299" i="1" s="1"/>
  <c r="G300" i="1"/>
  <c r="M300" i="1" s="1"/>
  <c r="G304" i="1"/>
  <c r="M304" i="1" s="1"/>
  <c r="G305" i="1"/>
  <c r="M305" i="1" s="1"/>
  <c r="G306" i="1"/>
  <c r="M306" i="1" s="1"/>
  <c r="G307" i="1"/>
  <c r="M307" i="1" s="1"/>
  <c r="G308" i="1"/>
  <c r="M308" i="1" s="1"/>
  <c r="G309" i="1"/>
  <c r="M309" i="1" s="1"/>
  <c r="G310" i="1"/>
  <c r="M310" i="1" s="1"/>
  <c r="G311" i="1"/>
  <c r="M311" i="1" s="1"/>
  <c r="G312" i="1"/>
  <c r="M312" i="1" s="1"/>
  <c r="G313" i="1"/>
  <c r="M313" i="1" s="1"/>
  <c r="G315" i="1"/>
  <c r="M315" i="1" s="1"/>
  <c r="G316" i="1"/>
  <c r="M316" i="1" s="1"/>
  <c r="G317" i="1"/>
  <c r="M317" i="1" s="1"/>
  <c r="G318" i="1"/>
  <c r="M318" i="1" s="1"/>
  <c r="G320" i="1"/>
  <c r="M320" i="1" s="1"/>
  <c r="G321" i="1"/>
  <c r="M321" i="1" s="1"/>
  <c r="G322" i="1"/>
  <c r="M322" i="1" s="1"/>
  <c r="G324" i="1"/>
  <c r="M324" i="1" s="1"/>
  <c r="G325" i="1"/>
  <c r="M325" i="1" s="1"/>
  <c r="G326" i="1"/>
  <c r="M326" i="1" s="1"/>
  <c r="G327" i="1"/>
  <c r="M327" i="1" s="1"/>
  <c r="G328" i="1"/>
  <c r="M328" i="1" s="1"/>
  <c r="G329" i="1"/>
  <c r="M329" i="1" s="1"/>
  <c r="G332" i="1"/>
  <c r="M332" i="1" s="1"/>
  <c r="G334" i="1"/>
  <c r="M334" i="1" s="1"/>
  <c r="G336" i="1"/>
  <c r="M336" i="1" s="1"/>
  <c r="G338" i="1"/>
  <c r="M338" i="1" s="1"/>
  <c r="G340" i="1"/>
  <c r="M340" i="1" s="1"/>
  <c r="G341" i="1"/>
  <c r="M341" i="1" s="1"/>
  <c r="G342" i="1"/>
  <c r="M342" i="1" s="1"/>
  <c r="G343" i="1"/>
  <c r="M343" i="1" s="1"/>
  <c r="G344" i="1"/>
  <c r="M344" i="1" s="1"/>
  <c r="G345" i="1"/>
  <c r="M345" i="1" s="1"/>
  <c r="G346" i="1"/>
  <c r="M346" i="1" s="1"/>
  <c r="G347" i="1"/>
  <c r="M347" i="1" s="1"/>
  <c r="G348" i="1"/>
  <c r="M348" i="1" s="1"/>
  <c r="G352" i="1"/>
  <c r="M352" i="1" s="1"/>
  <c r="G353" i="1"/>
  <c r="M353" i="1" s="1"/>
  <c r="G354" i="1"/>
  <c r="M354" i="1" s="1"/>
  <c r="G356" i="1"/>
  <c r="M356" i="1" s="1"/>
  <c r="G358" i="1"/>
  <c r="M358" i="1" s="1"/>
  <c r="G361" i="1"/>
  <c r="M361" i="1" s="1"/>
  <c r="G371" i="1"/>
  <c r="K371" i="1"/>
  <c r="G372" i="1"/>
  <c r="M372" i="1" s="1"/>
  <c r="G373" i="1"/>
  <c r="M373" i="1" s="1"/>
  <c r="G374" i="1"/>
  <c r="M374" i="1" s="1"/>
  <c r="G375" i="1"/>
  <c r="M375" i="1" s="1"/>
  <c r="G376" i="1"/>
  <c r="M376" i="1" s="1"/>
  <c r="G377" i="1"/>
  <c r="M377" i="1" s="1"/>
  <c r="G378" i="1"/>
  <c r="M378" i="1" s="1"/>
  <c r="G379" i="1"/>
  <c r="M379" i="1" s="1"/>
  <c r="G380" i="1"/>
  <c r="M380" i="1" s="1"/>
  <c r="G381" i="1"/>
  <c r="M381" i="1" s="1"/>
  <c r="G383" i="1"/>
  <c r="M383" i="1" s="1"/>
  <c r="G384" i="1"/>
  <c r="M384" i="1" s="1"/>
  <c r="G385" i="1"/>
  <c r="M385" i="1" s="1"/>
  <c r="G386" i="1"/>
  <c r="M386" i="1" s="1"/>
  <c r="G387" i="1"/>
  <c r="M387" i="1" s="1"/>
  <c r="G388" i="1"/>
  <c r="M388" i="1" s="1"/>
  <c r="G389" i="1"/>
  <c r="M389" i="1" s="1"/>
  <c r="G390" i="1"/>
  <c r="M390" i="1" s="1"/>
  <c r="G391" i="1"/>
  <c r="M391" i="1" s="1"/>
  <c r="G392" i="1"/>
  <c r="M392" i="1" s="1"/>
  <c r="G394" i="1"/>
  <c r="M394" i="1" s="1"/>
  <c r="G395" i="1"/>
  <c r="M395" i="1" s="1"/>
  <c r="G396" i="1"/>
  <c r="M396" i="1" s="1"/>
  <c r="G397" i="1"/>
  <c r="M397" i="1" s="1"/>
  <c r="G398" i="1"/>
  <c r="M398" i="1" s="1"/>
  <c r="G399" i="1"/>
  <c r="M399" i="1" s="1"/>
  <c r="G400" i="1"/>
  <c r="M400" i="1" s="1"/>
  <c r="G401" i="1"/>
  <c r="M401" i="1" s="1"/>
  <c r="G402" i="1"/>
  <c r="M402" i="1" s="1"/>
  <c r="G403" i="1"/>
  <c r="M403" i="1" s="1"/>
  <c r="G404" i="1"/>
  <c r="M404" i="1" s="1"/>
  <c r="G405" i="1"/>
  <c r="M405" i="1" s="1"/>
  <c r="G406" i="1"/>
  <c r="M406" i="1" s="1"/>
  <c r="G407" i="1"/>
  <c r="M407" i="1" s="1"/>
  <c r="G408" i="1"/>
  <c r="M408" i="1" s="1"/>
  <c r="G409" i="1"/>
  <c r="M409" i="1" s="1"/>
  <c r="G410" i="1"/>
  <c r="M410" i="1" s="1"/>
  <c r="G411" i="1"/>
  <c r="M411" i="1" s="1"/>
  <c r="G412" i="1"/>
  <c r="M412" i="1" s="1"/>
  <c r="G413" i="1"/>
  <c r="M413" i="1" s="1"/>
  <c r="G414" i="1"/>
  <c r="M414" i="1" s="1"/>
  <c r="G416" i="1"/>
  <c r="M416" i="1" s="1"/>
  <c r="G419" i="1"/>
  <c r="M419" i="1" s="1"/>
  <c r="G420" i="1"/>
  <c r="M420" i="1" s="1"/>
  <c r="G421" i="1"/>
  <c r="M421" i="1" s="1"/>
  <c r="G422" i="1"/>
  <c r="M422" i="1" s="1"/>
  <c r="G423" i="1"/>
  <c r="M423" i="1" s="1"/>
  <c r="G424" i="1"/>
  <c r="M424" i="1" s="1"/>
  <c r="G425" i="1"/>
  <c r="M425" i="1" s="1"/>
  <c r="G426" i="1"/>
  <c r="M426" i="1" s="1"/>
  <c r="G427" i="1"/>
  <c r="M427" i="1" s="1"/>
  <c r="G428" i="1"/>
  <c r="M428" i="1" s="1"/>
  <c r="G429" i="1"/>
  <c r="M429" i="1" s="1"/>
  <c r="G430" i="1"/>
  <c r="M430" i="1" s="1"/>
  <c r="G431" i="1"/>
  <c r="M431" i="1" s="1"/>
  <c r="G432" i="1"/>
  <c r="M432" i="1" s="1"/>
  <c r="G433" i="1"/>
  <c r="M433" i="1" s="1"/>
  <c r="G434" i="1"/>
  <c r="M434" i="1" s="1"/>
  <c r="G435" i="1"/>
  <c r="M435" i="1" s="1"/>
  <c r="G436" i="1"/>
  <c r="M436" i="1" s="1"/>
  <c r="G437" i="1"/>
  <c r="M437" i="1" s="1"/>
  <c r="G438" i="1"/>
  <c r="M438" i="1" s="1"/>
  <c r="G442" i="1"/>
  <c r="M442" i="1" s="1"/>
  <c r="G443" i="1"/>
  <c r="M443" i="1" s="1"/>
  <c r="G444" i="1"/>
  <c r="M444" i="1" s="1"/>
  <c r="G445" i="1"/>
  <c r="M445" i="1" s="1"/>
  <c r="G446" i="1"/>
  <c r="M446" i="1" s="1"/>
  <c r="G448" i="1"/>
  <c r="M448" i="1" s="1"/>
  <c r="G449" i="1"/>
  <c r="M449" i="1" s="1"/>
  <c r="G450" i="1"/>
  <c r="M450" i="1" s="1"/>
  <c r="G451" i="1"/>
  <c r="M451" i="1" s="1"/>
  <c r="G452" i="1"/>
  <c r="M452" i="1" s="1"/>
  <c r="G454" i="1"/>
  <c r="M454" i="1" s="1"/>
  <c r="G455" i="1"/>
  <c r="M455" i="1" s="1"/>
  <c r="G456" i="1"/>
  <c r="M456" i="1" s="1"/>
  <c r="G459" i="1"/>
  <c r="M459" i="1" s="1"/>
  <c r="G460" i="1"/>
  <c r="M460" i="1" s="1"/>
  <c r="G461" i="1"/>
  <c r="M461" i="1" s="1"/>
  <c r="G462" i="1"/>
  <c r="M462" i="1" s="1"/>
  <c r="G464" i="1"/>
  <c r="M464" i="1" s="1"/>
  <c r="G465" i="1"/>
  <c r="M465" i="1" s="1"/>
  <c r="G466" i="1"/>
  <c r="M466" i="1" s="1"/>
  <c r="G467" i="1"/>
  <c r="M467" i="1" s="1"/>
  <c r="G469" i="1"/>
  <c r="M469" i="1" s="1"/>
  <c r="G470" i="1"/>
  <c r="M470" i="1" s="1"/>
  <c r="G471" i="1"/>
  <c r="M471" i="1" s="1"/>
  <c r="G472" i="1"/>
  <c r="M472" i="1" s="1"/>
  <c r="G473" i="1"/>
  <c r="M473" i="1" s="1"/>
  <c r="G475" i="1"/>
  <c r="M475" i="1" s="1"/>
  <c r="G476" i="1"/>
  <c r="M476" i="1" s="1"/>
  <c r="G478" i="1"/>
  <c r="M478" i="1" s="1"/>
  <c r="G480" i="1"/>
  <c r="M480" i="1" s="1"/>
  <c r="G481" i="1"/>
  <c r="M481" i="1" s="1"/>
  <c r="G482" i="1"/>
  <c r="M482" i="1" s="1"/>
  <c r="G483" i="1"/>
  <c r="M483" i="1" s="1"/>
  <c r="G484" i="1"/>
  <c r="M484" i="1" s="1"/>
  <c r="G485" i="1"/>
  <c r="M485" i="1" s="1"/>
  <c r="G486" i="1"/>
  <c r="M486" i="1" s="1"/>
  <c r="G487" i="1"/>
  <c r="M487" i="1" s="1"/>
  <c r="G488" i="1"/>
  <c r="M488" i="1" s="1"/>
  <c r="G489" i="1"/>
  <c r="M489" i="1" s="1"/>
  <c r="G490" i="1"/>
  <c r="M490" i="1" s="1"/>
  <c r="G491" i="1"/>
  <c r="M491" i="1" s="1"/>
  <c r="G492" i="1"/>
  <c r="M492" i="1" s="1"/>
  <c r="G493" i="1"/>
  <c r="M493" i="1" s="1"/>
  <c r="G494" i="1"/>
  <c r="M494" i="1" s="1"/>
  <c r="G495" i="1"/>
  <c r="M495" i="1" s="1"/>
  <c r="G496" i="1"/>
  <c r="M496" i="1" s="1"/>
  <c r="G497" i="1"/>
  <c r="M497" i="1" s="1"/>
  <c r="G498" i="1"/>
  <c r="M498" i="1" s="1"/>
  <c r="G499" i="1"/>
  <c r="M499" i="1" s="1"/>
  <c r="G503" i="1"/>
  <c r="M503" i="1" s="1"/>
  <c r="G504" i="1"/>
  <c r="M504" i="1" s="1"/>
  <c r="G507" i="1"/>
  <c r="M507" i="1" s="1"/>
  <c r="G508" i="1"/>
  <c r="M508" i="1" s="1"/>
  <c r="G509" i="1"/>
  <c r="M509" i="1" s="1"/>
  <c r="G510" i="1"/>
  <c r="M510" i="1" s="1"/>
  <c r="G511" i="1"/>
  <c r="M511" i="1" s="1"/>
  <c r="G512" i="1"/>
  <c r="M512" i="1" s="1"/>
  <c r="G513" i="1"/>
  <c r="M513" i="1" s="1"/>
  <c r="G514" i="1"/>
  <c r="M514" i="1" s="1"/>
  <c r="G516" i="1"/>
  <c r="M516" i="1" s="1"/>
  <c r="G517" i="1"/>
  <c r="M517" i="1" s="1"/>
  <c r="G518" i="1"/>
  <c r="M518" i="1" s="1"/>
  <c r="G522" i="1"/>
  <c r="M522" i="1" s="1"/>
  <c r="G523" i="1"/>
  <c r="M523" i="1" s="1"/>
  <c r="G524" i="1"/>
  <c r="M524" i="1" s="1"/>
  <c r="G525" i="1"/>
  <c r="M525" i="1" s="1"/>
  <c r="G526" i="1"/>
  <c r="M526" i="1" s="1"/>
  <c r="G527" i="1"/>
  <c r="M527" i="1" s="1"/>
  <c r="G528" i="1"/>
  <c r="M528" i="1" s="1"/>
  <c r="G532" i="1"/>
  <c r="M532" i="1" s="1"/>
  <c r="G533" i="1"/>
  <c r="M533" i="1" s="1"/>
  <c r="G535" i="1"/>
  <c r="M535" i="1" s="1"/>
  <c r="G536" i="1"/>
  <c r="M536" i="1" s="1"/>
  <c r="G537" i="1"/>
  <c r="M537" i="1" s="1"/>
  <c r="G538" i="1"/>
  <c r="M538" i="1" s="1"/>
  <c r="G539" i="1"/>
  <c r="M539" i="1" s="1"/>
  <c r="G540" i="1"/>
  <c r="M540" i="1" s="1"/>
  <c r="G541" i="1"/>
  <c r="M541" i="1" s="1"/>
  <c r="G543" i="1"/>
  <c r="M543" i="1" s="1"/>
  <c r="G544" i="1"/>
  <c r="M544" i="1" s="1"/>
  <c r="G545" i="1"/>
  <c r="M545" i="1" s="1"/>
  <c r="G546" i="1"/>
  <c r="M546" i="1" s="1"/>
  <c r="G549" i="1"/>
  <c r="M549" i="1" s="1"/>
  <c r="G550" i="1"/>
  <c r="M550" i="1" s="1"/>
  <c r="G551" i="1"/>
  <c r="M551" i="1" s="1"/>
  <c r="G553" i="1"/>
  <c r="M553" i="1" s="1"/>
  <c r="G557" i="1"/>
  <c r="M557" i="1" s="1"/>
  <c r="G558" i="1"/>
  <c r="M558" i="1" s="1"/>
  <c r="G559" i="1"/>
  <c r="M559" i="1" s="1"/>
  <c r="G561" i="1"/>
  <c r="M561" i="1" s="1"/>
  <c r="G563" i="1"/>
  <c r="M563" i="1" s="1"/>
  <c r="G564" i="1"/>
  <c r="M564" i="1" s="1"/>
  <c r="G565" i="1"/>
  <c r="M565" i="1" s="1"/>
  <c r="G566" i="1"/>
  <c r="M566" i="1" s="1"/>
  <c r="G567" i="1"/>
  <c r="M567" i="1" s="1"/>
  <c r="G568" i="1"/>
  <c r="M568" i="1" s="1"/>
  <c r="G569" i="1"/>
  <c r="M569" i="1" s="1"/>
  <c r="G570" i="1"/>
  <c r="M570" i="1" s="1"/>
  <c r="G571" i="1"/>
  <c r="M571" i="1" s="1"/>
  <c r="G572" i="1"/>
  <c r="M572" i="1" s="1"/>
  <c r="G573" i="1"/>
  <c r="M573" i="1" s="1"/>
  <c r="G574" i="1"/>
  <c r="M574" i="1" s="1"/>
  <c r="G575" i="1"/>
  <c r="M575" i="1" s="1"/>
  <c r="G577" i="1"/>
  <c r="M577" i="1" s="1"/>
  <c r="G579" i="1"/>
  <c r="M579" i="1" s="1"/>
  <c r="G580" i="1"/>
  <c r="M580" i="1" s="1"/>
  <c r="G581" i="1"/>
  <c r="M581" i="1" s="1"/>
  <c r="G583" i="1"/>
  <c r="M583" i="1" s="1"/>
  <c r="G585" i="1"/>
  <c r="M585" i="1" s="1"/>
  <c r="G588" i="1"/>
  <c r="M588" i="1" s="1"/>
  <c r="G589" i="1"/>
  <c r="M589" i="1" s="1"/>
  <c r="G590" i="1"/>
  <c r="M590" i="1" s="1"/>
  <c r="G591" i="1"/>
  <c r="M591" i="1" s="1"/>
  <c r="G592" i="1"/>
  <c r="M592" i="1" s="1"/>
  <c r="G595" i="1"/>
  <c r="M595" i="1" s="1"/>
  <c r="G596" i="1"/>
  <c r="M596" i="1" s="1"/>
  <c r="G597" i="1"/>
  <c r="M597" i="1" s="1"/>
  <c r="G598" i="1"/>
  <c r="M598" i="1" s="1"/>
  <c r="G602" i="1"/>
  <c r="M602" i="1" s="1"/>
  <c r="G612" i="1"/>
  <c r="K612" i="1"/>
  <c r="G613" i="1"/>
  <c r="M613" i="1" s="1"/>
  <c r="G614" i="1"/>
  <c r="M614" i="1" s="1"/>
  <c r="G615" i="1"/>
  <c r="M615" i="1" s="1"/>
  <c r="G616" i="1"/>
  <c r="M616" i="1" s="1"/>
  <c r="G617" i="1"/>
  <c r="M617" i="1" s="1"/>
  <c r="G618" i="1"/>
  <c r="M618" i="1" s="1"/>
  <c r="G619" i="1"/>
  <c r="M619" i="1" s="1"/>
  <c r="G620" i="1"/>
  <c r="M620" i="1" s="1"/>
  <c r="G621" i="1"/>
  <c r="M621" i="1" s="1"/>
  <c r="G622" i="1"/>
  <c r="M622" i="1" s="1"/>
  <c r="G623" i="1"/>
  <c r="M623" i="1" s="1"/>
  <c r="G624" i="1"/>
  <c r="M624" i="1" s="1"/>
  <c r="G625" i="1"/>
  <c r="M625" i="1" s="1"/>
  <c r="G627" i="1"/>
  <c r="M627" i="1" s="1"/>
  <c r="G628" i="1"/>
  <c r="M628" i="1" s="1"/>
  <c r="G629" i="1"/>
  <c r="M629" i="1" s="1"/>
  <c r="G630" i="1"/>
  <c r="M630" i="1" s="1"/>
  <c r="G631" i="1"/>
  <c r="M631" i="1" s="1"/>
  <c r="G632" i="1"/>
  <c r="M632" i="1" s="1"/>
  <c r="G633" i="1"/>
  <c r="M633" i="1" s="1"/>
  <c r="G635" i="1"/>
  <c r="M635" i="1" s="1"/>
  <c r="G636" i="1"/>
  <c r="M636" i="1" s="1"/>
  <c r="G637" i="1"/>
  <c r="M637" i="1" s="1"/>
  <c r="G638" i="1"/>
  <c r="M638" i="1" s="1"/>
  <c r="G639" i="1"/>
  <c r="M639" i="1" s="1"/>
  <c r="G10" i="2"/>
  <c r="G11" i="2"/>
  <c r="M11" i="2" s="1"/>
  <c r="G12" i="2"/>
  <c r="G13" i="2"/>
  <c r="M13" i="2" s="1"/>
  <c r="G14" i="2"/>
  <c r="G22" i="2"/>
  <c r="K22" i="2"/>
  <c r="G33" i="2"/>
  <c r="M33" i="2" s="1"/>
  <c r="G81" i="2"/>
  <c r="K81" i="2"/>
  <c r="G82" i="2"/>
  <c r="M82" i="2" s="1"/>
  <c r="G85" i="2"/>
  <c r="M85" i="2" s="1"/>
  <c r="G86" i="2"/>
  <c r="M86" i="2" s="1"/>
  <c r="G92" i="2"/>
  <c r="M92" i="2" s="1"/>
  <c r="G97" i="2"/>
  <c r="M97" i="2" s="1"/>
  <c r="G124" i="2"/>
  <c r="M124" i="2" s="1"/>
  <c r="G133" i="2"/>
  <c r="M133" i="2" s="1"/>
  <c r="G135" i="2"/>
  <c r="M135" i="2" s="1"/>
  <c r="G136" i="2"/>
  <c r="M136" i="2" s="1"/>
  <c r="G137" i="2"/>
  <c r="M137" i="2" s="1"/>
  <c r="G139" i="2"/>
  <c r="M139" i="2" s="1"/>
  <c r="G143" i="2"/>
  <c r="M143" i="2" s="1"/>
  <c r="G144" i="2"/>
  <c r="M144" i="2" s="1"/>
  <c r="G145" i="2"/>
  <c r="M145" i="2" s="1"/>
  <c r="G146" i="2"/>
  <c r="M146" i="2" s="1"/>
  <c r="G148" i="2"/>
  <c r="M148" i="2" s="1"/>
  <c r="G161" i="2"/>
  <c r="M161" i="2" s="1"/>
  <c r="G168" i="2"/>
  <c r="M168" i="2" s="1"/>
  <c r="G188" i="2"/>
  <c r="K188" i="2"/>
  <c r="G189" i="2"/>
  <c r="M189" i="2" s="1"/>
  <c r="G191" i="2"/>
  <c r="M191" i="2" s="1"/>
  <c r="G192" i="2"/>
  <c r="M192" i="2" s="1"/>
  <c r="G195" i="2"/>
  <c r="M195" i="2" s="1"/>
  <c r="G202" i="2"/>
  <c r="M202" i="2" s="1"/>
  <c r="G210" i="2"/>
  <c r="M210" i="2" s="1"/>
  <c r="G216" i="2"/>
  <c r="M216" i="2" s="1"/>
  <c r="G242" i="2"/>
  <c r="M242" i="2" s="1"/>
  <c r="G255" i="2"/>
  <c r="M255" i="2" s="1"/>
  <c r="G258" i="2"/>
  <c r="M258" i="2" s="1"/>
  <c r="G270" i="2"/>
  <c r="M270" i="2" s="1"/>
  <c r="G276" i="2"/>
  <c r="M276" i="2" s="1"/>
  <c r="G292" i="2"/>
  <c r="M292" i="2" s="1"/>
  <c r="G299" i="2"/>
  <c r="M299" i="2" s="1"/>
  <c r="G371" i="2"/>
  <c r="K371" i="2"/>
  <c r="G372" i="2"/>
  <c r="M372" i="2" s="1"/>
  <c r="G377" i="2"/>
  <c r="M377" i="2" s="1"/>
  <c r="G383" i="2"/>
  <c r="M383" i="2" s="1"/>
  <c r="G386" i="2"/>
  <c r="M386" i="2" s="1"/>
  <c r="G392" i="2"/>
  <c r="M392" i="2" s="1"/>
  <c r="G413" i="2"/>
  <c r="M413" i="2" s="1"/>
  <c r="G414" i="2"/>
  <c r="M414" i="2" s="1"/>
  <c r="G419" i="2"/>
  <c r="M419" i="2" s="1"/>
  <c r="G422" i="2"/>
  <c r="M422" i="2" s="1"/>
  <c r="G423" i="2"/>
  <c r="M423" i="2" s="1"/>
  <c r="G424" i="2"/>
  <c r="M424" i="2" s="1"/>
  <c r="G428" i="2"/>
  <c r="M428" i="2" s="1"/>
  <c r="G430" i="2"/>
  <c r="M430" i="2" s="1"/>
  <c r="G437" i="2"/>
  <c r="M437" i="2" s="1"/>
  <c r="G469" i="2"/>
  <c r="M469" i="2" s="1"/>
  <c r="G539" i="2"/>
  <c r="M539" i="2" s="1"/>
  <c r="G571" i="2"/>
  <c r="M571" i="2" s="1"/>
  <c r="G612" i="2"/>
  <c r="K612" i="2"/>
  <c r="G615" i="2"/>
  <c r="M615" i="2" s="1"/>
  <c r="G616" i="2"/>
  <c r="M616" i="2" s="1"/>
  <c r="G623" i="2"/>
  <c r="M623" i="2" s="1"/>
  <c r="G630" i="2"/>
  <c r="M630" i="2" s="1"/>
  <c r="G10" i="3"/>
  <c r="G11" i="3"/>
  <c r="G12" i="3"/>
  <c r="G13" i="3"/>
  <c r="M13" i="3" s="1"/>
  <c r="G14" i="3"/>
  <c r="M14" i="3" s="1"/>
  <c r="G22" i="3"/>
  <c r="K22" i="3"/>
  <c r="G26" i="3"/>
  <c r="M26" i="3" s="1"/>
  <c r="G27" i="3"/>
  <c r="M27" i="3" s="1"/>
  <c r="G28" i="3"/>
  <c r="M28" i="3" s="1"/>
  <c r="G29" i="3"/>
  <c r="M29" i="3" s="1"/>
  <c r="G30" i="3"/>
  <c r="M30" i="3" s="1"/>
  <c r="G31" i="3"/>
  <c r="M31" i="3" s="1"/>
  <c r="G32" i="3"/>
  <c r="M32" i="3" s="1"/>
  <c r="G33" i="3"/>
  <c r="M33" i="3" s="1"/>
  <c r="G34" i="3"/>
  <c r="M34" i="3" s="1"/>
  <c r="G36" i="3"/>
  <c r="M36" i="3" s="1"/>
  <c r="G39" i="3"/>
  <c r="M39" i="3" s="1"/>
  <c r="G41" i="3"/>
  <c r="M41" i="3" s="1"/>
  <c r="G42" i="3"/>
  <c r="M42" i="3" s="1"/>
  <c r="G47" i="3"/>
  <c r="M47" i="3" s="1"/>
  <c r="G48" i="3"/>
  <c r="M48" i="3" s="1"/>
  <c r="G53" i="3"/>
  <c r="M53" i="3" s="1"/>
  <c r="G54" i="3"/>
  <c r="M54" i="3" s="1"/>
  <c r="G57" i="3"/>
  <c r="M57" i="3" s="1"/>
  <c r="G62" i="3"/>
  <c r="M62" i="3" s="1"/>
  <c r="G65" i="3"/>
  <c r="M65" i="3" s="1"/>
  <c r="G67" i="3"/>
  <c r="M67" i="3" s="1"/>
  <c r="G71" i="3"/>
  <c r="M71" i="3" s="1"/>
  <c r="G81" i="3"/>
  <c r="K81" i="3"/>
  <c r="G82" i="3"/>
  <c r="M82" i="3" s="1"/>
  <c r="G83" i="3"/>
  <c r="M83" i="3" s="1"/>
  <c r="G84" i="3"/>
  <c r="M84" i="3" s="1"/>
  <c r="G85" i="3"/>
  <c r="M85" i="3" s="1"/>
  <c r="G86" i="3"/>
  <c r="M86" i="3" s="1"/>
  <c r="G87" i="3"/>
  <c r="M87" i="3" s="1"/>
  <c r="G88" i="3"/>
  <c r="M88" i="3" s="1"/>
  <c r="G92" i="3"/>
  <c r="M92" i="3" s="1"/>
  <c r="G93" i="3"/>
  <c r="M93" i="3" s="1"/>
  <c r="G97" i="3"/>
  <c r="M97" i="3" s="1"/>
  <c r="G99" i="3"/>
  <c r="M99" i="3" s="1"/>
  <c r="G100" i="3"/>
  <c r="M100" i="3" s="1"/>
  <c r="G101" i="3"/>
  <c r="M101" i="3" s="1"/>
  <c r="G103" i="3"/>
  <c r="M103" i="3" s="1"/>
  <c r="G104" i="3"/>
  <c r="M104" i="3" s="1"/>
  <c r="G105" i="3"/>
  <c r="M105" i="3" s="1"/>
  <c r="G106" i="3"/>
  <c r="M106" i="3" s="1"/>
  <c r="G107" i="3"/>
  <c r="M107" i="3" s="1"/>
  <c r="G109" i="3"/>
  <c r="M109" i="3" s="1"/>
  <c r="G111" i="3"/>
  <c r="M111" i="3" s="1"/>
  <c r="G112" i="3"/>
  <c r="M112" i="3" s="1"/>
  <c r="G115" i="3"/>
  <c r="M115" i="3" s="1"/>
  <c r="G116" i="3"/>
  <c r="M116" i="3" s="1"/>
  <c r="G118" i="3"/>
  <c r="M118" i="3" s="1"/>
  <c r="G120" i="3"/>
  <c r="M120" i="3" s="1"/>
  <c r="G121" i="3"/>
  <c r="M121" i="3" s="1"/>
  <c r="G122" i="3"/>
  <c r="M122" i="3" s="1"/>
  <c r="G123" i="3"/>
  <c r="M123" i="3" s="1"/>
  <c r="G124" i="3"/>
  <c r="M124" i="3" s="1"/>
  <c r="G125" i="3"/>
  <c r="M125" i="3" s="1"/>
  <c r="G126" i="3"/>
  <c r="M126" i="3" s="1"/>
  <c r="G127" i="3"/>
  <c r="M127" i="3" s="1"/>
  <c r="G128" i="3"/>
  <c r="M128" i="3" s="1"/>
  <c r="G129" i="3"/>
  <c r="M129" i="3" s="1"/>
  <c r="G132" i="3"/>
  <c r="M132" i="3" s="1"/>
  <c r="G133" i="3"/>
  <c r="M133" i="3" s="1"/>
  <c r="G134" i="3"/>
  <c r="M134" i="3" s="1"/>
  <c r="G136" i="3"/>
  <c r="M136" i="3" s="1"/>
  <c r="G137" i="3"/>
  <c r="M137" i="3" s="1"/>
  <c r="G138" i="3"/>
  <c r="M138" i="3" s="1"/>
  <c r="G139" i="3"/>
  <c r="M139" i="3" s="1"/>
  <c r="G141" i="3"/>
  <c r="M141" i="3" s="1"/>
  <c r="G142" i="3"/>
  <c r="M142" i="3" s="1"/>
  <c r="G143" i="3"/>
  <c r="M143" i="3" s="1"/>
  <c r="G144" i="3"/>
  <c r="M144" i="3" s="1"/>
  <c r="G145" i="3"/>
  <c r="M145" i="3" s="1"/>
  <c r="G146" i="3"/>
  <c r="M146" i="3" s="1"/>
  <c r="G147" i="3"/>
  <c r="M147" i="3" s="1"/>
  <c r="G148" i="3"/>
  <c r="M148" i="3" s="1"/>
  <c r="G149" i="3"/>
  <c r="M149" i="3" s="1"/>
  <c r="G150" i="3"/>
  <c r="M150" i="3" s="1"/>
  <c r="G152" i="3"/>
  <c r="M152" i="3" s="1"/>
  <c r="G154" i="3"/>
  <c r="M154" i="3" s="1"/>
  <c r="G155" i="3"/>
  <c r="M155" i="3" s="1"/>
  <c r="G156" i="3"/>
  <c r="M156" i="3" s="1"/>
  <c r="G159" i="3"/>
  <c r="M159" i="3" s="1"/>
  <c r="G161" i="3"/>
  <c r="M161" i="3" s="1"/>
  <c r="G165" i="3"/>
  <c r="M165" i="3" s="1"/>
  <c r="G166" i="3"/>
  <c r="M166" i="3" s="1"/>
  <c r="G167" i="3"/>
  <c r="M167" i="3" s="1"/>
  <c r="G168" i="3"/>
  <c r="M168" i="3" s="1"/>
  <c r="G170" i="3"/>
  <c r="M170" i="3" s="1"/>
  <c r="G177" i="3"/>
  <c r="M177" i="3" s="1"/>
  <c r="G188" i="3"/>
  <c r="K188" i="3"/>
  <c r="G189" i="3"/>
  <c r="M189" i="3" s="1"/>
  <c r="G190" i="3"/>
  <c r="M190" i="3" s="1"/>
  <c r="G191" i="3"/>
  <c r="M191" i="3" s="1"/>
  <c r="G193" i="3"/>
  <c r="M193" i="3" s="1"/>
  <c r="G194" i="3"/>
  <c r="M194" i="3" s="1"/>
  <c r="G195" i="3"/>
  <c r="M195" i="3" s="1"/>
  <c r="G196" i="3"/>
  <c r="M196" i="3" s="1"/>
  <c r="G197" i="3"/>
  <c r="M197" i="3" s="1"/>
  <c r="G198" i="3"/>
  <c r="M198" i="3" s="1"/>
  <c r="G201" i="3"/>
  <c r="M201" i="3" s="1"/>
  <c r="G202" i="3"/>
  <c r="M202" i="3" s="1"/>
  <c r="G203" i="3"/>
  <c r="M203" i="3" s="1"/>
  <c r="G204" i="3"/>
  <c r="M204" i="3" s="1"/>
  <c r="G205" i="3"/>
  <c r="M205" i="3" s="1"/>
  <c r="G206" i="3"/>
  <c r="M206" i="3" s="1"/>
  <c r="G207" i="3"/>
  <c r="M207" i="3" s="1"/>
  <c r="G208" i="3"/>
  <c r="M208" i="3" s="1"/>
  <c r="G209" i="3"/>
  <c r="M209" i="3" s="1"/>
  <c r="G210" i="3"/>
  <c r="M210" i="3" s="1"/>
  <c r="G211" i="3"/>
  <c r="M211" i="3" s="1"/>
  <c r="G213" i="3"/>
  <c r="M213" i="3" s="1"/>
  <c r="G214" i="3"/>
  <c r="M214" i="3" s="1"/>
  <c r="G215" i="3"/>
  <c r="M215" i="3" s="1"/>
  <c r="G216" i="3"/>
  <c r="M216" i="3" s="1"/>
  <c r="G218" i="3"/>
  <c r="M218" i="3" s="1"/>
  <c r="G219" i="3"/>
  <c r="M219" i="3" s="1"/>
  <c r="G220" i="3"/>
  <c r="M220" i="3" s="1"/>
  <c r="G221" i="3"/>
  <c r="M221" i="3" s="1"/>
  <c r="G222" i="3"/>
  <c r="M222" i="3" s="1"/>
  <c r="G223" i="3"/>
  <c r="M223" i="3" s="1"/>
  <c r="G225" i="3"/>
  <c r="M225" i="3" s="1"/>
  <c r="G226" i="3"/>
  <c r="M226" i="3" s="1"/>
  <c r="G227" i="3"/>
  <c r="M227" i="3" s="1"/>
  <c r="G230" i="3"/>
  <c r="M230" i="3" s="1"/>
  <c r="G231" i="3"/>
  <c r="M231" i="3" s="1"/>
  <c r="G235" i="3"/>
  <c r="M235" i="3" s="1"/>
  <c r="G239" i="3"/>
  <c r="M239" i="3" s="1"/>
  <c r="G240" i="3"/>
  <c r="M240" i="3" s="1"/>
  <c r="G242" i="3"/>
  <c r="M242" i="3" s="1"/>
  <c r="G244" i="3"/>
  <c r="M244" i="3" s="1"/>
  <c r="G245" i="3"/>
  <c r="M245" i="3" s="1"/>
  <c r="G248" i="3"/>
  <c r="M248" i="3" s="1"/>
  <c r="G249" i="3"/>
  <c r="M249" i="3" s="1"/>
  <c r="G252" i="3"/>
  <c r="M252" i="3" s="1"/>
  <c r="G254" i="3"/>
  <c r="M254" i="3" s="1"/>
  <c r="G255" i="3"/>
  <c r="M255" i="3" s="1"/>
  <c r="G256" i="3"/>
  <c r="M256" i="3" s="1"/>
  <c r="G258" i="3"/>
  <c r="M258" i="3" s="1"/>
  <c r="G261" i="3"/>
  <c r="M261" i="3" s="1"/>
  <c r="G264" i="3"/>
  <c r="M264" i="3" s="1"/>
  <c r="G265" i="3"/>
  <c r="M265" i="3" s="1"/>
  <c r="G267" i="3"/>
  <c r="M267" i="3" s="1"/>
  <c r="G270" i="3"/>
  <c r="M270" i="3" s="1"/>
  <c r="G271" i="3"/>
  <c r="M271" i="3" s="1"/>
  <c r="G275" i="3"/>
  <c r="M275" i="3" s="1"/>
  <c r="G276" i="3"/>
  <c r="M276" i="3" s="1"/>
  <c r="G277" i="3"/>
  <c r="M277" i="3" s="1"/>
  <c r="G279" i="3"/>
  <c r="M279" i="3" s="1"/>
  <c r="G281" i="3"/>
  <c r="M281" i="3" s="1"/>
  <c r="G283" i="3"/>
  <c r="M283" i="3" s="1"/>
  <c r="G284" i="3"/>
  <c r="M284" i="3" s="1"/>
  <c r="G288" i="3"/>
  <c r="M288" i="3" s="1"/>
  <c r="G292" i="3"/>
  <c r="M292" i="3" s="1"/>
  <c r="G293" i="3"/>
  <c r="M293" i="3" s="1"/>
  <c r="G294" i="3"/>
  <c r="M294" i="3" s="1"/>
  <c r="G295" i="3"/>
  <c r="M295" i="3" s="1"/>
  <c r="G297" i="3"/>
  <c r="M297" i="3" s="1"/>
  <c r="G299" i="3"/>
  <c r="M299" i="3" s="1"/>
  <c r="G300" i="3"/>
  <c r="M300" i="3" s="1"/>
  <c r="G304" i="3"/>
  <c r="M304" i="3" s="1"/>
  <c r="G305" i="3"/>
  <c r="M305" i="3" s="1"/>
  <c r="G306" i="3"/>
  <c r="M306" i="3" s="1"/>
  <c r="G307" i="3"/>
  <c r="M307" i="3" s="1"/>
  <c r="G308" i="3"/>
  <c r="M308" i="3" s="1"/>
  <c r="G309" i="3"/>
  <c r="M309" i="3" s="1"/>
  <c r="G310" i="3"/>
  <c r="M310" i="3" s="1"/>
  <c r="G311" i="3"/>
  <c r="M311" i="3" s="1"/>
  <c r="G312" i="3"/>
  <c r="M312" i="3" s="1"/>
  <c r="G318" i="3"/>
  <c r="M318" i="3" s="1"/>
  <c r="G320" i="3"/>
  <c r="M320" i="3" s="1"/>
  <c r="G321" i="3"/>
  <c r="M321" i="3" s="1"/>
  <c r="G322" i="3"/>
  <c r="M322" i="3" s="1"/>
  <c r="G324" i="3"/>
  <c r="M324" i="3" s="1"/>
  <c r="G325" i="3"/>
  <c r="M325" i="3" s="1"/>
  <c r="G326" i="3"/>
  <c r="M326" i="3" s="1"/>
  <c r="G327" i="3"/>
  <c r="M327" i="3" s="1"/>
  <c r="G334" i="3"/>
  <c r="M334" i="3" s="1"/>
  <c r="G336" i="3"/>
  <c r="M336" i="3" s="1"/>
  <c r="G338" i="3"/>
  <c r="M338" i="3" s="1"/>
  <c r="G340" i="3"/>
  <c r="M340" i="3" s="1"/>
  <c r="G342" i="3"/>
  <c r="M342" i="3" s="1"/>
  <c r="G343" i="3"/>
  <c r="M343" i="3" s="1"/>
  <c r="G346" i="3"/>
  <c r="M346" i="3" s="1"/>
  <c r="G347" i="3"/>
  <c r="M347" i="3" s="1"/>
  <c r="G352" i="3"/>
  <c r="M352" i="3" s="1"/>
  <c r="G353" i="3"/>
  <c r="M353" i="3" s="1"/>
  <c r="G354" i="3"/>
  <c r="M354" i="3" s="1"/>
  <c r="G356" i="3"/>
  <c r="M356" i="3" s="1"/>
  <c r="G361" i="3"/>
  <c r="M361" i="3" s="1"/>
  <c r="G371" i="3"/>
  <c r="K371" i="3"/>
  <c r="G372" i="3"/>
  <c r="M372" i="3" s="1"/>
  <c r="G373" i="3"/>
  <c r="M373" i="3" s="1"/>
  <c r="G374" i="3"/>
  <c r="M374" i="3" s="1"/>
  <c r="G377" i="3"/>
  <c r="M377" i="3" s="1"/>
  <c r="G378" i="3"/>
  <c r="M378" i="3" s="1"/>
  <c r="G379" i="3"/>
  <c r="M379" i="3" s="1"/>
  <c r="G380" i="3"/>
  <c r="M380" i="3" s="1"/>
  <c r="G381" i="3"/>
  <c r="M381" i="3" s="1"/>
  <c r="G383" i="3"/>
  <c r="M383" i="3" s="1"/>
  <c r="G384" i="3"/>
  <c r="M384" i="3" s="1"/>
  <c r="G386" i="3"/>
  <c r="M386" i="3" s="1"/>
  <c r="G387" i="3"/>
  <c r="M387" i="3" s="1"/>
  <c r="G388" i="3"/>
  <c r="M388" i="3" s="1"/>
  <c r="G389" i="3"/>
  <c r="M389" i="3" s="1"/>
  <c r="G390" i="3"/>
  <c r="M390" i="3" s="1"/>
  <c r="G391" i="3"/>
  <c r="M391" i="3" s="1"/>
  <c r="G392" i="3"/>
  <c r="M392" i="3" s="1"/>
  <c r="G394" i="3"/>
  <c r="M394" i="3" s="1"/>
  <c r="G395" i="3"/>
  <c r="M395" i="3" s="1"/>
  <c r="G396" i="3"/>
  <c r="M396" i="3" s="1"/>
  <c r="G397" i="3"/>
  <c r="M397" i="3" s="1"/>
  <c r="G401" i="3"/>
  <c r="M401" i="3" s="1"/>
  <c r="G402" i="3"/>
  <c r="M402" i="3" s="1"/>
  <c r="G405" i="3"/>
  <c r="M405" i="3" s="1"/>
  <c r="G406" i="3"/>
  <c r="M406" i="3" s="1"/>
  <c r="G407" i="3"/>
  <c r="M407" i="3" s="1"/>
  <c r="G408" i="3"/>
  <c r="M408" i="3" s="1"/>
  <c r="G409" i="3"/>
  <c r="M409" i="3" s="1"/>
  <c r="G410" i="3"/>
  <c r="M410" i="3" s="1"/>
  <c r="G412" i="3"/>
  <c r="M412" i="3" s="1"/>
  <c r="G413" i="3"/>
  <c r="M413" i="3" s="1"/>
  <c r="G419" i="3"/>
  <c r="M419" i="3" s="1"/>
  <c r="G420" i="3"/>
  <c r="M420" i="3" s="1"/>
  <c r="G422" i="3"/>
  <c r="M422" i="3" s="1"/>
  <c r="G423" i="3"/>
  <c r="M423" i="3" s="1"/>
  <c r="G424" i="3"/>
  <c r="M424" i="3" s="1"/>
  <c r="G425" i="3"/>
  <c r="M425" i="3" s="1"/>
  <c r="G426" i="3"/>
  <c r="M426" i="3" s="1"/>
  <c r="G428" i="3"/>
  <c r="M428" i="3" s="1"/>
  <c r="G429" i="3"/>
  <c r="M429" i="3" s="1"/>
  <c r="G430" i="3"/>
  <c r="M430" i="3" s="1"/>
  <c r="G432" i="3"/>
  <c r="M432" i="3" s="1"/>
  <c r="G433" i="3"/>
  <c r="M433" i="3" s="1"/>
  <c r="G434" i="3"/>
  <c r="M434" i="3" s="1"/>
  <c r="G435" i="3"/>
  <c r="M435" i="3" s="1"/>
  <c r="G436" i="3"/>
  <c r="M436" i="3" s="1"/>
  <c r="G437" i="3"/>
  <c r="M437" i="3" s="1"/>
  <c r="G438" i="3"/>
  <c r="M438" i="3" s="1"/>
  <c r="G443" i="3"/>
  <c r="M443" i="3" s="1"/>
  <c r="G445" i="3"/>
  <c r="M445" i="3" s="1"/>
  <c r="G446" i="3"/>
  <c r="M446" i="3" s="1"/>
  <c r="G448" i="3"/>
  <c r="M448" i="3" s="1"/>
  <c r="G449" i="3"/>
  <c r="M449" i="3" s="1"/>
  <c r="G450" i="3"/>
  <c r="M450" i="3" s="1"/>
  <c r="G451" i="3"/>
  <c r="M451" i="3" s="1"/>
  <c r="G454" i="3"/>
  <c r="M454" i="3" s="1"/>
  <c r="G455" i="3"/>
  <c r="M455" i="3" s="1"/>
  <c r="G460" i="3"/>
  <c r="M460" i="3" s="1"/>
  <c r="G461" i="3"/>
  <c r="M461" i="3" s="1"/>
  <c r="G464" i="3"/>
  <c r="M464" i="3" s="1"/>
  <c r="G466" i="3"/>
  <c r="M466" i="3" s="1"/>
  <c r="G469" i="3"/>
  <c r="M469" i="3" s="1"/>
  <c r="G470" i="3"/>
  <c r="M470" i="3" s="1"/>
  <c r="G471" i="3"/>
  <c r="M471" i="3" s="1"/>
  <c r="G473" i="3"/>
  <c r="M473" i="3" s="1"/>
  <c r="G476" i="3"/>
  <c r="M476" i="3" s="1"/>
  <c r="G481" i="3"/>
  <c r="M481" i="3" s="1"/>
  <c r="G483" i="3"/>
  <c r="M483" i="3" s="1"/>
  <c r="G484" i="3"/>
  <c r="M484" i="3" s="1"/>
  <c r="G485" i="3"/>
  <c r="M485" i="3" s="1"/>
  <c r="G486" i="3"/>
  <c r="M486" i="3" s="1"/>
  <c r="G487" i="3"/>
  <c r="M487" i="3" s="1"/>
  <c r="G491" i="3"/>
  <c r="M491" i="3" s="1"/>
  <c r="G493" i="3"/>
  <c r="M493" i="3" s="1"/>
  <c r="G494" i="3"/>
  <c r="M494" i="3" s="1"/>
  <c r="G496" i="3"/>
  <c r="M496" i="3" s="1"/>
  <c r="G499" i="3"/>
  <c r="M499" i="3" s="1"/>
  <c r="G504" i="3"/>
  <c r="M504" i="3" s="1"/>
  <c r="G507" i="3"/>
  <c r="M507" i="3" s="1"/>
  <c r="G508" i="3"/>
  <c r="M508" i="3" s="1"/>
  <c r="G509" i="3"/>
  <c r="M509" i="3" s="1"/>
  <c r="G510" i="3"/>
  <c r="M510" i="3" s="1"/>
  <c r="G511" i="3"/>
  <c r="M511" i="3" s="1"/>
  <c r="G512" i="3"/>
  <c r="M512" i="3" s="1"/>
  <c r="G513" i="3"/>
  <c r="M513" i="3" s="1"/>
  <c r="G517" i="3"/>
  <c r="M517" i="3" s="1"/>
  <c r="G518" i="3"/>
  <c r="M518" i="3" s="1"/>
  <c r="G523" i="3"/>
  <c r="M523" i="3" s="1"/>
  <c r="G526" i="3"/>
  <c r="M526" i="3" s="1"/>
  <c r="G528" i="3"/>
  <c r="M528" i="3" s="1"/>
  <c r="G533" i="3"/>
  <c r="M533" i="3" s="1"/>
  <c r="G535" i="3"/>
  <c r="M535" i="3" s="1"/>
  <c r="G536" i="3"/>
  <c r="M536" i="3" s="1"/>
  <c r="G537" i="3"/>
  <c r="M537" i="3" s="1"/>
  <c r="G538" i="3"/>
  <c r="M538" i="3" s="1"/>
  <c r="G539" i="3"/>
  <c r="M539" i="3" s="1"/>
  <c r="G540" i="3"/>
  <c r="M540" i="3" s="1"/>
  <c r="G541" i="3"/>
  <c r="M541" i="3" s="1"/>
  <c r="G543" i="3"/>
  <c r="M543" i="3" s="1"/>
  <c r="G544" i="3"/>
  <c r="M544" i="3" s="1"/>
  <c r="G545" i="3"/>
  <c r="M545" i="3" s="1"/>
  <c r="G546" i="3"/>
  <c r="M546" i="3" s="1"/>
  <c r="G550" i="3"/>
  <c r="M550" i="3" s="1"/>
  <c r="G551" i="3"/>
  <c r="M551" i="3" s="1"/>
  <c r="G559" i="3"/>
  <c r="M559" i="3" s="1"/>
  <c r="G561" i="3"/>
  <c r="M561" i="3" s="1"/>
  <c r="G563" i="3"/>
  <c r="M563" i="3" s="1"/>
  <c r="G564" i="3"/>
  <c r="M564" i="3" s="1"/>
  <c r="G567" i="3"/>
  <c r="M567" i="3" s="1"/>
  <c r="G568" i="3"/>
  <c r="M568" i="3" s="1"/>
  <c r="G571" i="3"/>
  <c r="M571" i="3" s="1"/>
  <c r="G577" i="3"/>
  <c r="M577" i="3" s="1"/>
  <c r="G581" i="3"/>
  <c r="M581" i="3" s="1"/>
  <c r="G583" i="3"/>
  <c r="M583" i="3" s="1"/>
  <c r="G585" i="3"/>
  <c r="M585" i="3" s="1"/>
  <c r="G588" i="3"/>
  <c r="M588" i="3" s="1"/>
  <c r="G589" i="3"/>
  <c r="M589" i="3" s="1"/>
  <c r="G590" i="3"/>
  <c r="M590" i="3" s="1"/>
  <c r="G595" i="3"/>
  <c r="M595" i="3" s="1"/>
  <c r="G612" i="3"/>
  <c r="K612" i="3"/>
  <c r="G613" i="3"/>
  <c r="M613" i="3" s="1"/>
  <c r="G614" i="3"/>
  <c r="M614" i="3" s="1"/>
  <c r="G615" i="3"/>
  <c r="M615" i="3" s="1"/>
  <c r="G616" i="3"/>
  <c r="M616" i="3" s="1"/>
  <c r="G617" i="3"/>
  <c r="M617" i="3" s="1"/>
  <c r="G620" i="3"/>
  <c r="M620" i="3" s="1"/>
  <c r="G621" i="3"/>
  <c r="M621" i="3" s="1"/>
  <c r="G623" i="3"/>
  <c r="M623" i="3" s="1"/>
  <c r="G627" i="3"/>
  <c r="M627" i="3" s="1"/>
  <c r="G628" i="3"/>
  <c r="M628" i="3" s="1"/>
  <c r="G629" i="3"/>
  <c r="M629" i="3" s="1"/>
  <c r="G630" i="3"/>
  <c r="M630" i="3" s="1"/>
  <c r="G631" i="3"/>
  <c r="M631" i="3" s="1"/>
  <c r="G632" i="3"/>
  <c r="M632" i="3" s="1"/>
  <c r="G633" i="3"/>
  <c r="M633" i="3" s="1"/>
  <c r="G636" i="3"/>
  <c r="M636" i="3" s="1"/>
  <c r="G637" i="3"/>
  <c r="M637" i="3" s="1"/>
  <c r="G639" i="3"/>
  <c r="M639" i="3" s="1"/>
  <c r="G13" i="4"/>
  <c r="M13" i="4" s="1"/>
  <c r="G22" i="4"/>
  <c r="K22" i="4"/>
  <c r="G30" i="4"/>
  <c r="M30" i="4" s="1"/>
  <c r="G33" i="4"/>
  <c r="M33" i="4" s="1"/>
  <c r="G81" i="4"/>
  <c r="K81" i="4"/>
  <c r="G82" i="4"/>
  <c r="M82" i="4" s="1"/>
  <c r="G85" i="4"/>
  <c r="M85" i="4" s="1"/>
  <c r="G86" i="4"/>
  <c r="M86" i="4" s="1"/>
  <c r="G88" i="4"/>
  <c r="M88" i="4" s="1"/>
  <c r="G93" i="4"/>
  <c r="M93" i="4" s="1"/>
  <c r="G111" i="4"/>
  <c r="M111" i="4" s="1"/>
  <c r="G115" i="4"/>
  <c r="M115" i="4" s="1"/>
  <c r="G116" i="4"/>
  <c r="M116" i="4" s="1"/>
  <c r="G118" i="4"/>
  <c r="M118" i="4" s="1"/>
  <c r="G123" i="4"/>
  <c r="M123" i="4" s="1"/>
  <c r="G127" i="4"/>
  <c r="M127" i="4" s="1"/>
  <c r="G128" i="4"/>
  <c r="M128" i="4" s="1"/>
  <c r="G130" i="4"/>
  <c r="M130" i="4" s="1"/>
  <c r="G133" i="4"/>
  <c r="M133" i="4" s="1"/>
  <c r="G137" i="4"/>
  <c r="M137" i="4" s="1"/>
  <c r="G139" i="4"/>
  <c r="M139" i="4" s="1"/>
  <c r="G141" i="4"/>
  <c r="M141" i="4" s="1"/>
  <c r="G144" i="4"/>
  <c r="M144" i="4" s="1"/>
  <c r="G146" i="4"/>
  <c r="M146" i="4" s="1"/>
  <c r="G147" i="4"/>
  <c r="M147" i="4" s="1"/>
  <c r="G148" i="4"/>
  <c r="M148" i="4" s="1"/>
  <c r="G149" i="4"/>
  <c r="M149" i="4" s="1"/>
  <c r="G156" i="4"/>
  <c r="M156" i="4" s="1"/>
  <c r="G188" i="4"/>
  <c r="K188" i="4"/>
  <c r="G189" i="4"/>
  <c r="M189" i="4" s="1"/>
  <c r="G192" i="4"/>
  <c r="M192" i="4" s="1"/>
  <c r="G195" i="4"/>
  <c r="M195" i="4" s="1"/>
  <c r="G197" i="4"/>
  <c r="M197" i="4" s="1"/>
  <c r="G202" i="4"/>
  <c r="M202" i="4" s="1"/>
  <c r="G203" i="4"/>
  <c r="M203" i="4" s="1"/>
  <c r="G209" i="4"/>
  <c r="M209" i="4" s="1"/>
  <c r="G220" i="4"/>
  <c r="M220" i="4" s="1"/>
  <c r="G230" i="4"/>
  <c r="M230" i="4" s="1"/>
  <c r="G235" i="4"/>
  <c r="M235" i="4" s="1"/>
  <c r="G248" i="4"/>
  <c r="M248" i="4" s="1"/>
  <c r="G249" i="4"/>
  <c r="M249" i="4" s="1"/>
  <c r="G255" i="4"/>
  <c r="M255" i="4" s="1"/>
  <c r="G256" i="4"/>
  <c r="M256" i="4" s="1"/>
  <c r="G299" i="4"/>
  <c r="M299" i="4" s="1"/>
  <c r="G312" i="4"/>
  <c r="M312" i="4" s="1"/>
  <c r="G318" i="4"/>
  <c r="M318" i="4" s="1"/>
  <c r="G321" i="4"/>
  <c r="M321" i="4" s="1"/>
  <c r="G371" i="4"/>
  <c r="K371" i="4"/>
  <c r="G372" i="4"/>
  <c r="M372" i="4" s="1"/>
  <c r="G377" i="4"/>
  <c r="M377" i="4" s="1"/>
  <c r="G378" i="4"/>
  <c r="M378" i="4" s="1"/>
  <c r="G383" i="4"/>
  <c r="M383" i="4" s="1"/>
  <c r="G386" i="4"/>
  <c r="M386" i="4" s="1"/>
  <c r="G391" i="4"/>
  <c r="M391" i="4" s="1"/>
  <c r="G395" i="4"/>
  <c r="M395" i="4" s="1"/>
  <c r="G406" i="4"/>
  <c r="M406" i="4" s="1"/>
  <c r="G413" i="4"/>
  <c r="M413" i="4" s="1"/>
  <c r="G419" i="4"/>
  <c r="M419" i="4" s="1"/>
  <c r="G422" i="4"/>
  <c r="M422" i="4" s="1"/>
  <c r="G423" i="4"/>
  <c r="M423" i="4" s="1"/>
  <c r="G424" i="4"/>
  <c r="M424" i="4" s="1"/>
  <c r="G434" i="4"/>
  <c r="M434" i="4" s="1"/>
  <c r="G435" i="4"/>
  <c r="M435" i="4" s="1"/>
  <c r="G437" i="4"/>
  <c r="M437" i="4" s="1"/>
  <c r="G446" i="4"/>
  <c r="M446" i="4" s="1"/>
  <c r="G460" i="4"/>
  <c r="M460" i="4" s="1"/>
  <c r="G471" i="4"/>
  <c r="M471" i="4" s="1"/>
  <c r="G478" i="4"/>
  <c r="M478" i="4" s="1"/>
  <c r="G484" i="4"/>
  <c r="M484" i="4" s="1"/>
  <c r="G518" i="4"/>
  <c r="M518" i="4" s="1"/>
  <c r="G540" i="4"/>
  <c r="M540" i="4" s="1"/>
  <c r="G544" i="4"/>
  <c r="M544" i="4" s="1"/>
  <c r="G564" i="4"/>
  <c r="M564" i="4" s="1"/>
  <c r="G612" i="4"/>
  <c r="K612" i="4"/>
  <c r="G615" i="4"/>
  <c r="M615" i="4" s="1"/>
  <c r="G616" i="4"/>
  <c r="M616" i="4" s="1"/>
  <c r="G621" i="4"/>
  <c r="M621" i="4" s="1"/>
  <c r="G628" i="4"/>
  <c r="M628" i="4" s="1"/>
  <c r="G630" i="4"/>
  <c r="M630" i="4" s="1"/>
  <c r="G631" i="4"/>
  <c r="M631" i="4" s="1"/>
  <c r="C9" i="5"/>
  <c r="E11" i="5"/>
  <c r="C12" i="5"/>
  <c r="C14" i="5"/>
  <c r="J22" i="5"/>
  <c r="J32" i="5"/>
  <c r="I42" i="5"/>
  <c r="J53" i="5"/>
  <c r="I81" i="5"/>
  <c r="I85" i="5"/>
  <c r="I97" i="5"/>
  <c r="I111" i="5"/>
  <c r="I144" i="5"/>
  <c r="K188" i="5"/>
  <c r="J193" i="5"/>
  <c r="G197" i="5"/>
  <c r="M197" i="5" s="1"/>
  <c r="J202" i="5"/>
  <c r="J203" i="5"/>
  <c r="J207" i="5"/>
  <c r="G210" i="5"/>
  <c r="M210" i="5" s="1"/>
  <c r="J219" i="5"/>
  <c r="J223" i="5"/>
  <c r="G226" i="5"/>
  <c r="M226" i="5" s="1"/>
  <c r="G235" i="5"/>
  <c r="M235" i="5" s="1"/>
  <c r="J255" i="5"/>
  <c r="J262" i="5"/>
  <c r="G292" i="5"/>
  <c r="M292" i="5" s="1"/>
  <c r="I293" i="5"/>
  <c r="I306" i="5"/>
  <c r="J336" i="5"/>
  <c r="J343" i="5"/>
  <c r="G354" i="5"/>
  <c r="M354" i="5" s="1"/>
  <c r="J361" i="5"/>
  <c r="J362" i="5"/>
  <c r="J363" i="5"/>
  <c r="K371" i="5"/>
  <c r="J381" i="5"/>
  <c r="G384" i="5"/>
  <c r="M384" i="5" s="1"/>
  <c r="J387" i="5"/>
  <c r="J396" i="5"/>
  <c r="J397" i="5"/>
  <c r="G401" i="5"/>
  <c r="M401" i="5" s="1"/>
  <c r="G402" i="5"/>
  <c r="M402" i="5" s="1"/>
  <c r="G405" i="5"/>
  <c r="M405" i="5" s="1"/>
  <c r="J409" i="5"/>
  <c r="G419" i="5"/>
  <c r="M419" i="5" s="1"/>
  <c r="J423" i="5"/>
  <c r="G426" i="5"/>
  <c r="M426" i="5" s="1"/>
  <c r="G428" i="5"/>
  <c r="M428" i="5" s="1"/>
  <c r="G429" i="5"/>
  <c r="M429" i="5" s="1"/>
  <c r="J435" i="5"/>
  <c r="J446" i="5"/>
  <c r="J458" i="5"/>
  <c r="I470" i="5"/>
  <c r="J471" i="5"/>
  <c r="G481" i="5"/>
  <c r="M481" i="5" s="1"/>
  <c r="I483" i="5"/>
  <c r="J484" i="5"/>
  <c r="J485" i="5"/>
  <c r="J496" i="5"/>
  <c r="J504" i="5"/>
  <c r="J512" i="5"/>
  <c r="J528" i="5"/>
  <c r="J529" i="5"/>
  <c r="J530" i="5"/>
  <c r="J531" i="5"/>
  <c r="J535" i="5"/>
  <c r="J536" i="5"/>
  <c r="J538" i="5"/>
  <c r="I544" i="5"/>
  <c r="J546" i="5"/>
  <c r="J564" i="5"/>
  <c r="I568" i="5"/>
  <c r="J570" i="5"/>
  <c r="G574" i="5"/>
  <c r="M574" i="5" s="1"/>
  <c r="J585" i="5"/>
  <c r="G589" i="5"/>
  <c r="M589" i="5" s="1"/>
  <c r="K612" i="5"/>
  <c r="J615" i="5"/>
  <c r="J622" i="5"/>
  <c r="J628" i="5"/>
  <c r="G630" i="5"/>
  <c r="M630" i="5" s="1"/>
  <c r="J633" i="5"/>
  <c r="J640" i="5"/>
  <c r="E10" i="6"/>
  <c r="K14" i="6"/>
  <c r="I22" i="6"/>
  <c r="I58" i="6"/>
  <c r="G68" i="6"/>
  <c r="M68" i="6" s="1"/>
  <c r="G81" i="6"/>
  <c r="G84" i="6"/>
  <c r="M84" i="6" s="1"/>
  <c r="G88" i="6"/>
  <c r="M88" i="6" s="1"/>
  <c r="G92" i="6"/>
  <c r="M92" i="6" s="1"/>
  <c r="G100" i="6"/>
  <c r="M100" i="6" s="1"/>
  <c r="G106" i="6"/>
  <c r="M106" i="6" s="1"/>
  <c r="G111" i="6"/>
  <c r="M111" i="6" s="1"/>
  <c r="G118" i="6"/>
  <c r="M118" i="6" s="1"/>
  <c r="G125" i="6"/>
  <c r="M125" i="6" s="1"/>
  <c r="J127" i="6"/>
  <c r="G130" i="6"/>
  <c r="M130" i="6" s="1"/>
  <c r="G132" i="6"/>
  <c r="M132" i="6" s="1"/>
  <c r="J137" i="6"/>
  <c r="G144" i="6"/>
  <c r="M144" i="6" s="1"/>
  <c r="G150" i="6"/>
  <c r="M150" i="6" s="1"/>
  <c r="I152" i="6"/>
  <c r="G168" i="6"/>
  <c r="M168" i="6" s="1"/>
  <c r="I169" i="6"/>
  <c r="G188" i="6"/>
  <c r="G193" i="6"/>
  <c r="M193" i="6" s="1"/>
  <c r="G198" i="6"/>
  <c r="M198" i="6" s="1"/>
  <c r="G204" i="6"/>
  <c r="M204" i="6" s="1"/>
  <c r="G208" i="6"/>
  <c r="M208" i="6" s="1"/>
  <c r="J210" i="6"/>
  <c r="G213" i="6"/>
  <c r="M213" i="6" s="1"/>
  <c r="J215" i="6"/>
  <c r="G218" i="6"/>
  <c r="M218" i="6" s="1"/>
  <c r="I219" i="6"/>
  <c r="J220" i="6"/>
  <c r="G222" i="6"/>
  <c r="M222" i="6" s="1"/>
  <c r="I223" i="6"/>
  <c r="J225" i="6"/>
  <c r="G227" i="6"/>
  <c r="M227" i="6" s="1"/>
  <c r="J230" i="6"/>
  <c r="J235" i="6"/>
  <c r="G245" i="6"/>
  <c r="M245" i="6" s="1"/>
  <c r="J248" i="6"/>
  <c r="J252" i="6"/>
  <c r="G255" i="6"/>
  <c r="M255" i="6" s="1"/>
  <c r="I261" i="6"/>
  <c r="J270" i="6"/>
  <c r="G276" i="6"/>
  <c r="M276" i="6" s="1"/>
  <c r="I279" i="6"/>
  <c r="J281" i="6"/>
  <c r="G293" i="6"/>
  <c r="M293" i="6" s="1"/>
  <c r="I294" i="6"/>
  <c r="J295" i="6"/>
  <c r="J299" i="6"/>
  <c r="G304" i="6"/>
  <c r="M304" i="6" s="1"/>
  <c r="J306" i="6"/>
  <c r="G308" i="6"/>
  <c r="M308" i="6" s="1"/>
  <c r="I309" i="6"/>
  <c r="J311" i="6"/>
  <c r="G316" i="6"/>
  <c r="M316" i="6" s="1"/>
  <c r="J321" i="6"/>
  <c r="G324" i="6"/>
  <c r="M324" i="6" s="1"/>
  <c r="I327" i="6"/>
  <c r="J332" i="6"/>
  <c r="J333" i="6"/>
  <c r="G338" i="6"/>
  <c r="M338" i="6" s="1"/>
  <c r="I340" i="6"/>
  <c r="I344" i="6"/>
  <c r="J347" i="6"/>
  <c r="G361" i="6"/>
  <c r="M361" i="6" s="1"/>
  <c r="G595" i="6"/>
  <c r="M595" i="6" s="1"/>
  <c r="G590" i="6"/>
  <c r="M590" i="6" s="1"/>
  <c r="G588" i="6"/>
  <c r="M588" i="6" s="1"/>
  <c r="G568" i="6"/>
  <c r="M568" i="6" s="1"/>
  <c r="G563" i="6"/>
  <c r="M563" i="6" s="1"/>
  <c r="G557" i="6"/>
  <c r="M557" i="6" s="1"/>
  <c r="G545" i="6"/>
  <c r="M545" i="6" s="1"/>
  <c r="G494" i="6"/>
  <c r="M494" i="6" s="1"/>
  <c r="G487" i="6"/>
  <c r="M487" i="6" s="1"/>
  <c r="G454" i="6"/>
  <c r="M454" i="6" s="1"/>
  <c r="G435" i="6"/>
  <c r="M435" i="6" s="1"/>
  <c r="G433" i="6"/>
  <c r="M433" i="6" s="1"/>
  <c r="G430" i="6"/>
  <c r="M430" i="6" s="1"/>
  <c r="G428" i="6"/>
  <c r="M428" i="6" s="1"/>
  <c r="G414" i="6"/>
  <c r="M414" i="6" s="1"/>
  <c r="G411" i="6"/>
  <c r="M411" i="6" s="1"/>
  <c r="G409" i="6"/>
  <c r="M409" i="6" s="1"/>
  <c r="G407" i="6"/>
  <c r="M407" i="6" s="1"/>
  <c r="G405" i="6"/>
  <c r="M405" i="6" s="1"/>
  <c r="G397" i="6"/>
  <c r="M397" i="6" s="1"/>
  <c r="G395" i="6"/>
  <c r="M395" i="6" s="1"/>
  <c r="G391" i="6"/>
  <c r="M391" i="6" s="1"/>
  <c r="G384" i="6"/>
  <c r="M384" i="6" s="1"/>
  <c r="G372" i="6"/>
  <c r="M372" i="6" s="1"/>
  <c r="G371" i="6"/>
  <c r="M371" i="6" s="1"/>
  <c r="H374" i="6"/>
  <c r="N374" i="6" s="1"/>
  <c r="G376" i="6"/>
  <c r="M376" i="6" s="1"/>
  <c r="G378" i="6"/>
  <c r="M378" i="6" s="1"/>
  <c r="G379" i="6"/>
  <c r="M379" i="6" s="1"/>
  <c r="H383" i="6"/>
  <c r="N383" i="6" s="1"/>
  <c r="H384" i="6"/>
  <c r="N384" i="6" s="1"/>
  <c r="H386" i="6"/>
  <c r="N386" i="6" s="1"/>
  <c r="H392" i="6"/>
  <c r="N392" i="6" s="1"/>
  <c r="G396" i="6"/>
  <c r="M396" i="6" s="1"/>
  <c r="H399" i="6"/>
  <c r="N399" i="6" s="1"/>
  <c r="H405" i="6"/>
  <c r="N405" i="6" s="1"/>
  <c r="H408" i="6"/>
  <c r="N408" i="6" s="1"/>
  <c r="H409" i="6"/>
  <c r="N409" i="6" s="1"/>
  <c r="H414" i="6"/>
  <c r="N414" i="6" s="1"/>
  <c r="G423" i="6"/>
  <c r="M423" i="6" s="1"/>
  <c r="G424" i="6"/>
  <c r="M424" i="6" s="1"/>
  <c r="H427" i="6"/>
  <c r="N427" i="6" s="1"/>
  <c r="H429" i="6"/>
  <c r="N429" i="6" s="1"/>
  <c r="H430" i="6"/>
  <c r="N430" i="6" s="1"/>
  <c r="H432" i="6"/>
  <c r="N432" i="6" s="1"/>
  <c r="H434" i="6"/>
  <c r="N434" i="6" s="1"/>
  <c r="H437" i="6"/>
  <c r="N437" i="6" s="1"/>
  <c r="G446" i="6"/>
  <c r="M446" i="6" s="1"/>
  <c r="G450" i="6"/>
  <c r="M450" i="6" s="1"/>
  <c r="G455" i="6"/>
  <c r="M455" i="6" s="1"/>
  <c r="H484" i="6"/>
  <c r="N484" i="6" s="1"/>
  <c r="H486" i="6"/>
  <c r="N486" i="6" s="1"/>
  <c r="H491" i="6"/>
  <c r="N491" i="6" s="1"/>
  <c r="H495" i="6"/>
  <c r="N495" i="6" s="1"/>
  <c r="H497" i="6"/>
  <c r="N497" i="6" s="1"/>
  <c r="H499" i="6"/>
  <c r="N499" i="6" s="1"/>
  <c r="H504" i="6"/>
  <c r="N504" i="6" s="1"/>
  <c r="H507" i="6"/>
  <c r="N507" i="6" s="1"/>
  <c r="H509" i="6"/>
  <c r="N509" i="6" s="1"/>
  <c r="G511" i="6"/>
  <c r="M511" i="6" s="1"/>
  <c r="G512" i="6"/>
  <c r="M512" i="6" s="1"/>
  <c r="G535" i="6"/>
  <c r="M535" i="6" s="1"/>
  <c r="H538" i="6"/>
  <c r="N538" i="6" s="1"/>
  <c r="H541" i="6"/>
  <c r="N541" i="6" s="1"/>
  <c r="H544" i="6"/>
  <c r="N544" i="6" s="1"/>
  <c r="G549" i="6"/>
  <c r="M549" i="6" s="1"/>
  <c r="N560" i="6"/>
  <c r="H563" i="6"/>
  <c r="N563" i="6" s="1"/>
  <c r="G567" i="6"/>
  <c r="M567" i="6" s="1"/>
  <c r="H569" i="6"/>
  <c r="N569" i="6" s="1"/>
  <c r="G573" i="6"/>
  <c r="M573" i="6" s="1"/>
  <c r="H577" i="6"/>
  <c r="N577" i="6" s="1"/>
  <c r="G589" i="6"/>
  <c r="M589" i="6" s="1"/>
  <c r="I614" i="6"/>
  <c r="N615" i="6"/>
  <c r="G622" i="6"/>
  <c r="M622" i="6" s="1"/>
  <c r="G625" i="6"/>
  <c r="M625" i="6" s="1"/>
  <c r="N629" i="6"/>
  <c r="N633" i="6"/>
  <c r="M636" i="6"/>
  <c r="E9" i="7"/>
  <c r="I13" i="7" s="1"/>
  <c r="E10" i="7"/>
  <c r="K10" i="7" s="1"/>
  <c r="E11" i="7"/>
  <c r="K11" i="7"/>
  <c r="K13" i="7"/>
  <c r="I22" i="7"/>
  <c r="G53" i="7"/>
  <c r="M53" i="7" s="1"/>
  <c r="G57" i="7"/>
  <c r="M57" i="7" s="1"/>
  <c r="G64" i="7"/>
  <c r="M64" i="7" s="1"/>
  <c r="H146" i="7"/>
  <c r="N146" i="7" s="1"/>
  <c r="H144" i="7"/>
  <c r="N144" i="7" s="1"/>
  <c r="H141" i="7"/>
  <c r="N141" i="7" s="1"/>
  <c r="H145" i="7"/>
  <c r="N145" i="7" s="1"/>
  <c r="H124" i="7"/>
  <c r="N124" i="7" s="1"/>
  <c r="H115" i="7"/>
  <c r="N115" i="7" s="1"/>
  <c r="H100" i="7"/>
  <c r="N100" i="7" s="1"/>
  <c r="H93" i="7"/>
  <c r="N93" i="7" s="1"/>
  <c r="H86" i="7"/>
  <c r="N86" i="7" s="1"/>
  <c r="L81" i="7"/>
  <c r="D11" i="7"/>
  <c r="D9" i="7"/>
  <c r="L9" i="7" s="1"/>
  <c r="H82" i="7"/>
  <c r="N82" i="7" s="1"/>
  <c r="H90" i="7"/>
  <c r="N90" i="7" s="1"/>
  <c r="H105" i="7"/>
  <c r="N105" i="7" s="1"/>
  <c r="H107" i="7"/>
  <c r="N107" i="7" s="1"/>
  <c r="H123" i="7"/>
  <c r="N123" i="7" s="1"/>
  <c r="M481" i="7"/>
  <c r="M64" i="8"/>
  <c r="M82" i="8"/>
  <c r="H123" i="8"/>
  <c r="N123" i="8" s="1"/>
  <c r="H10" i="9"/>
  <c r="L10" i="9"/>
  <c r="L10" i="1"/>
  <c r="N10" i="1" s="1"/>
  <c r="H14" i="1"/>
  <c r="N14" i="1" s="1"/>
  <c r="L22" i="1"/>
  <c r="H23" i="1"/>
  <c r="N23" i="1" s="1"/>
  <c r="H24" i="1"/>
  <c r="N24" i="1" s="1"/>
  <c r="H25" i="1"/>
  <c r="N25" i="1" s="1"/>
  <c r="H32" i="1"/>
  <c r="N32" i="1" s="1"/>
  <c r="H33" i="1"/>
  <c r="N33" i="1" s="1"/>
  <c r="H39" i="1"/>
  <c r="N39" i="1" s="1"/>
  <c r="H56" i="1"/>
  <c r="N56" i="1" s="1"/>
  <c r="H57" i="1"/>
  <c r="N57" i="1" s="1"/>
  <c r="H58" i="1"/>
  <c r="N58" i="1" s="1"/>
  <c r="H60" i="1"/>
  <c r="N60" i="1" s="1"/>
  <c r="H62" i="1"/>
  <c r="N62" i="1" s="1"/>
  <c r="H64" i="1"/>
  <c r="N64" i="1" s="1"/>
  <c r="H65" i="1"/>
  <c r="N65" i="1" s="1"/>
  <c r="H66" i="1"/>
  <c r="N66" i="1" s="1"/>
  <c r="H67" i="1"/>
  <c r="N67" i="1" s="1"/>
  <c r="H68" i="1"/>
  <c r="N68" i="1" s="1"/>
  <c r="H71" i="1"/>
  <c r="N71" i="1" s="1"/>
  <c r="H72" i="1"/>
  <c r="N72" i="1" s="1"/>
  <c r="H73" i="1"/>
  <c r="N73" i="1" s="1"/>
  <c r="H85" i="1"/>
  <c r="N85" i="1" s="1"/>
  <c r="H86" i="1"/>
  <c r="N86" i="1" s="1"/>
  <c r="H87" i="1"/>
  <c r="N87" i="1" s="1"/>
  <c r="H88" i="1"/>
  <c r="N88" i="1" s="1"/>
  <c r="H90" i="1"/>
  <c r="N90" i="1" s="1"/>
  <c r="H100" i="1"/>
  <c r="N100" i="1" s="1"/>
  <c r="H101" i="1"/>
  <c r="N101" i="1" s="1"/>
  <c r="H117" i="1"/>
  <c r="N117" i="1" s="1"/>
  <c r="H118" i="1"/>
  <c r="N118" i="1" s="1"/>
  <c r="H127" i="1"/>
  <c r="N127" i="1" s="1"/>
  <c r="H128" i="1"/>
  <c r="N128" i="1" s="1"/>
  <c r="H132" i="1"/>
  <c r="N132" i="1" s="1"/>
  <c r="H133" i="1"/>
  <c r="N133" i="1" s="1"/>
  <c r="H138" i="1"/>
  <c r="N138" i="1" s="1"/>
  <c r="H139" i="1"/>
  <c r="N139" i="1" s="1"/>
  <c r="H147" i="1"/>
  <c r="N147" i="1" s="1"/>
  <c r="H148" i="1"/>
  <c r="N148" i="1" s="1"/>
  <c r="H151" i="1"/>
  <c r="N151" i="1" s="1"/>
  <c r="H152" i="1"/>
  <c r="N152" i="1" s="1"/>
  <c r="H156" i="1"/>
  <c r="N156" i="1" s="1"/>
  <c r="H157" i="1"/>
  <c r="N157" i="1" s="1"/>
  <c r="H158" i="1"/>
  <c r="N158" i="1" s="1"/>
  <c r="H159" i="1"/>
  <c r="N159" i="1" s="1"/>
  <c r="H161" i="1"/>
  <c r="N161" i="1" s="1"/>
  <c r="H162" i="1"/>
  <c r="N162" i="1" s="1"/>
  <c r="H165" i="1"/>
  <c r="N165" i="1" s="1"/>
  <c r="H166" i="1"/>
  <c r="N166" i="1" s="1"/>
  <c r="H167" i="1"/>
  <c r="N167" i="1" s="1"/>
  <c r="H173" i="1"/>
  <c r="N173" i="1" s="1"/>
  <c r="H174" i="1"/>
  <c r="N174" i="1" s="1"/>
  <c r="H175" i="1"/>
  <c r="N175" i="1" s="1"/>
  <c r="H177" i="1"/>
  <c r="N177" i="1" s="1"/>
  <c r="H178" i="1"/>
  <c r="N178" i="1" s="1"/>
  <c r="H194" i="1"/>
  <c r="N194" i="1" s="1"/>
  <c r="H195" i="1"/>
  <c r="N195" i="1" s="1"/>
  <c r="H196" i="1"/>
  <c r="N196" i="1" s="1"/>
  <c r="H199" i="1"/>
  <c r="N199" i="1" s="1"/>
  <c r="H204" i="1"/>
  <c r="N204" i="1" s="1"/>
  <c r="H205" i="1"/>
  <c r="N205" i="1" s="1"/>
  <c r="H206" i="1"/>
  <c r="N206" i="1" s="1"/>
  <c r="H215" i="1"/>
  <c r="N215" i="1" s="1"/>
  <c r="H216" i="1"/>
  <c r="N216" i="1" s="1"/>
  <c r="H218" i="1"/>
  <c r="N218" i="1" s="1"/>
  <c r="H219" i="1"/>
  <c r="N219" i="1" s="1"/>
  <c r="H222" i="1"/>
  <c r="N222" i="1" s="1"/>
  <c r="H223" i="1"/>
  <c r="N223" i="1" s="1"/>
  <c r="H225" i="1"/>
  <c r="N225" i="1" s="1"/>
  <c r="H235" i="1"/>
  <c r="N235" i="1" s="1"/>
  <c r="H252" i="1"/>
  <c r="N252" i="1" s="1"/>
  <c r="H271" i="1"/>
  <c r="N271" i="1" s="1"/>
  <c r="H272" i="1"/>
  <c r="N272" i="1" s="1"/>
  <c r="H273" i="1"/>
  <c r="N273" i="1" s="1"/>
  <c r="H281" i="1"/>
  <c r="N281" i="1" s="1"/>
  <c r="H294" i="1"/>
  <c r="N294" i="1" s="1"/>
  <c r="H295" i="1"/>
  <c r="N295" i="1" s="1"/>
  <c r="H307" i="1"/>
  <c r="N307" i="1" s="1"/>
  <c r="H308" i="1"/>
  <c r="N308" i="1" s="1"/>
  <c r="H309" i="1"/>
  <c r="N309" i="1" s="1"/>
  <c r="H326" i="1"/>
  <c r="N326" i="1" s="1"/>
  <c r="H327" i="1"/>
  <c r="N327" i="1" s="1"/>
  <c r="H328" i="1"/>
  <c r="N328" i="1" s="1"/>
  <c r="H329" i="1"/>
  <c r="N329" i="1" s="1"/>
  <c r="H333" i="1"/>
  <c r="N333" i="1" s="1"/>
  <c r="H334" i="1"/>
  <c r="N334" i="1" s="1"/>
  <c r="H336" i="1"/>
  <c r="N336" i="1" s="1"/>
  <c r="H350" i="1"/>
  <c r="N350" i="1" s="1"/>
  <c r="H355" i="1"/>
  <c r="N355" i="1" s="1"/>
  <c r="H356" i="1"/>
  <c r="N356" i="1" s="1"/>
  <c r="H361" i="1"/>
  <c r="N361" i="1" s="1"/>
  <c r="H371" i="1"/>
  <c r="N371" i="1" s="1"/>
  <c r="H372" i="1"/>
  <c r="N372" i="1" s="1"/>
  <c r="H377" i="1"/>
  <c r="N377" i="1" s="1"/>
  <c r="H378" i="1"/>
  <c r="N378" i="1" s="1"/>
  <c r="H383" i="1"/>
  <c r="N383" i="1" s="1"/>
  <c r="H384" i="1"/>
  <c r="N384" i="1" s="1"/>
  <c r="H395" i="1"/>
  <c r="N395" i="1" s="1"/>
  <c r="H396" i="1"/>
  <c r="N396" i="1" s="1"/>
  <c r="H399" i="1"/>
  <c r="N399" i="1" s="1"/>
  <c r="H400" i="1"/>
  <c r="N400" i="1" s="1"/>
  <c r="H403" i="1"/>
  <c r="N403" i="1" s="1"/>
  <c r="H404" i="1"/>
  <c r="N404" i="1" s="1"/>
  <c r="H405" i="1"/>
  <c r="N405" i="1" s="1"/>
  <c r="H412" i="1"/>
  <c r="N412" i="1" s="1"/>
  <c r="H413" i="1"/>
  <c r="N413" i="1" s="1"/>
  <c r="H414" i="1"/>
  <c r="N414" i="1" s="1"/>
  <c r="H415" i="1"/>
  <c r="N415" i="1" s="1"/>
  <c r="H416" i="1"/>
  <c r="N416" i="1" s="1"/>
  <c r="H454" i="1"/>
  <c r="N454" i="1" s="1"/>
  <c r="H455" i="1"/>
  <c r="N455" i="1" s="1"/>
  <c r="H456" i="1"/>
  <c r="N456" i="1" s="1"/>
  <c r="H457" i="1"/>
  <c r="N457" i="1" s="1"/>
  <c r="H466" i="1"/>
  <c r="N466" i="1" s="1"/>
  <c r="H467" i="1"/>
  <c r="N467" i="1" s="1"/>
  <c r="H468" i="1"/>
  <c r="N468" i="1" s="1"/>
  <c r="H471" i="1"/>
  <c r="N471" i="1" s="1"/>
  <c r="H472" i="1"/>
  <c r="N472" i="1" s="1"/>
  <c r="H479" i="1"/>
  <c r="N479" i="1" s="1"/>
  <c r="H480" i="1"/>
  <c r="N480" i="1" s="1"/>
  <c r="H481" i="1"/>
  <c r="N481" i="1" s="1"/>
  <c r="H486" i="1"/>
  <c r="N486" i="1" s="1"/>
  <c r="H487" i="1"/>
  <c r="N487" i="1" s="1"/>
  <c r="H488" i="1"/>
  <c r="N488" i="1" s="1"/>
  <c r="H495" i="1"/>
  <c r="N495" i="1" s="1"/>
  <c r="H496" i="1"/>
  <c r="N496" i="1" s="1"/>
  <c r="H497" i="1"/>
  <c r="N497" i="1" s="1"/>
  <c r="H498" i="1"/>
  <c r="N498" i="1" s="1"/>
  <c r="H499" i="1"/>
  <c r="N499" i="1" s="1"/>
  <c r="H502" i="1"/>
  <c r="N502" i="1" s="1"/>
  <c r="H503" i="1"/>
  <c r="N503" i="1" s="1"/>
  <c r="H504" i="1"/>
  <c r="N504" i="1" s="1"/>
  <c r="H507" i="1"/>
  <c r="N507" i="1" s="1"/>
  <c r="H516" i="1"/>
  <c r="N516" i="1" s="1"/>
  <c r="H517" i="1"/>
  <c r="N517" i="1" s="1"/>
  <c r="H518" i="1"/>
  <c r="N518" i="1" s="1"/>
  <c r="H519" i="1"/>
  <c r="N519" i="1" s="1"/>
  <c r="H536" i="1"/>
  <c r="N536" i="1" s="1"/>
  <c r="H537" i="1"/>
  <c r="N537" i="1" s="1"/>
  <c r="H538" i="1"/>
  <c r="N538" i="1" s="1"/>
  <c r="H563" i="1"/>
  <c r="N563" i="1" s="1"/>
  <c r="H570" i="1"/>
  <c r="N570" i="1" s="1"/>
  <c r="H571" i="1"/>
  <c r="N571" i="1" s="1"/>
  <c r="H572" i="1"/>
  <c r="N572" i="1" s="1"/>
  <c r="H573" i="1"/>
  <c r="N573" i="1" s="1"/>
  <c r="H578" i="1"/>
  <c r="N578" i="1" s="1"/>
  <c r="H579" i="1"/>
  <c r="N579" i="1" s="1"/>
  <c r="H580" i="1"/>
  <c r="N580" i="1" s="1"/>
  <c r="H586" i="1"/>
  <c r="N586" i="1" s="1"/>
  <c r="H588" i="1"/>
  <c r="N588" i="1" s="1"/>
  <c r="H591" i="1"/>
  <c r="N591" i="1" s="1"/>
  <c r="H592" i="1"/>
  <c r="N592" i="1" s="1"/>
  <c r="H593" i="1"/>
  <c r="N593" i="1" s="1"/>
  <c r="H594" i="1"/>
  <c r="N594" i="1" s="1"/>
  <c r="H602" i="1"/>
  <c r="N602" i="1" s="1"/>
  <c r="H612" i="1"/>
  <c r="H617" i="1"/>
  <c r="N617" i="1" s="1"/>
  <c r="H626" i="1"/>
  <c r="N626" i="1" s="1"/>
  <c r="H628" i="1"/>
  <c r="N628" i="1" s="1"/>
  <c r="H630" i="1"/>
  <c r="N630" i="1" s="1"/>
  <c r="H631" i="1"/>
  <c r="N631" i="1" s="1"/>
  <c r="H11" i="2"/>
  <c r="N11" i="2" s="1"/>
  <c r="L81" i="2"/>
  <c r="H99" i="2"/>
  <c r="N99" i="2" s="1"/>
  <c r="H141" i="2"/>
  <c r="N141" i="2" s="1"/>
  <c r="H198" i="2"/>
  <c r="N198" i="2" s="1"/>
  <c r="H218" i="2"/>
  <c r="N218" i="2" s="1"/>
  <c r="H311" i="2"/>
  <c r="N311" i="2" s="1"/>
  <c r="H336" i="2"/>
  <c r="N336" i="2" s="1"/>
  <c r="L371" i="2"/>
  <c r="H383" i="2"/>
  <c r="N383" i="2" s="1"/>
  <c r="H395" i="2"/>
  <c r="N395" i="2" s="1"/>
  <c r="H424" i="2"/>
  <c r="N424" i="2" s="1"/>
  <c r="H426" i="2"/>
  <c r="N426" i="2" s="1"/>
  <c r="H430" i="2"/>
  <c r="N430" i="2" s="1"/>
  <c r="H519" i="2"/>
  <c r="N519" i="2" s="1"/>
  <c r="H528" i="2"/>
  <c r="N528" i="2" s="1"/>
  <c r="H548" i="2"/>
  <c r="N548" i="2" s="1"/>
  <c r="H591" i="2"/>
  <c r="N591" i="2" s="1"/>
  <c r="H594" i="2"/>
  <c r="N594" i="2" s="1"/>
  <c r="L612" i="2"/>
  <c r="H630" i="2"/>
  <c r="N630" i="2" s="1"/>
  <c r="H636" i="2"/>
  <c r="N636" i="2" s="1"/>
  <c r="H11" i="3"/>
  <c r="H13" i="3"/>
  <c r="H14" i="3"/>
  <c r="H22" i="3"/>
  <c r="H30" i="3"/>
  <c r="N30" i="3" s="1"/>
  <c r="H32" i="3"/>
  <c r="N32" i="3" s="1"/>
  <c r="H41" i="3"/>
  <c r="N41" i="3" s="1"/>
  <c r="H47" i="3"/>
  <c r="N47" i="3" s="1"/>
  <c r="H53" i="3"/>
  <c r="N53" i="3" s="1"/>
  <c r="H62" i="3"/>
  <c r="N62" i="3" s="1"/>
  <c r="H64" i="3"/>
  <c r="N64" i="3" s="1"/>
  <c r="H65" i="3"/>
  <c r="N65" i="3" s="1"/>
  <c r="H67" i="3"/>
  <c r="N67" i="3" s="1"/>
  <c r="H73" i="3"/>
  <c r="N73" i="3" s="1"/>
  <c r="H81" i="3"/>
  <c r="H83" i="3"/>
  <c r="N83" i="3" s="1"/>
  <c r="H85" i="3"/>
  <c r="N85" i="3" s="1"/>
  <c r="H87" i="3"/>
  <c r="N87" i="3" s="1"/>
  <c r="H90" i="3"/>
  <c r="N90" i="3" s="1"/>
  <c r="H93" i="3"/>
  <c r="N93" i="3" s="1"/>
  <c r="H97" i="3"/>
  <c r="N97" i="3" s="1"/>
  <c r="H99" i="3"/>
  <c r="N99" i="3" s="1"/>
  <c r="H101" i="3"/>
  <c r="N101" i="3" s="1"/>
  <c r="H104" i="3"/>
  <c r="N104" i="3" s="1"/>
  <c r="H106" i="3"/>
  <c r="N106" i="3" s="1"/>
  <c r="H108" i="3"/>
  <c r="N108" i="3" s="1"/>
  <c r="H111" i="3"/>
  <c r="N111" i="3" s="1"/>
  <c r="H113" i="3"/>
  <c r="N113" i="3" s="1"/>
  <c r="H115" i="3"/>
  <c r="N115" i="3" s="1"/>
  <c r="H121" i="3"/>
  <c r="N121" i="3" s="1"/>
  <c r="H122" i="3"/>
  <c r="N122" i="3" s="1"/>
  <c r="H124" i="3"/>
  <c r="N124" i="3" s="1"/>
  <c r="H127" i="3"/>
  <c r="N127" i="3" s="1"/>
  <c r="H129" i="3"/>
  <c r="N129" i="3" s="1"/>
  <c r="H132" i="3"/>
  <c r="N132" i="3" s="1"/>
  <c r="H137" i="3"/>
  <c r="N137" i="3" s="1"/>
  <c r="H141" i="3"/>
  <c r="N141" i="3" s="1"/>
  <c r="H144" i="3"/>
  <c r="N144" i="3" s="1"/>
  <c r="H146" i="3"/>
  <c r="N146" i="3" s="1"/>
  <c r="H149" i="3"/>
  <c r="N149" i="3" s="1"/>
  <c r="H152" i="3"/>
  <c r="N152" i="3" s="1"/>
  <c r="H156" i="3"/>
  <c r="N156" i="3" s="1"/>
  <c r="H166" i="3"/>
  <c r="N166" i="3" s="1"/>
  <c r="H167" i="3"/>
  <c r="N167" i="3" s="1"/>
  <c r="H170" i="3"/>
  <c r="N170" i="3" s="1"/>
  <c r="H178" i="3"/>
  <c r="N178" i="3" s="1"/>
  <c r="H190" i="3"/>
  <c r="N190" i="3" s="1"/>
  <c r="H194" i="3"/>
  <c r="N194" i="3" s="1"/>
  <c r="H196" i="3"/>
  <c r="N196" i="3" s="1"/>
  <c r="H198" i="3"/>
  <c r="N198" i="3" s="1"/>
  <c r="H202" i="3"/>
  <c r="N202" i="3" s="1"/>
  <c r="H204" i="3"/>
  <c r="N204" i="3" s="1"/>
  <c r="H206" i="3"/>
  <c r="N206" i="3" s="1"/>
  <c r="H208" i="3"/>
  <c r="N208" i="3" s="1"/>
  <c r="H210" i="3"/>
  <c r="N210" i="3" s="1"/>
  <c r="H213" i="3"/>
  <c r="N213" i="3" s="1"/>
  <c r="H215" i="3"/>
  <c r="N215" i="3" s="1"/>
  <c r="H219" i="3"/>
  <c r="N219" i="3" s="1"/>
  <c r="H221" i="3"/>
  <c r="N221" i="3" s="1"/>
  <c r="H223" i="3"/>
  <c r="N223" i="3" s="1"/>
  <c r="H227" i="3"/>
  <c r="N227" i="3" s="1"/>
  <c r="H230" i="3"/>
  <c r="N230" i="3" s="1"/>
  <c r="H233" i="3"/>
  <c r="N233" i="3" s="1"/>
  <c r="H239" i="3"/>
  <c r="N239" i="3" s="1"/>
  <c r="H242" i="3"/>
  <c r="N242" i="3" s="1"/>
  <c r="H254" i="3"/>
  <c r="N254" i="3" s="1"/>
  <c r="H256" i="3"/>
  <c r="N256" i="3" s="1"/>
  <c r="H260" i="3"/>
  <c r="N260" i="3" s="1"/>
  <c r="H266" i="3"/>
  <c r="N266" i="3" s="1"/>
  <c r="H270" i="3"/>
  <c r="N270" i="3" s="1"/>
  <c r="H272" i="3"/>
  <c r="N272" i="3" s="1"/>
  <c r="H275" i="3"/>
  <c r="N275" i="3" s="1"/>
  <c r="H278" i="3"/>
  <c r="N278" i="3" s="1"/>
  <c r="H281" i="3"/>
  <c r="N281" i="3" s="1"/>
  <c r="H286" i="3"/>
  <c r="N286" i="3" s="1"/>
  <c r="H289" i="3"/>
  <c r="N289" i="3" s="1"/>
  <c r="H292" i="3"/>
  <c r="N292" i="3" s="1"/>
  <c r="H295" i="3"/>
  <c r="N295" i="3" s="1"/>
  <c r="H299" i="3"/>
  <c r="N299" i="3" s="1"/>
  <c r="H306" i="3"/>
  <c r="N306" i="3" s="1"/>
  <c r="H307" i="3"/>
  <c r="N307" i="3" s="1"/>
  <c r="H309" i="3"/>
  <c r="N309" i="3" s="1"/>
  <c r="H311" i="3"/>
  <c r="N311" i="3" s="1"/>
  <c r="H320" i="3"/>
  <c r="N320" i="3" s="1"/>
  <c r="H322" i="3"/>
  <c r="N322" i="3" s="1"/>
  <c r="H324" i="3"/>
  <c r="N324" i="3" s="1"/>
  <c r="H327" i="3"/>
  <c r="N327" i="3" s="1"/>
  <c r="H333" i="3"/>
  <c r="N333" i="3" s="1"/>
  <c r="H336" i="3"/>
  <c r="N336" i="3" s="1"/>
  <c r="H340" i="3"/>
  <c r="N340" i="3" s="1"/>
  <c r="H344" i="3"/>
  <c r="N344" i="3" s="1"/>
  <c r="H346" i="3"/>
  <c r="N346" i="3" s="1"/>
  <c r="H348" i="3"/>
  <c r="N348" i="3" s="1"/>
  <c r="H350" i="3"/>
  <c r="N350" i="3" s="1"/>
  <c r="H352" i="3"/>
  <c r="N352" i="3" s="1"/>
  <c r="H354" i="3"/>
  <c r="N354" i="3" s="1"/>
  <c r="H357" i="3"/>
  <c r="N357" i="3" s="1"/>
  <c r="H359" i="3"/>
  <c r="N359" i="3" s="1"/>
  <c r="H361" i="3"/>
  <c r="N361" i="3" s="1"/>
  <c r="L371" i="3"/>
  <c r="H372" i="3"/>
  <c r="N372" i="3" s="1"/>
  <c r="H374" i="3"/>
  <c r="N374" i="3" s="1"/>
  <c r="H377" i="3"/>
  <c r="N377" i="3" s="1"/>
  <c r="H379" i="3"/>
  <c r="N379" i="3" s="1"/>
  <c r="H380" i="3"/>
  <c r="N380" i="3" s="1"/>
  <c r="H383" i="3"/>
  <c r="N383" i="3" s="1"/>
  <c r="H387" i="3"/>
  <c r="N387" i="3" s="1"/>
  <c r="H391" i="3"/>
  <c r="N391" i="3" s="1"/>
  <c r="H392" i="3"/>
  <c r="N392" i="3" s="1"/>
  <c r="H394" i="3"/>
  <c r="N394" i="3" s="1"/>
  <c r="H395" i="3"/>
  <c r="N395" i="3" s="1"/>
  <c r="H396" i="3"/>
  <c r="N396" i="3" s="1"/>
  <c r="H398" i="3"/>
  <c r="N398" i="3" s="1"/>
  <c r="H400" i="3"/>
  <c r="N400" i="3" s="1"/>
  <c r="H402" i="3"/>
  <c r="N402" i="3" s="1"/>
  <c r="H405" i="3"/>
  <c r="N405" i="3" s="1"/>
  <c r="H407" i="3"/>
  <c r="N407" i="3" s="1"/>
  <c r="H409" i="3"/>
  <c r="N409" i="3" s="1"/>
  <c r="H412" i="3"/>
  <c r="N412" i="3" s="1"/>
  <c r="H416" i="3"/>
  <c r="N416" i="3" s="1"/>
  <c r="H419" i="3"/>
  <c r="N419" i="3" s="1"/>
  <c r="H422" i="3"/>
  <c r="N422" i="3" s="1"/>
  <c r="H423" i="3"/>
  <c r="N423" i="3" s="1"/>
  <c r="H424" i="3"/>
  <c r="N424" i="3" s="1"/>
  <c r="H429" i="3"/>
  <c r="N429" i="3" s="1"/>
  <c r="H433" i="3"/>
  <c r="N433" i="3" s="1"/>
  <c r="H435" i="3"/>
  <c r="N435" i="3" s="1"/>
  <c r="H437" i="3"/>
  <c r="N437" i="3" s="1"/>
  <c r="H443" i="3"/>
  <c r="N443" i="3" s="1"/>
  <c r="H445" i="3"/>
  <c r="N445" i="3" s="1"/>
  <c r="H448" i="3"/>
  <c r="N448" i="3" s="1"/>
  <c r="H452" i="3"/>
  <c r="N452" i="3" s="1"/>
  <c r="H455" i="3"/>
  <c r="N455" i="3" s="1"/>
  <c r="H464" i="3"/>
  <c r="N464" i="3" s="1"/>
  <c r="H467" i="3"/>
  <c r="N467" i="3" s="1"/>
  <c r="H469" i="3"/>
  <c r="N469" i="3" s="1"/>
  <c r="H471" i="3"/>
  <c r="N471" i="3" s="1"/>
  <c r="H473" i="3"/>
  <c r="N473" i="3" s="1"/>
  <c r="H476" i="3"/>
  <c r="N476" i="3" s="1"/>
  <c r="H478" i="3"/>
  <c r="N478" i="3" s="1"/>
  <c r="H499" i="3"/>
  <c r="N499" i="3" s="1"/>
  <c r="H501" i="3"/>
  <c r="N501" i="3" s="1"/>
  <c r="H504" i="3"/>
  <c r="N504" i="3" s="1"/>
  <c r="H507" i="3"/>
  <c r="N507" i="3" s="1"/>
  <c r="H509" i="3"/>
  <c r="N509" i="3" s="1"/>
  <c r="H511" i="3"/>
  <c r="N511" i="3" s="1"/>
  <c r="H512" i="3"/>
  <c r="N512" i="3" s="1"/>
  <c r="H514" i="3"/>
  <c r="N514" i="3" s="1"/>
  <c r="H516" i="3"/>
  <c r="N516" i="3" s="1"/>
  <c r="H518" i="3"/>
  <c r="N518" i="3" s="1"/>
  <c r="H523" i="3"/>
  <c r="N523" i="3" s="1"/>
  <c r="H526" i="3"/>
  <c r="N526" i="3" s="1"/>
  <c r="H528" i="3"/>
  <c r="N528" i="3" s="1"/>
  <c r="H535" i="3"/>
  <c r="N535" i="3" s="1"/>
  <c r="H537" i="3"/>
  <c r="N537" i="3" s="1"/>
  <c r="H539" i="3"/>
  <c r="N539" i="3" s="1"/>
  <c r="H540" i="3"/>
  <c r="N540" i="3" s="1"/>
  <c r="H543" i="3"/>
  <c r="N543" i="3" s="1"/>
  <c r="H545" i="3"/>
  <c r="N545" i="3" s="1"/>
  <c r="H550" i="3"/>
  <c r="N550" i="3" s="1"/>
  <c r="H553" i="3"/>
  <c r="N553" i="3" s="1"/>
  <c r="H555" i="3"/>
  <c r="N555" i="3" s="1"/>
  <c r="H559" i="3"/>
  <c r="N559" i="3" s="1"/>
  <c r="H561" i="3"/>
  <c r="N561" i="3" s="1"/>
  <c r="H580" i="3"/>
  <c r="N580" i="3" s="1"/>
  <c r="H583" i="3"/>
  <c r="N583" i="3" s="1"/>
  <c r="H586" i="3"/>
  <c r="N586" i="3" s="1"/>
  <c r="H588" i="3"/>
  <c r="N588" i="3" s="1"/>
  <c r="H590" i="3"/>
  <c r="N590" i="3" s="1"/>
  <c r="H593" i="3"/>
  <c r="N593" i="3" s="1"/>
  <c r="H595" i="3"/>
  <c r="N595" i="3" s="1"/>
  <c r="H597" i="3"/>
  <c r="N597" i="3" s="1"/>
  <c r="H599" i="3"/>
  <c r="N599" i="3" s="1"/>
  <c r="H612" i="3"/>
  <c r="H614" i="3"/>
  <c r="N614" i="3" s="1"/>
  <c r="H616" i="3"/>
  <c r="N616" i="3" s="1"/>
  <c r="H619" i="3"/>
  <c r="N619" i="3" s="1"/>
  <c r="H621" i="3"/>
  <c r="N621" i="3" s="1"/>
  <c r="H623" i="3"/>
  <c r="N623" i="3" s="1"/>
  <c r="H626" i="3"/>
  <c r="N626" i="3" s="1"/>
  <c r="H627" i="3"/>
  <c r="N627" i="3" s="1"/>
  <c r="H630" i="3"/>
  <c r="N630" i="3" s="1"/>
  <c r="H631" i="3"/>
  <c r="N631" i="3" s="1"/>
  <c r="H633" i="3"/>
  <c r="N633" i="3" s="1"/>
  <c r="H637" i="3"/>
  <c r="N637" i="3" s="1"/>
  <c r="H638" i="3"/>
  <c r="N638" i="3" s="1"/>
  <c r="L10" i="4"/>
  <c r="N10" i="4" s="1"/>
  <c r="H11" i="4"/>
  <c r="N11" i="4" s="1"/>
  <c r="L12" i="4"/>
  <c r="N12" i="4" s="1"/>
  <c r="H13" i="4"/>
  <c r="H14" i="4"/>
  <c r="L22" i="4"/>
  <c r="H39" i="4"/>
  <c r="N39" i="4" s="1"/>
  <c r="H67" i="4"/>
  <c r="N67" i="4" s="1"/>
  <c r="H81" i="4"/>
  <c r="N81" i="4" s="1"/>
  <c r="L81" i="4"/>
  <c r="H82" i="4"/>
  <c r="N82" i="4" s="1"/>
  <c r="H85" i="4"/>
  <c r="N85" i="4" s="1"/>
  <c r="H86" i="4"/>
  <c r="N86" i="4" s="1"/>
  <c r="H100" i="4"/>
  <c r="N100" i="4" s="1"/>
  <c r="H103" i="4"/>
  <c r="N103" i="4" s="1"/>
  <c r="H106" i="4"/>
  <c r="N106" i="4" s="1"/>
  <c r="H114" i="4"/>
  <c r="N114" i="4" s="1"/>
  <c r="H117" i="4"/>
  <c r="N117" i="4" s="1"/>
  <c r="H123" i="4"/>
  <c r="N123" i="4" s="1"/>
  <c r="H126" i="4"/>
  <c r="N126" i="4" s="1"/>
  <c r="H133" i="4"/>
  <c r="N133" i="4" s="1"/>
  <c r="H137" i="4"/>
  <c r="N137" i="4" s="1"/>
  <c r="H144" i="4"/>
  <c r="N144" i="4" s="1"/>
  <c r="H147" i="4"/>
  <c r="N147" i="4" s="1"/>
  <c r="H156" i="4"/>
  <c r="N156" i="4" s="1"/>
  <c r="H177" i="4"/>
  <c r="N177" i="4" s="1"/>
  <c r="L188" i="4"/>
  <c r="H189" i="4"/>
  <c r="N189" i="4" s="1"/>
  <c r="H191" i="4"/>
  <c r="N191" i="4" s="1"/>
  <c r="H195" i="4"/>
  <c r="N195" i="4" s="1"/>
  <c r="H197" i="4"/>
  <c r="N197" i="4" s="1"/>
  <c r="H219" i="4"/>
  <c r="N219" i="4" s="1"/>
  <c r="H221" i="4"/>
  <c r="N221" i="4" s="1"/>
  <c r="H231" i="4"/>
  <c r="N231" i="4" s="1"/>
  <c r="H242" i="4"/>
  <c r="N242" i="4" s="1"/>
  <c r="H286" i="4"/>
  <c r="N286" i="4" s="1"/>
  <c r="H291" i="4"/>
  <c r="N291" i="4" s="1"/>
  <c r="H294" i="4"/>
  <c r="N294" i="4" s="1"/>
  <c r="H310" i="4"/>
  <c r="N310" i="4" s="1"/>
  <c r="H318" i="4"/>
  <c r="N318" i="4" s="1"/>
  <c r="H327" i="4"/>
  <c r="N327" i="4" s="1"/>
  <c r="H332" i="4"/>
  <c r="N332" i="4" s="1"/>
  <c r="H336" i="4"/>
  <c r="N336" i="4" s="1"/>
  <c r="L371" i="4"/>
  <c r="H377" i="4"/>
  <c r="N377" i="4" s="1"/>
  <c r="H383" i="4"/>
  <c r="N383" i="4" s="1"/>
  <c r="H405" i="4"/>
  <c r="N405" i="4" s="1"/>
  <c r="H408" i="4"/>
  <c r="N408" i="4" s="1"/>
  <c r="H414" i="4"/>
  <c r="N414" i="4" s="1"/>
  <c r="H423" i="4"/>
  <c r="N423" i="4" s="1"/>
  <c r="H434" i="4"/>
  <c r="N434" i="4" s="1"/>
  <c r="H460" i="4"/>
  <c r="N460" i="4" s="1"/>
  <c r="H466" i="4"/>
  <c r="N466" i="4" s="1"/>
  <c r="H471" i="4"/>
  <c r="N471" i="4" s="1"/>
  <c r="H483" i="4"/>
  <c r="N483" i="4" s="1"/>
  <c r="H486" i="4"/>
  <c r="N486" i="4" s="1"/>
  <c r="H491" i="4"/>
  <c r="N491" i="4" s="1"/>
  <c r="H499" i="4"/>
  <c r="N499" i="4" s="1"/>
  <c r="H507" i="4"/>
  <c r="N507" i="4" s="1"/>
  <c r="H512" i="4"/>
  <c r="N512" i="4" s="1"/>
  <c r="H528" i="4"/>
  <c r="N528" i="4" s="1"/>
  <c r="H568" i="4"/>
  <c r="N568" i="4" s="1"/>
  <c r="H578" i="4"/>
  <c r="N578" i="4" s="1"/>
  <c r="H588" i="4"/>
  <c r="N588" i="4" s="1"/>
  <c r="H590" i="4"/>
  <c r="N590" i="4" s="1"/>
  <c r="H597" i="4"/>
  <c r="N597" i="4" s="1"/>
  <c r="L612" i="4"/>
  <c r="H616" i="4"/>
  <c r="N616" i="4" s="1"/>
  <c r="H622" i="4"/>
  <c r="N622" i="4" s="1"/>
  <c r="H630" i="4"/>
  <c r="N630" i="4" s="1"/>
  <c r="H633" i="4"/>
  <c r="N633" i="4" s="1"/>
  <c r="H636" i="4"/>
  <c r="N636" i="4" s="1"/>
  <c r="H639" i="4"/>
  <c r="N639" i="4" s="1"/>
  <c r="G203" i="5"/>
  <c r="M203" i="5" s="1"/>
  <c r="G209" i="5"/>
  <c r="M209" i="5" s="1"/>
  <c r="G220" i="5"/>
  <c r="M220" i="5" s="1"/>
  <c r="G230" i="5"/>
  <c r="M230" i="5" s="1"/>
  <c r="G383" i="5"/>
  <c r="M383" i="5" s="1"/>
  <c r="G388" i="5"/>
  <c r="M388" i="5" s="1"/>
  <c r="G408" i="5"/>
  <c r="M408" i="5" s="1"/>
  <c r="G460" i="5"/>
  <c r="M460" i="5" s="1"/>
  <c r="G507" i="5"/>
  <c r="M507" i="5" s="1"/>
  <c r="G539" i="5"/>
  <c r="M539" i="5" s="1"/>
  <c r="G571" i="5"/>
  <c r="M571" i="5" s="1"/>
  <c r="G612" i="5"/>
  <c r="M612" i="5" s="1"/>
  <c r="G616" i="5"/>
  <c r="M616" i="5" s="1"/>
  <c r="G623" i="5"/>
  <c r="M623" i="5" s="1"/>
  <c r="I39" i="6"/>
  <c r="I41" i="6"/>
  <c r="H396" i="6"/>
  <c r="N396" i="6" s="1"/>
  <c r="N421" i="6"/>
  <c r="H424" i="6"/>
  <c r="N424" i="6" s="1"/>
  <c r="H435" i="6"/>
  <c r="N435" i="6" s="1"/>
  <c r="H458" i="6"/>
  <c r="N458" i="6" s="1"/>
  <c r="H490" i="6"/>
  <c r="N490" i="6" s="1"/>
  <c r="N503" i="6"/>
  <c r="H535" i="6"/>
  <c r="N535" i="6" s="1"/>
  <c r="H589" i="6"/>
  <c r="N589" i="6" s="1"/>
  <c r="G638" i="6"/>
  <c r="M638" i="6" s="1"/>
  <c r="G623" i="6"/>
  <c r="M623" i="6" s="1"/>
  <c r="G620" i="6"/>
  <c r="M620" i="6" s="1"/>
  <c r="G613" i="6"/>
  <c r="M613" i="6" s="1"/>
  <c r="G630" i="6"/>
  <c r="M630" i="6" s="1"/>
  <c r="I31" i="7"/>
  <c r="N38" i="7"/>
  <c r="I167" i="7"/>
  <c r="I103" i="7"/>
  <c r="I82" i="7"/>
  <c r="I85" i="7"/>
  <c r="M350" i="7"/>
  <c r="N58" i="8"/>
  <c r="I27" i="1"/>
  <c r="I28" i="1"/>
  <c r="I30" i="1"/>
  <c r="I32" i="1"/>
  <c r="I37" i="1"/>
  <c r="I39" i="1"/>
  <c r="I42" i="1"/>
  <c r="I47" i="1"/>
  <c r="I52" i="1"/>
  <c r="I56" i="1"/>
  <c r="I60" i="1"/>
  <c r="I66" i="1"/>
  <c r="I72" i="1"/>
  <c r="I81" i="1"/>
  <c r="I84" i="1"/>
  <c r="I86" i="1"/>
  <c r="I87" i="1"/>
  <c r="I89" i="1"/>
  <c r="I90" i="1"/>
  <c r="I91" i="1"/>
  <c r="I92" i="1"/>
  <c r="I93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1" i="1"/>
  <c r="I112" i="1"/>
  <c r="I113" i="1"/>
  <c r="I114" i="1"/>
  <c r="I115" i="1"/>
  <c r="I116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2" i="1"/>
  <c r="I133" i="1"/>
  <c r="I134" i="1"/>
  <c r="I135" i="1"/>
  <c r="I136" i="1"/>
  <c r="I137" i="1"/>
  <c r="I138" i="1"/>
  <c r="I139" i="1"/>
  <c r="I141" i="1"/>
  <c r="I142" i="1"/>
  <c r="I143" i="1"/>
  <c r="I144" i="1"/>
  <c r="I145" i="1"/>
  <c r="I146" i="1"/>
  <c r="I147" i="1"/>
  <c r="I148" i="1"/>
  <c r="I149" i="1"/>
  <c r="I150" i="1"/>
  <c r="I152" i="1"/>
  <c r="I154" i="1"/>
  <c r="I155" i="1"/>
  <c r="I156" i="1"/>
  <c r="I157" i="1"/>
  <c r="I159" i="1"/>
  <c r="I161" i="1"/>
  <c r="I162" i="1"/>
  <c r="I165" i="1"/>
  <c r="I166" i="1"/>
  <c r="I167" i="1"/>
  <c r="I168" i="1"/>
  <c r="I169" i="1"/>
  <c r="I170" i="1"/>
  <c r="I171" i="1"/>
  <c r="I172" i="1"/>
  <c r="I173" i="1"/>
  <c r="I177" i="1"/>
  <c r="I178" i="1"/>
  <c r="I188" i="1"/>
  <c r="I189" i="1"/>
  <c r="I190" i="1"/>
  <c r="I191" i="1"/>
  <c r="I193" i="1"/>
  <c r="I194" i="1"/>
  <c r="I195" i="1"/>
  <c r="I196" i="1"/>
  <c r="I197" i="1"/>
  <c r="I198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3" i="1"/>
  <c r="I214" i="1"/>
  <c r="I215" i="1"/>
  <c r="I216" i="1"/>
  <c r="I218" i="1"/>
  <c r="I219" i="1"/>
  <c r="I220" i="1"/>
  <c r="I221" i="1"/>
  <c r="I222" i="1"/>
  <c r="I223" i="1"/>
  <c r="I225" i="1"/>
  <c r="I226" i="1"/>
  <c r="I227" i="1"/>
  <c r="I228" i="1"/>
  <c r="I229" i="1"/>
  <c r="I230" i="1"/>
  <c r="I231" i="1"/>
  <c r="I233" i="1"/>
  <c r="I235" i="1"/>
  <c r="I237" i="1"/>
  <c r="I240" i="1"/>
  <c r="I242" i="1"/>
  <c r="I243" i="1"/>
  <c r="I244" i="1"/>
  <c r="I245" i="1"/>
  <c r="I247" i="1"/>
  <c r="I248" i="1"/>
  <c r="I249" i="1"/>
  <c r="I251" i="1"/>
  <c r="I252" i="1"/>
  <c r="I254" i="1"/>
  <c r="I255" i="1"/>
  <c r="I256" i="1"/>
  <c r="I257" i="1"/>
  <c r="I258" i="1"/>
  <c r="I260" i="1"/>
  <c r="I261" i="1"/>
  <c r="I263" i="1"/>
  <c r="I265" i="1"/>
  <c r="I266" i="1"/>
  <c r="I267" i="1"/>
  <c r="I270" i="1"/>
  <c r="I271" i="1"/>
  <c r="I272" i="1"/>
  <c r="I275" i="1"/>
  <c r="I276" i="1"/>
  <c r="I277" i="1"/>
  <c r="I278" i="1"/>
  <c r="I279" i="1"/>
  <c r="I281" i="1"/>
  <c r="I284" i="1"/>
  <c r="I285" i="1"/>
  <c r="I286" i="1"/>
  <c r="I287" i="1"/>
  <c r="I288" i="1"/>
  <c r="I292" i="1"/>
  <c r="I293" i="1"/>
  <c r="I294" i="1"/>
  <c r="I295" i="1"/>
  <c r="I297" i="1"/>
  <c r="I299" i="1"/>
  <c r="I300" i="1"/>
  <c r="I301" i="1"/>
  <c r="I302" i="1"/>
  <c r="I304" i="1"/>
  <c r="I305" i="1"/>
  <c r="I306" i="1"/>
  <c r="I307" i="1"/>
  <c r="I308" i="1"/>
  <c r="I309" i="1"/>
  <c r="I310" i="1"/>
  <c r="I311" i="1"/>
  <c r="I312" i="1"/>
  <c r="I313" i="1"/>
  <c r="I315" i="1"/>
  <c r="I316" i="1"/>
  <c r="I318" i="1"/>
  <c r="I320" i="1"/>
  <c r="I321" i="1"/>
  <c r="I322" i="1"/>
  <c r="I323" i="1"/>
  <c r="I324" i="1"/>
  <c r="I325" i="1"/>
  <c r="I327" i="1"/>
  <c r="I329" i="1"/>
  <c r="I331" i="1"/>
  <c r="I332" i="1"/>
  <c r="I334" i="1"/>
  <c r="I336" i="1"/>
  <c r="I338" i="1"/>
  <c r="I340" i="1"/>
  <c r="I342" i="1"/>
  <c r="I343" i="1"/>
  <c r="I344" i="1"/>
  <c r="I346" i="1"/>
  <c r="I347" i="1"/>
  <c r="I352" i="1"/>
  <c r="I355" i="1"/>
  <c r="I358" i="1"/>
  <c r="I361" i="1"/>
  <c r="I362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6" i="1"/>
  <c r="I387" i="1"/>
  <c r="I388" i="1"/>
  <c r="I389" i="1"/>
  <c r="I391" i="1"/>
  <c r="I392" i="1"/>
  <c r="I394" i="1"/>
  <c r="I395" i="1"/>
  <c r="I396" i="1"/>
  <c r="I397" i="1"/>
  <c r="I398" i="1"/>
  <c r="I399" i="1"/>
  <c r="I400" i="1"/>
  <c r="I401" i="1"/>
  <c r="I402" i="1"/>
  <c r="I404" i="1"/>
  <c r="I405" i="1"/>
  <c r="I406" i="1"/>
  <c r="I407" i="1"/>
  <c r="I408" i="1"/>
  <c r="I409" i="1"/>
  <c r="I410" i="1"/>
  <c r="I411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40" i="1"/>
  <c r="I441" i="1"/>
  <c r="I442" i="1"/>
  <c r="I443" i="1"/>
  <c r="I446" i="1"/>
  <c r="I448" i="1"/>
  <c r="I449" i="1"/>
  <c r="I450" i="1"/>
  <c r="I451" i="1"/>
  <c r="I452" i="1"/>
  <c r="I454" i="1"/>
  <c r="I455" i="1"/>
  <c r="I456" i="1"/>
  <c r="I457" i="1"/>
  <c r="I458" i="1"/>
  <c r="I460" i="1"/>
  <c r="I461" i="1"/>
  <c r="I462" i="1"/>
  <c r="I464" i="1"/>
  <c r="I465" i="1"/>
  <c r="I467" i="1"/>
  <c r="I469" i="1"/>
  <c r="I470" i="1"/>
  <c r="I471" i="1"/>
  <c r="I472" i="1"/>
  <c r="I473" i="1"/>
  <c r="I474" i="1"/>
  <c r="I476" i="1"/>
  <c r="I478" i="1"/>
  <c r="I479" i="1"/>
  <c r="I480" i="1"/>
  <c r="I481" i="1"/>
  <c r="I483" i="1"/>
  <c r="I484" i="1"/>
  <c r="I485" i="1"/>
  <c r="I486" i="1"/>
  <c r="I487" i="1"/>
  <c r="I489" i="1"/>
  <c r="I491" i="1"/>
  <c r="I492" i="1"/>
  <c r="I493" i="1"/>
  <c r="I494" i="1"/>
  <c r="I498" i="1"/>
  <c r="I499" i="1"/>
  <c r="I501" i="1"/>
  <c r="I503" i="1"/>
  <c r="I504" i="1"/>
  <c r="I507" i="1"/>
  <c r="I509" i="1"/>
  <c r="I511" i="1"/>
  <c r="I512" i="1"/>
  <c r="I513" i="1"/>
  <c r="I514" i="1"/>
  <c r="I517" i="1"/>
  <c r="I518" i="1"/>
  <c r="I519" i="1"/>
  <c r="I520" i="1"/>
  <c r="I523" i="1"/>
  <c r="I525" i="1"/>
  <c r="I526" i="1"/>
  <c r="I528" i="1"/>
  <c r="I530" i="1"/>
  <c r="I535" i="1"/>
  <c r="I536" i="1"/>
  <c r="I537" i="1"/>
  <c r="I538" i="1"/>
  <c r="I539" i="1"/>
  <c r="I540" i="1"/>
  <c r="I541" i="1"/>
  <c r="I543" i="1"/>
  <c r="I544" i="1"/>
  <c r="I545" i="1"/>
  <c r="I546" i="1"/>
  <c r="I550" i="1"/>
  <c r="I552" i="1"/>
  <c r="I553" i="1"/>
  <c r="I554" i="1"/>
  <c r="I555" i="1"/>
  <c r="I557" i="1"/>
  <c r="I558" i="1"/>
  <c r="I559" i="1"/>
  <c r="I560" i="1"/>
  <c r="I561" i="1"/>
  <c r="I563" i="1"/>
  <c r="I564" i="1"/>
  <c r="I565" i="1"/>
  <c r="I567" i="1"/>
  <c r="I568" i="1"/>
  <c r="I570" i="1"/>
  <c r="I571" i="1"/>
  <c r="I572" i="1"/>
  <c r="I573" i="1"/>
  <c r="I575" i="1"/>
  <c r="I577" i="1"/>
  <c r="I579" i="1"/>
  <c r="I580" i="1"/>
  <c r="I583" i="1"/>
  <c r="I584" i="1"/>
  <c r="I585" i="1"/>
  <c r="I588" i="1"/>
  <c r="I589" i="1"/>
  <c r="I590" i="1"/>
  <c r="I591" i="1"/>
  <c r="I592" i="1"/>
  <c r="I594" i="1"/>
  <c r="I595" i="1"/>
  <c r="I596" i="1"/>
  <c r="I597" i="1"/>
  <c r="I600" i="1"/>
  <c r="I602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5" i="1"/>
  <c r="I626" i="1"/>
  <c r="I627" i="1"/>
  <c r="I628" i="1"/>
  <c r="I629" i="1"/>
  <c r="I630" i="1"/>
  <c r="I631" i="1"/>
  <c r="I632" i="1"/>
  <c r="I633" i="1"/>
  <c r="I634" i="1"/>
  <c r="I636" i="1"/>
  <c r="I637" i="1"/>
  <c r="I638" i="1"/>
  <c r="I639" i="1"/>
  <c r="I22" i="2"/>
  <c r="I30" i="2"/>
  <c r="I81" i="2"/>
  <c r="I82" i="2"/>
  <c r="I84" i="2"/>
  <c r="I85" i="2"/>
  <c r="I86" i="2"/>
  <c r="I128" i="2"/>
  <c r="I139" i="2"/>
  <c r="I144" i="2"/>
  <c r="I147" i="2"/>
  <c r="I188" i="2"/>
  <c r="I189" i="2"/>
  <c r="I195" i="2"/>
  <c r="I197" i="2"/>
  <c r="I198" i="2"/>
  <c r="I202" i="2"/>
  <c r="I276" i="2"/>
  <c r="I293" i="2"/>
  <c r="I299" i="2"/>
  <c r="I371" i="2"/>
  <c r="I372" i="2"/>
  <c r="I373" i="2"/>
  <c r="I377" i="2"/>
  <c r="I383" i="2"/>
  <c r="I384" i="2"/>
  <c r="I386" i="2"/>
  <c r="I391" i="2"/>
  <c r="I396" i="2"/>
  <c r="I406" i="2"/>
  <c r="I407" i="2"/>
  <c r="I410" i="2"/>
  <c r="I417" i="2"/>
  <c r="I419" i="2"/>
  <c r="I422" i="2"/>
  <c r="I423" i="2"/>
  <c r="I424" i="2"/>
  <c r="I428" i="2"/>
  <c r="I434" i="2"/>
  <c r="I435" i="2"/>
  <c r="I437" i="2"/>
  <c r="I450" i="2"/>
  <c r="I454" i="2"/>
  <c r="I612" i="2"/>
  <c r="I614" i="2"/>
  <c r="I615" i="2"/>
  <c r="I616" i="2"/>
  <c r="I621" i="2"/>
  <c r="I22" i="3"/>
  <c r="I28" i="3"/>
  <c r="I30" i="3"/>
  <c r="I31" i="3"/>
  <c r="I32" i="3"/>
  <c r="I33" i="3"/>
  <c r="I35" i="3"/>
  <c r="I39" i="3"/>
  <c r="I41" i="3"/>
  <c r="I47" i="3"/>
  <c r="I48" i="3"/>
  <c r="I51" i="3"/>
  <c r="I53" i="3"/>
  <c r="I54" i="3"/>
  <c r="I57" i="3"/>
  <c r="I65" i="3"/>
  <c r="I67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7" i="3"/>
  <c r="I99" i="3"/>
  <c r="I100" i="3"/>
  <c r="I101" i="3"/>
  <c r="I103" i="3"/>
  <c r="I104" i="3"/>
  <c r="I106" i="3"/>
  <c r="I107" i="3"/>
  <c r="I111" i="3"/>
  <c r="I115" i="3"/>
  <c r="I116" i="3"/>
  <c r="I118" i="3"/>
  <c r="I120" i="3"/>
  <c r="I121" i="3"/>
  <c r="I122" i="3"/>
  <c r="I123" i="3"/>
  <c r="I124" i="3"/>
  <c r="I125" i="3"/>
  <c r="I126" i="3"/>
  <c r="I127" i="3"/>
  <c r="I128" i="3"/>
  <c r="I129" i="3"/>
  <c r="I132" i="3"/>
  <c r="I133" i="3"/>
  <c r="I135" i="3"/>
  <c r="I136" i="3"/>
  <c r="I137" i="3"/>
  <c r="I138" i="3"/>
  <c r="I139" i="3"/>
  <c r="I141" i="3"/>
  <c r="I142" i="3"/>
  <c r="I144" i="3"/>
  <c r="I145" i="3"/>
  <c r="I146" i="3"/>
  <c r="I147" i="3"/>
  <c r="I149" i="3"/>
  <c r="I150" i="3"/>
  <c r="I152" i="3"/>
  <c r="I154" i="3"/>
  <c r="I155" i="3"/>
  <c r="I156" i="3"/>
  <c r="I161" i="3"/>
  <c r="I162" i="3"/>
  <c r="I166" i="3"/>
  <c r="I168" i="3"/>
  <c r="I170" i="3"/>
  <c r="I172" i="3"/>
  <c r="I188" i="3"/>
  <c r="I189" i="3"/>
  <c r="I190" i="3"/>
  <c r="I191" i="3"/>
  <c r="I193" i="3"/>
  <c r="I194" i="3"/>
  <c r="I195" i="3"/>
  <c r="I196" i="3"/>
  <c r="I197" i="3"/>
  <c r="I198" i="3"/>
  <c r="I200" i="3"/>
  <c r="I201" i="3"/>
  <c r="I202" i="3"/>
  <c r="I203" i="3"/>
  <c r="I204" i="3"/>
  <c r="I205" i="3"/>
  <c r="I207" i="3"/>
  <c r="I208" i="3"/>
  <c r="I209" i="3"/>
  <c r="I210" i="3"/>
  <c r="I211" i="3"/>
  <c r="I213" i="3"/>
  <c r="I215" i="3"/>
  <c r="I216" i="3"/>
  <c r="I218" i="3"/>
  <c r="I219" i="3"/>
  <c r="I220" i="3"/>
  <c r="I221" i="3"/>
  <c r="I222" i="3"/>
  <c r="I223" i="3"/>
  <c r="I225" i="3"/>
  <c r="I226" i="3"/>
  <c r="I227" i="3"/>
  <c r="I230" i="3"/>
  <c r="I231" i="3"/>
  <c r="I235" i="3"/>
  <c r="I242" i="3"/>
  <c r="I243" i="3"/>
  <c r="I245" i="3"/>
  <c r="I248" i="3"/>
  <c r="I249" i="3"/>
  <c r="I251" i="3"/>
  <c r="I252" i="3"/>
  <c r="I254" i="3"/>
  <c r="I255" i="3"/>
  <c r="I256" i="3"/>
  <c r="I258" i="3"/>
  <c r="I261" i="3"/>
  <c r="I265" i="3"/>
  <c r="I267" i="3"/>
  <c r="I270" i="3"/>
  <c r="I272" i="3"/>
  <c r="I275" i="3"/>
  <c r="I276" i="3"/>
  <c r="I277" i="3"/>
  <c r="I279" i="3"/>
  <c r="I281" i="3"/>
  <c r="I284" i="3"/>
  <c r="I292" i="3"/>
  <c r="I293" i="3"/>
  <c r="I294" i="3"/>
  <c r="I295" i="3"/>
  <c r="I297" i="3"/>
  <c r="I299" i="3"/>
  <c r="I304" i="3"/>
  <c r="I305" i="3"/>
  <c r="I306" i="3"/>
  <c r="I307" i="3"/>
  <c r="I308" i="3"/>
  <c r="I309" i="3"/>
  <c r="I310" i="3"/>
  <c r="I311" i="3"/>
  <c r="I312" i="3"/>
  <c r="I316" i="3"/>
  <c r="I318" i="3"/>
  <c r="I320" i="3"/>
  <c r="I321" i="3"/>
  <c r="I324" i="3"/>
  <c r="I327" i="3"/>
  <c r="I331" i="3"/>
  <c r="I338" i="3"/>
  <c r="I340" i="3"/>
  <c r="I346" i="3"/>
  <c r="I347" i="3"/>
  <c r="I352" i="3"/>
  <c r="I355" i="3"/>
  <c r="I361" i="3"/>
  <c r="I371" i="3"/>
  <c r="I372" i="3"/>
  <c r="I373" i="3"/>
  <c r="I374" i="3"/>
  <c r="I376" i="3"/>
  <c r="I377" i="3"/>
  <c r="I378" i="3"/>
  <c r="I379" i="3"/>
  <c r="I380" i="3"/>
  <c r="I381" i="3"/>
  <c r="I383" i="3"/>
  <c r="I384" i="3"/>
  <c r="I386" i="3"/>
  <c r="I387" i="3"/>
  <c r="I388" i="3"/>
  <c r="I389" i="3"/>
  <c r="I391" i="3"/>
  <c r="I392" i="3"/>
  <c r="I394" i="3"/>
  <c r="I395" i="3"/>
  <c r="I396" i="3"/>
  <c r="I397" i="3"/>
  <c r="I398" i="3"/>
  <c r="I401" i="3"/>
  <c r="I402" i="3"/>
  <c r="I405" i="3"/>
  <c r="I406" i="3"/>
  <c r="I407" i="3"/>
  <c r="I408" i="3"/>
  <c r="I409" i="3"/>
  <c r="I410" i="3"/>
  <c r="I413" i="3"/>
  <c r="I414" i="3"/>
  <c r="I419" i="3"/>
  <c r="I420" i="3"/>
  <c r="I422" i="3"/>
  <c r="I423" i="3"/>
  <c r="I424" i="3"/>
  <c r="I426" i="3"/>
  <c r="I427" i="3"/>
  <c r="I428" i="3"/>
  <c r="I429" i="3"/>
  <c r="I430" i="3"/>
  <c r="I433" i="3"/>
  <c r="I434" i="3"/>
  <c r="I435" i="3"/>
  <c r="I436" i="3"/>
  <c r="I437" i="3"/>
  <c r="I438" i="3"/>
  <c r="I441" i="3"/>
  <c r="I442" i="3"/>
  <c r="I443" i="3"/>
  <c r="I446" i="3"/>
  <c r="I448" i="3"/>
  <c r="I449" i="3"/>
  <c r="I450" i="3"/>
  <c r="I451" i="3"/>
  <c r="I455" i="3"/>
  <c r="I460" i="3"/>
  <c r="I461" i="3"/>
  <c r="I462" i="3"/>
  <c r="I470" i="3"/>
  <c r="I472" i="3"/>
  <c r="I473" i="3"/>
  <c r="I481" i="3"/>
  <c r="I483" i="3"/>
  <c r="I484" i="3"/>
  <c r="I486" i="3"/>
  <c r="I487" i="3"/>
  <c r="I489" i="3"/>
  <c r="I493" i="3"/>
  <c r="I499" i="3"/>
  <c r="I507" i="3"/>
  <c r="I511" i="3"/>
  <c r="I512" i="3"/>
  <c r="I518" i="3"/>
  <c r="I523" i="3"/>
  <c r="I526" i="3"/>
  <c r="I528" i="3"/>
  <c r="I530" i="3"/>
  <c r="I536" i="3"/>
  <c r="I537" i="3"/>
  <c r="I538" i="3"/>
  <c r="I539" i="3"/>
  <c r="I540" i="3"/>
  <c r="I541" i="3"/>
  <c r="I543" i="3"/>
  <c r="I546" i="3"/>
  <c r="I550" i="3"/>
  <c r="I552" i="3"/>
  <c r="I557" i="3"/>
  <c r="I559" i="3"/>
  <c r="I563" i="3"/>
  <c r="I564" i="3"/>
  <c r="I567" i="3"/>
  <c r="I571" i="3"/>
  <c r="I572" i="3"/>
  <c r="I573" i="3"/>
  <c r="I577" i="3"/>
  <c r="I580" i="3"/>
  <c r="I583" i="3"/>
  <c r="I585" i="3"/>
  <c r="I588" i="3"/>
  <c r="I589" i="3"/>
  <c r="I590" i="3"/>
  <c r="I612" i="3"/>
  <c r="I614" i="3"/>
  <c r="I615" i="3"/>
  <c r="I616" i="3"/>
  <c r="I617" i="3"/>
  <c r="I619" i="3"/>
  <c r="I620" i="3"/>
  <c r="I621" i="3"/>
  <c r="I622" i="3"/>
  <c r="I623" i="3"/>
  <c r="I626" i="3"/>
  <c r="I627" i="3"/>
  <c r="I628" i="3"/>
  <c r="I629" i="3"/>
  <c r="I630" i="3"/>
  <c r="I631" i="3"/>
  <c r="I633" i="3"/>
  <c r="I634" i="3"/>
  <c r="I636" i="3"/>
  <c r="I639" i="3"/>
  <c r="I22" i="4"/>
  <c r="I28" i="4"/>
  <c r="I33" i="4"/>
  <c r="I81" i="4"/>
  <c r="I85" i="4"/>
  <c r="I93" i="4"/>
  <c r="I97" i="4"/>
  <c r="I102" i="4"/>
  <c r="I111" i="4"/>
  <c r="I116" i="4"/>
  <c r="I123" i="4"/>
  <c r="I127" i="4"/>
  <c r="I133" i="4"/>
  <c r="I135" i="4"/>
  <c r="I136" i="4"/>
  <c r="I137" i="4"/>
  <c r="I139" i="4"/>
  <c r="I144" i="4"/>
  <c r="I147" i="4"/>
  <c r="I149" i="4"/>
  <c r="I150" i="4"/>
  <c r="I188" i="4"/>
  <c r="I189" i="4"/>
  <c r="I193" i="4"/>
  <c r="I195" i="4"/>
  <c r="I198" i="4"/>
  <c r="I202" i="4"/>
  <c r="I205" i="4"/>
  <c r="I218" i="4"/>
  <c r="I220" i="4"/>
  <c r="I221" i="4"/>
  <c r="I230" i="4"/>
  <c r="I235" i="4"/>
  <c r="I248" i="4"/>
  <c r="I255" i="4"/>
  <c r="I286" i="4"/>
  <c r="I293" i="4"/>
  <c r="I300" i="4"/>
  <c r="I309" i="4"/>
  <c r="I321" i="4"/>
  <c r="I371" i="4"/>
  <c r="I372" i="4"/>
  <c r="I377" i="4"/>
  <c r="I383" i="4"/>
  <c r="I386" i="4"/>
  <c r="I387" i="4"/>
  <c r="I391" i="4"/>
  <c r="I402" i="4"/>
  <c r="I406" i="4"/>
  <c r="I407" i="4"/>
  <c r="I410" i="4"/>
  <c r="I413" i="4"/>
  <c r="I422" i="4"/>
  <c r="I423" i="4"/>
  <c r="I424" i="4"/>
  <c r="I429" i="4"/>
  <c r="I434" i="4"/>
  <c r="I435" i="4"/>
  <c r="I437" i="4"/>
  <c r="I446" i="4"/>
  <c r="I448" i="4"/>
  <c r="I451" i="4"/>
  <c r="I460" i="4"/>
  <c r="I467" i="4"/>
  <c r="I469" i="4"/>
  <c r="I471" i="4"/>
  <c r="I539" i="4"/>
  <c r="I540" i="4"/>
  <c r="I544" i="4"/>
  <c r="I612" i="4"/>
  <c r="I615" i="4"/>
  <c r="I616" i="4"/>
  <c r="I617" i="4"/>
  <c r="I630" i="4"/>
  <c r="E9" i="5"/>
  <c r="E10" i="5"/>
  <c r="C13" i="5"/>
  <c r="G22" i="5"/>
  <c r="M22" i="5" s="1"/>
  <c r="G32" i="5"/>
  <c r="M32" i="5" s="1"/>
  <c r="I33" i="5"/>
  <c r="J71" i="5"/>
  <c r="J72" i="5"/>
  <c r="K81" i="5"/>
  <c r="I82" i="5"/>
  <c r="I83" i="5"/>
  <c r="J84" i="5"/>
  <c r="G86" i="5"/>
  <c r="M86" i="5" s="1"/>
  <c r="J88" i="5"/>
  <c r="J89" i="5"/>
  <c r="J90" i="5"/>
  <c r="J96" i="5"/>
  <c r="J100" i="5"/>
  <c r="G104" i="5"/>
  <c r="M104" i="5" s="1"/>
  <c r="I115" i="5"/>
  <c r="J116" i="5"/>
  <c r="J117" i="5"/>
  <c r="G123" i="5"/>
  <c r="M123" i="5" s="1"/>
  <c r="J125" i="5"/>
  <c r="G127" i="5"/>
  <c r="M127" i="5" s="1"/>
  <c r="I133" i="5"/>
  <c r="I135" i="5"/>
  <c r="I137" i="5"/>
  <c r="I139" i="5"/>
  <c r="G177" i="5"/>
  <c r="M177" i="5" s="1"/>
  <c r="I188" i="5"/>
  <c r="G193" i="5"/>
  <c r="M193" i="5" s="1"/>
  <c r="I195" i="5"/>
  <c r="I196" i="5"/>
  <c r="G201" i="5"/>
  <c r="M201" i="5" s="1"/>
  <c r="G202" i="5"/>
  <c r="M202" i="5" s="1"/>
  <c r="I209" i="5"/>
  <c r="J210" i="5"/>
  <c r="J213" i="5"/>
  <c r="J215" i="5"/>
  <c r="J216" i="5"/>
  <c r="I220" i="5"/>
  <c r="J221" i="5"/>
  <c r="G223" i="5"/>
  <c r="M223" i="5" s="1"/>
  <c r="J226" i="5"/>
  <c r="I230" i="5"/>
  <c r="J235" i="5"/>
  <c r="I248" i="5"/>
  <c r="J252" i="5"/>
  <c r="G255" i="5"/>
  <c r="M255" i="5" s="1"/>
  <c r="I256" i="5"/>
  <c r="G261" i="5"/>
  <c r="M261" i="5" s="1"/>
  <c r="J279" i="5"/>
  <c r="J292" i="5"/>
  <c r="G294" i="5"/>
  <c r="M294" i="5" s="1"/>
  <c r="J300" i="5"/>
  <c r="G308" i="5"/>
  <c r="M308" i="5" s="1"/>
  <c r="I309" i="5"/>
  <c r="J312" i="5"/>
  <c r="I321" i="5"/>
  <c r="J324" i="5"/>
  <c r="J326" i="5"/>
  <c r="I347" i="5"/>
  <c r="I371" i="5"/>
  <c r="J373" i="5"/>
  <c r="G380" i="5"/>
  <c r="M380" i="5" s="1"/>
  <c r="I383" i="5"/>
  <c r="J384" i="5"/>
  <c r="G387" i="5"/>
  <c r="M387" i="5" s="1"/>
  <c r="I391" i="5"/>
  <c r="J394" i="5"/>
  <c r="G396" i="5"/>
  <c r="M396" i="5" s="1"/>
  <c r="I402" i="5"/>
  <c r="J405" i="5"/>
  <c r="G407" i="5"/>
  <c r="M407" i="5" s="1"/>
  <c r="I410" i="5"/>
  <c r="J419" i="5"/>
  <c r="G423" i="5"/>
  <c r="M423" i="5" s="1"/>
  <c r="I424" i="5"/>
  <c r="J433" i="5"/>
  <c r="G435" i="5"/>
  <c r="M435" i="5" s="1"/>
  <c r="J437" i="5"/>
  <c r="G446" i="5"/>
  <c r="M446" i="5" s="1"/>
  <c r="I460" i="5"/>
  <c r="J467" i="5"/>
  <c r="J469" i="5"/>
  <c r="G471" i="5"/>
  <c r="M471" i="5" s="1"/>
  <c r="J481" i="5"/>
  <c r="J487" i="5"/>
  <c r="I491" i="5"/>
  <c r="J493" i="5"/>
  <c r="J498" i="5"/>
  <c r="I507" i="5"/>
  <c r="J509" i="5"/>
  <c r="G512" i="5"/>
  <c r="M512" i="5" s="1"/>
  <c r="J517" i="5"/>
  <c r="G522" i="5"/>
  <c r="M522" i="5" s="1"/>
  <c r="J525" i="5"/>
  <c r="I539" i="5"/>
  <c r="G546" i="5"/>
  <c r="M546" i="5" s="1"/>
  <c r="J561" i="5"/>
  <c r="G564" i="5"/>
  <c r="M564" i="5" s="1"/>
  <c r="J567" i="5"/>
  <c r="I571" i="5"/>
  <c r="J577" i="5"/>
  <c r="J580" i="5"/>
  <c r="I588" i="5"/>
  <c r="J589" i="5"/>
  <c r="I597" i="5"/>
  <c r="J598" i="5"/>
  <c r="G602" i="5"/>
  <c r="M602" i="5" s="1"/>
  <c r="I612" i="5"/>
  <c r="J613" i="5"/>
  <c r="G615" i="5"/>
  <c r="M615" i="5" s="1"/>
  <c r="I616" i="5"/>
  <c r="J617" i="5"/>
  <c r="J618" i="5"/>
  <c r="G620" i="5"/>
  <c r="M620" i="5" s="1"/>
  <c r="J630" i="5"/>
  <c r="I636" i="5"/>
  <c r="J638" i="5"/>
  <c r="G640" i="5"/>
  <c r="M640" i="5" s="1"/>
  <c r="E9" i="6"/>
  <c r="I11" i="6" s="1"/>
  <c r="C10" i="6"/>
  <c r="K13" i="6"/>
  <c r="L14" i="6"/>
  <c r="K22" i="6"/>
  <c r="I33" i="6"/>
  <c r="J39" i="6"/>
  <c r="J41" i="6"/>
  <c r="G51" i="6"/>
  <c r="M51" i="6" s="1"/>
  <c r="I53" i="6"/>
  <c r="G62" i="6"/>
  <c r="M62" i="6" s="1"/>
  <c r="I67" i="6"/>
  <c r="J81" i="6"/>
  <c r="G82" i="6"/>
  <c r="M82" i="6" s="1"/>
  <c r="I83" i="6"/>
  <c r="G86" i="6"/>
  <c r="M86" i="6" s="1"/>
  <c r="I88" i="6"/>
  <c r="J92" i="6"/>
  <c r="G97" i="6"/>
  <c r="M97" i="6" s="1"/>
  <c r="J100" i="6"/>
  <c r="G104" i="6"/>
  <c r="M104" i="6" s="1"/>
  <c r="I105" i="6"/>
  <c r="J106" i="6"/>
  <c r="G108" i="6"/>
  <c r="M108" i="6" s="1"/>
  <c r="I109" i="6"/>
  <c r="J111" i="6"/>
  <c r="G115" i="6"/>
  <c r="M115" i="6" s="1"/>
  <c r="I116" i="6"/>
  <c r="J118" i="6"/>
  <c r="J120" i="6"/>
  <c r="G123" i="6"/>
  <c r="M123" i="6" s="1"/>
  <c r="I124" i="6"/>
  <c r="J125" i="6"/>
  <c r="G127" i="6"/>
  <c r="M127" i="6" s="1"/>
  <c r="G134" i="6"/>
  <c r="M134" i="6" s="1"/>
  <c r="G135" i="6"/>
  <c r="M135" i="6" s="1"/>
  <c r="G136" i="6"/>
  <c r="M136" i="6" s="1"/>
  <c r="G137" i="6"/>
  <c r="M137" i="6" s="1"/>
  <c r="I141" i="6"/>
  <c r="I142" i="6"/>
  <c r="J144" i="6"/>
  <c r="G146" i="6"/>
  <c r="M146" i="6" s="1"/>
  <c r="G154" i="6"/>
  <c r="M154" i="6" s="1"/>
  <c r="I155" i="6"/>
  <c r="G161" i="6"/>
  <c r="M161" i="6" s="1"/>
  <c r="I166" i="6"/>
  <c r="G172" i="6"/>
  <c r="M172" i="6" s="1"/>
  <c r="I177" i="6"/>
  <c r="J188" i="6"/>
  <c r="G189" i="6"/>
  <c r="M189" i="6" s="1"/>
  <c r="I191" i="6"/>
  <c r="J193" i="6"/>
  <c r="G196" i="6"/>
  <c r="M196" i="6" s="1"/>
  <c r="I197" i="6"/>
  <c r="J198" i="6"/>
  <c r="G202" i="6"/>
  <c r="M202" i="6" s="1"/>
  <c r="I203" i="6"/>
  <c r="J204" i="6"/>
  <c r="I207" i="6"/>
  <c r="G210" i="6"/>
  <c r="M210" i="6" s="1"/>
  <c r="J213" i="6"/>
  <c r="G215" i="6"/>
  <c r="M215" i="6" s="1"/>
  <c r="I216" i="6"/>
  <c r="J218" i="6"/>
  <c r="G220" i="6"/>
  <c r="M220" i="6" s="1"/>
  <c r="I221" i="6"/>
  <c r="J222" i="6"/>
  <c r="G225" i="6"/>
  <c r="M225" i="6" s="1"/>
  <c r="I226" i="6"/>
  <c r="J227" i="6"/>
  <c r="G230" i="6"/>
  <c r="M230" i="6" s="1"/>
  <c r="I231" i="6"/>
  <c r="G235" i="6"/>
  <c r="M235" i="6" s="1"/>
  <c r="I242" i="6"/>
  <c r="I244" i="6"/>
  <c r="G248" i="6"/>
  <c r="M248" i="6" s="1"/>
  <c r="I254" i="6"/>
  <c r="J258" i="6"/>
  <c r="G263" i="6"/>
  <c r="M263" i="6" s="1"/>
  <c r="I265" i="6"/>
  <c r="G270" i="6"/>
  <c r="M270" i="6" s="1"/>
  <c r="J276" i="6"/>
  <c r="J278" i="6"/>
  <c r="G281" i="6"/>
  <c r="M281" i="6" s="1"/>
  <c r="I292" i="6"/>
  <c r="J293" i="6"/>
  <c r="G295" i="6"/>
  <c r="M295" i="6" s="1"/>
  <c r="I300" i="6"/>
  <c r="J304" i="6"/>
  <c r="G306" i="6"/>
  <c r="M306" i="6" s="1"/>
  <c r="I307" i="6"/>
  <c r="J308" i="6"/>
  <c r="G311" i="6"/>
  <c r="M311" i="6" s="1"/>
  <c r="I312" i="6"/>
  <c r="J318" i="6"/>
  <c r="G321" i="6"/>
  <c r="M321" i="6" s="1"/>
  <c r="G332" i="6"/>
  <c r="M332" i="6" s="1"/>
  <c r="I336" i="6"/>
  <c r="G347" i="6"/>
  <c r="M347" i="6" s="1"/>
  <c r="G377" i="6"/>
  <c r="M377" i="6" s="1"/>
  <c r="G380" i="6"/>
  <c r="M380" i="6" s="1"/>
  <c r="G381" i="6"/>
  <c r="M381" i="6" s="1"/>
  <c r="H388" i="6"/>
  <c r="N388" i="6" s="1"/>
  <c r="H391" i="6"/>
  <c r="N391" i="6" s="1"/>
  <c r="G394" i="6"/>
  <c r="M394" i="6" s="1"/>
  <c r="G398" i="6"/>
  <c r="M398" i="6" s="1"/>
  <c r="H402" i="6"/>
  <c r="N402" i="6" s="1"/>
  <c r="G404" i="6"/>
  <c r="M404" i="6" s="1"/>
  <c r="H406" i="6"/>
  <c r="N406" i="6" s="1"/>
  <c r="H407" i="6"/>
  <c r="N407" i="6" s="1"/>
  <c r="H410" i="6"/>
  <c r="N410" i="6" s="1"/>
  <c r="H411" i="6"/>
  <c r="N411" i="6" s="1"/>
  <c r="H416" i="6"/>
  <c r="N416" i="6" s="1"/>
  <c r="H419" i="6"/>
  <c r="N419" i="6" s="1"/>
  <c r="G422" i="6"/>
  <c r="M422" i="6" s="1"/>
  <c r="H426" i="6"/>
  <c r="N426" i="6" s="1"/>
  <c r="H428" i="6"/>
  <c r="N428" i="6" s="1"/>
  <c r="H433" i="6"/>
  <c r="N433" i="6" s="1"/>
  <c r="G436" i="6"/>
  <c r="M436" i="6" s="1"/>
  <c r="M442" i="6"/>
  <c r="G451" i="6"/>
  <c r="M451" i="6" s="1"/>
  <c r="H452" i="6"/>
  <c r="N452" i="6" s="1"/>
  <c r="G460" i="6"/>
  <c r="M460" i="6" s="1"/>
  <c r="G471" i="6"/>
  <c r="M471" i="6" s="1"/>
  <c r="H482" i="6"/>
  <c r="N482" i="6" s="1"/>
  <c r="H493" i="6"/>
  <c r="N493" i="6" s="1"/>
  <c r="H494" i="6"/>
  <c r="N494" i="6" s="1"/>
  <c r="H496" i="6"/>
  <c r="N496" i="6" s="1"/>
  <c r="H498" i="6"/>
  <c r="N498" i="6" s="1"/>
  <c r="M513" i="6"/>
  <c r="G514" i="6"/>
  <c r="M514" i="6" s="1"/>
  <c r="H515" i="6"/>
  <c r="N515" i="6" s="1"/>
  <c r="H517" i="6"/>
  <c r="N517" i="6" s="1"/>
  <c r="H526" i="6"/>
  <c r="N526" i="6" s="1"/>
  <c r="H528" i="6"/>
  <c r="N528" i="6" s="1"/>
  <c r="H537" i="6"/>
  <c r="N537" i="6" s="1"/>
  <c r="H539" i="6"/>
  <c r="N539" i="6" s="1"/>
  <c r="H546" i="6"/>
  <c r="N546" i="6" s="1"/>
  <c r="G553" i="6"/>
  <c r="M553" i="6" s="1"/>
  <c r="M555" i="6"/>
  <c r="H557" i="6"/>
  <c r="N557" i="6" s="1"/>
  <c r="M559" i="6"/>
  <c r="H562" i="6"/>
  <c r="N562" i="6" s="1"/>
  <c r="H564" i="6"/>
  <c r="N564" i="6" s="1"/>
  <c r="H568" i="6"/>
  <c r="N568" i="6" s="1"/>
  <c r="H570" i="6"/>
  <c r="N570" i="6" s="1"/>
  <c r="G597" i="6"/>
  <c r="M597" i="6" s="1"/>
  <c r="I612" i="6"/>
  <c r="I616" i="6"/>
  <c r="N617" i="6"/>
  <c r="G621" i="6"/>
  <c r="M621" i="6" s="1"/>
  <c r="I623" i="6"/>
  <c r="I630" i="6"/>
  <c r="N631" i="6"/>
  <c r="I639" i="6"/>
  <c r="N640" i="6"/>
  <c r="G10" i="7"/>
  <c r="N30" i="7"/>
  <c r="G32" i="7"/>
  <c r="M32" i="7" s="1"/>
  <c r="M86" i="7"/>
  <c r="H88" i="7"/>
  <c r="N88" i="7" s="1"/>
  <c r="I92" i="7"/>
  <c r="I101" i="7"/>
  <c r="H103" i="7"/>
  <c r="N103" i="7" s="1"/>
  <c r="H104" i="7"/>
  <c r="N104" i="7" s="1"/>
  <c r="N108" i="7"/>
  <c r="I111" i="7"/>
  <c r="M112" i="7"/>
  <c r="I115" i="7"/>
  <c r="N116" i="7"/>
  <c r="H126" i="7"/>
  <c r="N126" i="7" s="1"/>
  <c r="H138" i="7"/>
  <c r="N138" i="7" s="1"/>
  <c r="I144" i="7"/>
  <c r="I145" i="7"/>
  <c r="G348" i="7"/>
  <c r="M348" i="7" s="1"/>
  <c r="G338" i="7"/>
  <c r="M338" i="7" s="1"/>
  <c r="G251" i="7"/>
  <c r="M251" i="7" s="1"/>
  <c r="G220" i="7"/>
  <c r="M220" i="7" s="1"/>
  <c r="G218" i="7"/>
  <c r="M218" i="7" s="1"/>
  <c r="G215" i="7"/>
  <c r="M215" i="7" s="1"/>
  <c r="G202" i="7"/>
  <c r="M202" i="7" s="1"/>
  <c r="G196" i="7"/>
  <c r="M196" i="7" s="1"/>
  <c r="G193" i="7"/>
  <c r="M193" i="7" s="1"/>
  <c r="G189" i="7"/>
  <c r="M189" i="7" s="1"/>
  <c r="G336" i="7"/>
  <c r="M336" i="7" s="1"/>
  <c r="G258" i="7"/>
  <c r="M258" i="7" s="1"/>
  <c r="G252" i="7"/>
  <c r="M252" i="7" s="1"/>
  <c r="G238" i="7"/>
  <c r="M238" i="7" s="1"/>
  <c r="G235" i="7"/>
  <c r="M235" i="7" s="1"/>
  <c r="G226" i="7"/>
  <c r="M226" i="7" s="1"/>
  <c r="G223" i="7"/>
  <c r="M223" i="7" s="1"/>
  <c r="G194" i="7"/>
  <c r="M194" i="7" s="1"/>
  <c r="G340" i="7"/>
  <c r="M340" i="7" s="1"/>
  <c r="G321" i="7"/>
  <c r="M321" i="7" s="1"/>
  <c r="G295" i="7"/>
  <c r="M295" i="7" s="1"/>
  <c r="G293" i="7"/>
  <c r="M293" i="7" s="1"/>
  <c r="G275" i="7"/>
  <c r="M275" i="7" s="1"/>
  <c r="G230" i="7"/>
  <c r="M230" i="7" s="1"/>
  <c r="G207" i="7"/>
  <c r="M207" i="7" s="1"/>
  <c r="K188" i="7"/>
  <c r="G188" i="7"/>
  <c r="G195" i="7"/>
  <c r="M195" i="7" s="1"/>
  <c r="G203" i="7"/>
  <c r="M203" i="7" s="1"/>
  <c r="M409" i="7"/>
  <c r="I623" i="7"/>
  <c r="I617" i="7"/>
  <c r="I615" i="7"/>
  <c r="I613" i="7"/>
  <c r="I636" i="7"/>
  <c r="I627" i="7"/>
  <c r="I616" i="7"/>
  <c r="H81" i="8"/>
  <c r="N88" i="8"/>
  <c r="H109" i="8"/>
  <c r="N109" i="8" s="1"/>
  <c r="H112" i="8"/>
  <c r="N112" i="8" s="1"/>
  <c r="H125" i="8"/>
  <c r="N125" i="8" s="1"/>
  <c r="H26" i="1"/>
  <c r="N26" i="1" s="1"/>
  <c r="H27" i="1"/>
  <c r="N27" i="1" s="1"/>
  <c r="H28" i="1"/>
  <c r="N28" i="1" s="1"/>
  <c r="H41" i="1"/>
  <c r="N41" i="1" s="1"/>
  <c r="H42" i="1"/>
  <c r="N42" i="1" s="1"/>
  <c r="H53" i="1"/>
  <c r="N53" i="1" s="1"/>
  <c r="H54" i="1"/>
  <c r="N54" i="1" s="1"/>
  <c r="H81" i="1"/>
  <c r="N81" i="1" s="1"/>
  <c r="H92" i="1"/>
  <c r="N92" i="1" s="1"/>
  <c r="H93" i="1"/>
  <c r="N93" i="1" s="1"/>
  <c r="H106" i="1"/>
  <c r="N106" i="1" s="1"/>
  <c r="H107" i="1"/>
  <c r="N107" i="1" s="1"/>
  <c r="H110" i="1"/>
  <c r="N110" i="1" s="1"/>
  <c r="H111" i="1"/>
  <c r="N111" i="1" s="1"/>
  <c r="H124" i="1"/>
  <c r="N124" i="1" s="1"/>
  <c r="H125" i="1"/>
  <c r="N125" i="1" s="1"/>
  <c r="H126" i="1"/>
  <c r="N126" i="1" s="1"/>
  <c r="H129" i="1"/>
  <c r="N129" i="1" s="1"/>
  <c r="H130" i="1"/>
  <c r="N130" i="1" s="1"/>
  <c r="H141" i="1"/>
  <c r="N141" i="1" s="1"/>
  <c r="H142" i="1"/>
  <c r="N142" i="1" s="1"/>
  <c r="H143" i="1"/>
  <c r="N143" i="1" s="1"/>
  <c r="H144" i="1"/>
  <c r="N144" i="1" s="1"/>
  <c r="H145" i="1"/>
  <c r="N145" i="1" s="1"/>
  <c r="H146" i="1"/>
  <c r="N146" i="1" s="1"/>
  <c r="H149" i="1"/>
  <c r="N149" i="1" s="1"/>
  <c r="H150" i="1"/>
  <c r="N150" i="1" s="1"/>
  <c r="H188" i="1"/>
  <c r="H193" i="1"/>
  <c r="N193" i="1" s="1"/>
  <c r="H200" i="1"/>
  <c r="N200" i="1" s="1"/>
  <c r="H201" i="1"/>
  <c r="N201" i="1" s="1"/>
  <c r="H202" i="1"/>
  <c r="N202" i="1" s="1"/>
  <c r="H207" i="1"/>
  <c r="N207" i="1" s="1"/>
  <c r="H208" i="1"/>
  <c r="N208" i="1" s="1"/>
  <c r="H209" i="1"/>
  <c r="N209" i="1" s="1"/>
  <c r="H210" i="1"/>
  <c r="N210" i="1" s="1"/>
  <c r="H211" i="1"/>
  <c r="N211" i="1" s="1"/>
  <c r="H213" i="1"/>
  <c r="N213" i="1" s="1"/>
  <c r="H214" i="1"/>
  <c r="N214" i="1" s="1"/>
  <c r="H231" i="1"/>
  <c r="N231" i="1" s="1"/>
  <c r="H232" i="1"/>
  <c r="N232" i="1" s="1"/>
  <c r="H233" i="1"/>
  <c r="N233" i="1" s="1"/>
  <c r="H234" i="1"/>
  <c r="N234" i="1" s="1"/>
  <c r="H238" i="1"/>
  <c r="N238" i="1" s="1"/>
  <c r="H247" i="1"/>
  <c r="N247" i="1" s="1"/>
  <c r="H248" i="1"/>
  <c r="N248" i="1" s="1"/>
  <c r="H249" i="1"/>
  <c r="N249" i="1" s="1"/>
  <c r="H250" i="1"/>
  <c r="N250" i="1" s="1"/>
  <c r="H256" i="1"/>
  <c r="N256" i="1" s="1"/>
  <c r="H257" i="1"/>
  <c r="N257" i="1" s="1"/>
  <c r="H258" i="1"/>
  <c r="N258" i="1" s="1"/>
  <c r="H260" i="1"/>
  <c r="N260" i="1" s="1"/>
  <c r="H261" i="1"/>
  <c r="N261" i="1" s="1"/>
  <c r="H263" i="1"/>
  <c r="N263" i="1" s="1"/>
  <c r="H265" i="1"/>
  <c r="N265" i="1" s="1"/>
  <c r="H268" i="1"/>
  <c r="N268" i="1" s="1"/>
  <c r="H269" i="1"/>
  <c r="N269" i="1" s="1"/>
  <c r="H270" i="1"/>
  <c r="N270" i="1" s="1"/>
  <c r="H275" i="1"/>
  <c r="N275" i="1" s="1"/>
  <c r="H284" i="1"/>
  <c r="N284" i="1" s="1"/>
  <c r="H286" i="1"/>
  <c r="N286" i="1" s="1"/>
  <c r="H287" i="1"/>
  <c r="N287" i="1" s="1"/>
  <c r="H289" i="1"/>
  <c r="N289" i="1" s="1"/>
  <c r="H297" i="1"/>
  <c r="N297" i="1" s="1"/>
  <c r="H299" i="1"/>
  <c r="N299" i="1" s="1"/>
  <c r="H300" i="1"/>
  <c r="N300" i="1" s="1"/>
  <c r="H310" i="1"/>
  <c r="N310" i="1" s="1"/>
  <c r="H311" i="1"/>
  <c r="N311" i="1" s="1"/>
  <c r="H314" i="1"/>
  <c r="N314" i="1" s="1"/>
  <c r="H315" i="1"/>
  <c r="N315" i="1" s="1"/>
  <c r="H318" i="1"/>
  <c r="N318" i="1" s="1"/>
  <c r="H320" i="1"/>
  <c r="N320" i="1" s="1"/>
  <c r="H323" i="1"/>
  <c r="N323" i="1" s="1"/>
  <c r="H324" i="1"/>
  <c r="N324" i="1" s="1"/>
  <c r="H337" i="1"/>
  <c r="N337" i="1" s="1"/>
  <c r="H338" i="1"/>
  <c r="N338" i="1" s="1"/>
  <c r="H340" i="1"/>
  <c r="N340" i="1" s="1"/>
  <c r="H343" i="1"/>
  <c r="N343" i="1" s="1"/>
  <c r="H344" i="1"/>
  <c r="N344" i="1" s="1"/>
  <c r="H352" i="1"/>
  <c r="N352" i="1" s="1"/>
  <c r="H353" i="1"/>
  <c r="N353" i="1" s="1"/>
  <c r="H354" i="1"/>
  <c r="N354" i="1" s="1"/>
  <c r="H357" i="1"/>
  <c r="N357" i="1" s="1"/>
  <c r="H358" i="1"/>
  <c r="N358" i="1" s="1"/>
  <c r="H359" i="1"/>
  <c r="N359" i="1" s="1"/>
  <c r="H373" i="1"/>
  <c r="N373" i="1" s="1"/>
  <c r="H374" i="1"/>
  <c r="N374" i="1" s="1"/>
  <c r="H376" i="1"/>
  <c r="N376" i="1" s="1"/>
  <c r="H379" i="1"/>
  <c r="N379" i="1" s="1"/>
  <c r="H390" i="1"/>
  <c r="N390" i="1" s="1"/>
  <c r="H391" i="1"/>
  <c r="N391" i="1" s="1"/>
  <c r="H392" i="1"/>
  <c r="N392" i="1" s="1"/>
  <c r="H394" i="1"/>
  <c r="N394" i="1" s="1"/>
  <c r="H397" i="1"/>
  <c r="N397" i="1" s="1"/>
  <c r="H398" i="1"/>
  <c r="N398" i="1" s="1"/>
  <c r="H401" i="1"/>
  <c r="N401" i="1" s="1"/>
  <c r="H402" i="1"/>
  <c r="N402" i="1" s="1"/>
  <c r="H411" i="1"/>
  <c r="N411" i="1" s="1"/>
  <c r="H419" i="1"/>
  <c r="N419" i="1" s="1"/>
  <c r="H420" i="1"/>
  <c r="N420" i="1" s="1"/>
  <c r="H427" i="1"/>
  <c r="N427" i="1" s="1"/>
  <c r="H428" i="1"/>
  <c r="N428" i="1" s="1"/>
  <c r="H429" i="1"/>
  <c r="N429" i="1" s="1"/>
  <c r="H430" i="1"/>
  <c r="N430" i="1" s="1"/>
  <c r="H433" i="1"/>
  <c r="N433" i="1" s="1"/>
  <c r="H434" i="1"/>
  <c r="N434" i="1" s="1"/>
  <c r="H435" i="1"/>
  <c r="N435" i="1" s="1"/>
  <c r="H436" i="1"/>
  <c r="N436" i="1" s="1"/>
  <c r="H441" i="1"/>
  <c r="N441" i="1" s="1"/>
  <c r="H442" i="1"/>
  <c r="N442" i="1" s="1"/>
  <c r="H443" i="1"/>
  <c r="N443" i="1" s="1"/>
  <c r="H444" i="1"/>
  <c r="N444" i="1" s="1"/>
  <c r="H445" i="1"/>
  <c r="N445" i="1" s="1"/>
  <c r="H446" i="1"/>
  <c r="N446" i="1" s="1"/>
  <c r="H459" i="1"/>
  <c r="N459" i="1" s="1"/>
  <c r="H460" i="1"/>
  <c r="N460" i="1" s="1"/>
  <c r="H461" i="1"/>
  <c r="N461" i="1" s="1"/>
  <c r="H462" i="1"/>
  <c r="N462" i="1" s="1"/>
  <c r="H465" i="1"/>
  <c r="N465" i="1" s="1"/>
  <c r="H482" i="1"/>
  <c r="N482" i="1" s="1"/>
  <c r="H485" i="1"/>
  <c r="N485" i="1" s="1"/>
  <c r="H492" i="1"/>
  <c r="N492" i="1" s="1"/>
  <c r="H493" i="1"/>
  <c r="N493" i="1" s="1"/>
  <c r="H494" i="1"/>
  <c r="N494" i="1" s="1"/>
  <c r="H511" i="1"/>
  <c r="N511" i="1" s="1"/>
  <c r="H512" i="1"/>
  <c r="N512" i="1" s="1"/>
  <c r="H523" i="1"/>
  <c r="N523" i="1" s="1"/>
  <c r="H524" i="1"/>
  <c r="N524" i="1" s="1"/>
  <c r="H525" i="1"/>
  <c r="N525" i="1" s="1"/>
  <c r="H526" i="1"/>
  <c r="N526" i="1" s="1"/>
  <c r="H530" i="1"/>
  <c r="N530" i="1" s="1"/>
  <c r="H532" i="1"/>
  <c r="N532" i="1" s="1"/>
  <c r="H533" i="1"/>
  <c r="N533" i="1" s="1"/>
  <c r="H535" i="1"/>
  <c r="N535" i="1" s="1"/>
  <c r="H540" i="1"/>
  <c r="N540" i="1" s="1"/>
  <c r="H541" i="1"/>
  <c r="N541" i="1" s="1"/>
  <c r="H542" i="1"/>
  <c r="N542" i="1" s="1"/>
  <c r="H543" i="1"/>
  <c r="N543" i="1" s="1"/>
  <c r="H548" i="1"/>
  <c r="N548" i="1" s="1"/>
  <c r="H549" i="1"/>
  <c r="N549" i="1" s="1"/>
  <c r="H550" i="1"/>
  <c r="N550" i="1" s="1"/>
  <c r="H551" i="1"/>
  <c r="N551" i="1" s="1"/>
  <c r="H558" i="1"/>
  <c r="N558" i="1" s="1"/>
  <c r="H559" i="1"/>
  <c r="N559" i="1" s="1"/>
  <c r="H560" i="1"/>
  <c r="N560" i="1" s="1"/>
  <c r="H561" i="1"/>
  <c r="N561" i="1" s="1"/>
  <c r="H564" i="1"/>
  <c r="N564" i="1" s="1"/>
  <c r="H565" i="1"/>
  <c r="N565" i="1" s="1"/>
  <c r="H566" i="1"/>
  <c r="N566" i="1" s="1"/>
  <c r="H581" i="1"/>
  <c r="N581" i="1" s="1"/>
  <c r="H582" i="1"/>
  <c r="N582" i="1" s="1"/>
  <c r="H583" i="1"/>
  <c r="N583" i="1" s="1"/>
  <c r="H589" i="1"/>
  <c r="N589" i="1" s="1"/>
  <c r="H598" i="1"/>
  <c r="N598" i="1" s="1"/>
  <c r="H599" i="1"/>
  <c r="N599" i="1" s="1"/>
  <c r="H600" i="1"/>
  <c r="N600" i="1" s="1"/>
  <c r="L612" i="1"/>
  <c r="H613" i="1"/>
  <c r="N613" i="1" s="1"/>
  <c r="H614" i="1"/>
  <c r="N614" i="1" s="1"/>
  <c r="H615" i="1"/>
  <c r="N615" i="1" s="1"/>
  <c r="H616" i="1"/>
  <c r="N616" i="1" s="1"/>
  <c r="H623" i="1"/>
  <c r="N623" i="1" s="1"/>
  <c r="H624" i="1"/>
  <c r="N624" i="1" s="1"/>
  <c r="H625" i="1"/>
  <c r="N625" i="1" s="1"/>
  <c r="H627" i="1"/>
  <c r="N627" i="1" s="1"/>
  <c r="H629" i="1"/>
  <c r="N629" i="1" s="1"/>
  <c r="H632" i="1"/>
  <c r="N632" i="1" s="1"/>
  <c r="H633" i="1"/>
  <c r="N633" i="1" s="1"/>
  <c r="H637" i="1"/>
  <c r="N637" i="1" s="1"/>
  <c r="H81" i="2"/>
  <c r="N81" i="2" s="1"/>
  <c r="H188" i="2"/>
  <c r="H392" i="2"/>
  <c r="N392" i="2" s="1"/>
  <c r="H413" i="2"/>
  <c r="N413" i="2" s="1"/>
  <c r="H428" i="2"/>
  <c r="N428" i="2" s="1"/>
  <c r="H435" i="2"/>
  <c r="N435" i="2" s="1"/>
  <c r="H450" i="2"/>
  <c r="N450" i="2" s="1"/>
  <c r="H469" i="2"/>
  <c r="N469" i="2" s="1"/>
  <c r="H497" i="2"/>
  <c r="N497" i="2" s="1"/>
  <c r="H514" i="2"/>
  <c r="N514" i="2" s="1"/>
  <c r="H564" i="2"/>
  <c r="N564" i="2" s="1"/>
  <c r="H567" i="2"/>
  <c r="N567" i="2" s="1"/>
  <c r="H612" i="2"/>
  <c r="N612" i="2" s="1"/>
  <c r="H614" i="2"/>
  <c r="N614" i="2" s="1"/>
  <c r="H10" i="3"/>
  <c r="L22" i="3"/>
  <c r="H27" i="3"/>
  <c r="N27" i="3" s="1"/>
  <c r="H28" i="3"/>
  <c r="N28" i="3" s="1"/>
  <c r="H29" i="3"/>
  <c r="N29" i="3" s="1"/>
  <c r="H31" i="3"/>
  <c r="N31" i="3" s="1"/>
  <c r="H33" i="3"/>
  <c r="N33" i="3" s="1"/>
  <c r="H39" i="3"/>
  <c r="N39" i="3" s="1"/>
  <c r="H48" i="3"/>
  <c r="N48" i="3" s="1"/>
  <c r="H52" i="3"/>
  <c r="N52" i="3" s="1"/>
  <c r="H54" i="3"/>
  <c r="N54" i="3" s="1"/>
  <c r="H57" i="3"/>
  <c r="N57" i="3" s="1"/>
  <c r="H66" i="3"/>
  <c r="N66" i="3" s="1"/>
  <c r="H71" i="3"/>
  <c r="N71" i="3" s="1"/>
  <c r="L81" i="3"/>
  <c r="H82" i="3"/>
  <c r="N82" i="3" s="1"/>
  <c r="H84" i="3"/>
  <c r="N84" i="3" s="1"/>
  <c r="H86" i="3"/>
  <c r="N86" i="3" s="1"/>
  <c r="H88" i="3"/>
  <c r="N88" i="3" s="1"/>
  <c r="H92" i="3"/>
  <c r="N92" i="3" s="1"/>
  <c r="H98" i="3"/>
  <c r="N98" i="3" s="1"/>
  <c r="H100" i="3"/>
  <c r="N100" i="3" s="1"/>
  <c r="H103" i="3"/>
  <c r="N103" i="3" s="1"/>
  <c r="H105" i="3"/>
  <c r="N105" i="3" s="1"/>
  <c r="H107" i="3"/>
  <c r="N107" i="3" s="1"/>
  <c r="H109" i="3"/>
  <c r="N109" i="3" s="1"/>
  <c r="H114" i="3"/>
  <c r="N114" i="3" s="1"/>
  <c r="H116" i="3"/>
  <c r="N116" i="3" s="1"/>
  <c r="H120" i="3"/>
  <c r="N120" i="3" s="1"/>
  <c r="H123" i="3"/>
  <c r="N123" i="3" s="1"/>
  <c r="H125" i="3"/>
  <c r="N125" i="3" s="1"/>
  <c r="H128" i="3"/>
  <c r="N128" i="3" s="1"/>
  <c r="H133" i="3"/>
  <c r="N133" i="3" s="1"/>
  <c r="H135" i="3"/>
  <c r="N135" i="3" s="1"/>
  <c r="H139" i="3"/>
  <c r="N139" i="3" s="1"/>
  <c r="H142" i="3"/>
  <c r="N142" i="3" s="1"/>
  <c r="H145" i="3"/>
  <c r="N145" i="3" s="1"/>
  <c r="H147" i="3"/>
  <c r="N147" i="3" s="1"/>
  <c r="H150" i="3"/>
  <c r="N150" i="3" s="1"/>
  <c r="H154" i="3"/>
  <c r="N154" i="3" s="1"/>
  <c r="H155" i="3"/>
  <c r="N155" i="3" s="1"/>
  <c r="H158" i="3"/>
  <c r="N158" i="3" s="1"/>
  <c r="H168" i="3"/>
  <c r="N168" i="3" s="1"/>
  <c r="H188" i="3"/>
  <c r="L188" i="3"/>
  <c r="H189" i="3"/>
  <c r="N189" i="3" s="1"/>
  <c r="H191" i="3"/>
  <c r="N191" i="3" s="1"/>
  <c r="H193" i="3"/>
  <c r="N193" i="3" s="1"/>
  <c r="H195" i="3"/>
  <c r="N195" i="3" s="1"/>
  <c r="H197" i="3"/>
  <c r="N197" i="3" s="1"/>
  <c r="H201" i="3"/>
  <c r="N201" i="3" s="1"/>
  <c r="H203" i="3"/>
  <c r="N203" i="3" s="1"/>
  <c r="H205" i="3"/>
  <c r="N205" i="3" s="1"/>
  <c r="H207" i="3"/>
  <c r="N207" i="3" s="1"/>
  <c r="H209" i="3"/>
  <c r="N209" i="3" s="1"/>
  <c r="H211" i="3"/>
  <c r="N211" i="3" s="1"/>
  <c r="H216" i="3"/>
  <c r="N216" i="3" s="1"/>
  <c r="H218" i="3"/>
  <c r="N218" i="3" s="1"/>
  <c r="H220" i="3"/>
  <c r="N220" i="3" s="1"/>
  <c r="H222" i="3"/>
  <c r="N222" i="3" s="1"/>
  <c r="H225" i="3"/>
  <c r="N225" i="3" s="1"/>
  <c r="H226" i="3"/>
  <c r="N226" i="3" s="1"/>
  <c r="H229" i="3"/>
  <c r="N229" i="3" s="1"/>
  <c r="H231" i="3"/>
  <c r="N231" i="3" s="1"/>
  <c r="H235" i="3"/>
  <c r="N235" i="3" s="1"/>
  <c r="H240" i="3"/>
  <c r="N240" i="3" s="1"/>
  <c r="H245" i="3"/>
  <c r="N245" i="3" s="1"/>
  <c r="H248" i="3"/>
  <c r="N248" i="3" s="1"/>
  <c r="H252" i="3"/>
  <c r="N252" i="3" s="1"/>
  <c r="H255" i="3"/>
  <c r="N255" i="3" s="1"/>
  <c r="H258" i="3"/>
  <c r="N258" i="3" s="1"/>
  <c r="H261" i="3"/>
  <c r="N261" i="3" s="1"/>
  <c r="H265" i="3"/>
  <c r="N265" i="3" s="1"/>
  <c r="H267" i="3"/>
  <c r="N267" i="3" s="1"/>
  <c r="H271" i="3"/>
  <c r="N271" i="3" s="1"/>
  <c r="H276" i="3"/>
  <c r="N276" i="3" s="1"/>
  <c r="H277" i="3"/>
  <c r="N277" i="3" s="1"/>
  <c r="H279" i="3"/>
  <c r="N279" i="3" s="1"/>
  <c r="H284" i="3"/>
  <c r="N284" i="3" s="1"/>
  <c r="H293" i="3"/>
  <c r="N293" i="3" s="1"/>
  <c r="H294" i="3"/>
  <c r="N294" i="3" s="1"/>
  <c r="H297" i="3"/>
  <c r="N297" i="3" s="1"/>
  <c r="H300" i="3"/>
  <c r="N300" i="3" s="1"/>
  <c r="H304" i="3"/>
  <c r="N304" i="3" s="1"/>
  <c r="H305" i="3"/>
  <c r="N305" i="3" s="1"/>
  <c r="H308" i="3"/>
  <c r="N308" i="3" s="1"/>
  <c r="H310" i="3"/>
  <c r="N310" i="3" s="1"/>
  <c r="H312" i="3"/>
  <c r="N312" i="3" s="1"/>
  <c r="H314" i="3"/>
  <c r="N314" i="3" s="1"/>
  <c r="H315" i="3"/>
  <c r="N315" i="3" s="1"/>
  <c r="H318" i="3"/>
  <c r="N318" i="3" s="1"/>
  <c r="H321" i="3"/>
  <c r="N321" i="3" s="1"/>
  <c r="H323" i="3"/>
  <c r="N323" i="3" s="1"/>
  <c r="H328" i="3"/>
  <c r="N328" i="3" s="1"/>
  <c r="H329" i="3"/>
  <c r="N329" i="3" s="1"/>
  <c r="H332" i="3"/>
  <c r="N332" i="3" s="1"/>
  <c r="H334" i="3"/>
  <c r="N334" i="3" s="1"/>
  <c r="H338" i="3"/>
  <c r="N338" i="3" s="1"/>
  <c r="H342" i="3"/>
  <c r="N342" i="3" s="1"/>
  <c r="H345" i="3"/>
  <c r="N345" i="3" s="1"/>
  <c r="H347" i="3"/>
  <c r="N347" i="3" s="1"/>
  <c r="H371" i="3"/>
  <c r="N371" i="3" s="1"/>
  <c r="H373" i="3"/>
  <c r="N373" i="3" s="1"/>
  <c r="H378" i="3"/>
  <c r="N378" i="3" s="1"/>
  <c r="H381" i="3"/>
  <c r="N381" i="3" s="1"/>
  <c r="H384" i="3"/>
  <c r="N384" i="3" s="1"/>
  <c r="H386" i="3"/>
  <c r="N386" i="3" s="1"/>
  <c r="H388" i="3"/>
  <c r="N388" i="3" s="1"/>
  <c r="H389" i="3"/>
  <c r="N389" i="3" s="1"/>
  <c r="H401" i="3"/>
  <c r="N401" i="3" s="1"/>
  <c r="H404" i="3"/>
  <c r="N404" i="3" s="1"/>
  <c r="H406" i="3"/>
  <c r="N406" i="3" s="1"/>
  <c r="H408" i="3"/>
  <c r="N408" i="3" s="1"/>
  <c r="H410" i="3"/>
  <c r="N410" i="3" s="1"/>
  <c r="H411" i="3"/>
  <c r="N411" i="3" s="1"/>
  <c r="H413" i="3"/>
  <c r="N413" i="3" s="1"/>
  <c r="H428" i="3"/>
  <c r="N428" i="3" s="1"/>
  <c r="H430" i="3"/>
  <c r="N430" i="3" s="1"/>
  <c r="H432" i="3"/>
  <c r="N432" i="3" s="1"/>
  <c r="H434" i="3"/>
  <c r="N434" i="3" s="1"/>
  <c r="H436" i="3"/>
  <c r="N436" i="3" s="1"/>
  <c r="H438" i="3"/>
  <c r="N438" i="3" s="1"/>
  <c r="H441" i="3"/>
  <c r="N441" i="3" s="1"/>
  <c r="H446" i="3"/>
  <c r="N446" i="3" s="1"/>
  <c r="H450" i="3"/>
  <c r="N450" i="3" s="1"/>
  <c r="H451" i="3"/>
  <c r="N451" i="3" s="1"/>
  <c r="H458" i="3"/>
  <c r="N458" i="3" s="1"/>
  <c r="H459" i="3"/>
  <c r="N459" i="3" s="1"/>
  <c r="H460" i="3"/>
  <c r="N460" i="3" s="1"/>
  <c r="H461" i="3"/>
  <c r="N461" i="3" s="1"/>
  <c r="H466" i="3"/>
  <c r="N466" i="3" s="1"/>
  <c r="H468" i="3"/>
  <c r="N468" i="3" s="1"/>
  <c r="H470" i="3"/>
  <c r="N470" i="3" s="1"/>
  <c r="H472" i="3"/>
  <c r="N472" i="3" s="1"/>
  <c r="H481" i="3"/>
  <c r="N481" i="3" s="1"/>
  <c r="H483" i="3"/>
  <c r="N483" i="3" s="1"/>
  <c r="H484" i="3"/>
  <c r="N484" i="3" s="1"/>
  <c r="H485" i="3"/>
  <c r="N485" i="3" s="1"/>
  <c r="H486" i="3"/>
  <c r="N486" i="3" s="1"/>
  <c r="H487" i="3"/>
  <c r="N487" i="3" s="1"/>
  <c r="H488" i="3"/>
  <c r="N488" i="3" s="1"/>
  <c r="H489" i="3"/>
  <c r="N489" i="3" s="1"/>
  <c r="H490" i="3"/>
  <c r="N490" i="3" s="1"/>
  <c r="H491" i="3"/>
  <c r="N491" i="3" s="1"/>
  <c r="H492" i="3"/>
  <c r="N492" i="3" s="1"/>
  <c r="H493" i="3"/>
  <c r="N493" i="3" s="1"/>
  <c r="H494" i="3"/>
  <c r="N494" i="3" s="1"/>
  <c r="H495" i="3"/>
  <c r="N495" i="3" s="1"/>
  <c r="H496" i="3"/>
  <c r="N496" i="3" s="1"/>
  <c r="H497" i="3"/>
  <c r="N497" i="3" s="1"/>
  <c r="H498" i="3"/>
  <c r="N498" i="3" s="1"/>
  <c r="H500" i="3"/>
  <c r="N500" i="3" s="1"/>
  <c r="H508" i="3"/>
  <c r="N508" i="3" s="1"/>
  <c r="H510" i="3"/>
  <c r="N510" i="3" s="1"/>
  <c r="H513" i="3"/>
  <c r="N513" i="3" s="1"/>
  <c r="H515" i="3"/>
  <c r="N515" i="3" s="1"/>
  <c r="H517" i="3"/>
  <c r="N517" i="3" s="1"/>
  <c r="H520" i="3"/>
  <c r="N520" i="3" s="1"/>
  <c r="H521" i="3"/>
  <c r="N521" i="3" s="1"/>
  <c r="H524" i="3"/>
  <c r="N524" i="3" s="1"/>
  <c r="H525" i="3"/>
  <c r="N525" i="3" s="1"/>
  <c r="H527" i="3"/>
  <c r="N527" i="3" s="1"/>
  <c r="H530" i="3"/>
  <c r="N530" i="3" s="1"/>
  <c r="H533" i="3"/>
  <c r="N533" i="3" s="1"/>
  <c r="H536" i="3"/>
  <c r="N536" i="3" s="1"/>
  <c r="H538" i="3"/>
  <c r="N538" i="3" s="1"/>
  <c r="H541" i="3"/>
  <c r="N541" i="3" s="1"/>
  <c r="H544" i="3"/>
  <c r="N544" i="3" s="1"/>
  <c r="H546" i="3"/>
  <c r="N546" i="3" s="1"/>
  <c r="H549" i="3"/>
  <c r="N549" i="3" s="1"/>
  <c r="H551" i="3"/>
  <c r="N551" i="3" s="1"/>
  <c r="H556" i="3"/>
  <c r="N556" i="3" s="1"/>
  <c r="H557" i="3"/>
  <c r="N557" i="3" s="1"/>
  <c r="H558" i="3"/>
  <c r="N558" i="3" s="1"/>
  <c r="H560" i="3"/>
  <c r="N560" i="3" s="1"/>
  <c r="H563" i="3"/>
  <c r="N563" i="3" s="1"/>
  <c r="H564" i="3"/>
  <c r="N564" i="3" s="1"/>
  <c r="H565" i="3"/>
  <c r="N565" i="3" s="1"/>
  <c r="H567" i="3"/>
  <c r="N567" i="3" s="1"/>
  <c r="H568" i="3"/>
  <c r="N568" i="3" s="1"/>
  <c r="H569" i="3"/>
  <c r="N569" i="3" s="1"/>
  <c r="H570" i="3"/>
  <c r="N570" i="3" s="1"/>
  <c r="H571" i="3"/>
  <c r="N571" i="3" s="1"/>
  <c r="H573" i="3"/>
  <c r="N573" i="3" s="1"/>
  <c r="H575" i="3"/>
  <c r="N575" i="3" s="1"/>
  <c r="H577" i="3"/>
  <c r="N577" i="3" s="1"/>
  <c r="H578" i="3"/>
  <c r="N578" i="3" s="1"/>
  <c r="H581" i="3"/>
  <c r="N581" i="3" s="1"/>
  <c r="H584" i="3"/>
  <c r="N584" i="3" s="1"/>
  <c r="H585" i="3"/>
  <c r="N585" i="3" s="1"/>
  <c r="H589" i="3"/>
  <c r="N589" i="3" s="1"/>
  <c r="H591" i="3"/>
  <c r="N591" i="3" s="1"/>
  <c r="H594" i="3"/>
  <c r="N594" i="3" s="1"/>
  <c r="H596" i="3"/>
  <c r="N596" i="3" s="1"/>
  <c r="H598" i="3"/>
  <c r="N598" i="3" s="1"/>
  <c r="H600" i="3"/>
  <c r="N600" i="3" s="1"/>
  <c r="L612" i="3"/>
  <c r="H613" i="3"/>
  <c r="N613" i="3" s="1"/>
  <c r="H615" i="3"/>
  <c r="N615" i="3" s="1"/>
  <c r="H617" i="3"/>
  <c r="N617" i="3" s="1"/>
  <c r="H620" i="3"/>
  <c r="N620" i="3" s="1"/>
  <c r="H622" i="3"/>
  <c r="N622" i="3" s="1"/>
  <c r="H628" i="3"/>
  <c r="N628" i="3" s="1"/>
  <c r="H629" i="3"/>
  <c r="N629" i="3" s="1"/>
  <c r="H632" i="3"/>
  <c r="N632" i="3" s="1"/>
  <c r="H636" i="3"/>
  <c r="N636" i="3" s="1"/>
  <c r="H639" i="3"/>
  <c r="N639" i="3" s="1"/>
  <c r="H22" i="4"/>
  <c r="N22" i="4" s="1"/>
  <c r="H33" i="4"/>
  <c r="N33" i="4" s="1"/>
  <c r="H87" i="4"/>
  <c r="N87" i="4" s="1"/>
  <c r="H88" i="4"/>
  <c r="N88" i="4" s="1"/>
  <c r="H104" i="4"/>
  <c r="N104" i="4" s="1"/>
  <c r="H105" i="4"/>
  <c r="N105" i="4" s="1"/>
  <c r="H111" i="4"/>
  <c r="N111" i="4" s="1"/>
  <c r="H115" i="4"/>
  <c r="N115" i="4" s="1"/>
  <c r="H125" i="4"/>
  <c r="N125" i="4" s="1"/>
  <c r="H129" i="4"/>
  <c r="N129" i="4" s="1"/>
  <c r="H132" i="4"/>
  <c r="N132" i="4" s="1"/>
  <c r="H141" i="4"/>
  <c r="N141" i="4" s="1"/>
  <c r="H149" i="4"/>
  <c r="N149" i="4" s="1"/>
  <c r="H188" i="4"/>
  <c r="N188" i="4" s="1"/>
  <c r="H210" i="4"/>
  <c r="N210" i="4" s="1"/>
  <c r="H220" i="4"/>
  <c r="N220" i="4" s="1"/>
  <c r="H223" i="4"/>
  <c r="N223" i="4" s="1"/>
  <c r="H225" i="4"/>
  <c r="N225" i="4" s="1"/>
  <c r="H230" i="4"/>
  <c r="N230" i="4" s="1"/>
  <c r="H235" i="4"/>
  <c r="N235" i="4" s="1"/>
  <c r="H258" i="4"/>
  <c r="N258" i="4" s="1"/>
  <c r="H312" i="4"/>
  <c r="N312" i="4" s="1"/>
  <c r="H320" i="4"/>
  <c r="N320" i="4" s="1"/>
  <c r="H321" i="4"/>
  <c r="N321" i="4" s="1"/>
  <c r="H371" i="4"/>
  <c r="H395" i="4"/>
  <c r="N395" i="4" s="1"/>
  <c r="H406" i="4"/>
  <c r="N406" i="4" s="1"/>
  <c r="H413" i="4"/>
  <c r="N413" i="4" s="1"/>
  <c r="H419" i="4"/>
  <c r="N419" i="4" s="1"/>
  <c r="H422" i="4"/>
  <c r="N422" i="4" s="1"/>
  <c r="H435" i="4"/>
  <c r="N435" i="4" s="1"/>
  <c r="H446" i="4"/>
  <c r="N446" i="4" s="1"/>
  <c r="H451" i="4"/>
  <c r="N451" i="4" s="1"/>
  <c r="H462" i="4"/>
  <c r="N462" i="4" s="1"/>
  <c r="H467" i="4"/>
  <c r="N467" i="4" s="1"/>
  <c r="H469" i="4"/>
  <c r="N469" i="4" s="1"/>
  <c r="H470" i="4"/>
  <c r="N470" i="4" s="1"/>
  <c r="H478" i="4"/>
  <c r="N478" i="4" s="1"/>
  <c r="H484" i="4"/>
  <c r="N484" i="4" s="1"/>
  <c r="H493" i="4"/>
  <c r="N493" i="4" s="1"/>
  <c r="H496" i="4"/>
  <c r="N496" i="4" s="1"/>
  <c r="H511" i="4"/>
  <c r="N511" i="4" s="1"/>
  <c r="H518" i="4"/>
  <c r="N518" i="4" s="1"/>
  <c r="H540" i="4"/>
  <c r="N540" i="4" s="1"/>
  <c r="H544" i="4"/>
  <c r="N544" i="4" s="1"/>
  <c r="H567" i="4"/>
  <c r="N567" i="4" s="1"/>
  <c r="H577" i="4"/>
  <c r="N577" i="4" s="1"/>
  <c r="H580" i="4"/>
  <c r="N580" i="4" s="1"/>
  <c r="H583" i="4"/>
  <c r="N583" i="4" s="1"/>
  <c r="H585" i="4"/>
  <c r="N585" i="4" s="1"/>
  <c r="H589" i="4"/>
  <c r="N589" i="4" s="1"/>
  <c r="H612" i="4"/>
  <c r="N612" i="4" s="1"/>
  <c r="H615" i="4"/>
  <c r="N615" i="4" s="1"/>
  <c r="H627" i="4"/>
  <c r="N627" i="4" s="1"/>
  <c r="H10" i="5"/>
  <c r="J31" i="5"/>
  <c r="I88" i="5"/>
  <c r="I92" i="5"/>
  <c r="I141" i="5"/>
  <c r="G188" i="5"/>
  <c r="M188" i="5" s="1"/>
  <c r="G195" i="5"/>
  <c r="M195" i="5" s="1"/>
  <c r="G204" i="5"/>
  <c r="M204" i="5" s="1"/>
  <c r="G225" i="5"/>
  <c r="M225" i="5" s="1"/>
  <c r="G248" i="5"/>
  <c r="M248" i="5" s="1"/>
  <c r="G321" i="5"/>
  <c r="M321" i="5" s="1"/>
  <c r="G347" i="5"/>
  <c r="M347" i="5" s="1"/>
  <c r="G371" i="5"/>
  <c r="M371" i="5" s="1"/>
  <c r="G381" i="5"/>
  <c r="M381" i="5" s="1"/>
  <c r="G391" i="5"/>
  <c r="M391" i="5" s="1"/>
  <c r="G409" i="5"/>
  <c r="M409" i="5" s="1"/>
  <c r="G410" i="5"/>
  <c r="M410" i="5" s="1"/>
  <c r="G424" i="5"/>
  <c r="M424" i="5" s="1"/>
  <c r="G450" i="5"/>
  <c r="M450" i="5" s="1"/>
  <c r="G524" i="5"/>
  <c r="M524" i="5" s="1"/>
  <c r="G566" i="5"/>
  <c r="M566" i="5" s="1"/>
  <c r="H598" i="6"/>
  <c r="N598" i="6" s="1"/>
  <c r="H578" i="6"/>
  <c r="N578" i="6" s="1"/>
  <c r="H561" i="6"/>
  <c r="N561" i="6" s="1"/>
  <c r="H558" i="6"/>
  <c r="N558" i="6" s="1"/>
  <c r="H552" i="6"/>
  <c r="N552" i="6" s="1"/>
  <c r="H543" i="6"/>
  <c r="N543" i="6" s="1"/>
  <c r="H540" i="6"/>
  <c r="N540" i="6" s="1"/>
  <c r="H527" i="6"/>
  <c r="N527" i="6" s="1"/>
  <c r="H518" i="6"/>
  <c r="N518" i="6" s="1"/>
  <c r="H513" i="6"/>
  <c r="N513" i="6" s="1"/>
  <c r="H511" i="6"/>
  <c r="N511" i="6" s="1"/>
  <c r="H508" i="6"/>
  <c r="N508" i="6" s="1"/>
  <c r="H485" i="6"/>
  <c r="N485" i="6" s="1"/>
  <c r="H483" i="6"/>
  <c r="N483" i="6" s="1"/>
  <c r="H481" i="6"/>
  <c r="N481" i="6" s="1"/>
  <c r="H473" i="6"/>
  <c r="N473" i="6" s="1"/>
  <c r="H438" i="6"/>
  <c r="N438" i="6" s="1"/>
  <c r="H423" i="6"/>
  <c r="N423" i="6" s="1"/>
  <c r="H401" i="6"/>
  <c r="N401" i="6" s="1"/>
  <c r="H389" i="6"/>
  <c r="N389" i="6" s="1"/>
  <c r="H387" i="6"/>
  <c r="N387" i="6" s="1"/>
  <c r="H380" i="6"/>
  <c r="N380" i="6" s="1"/>
  <c r="H378" i="6"/>
  <c r="N378" i="6" s="1"/>
  <c r="H373" i="6"/>
  <c r="N373" i="6" s="1"/>
  <c r="D13" i="6"/>
  <c r="D9" i="6"/>
  <c r="L9" i="6" s="1"/>
  <c r="H371" i="6"/>
  <c r="H372" i="6"/>
  <c r="N372" i="6" s="1"/>
  <c r="H379" i="6"/>
  <c r="N379" i="6" s="1"/>
  <c r="N440" i="6"/>
  <c r="H446" i="6"/>
  <c r="N446" i="6" s="1"/>
  <c r="H470" i="6"/>
  <c r="N470" i="6" s="1"/>
  <c r="H487" i="6"/>
  <c r="N487" i="6" s="1"/>
  <c r="H512" i="6"/>
  <c r="N512" i="6" s="1"/>
  <c r="H549" i="6"/>
  <c r="N549" i="6" s="1"/>
  <c r="H567" i="6"/>
  <c r="N567" i="6" s="1"/>
  <c r="H573" i="6"/>
  <c r="N573" i="6" s="1"/>
  <c r="H590" i="6"/>
  <c r="N590" i="6" s="1"/>
  <c r="N594" i="6"/>
  <c r="H600" i="6"/>
  <c r="N600" i="6" s="1"/>
  <c r="G612" i="6"/>
  <c r="G616" i="6"/>
  <c r="M616" i="6" s="1"/>
  <c r="G617" i="6"/>
  <c r="M617" i="6" s="1"/>
  <c r="M628" i="6"/>
  <c r="G631" i="6"/>
  <c r="M631" i="6" s="1"/>
  <c r="G639" i="6"/>
  <c r="M639" i="6" s="1"/>
  <c r="G640" i="6"/>
  <c r="M640" i="6" s="1"/>
  <c r="K22" i="7"/>
  <c r="N26" i="7"/>
  <c r="I33" i="7"/>
  <c r="K81" i="7"/>
  <c r="I100" i="7"/>
  <c r="I123" i="7"/>
  <c r="I137" i="7"/>
  <c r="I139" i="7"/>
  <c r="I141" i="7"/>
  <c r="I150" i="7"/>
  <c r="I22" i="1"/>
  <c r="I26" i="1"/>
  <c r="I29" i="1"/>
  <c r="I31" i="1"/>
  <c r="I33" i="1"/>
  <c r="I35" i="1"/>
  <c r="I41" i="1"/>
  <c r="I48" i="1"/>
  <c r="I51" i="1"/>
  <c r="I53" i="1"/>
  <c r="I54" i="1"/>
  <c r="I55" i="1"/>
  <c r="I57" i="1"/>
  <c r="I58" i="1"/>
  <c r="I62" i="1"/>
  <c r="I64" i="1"/>
  <c r="I65" i="1"/>
  <c r="I67" i="1"/>
  <c r="I68" i="1"/>
  <c r="I70" i="1"/>
  <c r="I82" i="1"/>
  <c r="I83" i="1"/>
  <c r="I85" i="1"/>
  <c r="J22" i="1"/>
  <c r="J23" i="1"/>
  <c r="J26" i="1"/>
  <c r="J27" i="1"/>
  <c r="J28" i="1"/>
  <c r="J29" i="1"/>
  <c r="J30" i="1"/>
  <c r="J31" i="1"/>
  <c r="J32" i="1"/>
  <c r="J33" i="1"/>
  <c r="J35" i="1"/>
  <c r="J39" i="1"/>
  <c r="J40" i="1"/>
  <c r="J41" i="1"/>
  <c r="J42" i="1"/>
  <c r="J47" i="1"/>
  <c r="J48" i="1"/>
  <c r="J49" i="1"/>
  <c r="J52" i="1"/>
  <c r="J53" i="1"/>
  <c r="J55" i="1"/>
  <c r="J56" i="1"/>
  <c r="J57" i="1"/>
  <c r="J58" i="1"/>
  <c r="J60" i="1"/>
  <c r="J62" i="1"/>
  <c r="J63" i="1"/>
  <c r="J64" i="1"/>
  <c r="J65" i="1"/>
  <c r="J66" i="1"/>
  <c r="J67" i="1"/>
  <c r="J68" i="1"/>
  <c r="J70" i="1"/>
  <c r="J71" i="1"/>
  <c r="J72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2" i="1"/>
  <c r="J133" i="1"/>
  <c r="J135" i="1"/>
  <c r="J136" i="1"/>
  <c r="J137" i="1"/>
  <c r="J138" i="1"/>
  <c r="J139" i="1"/>
  <c r="J141" i="1"/>
  <c r="J142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1" i="1"/>
  <c r="J163" i="1"/>
  <c r="J165" i="1"/>
  <c r="J166" i="1"/>
  <c r="J167" i="1"/>
  <c r="J168" i="1"/>
  <c r="J169" i="1"/>
  <c r="J170" i="1"/>
  <c r="J171" i="1"/>
  <c r="J173" i="1"/>
  <c r="J174" i="1"/>
  <c r="J175" i="1"/>
  <c r="J176" i="1"/>
  <c r="J177" i="1"/>
  <c r="J178" i="1"/>
  <c r="J188" i="1"/>
  <c r="J189" i="1"/>
  <c r="J190" i="1"/>
  <c r="J191" i="1"/>
  <c r="J192" i="1"/>
  <c r="J193" i="1"/>
  <c r="J194" i="1"/>
  <c r="J195" i="1"/>
  <c r="J196" i="1"/>
  <c r="J197" i="1"/>
  <c r="J198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3" i="1"/>
  <c r="J214" i="1"/>
  <c r="J215" i="1"/>
  <c r="J216" i="1"/>
  <c r="J218" i="1"/>
  <c r="J219" i="1"/>
  <c r="J220" i="1"/>
  <c r="J221" i="1"/>
  <c r="J222" i="1"/>
  <c r="J223" i="1"/>
  <c r="J224" i="1"/>
  <c r="J225" i="1"/>
  <c r="J226" i="1"/>
  <c r="J227" i="1"/>
  <c r="J229" i="1"/>
  <c r="J230" i="1"/>
  <c r="J231" i="1"/>
  <c r="J232" i="1"/>
  <c r="J233" i="1"/>
  <c r="J234" i="1"/>
  <c r="J235" i="1"/>
  <c r="J237" i="1"/>
  <c r="J238" i="1"/>
  <c r="J239" i="1"/>
  <c r="J240" i="1"/>
  <c r="J241" i="1"/>
  <c r="J242" i="1"/>
  <c r="J243" i="1"/>
  <c r="J244" i="1"/>
  <c r="J245" i="1"/>
  <c r="J248" i="1"/>
  <c r="J249" i="1"/>
  <c r="J251" i="1"/>
  <c r="J252" i="1"/>
  <c r="J253" i="1"/>
  <c r="J254" i="1"/>
  <c r="J255" i="1"/>
  <c r="J256" i="1"/>
  <c r="J257" i="1"/>
  <c r="J258" i="1"/>
  <c r="J261" i="1"/>
  <c r="J262" i="1"/>
  <c r="J263" i="1"/>
  <c r="J265" i="1"/>
  <c r="J266" i="1"/>
  <c r="J267" i="1"/>
  <c r="J268" i="1"/>
  <c r="J270" i="1"/>
  <c r="J271" i="1"/>
  <c r="J272" i="1"/>
  <c r="J275" i="1"/>
  <c r="J276" i="1"/>
  <c r="J277" i="1"/>
  <c r="J278" i="1"/>
  <c r="J279" i="1"/>
  <c r="J281" i="1"/>
  <c r="J284" i="1"/>
  <c r="J287" i="1"/>
  <c r="J292" i="1"/>
  <c r="J293" i="1"/>
  <c r="J294" i="1"/>
  <c r="J295" i="1"/>
  <c r="J297" i="1"/>
  <c r="J299" i="1"/>
  <c r="J300" i="1"/>
  <c r="J301" i="1"/>
  <c r="J302" i="1"/>
  <c r="J304" i="1"/>
  <c r="J305" i="1"/>
  <c r="J306" i="1"/>
  <c r="J307" i="1"/>
  <c r="J308" i="1"/>
  <c r="J309" i="1"/>
  <c r="J310" i="1"/>
  <c r="J311" i="1"/>
  <c r="J312" i="1"/>
  <c r="J314" i="1"/>
  <c r="J315" i="1"/>
  <c r="J316" i="1"/>
  <c r="J318" i="1"/>
  <c r="J320" i="1"/>
  <c r="J321" i="1"/>
  <c r="J322" i="1"/>
  <c r="J323" i="1"/>
  <c r="J324" i="1"/>
  <c r="J325" i="1"/>
  <c r="J326" i="1"/>
  <c r="J327" i="1"/>
  <c r="J329" i="1"/>
  <c r="J330" i="1"/>
  <c r="J331" i="1"/>
  <c r="J332" i="1"/>
  <c r="J333" i="1"/>
  <c r="J334" i="1"/>
  <c r="J336" i="1"/>
  <c r="J338" i="1"/>
  <c r="J340" i="1"/>
  <c r="J341" i="1"/>
  <c r="J342" i="1"/>
  <c r="J343" i="1"/>
  <c r="J344" i="1"/>
  <c r="J346" i="1"/>
  <c r="J347" i="1"/>
  <c r="J350" i="1"/>
  <c r="J352" i="1"/>
  <c r="J353" i="1"/>
  <c r="J354" i="1"/>
  <c r="J355" i="1"/>
  <c r="J356" i="1"/>
  <c r="J357" i="1"/>
  <c r="J358" i="1"/>
  <c r="J361" i="1"/>
  <c r="J362" i="1"/>
  <c r="J371" i="1"/>
  <c r="J372" i="1"/>
  <c r="J373" i="1"/>
  <c r="J374" i="1"/>
  <c r="J376" i="1"/>
  <c r="J377" i="1"/>
  <c r="J378" i="1"/>
  <c r="J379" i="1"/>
  <c r="J380" i="1"/>
  <c r="J381" i="1"/>
  <c r="J382" i="1"/>
  <c r="J383" i="1"/>
  <c r="J384" i="1"/>
  <c r="J386" i="1"/>
  <c r="J387" i="1"/>
  <c r="J388" i="1"/>
  <c r="J389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40" i="1"/>
  <c r="J441" i="1"/>
  <c r="J442" i="1"/>
  <c r="J443" i="1"/>
  <c r="J446" i="1"/>
  <c r="J448" i="1"/>
  <c r="J450" i="1"/>
  <c r="J451" i="1"/>
  <c r="J452" i="1"/>
  <c r="J454" i="1"/>
  <c r="J457" i="1"/>
  <c r="J458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3" i="1"/>
  <c r="J524" i="1"/>
  <c r="J525" i="1"/>
  <c r="J526" i="1"/>
  <c r="J527" i="1"/>
  <c r="J528" i="1"/>
  <c r="J529" i="1"/>
  <c r="J530" i="1"/>
  <c r="J531" i="1"/>
  <c r="J532" i="1"/>
  <c r="J533" i="1"/>
  <c r="J535" i="1"/>
  <c r="J536" i="1"/>
  <c r="J537" i="1"/>
  <c r="J538" i="1"/>
  <c r="J539" i="1"/>
  <c r="J540" i="1"/>
  <c r="J541" i="1"/>
  <c r="J543" i="1"/>
  <c r="J544" i="1"/>
  <c r="J545" i="1"/>
  <c r="J546" i="1"/>
  <c r="J551" i="1"/>
  <c r="J552" i="1"/>
  <c r="J553" i="1"/>
  <c r="J554" i="1"/>
  <c r="J555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70" i="1"/>
  <c r="J571" i="1"/>
  <c r="J572" i="1"/>
  <c r="J573" i="1"/>
  <c r="J575" i="1"/>
  <c r="J577" i="1"/>
  <c r="J578" i="1"/>
  <c r="J579" i="1"/>
  <c r="J580" i="1"/>
  <c r="J581" i="1"/>
  <c r="J583" i="1"/>
  <c r="J584" i="1"/>
  <c r="J585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22" i="2"/>
  <c r="J56" i="2"/>
  <c r="J67" i="2"/>
  <c r="J81" i="2"/>
  <c r="J85" i="2"/>
  <c r="J86" i="2"/>
  <c r="J103" i="2"/>
  <c r="J115" i="2"/>
  <c r="J123" i="2"/>
  <c r="J127" i="2"/>
  <c r="J144" i="2"/>
  <c r="J188" i="2"/>
  <c r="J193" i="2"/>
  <c r="J195" i="2"/>
  <c r="J198" i="2"/>
  <c r="J219" i="2"/>
  <c r="J224" i="2"/>
  <c r="J230" i="2"/>
  <c r="J235" i="2"/>
  <c r="J245" i="2"/>
  <c r="J248" i="2"/>
  <c r="J255" i="2"/>
  <c r="J265" i="2"/>
  <c r="J371" i="2"/>
  <c r="J377" i="2"/>
  <c r="J381" i="2"/>
  <c r="J383" i="2"/>
  <c r="J387" i="2"/>
  <c r="J389" i="2"/>
  <c r="J391" i="2"/>
  <c r="J395" i="2"/>
  <c r="J408" i="2"/>
  <c r="J410" i="2"/>
  <c r="J419" i="2"/>
  <c r="J422" i="2"/>
  <c r="J424" i="2"/>
  <c r="J428" i="2"/>
  <c r="J430" i="2"/>
  <c r="J434" i="2"/>
  <c r="J435" i="2"/>
  <c r="J437" i="2"/>
  <c r="J443" i="2"/>
  <c r="J446" i="2"/>
  <c r="J450" i="2"/>
  <c r="J499" i="2"/>
  <c r="J512" i="2"/>
  <c r="J564" i="2"/>
  <c r="J588" i="2"/>
  <c r="J589" i="2"/>
  <c r="J590" i="2"/>
  <c r="J612" i="2"/>
  <c r="J614" i="2"/>
  <c r="J615" i="2"/>
  <c r="J617" i="2"/>
  <c r="J22" i="3"/>
  <c r="J23" i="3"/>
  <c r="J28" i="3"/>
  <c r="J29" i="3"/>
  <c r="J30" i="3"/>
  <c r="J32" i="3"/>
  <c r="J33" i="3"/>
  <c r="J35" i="3"/>
  <c r="J39" i="3"/>
  <c r="J41" i="3"/>
  <c r="J42" i="3"/>
  <c r="J47" i="3"/>
  <c r="J48" i="3"/>
  <c r="J53" i="3"/>
  <c r="J55" i="3"/>
  <c r="J57" i="3"/>
  <c r="J64" i="3"/>
  <c r="J65" i="3"/>
  <c r="J66" i="3"/>
  <c r="J67" i="3"/>
  <c r="J71" i="3"/>
  <c r="J81" i="3"/>
  <c r="J82" i="3"/>
  <c r="J83" i="3"/>
  <c r="J84" i="3"/>
  <c r="J85" i="3"/>
  <c r="J86" i="3"/>
  <c r="J87" i="3"/>
  <c r="J89" i="3"/>
  <c r="J91" i="3"/>
  <c r="J92" i="3"/>
  <c r="J93" i="3"/>
  <c r="J97" i="3"/>
  <c r="J98" i="3"/>
  <c r="J99" i="3"/>
  <c r="J100" i="3"/>
  <c r="J101" i="3"/>
  <c r="J103" i="3"/>
  <c r="J104" i="3"/>
  <c r="J105" i="3"/>
  <c r="J106" i="3"/>
  <c r="J107" i="3"/>
  <c r="J108" i="3"/>
  <c r="J109" i="3"/>
  <c r="J111" i="3"/>
  <c r="J114" i="3"/>
  <c r="J115" i="3"/>
  <c r="J116" i="3"/>
  <c r="J118" i="3"/>
  <c r="J120" i="3"/>
  <c r="J121" i="3"/>
  <c r="J123" i="3"/>
  <c r="J124" i="3"/>
  <c r="J125" i="3"/>
  <c r="J126" i="3"/>
  <c r="J127" i="3"/>
  <c r="J128" i="3"/>
  <c r="J129" i="3"/>
  <c r="J132" i="3"/>
  <c r="J133" i="3"/>
  <c r="J136" i="3"/>
  <c r="J137" i="3"/>
  <c r="J138" i="3"/>
  <c r="J139" i="3"/>
  <c r="J141" i="3"/>
  <c r="J142" i="3"/>
  <c r="J144" i="3"/>
  <c r="J145" i="3"/>
  <c r="J146" i="3"/>
  <c r="J149" i="3"/>
  <c r="J150" i="3"/>
  <c r="J151" i="3"/>
  <c r="J152" i="3"/>
  <c r="J153" i="3"/>
  <c r="J154" i="3"/>
  <c r="J155" i="3"/>
  <c r="J156" i="3"/>
  <c r="J158" i="3"/>
  <c r="J161" i="3"/>
  <c r="J163" i="3"/>
  <c r="J166" i="3"/>
  <c r="J168" i="3"/>
  <c r="J169" i="3"/>
  <c r="J170" i="3"/>
  <c r="J171" i="3"/>
  <c r="J175" i="3"/>
  <c r="J188" i="3"/>
  <c r="J189" i="3"/>
  <c r="J190" i="3"/>
  <c r="J191" i="3"/>
  <c r="J193" i="3"/>
  <c r="J194" i="3"/>
  <c r="J195" i="3"/>
  <c r="J196" i="3"/>
  <c r="J197" i="3"/>
  <c r="J198" i="3"/>
  <c r="J201" i="3"/>
  <c r="J202" i="3"/>
  <c r="J203" i="3"/>
  <c r="J204" i="3"/>
  <c r="J205" i="3"/>
  <c r="J206" i="3"/>
  <c r="J207" i="3"/>
  <c r="J208" i="3"/>
  <c r="J209" i="3"/>
  <c r="J210" i="3"/>
  <c r="J211" i="3"/>
  <c r="J213" i="3"/>
  <c r="J215" i="3"/>
  <c r="J216" i="3"/>
  <c r="J218" i="3"/>
  <c r="J219" i="3"/>
  <c r="J220" i="3"/>
  <c r="J221" i="3"/>
  <c r="J222" i="3"/>
  <c r="J223" i="3"/>
  <c r="J225" i="3"/>
  <c r="J226" i="3"/>
  <c r="J227" i="3"/>
  <c r="J229" i="3"/>
  <c r="J230" i="3"/>
  <c r="J231" i="3"/>
  <c r="J234" i="3"/>
  <c r="J235" i="3"/>
  <c r="J237" i="3"/>
  <c r="J240" i="3"/>
  <c r="J242" i="3"/>
  <c r="J243" i="3"/>
  <c r="J245" i="3"/>
  <c r="J248" i="3"/>
  <c r="J249" i="3"/>
  <c r="J252" i="3"/>
  <c r="J254" i="3"/>
  <c r="J255" i="3"/>
  <c r="J256" i="3"/>
  <c r="J258" i="3"/>
  <c r="J265" i="3"/>
  <c r="J267" i="3"/>
  <c r="J270" i="3"/>
  <c r="J271" i="3"/>
  <c r="J272" i="3"/>
  <c r="J275" i="3"/>
  <c r="J276" i="3"/>
  <c r="J279" i="3"/>
  <c r="J281" i="3"/>
  <c r="J292" i="3"/>
  <c r="J293" i="3"/>
  <c r="J294" i="3"/>
  <c r="J295" i="3"/>
  <c r="J297" i="3"/>
  <c r="J299" i="3"/>
  <c r="J300" i="3"/>
  <c r="J304" i="3"/>
  <c r="J306" i="3"/>
  <c r="J307" i="3"/>
  <c r="J308" i="3"/>
  <c r="J309" i="3"/>
  <c r="J310" i="3"/>
  <c r="J311" i="3"/>
  <c r="J312" i="3"/>
  <c r="J314" i="3"/>
  <c r="J318" i="3"/>
  <c r="J320" i="3"/>
  <c r="J321" i="3"/>
  <c r="J322" i="3"/>
  <c r="J323" i="3"/>
  <c r="J324" i="3"/>
  <c r="J327" i="3"/>
  <c r="J331" i="3"/>
  <c r="J332" i="3"/>
  <c r="J336" i="3"/>
  <c r="J338" i="3"/>
  <c r="J340" i="3"/>
  <c r="J341" i="3"/>
  <c r="J343" i="3"/>
  <c r="J344" i="3"/>
  <c r="J346" i="3"/>
  <c r="J347" i="3"/>
  <c r="J354" i="3"/>
  <c r="J356" i="3"/>
  <c r="J361" i="3"/>
  <c r="J371" i="3"/>
  <c r="J372" i="3"/>
  <c r="J373" i="3"/>
  <c r="J374" i="3"/>
  <c r="J377" i="3"/>
  <c r="J378" i="3"/>
  <c r="J379" i="3"/>
  <c r="J380" i="3"/>
  <c r="J381" i="3"/>
  <c r="J382" i="3"/>
  <c r="J383" i="3"/>
  <c r="J384" i="3"/>
  <c r="J386" i="3"/>
  <c r="J387" i="3"/>
  <c r="J388" i="3"/>
  <c r="J389" i="3"/>
  <c r="J391" i="3"/>
  <c r="J392" i="3"/>
  <c r="J394" i="3"/>
  <c r="J395" i="3"/>
  <c r="J396" i="3"/>
  <c r="J398" i="3"/>
  <c r="J400" i="3"/>
  <c r="J401" i="3"/>
  <c r="J402" i="3"/>
  <c r="J404" i="3"/>
  <c r="J405" i="3"/>
  <c r="J406" i="3"/>
  <c r="J407" i="3"/>
  <c r="J409" i="3"/>
  <c r="J410" i="3"/>
  <c r="J412" i="3"/>
  <c r="J414" i="3"/>
  <c r="J419" i="3"/>
  <c r="J422" i="3"/>
  <c r="J423" i="3"/>
  <c r="J424" i="3"/>
  <c r="J426" i="3"/>
  <c r="J428" i="3"/>
  <c r="J431" i="3"/>
  <c r="J432" i="3"/>
  <c r="J433" i="3"/>
  <c r="J434" i="3"/>
  <c r="J435" i="3"/>
  <c r="J436" i="3"/>
  <c r="J437" i="3"/>
  <c r="J438" i="3"/>
  <c r="J443" i="3"/>
  <c r="J446" i="3"/>
  <c r="J450" i="3"/>
  <c r="J457" i="3"/>
  <c r="J460" i="3"/>
  <c r="J461" i="3"/>
  <c r="J462" i="3"/>
  <c r="J464" i="3"/>
  <c r="J466" i="3"/>
  <c r="J467" i="3"/>
  <c r="J469" i="3"/>
  <c r="J470" i="3"/>
  <c r="J471" i="3"/>
  <c r="J472" i="3"/>
  <c r="J473" i="3"/>
  <c r="J478" i="3"/>
  <c r="J481" i="3"/>
  <c r="J483" i="3"/>
  <c r="J484" i="3"/>
  <c r="J485" i="3"/>
  <c r="J486" i="3"/>
  <c r="J487" i="3"/>
  <c r="J489" i="3"/>
  <c r="J491" i="3"/>
  <c r="J492" i="3"/>
  <c r="J493" i="3"/>
  <c r="J494" i="3"/>
  <c r="J495" i="3"/>
  <c r="J496" i="3"/>
  <c r="J497" i="3"/>
  <c r="J498" i="3"/>
  <c r="J499" i="3"/>
  <c r="J500" i="3"/>
  <c r="J504" i="3"/>
  <c r="J506" i="3"/>
  <c r="J507" i="3"/>
  <c r="J508" i="3"/>
  <c r="J509" i="3"/>
  <c r="J510" i="3"/>
  <c r="J511" i="3"/>
  <c r="J512" i="3"/>
  <c r="J513" i="3"/>
  <c r="J514" i="3"/>
  <c r="J517" i="3"/>
  <c r="J518" i="3"/>
  <c r="J520" i="3"/>
  <c r="J523" i="3"/>
  <c r="J525" i="3"/>
  <c r="J526" i="3"/>
  <c r="J527" i="3"/>
  <c r="J528" i="3"/>
  <c r="J529" i="3"/>
  <c r="J530" i="3"/>
  <c r="J532" i="3"/>
  <c r="J536" i="3"/>
  <c r="J537" i="3"/>
  <c r="J538" i="3"/>
  <c r="J539" i="3"/>
  <c r="J540" i="3"/>
  <c r="J541" i="3"/>
  <c r="J543" i="3"/>
  <c r="J544" i="3"/>
  <c r="J545" i="3"/>
  <c r="J546" i="3"/>
  <c r="J552" i="3"/>
  <c r="J557" i="3"/>
  <c r="J558" i="3"/>
  <c r="J559" i="3"/>
  <c r="J561" i="3"/>
  <c r="J562" i="3"/>
  <c r="J563" i="3"/>
  <c r="J564" i="3"/>
  <c r="J565" i="3"/>
  <c r="J567" i="3"/>
  <c r="J568" i="3"/>
  <c r="J570" i="3"/>
  <c r="J573" i="3"/>
  <c r="J575" i="3"/>
  <c r="J577" i="3"/>
  <c r="J578" i="3"/>
  <c r="J580" i="3"/>
  <c r="J581" i="3"/>
  <c r="J583" i="3"/>
  <c r="J588" i="3"/>
  <c r="J589" i="3"/>
  <c r="J590" i="3"/>
  <c r="J591" i="3"/>
  <c r="J593" i="3"/>
  <c r="J594" i="3"/>
  <c r="J595" i="3"/>
  <c r="J597" i="3"/>
  <c r="J598" i="3"/>
  <c r="J599" i="3"/>
  <c r="J600" i="3"/>
  <c r="J612" i="3"/>
  <c r="J613" i="3"/>
  <c r="J614" i="3"/>
  <c r="J615" i="3"/>
  <c r="J616" i="3"/>
  <c r="J617" i="3"/>
  <c r="J619" i="3"/>
  <c r="J620" i="3"/>
  <c r="J621" i="3"/>
  <c r="J622" i="3"/>
  <c r="J623" i="3"/>
  <c r="J626" i="3"/>
  <c r="J627" i="3"/>
  <c r="J628" i="3"/>
  <c r="J629" i="3"/>
  <c r="J630" i="3"/>
  <c r="J631" i="3"/>
  <c r="J632" i="3"/>
  <c r="J633" i="3"/>
  <c r="J634" i="3"/>
  <c r="J635" i="3"/>
  <c r="J636" i="3"/>
  <c r="J638" i="3"/>
  <c r="J639" i="3"/>
  <c r="J22" i="4"/>
  <c r="J28" i="4"/>
  <c r="J32" i="4"/>
  <c r="J65" i="4"/>
  <c r="J81" i="4"/>
  <c r="J82" i="4"/>
  <c r="J85" i="4"/>
  <c r="J86" i="4"/>
  <c r="J87" i="4"/>
  <c r="J99" i="4"/>
  <c r="J103" i="4"/>
  <c r="J104" i="4"/>
  <c r="J106" i="4"/>
  <c r="J115" i="4"/>
  <c r="J123" i="4"/>
  <c r="J127" i="4"/>
  <c r="J135" i="4"/>
  <c r="J136" i="4"/>
  <c r="J137" i="4"/>
  <c r="J144" i="4"/>
  <c r="J147" i="4"/>
  <c r="J156" i="4"/>
  <c r="J158" i="4"/>
  <c r="J165" i="4"/>
  <c r="J188" i="4"/>
  <c r="J189" i="4"/>
  <c r="J195" i="4"/>
  <c r="J198" i="4"/>
  <c r="J216" i="4"/>
  <c r="J219" i="4"/>
  <c r="J221" i="4"/>
  <c r="J222" i="4"/>
  <c r="J223" i="4"/>
  <c r="J225" i="4"/>
  <c r="J227" i="4"/>
  <c r="J230" i="4"/>
  <c r="J235" i="4"/>
  <c r="J281" i="4"/>
  <c r="J293" i="4"/>
  <c r="J307" i="4"/>
  <c r="J312" i="4"/>
  <c r="J321" i="4"/>
  <c r="J323" i="4"/>
  <c r="J327" i="4"/>
  <c r="J332" i="4"/>
  <c r="J336" i="4"/>
  <c r="J371" i="4"/>
  <c r="J377" i="4"/>
  <c r="J380" i="4"/>
  <c r="J383" i="4"/>
  <c r="J386" i="4"/>
  <c r="J391" i="4"/>
  <c r="J395" i="4"/>
  <c r="J396" i="4"/>
  <c r="J406" i="4"/>
  <c r="J407" i="4"/>
  <c r="J410" i="4"/>
  <c r="J419" i="4"/>
  <c r="J423" i="4"/>
  <c r="J430" i="4"/>
  <c r="J435" i="4"/>
  <c r="J437" i="4"/>
  <c r="J446" i="4"/>
  <c r="J448" i="4"/>
  <c r="J451" i="4"/>
  <c r="J460" i="4"/>
  <c r="J462" i="4"/>
  <c r="J466" i="4"/>
  <c r="J467" i="4"/>
  <c r="J469" i="4"/>
  <c r="J471" i="4"/>
  <c r="J481" i="4"/>
  <c r="J483" i="4"/>
  <c r="J484" i="4"/>
  <c r="J492" i="4"/>
  <c r="J493" i="4"/>
  <c r="J494" i="4"/>
  <c r="J496" i="4"/>
  <c r="J499" i="4"/>
  <c r="J507" i="4"/>
  <c r="J511" i="4"/>
  <c r="J523" i="4"/>
  <c r="J528" i="4"/>
  <c r="J544" i="4"/>
  <c r="J561" i="4"/>
  <c r="J567" i="4"/>
  <c r="J568" i="4"/>
  <c r="J583" i="4"/>
  <c r="J588" i="4"/>
  <c r="J589" i="4"/>
  <c r="J590" i="4"/>
  <c r="J591" i="4"/>
  <c r="J597" i="4"/>
  <c r="J612" i="4"/>
  <c r="J615" i="4"/>
  <c r="J616" i="4"/>
  <c r="J617" i="4"/>
  <c r="J619" i="4"/>
  <c r="J627" i="4"/>
  <c r="J630" i="4"/>
  <c r="J631" i="4"/>
  <c r="J633" i="4"/>
  <c r="F9" i="5"/>
  <c r="J13" i="5" s="1"/>
  <c r="F10" i="5"/>
  <c r="L11" i="5"/>
  <c r="L13" i="5"/>
  <c r="I22" i="5"/>
  <c r="I32" i="5"/>
  <c r="J33" i="5"/>
  <c r="G81" i="5"/>
  <c r="G85" i="5"/>
  <c r="M85" i="5" s="1"/>
  <c r="I86" i="5"/>
  <c r="G97" i="5"/>
  <c r="M97" i="5" s="1"/>
  <c r="I98" i="5"/>
  <c r="G103" i="5"/>
  <c r="M103" i="5" s="1"/>
  <c r="G111" i="5"/>
  <c r="M111" i="5" s="1"/>
  <c r="I123" i="5"/>
  <c r="G126" i="5"/>
  <c r="M126" i="5" s="1"/>
  <c r="I127" i="5"/>
  <c r="J135" i="5"/>
  <c r="J137" i="5"/>
  <c r="J138" i="5"/>
  <c r="I147" i="5"/>
  <c r="J188" i="5"/>
  <c r="G189" i="5"/>
  <c r="M189" i="5" s="1"/>
  <c r="I193" i="5"/>
  <c r="J195" i="5"/>
  <c r="J196" i="5"/>
  <c r="G198" i="5"/>
  <c r="M198" i="5" s="1"/>
  <c r="I202" i="5"/>
  <c r="I203" i="5"/>
  <c r="J209" i="5"/>
  <c r="I219" i="5"/>
  <c r="J220" i="5"/>
  <c r="J225" i="5"/>
  <c r="G227" i="5"/>
  <c r="M227" i="5" s="1"/>
  <c r="J230" i="5"/>
  <c r="G242" i="5"/>
  <c r="M242" i="5" s="1"/>
  <c r="I245" i="5"/>
  <c r="J248" i="5"/>
  <c r="I255" i="5"/>
  <c r="J256" i="5"/>
  <c r="G258" i="5"/>
  <c r="M258" i="5" s="1"/>
  <c r="G276" i="5"/>
  <c r="M276" i="5" s="1"/>
  <c r="G293" i="5"/>
  <c r="M293" i="5" s="1"/>
  <c r="I294" i="5"/>
  <c r="I295" i="5"/>
  <c r="G306" i="5"/>
  <c r="M306" i="5" s="1"/>
  <c r="J309" i="5"/>
  <c r="G316" i="5"/>
  <c r="M316" i="5" s="1"/>
  <c r="I320" i="5"/>
  <c r="J321" i="5"/>
  <c r="J338" i="5"/>
  <c r="G341" i="5"/>
  <c r="M341" i="5" s="1"/>
  <c r="I361" i="5"/>
  <c r="I362" i="5"/>
  <c r="J371" i="5"/>
  <c r="G372" i="5"/>
  <c r="M372" i="5" s="1"/>
  <c r="G374" i="5"/>
  <c r="M374" i="5" s="1"/>
  <c r="G377" i="5"/>
  <c r="M377" i="5" s="1"/>
  <c r="I380" i="5"/>
  <c r="I381" i="5"/>
  <c r="I382" i="5"/>
  <c r="J383" i="5"/>
  <c r="G386" i="5"/>
  <c r="M386" i="5" s="1"/>
  <c r="I387" i="5"/>
  <c r="J391" i="5"/>
  <c r="G395" i="5"/>
  <c r="M395" i="5" s="1"/>
  <c r="I396" i="5"/>
  <c r="I397" i="5"/>
  <c r="J398" i="5"/>
  <c r="J401" i="5"/>
  <c r="J402" i="5"/>
  <c r="G406" i="5"/>
  <c r="M406" i="5" s="1"/>
  <c r="I409" i="5"/>
  <c r="J410" i="5"/>
  <c r="G422" i="5"/>
  <c r="M422" i="5" s="1"/>
  <c r="I423" i="5"/>
  <c r="J424" i="5"/>
  <c r="J427" i="5"/>
  <c r="G434" i="5"/>
  <c r="M434" i="5" s="1"/>
  <c r="I435" i="5"/>
  <c r="J436" i="5"/>
  <c r="G438" i="5"/>
  <c r="M438" i="5" s="1"/>
  <c r="I446" i="5"/>
  <c r="J460" i="5"/>
  <c r="J462" i="5"/>
  <c r="J486" i="5"/>
  <c r="J507" i="5"/>
  <c r="J515" i="5"/>
  <c r="G518" i="5"/>
  <c r="M518" i="5" s="1"/>
  <c r="I535" i="5"/>
  <c r="I536" i="5"/>
  <c r="J539" i="5"/>
  <c r="G544" i="5"/>
  <c r="M544" i="5" s="1"/>
  <c r="I546" i="5"/>
  <c r="J558" i="5"/>
  <c r="J560" i="5"/>
  <c r="G563" i="5"/>
  <c r="M563" i="5" s="1"/>
  <c r="J588" i="5"/>
  <c r="J612" i="5"/>
  <c r="G614" i="5"/>
  <c r="M614" i="5" s="1"/>
  <c r="I615" i="5"/>
  <c r="J616" i="5"/>
  <c r="G619" i="5"/>
  <c r="M619" i="5" s="1"/>
  <c r="I621" i="5"/>
  <c r="J629" i="5"/>
  <c r="J636" i="5"/>
  <c r="L10" i="6"/>
  <c r="L12" i="6"/>
  <c r="G22" i="6"/>
  <c r="M22" i="6" s="1"/>
  <c r="I28" i="6"/>
  <c r="I31" i="6"/>
  <c r="I32" i="6"/>
  <c r="G48" i="6"/>
  <c r="M48" i="6" s="1"/>
  <c r="J53" i="6"/>
  <c r="J67" i="6"/>
  <c r="J68" i="6"/>
  <c r="K81" i="6"/>
  <c r="J83" i="6"/>
  <c r="G85" i="6"/>
  <c r="M85" i="6" s="1"/>
  <c r="J88" i="6"/>
  <c r="G93" i="6"/>
  <c r="M93" i="6" s="1"/>
  <c r="I97" i="6"/>
  <c r="G103" i="6"/>
  <c r="M103" i="6" s="1"/>
  <c r="I104" i="6"/>
  <c r="J105" i="6"/>
  <c r="G107" i="6"/>
  <c r="M107" i="6" s="1"/>
  <c r="I108" i="6"/>
  <c r="J109" i="6"/>
  <c r="G112" i="6"/>
  <c r="M112" i="6" s="1"/>
  <c r="G114" i="6"/>
  <c r="M114" i="6" s="1"/>
  <c r="I115" i="6"/>
  <c r="J116" i="6"/>
  <c r="G121" i="6"/>
  <c r="M121" i="6" s="1"/>
  <c r="I123" i="6"/>
  <c r="J124" i="6"/>
  <c r="G126" i="6"/>
  <c r="M126" i="6" s="1"/>
  <c r="I127" i="6"/>
  <c r="J129" i="6"/>
  <c r="G133" i="6"/>
  <c r="M133" i="6" s="1"/>
  <c r="I137" i="6"/>
  <c r="I139" i="6"/>
  <c r="J141" i="6"/>
  <c r="J142" i="6"/>
  <c r="G145" i="6"/>
  <c r="M145" i="6" s="1"/>
  <c r="J155" i="6"/>
  <c r="G159" i="6"/>
  <c r="M159" i="6" s="1"/>
  <c r="J166" i="6"/>
  <c r="J363" i="6"/>
  <c r="J361" i="6"/>
  <c r="K188" i="6"/>
  <c r="J191" i="6"/>
  <c r="G194" i="6"/>
  <c r="M194" i="6" s="1"/>
  <c r="G195" i="6"/>
  <c r="M195" i="6" s="1"/>
  <c r="I196" i="6"/>
  <c r="J197" i="6"/>
  <c r="G201" i="6"/>
  <c r="M201" i="6" s="1"/>
  <c r="I202" i="6"/>
  <c r="J203" i="6"/>
  <c r="G205" i="6"/>
  <c r="M205" i="6" s="1"/>
  <c r="I206" i="6"/>
  <c r="J207" i="6"/>
  <c r="G209" i="6"/>
  <c r="M209" i="6" s="1"/>
  <c r="I210" i="6"/>
  <c r="J216" i="6"/>
  <c r="G219" i="6"/>
  <c r="M219" i="6" s="1"/>
  <c r="I220" i="6"/>
  <c r="J221" i="6"/>
  <c r="J226" i="6"/>
  <c r="I230" i="6"/>
  <c r="J231" i="6"/>
  <c r="I235" i="6"/>
  <c r="J242" i="6"/>
  <c r="G246" i="6"/>
  <c r="M246" i="6" s="1"/>
  <c r="I248" i="6"/>
  <c r="J253" i="6"/>
  <c r="J254" i="6"/>
  <c r="G258" i="6"/>
  <c r="M258" i="6" s="1"/>
  <c r="G261" i="6"/>
  <c r="M261" i="6" s="1"/>
  <c r="J265" i="6"/>
  <c r="G267" i="6"/>
  <c r="M267" i="6" s="1"/>
  <c r="I270" i="6"/>
  <c r="G277" i="6"/>
  <c r="M277" i="6" s="1"/>
  <c r="G279" i="6"/>
  <c r="M279" i="6" s="1"/>
  <c r="I281" i="6"/>
  <c r="J292" i="6"/>
  <c r="J300" i="6"/>
  <c r="G305" i="6"/>
  <c r="M305" i="6" s="1"/>
  <c r="I306" i="6"/>
  <c r="J307" i="6"/>
  <c r="G309" i="6"/>
  <c r="M309" i="6" s="1"/>
  <c r="I311" i="6"/>
  <c r="J312" i="6"/>
  <c r="G318" i="6"/>
  <c r="M318" i="6" s="1"/>
  <c r="G320" i="6"/>
  <c r="M320" i="6" s="1"/>
  <c r="I321" i="6"/>
  <c r="G327" i="6"/>
  <c r="M327" i="6" s="1"/>
  <c r="J336" i="6"/>
  <c r="J353" i="6"/>
  <c r="J355" i="6"/>
  <c r="J356" i="6"/>
  <c r="L371" i="6"/>
  <c r="G373" i="6"/>
  <c r="M373" i="6" s="1"/>
  <c r="G374" i="6"/>
  <c r="M374" i="6" s="1"/>
  <c r="H377" i="6"/>
  <c r="N377" i="6" s="1"/>
  <c r="H381" i="6"/>
  <c r="N381" i="6" s="1"/>
  <c r="G383" i="6"/>
  <c r="M383" i="6" s="1"/>
  <c r="G386" i="6"/>
  <c r="M386" i="6" s="1"/>
  <c r="G389" i="6"/>
  <c r="M389" i="6" s="1"/>
  <c r="G392" i="6"/>
  <c r="M392" i="6" s="1"/>
  <c r="H394" i="6"/>
  <c r="N394" i="6" s="1"/>
  <c r="H395" i="6"/>
  <c r="N395" i="6" s="1"/>
  <c r="H398" i="6"/>
  <c r="N398" i="6" s="1"/>
  <c r="G399" i="6"/>
  <c r="M399" i="6" s="1"/>
  <c r="H404" i="6"/>
  <c r="N404" i="6" s="1"/>
  <c r="G408" i="6"/>
  <c r="M408" i="6" s="1"/>
  <c r="H422" i="6"/>
  <c r="N422" i="6" s="1"/>
  <c r="G427" i="6"/>
  <c r="M427" i="6" s="1"/>
  <c r="G429" i="6"/>
  <c r="M429" i="6" s="1"/>
  <c r="G432" i="6"/>
  <c r="M432" i="6" s="1"/>
  <c r="G434" i="6"/>
  <c r="M434" i="6" s="1"/>
  <c r="H436" i="6"/>
  <c r="N436" i="6" s="1"/>
  <c r="G437" i="6"/>
  <c r="M437" i="6" s="1"/>
  <c r="N442" i="6"/>
  <c r="G449" i="6"/>
  <c r="M449" i="6" s="1"/>
  <c r="H460" i="6"/>
  <c r="N460" i="6" s="1"/>
  <c r="H471" i="6"/>
  <c r="N471" i="6" s="1"/>
  <c r="G483" i="6"/>
  <c r="M483" i="6" s="1"/>
  <c r="G484" i="6"/>
  <c r="M484" i="6" s="1"/>
  <c r="G486" i="6"/>
  <c r="M486" i="6" s="1"/>
  <c r="G497" i="6"/>
  <c r="M497" i="6" s="1"/>
  <c r="G507" i="6"/>
  <c r="M507" i="6" s="1"/>
  <c r="H514" i="6"/>
  <c r="N514" i="6" s="1"/>
  <c r="G518" i="6"/>
  <c r="M518" i="6" s="1"/>
  <c r="G527" i="6"/>
  <c r="M527" i="6" s="1"/>
  <c r="H536" i="6"/>
  <c r="N536" i="6" s="1"/>
  <c r="G538" i="6"/>
  <c r="M538" i="6" s="1"/>
  <c r="G540" i="6"/>
  <c r="M540" i="6" s="1"/>
  <c r="G541" i="6"/>
  <c r="M541" i="6" s="1"/>
  <c r="G544" i="6"/>
  <c r="M544" i="6" s="1"/>
  <c r="H553" i="6"/>
  <c r="N553" i="6" s="1"/>
  <c r="H559" i="6"/>
  <c r="N559" i="6" s="1"/>
  <c r="H565" i="6"/>
  <c r="N565" i="6" s="1"/>
  <c r="G571" i="6"/>
  <c r="M571" i="6" s="1"/>
  <c r="H572" i="6"/>
  <c r="N572" i="6" s="1"/>
  <c r="G577" i="6"/>
  <c r="M577" i="6" s="1"/>
  <c r="H583" i="6"/>
  <c r="N583" i="6" s="1"/>
  <c r="H588" i="6"/>
  <c r="N588" i="6" s="1"/>
  <c r="H591" i="6"/>
  <c r="N591" i="6" s="1"/>
  <c r="H595" i="6"/>
  <c r="N595" i="6" s="1"/>
  <c r="H597" i="6"/>
  <c r="N597" i="6" s="1"/>
  <c r="H599" i="6"/>
  <c r="N599" i="6" s="1"/>
  <c r="K612" i="6"/>
  <c r="I613" i="6"/>
  <c r="G614" i="6"/>
  <c r="M614" i="6" s="1"/>
  <c r="G615" i="6"/>
  <c r="M615" i="6" s="1"/>
  <c r="I617" i="6"/>
  <c r="I621" i="6"/>
  <c r="G629" i="6"/>
  <c r="M629" i="6" s="1"/>
  <c r="I631" i="6"/>
  <c r="M632" i="6"/>
  <c r="G633" i="6"/>
  <c r="M633" i="6" s="1"/>
  <c r="I634" i="6"/>
  <c r="I640" i="6"/>
  <c r="G67" i="7"/>
  <c r="M67" i="7" s="1"/>
  <c r="G54" i="7"/>
  <c r="M54" i="7" s="1"/>
  <c r="G33" i="7"/>
  <c r="M33" i="7" s="1"/>
  <c r="G22" i="7"/>
  <c r="M22" i="7" s="1"/>
  <c r="I28" i="7"/>
  <c r="I30" i="7"/>
  <c r="G31" i="7"/>
  <c r="M31" i="7" s="1"/>
  <c r="N32" i="7"/>
  <c r="N39" i="7"/>
  <c r="I67" i="7"/>
  <c r="H81" i="7"/>
  <c r="N81" i="7" s="1"/>
  <c r="I86" i="7"/>
  <c r="I97" i="7"/>
  <c r="I104" i="7"/>
  <c r="H118" i="7"/>
  <c r="N118" i="7" s="1"/>
  <c r="I166" i="7"/>
  <c r="G219" i="7"/>
  <c r="M219" i="7" s="1"/>
  <c r="M490" i="7"/>
  <c r="I630" i="7"/>
  <c r="G11" i="8"/>
  <c r="G13" i="8"/>
  <c r="M13" i="8" s="1"/>
  <c r="G42" i="8"/>
  <c r="M42" i="8" s="1"/>
  <c r="C10" i="8"/>
  <c r="G72" i="8"/>
  <c r="M72" i="8" s="1"/>
  <c r="G47" i="8"/>
  <c r="M47" i="8" s="1"/>
  <c r="G43" i="8"/>
  <c r="M43" i="8" s="1"/>
  <c r="G39" i="8"/>
  <c r="M39" i="8" s="1"/>
  <c r="G67" i="8"/>
  <c r="M67" i="8" s="1"/>
  <c r="G65" i="8"/>
  <c r="M65" i="8" s="1"/>
  <c r="G62" i="8"/>
  <c r="M62" i="8" s="1"/>
  <c r="G53" i="8"/>
  <c r="M53" i="8" s="1"/>
  <c r="K22" i="8"/>
  <c r="G22" i="8"/>
  <c r="G29" i="8"/>
  <c r="M29" i="8" s="1"/>
  <c r="M48" i="8"/>
  <c r="H177" i="8"/>
  <c r="N177" i="8" s="1"/>
  <c r="H156" i="8"/>
  <c r="N156" i="8" s="1"/>
  <c r="H146" i="8"/>
  <c r="N146" i="8" s="1"/>
  <c r="H144" i="8"/>
  <c r="N144" i="8" s="1"/>
  <c r="H139" i="8"/>
  <c r="N139" i="8" s="1"/>
  <c r="H124" i="8"/>
  <c r="N124" i="8" s="1"/>
  <c r="H118" i="8"/>
  <c r="N118" i="8" s="1"/>
  <c r="H111" i="8"/>
  <c r="N111" i="8" s="1"/>
  <c r="H99" i="8"/>
  <c r="N99" i="8" s="1"/>
  <c r="H93" i="8"/>
  <c r="N93" i="8" s="1"/>
  <c r="H82" i="8"/>
  <c r="N82" i="8" s="1"/>
  <c r="H142" i="8"/>
  <c r="N142" i="8" s="1"/>
  <c r="H137" i="8"/>
  <c r="N137" i="8" s="1"/>
  <c r="H116" i="8"/>
  <c r="N116" i="8" s="1"/>
  <c r="H114" i="8"/>
  <c r="N114" i="8" s="1"/>
  <c r="H106" i="8"/>
  <c r="N106" i="8" s="1"/>
  <c r="H104" i="8"/>
  <c r="N104" i="8" s="1"/>
  <c r="H97" i="8"/>
  <c r="N97" i="8" s="1"/>
  <c r="H85" i="8"/>
  <c r="N85" i="8" s="1"/>
  <c r="D11" i="8"/>
  <c r="D9" i="8"/>
  <c r="L9" i="8" s="1"/>
  <c r="H166" i="8"/>
  <c r="N166" i="8" s="1"/>
  <c r="H154" i="8"/>
  <c r="N154" i="8" s="1"/>
  <c r="H145" i="8"/>
  <c r="N145" i="8" s="1"/>
  <c r="H141" i="8"/>
  <c r="N141" i="8" s="1"/>
  <c r="H115" i="8"/>
  <c r="N115" i="8" s="1"/>
  <c r="H113" i="8"/>
  <c r="N113" i="8" s="1"/>
  <c r="H107" i="8"/>
  <c r="N107" i="8" s="1"/>
  <c r="H105" i="8"/>
  <c r="N105" i="8" s="1"/>
  <c r="H103" i="8"/>
  <c r="N103" i="8" s="1"/>
  <c r="H86" i="8"/>
  <c r="N86" i="8" s="1"/>
  <c r="L81" i="8"/>
  <c r="H83" i="8"/>
  <c r="N83" i="8" s="1"/>
  <c r="M99" i="8"/>
  <c r="M101" i="8"/>
  <c r="H11" i="5"/>
  <c r="H12" i="5"/>
  <c r="N12" i="5" s="1"/>
  <c r="H13" i="5"/>
  <c r="N13" i="5" s="1"/>
  <c r="H14" i="5"/>
  <c r="N14" i="5" s="1"/>
  <c r="H22" i="5"/>
  <c r="L22" i="5"/>
  <c r="H27" i="5"/>
  <c r="N27" i="5" s="1"/>
  <c r="H31" i="5"/>
  <c r="N31" i="5" s="1"/>
  <c r="H32" i="5"/>
  <c r="N32" i="5" s="1"/>
  <c r="H33" i="5"/>
  <c r="N33" i="5" s="1"/>
  <c r="H39" i="5"/>
  <c r="N39" i="5" s="1"/>
  <c r="H41" i="5"/>
  <c r="N41" i="5" s="1"/>
  <c r="H53" i="5"/>
  <c r="N53" i="5" s="1"/>
  <c r="H67" i="5"/>
  <c r="N67" i="5" s="1"/>
  <c r="H81" i="5"/>
  <c r="L81" i="5"/>
  <c r="H82" i="5"/>
  <c r="N82" i="5" s="1"/>
  <c r="H84" i="5"/>
  <c r="N84" i="5" s="1"/>
  <c r="H85" i="5"/>
  <c r="N85" i="5" s="1"/>
  <c r="H86" i="5"/>
  <c r="N86" i="5" s="1"/>
  <c r="H87" i="5"/>
  <c r="N87" i="5" s="1"/>
  <c r="H88" i="5"/>
  <c r="N88" i="5" s="1"/>
  <c r="H97" i="5"/>
  <c r="N97" i="5" s="1"/>
  <c r="H98" i="5"/>
  <c r="N98" i="5" s="1"/>
  <c r="H99" i="5"/>
  <c r="N99" i="5" s="1"/>
  <c r="H100" i="5"/>
  <c r="N100" i="5" s="1"/>
  <c r="H103" i="5"/>
  <c r="N103" i="5" s="1"/>
  <c r="H104" i="5"/>
  <c r="N104" i="5" s="1"/>
  <c r="H108" i="5"/>
  <c r="N108" i="5" s="1"/>
  <c r="H109" i="5"/>
  <c r="N109" i="5" s="1"/>
  <c r="H111" i="5"/>
  <c r="N111" i="5" s="1"/>
  <c r="H114" i="5"/>
  <c r="N114" i="5" s="1"/>
  <c r="H115" i="5"/>
  <c r="N115" i="5" s="1"/>
  <c r="H116" i="5"/>
  <c r="N116" i="5" s="1"/>
  <c r="H121" i="5"/>
  <c r="N121" i="5" s="1"/>
  <c r="H123" i="5"/>
  <c r="N123" i="5" s="1"/>
  <c r="H124" i="5"/>
  <c r="N124" i="5" s="1"/>
  <c r="H125" i="5"/>
  <c r="N125" i="5" s="1"/>
  <c r="H126" i="5"/>
  <c r="N126" i="5" s="1"/>
  <c r="H127" i="5"/>
  <c r="N127" i="5" s="1"/>
  <c r="H133" i="5"/>
  <c r="N133" i="5" s="1"/>
  <c r="H141" i="5"/>
  <c r="N141" i="5" s="1"/>
  <c r="H144" i="5"/>
  <c r="N144" i="5" s="1"/>
  <c r="H146" i="5"/>
  <c r="N146" i="5" s="1"/>
  <c r="H156" i="5"/>
  <c r="N156" i="5" s="1"/>
  <c r="H169" i="5"/>
  <c r="N169" i="5" s="1"/>
  <c r="H174" i="5"/>
  <c r="N174" i="5" s="1"/>
  <c r="H188" i="5"/>
  <c r="L188" i="5"/>
  <c r="H189" i="5"/>
  <c r="N189" i="5" s="1"/>
  <c r="H193" i="5"/>
  <c r="N193" i="5" s="1"/>
  <c r="H195" i="5"/>
  <c r="N195" i="5" s="1"/>
  <c r="H197" i="5"/>
  <c r="N197" i="5" s="1"/>
  <c r="H198" i="5"/>
  <c r="N198" i="5" s="1"/>
  <c r="H202" i="5"/>
  <c r="N202" i="5" s="1"/>
  <c r="H209" i="5"/>
  <c r="N209" i="5" s="1"/>
  <c r="H210" i="5"/>
  <c r="N210" i="5" s="1"/>
  <c r="H218" i="5"/>
  <c r="N218" i="5" s="1"/>
  <c r="H219" i="5"/>
  <c r="N219" i="5" s="1"/>
  <c r="H220" i="5"/>
  <c r="N220" i="5" s="1"/>
  <c r="H221" i="5"/>
  <c r="N221" i="5" s="1"/>
  <c r="H222" i="5"/>
  <c r="N222" i="5" s="1"/>
  <c r="H223" i="5"/>
  <c r="N223" i="5" s="1"/>
  <c r="H225" i="5"/>
  <c r="N225" i="5" s="1"/>
  <c r="H226" i="5"/>
  <c r="N226" i="5" s="1"/>
  <c r="H227" i="5"/>
  <c r="N227" i="5" s="1"/>
  <c r="H229" i="5"/>
  <c r="N229" i="5" s="1"/>
  <c r="H230" i="5"/>
  <c r="N230" i="5" s="1"/>
  <c r="H235" i="5"/>
  <c r="N235" i="5" s="1"/>
  <c r="H242" i="5"/>
  <c r="N242" i="5" s="1"/>
  <c r="H245" i="5"/>
  <c r="N245" i="5" s="1"/>
  <c r="H248" i="5"/>
  <c r="N248" i="5" s="1"/>
  <c r="H252" i="5"/>
  <c r="N252" i="5" s="1"/>
  <c r="H254" i="5"/>
  <c r="N254" i="5" s="1"/>
  <c r="H255" i="5"/>
  <c r="N255" i="5" s="1"/>
  <c r="H256" i="5"/>
  <c r="N256" i="5" s="1"/>
  <c r="H257" i="5"/>
  <c r="N257" i="5" s="1"/>
  <c r="H258" i="5"/>
  <c r="N258" i="5" s="1"/>
  <c r="H261" i="5"/>
  <c r="N261" i="5" s="1"/>
  <c r="H268" i="5"/>
  <c r="N268" i="5" s="1"/>
  <c r="H275" i="5"/>
  <c r="N275" i="5" s="1"/>
  <c r="H281" i="5"/>
  <c r="N281" i="5" s="1"/>
  <c r="H286" i="5"/>
  <c r="N286" i="5" s="1"/>
  <c r="H287" i="5"/>
  <c r="N287" i="5" s="1"/>
  <c r="H292" i="5"/>
  <c r="N292" i="5" s="1"/>
  <c r="H293" i="5"/>
  <c r="N293" i="5" s="1"/>
  <c r="H294" i="5"/>
  <c r="N294" i="5" s="1"/>
  <c r="H299" i="5"/>
  <c r="N299" i="5" s="1"/>
  <c r="H300" i="5"/>
  <c r="N300" i="5" s="1"/>
  <c r="H306" i="5"/>
  <c r="N306" i="5" s="1"/>
  <c r="H308" i="5"/>
  <c r="N308" i="5" s="1"/>
  <c r="H309" i="5"/>
  <c r="N309" i="5" s="1"/>
  <c r="H312" i="5"/>
  <c r="N312" i="5" s="1"/>
  <c r="H316" i="5"/>
  <c r="N316" i="5" s="1"/>
  <c r="H320" i="5"/>
  <c r="N320" i="5" s="1"/>
  <c r="H321" i="5"/>
  <c r="N321" i="5" s="1"/>
  <c r="H324" i="5"/>
  <c r="N324" i="5" s="1"/>
  <c r="H327" i="5"/>
  <c r="N327" i="5" s="1"/>
  <c r="H336" i="5"/>
  <c r="N336" i="5" s="1"/>
  <c r="H338" i="5"/>
  <c r="N338" i="5" s="1"/>
  <c r="H340" i="5"/>
  <c r="N340" i="5" s="1"/>
  <c r="H341" i="5"/>
  <c r="N341" i="5" s="1"/>
  <c r="H343" i="5"/>
  <c r="N343" i="5" s="1"/>
  <c r="H347" i="5"/>
  <c r="N347" i="5" s="1"/>
  <c r="H357" i="5"/>
  <c r="N357" i="5" s="1"/>
  <c r="H358" i="5"/>
  <c r="N358" i="5" s="1"/>
  <c r="H371" i="5"/>
  <c r="L371" i="5"/>
  <c r="H377" i="5"/>
  <c r="N377" i="5" s="1"/>
  <c r="H380" i="5"/>
  <c r="N380" i="5" s="1"/>
  <c r="H383" i="5"/>
  <c r="N383" i="5" s="1"/>
  <c r="H384" i="5"/>
  <c r="N384" i="5" s="1"/>
  <c r="H386" i="5"/>
  <c r="N386" i="5" s="1"/>
  <c r="H387" i="5"/>
  <c r="N387" i="5" s="1"/>
  <c r="H391" i="5"/>
  <c r="N391" i="5" s="1"/>
  <c r="H394" i="5"/>
  <c r="N394" i="5" s="1"/>
  <c r="H395" i="5"/>
  <c r="N395" i="5" s="1"/>
  <c r="H396" i="5"/>
  <c r="N396" i="5" s="1"/>
  <c r="H398" i="5"/>
  <c r="N398" i="5" s="1"/>
  <c r="H405" i="5"/>
  <c r="N405" i="5" s="1"/>
  <c r="H406" i="5"/>
  <c r="N406" i="5" s="1"/>
  <c r="H407" i="5"/>
  <c r="N407" i="5" s="1"/>
  <c r="H410" i="5"/>
  <c r="N410" i="5" s="1"/>
  <c r="H419" i="5"/>
  <c r="N419" i="5" s="1"/>
  <c r="H422" i="5"/>
  <c r="N422" i="5" s="1"/>
  <c r="H423" i="5"/>
  <c r="N423" i="5" s="1"/>
  <c r="H424" i="5"/>
  <c r="N424" i="5" s="1"/>
  <c r="H433" i="5"/>
  <c r="N433" i="5" s="1"/>
  <c r="H434" i="5"/>
  <c r="N434" i="5" s="1"/>
  <c r="H435" i="5"/>
  <c r="N435" i="5" s="1"/>
  <c r="H436" i="5"/>
  <c r="N436" i="5" s="1"/>
  <c r="H437" i="5"/>
  <c r="N437" i="5" s="1"/>
  <c r="H438" i="5"/>
  <c r="N438" i="5" s="1"/>
  <c r="H446" i="5"/>
  <c r="N446" i="5" s="1"/>
  <c r="H460" i="5"/>
  <c r="N460" i="5" s="1"/>
  <c r="H467" i="5"/>
  <c r="N467" i="5" s="1"/>
  <c r="H470" i="5"/>
  <c r="N470" i="5" s="1"/>
  <c r="H471" i="5"/>
  <c r="N471" i="5" s="1"/>
  <c r="H480" i="5"/>
  <c r="N480" i="5" s="1"/>
  <c r="H481" i="5"/>
  <c r="N481" i="5" s="1"/>
  <c r="H483" i="5"/>
  <c r="N483" i="5" s="1"/>
  <c r="H484" i="5"/>
  <c r="N484" i="5" s="1"/>
  <c r="H486" i="5"/>
  <c r="N486" i="5" s="1"/>
  <c r="H487" i="5"/>
  <c r="N487" i="5" s="1"/>
  <c r="H488" i="5"/>
  <c r="N488" i="5" s="1"/>
  <c r="H490" i="5"/>
  <c r="N490" i="5" s="1"/>
  <c r="H491" i="5"/>
  <c r="N491" i="5" s="1"/>
  <c r="H493" i="5"/>
  <c r="N493" i="5" s="1"/>
  <c r="H494" i="5"/>
  <c r="N494" i="5" s="1"/>
  <c r="H496" i="5"/>
  <c r="N496" i="5" s="1"/>
  <c r="H497" i="5"/>
  <c r="N497" i="5" s="1"/>
  <c r="H498" i="5"/>
  <c r="N498" i="5" s="1"/>
  <c r="H499" i="5"/>
  <c r="N499" i="5" s="1"/>
  <c r="H504" i="5"/>
  <c r="N504" i="5" s="1"/>
  <c r="H507" i="5"/>
  <c r="N507" i="5" s="1"/>
  <c r="H509" i="5"/>
  <c r="N509" i="5" s="1"/>
  <c r="H511" i="5"/>
  <c r="N511" i="5" s="1"/>
  <c r="H512" i="5"/>
  <c r="N512" i="5" s="1"/>
  <c r="H513" i="5"/>
  <c r="N513" i="5" s="1"/>
  <c r="H517" i="5"/>
  <c r="N517" i="5" s="1"/>
  <c r="H518" i="5"/>
  <c r="N518" i="5" s="1"/>
  <c r="H522" i="5"/>
  <c r="N522" i="5" s="1"/>
  <c r="H524" i="5"/>
  <c r="N524" i="5" s="1"/>
  <c r="H525" i="5"/>
  <c r="N525" i="5" s="1"/>
  <c r="H526" i="5"/>
  <c r="N526" i="5" s="1"/>
  <c r="H528" i="5"/>
  <c r="N528" i="5" s="1"/>
  <c r="H539" i="5"/>
  <c r="N539" i="5" s="1"/>
  <c r="H540" i="5"/>
  <c r="N540" i="5" s="1"/>
  <c r="H544" i="5"/>
  <c r="N544" i="5" s="1"/>
  <c r="H546" i="5"/>
  <c r="N546" i="5" s="1"/>
  <c r="H558" i="5"/>
  <c r="N558" i="5" s="1"/>
  <c r="H561" i="5"/>
  <c r="N561" i="5" s="1"/>
  <c r="H563" i="5"/>
  <c r="N563" i="5" s="1"/>
  <c r="H564" i="5"/>
  <c r="N564" i="5" s="1"/>
  <c r="H566" i="5"/>
  <c r="N566" i="5" s="1"/>
  <c r="H567" i="5"/>
  <c r="N567" i="5" s="1"/>
  <c r="H568" i="5"/>
  <c r="N568" i="5" s="1"/>
  <c r="H570" i="5"/>
  <c r="N570" i="5" s="1"/>
  <c r="H571" i="5"/>
  <c r="N571" i="5" s="1"/>
  <c r="H574" i="5"/>
  <c r="N574" i="5" s="1"/>
  <c r="H583" i="5"/>
  <c r="N583" i="5" s="1"/>
  <c r="H585" i="5"/>
  <c r="N585" i="5" s="1"/>
  <c r="H588" i="5"/>
  <c r="N588" i="5" s="1"/>
  <c r="H589" i="5"/>
  <c r="N589" i="5" s="1"/>
  <c r="H590" i="5"/>
  <c r="N590" i="5" s="1"/>
  <c r="H591" i="5"/>
  <c r="N591" i="5" s="1"/>
  <c r="H597" i="5"/>
  <c r="N597" i="5" s="1"/>
  <c r="H598" i="5"/>
  <c r="N598" i="5" s="1"/>
  <c r="H600" i="5"/>
  <c r="N600" i="5" s="1"/>
  <c r="H612" i="5"/>
  <c r="L612" i="5"/>
  <c r="H614" i="5"/>
  <c r="N614" i="5" s="1"/>
  <c r="H615" i="5"/>
  <c r="N615" i="5" s="1"/>
  <c r="H616" i="5"/>
  <c r="N616" i="5" s="1"/>
  <c r="H617" i="5"/>
  <c r="N617" i="5" s="1"/>
  <c r="H619" i="5"/>
  <c r="N619" i="5" s="1"/>
  <c r="H620" i="5"/>
  <c r="N620" i="5" s="1"/>
  <c r="H623" i="5"/>
  <c r="N623" i="5" s="1"/>
  <c r="H625" i="5"/>
  <c r="N625" i="5" s="1"/>
  <c r="H627" i="5"/>
  <c r="N627" i="5" s="1"/>
  <c r="H628" i="5"/>
  <c r="N628" i="5" s="1"/>
  <c r="H629" i="5"/>
  <c r="N629" i="5" s="1"/>
  <c r="H630" i="5"/>
  <c r="N630" i="5" s="1"/>
  <c r="H631" i="5"/>
  <c r="N631" i="5" s="1"/>
  <c r="H632" i="5"/>
  <c r="N632" i="5" s="1"/>
  <c r="H636" i="5"/>
  <c r="N636" i="5" s="1"/>
  <c r="H638" i="5"/>
  <c r="N638" i="5" s="1"/>
  <c r="H639" i="5"/>
  <c r="N639" i="5" s="1"/>
  <c r="H11" i="6"/>
  <c r="N11" i="6" s="1"/>
  <c r="H12" i="6"/>
  <c r="N12" i="6" s="1"/>
  <c r="H22" i="6"/>
  <c r="L22" i="6"/>
  <c r="H33" i="6"/>
  <c r="N33" i="6" s="1"/>
  <c r="H39" i="6"/>
  <c r="N39" i="6" s="1"/>
  <c r="H48" i="6"/>
  <c r="N48" i="6" s="1"/>
  <c r="H51" i="6"/>
  <c r="N51" i="6" s="1"/>
  <c r="H53" i="6"/>
  <c r="N53" i="6" s="1"/>
  <c r="H57" i="6"/>
  <c r="N57" i="6" s="1"/>
  <c r="H58" i="6"/>
  <c r="N58" i="6" s="1"/>
  <c r="H62" i="6"/>
  <c r="N62" i="6" s="1"/>
  <c r="H81" i="6"/>
  <c r="L81" i="6"/>
  <c r="H82" i="6"/>
  <c r="N82" i="6" s="1"/>
  <c r="H83" i="6"/>
  <c r="N83" i="6" s="1"/>
  <c r="H84" i="6"/>
  <c r="N84" i="6" s="1"/>
  <c r="H85" i="6"/>
  <c r="N85" i="6" s="1"/>
  <c r="H86" i="6"/>
  <c r="N86" i="6" s="1"/>
  <c r="H87" i="6"/>
  <c r="N87" i="6" s="1"/>
  <c r="H92" i="6"/>
  <c r="N92" i="6" s="1"/>
  <c r="H93" i="6"/>
  <c r="N93" i="6" s="1"/>
  <c r="H97" i="6"/>
  <c r="N97" i="6" s="1"/>
  <c r="H98" i="6"/>
  <c r="N98" i="6" s="1"/>
  <c r="H100" i="6"/>
  <c r="N100" i="6" s="1"/>
  <c r="H103" i="6"/>
  <c r="N103" i="6" s="1"/>
  <c r="H104" i="6"/>
  <c r="N104" i="6" s="1"/>
  <c r="H105" i="6"/>
  <c r="N105" i="6" s="1"/>
  <c r="H106" i="6"/>
  <c r="N106" i="6" s="1"/>
  <c r="H107" i="6"/>
  <c r="N107" i="6" s="1"/>
  <c r="H108" i="6"/>
  <c r="N108" i="6" s="1"/>
  <c r="H109" i="6"/>
  <c r="N109" i="6" s="1"/>
  <c r="H111" i="6"/>
  <c r="N111" i="6" s="1"/>
  <c r="H114" i="6"/>
  <c r="N114" i="6" s="1"/>
  <c r="H115" i="6"/>
  <c r="N115" i="6" s="1"/>
  <c r="H116" i="6"/>
  <c r="N116" i="6" s="1"/>
  <c r="H118" i="6"/>
  <c r="N118" i="6" s="1"/>
  <c r="H121" i="6"/>
  <c r="N121" i="6" s="1"/>
  <c r="H123" i="6"/>
  <c r="N123" i="6" s="1"/>
  <c r="H124" i="6"/>
  <c r="N124" i="6" s="1"/>
  <c r="H125" i="6"/>
  <c r="N125" i="6" s="1"/>
  <c r="H126" i="6"/>
  <c r="N126" i="6" s="1"/>
  <c r="H127" i="6"/>
  <c r="N127" i="6" s="1"/>
  <c r="H129" i="6"/>
  <c r="N129" i="6" s="1"/>
  <c r="H132" i="6"/>
  <c r="N132" i="6" s="1"/>
  <c r="H133" i="6"/>
  <c r="N133" i="6" s="1"/>
  <c r="H137" i="6"/>
  <c r="N137" i="6" s="1"/>
  <c r="H141" i="6"/>
  <c r="N141" i="6" s="1"/>
  <c r="H144" i="6"/>
  <c r="N144" i="6" s="1"/>
  <c r="H145" i="6"/>
  <c r="N145" i="6" s="1"/>
  <c r="H146" i="6"/>
  <c r="N146" i="6" s="1"/>
  <c r="H149" i="6"/>
  <c r="N149" i="6" s="1"/>
  <c r="H150" i="6"/>
  <c r="N150" i="6" s="1"/>
  <c r="H152" i="6"/>
  <c r="N152" i="6" s="1"/>
  <c r="H154" i="6"/>
  <c r="N154" i="6" s="1"/>
  <c r="H155" i="6"/>
  <c r="N155" i="6" s="1"/>
  <c r="H158" i="6"/>
  <c r="N158" i="6" s="1"/>
  <c r="H159" i="6"/>
  <c r="N159" i="6" s="1"/>
  <c r="H161" i="6"/>
  <c r="N161" i="6" s="1"/>
  <c r="H166" i="6"/>
  <c r="N166" i="6" s="1"/>
  <c r="H168" i="6"/>
  <c r="N168" i="6" s="1"/>
  <c r="H169" i="6"/>
  <c r="N169" i="6" s="1"/>
  <c r="H173" i="6"/>
  <c r="N173" i="6" s="1"/>
  <c r="H188" i="6"/>
  <c r="L188" i="6"/>
  <c r="H189" i="6"/>
  <c r="N189" i="6" s="1"/>
  <c r="H191" i="6"/>
  <c r="N191" i="6" s="1"/>
  <c r="H193" i="6"/>
  <c r="N193" i="6" s="1"/>
  <c r="H195" i="6"/>
  <c r="N195" i="6" s="1"/>
  <c r="H196" i="6"/>
  <c r="N196" i="6" s="1"/>
  <c r="H197" i="6"/>
  <c r="N197" i="6" s="1"/>
  <c r="H198" i="6"/>
  <c r="N198" i="6" s="1"/>
  <c r="H201" i="6"/>
  <c r="N201" i="6" s="1"/>
  <c r="H202" i="6"/>
  <c r="N202" i="6" s="1"/>
  <c r="H203" i="6"/>
  <c r="N203" i="6" s="1"/>
  <c r="H204" i="6"/>
  <c r="N204" i="6" s="1"/>
  <c r="H205" i="6"/>
  <c r="N205" i="6" s="1"/>
  <c r="H206" i="6"/>
  <c r="N206" i="6" s="1"/>
  <c r="H207" i="6"/>
  <c r="N207" i="6" s="1"/>
  <c r="H208" i="6"/>
  <c r="N208" i="6" s="1"/>
  <c r="H209" i="6"/>
  <c r="N209" i="6" s="1"/>
  <c r="H210" i="6"/>
  <c r="N210" i="6" s="1"/>
  <c r="H211" i="6"/>
  <c r="N211" i="6" s="1"/>
  <c r="H213" i="6"/>
  <c r="N213" i="6" s="1"/>
  <c r="H214" i="6"/>
  <c r="N214" i="6" s="1"/>
  <c r="H215" i="6"/>
  <c r="N215" i="6" s="1"/>
  <c r="H216" i="6"/>
  <c r="N216" i="6" s="1"/>
  <c r="H218" i="6"/>
  <c r="N218" i="6" s="1"/>
  <c r="H219" i="6"/>
  <c r="N219" i="6" s="1"/>
  <c r="H220" i="6"/>
  <c r="N220" i="6" s="1"/>
  <c r="H221" i="6"/>
  <c r="N221" i="6" s="1"/>
  <c r="H222" i="6"/>
  <c r="N222" i="6" s="1"/>
  <c r="H223" i="6"/>
  <c r="N223" i="6" s="1"/>
  <c r="H225" i="6"/>
  <c r="N225" i="6" s="1"/>
  <c r="H226" i="6"/>
  <c r="N226" i="6" s="1"/>
  <c r="H227" i="6"/>
  <c r="N227" i="6" s="1"/>
  <c r="H228" i="6"/>
  <c r="N228" i="6" s="1"/>
  <c r="H230" i="6"/>
  <c r="N230" i="6" s="1"/>
  <c r="H231" i="6"/>
  <c r="N231" i="6" s="1"/>
  <c r="H232" i="6"/>
  <c r="N232" i="6" s="1"/>
  <c r="H234" i="6"/>
  <c r="N234" i="6" s="1"/>
  <c r="H235" i="6"/>
  <c r="N235" i="6" s="1"/>
  <c r="H242" i="6"/>
  <c r="N242" i="6" s="1"/>
  <c r="H245" i="6"/>
  <c r="N245" i="6" s="1"/>
  <c r="H246" i="6"/>
  <c r="N246" i="6" s="1"/>
  <c r="H248" i="6"/>
  <c r="N248" i="6" s="1"/>
  <c r="H253" i="6"/>
  <c r="N253" i="6" s="1"/>
  <c r="H255" i="6"/>
  <c r="N255" i="6" s="1"/>
  <c r="H261" i="6"/>
  <c r="N261" i="6" s="1"/>
  <c r="H263" i="6"/>
  <c r="N263" i="6" s="1"/>
  <c r="H265" i="6"/>
  <c r="N265" i="6" s="1"/>
  <c r="H266" i="6"/>
  <c r="N266" i="6" s="1"/>
  <c r="H267" i="6"/>
  <c r="N267" i="6" s="1"/>
  <c r="H270" i="6"/>
  <c r="N270" i="6" s="1"/>
  <c r="H271" i="6"/>
  <c r="N271" i="6" s="1"/>
  <c r="H276" i="6"/>
  <c r="N276" i="6" s="1"/>
  <c r="H279" i="6"/>
  <c r="N279" i="6" s="1"/>
  <c r="H281" i="6"/>
  <c r="N281" i="6" s="1"/>
  <c r="H292" i="6"/>
  <c r="N292" i="6" s="1"/>
  <c r="H293" i="6"/>
  <c r="N293" i="6" s="1"/>
  <c r="H294" i="6"/>
  <c r="N294" i="6" s="1"/>
  <c r="H295" i="6"/>
  <c r="N295" i="6" s="1"/>
  <c r="H300" i="6"/>
  <c r="N300" i="6" s="1"/>
  <c r="H304" i="6"/>
  <c r="N304" i="6" s="1"/>
  <c r="H305" i="6"/>
  <c r="N305" i="6" s="1"/>
  <c r="H306" i="6"/>
  <c r="N306" i="6" s="1"/>
  <c r="H307" i="6"/>
  <c r="N307" i="6" s="1"/>
  <c r="H308" i="6"/>
  <c r="N308" i="6" s="1"/>
  <c r="H309" i="6"/>
  <c r="N309" i="6" s="1"/>
  <c r="H311" i="6"/>
  <c r="N311" i="6" s="1"/>
  <c r="H312" i="6"/>
  <c r="N312" i="6" s="1"/>
  <c r="H316" i="6"/>
  <c r="N316" i="6" s="1"/>
  <c r="H320" i="6"/>
  <c r="N320" i="6" s="1"/>
  <c r="H321" i="6"/>
  <c r="N321" i="6" s="1"/>
  <c r="H322" i="6"/>
  <c r="N322" i="6" s="1"/>
  <c r="H324" i="6"/>
  <c r="N324" i="6" s="1"/>
  <c r="H327" i="6"/>
  <c r="N327" i="6" s="1"/>
  <c r="H332" i="6"/>
  <c r="N332" i="6" s="1"/>
  <c r="H336" i="6"/>
  <c r="N336" i="6" s="1"/>
  <c r="H338" i="6"/>
  <c r="N338" i="6" s="1"/>
  <c r="H340" i="6"/>
  <c r="N340" i="6" s="1"/>
  <c r="H347" i="6"/>
  <c r="N347" i="6" s="1"/>
  <c r="H353" i="6"/>
  <c r="N353" i="6" s="1"/>
  <c r="I371" i="6"/>
  <c r="I383" i="6"/>
  <c r="I392" i="6"/>
  <c r="I394" i="6"/>
  <c r="I396" i="6"/>
  <c r="I398" i="6"/>
  <c r="I406" i="6"/>
  <c r="I408" i="6"/>
  <c r="I410" i="6"/>
  <c r="I419" i="6"/>
  <c r="I429" i="6"/>
  <c r="I436" i="6"/>
  <c r="I442" i="6"/>
  <c r="I446" i="6"/>
  <c r="I449" i="6"/>
  <c r="I493" i="6"/>
  <c r="I499" i="6"/>
  <c r="N521" i="6"/>
  <c r="I544" i="6"/>
  <c r="I546" i="6"/>
  <c r="I553" i="6"/>
  <c r="N555" i="6"/>
  <c r="I559" i="6"/>
  <c r="I564" i="6"/>
  <c r="N593" i="6"/>
  <c r="H612" i="6"/>
  <c r="N612" i="6" s="1"/>
  <c r="H614" i="6"/>
  <c r="N614" i="6" s="1"/>
  <c r="H616" i="6"/>
  <c r="N616" i="6" s="1"/>
  <c r="H621" i="6"/>
  <c r="N621" i="6" s="1"/>
  <c r="H630" i="6"/>
  <c r="N630" i="6" s="1"/>
  <c r="H632" i="6"/>
  <c r="N632" i="6" s="1"/>
  <c r="N634" i="6"/>
  <c r="H636" i="6"/>
  <c r="N636" i="6" s="1"/>
  <c r="D13" i="7"/>
  <c r="G81" i="7"/>
  <c r="M81" i="7" s="1"/>
  <c r="G85" i="7"/>
  <c r="M85" i="7" s="1"/>
  <c r="G104" i="7"/>
  <c r="M104" i="7" s="1"/>
  <c r="N112" i="7"/>
  <c r="N155" i="7"/>
  <c r="N169" i="7"/>
  <c r="H189" i="7"/>
  <c r="N189" i="7" s="1"/>
  <c r="H193" i="7"/>
  <c r="N193" i="7" s="1"/>
  <c r="N196" i="7"/>
  <c r="H202" i="7"/>
  <c r="N202" i="7" s="1"/>
  <c r="H215" i="7"/>
  <c r="N215" i="7" s="1"/>
  <c r="H218" i="7"/>
  <c r="N218" i="7" s="1"/>
  <c r="H220" i="7"/>
  <c r="N220" i="7" s="1"/>
  <c r="I223" i="7"/>
  <c r="I226" i="7"/>
  <c r="I235" i="7"/>
  <c r="N241" i="7"/>
  <c r="I252" i="7"/>
  <c r="N254" i="7"/>
  <c r="I258" i="7"/>
  <c r="I304" i="7"/>
  <c r="H306" i="7"/>
  <c r="N306" i="7" s="1"/>
  <c r="I307" i="7"/>
  <c r="N310" i="7"/>
  <c r="H332" i="7"/>
  <c r="N332" i="7" s="1"/>
  <c r="H338" i="7"/>
  <c r="N338" i="7" s="1"/>
  <c r="I371" i="7"/>
  <c r="G372" i="7"/>
  <c r="M372" i="7" s="1"/>
  <c r="H373" i="7"/>
  <c r="N373" i="7" s="1"/>
  <c r="H377" i="7"/>
  <c r="N377" i="7" s="1"/>
  <c r="H387" i="7"/>
  <c r="N387" i="7" s="1"/>
  <c r="G389" i="7"/>
  <c r="M389" i="7" s="1"/>
  <c r="I391" i="7"/>
  <c r="G395" i="7"/>
  <c r="M395" i="7" s="1"/>
  <c r="I396" i="7"/>
  <c r="N402" i="7"/>
  <c r="G404" i="7"/>
  <c r="M404" i="7" s="1"/>
  <c r="G406" i="7"/>
  <c r="M406" i="7" s="1"/>
  <c r="I419" i="7"/>
  <c r="I422" i="7"/>
  <c r="G423" i="7"/>
  <c r="M423" i="7" s="1"/>
  <c r="I424" i="7"/>
  <c r="I427" i="7"/>
  <c r="I434" i="7"/>
  <c r="G435" i="7"/>
  <c r="M435" i="7" s="1"/>
  <c r="I436" i="7"/>
  <c r="H451" i="7"/>
  <c r="N451" i="7" s="1"/>
  <c r="I455" i="7"/>
  <c r="H465" i="7"/>
  <c r="N465" i="7" s="1"/>
  <c r="G478" i="7"/>
  <c r="M478" i="7" s="1"/>
  <c r="H483" i="7"/>
  <c r="N483" i="7" s="1"/>
  <c r="I486" i="7"/>
  <c r="H492" i="7"/>
  <c r="N492" i="7" s="1"/>
  <c r="H494" i="7"/>
  <c r="N494" i="7" s="1"/>
  <c r="H496" i="7"/>
  <c r="N496" i="7" s="1"/>
  <c r="I499" i="7"/>
  <c r="H504" i="7"/>
  <c r="N504" i="7" s="1"/>
  <c r="H507" i="7"/>
  <c r="N507" i="7" s="1"/>
  <c r="G509" i="7"/>
  <c r="M509" i="7" s="1"/>
  <c r="I519" i="7"/>
  <c r="H521" i="7"/>
  <c r="N521" i="7" s="1"/>
  <c r="I525" i="7"/>
  <c r="N546" i="7"/>
  <c r="H561" i="7"/>
  <c r="N561" i="7" s="1"/>
  <c r="G563" i="7"/>
  <c r="M563" i="7" s="1"/>
  <c r="H564" i="7"/>
  <c r="N564" i="7" s="1"/>
  <c r="H567" i="7"/>
  <c r="N567" i="7" s="1"/>
  <c r="N573" i="7"/>
  <c r="H579" i="7"/>
  <c r="N579" i="7" s="1"/>
  <c r="G590" i="7"/>
  <c r="M590" i="7" s="1"/>
  <c r="H593" i="7"/>
  <c r="N593" i="7" s="1"/>
  <c r="G595" i="7"/>
  <c r="M595" i="7" s="1"/>
  <c r="H596" i="7"/>
  <c r="N596" i="7" s="1"/>
  <c r="H598" i="7"/>
  <c r="N598" i="7" s="1"/>
  <c r="H612" i="7"/>
  <c r="N612" i="7" s="1"/>
  <c r="H614" i="7"/>
  <c r="N614" i="7" s="1"/>
  <c r="H616" i="7"/>
  <c r="N616" i="7" s="1"/>
  <c r="H630" i="7"/>
  <c r="N630" i="7" s="1"/>
  <c r="G636" i="7"/>
  <c r="M636" i="7" s="1"/>
  <c r="D10" i="8"/>
  <c r="H27" i="8"/>
  <c r="N27" i="8" s="1"/>
  <c r="I32" i="8"/>
  <c r="I47" i="8"/>
  <c r="I57" i="8"/>
  <c r="H71" i="8"/>
  <c r="N71" i="8" s="1"/>
  <c r="G81" i="8"/>
  <c r="I82" i="8"/>
  <c r="G83" i="8"/>
  <c r="M83" i="8" s="1"/>
  <c r="I84" i="8"/>
  <c r="I93" i="8"/>
  <c r="G98" i="8"/>
  <c r="M98" i="8" s="1"/>
  <c r="I99" i="8"/>
  <c r="I101" i="8"/>
  <c r="G109" i="8"/>
  <c r="M109" i="8" s="1"/>
  <c r="I111" i="8"/>
  <c r="I118" i="8"/>
  <c r="G123" i="8"/>
  <c r="M123" i="8" s="1"/>
  <c r="I124" i="8"/>
  <c r="G125" i="8"/>
  <c r="M125" i="8" s="1"/>
  <c r="G127" i="8"/>
  <c r="M127" i="8" s="1"/>
  <c r="I128" i="8"/>
  <c r="G129" i="8"/>
  <c r="M129" i="8" s="1"/>
  <c r="I130" i="8"/>
  <c r="G132" i="8"/>
  <c r="M132" i="8" s="1"/>
  <c r="I133" i="8"/>
  <c r="G134" i="8"/>
  <c r="M134" i="8" s="1"/>
  <c r="I139" i="8"/>
  <c r="I144" i="8"/>
  <c r="G145" i="8"/>
  <c r="M145" i="8" s="1"/>
  <c r="G150" i="8"/>
  <c r="M150" i="8" s="1"/>
  <c r="I152" i="8"/>
  <c r="I171" i="8"/>
  <c r="N179" i="8"/>
  <c r="G188" i="8"/>
  <c r="L188" i="8"/>
  <c r="G190" i="8"/>
  <c r="M190" i="8" s="1"/>
  <c r="H191" i="8"/>
  <c r="N191" i="8" s="1"/>
  <c r="I195" i="8"/>
  <c r="H197" i="8"/>
  <c r="N197" i="8" s="1"/>
  <c r="G203" i="8"/>
  <c r="M203" i="8" s="1"/>
  <c r="I204" i="8"/>
  <c r="G209" i="8"/>
  <c r="M209" i="8" s="1"/>
  <c r="I210" i="8"/>
  <c r="G211" i="8"/>
  <c r="M211" i="8" s="1"/>
  <c r="H215" i="8"/>
  <c r="N215" i="8" s="1"/>
  <c r="I218" i="8"/>
  <c r="I220" i="8"/>
  <c r="G221" i="8"/>
  <c r="M221" i="8" s="1"/>
  <c r="H226" i="8"/>
  <c r="N226" i="8" s="1"/>
  <c r="H231" i="8"/>
  <c r="N231" i="8" s="1"/>
  <c r="G234" i="8"/>
  <c r="M234" i="8" s="1"/>
  <c r="H235" i="8"/>
  <c r="N235" i="8" s="1"/>
  <c r="I248" i="8"/>
  <c r="G255" i="8"/>
  <c r="M255" i="8" s="1"/>
  <c r="G258" i="8"/>
  <c r="M258" i="8" s="1"/>
  <c r="G261" i="8"/>
  <c r="M261" i="8" s="1"/>
  <c r="G267" i="8"/>
  <c r="M267" i="8" s="1"/>
  <c r="G270" i="8"/>
  <c r="M270" i="8" s="1"/>
  <c r="H281" i="8"/>
  <c r="N281" i="8" s="1"/>
  <c r="H292" i="8"/>
  <c r="N292" i="8" s="1"/>
  <c r="G294" i="8"/>
  <c r="M294" i="8" s="1"/>
  <c r="H312" i="8"/>
  <c r="N312" i="8" s="1"/>
  <c r="G318" i="8"/>
  <c r="M318" i="8" s="1"/>
  <c r="H321" i="8"/>
  <c r="N321" i="8" s="1"/>
  <c r="H355" i="8"/>
  <c r="N355" i="8" s="1"/>
  <c r="K371" i="8"/>
  <c r="I373" i="8"/>
  <c r="I377" i="8"/>
  <c r="G378" i="8"/>
  <c r="M378" i="8" s="1"/>
  <c r="N379" i="8"/>
  <c r="G381" i="8"/>
  <c r="M381" i="8" s="1"/>
  <c r="I383" i="8"/>
  <c r="G384" i="8"/>
  <c r="M384" i="8" s="1"/>
  <c r="G387" i="8"/>
  <c r="M387" i="8" s="1"/>
  <c r="H391" i="8"/>
  <c r="N391" i="8" s="1"/>
  <c r="H394" i="8"/>
  <c r="N394" i="8" s="1"/>
  <c r="H396" i="8"/>
  <c r="N396" i="8" s="1"/>
  <c r="I400" i="8"/>
  <c r="H402" i="8"/>
  <c r="N402" i="8" s="1"/>
  <c r="G404" i="8"/>
  <c r="M404" i="8" s="1"/>
  <c r="I405" i="8"/>
  <c r="G406" i="8"/>
  <c r="M406" i="8" s="1"/>
  <c r="I407" i="8"/>
  <c r="I410" i="8"/>
  <c r="I413" i="8"/>
  <c r="G419" i="8"/>
  <c r="M419" i="8" s="1"/>
  <c r="G421" i="8"/>
  <c r="M421" i="8" s="1"/>
  <c r="H422" i="8"/>
  <c r="N422" i="8" s="1"/>
  <c r="H424" i="8"/>
  <c r="N424" i="8" s="1"/>
  <c r="H427" i="8"/>
  <c r="N427" i="8" s="1"/>
  <c r="I428" i="8"/>
  <c r="H430" i="8"/>
  <c r="N430" i="8" s="1"/>
  <c r="H433" i="8"/>
  <c r="N433" i="8" s="1"/>
  <c r="H435" i="8"/>
  <c r="N435" i="8" s="1"/>
  <c r="H437" i="8"/>
  <c r="N437" i="8" s="1"/>
  <c r="I448" i="8"/>
  <c r="G454" i="8"/>
  <c r="M454" i="8" s="1"/>
  <c r="I460" i="8"/>
  <c r="G461" i="8"/>
  <c r="M461" i="8" s="1"/>
  <c r="G469" i="8"/>
  <c r="M469" i="8" s="1"/>
  <c r="I470" i="8"/>
  <c r="I472" i="8"/>
  <c r="I478" i="8"/>
  <c r="H483" i="8"/>
  <c r="N483" i="8" s="1"/>
  <c r="H485" i="8"/>
  <c r="N485" i="8" s="1"/>
  <c r="N487" i="8"/>
  <c r="G489" i="8"/>
  <c r="M489" i="8" s="1"/>
  <c r="I493" i="8"/>
  <c r="G499" i="8"/>
  <c r="M499" i="8" s="1"/>
  <c r="H511" i="8"/>
  <c r="N511" i="8" s="1"/>
  <c r="H513" i="8"/>
  <c r="N513" i="8" s="1"/>
  <c r="H515" i="8"/>
  <c r="N515" i="8" s="1"/>
  <c r="H518" i="8"/>
  <c r="N518" i="8" s="1"/>
  <c r="G523" i="8"/>
  <c r="M523" i="8" s="1"/>
  <c r="I528" i="8"/>
  <c r="I538" i="8"/>
  <c r="G545" i="8"/>
  <c r="M545" i="8" s="1"/>
  <c r="H546" i="8"/>
  <c r="N546" i="8" s="1"/>
  <c r="H555" i="8"/>
  <c r="N555" i="8" s="1"/>
  <c r="G558" i="8"/>
  <c r="M558" i="8" s="1"/>
  <c r="H563" i="8"/>
  <c r="N563" i="8" s="1"/>
  <c r="H568" i="8"/>
  <c r="N568" i="8" s="1"/>
  <c r="H581" i="8"/>
  <c r="N581" i="8" s="1"/>
  <c r="G589" i="8"/>
  <c r="M589" i="8" s="1"/>
  <c r="I590" i="8"/>
  <c r="H598" i="8"/>
  <c r="N598" i="8" s="1"/>
  <c r="H603" i="8"/>
  <c r="N603" i="8" s="1"/>
  <c r="K612" i="8"/>
  <c r="H613" i="8"/>
  <c r="N613" i="8" s="1"/>
  <c r="H615" i="8"/>
  <c r="N615" i="8" s="1"/>
  <c r="H617" i="8"/>
  <c r="N617" i="8" s="1"/>
  <c r="H619" i="8"/>
  <c r="N619" i="8" s="1"/>
  <c r="H627" i="8"/>
  <c r="N627" i="8" s="1"/>
  <c r="G629" i="8"/>
  <c r="M629" i="8" s="1"/>
  <c r="I630" i="8"/>
  <c r="G631" i="8"/>
  <c r="M631" i="8" s="1"/>
  <c r="I632" i="8"/>
  <c r="H636" i="8"/>
  <c r="N636" i="8" s="1"/>
  <c r="H639" i="8"/>
  <c r="N639" i="8" s="1"/>
  <c r="I640" i="8"/>
  <c r="E10" i="9"/>
  <c r="I10" i="9" s="1"/>
  <c r="L11" i="9"/>
  <c r="N11" i="9" s="1"/>
  <c r="L13" i="9"/>
  <c r="G22" i="9"/>
  <c r="L22" i="9"/>
  <c r="H30" i="9"/>
  <c r="N30" i="9" s="1"/>
  <c r="I31" i="9"/>
  <c r="G33" i="9"/>
  <c r="M33" i="9" s="1"/>
  <c r="G53" i="9"/>
  <c r="M53" i="9" s="1"/>
  <c r="N65" i="9"/>
  <c r="G67" i="9"/>
  <c r="M67" i="9" s="1"/>
  <c r="K81" i="9"/>
  <c r="H82" i="9"/>
  <c r="N82" i="9" s="1"/>
  <c r="I85" i="9"/>
  <c r="G86" i="9"/>
  <c r="M86" i="9" s="1"/>
  <c r="H97" i="9"/>
  <c r="N97" i="9" s="1"/>
  <c r="H100" i="9"/>
  <c r="N100" i="9" s="1"/>
  <c r="H103" i="9"/>
  <c r="N103" i="9" s="1"/>
  <c r="N108" i="9"/>
  <c r="H111" i="9"/>
  <c r="N111" i="9" s="1"/>
  <c r="G116" i="9"/>
  <c r="M116" i="9" s="1"/>
  <c r="H123" i="9"/>
  <c r="N123" i="9" s="1"/>
  <c r="H125" i="9"/>
  <c r="N125" i="9" s="1"/>
  <c r="G127" i="9"/>
  <c r="M127" i="9" s="1"/>
  <c r="I128" i="9"/>
  <c r="H139" i="9"/>
  <c r="N139" i="9" s="1"/>
  <c r="G141" i="9"/>
  <c r="M141" i="9" s="1"/>
  <c r="I142" i="9"/>
  <c r="H144" i="9"/>
  <c r="N144" i="9" s="1"/>
  <c r="H146" i="9"/>
  <c r="N146" i="9" s="1"/>
  <c r="I147" i="9"/>
  <c r="H154" i="9"/>
  <c r="N154" i="9" s="1"/>
  <c r="I155" i="9"/>
  <c r="H158" i="9"/>
  <c r="N158" i="9" s="1"/>
  <c r="H166" i="9"/>
  <c r="N166" i="9" s="1"/>
  <c r="I171" i="9"/>
  <c r="H177" i="9"/>
  <c r="N177" i="9" s="1"/>
  <c r="H188" i="9"/>
  <c r="H193" i="9"/>
  <c r="N193" i="9" s="1"/>
  <c r="I197" i="9"/>
  <c r="G202" i="9"/>
  <c r="M202" i="9" s="1"/>
  <c r="G204" i="9"/>
  <c r="M204" i="9" s="1"/>
  <c r="I205" i="9"/>
  <c r="H208" i="9"/>
  <c r="N208" i="9" s="1"/>
  <c r="I209" i="9"/>
  <c r="H211" i="9"/>
  <c r="N211" i="9" s="1"/>
  <c r="H215" i="9"/>
  <c r="N215" i="9" s="1"/>
  <c r="I218" i="9"/>
  <c r="G219" i="9"/>
  <c r="M219" i="9" s="1"/>
  <c r="I220" i="9"/>
  <c r="G221" i="9"/>
  <c r="M221" i="9" s="1"/>
  <c r="I222" i="9"/>
  <c r="G223" i="9"/>
  <c r="M223" i="9" s="1"/>
  <c r="H231" i="9"/>
  <c r="N231" i="9" s="1"/>
  <c r="G233" i="9"/>
  <c r="M233" i="9" s="1"/>
  <c r="I235" i="9"/>
  <c r="I242" i="9"/>
  <c r="I245" i="9"/>
  <c r="G255" i="9"/>
  <c r="M255" i="9" s="1"/>
  <c r="G258" i="9"/>
  <c r="M258" i="9" s="1"/>
  <c r="G276" i="9"/>
  <c r="M276" i="9" s="1"/>
  <c r="H281" i="9"/>
  <c r="N281" i="9" s="1"/>
  <c r="N292" i="9"/>
  <c r="H306" i="9"/>
  <c r="N306" i="9" s="1"/>
  <c r="H308" i="9"/>
  <c r="N308" i="9" s="1"/>
  <c r="N312" i="9"/>
  <c r="G321" i="9"/>
  <c r="M321" i="9" s="1"/>
  <c r="H354" i="9"/>
  <c r="N354" i="9" s="1"/>
  <c r="H598" i="9"/>
  <c r="N598" i="9" s="1"/>
  <c r="H597" i="9"/>
  <c r="N597" i="9" s="1"/>
  <c r="H590" i="9"/>
  <c r="N590" i="9" s="1"/>
  <c r="H589" i="9"/>
  <c r="N589" i="9" s="1"/>
  <c r="H588" i="9"/>
  <c r="N588" i="9" s="1"/>
  <c r="H583" i="9"/>
  <c r="N583" i="9" s="1"/>
  <c r="H581" i="9"/>
  <c r="N581" i="9" s="1"/>
  <c r="H580" i="9"/>
  <c r="N580" i="9" s="1"/>
  <c r="H577" i="9"/>
  <c r="N577" i="9" s="1"/>
  <c r="H568" i="9"/>
  <c r="N568" i="9" s="1"/>
  <c r="H567" i="9"/>
  <c r="N567" i="9" s="1"/>
  <c r="H564" i="9"/>
  <c r="N564" i="9" s="1"/>
  <c r="H563" i="9"/>
  <c r="N563" i="9" s="1"/>
  <c r="H561" i="9"/>
  <c r="N561" i="9" s="1"/>
  <c r="H558" i="9"/>
  <c r="N558" i="9" s="1"/>
  <c r="H544" i="9"/>
  <c r="N544" i="9" s="1"/>
  <c r="H540" i="9"/>
  <c r="N540" i="9" s="1"/>
  <c r="H530" i="9"/>
  <c r="N530" i="9" s="1"/>
  <c r="H523" i="9"/>
  <c r="N523" i="9" s="1"/>
  <c r="H520" i="9"/>
  <c r="N520" i="9" s="1"/>
  <c r="H518" i="9"/>
  <c r="N518" i="9" s="1"/>
  <c r="H515" i="9"/>
  <c r="N515" i="9" s="1"/>
  <c r="H514" i="9"/>
  <c r="N514" i="9" s="1"/>
  <c r="H513" i="9"/>
  <c r="N513" i="9" s="1"/>
  <c r="H512" i="9"/>
  <c r="N512" i="9" s="1"/>
  <c r="H509" i="9"/>
  <c r="N509" i="9" s="1"/>
  <c r="H507" i="9"/>
  <c r="N507" i="9" s="1"/>
  <c r="H504" i="9"/>
  <c r="N504" i="9" s="1"/>
  <c r="H499" i="9"/>
  <c r="N499" i="9" s="1"/>
  <c r="H496" i="9"/>
  <c r="N496" i="9" s="1"/>
  <c r="H494" i="9"/>
  <c r="N494" i="9" s="1"/>
  <c r="H493" i="9"/>
  <c r="N493" i="9" s="1"/>
  <c r="H492" i="9"/>
  <c r="N492" i="9" s="1"/>
  <c r="H487" i="9"/>
  <c r="N487" i="9" s="1"/>
  <c r="H486" i="9"/>
  <c r="N486" i="9" s="1"/>
  <c r="H485" i="9"/>
  <c r="N485" i="9" s="1"/>
  <c r="H484" i="9"/>
  <c r="N484" i="9" s="1"/>
  <c r="H483" i="9"/>
  <c r="N483" i="9" s="1"/>
  <c r="H481" i="9"/>
  <c r="N481" i="9" s="1"/>
  <c r="H473" i="9"/>
  <c r="N473" i="9" s="1"/>
  <c r="H471" i="9"/>
  <c r="N471" i="9" s="1"/>
  <c r="H446" i="9"/>
  <c r="N446" i="9" s="1"/>
  <c r="H443" i="9"/>
  <c r="N443" i="9" s="1"/>
  <c r="H441" i="9"/>
  <c r="N441" i="9" s="1"/>
  <c r="H438" i="9"/>
  <c r="N438" i="9" s="1"/>
  <c r="H435" i="9"/>
  <c r="N435" i="9" s="1"/>
  <c r="H429" i="9"/>
  <c r="N429" i="9" s="1"/>
  <c r="H424" i="9"/>
  <c r="N424" i="9" s="1"/>
  <c r="H423" i="9"/>
  <c r="N423" i="9" s="1"/>
  <c r="H419" i="9"/>
  <c r="N419" i="9" s="1"/>
  <c r="H413" i="9"/>
  <c r="N413" i="9" s="1"/>
  <c r="H410" i="9"/>
  <c r="N410" i="9" s="1"/>
  <c r="H408" i="9"/>
  <c r="N408" i="9" s="1"/>
  <c r="H406" i="9"/>
  <c r="N406" i="9" s="1"/>
  <c r="H405" i="9"/>
  <c r="N405" i="9" s="1"/>
  <c r="H404" i="9"/>
  <c r="N404" i="9" s="1"/>
  <c r="H401" i="9"/>
  <c r="N401" i="9" s="1"/>
  <c r="H400" i="9"/>
  <c r="N400" i="9" s="1"/>
  <c r="H396" i="9"/>
  <c r="N396" i="9" s="1"/>
  <c r="H395" i="9"/>
  <c r="N395" i="9" s="1"/>
  <c r="H394" i="9"/>
  <c r="N394" i="9" s="1"/>
  <c r="H392" i="9"/>
  <c r="N392" i="9" s="1"/>
  <c r="H391" i="9"/>
  <c r="N391" i="9" s="1"/>
  <c r="H387" i="9"/>
  <c r="N387" i="9" s="1"/>
  <c r="H386" i="9"/>
  <c r="N386" i="9" s="1"/>
  <c r="H384" i="9"/>
  <c r="N384" i="9" s="1"/>
  <c r="H383" i="9"/>
  <c r="N383" i="9" s="1"/>
  <c r="H371" i="9"/>
  <c r="G373" i="9"/>
  <c r="M373" i="9" s="1"/>
  <c r="I374" i="9"/>
  <c r="I377" i="9"/>
  <c r="H379" i="9"/>
  <c r="N379" i="9" s="1"/>
  <c r="I384" i="9"/>
  <c r="I386" i="9"/>
  <c r="I391" i="9"/>
  <c r="G392" i="9"/>
  <c r="M392" i="9" s="1"/>
  <c r="I396" i="9"/>
  <c r="I401" i="9"/>
  <c r="G402" i="9"/>
  <c r="M402" i="9" s="1"/>
  <c r="I406" i="9"/>
  <c r="G407" i="9"/>
  <c r="M407" i="9" s="1"/>
  <c r="I408" i="9"/>
  <c r="G410" i="9"/>
  <c r="M410" i="9" s="1"/>
  <c r="I413" i="9"/>
  <c r="I419" i="9"/>
  <c r="I422" i="9"/>
  <c r="G423" i="9"/>
  <c r="M423" i="9" s="1"/>
  <c r="I436" i="9"/>
  <c r="I438" i="9"/>
  <c r="G446" i="9"/>
  <c r="M446" i="9" s="1"/>
  <c r="I501" i="9"/>
  <c r="I567" i="9"/>
  <c r="I577" i="9"/>
  <c r="I630" i="9"/>
  <c r="I631" i="9"/>
  <c r="I82" i="10"/>
  <c r="I85" i="10"/>
  <c r="I133" i="10"/>
  <c r="I142" i="10"/>
  <c r="I220" i="10"/>
  <c r="I312" i="10"/>
  <c r="I347" i="10"/>
  <c r="I371" i="10"/>
  <c r="I383" i="10"/>
  <c r="I384" i="10"/>
  <c r="I386" i="10"/>
  <c r="I396" i="10"/>
  <c r="I422" i="10"/>
  <c r="I423" i="10"/>
  <c r="I141" i="8"/>
  <c r="G142" i="8"/>
  <c r="M142" i="8" s="1"/>
  <c r="I148" i="8"/>
  <c r="I155" i="8"/>
  <c r="H188" i="8"/>
  <c r="N188" i="8" s="1"/>
  <c r="H190" i="8"/>
  <c r="N190" i="8" s="1"/>
  <c r="H200" i="8"/>
  <c r="N200" i="8" s="1"/>
  <c r="H211" i="8"/>
  <c r="N211" i="8" s="1"/>
  <c r="I215" i="8"/>
  <c r="H219" i="8"/>
  <c r="N219" i="8" s="1"/>
  <c r="H221" i="8"/>
  <c r="N221" i="8" s="1"/>
  <c r="H223" i="8"/>
  <c r="N223" i="8" s="1"/>
  <c r="I226" i="8"/>
  <c r="H234" i="8"/>
  <c r="N234" i="8" s="1"/>
  <c r="I235" i="8"/>
  <c r="G242" i="8"/>
  <c r="M242" i="8" s="1"/>
  <c r="H258" i="8"/>
  <c r="N258" i="8" s="1"/>
  <c r="H261" i="8"/>
  <c r="N261" i="8" s="1"/>
  <c r="G263" i="8"/>
  <c r="M263" i="8" s="1"/>
  <c r="H270" i="8"/>
  <c r="N270" i="8" s="1"/>
  <c r="I281" i="8"/>
  <c r="I292" i="8"/>
  <c r="G293" i="8"/>
  <c r="M293" i="8" s="1"/>
  <c r="G297" i="8"/>
  <c r="M297" i="8" s="1"/>
  <c r="I299" i="8"/>
  <c r="G304" i="8"/>
  <c r="M304" i="8" s="1"/>
  <c r="I306" i="8"/>
  <c r="I312" i="8"/>
  <c r="H318" i="8"/>
  <c r="N318" i="8" s="1"/>
  <c r="G320" i="8"/>
  <c r="M320" i="8" s="1"/>
  <c r="I321" i="8"/>
  <c r="H336" i="8"/>
  <c r="N336" i="8" s="1"/>
  <c r="G347" i="8"/>
  <c r="M347" i="8" s="1"/>
  <c r="I355" i="8"/>
  <c r="G371" i="8"/>
  <c r="G380" i="8"/>
  <c r="M380" i="8" s="1"/>
  <c r="H384" i="8"/>
  <c r="N384" i="8" s="1"/>
  <c r="G386" i="8"/>
  <c r="M386" i="8" s="1"/>
  <c r="H387" i="8"/>
  <c r="N387" i="8" s="1"/>
  <c r="G389" i="8"/>
  <c r="M389" i="8" s="1"/>
  <c r="G395" i="8"/>
  <c r="M395" i="8" s="1"/>
  <c r="H406" i="8"/>
  <c r="N406" i="8" s="1"/>
  <c r="G408" i="8"/>
  <c r="M408" i="8" s="1"/>
  <c r="H419" i="8"/>
  <c r="N419" i="8" s="1"/>
  <c r="I422" i="8"/>
  <c r="G423" i="8"/>
  <c r="M423" i="8" s="1"/>
  <c r="I424" i="8"/>
  <c r="H426" i="8"/>
  <c r="N426" i="8" s="1"/>
  <c r="I430" i="8"/>
  <c r="I433" i="8"/>
  <c r="I435" i="8"/>
  <c r="I437" i="8"/>
  <c r="H443" i="8"/>
  <c r="N443" i="8" s="1"/>
  <c r="G446" i="8"/>
  <c r="M446" i="8" s="1"/>
  <c r="H450" i="8"/>
  <c r="N450" i="8" s="1"/>
  <c r="I455" i="8"/>
  <c r="H458" i="8"/>
  <c r="N458" i="8" s="1"/>
  <c r="H461" i="8"/>
  <c r="N461" i="8" s="1"/>
  <c r="H463" i="8"/>
  <c r="N463" i="8" s="1"/>
  <c r="H469" i="8"/>
  <c r="N469" i="8" s="1"/>
  <c r="H471" i="8"/>
  <c r="N471" i="8" s="1"/>
  <c r="G473" i="8"/>
  <c r="M473" i="8" s="1"/>
  <c r="G476" i="8"/>
  <c r="M476" i="8" s="1"/>
  <c r="G484" i="8"/>
  <c r="M484" i="8" s="1"/>
  <c r="H489" i="8"/>
  <c r="N489" i="8" s="1"/>
  <c r="H492" i="8"/>
  <c r="N492" i="8" s="1"/>
  <c r="H494" i="8"/>
  <c r="N494" i="8" s="1"/>
  <c r="G496" i="8"/>
  <c r="M496" i="8" s="1"/>
  <c r="H497" i="8"/>
  <c r="N497" i="8" s="1"/>
  <c r="H499" i="8"/>
  <c r="N499" i="8" s="1"/>
  <c r="H502" i="8"/>
  <c r="N502" i="8" s="1"/>
  <c r="G517" i="8"/>
  <c r="M517" i="8" s="1"/>
  <c r="H520" i="8"/>
  <c r="N520" i="8" s="1"/>
  <c r="H523" i="8"/>
  <c r="N523" i="8" s="1"/>
  <c r="G539" i="8"/>
  <c r="M539" i="8" s="1"/>
  <c r="I540" i="8"/>
  <c r="I543" i="8"/>
  <c r="H545" i="8"/>
  <c r="N545" i="8" s="1"/>
  <c r="I546" i="8"/>
  <c r="H558" i="8"/>
  <c r="N558" i="8" s="1"/>
  <c r="I571" i="8"/>
  <c r="G583" i="8"/>
  <c r="M583" i="8" s="1"/>
  <c r="H589" i="8"/>
  <c r="N589" i="8" s="1"/>
  <c r="H591" i="8"/>
  <c r="N591" i="8" s="1"/>
  <c r="G597" i="8"/>
  <c r="M597" i="8" s="1"/>
  <c r="I603" i="8"/>
  <c r="G612" i="8"/>
  <c r="M612" i="8" s="1"/>
  <c r="L612" i="8"/>
  <c r="G614" i="8"/>
  <c r="M614" i="8" s="1"/>
  <c r="G616" i="8"/>
  <c r="M616" i="8" s="1"/>
  <c r="G623" i="8"/>
  <c r="M623" i="8" s="1"/>
  <c r="G628" i="8"/>
  <c r="M628" i="8" s="1"/>
  <c r="H629" i="8"/>
  <c r="N629" i="8" s="1"/>
  <c r="H631" i="8"/>
  <c r="N631" i="8" s="1"/>
  <c r="H633" i="8"/>
  <c r="N633" i="8" s="1"/>
  <c r="I639" i="8"/>
  <c r="K10" i="9"/>
  <c r="K12" i="9"/>
  <c r="H22" i="9"/>
  <c r="N22" i="9" s="1"/>
  <c r="I30" i="9"/>
  <c r="H33" i="9"/>
  <c r="N33" i="9" s="1"/>
  <c r="H53" i="9"/>
  <c r="N53" i="9" s="1"/>
  <c r="H64" i="9"/>
  <c r="N64" i="9" s="1"/>
  <c r="H67" i="9"/>
  <c r="N67" i="9" s="1"/>
  <c r="G81" i="9"/>
  <c r="M81" i="9" s="1"/>
  <c r="L81" i="9"/>
  <c r="G83" i="9"/>
  <c r="M83" i="9" s="1"/>
  <c r="H86" i="9"/>
  <c r="N86" i="9" s="1"/>
  <c r="H93" i="9"/>
  <c r="N93" i="9" s="1"/>
  <c r="H105" i="9"/>
  <c r="N105" i="9" s="1"/>
  <c r="I111" i="9"/>
  <c r="H116" i="9"/>
  <c r="N116" i="9" s="1"/>
  <c r="H122" i="9"/>
  <c r="N122" i="9" s="1"/>
  <c r="I123" i="9"/>
  <c r="I125" i="9"/>
  <c r="H127" i="9"/>
  <c r="N127" i="9" s="1"/>
  <c r="G133" i="9"/>
  <c r="M133" i="9" s="1"/>
  <c r="G137" i="9"/>
  <c r="M137" i="9" s="1"/>
  <c r="I139" i="9"/>
  <c r="H141" i="9"/>
  <c r="N141" i="9" s="1"/>
  <c r="I144" i="9"/>
  <c r="G145" i="9"/>
  <c r="M145" i="9" s="1"/>
  <c r="G148" i="9"/>
  <c r="M148" i="9" s="1"/>
  <c r="G152" i="9"/>
  <c r="M152" i="9" s="1"/>
  <c r="G156" i="9"/>
  <c r="M156" i="9" s="1"/>
  <c r="H161" i="9"/>
  <c r="N161" i="9" s="1"/>
  <c r="I166" i="9"/>
  <c r="I188" i="9"/>
  <c r="I193" i="9"/>
  <c r="I196" i="9"/>
  <c r="I208" i="9"/>
  <c r="G210" i="9"/>
  <c r="M210" i="9" s="1"/>
  <c r="I215" i="9"/>
  <c r="G216" i="9"/>
  <c r="M216" i="9" s="1"/>
  <c r="H219" i="9"/>
  <c r="N219" i="9" s="1"/>
  <c r="H221" i="9"/>
  <c r="N221" i="9" s="1"/>
  <c r="H223" i="9"/>
  <c r="N223" i="9" s="1"/>
  <c r="I226" i="9"/>
  <c r="G230" i="9"/>
  <c r="M230" i="9" s="1"/>
  <c r="I231" i="9"/>
  <c r="H233" i="9"/>
  <c r="N233" i="9" s="1"/>
  <c r="I248" i="9"/>
  <c r="H255" i="9"/>
  <c r="N255" i="9" s="1"/>
  <c r="H258" i="9"/>
  <c r="N258" i="9" s="1"/>
  <c r="H269" i="9"/>
  <c r="N269" i="9" s="1"/>
  <c r="I270" i="9"/>
  <c r="I281" i="9"/>
  <c r="I295" i="9"/>
  <c r="I306" i="9"/>
  <c r="G307" i="9"/>
  <c r="M307" i="9" s="1"/>
  <c r="G324" i="9"/>
  <c r="M324" i="9" s="1"/>
  <c r="G327" i="9"/>
  <c r="M327" i="9" s="1"/>
  <c r="I347" i="9"/>
  <c r="I371" i="9"/>
  <c r="H378" i="9"/>
  <c r="N378" i="9" s="1"/>
  <c r="G381" i="9"/>
  <c r="M381" i="9" s="1"/>
  <c r="G387" i="9"/>
  <c r="M387" i="9" s="1"/>
  <c r="G389" i="9"/>
  <c r="M389" i="9" s="1"/>
  <c r="I392" i="9"/>
  <c r="G400" i="9"/>
  <c r="M400" i="9" s="1"/>
  <c r="G404" i="9"/>
  <c r="M404" i="9" s="1"/>
  <c r="G409" i="9"/>
  <c r="M409" i="9" s="1"/>
  <c r="I410" i="9"/>
  <c r="I416" i="9"/>
  <c r="I423" i="9"/>
  <c r="G424" i="9"/>
  <c r="M424" i="9" s="1"/>
  <c r="G451" i="9"/>
  <c r="M451" i="9" s="1"/>
  <c r="G455" i="9"/>
  <c r="M455" i="9" s="1"/>
  <c r="I473" i="9"/>
  <c r="I528" i="9"/>
  <c r="I541" i="9"/>
  <c r="I617" i="9"/>
  <c r="I636" i="9"/>
  <c r="K10" i="10"/>
  <c r="K12" i="10"/>
  <c r="K14" i="10"/>
  <c r="I67" i="10"/>
  <c r="I86" i="10"/>
  <c r="I97" i="10"/>
  <c r="I122" i="10"/>
  <c r="I136" i="10"/>
  <c r="I139" i="10"/>
  <c r="I146" i="10"/>
  <c r="I147" i="10"/>
  <c r="I149" i="10"/>
  <c r="I189" i="10"/>
  <c r="I195" i="10"/>
  <c r="I215" i="10"/>
  <c r="I221" i="10"/>
  <c r="I230" i="10"/>
  <c r="I242" i="10"/>
  <c r="I255" i="10"/>
  <c r="I373" i="10"/>
  <c r="I391" i="10"/>
  <c r="I406" i="10"/>
  <c r="N154" i="7"/>
  <c r="N178" i="7"/>
  <c r="H188" i="7"/>
  <c r="N188" i="7" s="1"/>
  <c r="H195" i="7"/>
  <c r="N195" i="7" s="1"/>
  <c r="I198" i="7"/>
  <c r="N201" i="7"/>
  <c r="H203" i="7"/>
  <c r="N203" i="7" s="1"/>
  <c r="N210" i="7"/>
  <c r="I214" i="7"/>
  <c r="H219" i="7"/>
  <c r="N219" i="7" s="1"/>
  <c r="H221" i="7"/>
  <c r="N221" i="7" s="1"/>
  <c r="I230" i="7"/>
  <c r="N242" i="7"/>
  <c r="I286" i="7"/>
  <c r="I293" i="7"/>
  <c r="I315" i="7"/>
  <c r="I321" i="7"/>
  <c r="N327" i="7"/>
  <c r="N354" i="7"/>
  <c r="G371" i="7"/>
  <c r="M371" i="7" s="1"/>
  <c r="L371" i="7"/>
  <c r="G378" i="7"/>
  <c r="M378" i="7" s="1"/>
  <c r="H383" i="7"/>
  <c r="N383" i="7" s="1"/>
  <c r="H386" i="7"/>
  <c r="N386" i="7" s="1"/>
  <c r="G391" i="7"/>
  <c r="M391" i="7" s="1"/>
  <c r="G396" i="7"/>
  <c r="M396" i="7" s="1"/>
  <c r="H397" i="7"/>
  <c r="N397" i="7" s="1"/>
  <c r="G408" i="7"/>
  <c r="M408" i="7" s="1"/>
  <c r="H409" i="7"/>
  <c r="N409" i="7" s="1"/>
  <c r="G419" i="7"/>
  <c r="M419" i="7" s="1"/>
  <c r="G422" i="7"/>
  <c r="M422" i="7" s="1"/>
  <c r="G424" i="7"/>
  <c r="M424" i="7" s="1"/>
  <c r="H428" i="7"/>
  <c r="N428" i="7" s="1"/>
  <c r="G430" i="7"/>
  <c r="M430" i="7" s="1"/>
  <c r="G436" i="7"/>
  <c r="M436" i="7" s="1"/>
  <c r="N443" i="7"/>
  <c r="H446" i="7"/>
  <c r="N446" i="7" s="1"/>
  <c r="H460" i="7"/>
  <c r="N460" i="7" s="1"/>
  <c r="N470" i="7"/>
  <c r="H481" i="7"/>
  <c r="N481" i="7" s="1"/>
  <c r="H484" i="7"/>
  <c r="N484" i="7" s="1"/>
  <c r="H490" i="7"/>
  <c r="N490" i="7" s="1"/>
  <c r="H493" i="7"/>
  <c r="N493" i="7" s="1"/>
  <c r="N495" i="7"/>
  <c r="N497" i="7"/>
  <c r="G499" i="7"/>
  <c r="M499" i="7" s="1"/>
  <c r="H503" i="7"/>
  <c r="N503" i="7" s="1"/>
  <c r="G525" i="7"/>
  <c r="M525" i="7" s="1"/>
  <c r="H568" i="7"/>
  <c r="N568" i="7" s="1"/>
  <c r="H592" i="7"/>
  <c r="N592" i="7" s="1"/>
  <c r="H597" i="7"/>
  <c r="N597" i="7" s="1"/>
  <c r="K612" i="7"/>
  <c r="N613" i="7"/>
  <c r="N615" i="7"/>
  <c r="N617" i="7"/>
  <c r="N620" i="7"/>
  <c r="N623" i="7"/>
  <c r="N629" i="7"/>
  <c r="K12" i="8"/>
  <c r="K14" i="8"/>
  <c r="H22" i="8"/>
  <c r="N22" i="8" s="1"/>
  <c r="H29" i="8"/>
  <c r="N29" i="8" s="1"/>
  <c r="I30" i="8"/>
  <c r="H33" i="8"/>
  <c r="N33" i="8" s="1"/>
  <c r="I53" i="8"/>
  <c r="I62" i="8"/>
  <c r="I70" i="8"/>
  <c r="I81" i="8"/>
  <c r="I88" i="8"/>
  <c r="I98" i="8"/>
  <c r="I100" i="8"/>
  <c r="G118" i="8"/>
  <c r="M118" i="8" s="1"/>
  <c r="I123" i="8"/>
  <c r="G124" i="8"/>
  <c r="M124" i="8" s="1"/>
  <c r="G126" i="8"/>
  <c r="M126" i="8" s="1"/>
  <c r="I127" i="8"/>
  <c r="G128" i="8"/>
  <c r="M128" i="8" s="1"/>
  <c r="G133" i="8"/>
  <c r="M133" i="8" s="1"/>
  <c r="G139" i="8"/>
  <c r="M139" i="8" s="1"/>
  <c r="G144" i="8"/>
  <c r="M144" i="8" s="1"/>
  <c r="I145" i="8"/>
  <c r="G156" i="8"/>
  <c r="M156" i="8" s="1"/>
  <c r="I166" i="8"/>
  <c r="G177" i="8"/>
  <c r="M177" i="8" s="1"/>
  <c r="I188" i="8"/>
  <c r="H193" i="8"/>
  <c r="N193" i="8" s="1"/>
  <c r="H202" i="8"/>
  <c r="N202" i="8" s="1"/>
  <c r="I203" i="8"/>
  <c r="I209" i="8"/>
  <c r="I211" i="8"/>
  <c r="N216" i="8"/>
  <c r="I219" i="8"/>
  <c r="I221" i="8"/>
  <c r="H225" i="8"/>
  <c r="N225" i="8" s="1"/>
  <c r="H227" i="8"/>
  <c r="N227" i="8" s="1"/>
  <c r="H230" i="8"/>
  <c r="N230" i="8" s="1"/>
  <c r="N239" i="8"/>
  <c r="H242" i="8"/>
  <c r="N242" i="8" s="1"/>
  <c r="H245" i="8"/>
  <c r="N245" i="8" s="1"/>
  <c r="G248" i="8"/>
  <c r="M248" i="8" s="1"/>
  <c r="G251" i="8"/>
  <c r="M251" i="8" s="1"/>
  <c r="H252" i="8"/>
  <c r="N252" i="8" s="1"/>
  <c r="I258" i="8"/>
  <c r="N263" i="8"/>
  <c r="G265" i="8"/>
  <c r="M265" i="8" s="1"/>
  <c r="I270" i="8"/>
  <c r="I277" i="8"/>
  <c r="H279" i="8"/>
  <c r="N279" i="8" s="1"/>
  <c r="H293" i="8"/>
  <c r="N293" i="8" s="1"/>
  <c r="I294" i="8"/>
  <c r="H297" i="8"/>
  <c r="N297" i="8" s="1"/>
  <c r="H304" i="8"/>
  <c r="N304" i="8" s="1"/>
  <c r="G309" i="8"/>
  <c r="M309" i="8" s="1"/>
  <c r="H310" i="8"/>
  <c r="N310" i="8" s="1"/>
  <c r="H320" i="8"/>
  <c r="N320" i="8" s="1"/>
  <c r="G327" i="8"/>
  <c r="M327" i="8" s="1"/>
  <c r="H328" i="8"/>
  <c r="N328" i="8" s="1"/>
  <c r="H332" i="8"/>
  <c r="N332" i="8" s="1"/>
  <c r="I336" i="8"/>
  <c r="H338" i="8"/>
  <c r="N338" i="8" s="1"/>
  <c r="H347" i="8"/>
  <c r="N347" i="8" s="1"/>
  <c r="N354" i="8"/>
  <c r="H371" i="8"/>
  <c r="N371" i="8" s="1"/>
  <c r="G373" i="8"/>
  <c r="M373" i="8" s="1"/>
  <c r="G377" i="8"/>
  <c r="M377" i="8" s="1"/>
  <c r="H380" i="8"/>
  <c r="N380" i="8" s="1"/>
  <c r="G383" i="8"/>
  <c r="M383" i="8" s="1"/>
  <c r="H386" i="8"/>
  <c r="N386" i="8" s="1"/>
  <c r="H395" i="8"/>
  <c r="N395" i="8" s="1"/>
  <c r="N401" i="8"/>
  <c r="G405" i="8"/>
  <c r="M405" i="8" s="1"/>
  <c r="I406" i="8"/>
  <c r="G407" i="8"/>
  <c r="M407" i="8" s="1"/>
  <c r="H408" i="8"/>
  <c r="N408" i="8" s="1"/>
  <c r="I409" i="8"/>
  <c r="G410" i="8"/>
  <c r="M410" i="8" s="1"/>
  <c r="I419" i="8"/>
  <c r="H423" i="8"/>
  <c r="N423" i="8" s="1"/>
  <c r="I426" i="8"/>
  <c r="G428" i="8"/>
  <c r="M428" i="8" s="1"/>
  <c r="H434" i="8"/>
  <c r="N434" i="8" s="1"/>
  <c r="N436" i="8"/>
  <c r="H446" i="8"/>
  <c r="N446" i="8" s="1"/>
  <c r="G448" i="8"/>
  <c r="M448" i="8" s="1"/>
  <c r="I461" i="8"/>
  <c r="H466" i="8"/>
  <c r="N466" i="8" s="1"/>
  <c r="G470" i="8"/>
  <c r="M470" i="8" s="1"/>
  <c r="H473" i="8"/>
  <c r="N473" i="8" s="1"/>
  <c r="H476" i="8"/>
  <c r="N476" i="8" s="1"/>
  <c r="H484" i="8"/>
  <c r="N484" i="8" s="1"/>
  <c r="N486" i="8"/>
  <c r="I494" i="8"/>
  <c r="H496" i="8"/>
  <c r="N496" i="8" s="1"/>
  <c r="H501" i="8"/>
  <c r="N501" i="8" s="1"/>
  <c r="H504" i="8"/>
  <c r="N504" i="8" s="1"/>
  <c r="H507" i="8"/>
  <c r="N507" i="8" s="1"/>
  <c r="H512" i="8"/>
  <c r="N512" i="8" s="1"/>
  <c r="N514" i="8"/>
  <c r="H517" i="8"/>
  <c r="N517" i="8" s="1"/>
  <c r="G528" i="8"/>
  <c r="M528" i="8" s="1"/>
  <c r="N536" i="8"/>
  <c r="N539" i="8"/>
  <c r="H561" i="8"/>
  <c r="N561" i="8" s="1"/>
  <c r="G564" i="8"/>
  <c r="M564" i="8" s="1"/>
  <c r="H567" i="8"/>
  <c r="N567" i="8" s="1"/>
  <c r="H577" i="8"/>
  <c r="N577" i="8" s="1"/>
  <c r="H580" i="8"/>
  <c r="N580" i="8" s="1"/>
  <c r="H583" i="8"/>
  <c r="N583" i="8" s="1"/>
  <c r="G588" i="8"/>
  <c r="M588" i="8" s="1"/>
  <c r="I589" i="8"/>
  <c r="G590" i="8"/>
  <c r="M590" i="8" s="1"/>
  <c r="H597" i="8"/>
  <c r="N597" i="8" s="1"/>
  <c r="H612" i="8"/>
  <c r="N612" i="8" s="1"/>
  <c r="H614" i="8"/>
  <c r="N614" i="8" s="1"/>
  <c r="H616" i="8"/>
  <c r="N616" i="8" s="1"/>
  <c r="H620" i="8"/>
  <c r="N620" i="8" s="1"/>
  <c r="H623" i="8"/>
  <c r="N623" i="8" s="1"/>
  <c r="H626" i="8"/>
  <c r="N626" i="8" s="1"/>
  <c r="H628" i="8"/>
  <c r="N628" i="8" s="1"/>
  <c r="G630" i="8"/>
  <c r="M630" i="8" s="1"/>
  <c r="G640" i="8"/>
  <c r="M640" i="8" s="1"/>
  <c r="I11" i="9"/>
  <c r="I13" i="9"/>
  <c r="I22" i="9"/>
  <c r="I33" i="9"/>
  <c r="H48" i="9"/>
  <c r="N48" i="9" s="1"/>
  <c r="I53" i="9"/>
  <c r="H81" i="9"/>
  <c r="N81" i="9" s="1"/>
  <c r="H83" i="9"/>
  <c r="N83" i="9" s="1"/>
  <c r="G85" i="9"/>
  <c r="M85" i="9" s="1"/>
  <c r="G87" i="9"/>
  <c r="M87" i="9" s="1"/>
  <c r="H101" i="9"/>
  <c r="N101" i="9" s="1"/>
  <c r="H104" i="9"/>
  <c r="N104" i="9" s="1"/>
  <c r="N112" i="9"/>
  <c r="H115" i="9"/>
  <c r="N115" i="9" s="1"/>
  <c r="G118" i="9"/>
  <c r="M118" i="9" s="1"/>
  <c r="N124" i="9"/>
  <c r="H126" i="9"/>
  <c r="N126" i="9" s="1"/>
  <c r="I127" i="9"/>
  <c r="G128" i="9"/>
  <c r="M128" i="9" s="1"/>
  <c r="I141" i="9"/>
  <c r="I143" i="9"/>
  <c r="H145" i="9"/>
  <c r="N145" i="9" s="1"/>
  <c r="H152" i="9"/>
  <c r="N152" i="9" s="1"/>
  <c r="G155" i="9"/>
  <c r="M155" i="9" s="1"/>
  <c r="H156" i="9"/>
  <c r="N156" i="9" s="1"/>
  <c r="K188" i="9"/>
  <c r="N189" i="9"/>
  <c r="N195" i="9"/>
  <c r="I198" i="9"/>
  <c r="I202" i="9"/>
  <c r="I204" i="9"/>
  <c r="G205" i="9"/>
  <c r="M205" i="9" s="1"/>
  <c r="G209" i="9"/>
  <c r="M209" i="9" s="1"/>
  <c r="H210" i="9"/>
  <c r="N210" i="9" s="1"/>
  <c r="H216" i="9"/>
  <c r="N216" i="9" s="1"/>
  <c r="G218" i="9"/>
  <c r="M218" i="9" s="1"/>
  <c r="G220" i="9"/>
  <c r="M220" i="9" s="1"/>
  <c r="I221" i="9"/>
  <c r="G222" i="9"/>
  <c r="M222" i="9" s="1"/>
  <c r="H225" i="9"/>
  <c r="N225" i="9" s="1"/>
  <c r="H227" i="9"/>
  <c r="N227" i="9" s="1"/>
  <c r="H230" i="9"/>
  <c r="N230" i="9" s="1"/>
  <c r="G235" i="9"/>
  <c r="M235" i="9" s="1"/>
  <c r="G242" i="9"/>
  <c r="M242" i="9" s="1"/>
  <c r="I255" i="9"/>
  <c r="G256" i="9"/>
  <c r="M256" i="9" s="1"/>
  <c r="I258" i="9"/>
  <c r="G263" i="9"/>
  <c r="M263" i="9" s="1"/>
  <c r="H293" i="9"/>
  <c r="N293" i="9" s="1"/>
  <c r="G304" i="9"/>
  <c r="M304" i="9" s="1"/>
  <c r="H307" i="9"/>
  <c r="N307" i="9" s="1"/>
  <c r="H310" i="9"/>
  <c r="N310" i="9" s="1"/>
  <c r="H313" i="9"/>
  <c r="N313" i="9" s="1"/>
  <c r="G316" i="9"/>
  <c r="M316" i="9" s="1"/>
  <c r="I318" i="9"/>
  <c r="H324" i="9"/>
  <c r="N324" i="9" s="1"/>
  <c r="H327" i="9"/>
  <c r="N327" i="9" s="1"/>
  <c r="H338" i="9"/>
  <c r="N338" i="9" s="1"/>
  <c r="N355" i="9"/>
  <c r="K371" i="9"/>
  <c r="I373" i="9"/>
  <c r="G377" i="9"/>
  <c r="M377" i="9" s="1"/>
  <c r="N381" i="9"/>
  <c r="G383" i="9"/>
  <c r="M383" i="9" s="1"/>
  <c r="I387" i="9"/>
  <c r="G395" i="9"/>
  <c r="M395" i="9" s="1"/>
  <c r="I400" i="9"/>
  <c r="I402" i="9"/>
  <c r="I404" i="9"/>
  <c r="G405" i="9"/>
  <c r="M405" i="9" s="1"/>
  <c r="I407" i="9"/>
  <c r="G422" i="9"/>
  <c r="M422" i="9" s="1"/>
  <c r="I424" i="9"/>
  <c r="I433" i="9"/>
  <c r="I470" i="9"/>
  <c r="I471" i="9"/>
  <c r="I487" i="9"/>
  <c r="I507" i="9"/>
  <c r="I539" i="9"/>
  <c r="I540" i="9"/>
  <c r="I545" i="9"/>
  <c r="I558" i="9"/>
  <c r="I564" i="9"/>
  <c r="I573" i="9"/>
  <c r="I612" i="9"/>
  <c r="I628" i="9"/>
  <c r="I33" i="10"/>
  <c r="I105" i="10"/>
  <c r="I134" i="10"/>
  <c r="I137" i="10"/>
  <c r="I156" i="10"/>
  <c r="I191" i="10"/>
  <c r="I203" i="10"/>
  <c r="I204" i="10"/>
  <c r="I293" i="10"/>
  <c r="I318" i="10"/>
  <c r="I321" i="10"/>
  <c r="I590" i="10"/>
  <c r="I563" i="10"/>
  <c r="I545" i="10"/>
  <c r="I539" i="10"/>
  <c r="I469" i="10"/>
  <c r="I454" i="10"/>
  <c r="I450" i="10"/>
  <c r="I446" i="10"/>
  <c r="I437" i="10"/>
  <c r="I435" i="10"/>
  <c r="I424" i="10"/>
  <c r="I377" i="10"/>
  <c r="I380" i="10"/>
  <c r="I395" i="10"/>
  <c r="I408" i="10"/>
  <c r="I419" i="10"/>
  <c r="I188" i="7"/>
  <c r="I195" i="7"/>
  <c r="I203" i="7"/>
  <c r="I219" i="7"/>
  <c r="I242" i="7"/>
  <c r="I255" i="7"/>
  <c r="H371" i="7"/>
  <c r="N371" i="7" s="1"/>
  <c r="H391" i="7"/>
  <c r="N391" i="7" s="1"/>
  <c r="H394" i="7"/>
  <c r="N394" i="7" s="1"/>
  <c r="H396" i="7"/>
  <c r="N396" i="7" s="1"/>
  <c r="H408" i="7"/>
  <c r="N408" i="7" s="1"/>
  <c r="H419" i="7"/>
  <c r="N419" i="7" s="1"/>
  <c r="H422" i="7"/>
  <c r="N422" i="7" s="1"/>
  <c r="H424" i="7"/>
  <c r="N424" i="7" s="1"/>
  <c r="H434" i="7"/>
  <c r="N434" i="7" s="1"/>
  <c r="H436" i="7"/>
  <c r="N436" i="7" s="1"/>
  <c r="H499" i="7"/>
  <c r="N499" i="7" s="1"/>
  <c r="H517" i="7"/>
  <c r="N517" i="7" s="1"/>
  <c r="H525" i="7"/>
  <c r="N525" i="7" s="1"/>
  <c r="H577" i="7"/>
  <c r="N577" i="7" s="1"/>
  <c r="H580" i="7"/>
  <c r="N580" i="7" s="1"/>
  <c r="H583" i="7"/>
  <c r="N583" i="7" s="1"/>
  <c r="H589" i="7"/>
  <c r="N589" i="7" s="1"/>
  <c r="G612" i="7"/>
  <c r="G616" i="7"/>
  <c r="M616" i="7" s="1"/>
  <c r="G630" i="7"/>
  <c r="M630" i="7" s="1"/>
  <c r="I22" i="8"/>
  <c r="I33" i="8"/>
  <c r="I48" i="8"/>
  <c r="K81" i="8"/>
  <c r="I85" i="8"/>
  <c r="G86" i="8"/>
  <c r="M86" i="8" s="1"/>
  <c r="I97" i="8"/>
  <c r="N101" i="8"/>
  <c r="G103" i="8"/>
  <c r="M103" i="8" s="1"/>
  <c r="G107" i="8"/>
  <c r="M107" i="8" s="1"/>
  <c r="G113" i="8"/>
  <c r="M113" i="8" s="1"/>
  <c r="G115" i="8"/>
  <c r="M115" i="8" s="1"/>
  <c r="I116" i="8"/>
  <c r="N126" i="8"/>
  <c r="N128" i="8"/>
  <c r="N133" i="8"/>
  <c r="G135" i="8"/>
  <c r="M135" i="8" s="1"/>
  <c r="I137" i="8"/>
  <c r="I142" i="8"/>
  <c r="I149" i="8"/>
  <c r="N171" i="8"/>
  <c r="K188" i="8"/>
  <c r="H189" i="8"/>
  <c r="N189" i="8" s="1"/>
  <c r="I193" i="8"/>
  <c r="H195" i="8"/>
  <c r="N195" i="8" s="1"/>
  <c r="G197" i="8"/>
  <c r="M197" i="8" s="1"/>
  <c r="I202" i="8"/>
  <c r="H204" i="8"/>
  <c r="N204" i="8" s="1"/>
  <c r="H210" i="8"/>
  <c r="N210" i="8" s="1"/>
  <c r="G215" i="8"/>
  <c r="M215" i="8" s="1"/>
  <c r="I216" i="8"/>
  <c r="H218" i="8"/>
  <c r="N218" i="8" s="1"/>
  <c r="H220" i="8"/>
  <c r="N220" i="8" s="1"/>
  <c r="H222" i="8"/>
  <c r="N222" i="8" s="1"/>
  <c r="I225" i="8"/>
  <c r="G226" i="8"/>
  <c r="M226" i="8" s="1"/>
  <c r="I227" i="8"/>
  <c r="I230" i="8"/>
  <c r="G235" i="8"/>
  <c r="M235" i="8" s="1"/>
  <c r="I242" i="8"/>
  <c r="H248" i="8"/>
  <c r="N248" i="8" s="1"/>
  <c r="H254" i="8"/>
  <c r="N254" i="8" s="1"/>
  <c r="I257" i="8"/>
  <c r="G264" i="8"/>
  <c r="M264" i="8" s="1"/>
  <c r="H265" i="8"/>
  <c r="N265" i="8" s="1"/>
  <c r="I266" i="8"/>
  <c r="I279" i="8"/>
  <c r="G281" i="8"/>
  <c r="M281" i="8" s="1"/>
  <c r="G292" i="8"/>
  <c r="M292" i="8" s="1"/>
  <c r="I293" i="8"/>
  <c r="I297" i="8"/>
  <c r="G299" i="8"/>
  <c r="M299" i="8" s="1"/>
  <c r="I304" i="8"/>
  <c r="G306" i="8"/>
  <c r="M306" i="8" s="1"/>
  <c r="H309" i="8"/>
  <c r="N309" i="8" s="1"/>
  <c r="I310" i="8"/>
  <c r="G312" i="8"/>
  <c r="M312" i="8" s="1"/>
  <c r="I320" i="8"/>
  <c r="I322" i="8"/>
  <c r="H324" i="8"/>
  <c r="N324" i="8" s="1"/>
  <c r="I338" i="8"/>
  <c r="N340" i="8"/>
  <c r="N343" i="8"/>
  <c r="N356" i="8"/>
  <c r="I371" i="8"/>
  <c r="G372" i="8"/>
  <c r="M372" i="8" s="1"/>
  <c r="H373" i="8"/>
  <c r="N373" i="8" s="1"/>
  <c r="H377" i="8"/>
  <c r="N377" i="8" s="1"/>
  <c r="I380" i="8"/>
  <c r="H383" i="8"/>
  <c r="N383" i="8" s="1"/>
  <c r="I386" i="8"/>
  <c r="G391" i="8"/>
  <c r="M391" i="8" s="1"/>
  <c r="I395" i="8"/>
  <c r="G396" i="8"/>
  <c r="M396" i="8" s="1"/>
  <c r="I401" i="8"/>
  <c r="G402" i="8"/>
  <c r="M402" i="8" s="1"/>
  <c r="H405" i="8"/>
  <c r="N405" i="8" s="1"/>
  <c r="I408" i="8"/>
  <c r="H410" i="8"/>
  <c r="N410" i="8" s="1"/>
  <c r="N420" i="8"/>
  <c r="G422" i="8"/>
  <c r="M422" i="8" s="1"/>
  <c r="I423" i="8"/>
  <c r="G424" i="8"/>
  <c r="M424" i="8" s="1"/>
  <c r="H428" i="8"/>
  <c r="N428" i="8" s="1"/>
  <c r="G433" i="8"/>
  <c r="M433" i="8" s="1"/>
  <c r="I434" i="8"/>
  <c r="G435" i="8"/>
  <c r="M435" i="8" s="1"/>
  <c r="G437" i="8"/>
  <c r="M437" i="8" s="1"/>
  <c r="I446" i="8"/>
  <c r="G455" i="8"/>
  <c r="M455" i="8" s="1"/>
  <c r="H460" i="8"/>
  <c r="N460" i="8" s="1"/>
  <c r="N462" i="8"/>
  <c r="H465" i="8"/>
  <c r="N465" i="8" s="1"/>
  <c r="N468" i="8"/>
  <c r="H470" i="8"/>
  <c r="N470" i="8" s="1"/>
  <c r="I473" i="8"/>
  <c r="I476" i="8"/>
  <c r="N478" i="8"/>
  <c r="H481" i="8"/>
  <c r="N481" i="8" s="1"/>
  <c r="H491" i="8"/>
  <c r="N491" i="8" s="1"/>
  <c r="H493" i="8"/>
  <c r="N493" i="8" s="1"/>
  <c r="N498" i="8"/>
  <c r="H503" i="8"/>
  <c r="N503" i="8" s="1"/>
  <c r="I507" i="8"/>
  <c r="H509" i="8"/>
  <c r="N509" i="8" s="1"/>
  <c r="I512" i="8"/>
  <c r="I517" i="8"/>
  <c r="H528" i="8"/>
  <c r="N528" i="8" s="1"/>
  <c r="I539" i="8"/>
  <c r="G540" i="8"/>
  <c r="M540" i="8" s="1"/>
  <c r="N544" i="8"/>
  <c r="G546" i="8"/>
  <c r="M546" i="8" s="1"/>
  <c r="N553" i="8"/>
  <c r="H560" i="8"/>
  <c r="N560" i="8" s="1"/>
  <c r="I561" i="8"/>
  <c r="H564" i="8"/>
  <c r="N564" i="8" s="1"/>
  <c r="I583" i="8"/>
  <c r="N585" i="8"/>
  <c r="H588" i="8"/>
  <c r="N588" i="8" s="1"/>
  <c r="I612" i="8"/>
  <c r="I614" i="8"/>
  <c r="G615" i="8"/>
  <c r="M615" i="8" s="1"/>
  <c r="I616" i="8"/>
  <c r="I623" i="8"/>
  <c r="G627" i="8"/>
  <c r="M627" i="8" s="1"/>
  <c r="H630" i="8"/>
  <c r="N630" i="8" s="1"/>
  <c r="H632" i="8"/>
  <c r="N632" i="8" s="1"/>
  <c r="N634" i="8"/>
  <c r="G636" i="8"/>
  <c r="M636" i="8" s="1"/>
  <c r="K22" i="9"/>
  <c r="N71" i="9"/>
  <c r="I81" i="9"/>
  <c r="G82" i="9"/>
  <c r="M82" i="9" s="1"/>
  <c r="H85" i="9"/>
  <c r="N85" i="9" s="1"/>
  <c r="H87" i="9"/>
  <c r="N87" i="9" s="1"/>
  <c r="G97" i="9"/>
  <c r="M97" i="9" s="1"/>
  <c r="G100" i="9"/>
  <c r="M100" i="9" s="1"/>
  <c r="G103" i="9"/>
  <c r="M103" i="9" s="1"/>
  <c r="H106" i="9"/>
  <c r="N106" i="9" s="1"/>
  <c r="G111" i="9"/>
  <c r="M111" i="9" s="1"/>
  <c r="H118" i="9"/>
  <c r="N118" i="9" s="1"/>
  <c r="N121" i="9"/>
  <c r="G123" i="9"/>
  <c r="M123" i="9" s="1"/>
  <c r="I133" i="9"/>
  <c r="I137" i="9"/>
  <c r="G139" i="9"/>
  <c r="M139" i="9" s="1"/>
  <c r="H142" i="9"/>
  <c r="N142" i="9" s="1"/>
  <c r="G144" i="9"/>
  <c r="M144" i="9" s="1"/>
  <c r="I145" i="9"/>
  <c r="G146" i="9"/>
  <c r="M146" i="9" s="1"/>
  <c r="G158" i="9"/>
  <c r="M158" i="9" s="1"/>
  <c r="G166" i="9"/>
  <c r="M166" i="9" s="1"/>
  <c r="N171" i="9"/>
  <c r="G188" i="9"/>
  <c r="L188" i="9"/>
  <c r="I189" i="9"/>
  <c r="H191" i="9"/>
  <c r="N191" i="9" s="1"/>
  <c r="I195" i="9"/>
  <c r="N197" i="9"/>
  <c r="H203" i="9"/>
  <c r="N203" i="9" s="1"/>
  <c r="H209" i="9"/>
  <c r="N209" i="9" s="1"/>
  <c r="I210" i="9"/>
  <c r="G215" i="9"/>
  <c r="M215" i="9" s="1"/>
  <c r="I216" i="9"/>
  <c r="H218" i="9"/>
  <c r="N218" i="9" s="1"/>
  <c r="H220" i="9"/>
  <c r="N220" i="9" s="1"/>
  <c r="H222" i="9"/>
  <c r="N222" i="9" s="1"/>
  <c r="I230" i="9"/>
  <c r="H235" i="9"/>
  <c r="N235" i="9" s="1"/>
  <c r="H242" i="9"/>
  <c r="N242" i="9" s="1"/>
  <c r="H256" i="9"/>
  <c r="N256" i="9" s="1"/>
  <c r="H263" i="9"/>
  <c r="N263" i="9" s="1"/>
  <c r="G270" i="9"/>
  <c r="M270" i="9" s="1"/>
  <c r="G281" i="9"/>
  <c r="M281" i="9" s="1"/>
  <c r="G292" i="9"/>
  <c r="M292" i="9" s="1"/>
  <c r="I293" i="9"/>
  <c r="G306" i="9"/>
  <c r="M306" i="9" s="1"/>
  <c r="I307" i="9"/>
  <c r="I324" i="9"/>
  <c r="I327" i="9"/>
  <c r="G343" i="9"/>
  <c r="M343" i="9" s="1"/>
  <c r="G347" i="9"/>
  <c r="M347" i="9" s="1"/>
  <c r="G597" i="9"/>
  <c r="M597" i="9" s="1"/>
  <c r="G588" i="9"/>
  <c r="M588" i="9" s="1"/>
  <c r="G583" i="9"/>
  <c r="M583" i="9" s="1"/>
  <c r="G580" i="9"/>
  <c r="M580" i="9" s="1"/>
  <c r="G573" i="9"/>
  <c r="M573" i="9" s="1"/>
  <c r="G567" i="9"/>
  <c r="M567" i="9" s="1"/>
  <c r="G563" i="9"/>
  <c r="M563" i="9" s="1"/>
  <c r="G558" i="9"/>
  <c r="M558" i="9" s="1"/>
  <c r="G544" i="9"/>
  <c r="M544" i="9" s="1"/>
  <c r="G540" i="9"/>
  <c r="M540" i="9" s="1"/>
  <c r="G539" i="9"/>
  <c r="M539" i="9" s="1"/>
  <c r="G537" i="9"/>
  <c r="M537" i="9" s="1"/>
  <c r="G523" i="9"/>
  <c r="M523" i="9" s="1"/>
  <c r="G518" i="9"/>
  <c r="M518" i="9" s="1"/>
  <c r="G517" i="9"/>
  <c r="M517" i="9" s="1"/>
  <c r="G509" i="9"/>
  <c r="M509" i="9" s="1"/>
  <c r="G507" i="9"/>
  <c r="M507" i="9" s="1"/>
  <c r="G499" i="9"/>
  <c r="M499" i="9" s="1"/>
  <c r="G493" i="9"/>
  <c r="M493" i="9" s="1"/>
  <c r="G485" i="9"/>
  <c r="M485" i="9" s="1"/>
  <c r="G484" i="9"/>
  <c r="M484" i="9" s="1"/>
  <c r="G473" i="9"/>
  <c r="M473" i="9" s="1"/>
  <c r="G471" i="9"/>
  <c r="M471" i="9" s="1"/>
  <c r="G470" i="9"/>
  <c r="M470" i="9" s="1"/>
  <c r="G371" i="9"/>
  <c r="L371" i="9"/>
  <c r="I372" i="9"/>
  <c r="H374" i="9"/>
  <c r="N374" i="9" s="1"/>
  <c r="H377" i="9"/>
  <c r="N377" i="9" s="1"/>
  <c r="G379" i="9"/>
  <c r="M379" i="9" s="1"/>
  <c r="I381" i="9"/>
  <c r="I383" i="9"/>
  <c r="G384" i="9"/>
  <c r="M384" i="9" s="1"/>
  <c r="G386" i="9"/>
  <c r="M386" i="9" s="1"/>
  <c r="G391" i="9"/>
  <c r="M391" i="9" s="1"/>
  <c r="I395" i="9"/>
  <c r="G396" i="9"/>
  <c r="M396" i="9" s="1"/>
  <c r="I405" i="9"/>
  <c r="G406" i="9"/>
  <c r="M406" i="9" s="1"/>
  <c r="G408" i="9"/>
  <c r="M408" i="9" s="1"/>
  <c r="I409" i="9"/>
  <c r="G413" i="9"/>
  <c r="M413" i="9" s="1"/>
  <c r="G419" i="9"/>
  <c r="M419" i="9" s="1"/>
  <c r="I429" i="9"/>
  <c r="I437" i="9"/>
  <c r="G438" i="9"/>
  <c r="M438" i="9" s="1"/>
  <c r="I442" i="9"/>
  <c r="I455" i="9"/>
  <c r="I483" i="9"/>
  <c r="I499" i="9"/>
  <c r="I639" i="9"/>
  <c r="I30" i="10"/>
  <c r="I101" i="10"/>
  <c r="I135" i="10"/>
  <c r="I144" i="10"/>
  <c r="I145" i="10"/>
  <c r="I372" i="10"/>
  <c r="I378" i="10"/>
  <c r="I413" i="10"/>
  <c r="H612" i="9"/>
  <c r="L612" i="9"/>
  <c r="H614" i="9"/>
  <c r="N614" i="9" s="1"/>
  <c r="H615" i="9"/>
  <c r="N615" i="9" s="1"/>
  <c r="H616" i="9"/>
  <c r="N616" i="9" s="1"/>
  <c r="H620" i="9"/>
  <c r="N620" i="9" s="1"/>
  <c r="H622" i="9"/>
  <c r="N622" i="9" s="1"/>
  <c r="H627" i="9"/>
  <c r="N627" i="9" s="1"/>
  <c r="H628" i="9"/>
  <c r="N628" i="9" s="1"/>
  <c r="H629" i="9"/>
  <c r="N629" i="9" s="1"/>
  <c r="H630" i="9"/>
  <c r="N630" i="9" s="1"/>
  <c r="H631" i="9"/>
  <c r="N631" i="9" s="1"/>
  <c r="H632" i="9"/>
  <c r="N632" i="9" s="1"/>
  <c r="H633" i="9"/>
  <c r="N633" i="9" s="1"/>
  <c r="H636" i="9"/>
  <c r="N636" i="9" s="1"/>
  <c r="H639" i="9"/>
  <c r="N639" i="9" s="1"/>
  <c r="H10" i="10"/>
  <c r="H11" i="10"/>
  <c r="N11" i="10" s="1"/>
  <c r="H12" i="10"/>
  <c r="N12" i="10" s="1"/>
  <c r="H13" i="10"/>
  <c r="N13" i="10" s="1"/>
  <c r="H14" i="10"/>
  <c r="N14" i="10" s="1"/>
  <c r="H22" i="10"/>
  <c r="L22" i="10"/>
  <c r="H24" i="10"/>
  <c r="N24" i="10" s="1"/>
  <c r="H33" i="10"/>
  <c r="N33" i="10" s="1"/>
  <c r="H42" i="10"/>
  <c r="N42" i="10" s="1"/>
  <c r="H53" i="10"/>
  <c r="N53" i="10" s="1"/>
  <c r="H55" i="10"/>
  <c r="N55" i="10" s="1"/>
  <c r="H67" i="10"/>
  <c r="N67" i="10" s="1"/>
  <c r="H81" i="10"/>
  <c r="L81" i="10"/>
  <c r="H82" i="10"/>
  <c r="N82" i="10" s="1"/>
  <c r="H83" i="10"/>
  <c r="N83" i="10" s="1"/>
  <c r="H86" i="10"/>
  <c r="N86" i="10" s="1"/>
  <c r="H88" i="10"/>
  <c r="N88" i="10" s="1"/>
  <c r="H97" i="10"/>
  <c r="N97" i="10" s="1"/>
  <c r="H99" i="10"/>
  <c r="N99" i="10" s="1"/>
  <c r="H100" i="10"/>
  <c r="N100" i="10" s="1"/>
  <c r="H103" i="10"/>
  <c r="N103" i="10" s="1"/>
  <c r="H105" i="10"/>
  <c r="N105" i="10" s="1"/>
  <c r="H106" i="10"/>
  <c r="N106" i="10" s="1"/>
  <c r="H111" i="10"/>
  <c r="N111" i="10" s="1"/>
  <c r="H115" i="10"/>
  <c r="N115" i="10" s="1"/>
  <c r="H116" i="10"/>
  <c r="N116" i="10" s="1"/>
  <c r="H118" i="10"/>
  <c r="N118" i="10" s="1"/>
  <c r="H120" i="10"/>
  <c r="N120" i="10" s="1"/>
  <c r="H123" i="10"/>
  <c r="N123" i="10" s="1"/>
  <c r="H125" i="10"/>
  <c r="N125" i="10" s="1"/>
  <c r="H126" i="10"/>
  <c r="N126" i="10" s="1"/>
  <c r="H127" i="10"/>
  <c r="N127" i="10" s="1"/>
  <c r="H128" i="10"/>
  <c r="N128" i="10" s="1"/>
  <c r="H129" i="10"/>
  <c r="N129" i="10" s="1"/>
  <c r="H132" i="10"/>
  <c r="N132" i="10" s="1"/>
  <c r="H133" i="10"/>
  <c r="N133" i="10" s="1"/>
  <c r="H135" i="10"/>
  <c r="N135" i="10" s="1"/>
  <c r="H137" i="10"/>
  <c r="N137" i="10" s="1"/>
  <c r="H139" i="10"/>
  <c r="N139" i="10" s="1"/>
  <c r="H141" i="10"/>
  <c r="N141" i="10" s="1"/>
  <c r="H142" i="10"/>
  <c r="N142" i="10" s="1"/>
  <c r="H144" i="10"/>
  <c r="N144" i="10" s="1"/>
  <c r="H145" i="10"/>
  <c r="N145" i="10" s="1"/>
  <c r="H147" i="10"/>
  <c r="N147" i="10" s="1"/>
  <c r="H156" i="10"/>
  <c r="N156" i="10" s="1"/>
  <c r="H166" i="10"/>
  <c r="N166" i="10" s="1"/>
  <c r="H188" i="10"/>
  <c r="L188" i="10"/>
  <c r="H189" i="10"/>
  <c r="N189" i="10" s="1"/>
  <c r="H193" i="10"/>
  <c r="N193" i="10" s="1"/>
  <c r="H195" i="10"/>
  <c r="N195" i="10" s="1"/>
  <c r="H202" i="10"/>
  <c r="N202" i="10" s="1"/>
  <c r="H203" i="10"/>
  <c r="N203" i="10" s="1"/>
  <c r="H204" i="10"/>
  <c r="N204" i="10" s="1"/>
  <c r="H207" i="10"/>
  <c r="N207" i="10" s="1"/>
  <c r="H209" i="10"/>
  <c r="N209" i="10" s="1"/>
  <c r="H218" i="10"/>
  <c r="N218" i="10" s="1"/>
  <c r="H221" i="10"/>
  <c r="N221" i="10" s="1"/>
  <c r="H223" i="10"/>
  <c r="N223" i="10" s="1"/>
  <c r="H227" i="10"/>
  <c r="N227" i="10" s="1"/>
  <c r="H230" i="10"/>
  <c r="N230" i="10" s="1"/>
  <c r="H231" i="10"/>
  <c r="N231" i="10" s="1"/>
  <c r="H242" i="10"/>
  <c r="N242" i="10" s="1"/>
  <c r="H248" i="10"/>
  <c r="N248" i="10" s="1"/>
  <c r="H255" i="10"/>
  <c r="N255" i="10" s="1"/>
  <c r="H258" i="10"/>
  <c r="N258" i="10" s="1"/>
  <c r="H267" i="10"/>
  <c r="N267" i="10" s="1"/>
  <c r="H281" i="10"/>
  <c r="N281" i="10" s="1"/>
  <c r="H293" i="10"/>
  <c r="N293" i="10" s="1"/>
  <c r="H295" i="10"/>
  <c r="N295" i="10" s="1"/>
  <c r="H318" i="10"/>
  <c r="N318" i="10" s="1"/>
  <c r="H327" i="10"/>
  <c r="N327" i="10" s="1"/>
  <c r="H338" i="10"/>
  <c r="N338" i="10" s="1"/>
  <c r="H340" i="10"/>
  <c r="N340" i="10" s="1"/>
  <c r="H343" i="10"/>
  <c r="N343" i="10" s="1"/>
  <c r="H371" i="10"/>
  <c r="L371" i="10"/>
  <c r="H377" i="10"/>
  <c r="N377" i="10" s="1"/>
  <c r="H380" i="10"/>
  <c r="N380" i="10" s="1"/>
  <c r="H383" i="10"/>
  <c r="N383" i="10" s="1"/>
  <c r="H384" i="10"/>
  <c r="N384" i="10" s="1"/>
  <c r="H386" i="10"/>
  <c r="N386" i="10" s="1"/>
  <c r="H387" i="10"/>
  <c r="N387" i="10" s="1"/>
  <c r="H391" i="10"/>
  <c r="N391" i="10" s="1"/>
  <c r="H395" i="10"/>
  <c r="N395" i="10" s="1"/>
  <c r="H405" i="10"/>
  <c r="N405" i="10" s="1"/>
  <c r="H406" i="10"/>
  <c r="N406" i="10" s="1"/>
  <c r="H410" i="10"/>
  <c r="N410" i="10" s="1"/>
  <c r="H413" i="10"/>
  <c r="N413" i="10" s="1"/>
  <c r="H419" i="10"/>
  <c r="N419" i="10" s="1"/>
  <c r="H422" i="10"/>
  <c r="N422" i="10" s="1"/>
  <c r="H423" i="10"/>
  <c r="N423" i="10" s="1"/>
  <c r="H424" i="10"/>
  <c r="N424" i="10" s="1"/>
  <c r="H428" i="10"/>
  <c r="N428" i="10" s="1"/>
  <c r="H430" i="10"/>
  <c r="N430" i="10" s="1"/>
  <c r="H433" i="10"/>
  <c r="N433" i="10" s="1"/>
  <c r="H434" i="10"/>
  <c r="N434" i="10" s="1"/>
  <c r="H435" i="10"/>
  <c r="N435" i="10" s="1"/>
  <c r="H437" i="10"/>
  <c r="N437" i="10" s="1"/>
  <c r="H446" i="10"/>
  <c r="N446" i="10" s="1"/>
  <c r="H447" i="10"/>
  <c r="N447" i="10" s="1"/>
  <c r="H458" i="10"/>
  <c r="N458" i="10" s="1"/>
  <c r="H460" i="10"/>
  <c r="N460" i="10" s="1"/>
  <c r="H465" i="10"/>
  <c r="N465" i="10" s="1"/>
  <c r="H469" i="10"/>
  <c r="N469" i="10" s="1"/>
  <c r="H471" i="10"/>
  <c r="N471" i="10" s="1"/>
  <c r="H473" i="10"/>
  <c r="N473" i="10" s="1"/>
  <c r="H478" i="10"/>
  <c r="N478" i="10" s="1"/>
  <c r="H479" i="10"/>
  <c r="N479" i="10" s="1"/>
  <c r="H480" i="10"/>
  <c r="N480" i="10" s="1"/>
  <c r="H483" i="10"/>
  <c r="N483" i="10" s="1"/>
  <c r="H484" i="10"/>
  <c r="N484" i="10" s="1"/>
  <c r="H486" i="10"/>
  <c r="N486" i="10" s="1"/>
  <c r="H487" i="10"/>
  <c r="N487" i="10" s="1"/>
  <c r="H493" i="10"/>
  <c r="N493" i="10" s="1"/>
  <c r="H495" i="10"/>
  <c r="N495" i="10" s="1"/>
  <c r="H498" i="10"/>
  <c r="N498" i="10" s="1"/>
  <c r="H499" i="10"/>
  <c r="N499" i="10" s="1"/>
  <c r="H504" i="10"/>
  <c r="N504" i="10" s="1"/>
  <c r="H512" i="10"/>
  <c r="N512" i="10" s="1"/>
  <c r="H514" i="10"/>
  <c r="N514" i="10" s="1"/>
  <c r="H517" i="10"/>
  <c r="N517" i="10" s="1"/>
  <c r="H528" i="10"/>
  <c r="N528" i="10" s="1"/>
  <c r="H544" i="10"/>
  <c r="N544" i="10" s="1"/>
  <c r="H564" i="10"/>
  <c r="N564" i="10" s="1"/>
  <c r="H565" i="10"/>
  <c r="N565" i="10" s="1"/>
  <c r="H567" i="10"/>
  <c r="N567" i="10" s="1"/>
  <c r="H570" i="10"/>
  <c r="N570" i="10" s="1"/>
  <c r="H583" i="10"/>
  <c r="N583" i="10" s="1"/>
  <c r="H588" i="10"/>
  <c r="N588" i="10" s="1"/>
  <c r="H590" i="10"/>
  <c r="N590" i="10" s="1"/>
  <c r="H591" i="10"/>
  <c r="N591" i="10" s="1"/>
  <c r="H597" i="10"/>
  <c r="N597" i="10" s="1"/>
  <c r="H612" i="10"/>
  <c r="L612" i="10"/>
  <c r="H614" i="10"/>
  <c r="N614" i="10" s="1"/>
  <c r="H615" i="10"/>
  <c r="N615" i="10" s="1"/>
  <c r="H616" i="10"/>
  <c r="N616" i="10" s="1"/>
  <c r="H617" i="10"/>
  <c r="N617" i="10" s="1"/>
  <c r="H619" i="10"/>
  <c r="N619" i="10" s="1"/>
  <c r="H622" i="10"/>
  <c r="N622" i="10" s="1"/>
  <c r="H627" i="10"/>
  <c r="N627" i="10" s="1"/>
  <c r="H628" i="10"/>
  <c r="N628" i="10" s="1"/>
  <c r="H630" i="10"/>
  <c r="N630" i="10" s="1"/>
  <c r="H631" i="10"/>
  <c r="N631" i="10" s="1"/>
  <c r="H632" i="10"/>
  <c r="N632" i="10" s="1"/>
  <c r="H633" i="10"/>
  <c r="N633" i="10" s="1"/>
  <c r="H10" i="11"/>
  <c r="H11" i="11"/>
  <c r="N11" i="11" s="1"/>
  <c r="H12" i="11"/>
  <c r="H13" i="11"/>
  <c r="N13" i="11" s="1"/>
  <c r="H14" i="11"/>
  <c r="N14" i="11" s="1"/>
  <c r="H22" i="11"/>
  <c r="L22" i="11"/>
  <c r="H33" i="11"/>
  <c r="N33" i="11" s="1"/>
  <c r="H81" i="11"/>
  <c r="L81" i="11"/>
  <c r="H86" i="11"/>
  <c r="N86" i="11" s="1"/>
  <c r="H103" i="11"/>
  <c r="N103" i="11" s="1"/>
  <c r="H104" i="11"/>
  <c r="N104" i="11" s="1"/>
  <c r="H105" i="11"/>
  <c r="N105" i="11" s="1"/>
  <c r="H106" i="11"/>
  <c r="N106" i="11" s="1"/>
  <c r="H108" i="11"/>
  <c r="N108" i="11" s="1"/>
  <c r="H109" i="11"/>
  <c r="N109" i="11" s="1"/>
  <c r="H111" i="11"/>
  <c r="N111" i="11" s="1"/>
  <c r="H112" i="11"/>
  <c r="N112" i="11" s="1"/>
  <c r="H114" i="11"/>
  <c r="N114" i="11" s="1"/>
  <c r="H116" i="11"/>
  <c r="N116" i="11" s="1"/>
  <c r="H123" i="11"/>
  <c r="N123" i="11" s="1"/>
  <c r="H124" i="11"/>
  <c r="N124" i="11" s="1"/>
  <c r="H127" i="11"/>
  <c r="N127" i="11" s="1"/>
  <c r="H129" i="11"/>
  <c r="N129" i="11" s="1"/>
  <c r="H137" i="11"/>
  <c r="N137" i="11" s="1"/>
  <c r="H188" i="11"/>
  <c r="L188" i="11"/>
  <c r="H191" i="11"/>
  <c r="N191" i="11" s="1"/>
  <c r="H195" i="11"/>
  <c r="N195" i="11" s="1"/>
  <c r="H202" i="11"/>
  <c r="N202" i="11" s="1"/>
  <c r="H210" i="11"/>
  <c r="N210" i="11" s="1"/>
  <c r="H216" i="11"/>
  <c r="N216" i="11" s="1"/>
  <c r="H218" i="11"/>
  <c r="N218" i="11" s="1"/>
  <c r="H219" i="11"/>
  <c r="N219" i="11" s="1"/>
  <c r="H220" i="11"/>
  <c r="N220" i="11" s="1"/>
  <c r="H221" i="11"/>
  <c r="N221" i="11" s="1"/>
  <c r="H223" i="11"/>
  <c r="N223" i="11" s="1"/>
  <c r="H225" i="11"/>
  <c r="N225" i="11" s="1"/>
  <c r="H226" i="11"/>
  <c r="N226" i="11" s="1"/>
  <c r="H227" i="11"/>
  <c r="N227" i="11" s="1"/>
  <c r="H230" i="11"/>
  <c r="N230" i="11" s="1"/>
  <c r="H231" i="11"/>
  <c r="N231" i="11" s="1"/>
  <c r="H235" i="11"/>
  <c r="N235" i="11" s="1"/>
  <c r="H239" i="11"/>
  <c r="N239" i="11" s="1"/>
  <c r="H242" i="11"/>
  <c r="N242" i="11" s="1"/>
  <c r="H252" i="11"/>
  <c r="N252" i="11" s="1"/>
  <c r="H255" i="11"/>
  <c r="N255" i="11" s="1"/>
  <c r="H258" i="11"/>
  <c r="N258" i="11" s="1"/>
  <c r="H293" i="11"/>
  <c r="N293" i="11" s="1"/>
  <c r="H312" i="11"/>
  <c r="N312" i="11" s="1"/>
  <c r="H320" i="11"/>
  <c r="N320" i="11" s="1"/>
  <c r="H321" i="11"/>
  <c r="N321" i="11" s="1"/>
  <c r="H324" i="11"/>
  <c r="N324" i="11" s="1"/>
  <c r="H332" i="11"/>
  <c r="N332" i="11" s="1"/>
  <c r="H338" i="11"/>
  <c r="N338" i="11" s="1"/>
  <c r="H371" i="11"/>
  <c r="L371" i="11"/>
  <c r="H377" i="11"/>
  <c r="N377" i="11" s="1"/>
  <c r="H383" i="11"/>
  <c r="N383" i="11" s="1"/>
  <c r="H384" i="11"/>
  <c r="N384" i="11" s="1"/>
  <c r="H391" i="11"/>
  <c r="N391" i="11" s="1"/>
  <c r="H395" i="11"/>
  <c r="N395" i="11" s="1"/>
  <c r="H396" i="11"/>
  <c r="N396" i="11" s="1"/>
  <c r="H405" i="11"/>
  <c r="N405" i="11" s="1"/>
  <c r="H406" i="11"/>
  <c r="N406" i="11" s="1"/>
  <c r="H410" i="11"/>
  <c r="N410" i="11" s="1"/>
  <c r="H419" i="11"/>
  <c r="N419" i="11" s="1"/>
  <c r="H422" i="11"/>
  <c r="N422" i="11" s="1"/>
  <c r="H423" i="11"/>
  <c r="N423" i="11" s="1"/>
  <c r="H424" i="11"/>
  <c r="N424" i="11" s="1"/>
  <c r="H434" i="11"/>
  <c r="N434" i="11" s="1"/>
  <c r="H435" i="11"/>
  <c r="N435" i="11" s="1"/>
  <c r="H437" i="11"/>
  <c r="N437" i="11" s="1"/>
  <c r="H442" i="11"/>
  <c r="N442" i="11" s="1"/>
  <c r="H446" i="11"/>
  <c r="N446" i="11" s="1"/>
  <c r="H460" i="11"/>
  <c r="N460" i="11" s="1"/>
  <c r="H462" i="11"/>
  <c r="N462" i="11" s="1"/>
  <c r="H465" i="11"/>
  <c r="N465" i="11" s="1"/>
  <c r="H466" i="11"/>
  <c r="N466" i="11" s="1"/>
  <c r="H467" i="11"/>
  <c r="N467" i="11" s="1"/>
  <c r="H469" i="11"/>
  <c r="N469" i="11" s="1"/>
  <c r="H471" i="11"/>
  <c r="N471" i="11" s="1"/>
  <c r="H481" i="11"/>
  <c r="N481" i="11" s="1"/>
  <c r="H483" i="11"/>
  <c r="N483" i="11" s="1"/>
  <c r="H484" i="11"/>
  <c r="N484" i="11" s="1"/>
  <c r="H485" i="11"/>
  <c r="N485" i="11" s="1"/>
  <c r="H492" i="11"/>
  <c r="N492" i="11" s="1"/>
  <c r="H493" i="11"/>
  <c r="N493" i="11" s="1"/>
  <c r="H494" i="11"/>
  <c r="N494" i="11" s="1"/>
  <c r="H496" i="11"/>
  <c r="N496" i="11" s="1"/>
  <c r="H497" i="11"/>
  <c r="N497" i="11" s="1"/>
  <c r="H499" i="11"/>
  <c r="N499" i="11" s="1"/>
  <c r="H507" i="11"/>
  <c r="N507" i="11" s="1"/>
  <c r="H512" i="11"/>
  <c r="N512" i="11" s="1"/>
  <c r="H517" i="11"/>
  <c r="N517" i="11" s="1"/>
  <c r="H528" i="11"/>
  <c r="N528" i="11" s="1"/>
  <c r="H561" i="11"/>
  <c r="N561" i="11" s="1"/>
  <c r="H567" i="11"/>
  <c r="N567" i="11" s="1"/>
  <c r="H568" i="11"/>
  <c r="N568" i="11" s="1"/>
  <c r="H580" i="11"/>
  <c r="N580" i="11" s="1"/>
  <c r="H583" i="11"/>
  <c r="N583" i="11" s="1"/>
  <c r="H588" i="11"/>
  <c r="N588" i="11" s="1"/>
  <c r="H589" i="11"/>
  <c r="N589" i="11" s="1"/>
  <c r="H590" i="11"/>
  <c r="N590" i="11" s="1"/>
  <c r="H597" i="11"/>
  <c r="N597" i="11" s="1"/>
  <c r="H612" i="11"/>
  <c r="L612" i="11"/>
  <c r="H615" i="11"/>
  <c r="N615" i="11" s="1"/>
  <c r="H616" i="11"/>
  <c r="N616" i="11" s="1"/>
  <c r="H619" i="11"/>
  <c r="N619" i="11" s="1"/>
  <c r="H625" i="11"/>
  <c r="N625" i="11" s="1"/>
  <c r="H627" i="11"/>
  <c r="N627" i="11" s="1"/>
  <c r="H628" i="11"/>
  <c r="N628" i="11" s="1"/>
  <c r="H629" i="11"/>
  <c r="N629" i="11" s="1"/>
  <c r="H630" i="11"/>
  <c r="N630" i="11" s="1"/>
  <c r="H631" i="11"/>
  <c r="N631" i="11" s="1"/>
  <c r="H633" i="11"/>
  <c r="N633" i="11" s="1"/>
  <c r="H10" i="12"/>
  <c r="H12" i="12"/>
  <c r="N12" i="12" s="1"/>
  <c r="H13" i="12"/>
  <c r="N13" i="12" s="1"/>
  <c r="H14" i="12"/>
  <c r="N14" i="12" s="1"/>
  <c r="H22" i="12"/>
  <c r="L22" i="12"/>
  <c r="H81" i="12"/>
  <c r="L81" i="12"/>
  <c r="H84" i="12"/>
  <c r="N84" i="12" s="1"/>
  <c r="H98" i="12"/>
  <c r="N98" i="12" s="1"/>
  <c r="H99" i="12"/>
  <c r="N99" i="12" s="1"/>
  <c r="H100" i="12"/>
  <c r="N100" i="12" s="1"/>
  <c r="H101" i="12"/>
  <c r="N101" i="12" s="1"/>
  <c r="H106" i="12"/>
  <c r="N106" i="12" s="1"/>
  <c r="H111" i="12"/>
  <c r="N111" i="12" s="1"/>
  <c r="H115" i="12"/>
  <c r="N115" i="12" s="1"/>
  <c r="H123" i="12"/>
  <c r="N123" i="12" s="1"/>
  <c r="H124" i="12"/>
  <c r="N124" i="12" s="1"/>
  <c r="H125" i="12"/>
  <c r="N125" i="12" s="1"/>
  <c r="H127" i="12"/>
  <c r="N127" i="12" s="1"/>
  <c r="H133" i="12"/>
  <c r="N133" i="12" s="1"/>
  <c r="H141" i="12"/>
  <c r="N141" i="12" s="1"/>
  <c r="H144" i="12"/>
  <c r="N144" i="12" s="1"/>
  <c r="H145" i="12"/>
  <c r="N145" i="12" s="1"/>
  <c r="H146" i="12"/>
  <c r="N146" i="12" s="1"/>
  <c r="H147" i="12"/>
  <c r="N147" i="12" s="1"/>
  <c r="H156" i="12"/>
  <c r="N156" i="12" s="1"/>
  <c r="H166" i="12"/>
  <c r="N166" i="12" s="1"/>
  <c r="H188" i="12"/>
  <c r="L188" i="12"/>
  <c r="H191" i="12"/>
  <c r="N191" i="12" s="1"/>
  <c r="H193" i="12"/>
  <c r="N193" i="12" s="1"/>
  <c r="H195" i="12"/>
  <c r="N195" i="12" s="1"/>
  <c r="H197" i="12"/>
  <c r="N197" i="12" s="1"/>
  <c r="H200" i="12"/>
  <c r="N200" i="12" s="1"/>
  <c r="H202" i="12"/>
  <c r="N202" i="12" s="1"/>
  <c r="H203" i="12"/>
  <c r="N203" i="12" s="1"/>
  <c r="H204" i="12"/>
  <c r="N204" i="12" s="1"/>
  <c r="H207" i="12"/>
  <c r="N207" i="12" s="1"/>
  <c r="H209" i="12"/>
  <c r="N209" i="12" s="1"/>
  <c r="H210" i="12"/>
  <c r="N210" i="12" s="1"/>
  <c r="H215" i="12"/>
  <c r="N215" i="12" s="1"/>
  <c r="H216" i="12"/>
  <c r="N216" i="12" s="1"/>
  <c r="H218" i="12"/>
  <c r="N218" i="12" s="1"/>
  <c r="H219" i="12"/>
  <c r="N219" i="12" s="1"/>
  <c r="H220" i="12"/>
  <c r="N220" i="12" s="1"/>
  <c r="H221" i="12"/>
  <c r="N221" i="12" s="1"/>
  <c r="H225" i="12"/>
  <c r="N225" i="12" s="1"/>
  <c r="H227" i="12"/>
  <c r="N227" i="12" s="1"/>
  <c r="H230" i="12"/>
  <c r="N230" i="12" s="1"/>
  <c r="H242" i="12"/>
  <c r="N242" i="12" s="1"/>
  <c r="H255" i="12"/>
  <c r="N255" i="12" s="1"/>
  <c r="H266" i="12"/>
  <c r="N266" i="12" s="1"/>
  <c r="H281" i="12"/>
  <c r="N281" i="12" s="1"/>
  <c r="H292" i="12"/>
  <c r="N292" i="12" s="1"/>
  <c r="H295" i="12"/>
  <c r="N295" i="12" s="1"/>
  <c r="H306" i="12"/>
  <c r="N306" i="12" s="1"/>
  <c r="H307" i="12"/>
  <c r="N307" i="12" s="1"/>
  <c r="H321" i="12"/>
  <c r="N321" i="12" s="1"/>
  <c r="H324" i="12"/>
  <c r="N324" i="12" s="1"/>
  <c r="H325" i="12"/>
  <c r="N325" i="12" s="1"/>
  <c r="H371" i="12"/>
  <c r="L371" i="12"/>
  <c r="H377" i="12"/>
  <c r="N377" i="12" s="1"/>
  <c r="H379" i="12"/>
  <c r="N379" i="12" s="1"/>
  <c r="H380" i="12"/>
  <c r="N380" i="12" s="1"/>
  <c r="H383" i="12"/>
  <c r="N383" i="12" s="1"/>
  <c r="H384" i="12"/>
  <c r="N384" i="12" s="1"/>
  <c r="H386" i="12"/>
  <c r="N386" i="12" s="1"/>
  <c r="H387" i="12"/>
  <c r="N387" i="12" s="1"/>
  <c r="H388" i="12"/>
  <c r="N388" i="12" s="1"/>
  <c r="H391" i="12"/>
  <c r="N391" i="12" s="1"/>
  <c r="H392" i="12"/>
  <c r="N392" i="12" s="1"/>
  <c r="H395" i="12"/>
  <c r="N395" i="12" s="1"/>
  <c r="H396" i="12"/>
  <c r="N396" i="12" s="1"/>
  <c r="H402" i="12"/>
  <c r="N402" i="12" s="1"/>
  <c r="H404" i="12"/>
  <c r="N404" i="12" s="1"/>
  <c r="H405" i="12"/>
  <c r="N405" i="12" s="1"/>
  <c r="H406" i="12"/>
  <c r="N406" i="12" s="1"/>
  <c r="H409" i="12"/>
  <c r="N409" i="12" s="1"/>
  <c r="H410" i="12"/>
  <c r="N410" i="12" s="1"/>
  <c r="H413" i="12"/>
  <c r="N413" i="12" s="1"/>
  <c r="H415" i="12"/>
  <c r="N415" i="12" s="1"/>
  <c r="H416" i="12"/>
  <c r="N416" i="12" s="1"/>
  <c r="H419" i="12"/>
  <c r="N419" i="12" s="1"/>
  <c r="H421" i="12"/>
  <c r="N421" i="12" s="1"/>
  <c r="H422" i="12"/>
  <c r="N422" i="12" s="1"/>
  <c r="H423" i="12"/>
  <c r="N423" i="12" s="1"/>
  <c r="H429" i="12"/>
  <c r="N429" i="12" s="1"/>
  <c r="H430" i="12"/>
  <c r="N430" i="12" s="1"/>
  <c r="H433" i="12"/>
  <c r="N433" i="12" s="1"/>
  <c r="H434" i="12"/>
  <c r="N434" i="12" s="1"/>
  <c r="H435" i="12"/>
  <c r="N435" i="12" s="1"/>
  <c r="H437" i="12"/>
  <c r="N437" i="12" s="1"/>
  <c r="H438" i="12"/>
  <c r="N438" i="12" s="1"/>
  <c r="H441" i="12"/>
  <c r="N441" i="12" s="1"/>
  <c r="H446" i="12"/>
  <c r="N446" i="12" s="1"/>
  <c r="H451" i="12"/>
  <c r="N451" i="12" s="1"/>
  <c r="H469" i="12"/>
  <c r="N469" i="12" s="1"/>
  <c r="H470" i="12"/>
  <c r="N470" i="12" s="1"/>
  <c r="H481" i="12"/>
  <c r="N481" i="12" s="1"/>
  <c r="H483" i="12"/>
  <c r="N483" i="12" s="1"/>
  <c r="H484" i="12"/>
  <c r="N484" i="12" s="1"/>
  <c r="H486" i="12"/>
  <c r="N486" i="12" s="1"/>
  <c r="H487" i="12"/>
  <c r="N487" i="12" s="1"/>
  <c r="H491" i="12"/>
  <c r="N491" i="12" s="1"/>
  <c r="H493" i="12"/>
  <c r="N493" i="12" s="1"/>
  <c r="H499" i="12"/>
  <c r="N499" i="12" s="1"/>
  <c r="H507" i="12"/>
  <c r="N507" i="12" s="1"/>
  <c r="H512" i="12"/>
  <c r="N512" i="12" s="1"/>
  <c r="H514" i="12"/>
  <c r="N514" i="12" s="1"/>
  <c r="H517" i="12"/>
  <c r="N517" i="12" s="1"/>
  <c r="H518" i="12"/>
  <c r="N518" i="12" s="1"/>
  <c r="H526" i="12"/>
  <c r="N526" i="12" s="1"/>
  <c r="H540" i="12"/>
  <c r="N540" i="12" s="1"/>
  <c r="H544" i="12"/>
  <c r="N544" i="12" s="1"/>
  <c r="H564" i="12"/>
  <c r="N564" i="12" s="1"/>
  <c r="H567" i="12"/>
  <c r="N567" i="12" s="1"/>
  <c r="H568" i="12"/>
  <c r="N568" i="12" s="1"/>
  <c r="H573" i="12"/>
  <c r="N573" i="12" s="1"/>
  <c r="H580" i="12"/>
  <c r="N580" i="12" s="1"/>
  <c r="H583" i="12"/>
  <c r="N583" i="12" s="1"/>
  <c r="H585" i="12"/>
  <c r="N585" i="12" s="1"/>
  <c r="H588" i="12"/>
  <c r="N588" i="12" s="1"/>
  <c r="H590" i="12"/>
  <c r="N590" i="12" s="1"/>
  <c r="H597" i="12"/>
  <c r="N597" i="12" s="1"/>
  <c r="H612" i="12"/>
  <c r="L612" i="12"/>
  <c r="H613" i="12"/>
  <c r="N613" i="12" s="1"/>
  <c r="H614" i="12"/>
  <c r="N614" i="12" s="1"/>
  <c r="H615" i="12"/>
  <c r="N615" i="12" s="1"/>
  <c r="H616" i="12"/>
  <c r="N616" i="12" s="1"/>
  <c r="H626" i="12"/>
  <c r="N626" i="12" s="1"/>
  <c r="H628" i="12"/>
  <c r="N628" i="12" s="1"/>
  <c r="H630" i="12"/>
  <c r="N630" i="12" s="1"/>
  <c r="H631" i="12"/>
  <c r="N631" i="12" s="1"/>
  <c r="H632" i="12"/>
  <c r="N632" i="12" s="1"/>
  <c r="H636" i="12"/>
  <c r="N636" i="12" s="1"/>
  <c r="H637" i="12"/>
  <c r="N637" i="12" s="1"/>
  <c r="H639" i="12"/>
  <c r="N639" i="12" s="1"/>
  <c r="H11" i="13"/>
  <c r="H12" i="13"/>
  <c r="H13" i="13"/>
  <c r="N13" i="13" s="1"/>
  <c r="H14" i="13"/>
  <c r="N14" i="13" s="1"/>
  <c r="H22" i="13"/>
  <c r="L22" i="13"/>
  <c r="H24" i="13"/>
  <c r="N24" i="13" s="1"/>
  <c r="H28" i="13"/>
  <c r="N28" i="13" s="1"/>
  <c r="H33" i="13"/>
  <c r="N33" i="13" s="1"/>
  <c r="H39" i="13"/>
  <c r="N39" i="13" s="1"/>
  <c r="H64" i="13"/>
  <c r="N64" i="13" s="1"/>
  <c r="H81" i="13"/>
  <c r="L81" i="13"/>
  <c r="H82" i="13"/>
  <c r="N82" i="13" s="1"/>
  <c r="H85" i="13"/>
  <c r="N85" i="13" s="1"/>
  <c r="H86" i="13"/>
  <c r="N86" i="13" s="1"/>
  <c r="H98" i="13"/>
  <c r="N98" i="13" s="1"/>
  <c r="H99" i="13"/>
  <c r="N99" i="13" s="1"/>
  <c r="H100" i="13"/>
  <c r="N100" i="13" s="1"/>
  <c r="H103" i="13"/>
  <c r="N103" i="13" s="1"/>
  <c r="H104" i="13"/>
  <c r="N104" i="13" s="1"/>
  <c r="H105" i="13"/>
  <c r="N105" i="13" s="1"/>
  <c r="H107" i="13"/>
  <c r="N107" i="13" s="1"/>
  <c r="H111" i="13"/>
  <c r="N111" i="13" s="1"/>
  <c r="H114" i="13"/>
  <c r="N114" i="13" s="1"/>
  <c r="H116" i="13"/>
  <c r="N116" i="13" s="1"/>
  <c r="H123" i="13"/>
  <c r="N123" i="13" s="1"/>
  <c r="H126" i="13"/>
  <c r="N126" i="13" s="1"/>
  <c r="H127" i="13"/>
  <c r="N127" i="13" s="1"/>
  <c r="H129" i="13"/>
  <c r="N129" i="13" s="1"/>
  <c r="H141" i="13"/>
  <c r="N141" i="13" s="1"/>
  <c r="H144" i="13"/>
  <c r="N144" i="13" s="1"/>
  <c r="H152" i="13"/>
  <c r="N152" i="13" s="1"/>
  <c r="H155" i="13"/>
  <c r="N155" i="13" s="1"/>
  <c r="H159" i="13"/>
  <c r="N159" i="13" s="1"/>
  <c r="H166" i="13"/>
  <c r="N166" i="13" s="1"/>
  <c r="H168" i="13"/>
  <c r="N168" i="13" s="1"/>
  <c r="H177" i="13"/>
  <c r="N177" i="13" s="1"/>
  <c r="H188" i="13"/>
  <c r="L188" i="13"/>
  <c r="H189" i="13"/>
  <c r="N189" i="13" s="1"/>
  <c r="H193" i="13"/>
  <c r="N193" i="13" s="1"/>
  <c r="H195" i="13"/>
  <c r="N195" i="13" s="1"/>
  <c r="H203" i="13"/>
  <c r="N203" i="13" s="1"/>
  <c r="H210" i="13"/>
  <c r="N210" i="13" s="1"/>
  <c r="H211" i="13"/>
  <c r="N211" i="13" s="1"/>
  <c r="H213" i="13"/>
  <c r="N213" i="13" s="1"/>
  <c r="H216" i="13"/>
  <c r="N216" i="13" s="1"/>
  <c r="H218" i="13"/>
  <c r="N218" i="13" s="1"/>
  <c r="H219" i="13"/>
  <c r="N219" i="13" s="1"/>
  <c r="H221" i="13"/>
  <c r="N221" i="13" s="1"/>
  <c r="H222" i="13"/>
  <c r="N222" i="13" s="1"/>
  <c r="H223" i="13"/>
  <c r="N223" i="13" s="1"/>
  <c r="H226" i="13"/>
  <c r="N226" i="13" s="1"/>
  <c r="H227" i="13"/>
  <c r="N227" i="13" s="1"/>
  <c r="H230" i="13"/>
  <c r="N230" i="13" s="1"/>
  <c r="H242" i="13"/>
  <c r="N242" i="13" s="1"/>
  <c r="H252" i="13"/>
  <c r="N252" i="13" s="1"/>
  <c r="H254" i="13"/>
  <c r="N254" i="13" s="1"/>
  <c r="H255" i="13"/>
  <c r="N255" i="13" s="1"/>
  <c r="H292" i="13"/>
  <c r="N292" i="13" s="1"/>
  <c r="H293" i="13"/>
  <c r="N293" i="13" s="1"/>
  <c r="H295" i="13"/>
  <c r="N295" i="13" s="1"/>
  <c r="H297" i="13"/>
  <c r="N297" i="13" s="1"/>
  <c r="H299" i="13"/>
  <c r="N299" i="13" s="1"/>
  <c r="H300" i="13"/>
  <c r="N300" i="13" s="1"/>
  <c r="H305" i="13"/>
  <c r="N305" i="13" s="1"/>
  <c r="H306" i="13"/>
  <c r="N306" i="13" s="1"/>
  <c r="H307" i="13"/>
  <c r="N307" i="13" s="1"/>
  <c r="H312" i="13"/>
  <c r="N312" i="13" s="1"/>
  <c r="H320" i="13"/>
  <c r="N320" i="13" s="1"/>
  <c r="H321" i="13"/>
  <c r="N321" i="13" s="1"/>
  <c r="H324" i="13"/>
  <c r="N324" i="13" s="1"/>
  <c r="H327" i="13"/>
  <c r="N327" i="13" s="1"/>
  <c r="H332" i="13"/>
  <c r="N332" i="13" s="1"/>
  <c r="H336" i="13"/>
  <c r="N336" i="13" s="1"/>
  <c r="H338" i="13"/>
  <c r="N338" i="13" s="1"/>
  <c r="H347" i="13"/>
  <c r="N347" i="13" s="1"/>
  <c r="H371" i="13"/>
  <c r="L371" i="13"/>
  <c r="H373" i="13"/>
  <c r="N373" i="13" s="1"/>
  <c r="H377" i="13"/>
  <c r="N377" i="13" s="1"/>
  <c r="H380" i="13"/>
  <c r="N380" i="13" s="1"/>
  <c r="H383" i="13"/>
  <c r="N383" i="13" s="1"/>
  <c r="H384" i="13"/>
  <c r="N384" i="13" s="1"/>
  <c r="H387" i="13"/>
  <c r="N387" i="13" s="1"/>
  <c r="H391" i="13"/>
  <c r="N391" i="13" s="1"/>
  <c r="H394" i="13"/>
  <c r="N394" i="13" s="1"/>
  <c r="H395" i="13"/>
  <c r="N395" i="13" s="1"/>
  <c r="H401" i="13"/>
  <c r="N401" i="13" s="1"/>
  <c r="H405" i="13"/>
  <c r="N405" i="13" s="1"/>
  <c r="H406" i="13"/>
  <c r="N406" i="13" s="1"/>
  <c r="I410" i="13"/>
  <c r="I413" i="13"/>
  <c r="H416" i="13"/>
  <c r="N416" i="13" s="1"/>
  <c r="H419" i="13"/>
  <c r="N419" i="13" s="1"/>
  <c r="H422" i="13"/>
  <c r="N422" i="13" s="1"/>
  <c r="H424" i="13"/>
  <c r="N424" i="13" s="1"/>
  <c r="H433" i="13"/>
  <c r="N433" i="13" s="1"/>
  <c r="H451" i="13"/>
  <c r="N451" i="13" s="1"/>
  <c r="H455" i="13"/>
  <c r="N455" i="13" s="1"/>
  <c r="H462" i="13"/>
  <c r="N462" i="13" s="1"/>
  <c r="H467" i="13"/>
  <c r="N467" i="13" s="1"/>
  <c r="H470" i="13"/>
  <c r="N470" i="13" s="1"/>
  <c r="H473" i="13"/>
  <c r="N473" i="13" s="1"/>
  <c r="H483" i="13"/>
  <c r="N483" i="13" s="1"/>
  <c r="H492" i="13"/>
  <c r="N492" i="13" s="1"/>
  <c r="H497" i="13"/>
  <c r="N497" i="13" s="1"/>
  <c r="H499" i="13"/>
  <c r="N499" i="13" s="1"/>
  <c r="H507" i="13"/>
  <c r="N507" i="13" s="1"/>
  <c r="H508" i="13"/>
  <c r="N508" i="13" s="1"/>
  <c r="H545" i="13"/>
  <c r="N545" i="13" s="1"/>
  <c r="G563" i="13"/>
  <c r="M563" i="13" s="1"/>
  <c r="H580" i="13"/>
  <c r="N580" i="13" s="1"/>
  <c r="G583" i="13"/>
  <c r="M583" i="13" s="1"/>
  <c r="G597" i="13"/>
  <c r="M597" i="13" s="1"/>
  <c r="H612" i="13"/>
  <c r="H613" i="13"/>
  <c r="N613" i="13" s="1"/>
  <c r="H630" i="13"/>
  <c r="N630" i="13" s="1"/>
  <c r="H631" i="13"/>
  <c r="N631" i="13" s="1"/>
  <c r="H633" i="13"/>
  <c r="N633" i="13" s="1"/>
  <c r="H188" i="14"/>
  <c r="H195" i="14"/>
  <c r="N195" i="14" s="1"/>
  <c r="I612" i="10"/>
  <c r="I613" i="10"/>
  <c r="I614" i="10"/>
  <c r="I615" i="10"/>
  <c r="I616" i="10"/>
  <c r="I617" i="10"/>
  <c r="I623" i="10"/>
  <c r="I630" i="10"/>
  <c r="I631" i="10"/>
  <c r="I632" i="10"/>
  <c r="I634" i="10"/>
  <c r="I22" i="11"/>
  <c r="I81" i="11"/>
  <c r="I82" i="11"/>
  <c r="I83" i="11"/>
  <c r="I85" i="11"/>
  <c r="I86" i="11"/>
  <c r="I97" i="11"/>
  <c r="I98" i="11"/>
  <c r="I100" i="11"/>
  <c r="I103" i="11"/>
  <c r="I105" i="11"/>
  <c r="I107" i="11"/>
  <c r="I111" i="11"/>
  <c r="I127" i="11"/>
  <c r="I129" i="11"/>
  <c r="I137" i="11"/>
  <c r="I144" i="11"/>
  <c r="I150" i="11"/>
  <c r="I188" i="11"/>
  <c r="I189" i="11"/>
  <c r="I195" i="11"/>
  <c r="I205" i="11"/>
  <c r="I207" i="11"/>
  <c r="I209" i="11"/>
  <c r="I210" i="11"/>
  <c r="I215" i="11"/>
  <c r="I216" i="11"/>
  <c r="I218" i="11"/>
  <c r="I220" i="11"/>
  <c r="I221" i="11"/>
  <c r="I225" i="11"/>
  <c r="I230" i="11"/>
  <c r="I235" i="11"/>
  <c r="I245" i="11"/>
  <c r="I255" i="11"/>
  <c r="I258" i="11"/>
  <c r="I300" i="11"/>
  <c r="I308" i="11"/>
  <c r="I312" i="11"/>
  <c r="I371" i="11"/>
  <c r="I372" i="11"/>
  <c r="I374" i="11"/>
  <c r="I377" i="11"/>
  <c r="I380" i="11"/>
  <c r="I383" i="11"/>
  <c r="I386" i="11"/>
  <c r="I387" i="11"/>
  <c r="I392" i="11"/>
  <c r="I395" i="11"/>
  <c r="I402" i="11"/>
  <c r="I406" i="11"/>
  <c r="I407" i="11"/>
  <c r="I409" i="11"/>
  <c r="I410" i="11"/>
  <c r="I419" i="11"/>
  <c r="I424" i="11"/>
  <c r="I434" i="11"/>
  <c r="I435" i="11"/>
  <c r="I442" i="11"/>
  <c r="I443" i="11"/>
  <c r="I446" i="11"/>
  <c r="I460" i="11"/>
  <c r="I499" i="11"/>
  <c r="I525" i="11"/>
  <c r="I583" i="11"/>
  <c r="I589" i="11"/>
  <c r="I612" i="11"/>
  <c r="I615" i="11"/>
  <c r="I616" i="11"/>
  <c r="I625" i="11"/>
  <c r="I627" i="11"/>
  <c r="I629" i="11"/>
  <c r="I630" i="11"/>
  <c r="I22" i="12"/>
  <c r="I32" i="12"/>
  <c r="I33" i="12"/>
  <c r="I39" i="12"/>
  <c r="I48" i="12"/>
  <c r="I53" i="12"/>
  <c r="I67" i="12"/>
  <c r="I68" i="12"/>
  <c r="I81" i="12"/>
  <c r="I82" i="12"/>
  <c r="I83" i="12"/>
  <c r="I84" i="12"/>
  <c r="I85" i="12"/>
  <c r="I86" i="12"/>
  <c r="I98" i="12"/>
  <c r="I100" i="12"/>
  <c r="I101" i="12"/>
  <c r="I103" i="12"/>
  <c r="I123" i="12"/>
  <c r="I137" i="12"/>
  <c r="I142" i="12"/>
  <c r="I144" i="12"/>
  <c r="I145" i="12"/>
  <c r="I152" i="12"/>
  <c r="I154" i="12"/>
  <c r="I155" i="12"/>
  <c r="I188" i="12"/>
  <c r="I191" i="12"/>
  <c r="I193" i="12"/>
  <c r="I195" i="12"/>
  <c r="I197" i="12"/>
  <c r="I198" i="12"/>
  <c r="I201" i="12"/>
  <c r="I202" i="12"/>
  <c r="I203" i="12"/>
  <c r="I204" i="12"/>
  <c r="I209" i="12"/>
  <c r="I214" i="12"/>
  <c r="I215" i="12"/>
  <c r="I216" i="12"/>
  <c r="I218" i="12"/>
  <c r="I220" i="12"/>
  <c r="I221" i="12"/>
  <c r="I223" i="12"/>
  <c r="I226" i="12"/>
  <c r="I230" i="12"/>
  <c r="I235" i="12"/>
  <c r="I242" i="12"/>
  <c r="I248" i="12"/>
  <c r="I258" i="12"/>
  <c r="I263" i="12"/>
  <c r="I271" i="12"/>
  <c r="I281" i="12"/>
  <c r="I285" i="12"/>
  <c r="I292" i="12"/>
  <c r="I306" i="12"/>
  <c r="I312" i="12"/>
  <c r="I318" i="12"/>
  <c r="I324" i="12"/>
  <c r="I327" i="12"/>
  <c r="I371" i="12"/>
  <c r="I372" i="12"/>
  <c r="I377" i="12"/>
  <c r="I379" i="12"/>
  <c r="I380" i="12"/>
  <c r="I381" i="12"/>
  <c r="I382" i="12"/>
  <c r="I383" i="12"/>
  <c r="I384" i="12"/>
  <c r="I386" i="12"/>
  <c r="I387" i="12"/>
  <c r="I388" i="12"/>
  <c r="I391" i="12"/>
  <c r="I392" i="12"/>
  <c r="I395" i="12"/>
  <c r="I396" i="12"/>
  <c r="I402" i="12"/>
  <c r="I405" i="12"/>
  <c r="I408" i="12"/>
  <c r="I410" i="12"/>
  <c r="I413" i="12"/>
  <c r="I419" i="12"/>
  <c r="I422" i="12"/>
  <c r="I423" i="12"/>
  <c r="I424" i="12"/>
  <c r="I428" i="12"/>
  <c r="I429" i="12"/>
  <c r="I437" i="12"/>
  <c r="I438" i="12"/>
  <c r="I451" i="12"/>
  <c r="I469" i="12"/>
  <c r="I470" i="12"/>
  <c r="I471" i="12"/>
  <c r="I473" i="12"/>
  <c r="I487" i="12"/>
  <c r="I512" i="12"/>
  <c r="I514" i="12"/>
  <c r="I539" i="12"/>
  <c r="I544" i="12"/>
  <c r="I612" i="12"/>
  <c r="I614" i="12"/>
  <c r="I615" i="12"/>
  <c r="I616" i="12"/>
  <c r="I617" i="12"/>
  <c r="I628" i="12"/>
  <c r="I630" i="12"/>
  <c r="I639" i="12"/>
  <c r="I22" i="13"/>
  <c r="I26" i="13"/>
  <c r="I30" i="13"/>
  <c r="I31" i="13"/>
  <c r="I33" i="13"/>
  <c r="I52" i="13"/>
  <c r="I62" i="13"/>
  <c r="I64" i="13"/>
  <c r="I65" i="13"/>
  <c r="I66" i="13"/>
  <c r="I81" i="13"/>
  <c r="I82" i="13"/>
  <c r="I85" i="13"/>
  <c r="I86" i="13"/>
  <c r="I93" i="13"/>
  <c r="I97" i="13"/>
  <c r="I98" i="13"/>
  <c r="I100" i="13"/>
  <c r="I101" i="13"/>
  <c r="I102" i="13"/>
  <c r="I103" i="13"/>
  <c r="I111" i="13"/>
  <c r="I116" i="13"/>
  <c r="I123" i="13"/>
  <c r="I125" i="13"/>
  <c r="I127" i="13"/>
  <c r="I133" i="13"/>
  <c r="I135" i="13"/>
  <c r="I137" i="13"/>
  <c r="I139" i="13"/>
  <c r="I141" i="13"/>
  <c r="I142" i="13"/>
  <c r="I144" i="13"/>
  <c r="I150" i="13"/>
  <c r="I152" i="13"/>
  <c r="I154" i="13"/>
  <c r="I155" i="13"/>
  <c r="I156" i="13"/>
  <c r="I159" i="13"/>
  <c r="I166" i="13"/>
  <c r="I188" i="13"/>
  <c r="I189" i="13"/>
  <c r="I193" i="13"/>
  <c r="I195" i="13"/>
  <c r="I197" i="13"/>
  <c r="I202" i="13"/>
  <c r="I203" i="13"/>
  <c r="I209" i="13"/>
  <c r="I210" i="13"/>
  <c r="I211" i="13"/>
  <c r="I215" i="13"/>
  <c r="I216" i="13"/>
  <c r="I218" i="13"/>
  <c r="I220" i="13"/>
  <c r="I230" i="13"/>
  <c r="I235" i="13"/>
  <c r="I240" i="13"/>
  <c r="I242" i="13"/>
  <c r="I248" i="13"/>
  <c r="I249" i="13"/>
  <c r="I251" i="13"/>
  <c r="I255" i="13"/>
  <c r="I257" i="13"/>
  <c r="I258" i="13"/>
  <c r="I263" i="13"/>
  <c r="I281" i="13"/>
  <c r="I294" i="13"/>
  <c r="I306" i="13"/>
  <c r="I307" i="13"/>
  <c r="I308" i="13"/>
  <c r="I310" i="13"/>
  <c r="I311" i="13"/>
  <c r="I312" i="13"/>
  <c r="I315" i="13"/>
  <c r="I320" i="13"/>
  <c r="I321" i="13"/>
  <c r="I324" i="13"/>
  <c r="I595" i="13"/>
  <c r="I589" i="13"/>
  <c r="I588" i="13"/>
  <c r="I583" i="13"/>
  <c r="I568" i="13"/>
  <c r="I564" i="13"/>
  <c r="I546" i="13"/>
  <c r="I507" i="13"/>
  <c r="I499" i="13"/>
  <c r="I493" i="13"/>
  <c r="I487" i="13"/>
  <c r="I473" i="13"/>
  <c r="I470" i="13"/>
  <c r="I464" i="13"/>
  <c r="I460" i="13"/>
  <c r="I371" i="13"/>
  <c r="I372" i="13"/>
  <c r="I373" i="13"/>
  <c r="I377" i="13"/>
  <c r="I379" i="13"/>
  <c r="I380" i="13"/>
  <c r="I381" i="13"/>
  <c r="I383" i="13"/>
  <c r="I384" i="13"/>
  <c r="I386" i="13"/>
  <c r="I387" i="13"/>
  <c r="I388" i="13"/>
  <c r="I391" i="13"/>
  <c r="I392" i="13"/>
  <c r="I395" i="13"/>
  <c r="I398" i="13"/>
  <c r="I401" i="13"/>
  <c r="I402" i="13"/>
  <c r="I406" i="13"/>
  <c r="I407" i="13"/>
  <c r="I408" i="13"/>
  <c r="I419" i="13"/>
  <c r="I422" i="13"/>
  <c r="I424" i="13"/>
  <c r="I431" i="13"/>
  <c r="I451" i="13"/>
  <c r="K188" i="14"/>
  <c r="H218" i="14"/>
  <c r="N218" i="14" s="1"/>
  <c r="N242" i="14"/>
  <c r="G255" i="14"/>
  <c r="M255" i="14" s="1"/>
  <c r="G258" i="14"/>
  <c r="M258" i="14" s="1"/>
  <c r="G324" i="14"/>
  <c r="M324" i="14" s="1"/>
  <c r="J371" i="6"/>
  <c r="J373" i="6"/>
  <c r="J374" i="6"/>
  <c r="J377" i="6"/>
  <c r="J378" i="6"/>
  <c r="J379" i="6"/>
  <c r="J380" i="6"/>
  <c r="J381" i="6"/>
  <c r="J383" i="6"/>
  <c r="J384" i="6"/>
  <c r="J386" i="6"/>
  <c r="J387" i="6"/>
  <c r="J388" i="6"/>
  <c r="J389" i="6"/>
  <c r="J391" i="6"/>
  <c r="J392" i="6"/>
  <c r="J393" i="6"/>
  <c r="J394" i="6"/>
  <c r="J395" i="6"/>
  <c r="J396" i="6"/>
  <c r="J397" i="6"/>
  <c r="J401" i="6"/>
  <c r="J402" i="6"/>
  <c r="J404" i="6"/>
  <c r="J405" i="6"/>
  <c r="J406" i="6"/>
  <c r="J407" i="6"/>
  <c r="J408" i="6"/>
  <c r="J409" i="6"/>
  <c r="J410" i="6"/>
  <c r="J411" i="6"/>
  <c r="J416" i="6"/>
  <c r="J419" i="6"/>
  <c r="J420" i="6"/>
  <c r="J422" i="6"/>
  <c r="J423" i="6"/>
  <c r="J424" i="6"/>
  <c r="J428" i="6"/>
  <c r="J429" i="6"/>
  <c r="J430" i="6"/>
  <c r="J433" i="6"/>
  <c r="J434" i="6"/>
  <c r="J435" i="6"/>
  <c r="J437" i="6"/>
  <c r="J438" i="6"/>
  <c r="J446" i="6"/>
  <c r="J450" i="6"/>
  <c r="J460" i="6"/>
  <c r="J469" i="6"/>
  <c r="J481" i="6"/>
  <c r="J482" i="6"/>
  <c r="J483" i="6"/>
  <c r="J484" i="6"/>
  <c r="J486" i="6"/>
  <c r="J493" i="6"/>
  <c r="J494" i="6"/>
  <c r="J495" i="6"/>
  <c r="J496" i="6"/>
  <c r="J497" i="6"/>
  <c r="J498" i="6"/>
  <c r="J499" i="6"/>
  <c r="J507" i="6"/>
  <c r="J509" i="6"/>
  <c r="J511" i="6"/>
  <c r="J512" i="6"/>
  <c r="J513" i="6"/>
  <c r="J515" i="6"/>
  <c r="J517" i="6"/>
  <c r="J518" i="6"/>
  <c r="J521" i="6"/>
  <c r="J526" i="6"/>
  <c r="J528" i="6"/>
  <c r="J537" i="6"/>
  <c r="J539" i="6"/>
  <c r="J540" i="6"/>
  <c r="J544" i="6"/>
  <c r="J545" i="6"/>
  <c r="J546" i="6"/>
  <c r="J553" i="6"/>
  <c r="J555" i="6"/>
  <c r="J560" i="6"/>
  <c r="J561" i="6"/>
  <c r="J563" i="6"/>
  <c r="J564" i="6"/>
  <c r="J567" i="6"/>
  <c r="J568" i="6"/>
  <c r="J570" i="6"/>
  <c r="J577" i="6"/>
  <c r="J583" i="6"/>
  <c r="J588" i="6"/>
  <c r="J589" i="6"/>
  <c r="J590" i="6"/>
  <c r="J591" i="6"/>
  <c r="J593" i="6"/>
  <c r="J595" i="6"/>
  <c r="J597" i="6"/>
  <c r="J612" i="6"/>
  <c r="J613" i="6"/>
  <c r="J614" i="6"/>
  <c r="J615" i="6"/>
  <c r="J616" i="6"/>
  <c r="J617" i="6"/>
  <c r="J619" i="6"/>
  <c r="J622" i="6"/>
  <c r="J623" i="6"/>
  <c r="J629" i="6"/>
  <c r="J630" i="6"/>
  <c r="J631" i="6"/>
  <c r="J632" i="6"/>
  <c r="J633" i="6"/>
  <c r="J634" i="6"/>
  <c r="J635" i="6"/>
  <c r="J636" i="6"/>
  <c r="J639" i="6"/>
  <c r="J22" i="7"/>
  <c r="J28" i="7"/>
  <c r="J30" i="7"/>
  <c r="J32" i="7"/>
  <c r="J33" i="7"/>
  <c r="J39" i="7"/>
  <c r="J53" i="7"/>
  <c r="J64" i="7"/>
  <c r="J65" i="7"/>
  <c r="J66" i="7"/>
  <c r="J81" i="7"/>
  <c r="J82" i="7"/>
  <c r="J83" i="7"/>
  <c r="J84" i="7"/>
  <c r="J86" i="7"/>
  <c r="J99" i="7"/>
  <c r="J100" i="7"/>
  <c r="J101" i="7"/>
  <c r="J103" i="7"/>
  <c r="J104" i="7"/>
  <c r="J105" i="7"/>
  <c r="J106" i="7"/>
  <c r="J108" i="7"/>
  <c r="J111" i="7"/>
  <c r="J112" i="7"/>
  <c r="J115" i="7"/>
  <c r="J116" i="7"/>
  <c r="J123" i="7"/>
  <c r="J129" i="7"/>
  <c r="J141" i="7"/>
  <c r="J144" i="7"/>
  <c r="J145" i="7"/>
  <c r="J154" i="7"/>
  <c r="J155" i="7"/>
  <c r="J167" i="7"/>
  <c r="J169" i="7"/>
  <c r="J188" i="7"/>
  <c r="J195" i="7"/>
  <c r="J196" i="7"/>
  <c r="J201" i="7"/>
  <c r="J202" i="7"/>
  <c r="J203" i="7"/>
  <c r="J210" i="7"/>
  <c r="J215" i="7"/>
  <c r="J218" i="7"/>
  <c r="J219" i="7"/>
  <c r="J220" i="7"/>
  <c r="J221" i="7"/>
  <c r="J223" i="7"/>
  <c r="J226" i="7"/>
  <c r="J227" i="7"/>
  <c r="J230" i="7"/>
  <c r="J235" i="7"/>
  <c r="J241" i="7"/>
  <c r="J242" i="7"/>
  <c r="J252" i="7"/>
  <c r="J254" i="7"/>
  <c r="J258" i="7"/>
  <c r="J281" i="7"/>
  <c r="J292" i="7"/>
  <c r="J293" i="7"/>
  <c r="J294" i="7"/>
  <c r="J295" i="7"/>
  <c r="J304" i="7"/>
  <c r="J310" i="7"/>
  <c r="J312" i="7"/>
  <c r="J315" i="7"/>
  <c r="J320" i="7"/>
  <c r="J321" i="7"/>
  <c r="J327" i="7"/>
  <c r="J334" i="7"/>
  <c r="J336" i="7"/>
  <c r="J338" i="7"/>
  <c r="J340" i="7"/>
  <c r="J371" i="7"/>
  <c r="J383" i="7"/>
  <c r="J386" i="7"/>
  <c r="J388" i="7"/>
  <c r="J391" i="7"/>
  <c r="J394" i="7"/>
  <c r="J395" i="7"/>
  <c r="J397" i="7"/>
  <c r="J402" i="7"/>
  <c r="J404" i="7"/>
  <c r="J405" i="7"/>
  <c r="J410" i="7"/>
  <c r="J419" i="7"/>
  <c r="J422" i="7"/>
  <c r="J423" i="7"/>
  <c r="J424" i="7"/>
  <c r="J428" i="7"/>
  <c r="J434" i="7"/>
  <c r="J435" i="7"/>
  <c r="J436" i="7"/>
  <c r="J437" i="7"/>
  <c r="J443" i="7"/>
  <c r="J446" i="7"/>
  <c r="J451" i="7"/>
  <c r="J460" i="7"/>
  <c r="J465" i="7"/>
  <c r="J470" i="7"/>
  <c r="J483" i="7"/>
  <c r="J484" i="7"/>
  <c r="J486" i="7"/>
  <c r="J492" i="7"/>
  <c r="J493" i="7"/>
  <c r="J494" i="7"/>
  <c r="J495" i="7"/>
  <c r="J496" i="7"/>
  <c r="J497" i="7"/>
  <c r="J499" i="7"/>
  <c r="J503" i="7"/>
  <c r="J504" i="7"/>
  <c r="J507" i="7"/>
  <c r="J511" i="7"/>
  <c r="J512" i="7"/>
  <c r="J517" i="7"/>
  <c r="J518" i="7"/>
  <c r="J519" i="7"/>
  <c r="J521" i="7"/>
  <c r="J525" i="7"/>
  <c r="J528" i="7"/>
  <c r="J546" i="7"/>
  <c r="J561" i="7"/>
  <c r="J564" i="7"/>
  <c r="J567" i="7"/>
  <c r="J568" i="7"/>
  <c r="J573" i="7"/>
  <c r="J577" i="7"/>
  <c r="J580" i="7"/>
  <c r="J583" i="7"/>
  <c r="J588" i="7"/>
  <c r="J589" i="7"/>
  <c r="J590" i="7"/>
  <c r="J592" i="7"/>
  <c r="J594" i="7"/>
  <c r="J596" i="7"/>
  <c r="J597" i="7"/>
  <c r="J612" i="7"/>
  <c r="J613" i="7"/>
  <c r="J614" i="7"/>
  <c r="J615" i="7"/>
  <c r="J616" i="7"/>
  <c r="J617" i="7"/>
  <c r="J620" i="7"/>
  <c r="J623" i="7"/>
  <c r="J627" i="7"/>
  <c r="J629" i="7"/>
  <c r="J630" i="7"/>
  <c r="J636" i="7"/>
  <c r="J22" i="8"/>
  <c r="J33" i="8"/>
  <c r="J53" i="8"/>
  <c r="J56" i="8"/>
  <c r="J57" i="8"/>
  <c r="J62" i="8"/>
  <c r="J65" i="8"/>
  <c r="J66" i="8"/>
  <c r="J81" i="8"/>
  <c r="J82" i="8"/>
  <c r="J83" i="8"/>
  <c r="J85" i="8"/>
  <c r="J86" i="8"/>
  <c r="J89" i="8"/>
  <c r="J93" i="8"/>
  <c r="J98" i="8"/>
  <c r="J99" i="8"/>
  <c r="J100" i="8"/>
  <c r="J101" i="8"/>
  <c r="J103" i="8"/>
  <c r="J104" i="8"/>
  <c r="J105" i="8"/>
  <c r="J106" i="8"/>
  <c r="J107" i="8"/>
  <c r="J111" i="8"/>
  <c r="J113" i="8"/>
  <c r="J114" i="8"/>
  <c r="J115" i="8"/>
  <c r="J116" i="8"/>
  <c r="J118" i="8"/>
  <c r="J123" i="8"/>
  <c r="J124" i="8"/>
  <c r="J125" i="8"/>
  <c r="J126" i="8"/>
  <c r="J127" i="8"/>
  <c r="J128" i="8"/>
  <c r="J129" i="8"/>
  <c r="J132" i="8"/>
  <c r="J133" i="8"/>
  <c r="J137" i="8"/>
  <c r="J139" i="8"/>
  <c r="J141" i="8"/>
  <c r="J142" i="8"/>
  <c r="J144" i="8"/>
  <c r="J145" i="8"/>
  <c r="J146" i="8"/>
  <c r="J148" i="8"/>
  <c r="J170" i="8"/>
  <c r="J171" i="8"/>
  <c r="J176" i="8"/>
  <c r="J177" i="8"/>
  <c r="J188" i="8"/>
  <c r="J189" i="8"/>
  <c r="J193" i="8"/>
  <c r="J195" i="8"/>
  <c r="J200" i="8"/>
  <c r="J203" i="8"/>
  <c r="J204" i="8"/>
  <c r="J209" i="8"/>
  <c r="J210" i="8"/>
  <c r="J211" i="8"/>
  <c r="J215" i="8"/>
  <c r="J216" i="8"/>
  <c r="J218" i="8"/>
  <c r="J219" i="8"/>
  <c r="J220" i="8"/>
  <c r="J221" i="8"/>
  <c r="J222" i="8"/>
  <c r="J223" i="8"/>
  <c r="J225" i="8"/>
  <c r="J226" i="8"/>
  <c r="J227" i="8"/>
  <c r="J230" i="8"/>
  <c r="J235" i="8"/>
  <c r="J237" i="8"/>
  <c r="J239" i="8"/>
  <c r="J242" i="8"/>
  <c r="J248" i="8"/>
  <c r="J252" i="8"/>
  <c r="J254" i="8"/>
  <c r="J255" i="8"/>
  <c r="J258" i="8"/>
  <c r="J261" i="8"/>
  <c r="J263" i="8"/>
  <c r="J267" i="8"/>
  <c r="J270" i="8"/>
  <c r="J277" i="8"/>
  <c r="J281" i="8"/>
  <c r="J292" i="8"/>
  <c r="J299" i="8"/>
  <c r="J306" i="8"/>
  <c r="J308" i="8"/>
  <c r="J312" i="8"/>
  <c r="J318" i="8"/>
  <c r="J320" i="8"/>
  <c r="J321" i="8"/>
  <c r="J323" i="8"/>
  <c r="J324" i="8"/>
  <c r="J333" i="8"/>
  <c r="J336" i="8"/>
  <c r="J338" i="8"/>
  <c r="J340" i="8"/>
  <c r="J343" i="8"/>
  <c r="J347" i="8"/>
  <c r="J354" i="8"/>
  <c r="J371" i="8"/>
  <c r="J377" i="8"/>
  <c r="J379" i="8"/>
  <c r="J383" i="8"/>
  <c r="J384" i="8"/>
  <c r="J387" i="8"/>
  <c r="J391" i="8"/>
  <c r="J394" i="8"/>
  <c r="J395" i="8"/>
  <c r="J396" i="8"/>
  <c r="J401" i="8"/>
  <c r="J402" i="8"/>
  <c r="J404" i="8"/>
  <c r="J405" i="8"/>
  <c r="J406" i="8"/>
  <c r="J409" i="8"/>
  <c r="J410" i="8"/>
  <c r="J419" i="8"/>
  <c r="J420" i="8"/>
  <c r="J422" i="8"/>
  <c r="J423" i="8"/>
  <c r="J424" i="8"/>
  <c r="J428" i="8"/>
  <c r="J430" i="8"/>
  <c r="J433" i="8"/>
  <c r="J434" i="8"/>
  <c r="J435" i="8"/>
  <c r="J436" i="8"/>
  <c r="J437" i="8"/>
  <c r="J446" i="8"/>
  <c r="J460" i="8"/>
  <c r="J461" i="8"/>
  <c r="J462" i="8"/>
  <c r="J467" i="8"/>
  <c r="J468" i="8"/>
  <c r="J469" i="8"/>
  <c r="J470" i="8"/>
  <c r="J471" i="8"/>
  <c r="J473" i="8"/>
  <c r="J476" i="8"/>
  <c r="J478" i="8"/>
  <c r="J481" i="8"/>
  <c r="J483" i="8"/>
  <c r="J484" i="8"/>
  <c r="J485" i="8"/>
  <c r="J486" i="8"/>
  <c r="J487" i="8"/>
  <c r="J491" i="8"/>
  <c r="J492" i="8"/>
  <c r="J493" i="8"/>
  <c r="J494" i="8"/>
  <c r="J497" i="8"/>
  <c r="J498" i="8"/>
  <c r="J499" i="8"/>
  <c r="J502" i="8"/>
  <c r="J504" i="8"/>
  <c r="J507" i="8"/>
  <c r="J509" i="8"/>
  <c r="J511" i="8"/>
  <c r="J512" i="8"/>
  <c r="J513" i="8"/>
  <c r="J514" i="8"/>
  <c r="J517" i="8"/>
  <c r="J518" i="8"/>
  <c r="J520" i="8"/>
  <c r="J523" i="8"/>
  <c r="J528" i="8"/>
  <c r="J536" i="8"/>
  <c r="J539" i="8"/>
  <c r="J540" i="8"/>
  <c r="J544" i="8"/>
  <c r="J546" i="8"/>
  <c r="J552" i="8"/>
  <c r="J553" i="8"/>
  <c r="J564" i="8"/>
  <c r="J565" i="8"/>
  <c r="J567" i="8"/>
  <c r="J568" i="8"/>
  <c r="J577" i="8"/>
  <c r="J580" i="8"/>
  <c r="J583" i="8"/>
  <c r="J585" i="8"/>
  <c r="J588" i="8"/>
  <c r="J589" i="8"/>
  <c r="J590" i="8"/>
  <c r="J591" i="8"/>
  <c r="J597" i="8"/>
  <c r="J598" i="8"/>
  <c r="J599" i="8"/>
  <c r="J612" i="8"/>
  <c r="J613" i="8"/>
  <c r="J614" i="8"/>
  <c r="J615" i="8"/>
  <c r="J616" i="8"/>
  <c r="J617" i="8"/>
  <c r="J618" i="8"/>
  <c r="J619" i="8"/>
  <c r="J620" i="8"/>
  <c r="J623" i="8"/>
  <c r="J626" i="8"/>
  <c r="J627" i="8"/>
  <c r="J629" i="8"/>
  <c r="J630" i="8"/>
  <c r="J631" i="8"/>
  <c r="J632" i="8"/>
  <c r="J633" i="8"/>
  <c r="J634" i="8"/>
  <c r="J636" i="8"/>
  <c r="J22" i="9"/>
  <c r="J53" i="9"/>
  <c r="J65" i="9"/>
  <c r="J67" i="9"/>
  <c r="J70" i="9"/>
  <c r="J71" i="9"/>
  <c r="J81" i="9"/>
  <c r="J82" i="9"/>
  <c r="J83" i="9"/>
  <c r="J85" i="9"/>
  <c r="J86" i="9"/>
  <c r="J96" i="9"/>
  <c r="J99" i="9"/>
  <c r="J100" i="9"/>
  <c r="J103" i="9"/>
  <c r="J105" i="9"/>
  <c r="J106" i="9"/>
  <c r="J108" i="9"/>
  <c r="J111" i="9"/>
  <c r="J112" i="9"/>
  <c r="J118" i="9"/>
  <c r="J121" i="9"/>
  <c r="J123" i="9"/>
  <c r="J124" i="9"/>
  <c r="J125" i="9"/>
  <c r="J127" i="9"/>
  <c r="J139" i="9"/>
  <c r="J141" i="9"/>
  <c r="J142" i="9"/>
  <c r="J144" i="9"/>
  <c r="J145" i="9"/>
  <c r="J188" i="9"/>
  <c r="J189" i="9"/>
  <c r="J191" i="9"/>
  <c r="J195" i="9"/>
  <c r="J197" i="9"/>
  <c r="J202" i="9"/>
  <c r="J203" i="9"/>
  <c r="J204" i="9"/>
  <c r="J210" i="9"/>
  <c r="J215" i="9"/>
  <c r="J216" i="9"/>
  <c r="J218" i="9"/>
  <c r="J219" i="9"/>
  <c r="J220" i="9"/>
  <c r="J221" i="9"/>
  <c r="J222" i="9"/>
  <c r="J223" i="9"/>
  <c r="J225" i="9"/>
  <c r="J226" i="9"/>
  <c r="J227" i="9"/>
  <c r="J230" i="9"/>
  <c r="J231" i="9"/>
  <c r="J235" i="9"/>
  <c r="J242" i="9"/>
  <c r="J255" i="9"/>
  <c r="J258" i="9"/>
  <c r="J270" i="9"/>
  <c r="J281" i="9"/>
  <c r="J292" i="9"/>
  <c r="J304" i="9"/>
  <c r="J306" i="9"/>
  <c r="J307" i="9"/>
  <c r="J312" i="9"/>
  <c r="J318" i="9"/>
  <c r="J324" i="9"/>
  <c r="J332" i="9"/>
  <c r="J338" i="9"/>
  <c r="J347" i="9"/>
  <c r="J354" i="9"/>
  <c r="J371" i="9"/>
  <c r="J373" i="9"/>
  <c r="J374" i="9"/>
  <c r="J377" i="9"/>
  <c r="J381" i="9"/>
  <c r="J383" i="9"/>
  <c r="J384" i="9"/>
  <c r="J387" i="9"/>
  <c r="J391" i="9"/>
  <c r="J394" i="9"/>
  <c r="J395" i="9"/>
  <c r="J396" i="9"/>
  <c r="J401" i="9"/>
  <c r="J402" i="9"/>
  <c r="J404" i="9"/>
  <c r="J405" i="9"/>
  <c r="J406" i="9"/>
  <c r="J410" i="9"/>
  <c r="J416" i="9"/>
  <c r="J419" i="9"/>
  <c r="J422" i="9"/>
  <c r="J423" i="9"/>
  <c r="J424" i="9"/>
  <c r="J429" i="9"/>
  <c r="J433" i="9"/>
  <c r="J435" i="9"/>
  <c r="J437" i="9"/>
  <c r="J446" i="9"/>
  <c r="J460" i="9"/>
  <c r="J470" i="9"/>
  <c r="J471" i="9"/>
  <c r="J473" i="9"/>
  <c r="J481" i="9"/>
  <c r="J483" i="9"/>
  <c r="J484" i="9"/>
  <c r="J485" i="9"/>
  <c r="J487" i="9"/>
  <c r="J489" i="9"/>
  <c r="J493" i="9"/>
  <c r="J497" i="9"/>
  <c r="J499" i="9"/>
  <c r="J504" i="9"/>
  <c r="J507" i="9"/>
  <c r="J509" i="9"/>
  <c r="J512" i="9"/>
  <c r="J520" i="9"/>
  <c r="J528" i="9"/>
  <c r="J539" i="9"/>
  <c r="J544" i="9"/>
  <c r="J546" i="9"/>
  <c r="J558" i="9"/>
  <c r="J563" i="9"/>
  <c r="J564" i="9"/>
  <c r="J567" i="9"/>
  <c r="J568" i="9"/>
  <c r="J573" i="9"/>
  <c r="J577" i="9"/>
  <c r="J580" i="9"/>
  <c r="J583" i="9"/>
  <c r="J588" i="9"/>
  <c r="J589" i="9"/>
  <c r="J590" i="9"/>
  <c r="J597" i="9"/>
  <c r="J612" i="9"/>
  <c r="J613" i="9"/>
  <c r="J614" i="9"/>
  <c r="J615" i="9"/>
  <c r="J616" i="9"/>
  <c r="J617" i="9"/>
  <c r="J619" i="9"/>
  <c r="J627" i="9"/>
  <c r="J628" i="9"/>
  <c r="J630" i="9"/>
  <c r="J631" i="9"/>
  <c r="J636" i="9"/>
  <c r="J639" i="9"/>
  <c r="J22" i="10"/>
  <c r="J33" i="10"/>
  <c r="J42" i="10"/>
  <c r="J53" i="10"/>
  <c r="J55" i="10"/>
  <c r="J81" i="10"/>
  <c r="J82" i="10"/>
  <c r="J84" i="10"/>
  <c r="J86" i="10"/>
  <c r="J97" i="10"/>
  <c r="J100" i="10"/>
  <c r="J101" i="10"/>
  <c r="J103" i="10"/>
  <c r="J105" i="10"/>
  <c r="J116" i="10"/>
  <c r="J122" i="10"/>
  <c r="J123" i="10"/>
  <c r="J127" i="10"/>
  <c r="J128" i="10"/>
  <c r="J129" i="10"/>
  <c r="J130" i="10"/>
  <c r="J135" i="10"/>
  <c r="J137" i="10"/>
  <c r="J139" i="10"/>
  <c r="J141" i="10"/>
  <c r="J144" i="10"/>
  <c r="J146" i="10"/>
  <c r="J147" i="10"/>
  <c r="J149" i="10"/>
  <c r="J150" i="10"/>
  <c r="J156" i="10"/>
  <c r="J188" i="10"/>
  <c r="J189" i="10"/>
  <c r="J191" i="10"/>
  <c r="J195" i="10"/>
  <c r="J196" i="10"/>
  <c r="J202" i="10"/>
  <c r="J203" i="10"/>
  <c r="J207" i="10"/>
  <c r="J209" i="10"/>
  <c r="J214" i="10"/>
  <c r="J218" i="10"/>
  <c r="J219" i="10"/>
  <c r="J221" i="10"/>
  <c r="J222" i="10"/>
  <c r="J226" i="10"/>
  <c r="J230" i="10"/>
  <c r="J242" i="10"/>
  <c r="J248" i="10"/>
  <c r="J255" i="10"/>
  <c r="J258" i="10"/>
  <c r="J292" i="10"/>
  <c r="J293" i="10"/>
  <c r="J294" i="10"/>
  <c r="J306" i="10"/>
  <c r="J307" i="10"/>
  <c r="J308" i="10"/>
  <c r="J312" i="10"/>
  <c r="J318" i="10"/>
  <c r="J321" i="10"/>
  <c r="J326" i="10"/>
  <c r="J327" i="10"/>
  <c r="J338" i="10"/>
  <c r="J371" i="10"/>
  <c r="J372" i="10"/>
  <c r="J374" i="10"/>
  <c r="J377" i="10"/>
  <c r="J378" i="10"/>
  <c r="J379" i="10"/>
  <c r="J380" i="10"/>
  <c r="J383" i="10"/>
  <c r="J387" i="10"/>
  <c r="J394" i="10"/>
  <c r="J395" i="10"/>
  <c r="J402" i="10"/>
  <c r="J405" i="10"/>
  <c r="J406" i="10"/>
  <c r="J408" i="10"/>
  <c r="J410" i="10"/>
  <c r="J413" i="10"/>
  <c r="J419" i="10"/>
  <c r="J422" i="10"/>
  <c r="J423" i="10"/>
  <c r="J424" i="10"/>
  <c r="J433" i="10"/>
  <c r="J434" i="10"/>
  <c r="J435" i="10"/>
  <c r="J436" i="10"/>
  <c r="J437" i="10"/>
  <c r="J446" i="10"/>
  <c r="J450" i="10"/>
  <c r="J460" i="10"/>
  <c r="J466" i="10"/>
  <c r="J469" i="10"/>
  <c r="J471" i="10"/>
  <c r="J473" i="10"/>
  <c r="J484" i="10"/>
  <c r="J487" i="10"/>
  <c r="J493" i="10"/>
  <c r="J495" i="10"/>
  <c r="J499" i="10"/>
  <c r="J504" i="10"/>
  <c r="J512" i="10"/>
  <c r="J513" i="10"/>
  <c r="J514" i="10"/>
  <c r="J517" i="10"/>
  <c r="J518" i="10"/>
  <c r="J539" i="10"/>
  <c r="J544" i="10"/>
  <c r="J564" i="10"/>
  <c r="J567" i="10"/>
  <c r="J583" i="10"/>
  <c r="J584" i="10"/>
  <c r="J588" i="10"/>
  <c r="J589" i="10"/>
  <c r="J590" i="10"/>
  <c r="J591" i="10"/>
  <c r="J612" i="10"/>
  <c r="J613" i="10"/>
  <c r="J614" i="10"/>
  <c r="J615" i="10"/>
  <c r="J616" i="10"/>
  <c r="J617" i="10"/>
  <c r="J618" i="10"/>
  <c r="J619" i="10"/>
  <c r="J621" i="10"/>
  <c r="J623" i="10"/>
  <c r="J627" i="10"/>
  <c r="J629" i="10"/>
  <c r="J630" i="10"/>
  <c r="J631" i="10"/>
  <c r="J632" i="10"/>
  <c r="J634" i="10"/>
  <c r="J636" i="10"/>
  <c r="J22" i="11"/>
  <c r="J63" i="11"/>
  <c r="J81" i="11"/>
  <c r="J82" i="11"/>
  <c r="J86" i="11"/>
  <c r="J99" i="11"/>
  <c r="J100" i="11"/>
  <c r="J103" i="11"/>
  <c r="J104" i="11"/>
  <c r="J105" i="11"/>
  <c r="J106" i="11"/>
  <c r="J107" i="11"/>
  <c r="J108" i="11"/>
  <c r="J111" i="11"/>
  <c r="J114" i="11"/>
  <c r="J116" i="11"/>
  <c r="J126" i="11"/>
  <c r="J127" i="11"/>
  <c r="J129" i="11"/>
  <c r="J137" i="11"/>
  <c r="J144" i="11"/>
  <c r="J188" i="11"/>
  <c r="J189" i="11"/>
  <c r="J197" i="11"/>
  <c r="J210" i="11"/>
  <c r="J215" i="11"/>
  <c r="J218" i="11"/>
  <c r="J219" i="11"/>
  <c r="J220" i="11"/>
  <c r="J221" i="11"/>
  <c r="J223" i="11"/>
  <c r="J225" i="11"/>
  <c r="J227" i="11"/>
  <c r="J234" i="11"/>
  <c r="J235" i="11"/>
  <c r="J239" i="11"/>
  <c r="J252" i="11"/>
  <c r="J255" i="11"/>
  <c r="J258" i="11"/>
  <c r="J300" i="11"/>
  <c r="J312" i="11"/>
  <c r="J320" i="11"/>
  <c r="J321" i="11"/>
  <c r="J332" i="11"/>
  <c r="J334" i="11"/>
  <c r="J371" i="11"/>
  <c r="J377" i="11"/>
  <c r="J383" i="11"/>
  <c r="J387" i="11"/>
  <c r="J395" i="11"/>
  <c r="J396" i="11"/>
  <c r="J402" i="11"/>
  <c r="J404" i="11"/>
  <c r="J406" i="11"/>
  <c r="J416" i="11"/>
  <c r="J419" i="11"/>
  <c r="J424" i="11"/>
  <c r="J434" i="11"/>
  <c r="J435" i="11"/>
  <c r="J437" i="11"/>
  <c r="J443" i="11"/>
  <c r="J446" i="11"/>
  <c r="J460" i="11"/>
  <c r="J461" i="11"/>
  <c r="J462" i="11"/>
  <c r="J464" i="11"/>
  <c r="J465" i="11"/>
  <c r="J466" i="11"/>
  <c r="J467" i="11"/>
  <c r="J469" i="11"/>
  <c r="J473" i="11"/>
  <c r="J483" i="11"/>
  <c r="J484" i="11"/>
  <c r="J485" i="11"/>
  <c r="J492" i="11"/>
  <c r="J493" i="11"/>
  <c r="J494" i="11"/>
  <c r="J496" i="11"/>
  <c r="J497" i="11"/>
  <c r="J499" i="11"/>
  <c r="J507" i="11"/>
  <c r="J509" i="11"/>
  <c r="J517" i="11"/>
  <c r="J520" i="11"/>
  <c r="J525" i="11"/>
  <c r="J564" i="11"/>
  <c r="J567" i="11"/>
  <c r="J568" i="11"/>
  <c r="J579" i="11"/>
  <c r="J580" i="11"/>
  <c r="J583" i="11"/>
  <c r="J588" i="11"/>
  <c r="J589" i="11"/>
  <c r="J590" i="11"/>
  <c r="J612" i="11"/>
  <c r="J615" i="11"/>
  <c r="J616" i="11"/>
  <c r="J619" i="11"/>
  <c r="J622" i="11"/>
  <c r="J625" i="11"/>
  <c r="J627" i="11"/>
  <c r="J628" i="11"/>
  <c r="J629" i="11"/>
  <c r="J630" i="11"/>
  <c r="J631" i="11"/>
  <c r="J633" i="11"/>
  <c r="J22" i="12"/>
  <c r="J30" i="12"/>
  <c r="J81" i="12"/>
  <c r="J82" i="12"/>
  <c r="J83" i="12"/>
  <c r="J85" i="12"/>
  <c r="J86" i="12"/>
  <c r="J87" i="12"/>
  <c r="J92" i="12"/>
  <c r="J100" i="12"/>
  <c r="J103" i="12"/>
  <c r="J108" i="12"/>
  <c r="J109" i="12"/>
  <c r="J115" i="12"/>
  <c r="J123" i="12"/>
  <c r="J125" i="12"/>
  <c r="J137" i="12"/>
  <c r="J144" i="12"/>
  <c r="J145" i="12"/>
  <c r="J155" i="12"/>
  <c r="J166" i="12"/>
  <c r="J170" i="12"/>
  <c r="J188" i="12"/>
  <c r="J189" i="12"/>
  <c r="J191" i="12"/>
  <c r="J193" i="12"/>
  <c r="J195" i="12"/>
  <c r="J201" i="12"/>
  <c r="J202" i="12"/>
  <c r="J203" i="12"/>
  <c r="J204" i="12"/>
  <c r="J209" i="12"/>
  <c r="J215" i="12"/>
  <c r="J216" i="12"/>
  <c r="J218" i="12"/>
  <c r="J219" i="12"/>
  <c r="J220" i="12"/>
  <c r="J221" i="12"/>
  <c r="J222" i="12"/>
  <c r="J223" i="12"/>
  <c r="J225" i="12"/>
  <c r="J226" i="12"/>
  <c r="J227" i="12"/>
  <c r="J230" i="12"/>
  <c r="J242" i="12"/>
  <c r="J258" i="12"/>
  <c r="J281" i="12"/>
  <c r="J292" i="12"/>
  <c r="J295" i="12"/>
  <c r="J306" i="12"/>
  <c r="J310" i="12"/>
  <c r="J327" i="12"/>
  <c r="J371" i="12"/>
  <c r="J377" i="12"/>
  <c r="J378" i="12"/>
  <c r="J380" i="12"/>
  <c r="J381" i="12"/>
  <c r="J383" i="12"/>
  <c r="J384" i="12"/>
  <c r="J386" i="12"/>
  <c r="J387" i="12"/>
  <c r="J388" i="12"/>
  <c r="J391" i="12"/>
  <c r="J394" i="12"/>
  <c r="J395" i="12"/>
  <c r="J396" i="12"/>
  <c r="J402" i="12"/>
  <c r="J404" i="12"/>
  <c r="J405" i="12"/>
  <c r="J406" i="12"/>
  <c r="J410" i="12"/>
  <c r="J419" i="12"/>
  <c r="J422" i="12"/>
  <c r="J423" i="12"/>
  <c r="J424" i="12"/>
  <c r="J430" i="12"/>
  <c r="J435" i="12"/>
  <c r="J437" i="12"/>
  <c r="J441" i="12"/>
  <c r="J446" i="12"/>
  <c r="J469" i="12"/>
  <c r="J470" i="12"/>
  <c r="J471" i="12"/>
  <c r="J483" i="12"/>
  <c r="J484" i="12"/>
  <c r="J485" i="12"/>
  <c r="J487" i="12"/>
  <c r="J489" i="12"/>
  <c r="J493" i="12"/>
  <c r="J497" i="12"/>
  <c r="J499" i="12"/>
  <c r="J507" i="12"/>
  <c r="J512" i="12"/>
  <c r="J514" i="12"/>
  <c r="J517" i="12"/>
  <c r="J520" i="12"/>
  <c r="J528" i="12"/>
  <c r="J557" i="12"/>
  <c r="J563" i="12"/>
  <c r="J567" i="12"/>
  <c r="J568" i="12"/>
  <c r="J583" i="12"/>
  <c r="J588" i="12"/>
  <c r="J590" i="12"/>
  <c r="J612" i="12"/>
  <c r="J613" i="12"/>
  <c r="J615" i="12"/>
  <c r="J618" i="12"/>
  <c r="J628" i="12"/>
  <c r="J630" i="12"/>
  <c r="J631" i="12"/>
  <c r="J636" i="12"/>
  <c r="J639" i="12"/>
  <c r="J22" i="13"/>
  <c r="J26" i="13"/>
  <c r="J28" i="13"/>
  <c r="J31" i="13"/>
  <c r="J32" i="13"/>
  <c r="J33" i="13"/>
  <c r="J39" i="13"/>
  <c r="J52" i="13"/>
  <c r="J53" i="13"/>
  <c r="J56" i="13"/>
  <c r="J64" i="13"/>
  <c r="J67" i="13"/>
  <c r="J81" i="13"/>
  <c r="J82" i="13"/>
  <c r="J85" i="13"/>
  <c r="J86" i="13"/>
  <c r="J89" i="13"/>
  <c r="J97" i="13"/>
  <c r="J98" i="13"/>
  <c r="J100" i="13"/>
  <c r="J103" i="13"/>
  <c r="J104" i="13"/>
  <c r="J106" i="13"/>
  <c r="J111" i="13"/>
  <c r="J114" i="13"/>
  <c r="J115" i="13"/>
  <c r="J116" i="13"/>
  <c r="J118" i="13"/>
  <c r="J123" i="13"/>
  <c r="J124" i="13"/>
  <c r="J125" i="13"/>
  <c r="J126" i="13"/>
  <c r="J127" i="13"/>
  <c r="J135" i="13"/>
  <c r="J137" i="13"/>
  <c r="J139" i="13"/>
  <c r="J141" i="13"/>
  <c r="J142" i="13"/>
  <c r="J144" i="13"/>
  <c r="J150" i="13"/>
  <c r="J152" i="13"/>
  <c r="J154" i="13"/>
  <c r="J188" i="13"/>
  <c r="J189" i="13"/>
  <c r="J193" i="13"/>
  <c r="J195" i="13"/>
  <c r="J202" i="13"/>
  <c r="J203" i="13"/>
  <c r="J216" i="13"/>
  <c r="J218" i="13"/>
  <c r="J219" i="13"/>
  <c r="J220" i="13"/>
  <c r="J221" i="13"/>
  <c r="J222" i="13"/>
  <c r="J225" i="13"/>
  <c r="J227" i="13"/>
  <c r="J230" i="13"/>
  <c r="J235" i="13"/>
  <c r="J242" i="13"/>
  <c r="J248" i="13"/>
  <c r="J251" i="13"/>
  <c r="J255" i="13"/>
  <c r="J257" i="13"/>
  <c r="J258" i="13"/>
  <c r="J263" i="13"/>
  <c r="J281" i="13"/>
  <c r="J293" i="13"/>
  <c r="J306" i="13"/>
  <c r="J307" i="13"/>
  <c r="J308" i="13"/>
  <c r="J310" i="13"/>
  <c r="J312" i="13"/>
  <c r="J315" i="13"/>
  <c r="J320" i="13"/>
  <c r="J321" i="13"/>
  <c r="J324" i="13"/>
  <c r="J327" i="13"/>
  <c r="J332" i="13"/>
  <c r="J336" i="13"/>
  <c r="J598" i="13"/>
  <c r="J595" i="13"/>
  <c r="J594" i="13"/>
  <c r="J590" i="13"/>
  <c r="J589" i="13"/>
  <c r="J588" i="13"/>
  <c r="J585" i="13"/>
  <c r="J584" i="13"/>
  <c r="J583" i="13"/>
  <c r="J580" i="13"/>
  <c r="J577" i="13"/>
  <c r="J568" i="13"/>
  <c r="J567" i="13"/>
  <c r="J564" i="13"/>
  <c r="J563" i="13"/>
  <c r="J561" i="13"/>
  <c r="J546" i="13"/>
  <c r="J526" i="13"/>
  <c r="J525" i="13"/>
  <c r="J520" i="13"/>
  <c r="J518" i="13"/>
  <c r="J517" i="13"/>
  <c r="J515" i="13"/>
  <c r="J514" i="13"/>
  <c r="J513" i="13"/>
  <c r="J512" i="13"/>
  <c r="J509" i="13"/>
  <c r="J507" i="13"/>
  <c r="J504" i="13"/>
  <c r="J501" i="13"/>
  <c r="J499" i="13"/>
  <c r="J496" i="13"/>
  <c r="J495" i="13"/>
  <c r="J494" i="13"/>
  <c r="J493" i="13"/>
  <c r="J492" i="13"/>
  <c r="J489" i="13"/>
  <c r="J487" i="13"/>
  <c r="J485" i="13"/>
  <c r="J484" i="13"/>
  <c r="J483" i="13"/>
  <c r="J481" i="13"/>
  <c r="J476" i="13"/>
  <c r="J473" i="13"/>
  <c r="J470" i="13"/>
  <c r="J469" i="13"/>
  <c r="J467" i="13"/>
  <c r="J466" i="13"/>
  <c r="J465" i="13"/>
  <c r="J464" i="13"/>
  <c r="J463" i="13"/>
  <c r="J462" i="13"/>
  <c r="J460" i="13"/>
  <c r="J451" i="13"/>
  <c r="J446" i="13"/>
  <c r="J443" i="13"/>
  <c r="J441" i="13"/>
  <c r="J437" i="13"/>
  <c r="J435" i="13"/>
  <c r="J434" i="13"/>
  <c r="J432" i="13"/>
  <c r="J431" i="13"/>
  <c r="J424" i="13"/>
  <c r="J423" i="13"/>
  <c r="J422" i="13"/>
  <c r="J419" i="13"/>
  <c r="J416" i="13"/>
  <c r="J411" i="13"/>
  <c r="J371" i="13"/>
  <c r="J372" i="13"/>
  <c r="J374" i="13"/>
  <c r="J377" i="13"/>
  <c r="J379" i="13"/>
  <c r="J383" i="13"/>
  <c r="J386" i="13"/>
  <c r="J387" i="13"/>
  <c r="J388" i="13"/>
  <c r="J391" i="13"/>
  <c r="J392" i="13"/>
  <c r="J394" i="13"/>
  <c r="J395" i="13"/>
  <c r="J398" i="13"/>
  <c r="J401" i="13"/>
  <c r="J402" i="13"/>
  <c r="J406" i="13"/>
  <c r="J408" i="13"/>
  <c r="N411" i="13"/>
  <c r="H423" i="13"/>
  <c r="N423" i="13" s="1"/>
  <c r="N432" i="13"/>
  <c r="I435" i="13"/>
  <c r="H437" i="13"/>
  <c r="N437" i="13" s="1"/>
  <c r="I441" i="13"/>
  <c r="N443" i="13"/>
  <c r="H446" i="13"/>
  <c r="N446" i="13" s="1"/>
  <c r="I450" i="13"/>
  <c r="H460" i="13"/>
  <c r="N460" i="13" s="1"/>
  <c r="H464" i="13"/>
  <c r="N464" i="13" s="1"/>
  <c r="H465" i="13"/>
  <c r="N465" i="13" s="1"/>
  <c r="M466" i="13"/>
  <c r="M469" i="13"/>
  <c r="G480" i="13"/>
  <c r="M480" i="13" s="1"/>
  <c r="H485" i="13"/>
  <c r="N485" i="13" s="1"/>
  <c r="M489" i="13"/>
  <c r="N495" i="13"/>
  <c r="M496" i="13"/>
  <c r="H498" i="13"/>
  <c r="N498" i="13" s="1"/>
  <c r="N501" i="13"/>
  <c r="M504" i="13"/>
  <c r="H509" i="13"/>
  <c r="N509" i="13" s="1"/>
  <c r="M512" i="13"/>
  <c r="N515" i="13"/>
  <c r="G516" i="13"/>
  <c r="M516" i="13" s="1"/>
  <c r="N518" i="13"/>
  <c r="H523" i="13"/>
  <c r="N523" i="13" s="1"/>
  <c r="H525" i="13"/>
  <c r="N525" i="13" s="1"/>
  <c r="M526" i="13"/>
  <c r="H528" i="13"/>
  <c r="N528" i="13" s="1"/>
  <c r="H532" i="13"/>
  <c r="N532" i="13" s="1"/>
  <c r="H544" i="13"/>
  <c r="N544" i="13" s="1"/>
  <c r="H546" i="13"/>
  <c r="N546" i="13" s="1"/>
  <c r="H561" i="13"/>
  <c r="N561" i="13" s="1"/>
  <c r="H564" i="13"/>
  <c r="N564" i="13" s="1"/>
  <c r="H567" i="13"/>
  <c r="N567" i="13" s="1"/>
  <c r="M568" i="13"/>
  <c r="M577" i="13"/>
  <c r="H585" i="13"/>
  <c r="N585" i="13" s="1"/>
  <c r="G588" i="13"/>
  <c r="M588" i="13" s="1"/>
  <c r="M589" i="13"/>
  <c r="G590" i="13"/>
  <c r="M590" i="13" s="1"/>
  <c r="H592" i="13"/>
  <c r="N592" i="13" s="1"/>
  <c r="N594" i="13"/>
  <c r="M595" i="13"/>
  <c r="M598" i="13"/>
  <c r="H602" i="13"/>
  <c r="N602" i="13" s="1"/>
  <c r="L612" i="13"/>
  <c r="M619" i="13"/>
  <c r="G620" i="13"/>
  <c r="M620" i="13" s="1"/>
  <c r="M622" i="13"/>
  <c r="H625" i="13"/>
  <c r="N625" i="13" s="1"/>
  <c r="G629" i="13"/>
  <c r="M629" i="13" s="1"/>
  <c r="M636" i="13"/>
  <c r="N638" i="13"/>
  <c r="H639" i="13"/>
  <c r="N639" i="13" s="1"/>
  <c r="H640" i="13"/>
  <c r="N640" i="13" s="1"/>
  <c r="G22" i="14"/>
  <c r="N67" i="14"/>
  <c r="G81" i="14"/>
  <c r="M81" i="14" s="1"/>
  <c r="G82" i="14"/>
  <c r="M82" i="14" s="1"/>
  <c r="M86" i="14"/>
  <c r="N135" i="14"/>
  <c r="G144" i="14"/>
  <c r="M144" i="14" s="1"/>
  <c r="H146" i="14"/>
  <c r="N146" i="14" s="1"/>
  <c r="H148" i="14"/>
  <c r="N148" i="14" s="1"/>
  <c r="L188" i="14"/>
  <c r="H255" i="14"/>
  <c r="N255" i="14" s="1"/>
  <c r="H324" i="14"/>
  <c r="N324" i="14" s="1"/>
  <c r="G612" i="9"/>
  <c r="M612" i="9" s="1"/>
  <c r="K612" i="9"/>
  <c r="G615" i="9"/>
  <c r="M615" i="9" s="1"/>
  <c r="G616" i="9"/>
  <c r="M616" i="9" s="1"/>
  <c r="G628" i="9"/>
  <c r="M628" i="9" s="1"/>
  <c r="G630" i="9"/>
  <c r="M630" i="9" s="1"/>
  <c r="G631" i="9"/>
  <c r="M631" i="9" s="1"/>
  <c r="G632" i="9"/>
  <c r="M632" i="9" s="1"/>
  <c r="G633" i="9"/>
  <c r="M633" i="9" s="1"/>
  <c r="G639" i="9"/>
  <c r="M639" i="9" s="1"/>
  <c r="G10" i="10"/>
  <c r="G11" i="10"/>
  <c r="M11" i="10" s="1"/>
  <c r="G12" i="10"/>
  <c r="M12" i="10" s="1"/>
  <c r="G13" i="10"/>
  <c r="M13" i="10" s="1"/>
  <c r="G14" i="10"/>
  <c r="G22" i="10"/>
  <c r="K22" i="10"/>
  <c r="G33" i="10"/>
  <c r="M33" i="10" s="1"/>
  <c r="G42" i="10"/>
  <c r="M42" i="10" s="1"/>
  <c r="G53" i="10"/>
  <c r="M53" i="10" s="1"/>
  <c r="G81" i="10"/>
  <c r="K81" i="10"/>
  <c r="G82" i="10"/>
  <c r="M82" i="10" s="1"/>
  <c r="G84" i="10"/>
  <c r="M84" i="10" s="1"/>
  <c r="G85" i="10"/>
  <c r="M85" i="10" s="1"/>
  <c r="G86" i="10"/>
  <c r="M86" i="10" s="1"/>
  <c r="G93" i="10"/>
  <c r="M93" i="10" s="1"/>
  <c r="G97" i="10"/>
  <c r="M97" i="10" s="1"/>
  <c r="G99" i="10"/>
  <c r="M99" i="10" s="1"/>
  <c r="G100" i="10"/>
  <c r="M100" i="10" s="1"/>
  <c r="G103" i="10"/>
  <c r="M103" i="10" s="1"/>
  <c r="G111" i="10"/>
  <c r="M111" i="10" s="1"/>
  <c r="G115" i="10"/>
  <c r="M115" i="10" s="1"/>
  <c r="G116" i="10"/>
  <c r="M116" i="10" s="1"/>
  <c r="G120" i="10"/>
  <c r="M120" i="10" s="1"/>
  <c r="G127" i="10"/>
  <c r="M127" i="10" s="1"/>
  <c r="G128" i="10"/>
  <c r="M128" i="10" s="1"/>
  <c r="G129" i="10"/>
  <c r="M129" i="10" s="1"/>
  <c r="G133" i="10"/>
  <c r="M133" i="10" s="1"/>
  <c r="G134" i="10"/>
  <c r="M134" i="10" s="1"/>
  <c r="G135" i="10"/>
  <c r="M135" i="10" s="1"/>
  <c r="G137" i="10"/>
  <c r="M137" i="10" s="1"/>
  <c r="G139" i="10"/>
  <c r="M139" i="10" s="1"/>
  <c r="G141" i="10"/>
  <c r="M141" i="10" s="1"/>
  <c r="G142" i="10"/>
  <c r="M142" i="10" s="1"/>
  <c r="G143" i="10"/>
  <c r="M143" i="10" s="1"/>
  <c r="G144" i="10"/>
  <c r="M144" i="10" s="1"/>
  <c r="G145" i="10"/>
  <c r="M145" i="10" s="1"/>
  <c r="G146" i="10"/>
  <c r="M146" i="10" s="1"/>
  <c r="G147" i="10"/>
  <c r="M147" i="10" s="1"/>
  <c r="G149" i="10"/>
  <c r="M149" i="10" s="1"/>
  <c r="G156" i="10"/>
  <c r="M156" i="10" s="1"/>
  <c r="G157" i="10"/>
  <c r="M157" i="10" s="1"/>
  <c r="G166" i="10"/>
  <c r="M166" i="10" s="1"/>
  <c r="G167" i="10"/>
  <c r="M167" i="10" s="1"/>
  <c r="G188" i="10"/>
  <c r="K188" i="10"/>
  <c r="G189" i="10"/>
  <c r="M189" i="10" s="1"/>
  <c r="G193" i="10"/>
  <c r="M193" i="10" s="1"/>
  <c r="G195" i="10"/>
  <c r="M195" i="10" s="1"/>
  <c r="G196" i="10"/>
  <c r="M196" i="10" s="1"/>
  <c r="G203" i="10"/>
  <c r="M203" i="10" s="1"/>
  <c r="G204" i="10"/>
  <c r="M204" i="10" s="1"/>
  <c r="G215" i="10"/>
  <c r="M215" i="10" s="1"/>
  <c r="G220" i="10"/>
  <c r="M220" i="10" s="1"/>
  <c r="G221" i="10"/>
  <c r="M221" i="10" s="1"/>
  <c r="G230" i="10"/>
  <c r="M230" i="10" s="1"/>
  <c r="G242" i="10"/>
  <c r="M242" i="10" s="1"/>
  <c r="G248" i="10"/>
  <c r="M248" i="10" s="1"/>
  <c r="G249" i="10"/>
  <c r="M249" i="10" s="1"/>
  <c r="G255" i="10"/>
  <c r="M255" i="10" s="1"/>
  <c r="G258" i="10"/>
  <c r="M258" i="10" s="1"/>
  <c r="G293" i="10"/>
  <c r="M293" i="10" s="1"/>
  <c r="G294" i="10"/>
  <c r="M294" i="10" s="1"/>
  <c r="G316" i="10"/>
  <c r="M316" i="10" s="1"/>
  <c r="G318" i="10"/>
  <c r="M318" i="10" s="1"/>
  <c r="G324" i="10"/>
  <c r="M324" i="10" s="1"/>
  <c r="G343" i="10"/>
  <c r="M343" i="10" s="1"/>
  <c r="G371" i="10"/>
  <c r="K371" i="10"/>
  <c r="G372" i="10"/>
  <c r="M372" i="10" s="1"/>
  <c r="G377" i="10"/>
  <c r="M377" i="10" s="1"/>
  <c r="G378" i="10"/>
  <c r="M378" i="10" s="1"/>
  <c r="G383" i="10"/>
  <c r="M383" i="10" s="1"/>
  <c r="G384" i="10"/>
  <c r="M384" i="10" s="1"/>
  <c r="G386" i="10"/>
  <c r="M386" i="10" s="1"/>
  <c r="G387" i="10"/>
  <c r="M387" i="10" s="1"/>
  <c r="G388" i="10"/>
  <c r="M388" i="10" s="1"/>
  <c r="G391" i="10"/>
  <c r="M391" i="10" s="1"/>
  <c r="G394" i="10"/>
  <c r="M394" i="10" s="1"/>
  <c r="G406" i="10"/>
  <c r="M406" i="10" s="1"/>
  <c r="G410" i="10"/>
  <c r="M410" i="10" s="1"/>
  <c r="G413" i="10"/>
  <c r="M413" i="10" s="1"/>
  <c r="G419" i="10"/>
  <c r="M419" i="10" s="1"/>
  <c r="G422" i="10"/>
  <c r="M422" i="10" s="1"/>
  <c r="G423" i="10"/>
  <c r="M423" i="10" s="1"/>
  <c r="G424" i="10"/>
  <c r="M424" i="10" s="1"/>
  <c r="G426" i="10"/>
  <c r="M426" i="10" s="1"/>
  <c r="G428" i="10"/>
  <c r="M428" i="10" s="1"/>
  <c r="G434" i="10"/>
  <c r="M434" i="10" s="1"/>
  <c r="G435" i="10"/>
  <c r="M435" i="10" s="1"/>
  <c r="G437" i="10"/>
  <c r="M437" i="10" s="1"/>
  <c r="G446" i="10"/>
  <c r="M446" i="10" s="1"/>
  <c r="G451" i="10"/>
  <c r="M451" i="10" s="1"/>
  <c r="G473" i="10"/>
  <c r="M473" i="10" s="1"/>
  <c r="G478" i="10"/>
  <c r="M478" i="10" s="1"/>
  <c r="G493" i="10"/>
  <c r="M493" i="10" s="1"/>
  <c r="G504" i="10"/>
  <c r="M504" i="10" s="1"/>
  <c r="G540" i="10"/>
  <c r="M540" i="10" s="1"/>
  <c r="G564" i="10"/>
  <c r="M564" i="10" s="1"/>
  <c r="G565" i="10"/>
  <c r="M565" i="10" s="1"/>
  <c r="G588" i="10"/>
  <c r="M588" i="10" s="1"/>
  <c r="G612" i="10"/>
  <c r="K612" i="10"/>
  <c r="G613" i="10"/>
  <c r="M613" i="10" s="1"/>
  <c r="G614" i="10"/>
  <c r="M614" i="10" s="1"/>
  <c r="G615" i="10"/>
  <c r="M615" i="10" s="1"/>
  <c r="G616" i="10"/>
  <c r="M616" i="10" s="1"/>
  <c r="G623" i="10"/>
  <c r="M623" i="10" s="1"/>
  <c r="G628" i="10"/>
  <c r="M628" i="10" s="1"/>
  <c r="G630" i="10"/>
  <c r="M630" i="10" s="1"/>
  <c r="G10" i="11"/>
  <c r="G11" i="11"/>
  <c r="M11" i="11" s="1"/>
  <c r="G12" i="11"/>
  <c r="M12" i="11" s="1"/>
  <c r="G13" i="11"/>
  <c r="M13" i="11" s="1"/>
  <c r="G14" i="11"/>
  <c r="M14" i="11" s="1"/>
  <c r="G22" i="11"/>
  <c r="K22" i="11"/>
  <c r="G31" i="11"/>
  <c r="M31" i="11" s="1"/>
  <c r="G81" i="11"/>
  <c r="K81" i="11"/>
  <c r="G82" i="11"/>
  <c r="M82" i="11" s="1"/>
  <c r="G85" i="11"/>
  <c r="M85" i="11" s="1"/>
  <c r="G86" i="11"/>
  <c r="M86" i="11" s="1"/>
  <c r="G97" i="11"/>
  <c r="M97" i="11" s="1"/>
  <c r="G100" i="11"/>
  <c r="M100" i="11" s="1"/>
  <c r="G103" i="11"/>
  <c r="M103" i="11" s="1"/>
  <c r="G114" i="11"/>
  <c r="M114" i="11" s="1"/>
  <c r="G116" i="11"/>
  <c r="M116" i="11" s="1"/>
  <c r="G127" i="11"/>
  <c r="M127" i="11" s="1"/>
  <c r="G129" i="11"/>
  <c r="M129" i="11" s="1"/>
  <c r="G137" i="11"/>
  <c r="M137" i="11" s="1"/>
  <c r="G141" i="11"/>
  <c r="M141" i="11" s="1"/>
  <c r="G188" i="11"/>
  <c r="K188" i="11"/>
  <c r="G195" i="11"/>
  <c r="M195" i="11" s="1"/>
  <c r="G197" i="11"/>
  <c r="M197" i="11" s="1"/>
  <c r="G203" i="11"/>
  <c r="M203" i="11" s="1"/>
  <c r="G207" i="11"/>
  <c r="M207" i="11" s="1"/>
  <c r="G215" i="11"/>
  <c r="M215" i="11" s="1"/>
  <c r="G216" i="11"/>
  <c r="M216" i="11" s="1"/>
  <c r="G220" i="11"/>
  <c r="M220" i="11" s="1"/>
  <c r="G221" i="11"/>
  <c r="M221" i="11" s="1"/>
  <c r="G230" i="11"/>
  <c r="M230" i="11" s="1"/>
  <c r="G235" i="11"/>
  <c r="M235" i="11" s="1"/>
  <c r="G242" i="11"/>
  <c r="M242" i="11" s="1"/>
  <c r="G258" i="11"/>
  <c r="M258" i="11" s="1"/>
  <c r="G321" i="11"/>
  <c r="M321" i="11" s="1"/>
  <c r="G371" i="11"/>
  <c r="K371" i="11"/>
  <c r="G372" i="11"/>
  <c r="M372" i="11" s="1"/>
  <c r="G377" i="11"/>
  <c r="M377" i="11" s="1"/>
  <c r="G383" i="11"/>
  <c r="M383" i="11" s="1"/>
  <c r="G384" i="11"/>
  <c r="M384" i="11" s="1"/>
  <c r="G387" i="11"/>
  <c r="M387" i="11" s="1"/>
  <c r="G391" i="11"/>
  <c r="M391" i="11" s="1"/>
  <c r="G395" i="11"/>
  <c r="M395" i="11" s="1"/>
  <c r="G405" i="11"/>
  <c r="M405" i="11" s="1"/>
  <c r="G406" i="11"/>
  <c r="M406" i="11" s="1"/>
  <c r="G419" i="11"/>
  <c r="M419" i="11" s="1"/>
  <c r="G422" i="11"/>
  <c r="M422" i="11" s="1"/>
  <c r="G446" i="11"/>
  <c r="M446" i="11" s="1"/>
  <c r="G460" i="11"/>
  <c r="M460" i="11" s="1"/>
  <c r="G499" i="11"/>
  <c r="M499" i="11" s="1"/>
  <c r="G507" i="11"/>
  <c r="M507" i="11" s="1"/>
  <c r="G539" i="11"/>
  <c r="M539" i="11" s="1"/>
  <c r="G612" i="11"/>
  <c r="K612" i="11"/>
  <c r="G615" i="11"/>
  <c r="M615" i="11" s="1"/>
  <c r="G616" i="11"/>
  <c r="M616" i="11" s="1"/>
  <c r="G623" i="11"/>
  <c r="M623" i="11" s="1"/>
  <c r="G625" i="11"/>
  <c r="M625" i="11" s="1"/>
  <c r="G627" i="11"/>
  <c r="M627" i="11" s="1"/>
  <c r="G628" i="11"/>
  <c r="M628" i="11" s="1"/>
  <c r="G629" i="11"/>
  <c r="M629" i="11" s="1"/>
  <c r="G10" i="12"/>
  <c r="G11" i="12"/>
  <c r="M11" i="12" s="1"/>
  <c r="G12" i="12"/>
  <c r="G14" i="12"/>
  <c r="M14" i="12" s="1"/>
  <c r="G22" i="12"/>
  <c r="M22" i="12" s="1"/>
  <c r="G81" i="12"/>
  <c r="K81" i="12"/>
  <c r="G82" i="12"/>
  <c r="M82" i="12" s="1"/>
  <c r="G85" i="12"/>
  <c r="M85" i="12" s="1"/>
  <c r="G86" i="12"/>
  <c r="M86" i="12" s="1"/>
  <c r="G88" i="12"/>
  <c r="M88" i="12" s="1"/>
  <c r="G101" i="12"/>
  <c r="M101" i="12" s="1"/>
  <c r="G106" i="12"/>
  <c r="M106" i="12" s="1"/>
  <c r="G111" i="12"/>
  <c r="M111" i="12" s="1"/>
  <c r="G123" i="12"/>
  <c r="M123" i="12" s="1"/>
  <c r="G124" i="12"/>
  <c r="M124" i="12" s="1"/>
  <c r="G133" i="12"/>
  <c r="M133" i="12" s="1"/>
  <c r="G137" i="12"/>
  <c r="M137" i="12" s="1"/>
  <c r="G141" i="12"/>
  <c r="M141" i="12" s="1"/>
  <c r="G144" i="12"/>
  <c r="M144" i="12" s="1"/>
  <c r="G145" i="12"/>
  <c r="M145" i="12" s="1"/>
  <c r="G146" i="12"/>
  <c r="M146" i="12" s="1"/>
  <c r="G147" i="12"/>
  <c r="M147" i="12" s="1"/>
  <c r="G156" i="12"/>
  <c r="M156" i="12" s="1"/>
  <c r="G188" i="12"/>
  <c r="K188" i="12"/>
  <c r="G191" i="12"/>
  <c r="M191" i="12" s="1"/>
  <c r="G195" i="12"/>
  <c r="M195" i="12" s="1"/>
  <c r="G198" i="12"/>
  <c r="M198" i="12" s="1"/>
  <c r="G200" i="12"/>
  <c r="M200" i="12" s="1"/>
  <c r="G202" i="12"/>
  <c r="M202" i="12" s="1"/>
  <c r="G203" i="12"/>
  <c r="M203" i="12" s="1"/>
  <c r="G204" i="12"/>
  <c r="M204" i="12" s="1"/>
  <c r="G207" i="12"/>
  <c r="M207" i="12" s="1"/>
  <c r="G209" i="12"/>
  <c r="M209" i="12" s="1"/>
  <c r="G210" i="12"/>
  <c r="M210" i="12" s="1"/>
  <c r="G215" i="12"/>
  <c r="M215" i="12" s="1"/>
  <c r="G216" i="12"/>
  <c r="M216" i="12" s="1"/>
  <c r="G220" i="12"/>
  <c r="M220" i="12" s="1"/>
  <c r="G230" i="12"/>
  <c r="M230" i="12" s="1"/>
  <c r="G242" i="12"/>
  <c r="M242" i="12" s="1"/>
  <c r="G252" i="12"/>
  <c r="M252" i="12" s="1"/>
  <c r="G255" i="12"/>
  <c r="M255" i="12" s="1"/>
  <c r="G258" i="12"/>
  <c r="M258" i="12" s="1"/>
  <c r="G261" i="12"/>
  <c r="M261" i="12" s="1"/>
  <c r="G281" i="12"/>
  <c r="M281" i="12" s="1"/>
  <c r="G284" i="12"/>
  <c r="M284" i="12" s="1"/>
  <c r="G292" i="12"/>
  <c r="M292" i="12" s="1"/>
  <c r="G293" i="12"/>
  <c r="M293" i="12" s="1"/>
  <c r="G306" i="12"/>
  <c r="M306" i="12" s="1"/>
  <c r="G307" i="12"/>
  <c r="M307" i="12" s="1"/>
  <c r="G312" i="12"/>
  <c r="M312" i="12" s="1"/>
  <c r="G324" i="12"/>
  <c r="M324" i="12" s="1"/>
  <c r="G325" i="12"/>
  <c r="M325" i="12" s="1"/>
  <c r="G371" i="12"/>
  <c r="M371" i="12" s="1"/>
  <c r="K371" i="12"/>
  <c r="G372" i="12"/>
  <c r="M372" i="12" s="1"/>
  <c r="G377" i="12"/>
  <c r="M377" i="12" s="1"/>
  <c r="G378" i="12"/>
  <c r="M378" i="12" s="1"/>
  <c r="G379" i="12"/>
  <c r="M379" i="12" s="1"/>
  <c r="G380" i="12"/>
  <c r="M380" i="12" s="1"/>
  <c r="G383" i="12"/>
  <c r="M383" i="12" s="1"/>
  <c r="G384" i="12"/>
  <c r="M384" i="12" s="1"/>
  <c r="G386" i="12"/>
  <c r="M386" i="12" s="1"/>
  <c r="G387" i="12"/>
  <c r="M387" i="12" s="1"/>
  <c r="G391" i="12"/>
  <c r="M391" i="12" s="1"/>
  <c r="G392" i="12"/>
  <c r="M392" i="12" s="1"/>
  <c r="G395" i="12"/>
  <c r="M395" i="12" s="1"/>
  <c r="G396" i="12"/>
  <c r="M396" i="12" s="1"/>
  <c r="G398" i="12"/>
  <c r="M398" i="12" s="1"/>
  <c r="G405" i="12"/>
  <c r="M405" i="12" s="1"/>
  <c r="G406" i="12"/>
  <c r="M406" i="12" s="1"/>
  <c r="G410" i="12"/>
  <c r="M410" i="12" s="1"/>
  <c r="G413" i="12"/>
  <c r="M413" i="12" s="1"/>
  <c r="G419" i="12"/>
  <c r="M419" i="12" s="1"/>
  <c r="G422" i="12"/>
  <c r="M422" i="12" s="1"/>
  <c r="G423" i="12"/>
  <c r="M423" i="12" s="1"/>
  <c r="G424" i="12"/>
  <c r="M424" i="12" s="1"/>
  <c r="G428" i="12"/>
  <c r="M428" i="12" s="1"/>
  <c r="G435" i="12"/>
  <c r="M435" i="12" s="1"/>
  <c r="G436" i="12"/>
  <c r="M436" i="12" s="1"/>
  <c r="G437" i="12"/>
  <c r="M437" i="12" s="1"/>
  <c r="G438" i="12"/>
  <c r="M438" i="12" s="1"/>
  <c r="G442" i="12"/>
  <c r="M442" i="12" s="1"/>
  <c r="G446" i="12"/>
  <c r="M446" i="12" s="1"/>
  <c r="G448" i="12"/>
  <c r="M448" i="12" s="1"/>
  <c r="G450" i="12"/>
  <c r="M450" i="12" s="1"/>
  <c r="G451" i="12"/>
  <c r="M451" i="12" s="1"/>
  <c r="G469" i="12"/>
  <c r="M469" i="12" s="1"/>
  <c r="G470" i="12"/>
  <c r="M470" i="12" s="1"/>
  <c r="G487" i="12"/>
  <c r="M487" i="12" s="1"/>
  <c r="G490" i="12"/>
  <c r="M490" i="12" s="1"/>
  <c r="G539" i="12"/>
  <c r="M539" i="12" s="1"/>
  <c r="G612" i="12"/>
  <c r="K612" i="12"/>
  <c r="G614" i="12"/>
  <c r="M614" i="12" s="1"/>
  <c r="G615" i="12"/>
  <c r="M615" i="12" s="1"/>
  <c r="G616" i="12"/>
  <c r="M616" i="12" s="1"/>
  <c r="G628" i="12"/>
  <c r="M628" i="12" s="1"/>
  <c r="G630" i="12"/>
  <c r="M630" i="12" s="1"/>
  <c r="G631" i="12"/>
  <c r="M631" i="12" s="1"/>
  <c r="G632" i="12"/>
  <c r="M632" i="12" s="1"/>
  <c r="G10" i="13"/>
  <c r="G11" i="13"/>
  <c r="M11" i="13" s="1"/>
  <c r="G12" i="13"/>
  <c r="M12" i="13" s="1"/>
  <c r="G13" i="13"/>
  <c r="G14" i="13"/>
  <c r="M14" i="13" s="1"/>
  <c r="G22" i="13"/>
  <c r="K22" i="13"/>
  <c r="G26" i="13"/>
  <c r="M26" i="13" s="1"/>
  <c r="G28" i="13"/>
  <c r="M28" i="13" s="1"/>
  <c r="G30" i="13"/>
  <c r="M30" i="13" s="1"/>
  <c r="G31" i="13"/>
  <c r="M31" i="13" s="1"/>
  <c r="G33" i="13"/>
  <c r="M33" i="13" s="1"/>
  <c r="G39" i="13"/>
  <c r="M39" i="13" s="1"/>
  <c r="G53" i="13"/>
  <c r="M53" i="13" s="1"/>
  <c r="G55" i="13"/>
  <c r="M55" i="13" s="1"/>
  <c r="G81" i="13"/>
  <c r="K81" i="13"/>
  <c r="G82" i="13"/>
  <c r="M82" i="13" s="1"/>
  <c r="G85" i="13"/>
  <c r="M85" i="13" s="1"/>
  <c r="G86" i="13"/>
  <c r="M86" i="13" s="1"/>
  <c r="G97" i="13"/>
  <c r="M97" i="13" s="1"/>
  <c r="G103" i="13"/>
  <c r="M103" i="13" s="1"/>
  <c r="G111" i="13"/>
  <c r="M111" i="13" s="1"/>
  <c r="G116" i="13"/>
  <c r="M116" i="13" s="1"/>
  <c r="G126" i="13"/>
  <c r="M126" i="13" s="1"/>
  <c r="G127" i="13"/>
  <c r="M127" i="13" s="1"/>
  <c r="G137" i="13"/>
  <c r="M137" i="13" s="1"/>
  <c r="G141" i="13"/>
  <c r="M141" i="13" s="1"/>
  <c r="G144" i="13"/>
  <c r="M144" i="13" s="1"/>
  <c r="G152" i="13"/>
  <c r="M152" i="13" s="1"/>
  <c r="G155" i="13"/>
  <c r="M155" i="13" s="1"/>
  <c r="G166" i="13"/>
  <c r="M166" i="13" s="1"/>
  <c r="G188" i="13"/>
  <c r="K188" i="13"/>
  <c r="G193" i="13"/>
  <c r="M193" i="13" s="1"/>
  <c r="G195" i="13"/>
  <c r="M195" i="13" s="1"/>
  <c r="G197" i="13"/>
  <c r="M197" i="13" s="1"/>
  <c r="G202" i="13"/>
  <c r="M202" i="13" s="1"/>
  <c r="G203" i="13"/>
  <c r="M203" i="13" s="1"/>
  <c r="G209" i="13"/>
  <c r="M209" i="13" s="1"/>
  <c r="G216" i="13"/>
  <c r="M216" i="13" s="1"/>
  <c r="G220" i="13"/>
  <c r="M220" i="13" s="1"/>
  <c r="G221" i="13"/>
  <c r="M221" i="13" s="1"/>
  <c r="G227" i="13"/>
  <c r="M227" i="13" s="1"/>
  <c r="G230" i="13"/>
  <c r="M230" i="13" s="1"/>
  <c r="G235" i="13"/>
  <c r="M235" i="13" s="1"/>
  <c r="G242" i="13"/>
  <c r="M242" i="13" s="1"/>
  <c r="G248" i="13"/>
  <c r="M248" i="13" s="1"/>
  <c r="G255" i="13"/>
  <c r="M255" i="13" s="1"/>
  <c r="G292" i="13"/>
  <c r="M292" i="13" s="1"/>
  <c r="G293" i="13"/>
  <c r="M293" i="13" s="1"/>
  <c r="G299" i="13"/>
  <c r="M299" i="13" s="1"/>
  <c r="G306" i="13"/>
  <c r="M306" i="13" s="1"/>
  <c r="G312" i="13"/>
  <c r="M312" i="13" s="1"/>
  <c r="G320" i="13"/>
  <c r="M320" i="13" s="1"/>
  <c r="G321" i="13"/>
  <c r="M321" i="13" s="1"/>
  <c r="G327" i="13"/>
  <c r="M327" i="13" s="1"/>
  <c r="G338" i="13"/>
  <c r="M338" i="13" s="1"/>
  <c r="G371" i="13"/>
  <c r="K371" i="13"/>
  <c r="G372" i="13"/>
  <c r="M372" i="13" s="1"/>
  <c r="G373" i="13"/>
  <c r="M373" i="13" s="1"/>
  <c r="G377" i="13"/>
  <c r="M377" i="13" s="1"/>
  <c r="G383" i="13"/>
  <c r="M383" i="13" s="1"/>
  <c r="G384" i="13"/>
  <c r="M384" i="13" s="1"/>
  <c r="G386" i="13"/>
  <c r="M386" i="13" s="1"/>
  <c r="G387" i="13"/>
  <c r="M387" i="13" s="1"/>
  <c r="G391" i="13"/>
  <c r="M391" i="13" s="1"/>
  <c r="G395" i="13"/>
  <c r="M395" i="13" s="1"/>
  <c r="G402" i="13"/>
  <c r="M402" i="13" s="1"/>
  <c r="G406" i="13"/>
  <c r="M406" i="13" s="1"/>
  <c r="G408" i="13"/>
  <c r="M408" i="13" s="1"/>
  <c r="G409" i="13"/>
  <c r="M409" i="13" s="1"/>
  <c r="I411" i="13"/>
  <c r="G416" i="13"/>
  <c r="M416" i="13" s="1"/>
  <c r="G419" i="13"/>
  <c r="M419" i="13" s="1"/>
  <c r="G422" i="13"/>
  <c r="M422" i="13" s="1"/>
  <c r="I423" i="13"/>
  <c r="G424" i="13"/>
  <c r="M424" i="13" s="1"/>
  <c r="I432" i="13"/>
  <c r="G433" i="13"/>
  <c r="M433" i="13" s="1"/>
  <c r="I437" i="13"/>
  <c r="I443" i="13"/>
  <c r="H445" i="13"/>
  <c r="N445" i="13" s="1"/>
  <c r="I446" i="13"/>
  <c r="G455" i="13"/>
  <c r="M455" i="13" s="1"/>
  <c r="H466" i="13"/>
  <c r="N466" i="13" s="1"/>
  <c r="G467" i="13"/>
  <c r="M467" i="13" s="1"/>
  <c r="H469" i="13"/>
  <c r="N469" i="13" s="1"/>
  <c r="G470" i="13"/>
  <c r="M470" i="13" s="1"/>
  <c r="G473" i="13"/>
  <c r="M473" i="13" s="1"/>
  <c r="H496" i="13"/>
  <c r="N496" i="13" s="1"/>
  <c r="M507" i="13"/>
  <c r="H512" i="13"/>
  <c r="N512" i="13" s="1"/>
  <c r="H516" i="13"/>
  <c r="N516" i="13" s="1"/>
  <c r="H526" i="13"/>
  <c r="N526" i="13" s="1"/>
  <c r="H568" i="13"/>
  <c r="N568" i="13" s="1"/>
  <c r="H577" i="13"/>
  <c r="N577" i="13" s="1"/>
  <c r="H588" i="13"/>
  <c r="N588" i="13" s="1"/>
  <c r="H589" i="13"/>
  <c r="N589" i="13" s="1"/>
  <c r="H590" i="13"/>
  <c r="N590" i="13" s="1"/>
  <c r="N595" i="13"/>
  <c r="G612" i="13"/>
  <c r="M612" i="13" s="1"/>
  <c r="N619" i="13"/>
  <c r="H620" i="13"/>
  <c r="N620" i="13" s="1"/>
  <c r="M623" i="13"/>
  <c r="H629" i="13"/>
  <c r="N629" i="13" s="1"/>
  <c r="G630" i="13"/>
  <c r="M630" i="13" s="1"/>
  <c r="M632" i="13"/>
  <c r="D9" i="14"/>
  <c r="L9" i="14" s="1"/>
  <c r="D12" i="14"/>
  <c r="H81" i="14"/>
  <c r="N81" i="14" s="1"/>
  <c r="N86" i="14"/>
  <c r="M122" i="14"/>
  <c r="G133" i="14"/>
  <c r="M133" i="14" s="1"/>
  <c r="G150" i="14"/>
  <c r="M150" i="14" s="1"/>
  <c r="G188" i="14"/>
  <c r="G195" i="14"/>
  <c r="M195" i="14" s="1"/>
  <c r="M203" i="14"/>
  <c r="H371" i="14"/>
  <c r="L371" i="14"/>
  <c r="H377" i="14"/>
  <c r="N377" i="14" s="1"/>
  <c r="H383" i="14"/>
  <c r="N383" i="14" s="1"/>
  <c r="H391" i="14"/>
  <c r="N391" i="14" s="1"/>
  <c r="H395" i="14"/>
  <c r="N395" i="14" s="1"/>
  <c r="H413" i="14"/>
  <c r="N413" i="14" s="1"/>
  <c r="H419" i="14"/>
  <c r="N419" i="14" s="1"/>
  <c r="H422" i="14"/>
  <c r="N422" i="14" s="1"/>
  <c r="H423" i="14"/>
  <c r="N423" i="14" s="1"/>
  <c r="H446" i="14"/>
  <c r="N446" i="14" s="1"/>
  <c r="H509" i="14"/>
  <c r="N509" i="14" s="1"/>
  <c r="H588" i="14"/>
  <c r="N588" i="14" s="1"/>
  <c r="H612" i="14"/>
  <c r="N612" i="14" s="1"/>
  <c r="L612" i="14"/>
  <c r="H615" i="14"/>
  <c r="N615" i="14" s="1"/>
  <c r="H630" i="14"/>
  <c r="N630" i="14" s="1"/>
  <c r="H10" i="15"/>
  <c r="H11" i="15"/>
  <c r="H13" i="15"/>
  <c r="N13" i="15" s="1"/>
  <c r="H14" i="15"/>
  <c r="N14" i="15" s="1"/>
  <c r="H22" i="15"/>
  <c r="L22" i="15"/>
  <c r="H26" i="15"/>
  <c r="N26" i="15" s="1"/>
  <c r="H30" i="15"/>
  <c r="N30" i="15" s="1"/>
  <c r="H31" i="15"/>
  <c r="N31" i="15" s="1"/>
  <c r="H32" i="15"/>
  <c r="N32" i="15" s="1"/>
  <c r="H33" i="15"/>
  <c r="N33" i="15" s="1"/>
  <c r="H42" i="15"/>
  <c r="N42" i="15" s="1"/>
  <c r="H48" i="15"/>
  <c r="N48" i="15" s="1"/>
  <c r="H50" i="15"/>
  <c r="N50" i="15" s="1"/>
  <c r="H51" i="15"/>
  <c r="N51" i="15" s="1"/>
  <c r="H53" i="15"/>
  <c r="N53" i="15" s="1"/>
  <c r="H56" i="15"/>
  <c r="N56" i="15" s="1"/>
  <c r="H67" i="15"/>
  <c r="N67" i="15" s="1"/>
  <c r="H72" i="15"/>
  <c r="N72" i="15" s="1"/>
  <c r="H81" i="15"/>
  <c r="L81" i="15"/>
  <c r="H82" i="15"/>
  <c r="N82" i="15" s="1"/>
  <c r="H83" i="15"/>
  <c r="N83" i="15" s="1"/>
  <c r="H85" i="15"/>
  <c r="N85" i="15" s="1"/>
  <c r="H86" i="15"/>
  <c r="N86" i="15" s="1"/>
  <c r="H93" i="15"/>
  <c r="N93" i="15" s="1"/>
  <c r="H97" i="15"/>
  <c r="N97" i="15" s="1"/>
  <c r="H98" i="15"/>
  <c r="N98" i="15" s="1"/>
  <c r="H99" i="15"/>
  <c r="N99" i="15" s="1"/>
  <c r="H100" i="15"/>
  <c r="N100" i="15" s="1"/>
  <c r="H101" i="15"/>
  <c r="N101" i="15" s="1"/>
  <c r="H103" i="15"/>
  <c r="N103" i="15" s="1"/>
  <c r="H104" i="15"/>
  <c r="N104" i="15" s="1"/>
  <c r="H105" i="15"/>
  <c r="N105" i="15" s="1"/>
  <c r="H111" i="15"/>
  <c r="N111" i="15" s="1"/>
  <c r="H113" i="15"/>
  <c r="N113" i="15" s="1"/>
  <c r="H115" i="15"/>
  <c r="N115" i="15" s="1"/>
  <c r="H116" i="15"/>
  <c r="N116" i="15" s="1"/>
  <c r="H117" i="15"/>
  <c r="N117" i="15" s="1"/>
  <c r="H118" i="15"/>
  <c r="N118" i="15" s="1"/>
  <c r="H120" i="15"/>
  <c r="N120" i="15" s="1"/>
  <c r="H123" i="15"/>
  <c r="N123" i="15" s="1"/>
  <c r="H124" i="15"/>
  <c r="N124" i="15" s="1"/>
  <c r="H125" i="15"/>
  <c r="N125" i="15" s="1"/>
  <c r="H126" i="15"/>
  <c r="N126" i="15" s="1"/>
  <c r="H127" i="15"/>
  <c r="N127" i="15" s="1"/>
  <c r="H128" i="15"/>
  <c r="N128" i="15" s="1"/>
  <c r="H129" i="15"/>
  <c r="N129" i="15" s="1"/>
  <c r="H132" i="15"/>
  <c r="N132" i="15" s="1"/>
  <c r="H133" i="15"/>
  <c r="N133" i="15" s="1"/>
  <c r="H137" i="15"/>
  <c r="N137" i="15" s="1"/>
  <c r="H139" i="15"/>
  <c r="N139" i="15" s="1"/>
  <c r="H141" i="15"/>
  <c r="N141" i="15" s="1"/>
  <c r="H143" i="15"/>
  <c r="N143" i="15" s="1"/>
  <c r="H144" i="15"/>
  <c r="N144" i="15" s="1"/>
  <c r="H145" i="15"/>
  <c r="N145" i="15" s="1"/>
  <c r="H146" i="15"/>
  <c r="N146" i="15" s="1"/>
  <c r="H149" i="15"/>
  <c r="N149" i="15" s="1"/>
  <c r="H150" i="15"/>
  <c r="N150" i="15" s="1"/>
  <c r="H152" i="15"/>
  <c r="N152" i="15" s="1"/>
  <c r="H154" i="15"/>
  <c r="N154" i="15" s="1"/>
  <c r="H156" i="15"/>
  <c r="N156" i="15" s="1"/>
  <c r="H166" i="15"/>
  <c r="N166" i="15" s="1"/>
  <c r="H171" i="15"/>
  <c r="N171" i="15" s="1"/>
  <c r="H174" i="15"/>
  <c r="N174" i="15" s="1"/>
  <c r="H177" i="15"/>
  <c r="N177" i="15" s="1"/>
  <c r="H188" i="15"/>
  <c r="L188" i="15"/>
  <c r="H189" i="15"/>
  <c r="N189" i="15" s="1"/>
  <c r="H193" i="15"/>
  <c r="N193" i="15" s="1"/>
  <c r="H195" i="15"/>
  <c r="N195" i="15" s="1"/>
  <c r="H198" i="15"/>
  <c r="N198" i="15" s="1"/>
  <c r="H202" i="15"/>
  <c r="N202" i="15" s="1"/>
  <c r="H203" i="15"/>
  <c r="N203" i="15" s="1"/>
  <c r="H204" i="15"/>
  <c r="N204" i="15" s="1"/>
  <c r="H215" i="15"/>
  <c r="N215" i="15" s="1"/>
  <c r="H216" i="15"/>
  <c r="N216" i="15" s="1"/>
  <c r="H218" i="15"/>
  <c r="N218" i="15" s="1"/>
  <c r="H219" i="15"/>
  <c r="N219" i="15" s="1"/>
  <c r="H220" i="15"/>
  <c r="N220" i="15" s="1"/>
  <c r="H221" i="15"/>
  <c r="N221" i="15" s="1"/>
  <c r="H222" i="15"/>
  <c r="N222" i="15" s="1"/>
  <c r="H223" i="15"/>
  <c r="N223" i="15" s="1"/>
  <c r="H226" i="15"/>
  <c r="N226" i="15" s="1"/>
  <c r="H227" i="15"/>
  <c r="N227" i="15" s="1"/>
  <c r="H230" i="15"/>
  <c r="N230" i="15" s="1"/>
  <c r="H231" i="15"/>
  <c r="N231" i="15" s="1"/>
  <c r="H235" i="15"/>
  <c r="N235" i="15" s="1"/>
  <c r="H242" i="15"/>
  <c r="N242" i="15" s="1"/>
  <c r="H248" i="15"/>
  <c r="N248" i="15" s="1"/>
  <c r="H249" i="15"/>
  <c r="N249" i="15" s="1"/>
  <c r="H255" i="15"/>
  <c r="N255" i="15" s="1"/>
  <c r="H261" i="15"/>
  <c r="N261" i="15" s="1"/>
  <c r="H265" i="15"/>
  <c r="N265" i="15" s="1"/>
  <c r="H292" i="15"/>
  <c r="N292" i="15" s="1"/>
  <c r="H293" i="15"/>
  <c r="N293" i="15" s="1"/>
  <c r="H294" i="15"/>
  <c r="N294" i="15" s="1"/>
  <c r="H295" i="15"/>
  <c r="N295" i="15" s="1"/>
  <c r="H300" i="15"/>
  <c r="N300" i="15" s="1"/>
  <c r="H305" i="15"/>
  <c r="N305" i="15" s="1"/>
  <c r="H307" i="15"/>
  <c r="N307" i="15" s="1"/>
  <c r="H312" i="15"/>
  <c r="N312" i="15" s="1"/>
  <c r="H320" i="15"/>
  <c r="N320" i="15" s="1"/>
  <c r="H321" i="15"/>
  <c r="N321" i="15" s="1"/>
  <c r="H324" i="15"/>
  <c r="N324" i="15" s="1"/>
  <c r="H327" i="15"/>
  <c r="N327" i="15" s="1"/>
  <c r="H332" i="15"/>
  <c r="N332" i="15" s="1"/>
  <c r="H336" i="15"/>
  <c r="N336" i="15" s="1"/>
  <c r="H338" i="15"/>
  <c r="N338" i="15" s="1"/>
  <c r="H340" i="15"/>
  <c r="N340" i="15" s="1"/>
  <c r="H342" i="15"/>
  <c r="N342" i="15" s="1"/>
  <c r="H347" i="15"/>
  <c r="N347" i="15" s="1"/>
  <c r="H598" i="15"/>
  <c r="N598" i="15" s="1"/>
  <c r="H597" i="15"/>
  <c r="N597" i="15" s="1"/>
  <c r="H591" i="15"/>
  <c r="N591" i="15" s="1"/>
  <c r="H590" i="15"/>
  <c r="N590" i="15" s="1"/>
  <c r="H589" i="15"/>
  <c r="N589" i="15" s="1"/>
  <c r="H588" i="15"/>
  <c r="N588" i="15" s="1"/>
  <c r="H585" i="15"/>
  <c r="N585" i="15" s="1"/>
  <c r="H583" i="15"/>
  <c r="N583" i="15" s="1"/>
  <c r="H581" i="15"/>
  <c r="N581" i="15" s="1"/>
  <c r="H580" i="15"/>
  <c r="N580" i="15" s="1"/>
  <c r="H568" i="15"/>
  <c r="N568" i="15" s="1"/>
  <c r="H567" i="15"/>
  <c r="N567" i="15" s="1"/>
  <c r="H565" i="15"/>
  <c r="N565" i="15" s="1"/>
  <c r="H564" i="15"/>
  <c r="N564" i="15" s="1"/>
  <c r="H563" i="15"/>
  <c r="N563" i="15" s="1"/>
  <c r="H561" i="15"/>
  <c r="N561" i="15" s="1"/>
  <c r="H551" i="15"/>
  <c r="N551" i="15" s="1"/>
  <c r="H371" i="15"/>
  <c r="L371" i="15"/>
  <c r="H374" i="15"/>
  <c r="N374" i="15" s="1"/>
  <c r="H377" i="15"/>
  <c r="N377" i="15" s="1"/>
  <c r="H380" i="15"/>
  <c r="N380" i="15" s="1"/>
  <c r="H383" i="15"/>
  <c r="N383" i="15" s="1"/>
  <c r="H384" i="15"/>
  <c r="N384" i="15" s="1"/>
  <c r="H386" i="15"/>
  <c r="N386" i="15" s="1"/>
  <c r="H387" i="15"/>
  <c r="N387" i="15" s="1"/>
  <c r="H391" i="15"/>
  <c r="N391" i="15" s="1"/>
  <c r="H392" i="15"/>
  <c r="N392" i="15" s="1"/>
  <c r="H394" i="15"/>
  <c r="N394" i="15" s="1"/>
  <c r="H395" i="15"/>
  <c r="N395" i="15" s="1"/>
  <c r="H396" i="15"/>
  <c r="N396" i="15" s="1"/>
  <c r="H397" i="15"/>
  <c r="N397" i="15" s="1"/>
  <c r="H398" i="15"/>
  <c r="N398" i="15" s="1"/>
  <c r="H400" i="15"/>
  <c r="N400" i="15" s="1"/>
  <c r="H402" i="15"/>
  <c r="N402" i="15" s="1"/>
  <c r="H403" i="15"/>
  <c r="N403" i="15" s="1"/>
  <c r="H404" i="15"/>
  <c r="N404" i="15" s="1"/>
  <c r="H405" i="15"/>
  <c r="N405" i="15" s="1"/>
  <c r="H406" i="15"/>
  <c r="N406" i="15" s="1"/>
  <c r="H408" i="15"/>
  <c r="N408" i="15" s="1"/>
  <c r="H410" i="15"/>
  <c r="N410" i="15" s="1"/>
  <c r="H414" i="15"/>
  <c r="N414" i="15" s="1"/>
  <c r="H419" i="15"/>
  <c r="N419" i="15" s="1"/>
  <c r="H423" i="15"/>
  <c r="N423" i="15" s="1"/>
  <c r="H424" i="15"/>
  <c r="N424" i="15" s="1"/>
  <c r="H427" i="15"/>
  <c r="N427" i="15" s="1"/>
  <c r="H434" i="15"/>
  <c r="N434" i="15" s="1"/>
  <c r="H435" i="15"/>
  <c r="N435" i="15" s="1"/>
  <c r="H437" i="15"/>
  <c r="N437" i="15" s="1"/>
  <c r="H446" i="15"/>
  <c r="N446" i="15" s="1"/>
  <c r="H460" i="15"/>
  <c r="N460" i="15" s="1"/>
  <c r="H462" i="15"/>
  <c r="N462" i="15" s="1"/>
  <c r="H466" i="15"/>
  <c r="N466" i="15" s="1"/>
  <c r="H467" i="15"/>
  <c r="N467" i="15" s="1"/>
  <c r="H469" i="15"/>
  <c r="N469" i="15" s="1"/>
  <c r="I470" i="15"/>
  <c r="H475" i="15"/>
  <c r="N475" i="15" s="1"/>
  <c r="G484" i="15"/>
  <c r="M484" i="15" s="1"/>
  <c r="N487" i="15"/>
  <c r="G489" i="15"/>
  <c r="M489" i="15" s="1"/>
  <c r="H493" i="15"/>
  <c r="N493" i="15" s="1"/>
  <c r="H496" i="15"/>
  <c r="N496" i="15" s="1"/>
  <c r="H499" i="15"/>
  <c r="N499" i="15" s="1"/>
  <c r="H509" i="15"/>
  <c r="N509" i="15" s="1"/>
  <c r="H517" i="15"/>
  <c r="N517" i="15" s="1"/>
  <c r="G528" i="15"/>
  <c r="M528" i="15" s="1"/>
  <c r="I546" i="15"/>
  <c r="I612" i="13"/>
  <c r="I614" i="13"/>
  <c r="I615" i="13"/>
  <c r="I616" i="13"/>
  <c r="I617" i="13"/>
  <c r="I619" i="13"/>
  <c r="I623" i="13"/>
  <c r="I627" i="13"/>
  <c r="I630" i="13"/>
  <c r="I631" i="13"/>
  <c r="I632" i="13"/>
  <c r="I634" i="13"/>
  <c r="I638" i="13"/>
  <c r="I22" i="14"/>
  <c r="I81" i="14"/>
  <c r="I86" i="14"/>
  <c r="I122" i="14"/>
  <c r="I133" i="14"/>
  <c r="I135" i="14"/>
  <c r="I148" i="14"/>
  <c r="I188" i="14"/>
  <c r="I203" i="14"/>
  <c r="I255" i="14"/>
  <c r="I371" i="14"/>
  <c r="I377" i="14"/>
  <c r="I380" i="14"/>
  <c r="I383" i="14"/>
  <c r="I387" i="14"/>
  <c r="I391" i="14"/>
  <c r="I400" i="14"/>
  <c r="I406" i="14"/>
  <c r="I410" i="14"/>
  <c r="I413" i="14"/>
  <c r="I419" i="14"/>
  <c r="I422" i="14"/>
  <c r="I424" i="14"/>
  <c r="I489" i="14"/>
  <c r="I499" i="14"/>
  <c r="I612" i="14"/>
  <c r="I615" i="14"/>
  <c r="I617" i="14"/>
  <c r="I81" i="15"/>
  <c r="I85" i="15"/>
  <c r="I86" i="15"/>
  <c r="I92" i="15"/>
  <c r="I93" i="15"/>
  <c r="I97" i="15"/>
  <c r="I100" i="15"/>
  <c r="I103" i="15"/>
  <c r="I111" i="15"/>
  <c r="I127" i="15"/>
  <c r="I128" i="15"/>
  <c r="I135" i="15"/>
  <c r="I137" i="15"/>
  <c r="I141" i="15"/>
  <c r="I142" i="15"/>
  <c r="I144" i="15"/>
  <c r="I188" i="15"/>
  <c r="I195" i="15"/>
  <c r="I207" i="15"/>
  <c r="I215" i="15"/>
  <c r="I216" i="15"/>
  <c r="I219" i="15"/>
  <c r="I220" i="15"/>
  <c r="I221" i="15"/>
  <c r="I223" i="15"/>
  <c r="I230" i="15"/>
  <c r="I235" i="15"/>
  <c r="I245" i="15"/>
  <c r="I255" i="15"/>
  <c r="I292" i="15"/>
  <c r="I293" i="15"/>
  <c r="I313" i="15"/>
  <c r="I597" i="15"/>
  <c r="I590" i="15"/>
  <c r="I371" i="15"/>
  <c r="I372" i="15"/>
  <c r="I374" i="15"/>
  <c r="I377" i="15"/>
  <c r="I383" i="15"/>
  <c r="I387" i="15"/>
  <c r="I391" i="15"/>
  <c r="I396" i="15"/>
  <c r="I402" i="15"/>
  <c r="I405" i="15"/>
  <c r="I406" i="15"/>
  <c r="I407" i="15"/>
  <c r="I410" i="15"/>
  <c r="I419" i="15"/>
  <c r="I422" i="15"/>
  <c r="I423" i="15"/>
  <c r="I424" i="15"/>
  <c r="I432" i="15"/>
  <c r="I435" i="15"/>
  <c r="I446" i="15"/>
  <c r="I460" i="15"/>
  <c r="H471" i="15"/>
  <c r="N471" i="15" s="1"/>
  <c r="H484" i="15"/>
  <c r="N484" i="15" s="1"/>
  <c r="H489" i="15"/>
  <c r="N489" i="15" s="1"/>
  <c r="I493" i="15"/>
  <c r="I499" i="15"/>
  <c r="H512" i="15"/>
  <c r="N512" i="15" s="1"/>
  <c r="H528" i="15"/>
  <c r="N528" i="15" s="1"/>
  <c r="G539" i="15"/>
  <c r="M539" i="15" s="1"/>
  <c r="J612" i="13"/>
  <c r="J613" i="13"/>
  <c r="J614" i="13"/>
  <c r="J615" i="13"/>
  <c r="J616" i="13"/>
  <c r="J617" i="13"/>
  <c r="J619" i="13"/>
  <c r="J622" i="13"/>
  <c r="J623" i="13"/>
  <c r="J625" i="13"/>
  <c r="J627" i="13"/>
  <c r="J629" i="13"/>
  <c r="J630" i="13"/>
  <c r="J631" i="13"/>
  <c r="J632" i="13"/>
  <c r="J633" i="13"/>
  <c r="J634" i="13"/>
  <c r="J636" i="13"/>
  <c r="J638" i="13"/>
  <c r="J639" i="13"/>
  <c r="J22" i="14"/>
  <c r="J81" i="14"/>
  <c r="J86" i="14"/>
  <c r="J106" i="14"/>
  <c r="J122" i="14"/>
  <c r="J133" i="14"/>
  <c r="J144" i="14"/>
  <c r="J148" i="14"/>
  <c r="J188" i="14"/>
  <c r="J242" i="14"/>
  <c r="J255" i="14"/>
  <c r="J371" i="14"/>
  <c r="J383" i="14"/>
  <c r="J391" i="14"/>
  <c r="J395" i="14"/>
  <c r="J405" i="14"/>
  <c r="J413" i="14"/>
  <c r="J419" i="14"/>
  <c r="J422" i="14"/>
  <c r="J424" i="14"/>
  <c r="J489" i="14"/>
  <c r="J499" i="14"/>
  <c r="J561" i="14"/>
  <c r="J612" i="14"/>
  <c r="J615" i="14"/>
  <c r="J617" i="14"/>
  <c r="J81" i="15"/>
  <c r="J85" i="15"/>
  <c r="J86" i="15"/>
  <c r="J93" i="15"/>
  <c r="J99" i="15"/>
  <c r="J100" i="15"/>
  <c r="J101" i="15"/>
  <c r="J103" i="15"/>
  <c r="J104" i="15"/>
  <c r="J105" i="15"/>
  <c r="J111" i="15"/>
  <c r="J114" i="15"/>
  <c r="J116" i="15"/>
  <c r="J123" i="15"/>
  <c r="J126" i="15"/>
  <c r="J127" i="15"/>
  <c r="J142" i="15"/>
  <c r="J144" i="15"/>
  <c r="J145" i="15"/>
  <c r="J188" i="15"/>
  <c r="J193" i="15"/>
  <c r="J197" i="15"/>
  <c r="J205" i="15"/>
  <c r="J219" i="15"/>
  <c r="J220" i="15"/>
  <c r="J221" i="15"/>
  <c r="J222" i="15"/>
  <c r="J223" i="15"/>
  <c r="J225" i="15"/>
  <c r="J227" i="15"/>
  <c r="J230" i="15"/>
  <c r="J231" i="15"/>
  <c r="J235" i="15"/>
  <c r="J242" i="15"/>
  <c r="J266" i="15"/>
  <c r="J292" i="15"/>
  <c r="J300" i="15"/>
  <c r="J305" i="15"/>
  <c r="J312" i="15"/>
  <c r="J321" i="15"/>
  <c r="J338" i="15"/>
  <c r="J598" i="15"/>
  <c r="J597" i="15"/>
  <c r="J590" i="15"/>
  <c r="J589" i="15"/>
  <c r="J588" i="15"/>
  <c r="J585" i="15"/>
  <c r="J583" i="15"/>
  <c r="J580" i="15"/>
  <c r="J579" i="15"/>
  <c r="J568" i="15"/>
  <c r="J567" i="15"/>
  <c r="J564" i="15"/>
  <c r="J546" i="15"/>
  <c r="J507" i="15"/>
  <c r="J499" i="15"/>
  <c r="J496" i="15"/>
  <c r="J493" i="15"/>
  <c r="J492" i="15"/>
  <c r="J487" i="15"/>
  <c r="J486" i="15"/>
  <c r="J484" i="15"/>
  <c r="J483" i="15"/>
  <c r="J481" i="15"/>
  <c r="J471" i="15"/>
  <c r="J470" i="15"/>
  <c r="J468" i="15"/>
  <c r="J467" i="15"/>
  <c r="J371" i="15"/>
  <c r="J374" i="15"/>
  <c r="J377" i="15"/>
  <c r="J387" i="15"/>
  <c r="J391" i="15"/>
  <c r="J395" i="15"/>
  <c r="J396" i="15"/>
  <c r="J402" i="15"/>
  <c r="J403" i="15"/>
  <c r="J404" i="15"/>
  <c r="J405" i="15"/>
  <c r="J419" i="15"/>
  <c r="J422" i="15"/>
  <c r="J423" i="15"/>
  <c r="J432" i="15"/>
  <c r="J434" i="15"/>
  <c r="J436" i="15"/>
  <c r="J446" i="15"/>
  <c r="J460" i="15"/>
  <c r="J462" i="15"/>
  <c r="J465" i="15"/>
  <c r="H468" i="15"/>
  <c r="N468" i="15" s="1"/>
  <c r="I471" i="15"/>
  <c r="G476" i="15"/>
  <c r="M476" i="15" s="1"/>
  <c r="H481" i="15"/>
  <c r="N481" i="15" s="1"/>
  <c r="G483" i="15"/>
  <c r="M483" i="15" s="1"/>
  <c r="I484" i="15"/>
  <c r="H486" i="15"/>
  <c r="N486" i="15" s="1"/>
  <c r="H492" i="15"/>
  <c r="N492" i="15" s="1"/>
  <c r="H494" i="15"/>
  <c r="N494" i="15" s="1"/>
  <c r="H497" i="15"/>
  <c r="N497" i="15" s="1"/>
  <c r="H523" i="15"/>
  <c r="N523" i="15" s="1"/>
  <c r="H535" i="15"/>
  <c r="N535" i="15" s="1"/>
  <c r="G371" i="14"/>
  <c r="K371" i="14"/>
  <c r="G377" i="14"/>
  <c r="M377" i="14" s="1"/>
  <c r="G378" i="14"/>
  <c r="M378" i="14" s="1"/>
  <c r="G383" i="14"/>
  <c r="M383" i="14" s="1"/>
  <c r="G389" i="14"/>
  <c r="M389" i="14" s="1"/>
  <c r="G391" i="14"/>
  <c r="M391" i="14" s="1"/>
  <c r="G410" i="14"/>
  <c r="M410" i="14" s="1"/>
  <c r="G413" i="14"/>
  <c r="M413" i="14" s="1"/>
  <c r="G419" i="14"/>
  <c r="M419" i="14" s="1"/>
  <c r="G422" i="14"/>
  <c r="M422" i="14" s="1"/>
  <c r="G423" i="14"/>
  <c r="M423" i="14" s="1"/>
  <c r="G612" i="14"/>
  <c r="K612" i="14"/>
  <c r="G615" i="14"/>
  <c r="M615" i="14" s="1"/>
  <c r="G616" i="14"/>
  <c r="M616" i="14" s="1"/>
  <c r="G630" i="14"/>
  <c r="M630" i="14" s="1"/>
  <c r="G11" i="15"/>
  <c r="M11" i="15" s="1"/>
  <c r="G22" i="15"/>
  <c r="K22" i="15"/>
  <c r="G30" i="15"/>
  <c r="M30" i="15" s="1"/>
  <c r="G33" i="15"/>
  <c r="M33" i="15" s="1"/>
  <c r="G42" i="15"/>
  <c r="M42" i="15" s="1"/>
  <c r="G48" i="15"/>
  <c r="M48" i="15" s="1"/>
  <c r="G53" i="15"/>
  <c r="M53" i="15" s="1"/>
  <c r="G64" i="15"/>
  <c r="M64" i="15" s="1"/>
  <c r="G67" i="15"/>
  <c r="M67" i="15" s="1"/>
  <c r="G81" i="15"/>
  <c r="K81" i="15"/>
  <c r="G82" i="15"/>
  <c r="M82" i="15" s="1"/>
  <c r="G83" i="15"/>
  <c r="M83" i="15" s="1"/>
  <c r="G84" i="15"/>
  <c r="M84" i="15" s="1"/>
  <c r="G85" i="15"/>
  <c r="M85" i="15" s="1"/>
  <c r="G86" i="15"/>
  <c r="M86" i="15" s="1"/>
  <c r="G92" i="15"/>
  <c r="M92" i="15" s="1"/>
  <c r="G93" i="15"/>
  <c r="M93" i="15" s="1"/>
  <c r="G97" i="15"/>
  <c r="M97" i="15" s="1"/>
  <c r="G100" i="15"/>
  <c r="M100" i="15" s="1"/>
  <c r="G101" i="15"/>
  <c r="M101" i="15" s="1"/>
  <c r="G103" i="15"/>
  <c r="M103" i="15" s="1"/>
  <c r="G106" i="15"/>
  <c r="M106" i="15" s="1"/>
  <c r="G111" i="15"/>
  <c r="M111" i="15" s="1"/>
  <c r="G115" i="15"/>
  <c r="M115" i="15" s="1"/>
  <c r="G116" i="15"/>
  <c r="M116" i="15" s="1"/>
  <c r="G118" i="15"/>
  <c r="M118" i="15" s="1"/>
  <c r="G120" i="15"/>
  <c r="M120" i="15" s="1"/>
  <c r="G122" i="15"/>
  <c r="M122" i="15" s="1"/>
  <c r="G126" i="15"/>
  <c r="M126" i="15" s="1"/>
  <c r="G127" i="15"/>
  <c r="M127" i="15" s="1"/>
  <c r="G128" i="15"/>
  <c r="M128" i="15" s="1"/>
  <c r="G129" i="15"/>
  <c r="M129" i="15" s="1"/>
  <c r="G132" i="15"/>
  <c r="M132" i="15" s="1"/>
  <c r="G133" i="15"/>
  <c r="M133" i="15" s="1"/>
  <c r="G134" i="15"/>
  <c r="M134" i="15" s="1"/>
  <c r="G135" i="15"/>
  <c r="M135" i="15" s="1"/>
  <c r="G137" i="15"/>
  <c r="M137" i="15" s="1"/>
  <c r="G139" i="15"/>
  <c r="M139" i="15" s="1"/>
  <c r="G141" i="15"/>
  <c r="M141" i="15" s="1"/>
  <c r="G142" i="15"/>
  <c r="M142" i="15" s="1"/>
  <c r="G143" i="15"/>
  <c r="M143" i="15" s="1"/>
  <c r="G144" i="15"/>
  <c r="M144" i="15" s="1"/>
  <c r="G145" i="15"/>
  <c r="M145" i="15" s="1"/>
  <c r="G146" i="15"/>
  <c r="M146" i="15" s="1"/>
  <c r="G149" i="15"/>
  <c r="M149" i="15" s="1"/>
  <c r="G150" i="15"/>
  <c r="M150" i="15" s="1"/>
  <c r="G152" i="15"/>
  <c r="M152" i="15" s="1"/>
  <c r="G154" i="15"/>
  <c r="M154" i="15" s="1"/>
  <c r="G156" i="15"/>
  <c r="M156" i="15" s="1"/>
  <c r="G166" i="15"/>
  <c r="M166" i="15" s="1"/>
  <c r="G168" i="15"/>
  <c r="M168" i="15" s="1"/>
  <c r="G171" i="15"/>
  <c r="M171" i="15" s="1"/>
  <c r="G188" i="15"/>
  <c r="K188" i="15"/>
  <c r="G189" i="15"/>
  <c r="M189" i="15" s="1"/>
  <c r="G191" i="15"/>
  <c r="M191" i="15" s="1"/>
  <c r="G193" i="15"/>
  <c r="M193" i="15" s="1"/>
  <c r="G195" i="15"/>
  <c r="M195" i="15" s="1"/>
  <c r="G197" i="15"/>
  <c r="M197" i="15" s="1"/>
  <c r="G200" i="15"/>
  <c r="M200" i="15" s="1"/>
  <c r="G202" i="15"/>
  <c r="M202" i="15" s="1"/>
  <c r="G203" i="15"/>
  <c r="M203" i="15" s="1"/>
  <c r="G204" i="15"/>
  <c r="M204" i="15" s="1"/>
  <c r="G209" i="15"/>
  <c r="M209" i="15" s="1"/>
  <c r="G210" i="15"/>
  <c r="M210" i="15" s="1"/>
  <c r="G215" i="15"/>
  <c r="M215" i="15" s="1"/>
  <c r="G216" i="15"/>
  <c r="M216" i="15" s="1"/>
  <c r="G220" i="15"/>
  <c r="M220" i="15" s="1"/>
  <c r="G221" i="15"/>
  <c r="M221" i="15" s="1"/>
  <c r="G227" i="15"/>
  <c r="M227" i="15" s="1"/>
  <c r="G230" i="15"/>
  <c r="M230" i="15" s="1"/>
  <c r="G231" i="15"/>
  <c r="M231" i="15" s="1"/>
  <c r="G235" i="15"/>
  <c r="M235" i="15" s="1"/>
  <c r="G242" i="15"/>
  <c r="M242" i="15" s="1"/>
  <c r="G248" i="15"/>
  <c r="M248" i="15" s="1"/>
  <c r="G249" i="15"/>
  <c r="M249" i="15" s="1"/>
  <c r="G255" i="15"/>
  <c r="M255" i="15" s="1"/>
  <c r="G261" i="15"/>
  <c r="M261" i="15" s="1"/>
  <c r="G263" i="15"/>
  <c r="M263" i="15" s="1"/>
  <c r="G292" i="15"/>
  <c r="M292" i="15" s="1"/>
  <c r="G293" i="15"/>
  <c r="M293" i="15" s="1"/>
  <c r="G299" i="15"/>
  <c r="M299" i="15" s="1"/>
  <c r="G300" i="15"/>
  <c r="M300" i="15" s="1"/>
  <c r="G306" i="15"/>
  <c r="M306" i="15" s="1"/>
  <c r="G307" i="15"/>
  <c r="M307" i="15" s="1"/>
  <c r="G311" i="15"/>
  <c r="M311" i="15" s="1"/>
  <c r="G312" i="15"/>
  <c r="M312" i="15" s="1"/>
  <c r="G317" i="15"/>
  <c r="M317" i="15" s="1"/>
  <c r="G321" i="15"/>
  <c r="M321" i="15" s="1"/>
  <c r="G324" i="15"/>
  <c r="M324" i="15" s="1"/>
  <c r="G327" i="15"/>
  <c r="M327" i="15" s="1"/>
  <c r="G338" i="15"/>
  <c r="M338" i="15" s="1"/>
  <c r="G347" i="15"/>
  <c r="M347" i="15" s="1"/>
  <c r="G597" i="15"/>
  <c r="M597" i="15" s="1"/>
  <c r="G591" i="15"/>
  <c r="M591" i="15" s="1"/>
  <c r="G590" i="15"/>
  <c r="M590" i="15" s="1"/>
  <c r="G589" i="15"/>
  <c r="M589" i="15" s="1"/>
  <c r="G583" i="15"/>
  <c r="M583" i="15" s="1"/>
  <c r="G567" i="15"/>
  <c r="M567" i="15" s="1"/>
  <c r="G564" i="15"/>
  <c r="M564" i="15" s="1"/>
  <c r="G371" i="15"/>
  <c r="K371" i="15"/>
  <c r="G372" i="15"/>
  <c r="M372" i="15" s="1"/>
  <c r="G373" i="15"/>
  <c r="M373" i="15" s="1"/>
  <c r="G374" i="15"/>
  <c r="M374" i="15" s="1"/>
  <c r="G377" i="15"/>
  <c r="M377" i="15" s="1"/>
  <c r="G378" i="15"/>
  <c r="M378" i="15" s="1"/>
  <c r="G383" i="15"/>
  <c r="M383" i="15" s="1"/>
  <c r="G384" i="15"/>
  <c r="M384" i="15" s="1"/>
  <c r="G386" i="15"/>
  <c r="M386" i="15" s="1"/>
  <c r="G387" i="15"/>
  <c r="M387" i="15" s="1"/>
  <c r="G391" i="15"/>
  <c r="M391" i="15" s="1"/>
  <c r="G392" i="15"/>
  <c r="M392" i="15" s="1"/>
  <c r="G394" i="15"/>
  <c r="M394" i="15" s="1"/>
  <c r="G395" i="15"/>
  <c r="M395" i="15" s="1"/>
  <c r="G396" i="15"/>
  <c r="M396" i="15" s="1"/>
  <c r="G397" i="15"/>
  <c r="M397" i="15" s="1"/>
  <c r="G402" i="15"/>
  <c r="M402" i="15" s="1"/>
  <c r="G406" i="15"/>
  <c r="M406" i="15" s="1"/>
  <c r="G407" i="15"/>
  <c r="M407" i="15" s="1"/>
  <c r="G408" i="15"/>
  <c r="M408" i="15" s="1"/>
  <c r="G410" i="15"/>
  <c r="M410" i="15" s="1"/>
  <c r="G413" i="15"/>
  <c r="M413" i="15" s="1"/>
  <c r="G419" i="15"/>
  <c r="M419" i="15" s="1"/>
  <c r="G422" i="15"/>
  <c r="M422" i="15" s="1"/>
  <c r="G423" i="15"/>
  <c r="M423" i="15" s="1"/>
  <c r="G424" i="15"/>
  <c r="M424" i="15" s="1"/>
  <c r="G435" i="15"/>
  <c r="M435" i="15" s="1"/>
  <c r="G446" i="15"/>
  <c r="M446" i="15" s="1"/>
  <c r="G460" i="15"/>
  <c r="M460" i="15" s="1"/>
  <c r="H470" i="15"/>
  <c r="N470" i="15" s="1"/>
  <c r="G475" i="15"/>
  <c r="M475" i="15" s="1"/>
  <c r="H476" i="15"/>
  <c r="N476" i="15" s="1"/>
  <c r="H483" i="15"/>
  <c r="N483" i="15" s="1"/>
  <c r="H485" i="15"/>
  <c r="N485" i="15" s="1"/>
  <c r="H507" i="15"/>
  <c r="N507" i="15" s="1"/>
  <c r="H518" i="15"/>
  <c r="N518" i="15" s="1"/>
  <c r="J612" i="15"/>
  <c r="J613" i="15"/>
  <c r="J615" i="15"/>
  <c r="J616" i="15"/>
  <c r="J617" i="15"/>
  <c r="J625" i="15"/>
  <c r="J627" i="15"/>
  <c r="J628" i="15"/>
  <c r="J629" i="15"/>
  <c r="J630" i="15"/>
  <c r="J631" i="15"/>
  <c r="J636" i="15"/>
  <c r="J22" i="16"/>
  <c r="J23" i="16"/>
  <c r="J27" i="16"/>
  <c r="J28" i="16"/>
  <c r="J29" i="16"/>
  <c r="J30" i="16"/>
  <c r="J31" i="16"/>
  <c r="J32" i="16"/>
  <c r="J33" i="16"/>
  <c r="J40" i="16"/>
  <c r="J42" i="16"/>
  <c r="J52" i="16"/>
  <c r="J53" i="16"/>
  <c r="J56" i="16"/>
  <c r="J57" i="16"/>
  <c r="J65" i="16"/>
  <c r="J67" i="16"/>
  <c r="J71" i="16"/>
  <c r="J72" i="16"/>
  <c r="J81" i="16"/>
  <c r="J82" i="16"/>
  <c r="J85" i="16"/>
  <c r="J86" i="16"/>
  <c r="J88" i="16"/>
  <c r="J89" i="16"/>
  <c r="J93" i="16"/>
  <c r="J99" i="16"/>
  <c r="J100" i="16"/>
  <c r="J101" i="16"/>
  <c r="J102" i="16"/>
  <c r="J103" i="16"/>
  <c r="J104" i="16"/>
  <c r="J105" i="16"/>
  <c r="J106" i="16"/>
  <c r="J107" i="16"/>
  <c r="J108" i="16"/>
  <c r="J111" i="16"/>
  <c r="J113" i="16"/>
  <c r="J114" i="16"/>
  <c r="J115" i="16"/>
  <c r="J116" i="16"/>
  <c r="J118" i="16"/>
  <c r="J120" i="16"/>
  <c r="J123" i="16"/>
  <c r="J124" i="16"/>
  <c r="J125" i="16"/>
  <c r="J126" i="16"/>
  <c r="J127" i="16"/>
  <c r="J128" i="16"/>
  <c r="J129" i="16"/>
  <c r="J133" i="16"/>
  <c r="J135" i="16"/>
  <c r="J137" i="16"/>
  <c r="J139" i="16"/>
  <c r="J141" i="16"/>
  <c r="J142" i="16"/>
  <c r="J144" i="16"/>
  <c r="J145" i="16"/>
  <c r="J146" i="16"/>
  <c r="J147" i="16"/>
  <c r="J149" i="16"/>
  <c r="J156" i="16"/>
  <c r="J166" i="16"/>
  <c r="J168" i="16"/>
  <c r="J171" i="16"/>
  <c r="J174" i="16"/>
  <c r="J188" i="16"/>
  <c r="J189" i="16"/>
  <c r="J191" i="16"/>
  <c r="J193" i="16"/>
  <c r="J195" i="16"/>
  <c r="J196" i="16"/>
  <c r="J197" i="16"/>
  <c r="J202" i="16"/>
  <c r="J203" i="16"/>
  <c r="J204" i="16"/>
  <c r="J208" i="16"/>
  <c r="J209" i="16"/>
  <c r="J210" i="16"/>
  <c r="J214" i="16"/>
  <c r="J215" i="16"/>
  <c r="J218" i="16"/>
  <c r="J219" i="16"/>
  <c r="J220" i="16"/>
  <c r="J221" i="16"/>
  <c r="J222" i="16"/>
  <c r="J225" i="16"/>
  <c r="J226" i="16"/>
  <c r="J227" i="16"/>
  <c r="J229" i="16"/>
  <c r="J230" i="16"/>
  <c r="J231" i="16"/>
  <c r="J234" i="16"/>
  <c r="J235" i="16"/>
  <c r="J237" i="16"/>
  <c r="J242" i="16"/>
  <c r="J248" i="16"/>
  <c r="J254" i="16"/>
  <c r="J255" i="16"/>
  <c r="J258" i="16"/>
  <c r="J263" i="16"/>
  <c r="J266" i="16"/>
  <c r="J267" i="16"/>
  <c r="J271" i="16"/>
  <c r="J281" i="16"/>
  <c r="J292" i="16"/>
  <c r="J293" i="16"/>
  <c r="J294" i="16"/>
  <c r="J295" i="16"/>
  <c r="J299" i="16"/>
  <c r="J300" i="16"/>
  <c r="J305" i="16"/>
  <c r="J306" i="16"/>
  <c r="J307" i="16"/>
  <c r="J308" i="16"/>
  <c r="J309" i="16"/>
  <c r="J310" i="16"/>
  <c r="J312" i="16"/>
  <c r="J314" i="16"/>
  <c r="J318" i="16"/>
  <c r="J320" i="16"/>
  <c r="J321" i="16"/>
  <c r="J323" i="16"/>
  <c r="J324" i="16"/>
  <c r="J326" i="16"/>
  <c r="J327" i="16"/>
  <c r="J329" i="16"/>
  <c r="J332" i="16"/>
  <c r="J336" i="16"/>
  <c r="J338" i="16"/>
  <c r="J340" i="16"/>
  <c r="J347" i="16"/>
  <c r="J355" i="16"/>
  <c r="J358" i="16"/>
  <c r="J361" i="16"/>
  <c r="G363" i="16"/>
  <c r="M363" i="16" s="1"/>
  <c r="I371" i="16"/>
  <c r="H373" i="16"/>
  <c r="N373" i="16" s="1"/>
  <c r="I376" i="16"/>
  <c r="H378" i="16"/>
  <c r="N378" i="16" s="1"/>
  <c r="I381" i="16"/>
  <c r="H383" i="16"/>
  <c r="N383" i="16" s="1"/>
  <c r="I386" i="16"/>
  <c r="I388" i="16"/>
  <c r="I391" i="16"/>
  <c r="H395" i="16"/>
  <c r="N395" i="16" s="1"/>
  <c r="H397" i="16"/>
  <c r="N397" i="16" s="1"/>
  <c r="I398" i="16"/>
  <c r="N401" i="16"/>
  <c r="H403" i="16"/>
  <c r="N403" i="16" s="1"/>
  <c r="I406" i="16"/>
  <c r="H408" i="16"/>
  <c r="N408" i="16" s="1"/>
  <c r="G419" i="16"/>
  <c r="M419" i="16" s="1"/>
  <c r="I420" i="16"/>
  <c r="G422" i="16"/>
  <c r="M422" i="16" s="1"/>
  <c r="I423" i="16"/>
  <c r="G424" i="16"/>
  <c r="M424" i="16" s="1"/>
  <c r="H427" i="16"/>
  <c r="N427" i="16" s="1"/>
  <c r="I428" i="16"/>
  <c r="G429" i="16"/>
  <c r="M429" i="16" s="1"/>
  <c r="I430" i="16"/>
  <c r="G431" i="16"/>
  <c r="M431" i="16" s="1"/>
  <c r="H434" i="16"/>
  <c r="N434" i="16" s="1"/>
  <c r="H436" i="16"/>
  <c r="N436" i="16" s="1"/>
  <c r="H444" i="16"/>
  <c r="N444" i="16" s="1"/>
  <c r="I448" i="16"/>
  <c r="G449" i="16"/>
  <c r="M449" i="16" s="1"/>
  <c r="H450" i="16"/>
  <c r="N450" i="16" s="1"/>
  <c r="I454" i="16"/>
  <c r="G455" i="16"/>
  <c r="M455" i="16" s="1"/>
  <c r="H460" i="16"/>
  <c r="N460" i="16" s="1"/>
  <c r="H466" i="16"/>
  <c r="N466" i="16" s="1"/>
  <c r="H470" i="16"/>
  <c r="N470" i="16" s="1"/>
  <c r="H472" i="16"/>
  <c r="N472" i="16" s="1"/>
  <c r="N474" i="16"/>
  <c r="I481" i="16"/>
  <c r="H483" i="16"/>
  <c r="N483" i="16" s="1"/>
  <c r="H485" i="16"/>
  <c r="N485" i="16" s="1"/>
  <c r="H487" i="16"/>
  <c r="N487" i="16" s="1"/>
  <c r="N490" i="16"/>
  <c r="H492" i="16"/>
  <c r="N492" i="16" s="1"/>
  <c r="I493" i="16"/>
  <c r="H497" i="16"/>
  <c r="N497" i="16" s="1"/>
  <c r="G499" i="16"/>
  <c r="M499" i="16" s="1"/>
  <c r="I512" i="16"/>
  <c r="H514" i="16"/>
  <c r="N514" i="16" s="1"/>
  <c r="H516" i="16"/>
  <c r="N516" i="16" s="1"/>
  <c r="I517" i="16"/>
  <c r="G518" i="16"/>
  <c r="M518" i="16" s="1"/>
  <c r="I526" i="16"/>
  <c r="G527" i="16"/>
  <c r="M527" i="16" s="1"/>
  <c r="H528" i="16"/>
  <c r="N528" i="16" s="1"/>
  <c r="N530" i="16"/>
  <c r="N533" i="16"/>
  <c r="H538" i="16"/>
  <c r="N538" i="16" s="1"/>
  <c r="I539" i="16"/>
  <c r="G540" i="16"/>
  <c r="M540" i="16" s="1"/>
  <c r="G543" i="16"/>
  <c r="M543" i="16" s="1"/>
  <c r="I544" i="16"/>
  <c r="H546" i="16"/>
  <c r="N546" i="16" s="1"/>
  <c r="I554" i="16"/>
  <c r="H559" i="16"/>
  <c r="N559" i="16" s="1"/>
  <c r="I560" i="16"/>
  <c r="G564" i="16"/>
  <c r="M564" i="16" s="1"/>
  <c r="I565" i="16"/>
  <c r="H567" i="16"/>
  <c r="N567" i="16" s="1"/>
  <c r="I570" i="16"/>
  <c r="G571" i="16"/>
  <c r="M571" i="16" s="1"/>
  <c r="I573" i="16"/>
  <c r="G575" i="16"/>
  <c r="M575" i="16" s="1"/>
  <c r="I577" i="16"/>
  <c r="N579" i="16"/>
  <c r="I588" i="16"/>
  <c r="I590" i="16"/>
  <c r="H595" i="16"/>
  <c r="N595" i="16" s="1"/>
  <c r="G597" i="16"/>
  <c r="M597" i="16" s="1"/>
  <c r="H600" i="16"/>
  <c r="N600" i="16" s="1"/>
  <c r="H602" i="16"/>
  <c r="N602" i="16" s="1"/>
  <c r="G612" i="16"/>
  <c r="G614" i="16"/>
  <c r="M614" i="16" s="1"/>
  <c r="G616" i="16"/>
  <c r="M616" i="16" s="1"/>
  <c r="N621" i="16"/>
  <c r="N623" i="16"/>
  <c r="G627" i="16"/>
  <c r="M627" i="16" s="1"/>
  <c r="G629" i="16"/>
  <c r="M629" i="16" s="1"/>
  <c r="G631" i="16"/>
  <c r="M631" i="16" s="1"/>
  <c r="N640" i="16"/>
  <c r="K11" i="17"/>
  <c r="M11" i="17" s="1"/>
  <c r="K13" i="17"/>
  <c r="M13" i="17" s="1"/>
  <c r="K22" i="17"/>
  <c r="G81" i="17"/>
  <c r="M81" i="17" s="1"/>
  <c r="N85" i="17"/>
  <c r="H127" i="17"/>
  <c r="N127" i="17" s="1"/>
  <c r="G133" i="17"/>
  <c r="M133" i="17" s="1"/>
  <c r="G136" i="17"/>
  <c r="M136" i="17" s="1"/>
  <c r="H137" i="17"/>
  <c r="N137" i="17" s="1"/>
  <c r="G144" i="17"/>
  <c r="M144" i="17" s="1"/>
  <c r="H156" i="17"/>
  <c r="N156" i="17" s="1"/>
  <c r="I161" i="17"/>
  <c r="K188" i="17"/>
  <c r="I209" i="17"/>
  <c r="I256" i="17"/>
  <c r="H293" i="17"/>
  <c r="N293" i="17" s="1"/>
  <c r="I371" i="17"/>
  <c r="N377" i="17"/>
  <c r="N395" i="17"/>
  <c r="H406" i="17"/>
  <c r="N406" i="17" s="1"/>
  <c r="N410" i="17"/>
  <c r="H413" i="17"/>
  <c r="N413" i="17" s="1"/>
  <c r="I422" i="17"/>
  <c r="G435" i="17"/>
  <c r="M435" i="17" s="1"/>
  <c r="I499" i="17"/>
  <c r="K612" i="17"/>
  <c r="G615" i="17"/>
  <c r="M615" i="17" s="1"/>
  <c r="L11" i="18"/>
  <c r="N11" i="18" s="1"/>
  <c r="L12" i="18"/>
  <c r="L13" i="18"/>
  <c r="L14" i="18"/>
  <c r="L22" i="18"/>
  <c r="N22" i="18" s="1"/>
  <c r="I42" i="18"/>
  <c r="I86" i="18"/>
  <c r="I98" i="18"/>
  <c r="I103" i="18"/>
  <c r="I127" i="18"/>
  <c r="I188" i="18"/>
  <c r="I195" i="18"/>
  <c r="I219" i="18"/>
  <c r="G612" i="15"/>
  <c r="K612" i="15"/>
  <c r="G613" i="15"/>
  <c r="M613" i="15" s="1"/>
  <c r="G615" i="15"/>
  <c r="M615" i="15" s="1"/>
  <c r="G616" i="15"/>
  <c r="M616" i="15" s="1"/>
  <c r="G617" i="15"/>
  <c r="M617" i="15" s="1"/>
  <c r="G618" i="15"/>
  <c r="M618" i="15" s="1"/>
  <c r="G619" i="15"/>
  <c r="M619" i="15" s="1"/>
  <c r="G622" i="15"/>
  <c r="M622" i="15" s="1"/>
  <c r="G625" i="15"/>
  <c r="M625" i="15" s="1"/>
  <c r="G627" i="15"/>
  <c r="M627" i="15" s="1"/>
  <c r="G630" i="15"/>
  <c r="M630" i="15" s="1"/>
  <c r="G631" i="15"/>
  <c r="M631" i="15" s="1"/>
  <c r="G10" i="16"/>
  <c r="G11" i="16"/>
  <c r="M11" i="16" s="1"/>
  <c r="G12" i="16"/>
  <c r="G13" i="16"/>
  <c r="G14" i="16"/>
  <c r="M14" i="16" s="1"/>
  <c r="G22" i="16"/>
  <c r="K22" i="16"/>
  <c r="G24" i="16"/>
  <c r="M24" i="16" s="1"/>
  <c r="G27" i="16"/>
  <c r="M27" i="16" s="1"/>
  <c r="G30" i="16"/>
  <c r="M30" i="16" s="1"/>
  <c r="G31" i="16"/>
  <c r="M31" i="16" s="1"/>
  <c r="G32" i="16"/>
  <c r="M32" i="16" s="1"/>
  <c r="G33" i="16"/>
  <c r="M33" i="16" s="1"/>
  <c r="G39" i="16"/>
  <c r="M39" i="16" s="1"/>
  <c r="G42" i="16"/>
  <c r="M42" i="16" s="1"/>
  <c r="G48" i="16"/>
  <c r="M48" i="16" s="1"/>
  <c r="G53" i="16"/>
  <c r="M53" i="16" s="1"/>
  <c r="G56" i="16"/>
  <c r="M56" i="16" s="1"/>
  <c r="G64" i="16"/>
  <c r="M64" i="16" s="1"/>
  <c r="G67" i="16"/>
  <c r="M67" i="16" s="1"/>
  <c r="G81" i="16"/>
  <c r="K81" i="16"/>
  <c r="G82" i="16"/>
  <c r="M82" i="16" s="1"/>
  <c r="G83" i="16"/>
  <c r="M83" i="16" s="1"/>
  <c r="G85" i="16"/>
  <c r="M85" i="16" s="1"/>
  <c r="G86" i="16"/>
  <c r="M86" i="16" s="1"/>
  <c r="G88" i="16"/>
  <c r="M88" i="16" s="1"/>
  <c r="G92" i="16"/>
  <c r="M92" i="16" s="1"/>
  <c r="G97" i="16"/>
  <c r="M97" i="16" s="1"/>
  <c r="G99" i="16"/>
  <c r="M99" i="16" s="1"/>
  <c r="G100" i="16"/>
  <c r="M100" i="16" s="1"/>
  <c r="G103" i="16"/>
  <c r="M103" i="16" s="1"/>
  <c r="G106" i="16"/>
  <c r="M106" i="16" s="1"/>
  <c r="G108" i="16"/>
  <c r="M108" i="16" s="1"/>
  <c r="G111" i="16"/>
  <c r="M111" i="16" s="1"/>
  <c r="G115" i="16"/>
  <c r="M115" i="16" s="1"/>
  <c r="G116" i="16"/>
  <c r="M116" i="16" s="1"/>
  <c r="G118" i="16"/>
  <c r="M118" i="16" s="1"/>
  <c r="G121" i="16"/>
  <c r="M121" i="16" s="1"/>
  <c r="G123" i="16"/>
  <c r="M123" i="16" s="1"/>
  <c r="G124" i="16"/>
  <c r="M124" i="16" s="1"/>
  <c r="G125" i="16"/>
  <c r="M125" i="16" s="1"/>
  <c r="G126" i="16"/>
  <c r="M126" i="16" s="1"/>
  <c r="G127" i="16"/>
  <c r="M127" i="16" s="1"/>
  <c r="G128" i="16"/>
  <c r="M128" i="16" s="1"/>
  <c r="G129" i="16"/>
  <c r="M129" i="16" s="1"/>
  <c r="G130" i="16"/>
  <c r="M130" i="16" s="1"/>
  <c r="G133" i="16"/>
  <c r="M133" i="16" s="1"/>
  <c r="G134" i="16"/>
  <c r="M134" i="16" s="1"/>
  <c r="G135" i="16"/>
  <c r="M135" i="16" s="1"/>
  <c r="G136" i="16"/>
  <c r="M136" i="16" s="1"/>
  <c r="G137" i="16"/>
  <c r="M137" i="16" s="1"/>
  <c r="G139" i="16"/>
  <c r="M139" i="16" s="1"/>
  <c r="G141" i="16"/>
  <c r="M141" i="16" s="1"/>
  <c r="G142" i="16"/>
  <c r="M142" i="16" s="1"/>
  <c r="G144" i="16"/>
  <c r="M144" i="16" s="1"/>
  <c r="G145" i="16"/>
  <c r="M145" i="16" s="1"/>
  <c r="G146" i="16"/>
  <c r="M146" i="16" s="1"/>
  <c r="G147" i="16"/>
  <c r="M147" i="16" s="1"/>
  <c r="G149" i="16"/>
  <c r="M149" i="16" s="1"/>
  <c r="G150" i="16"/>
  <c r="M150" i="16" s="1"/>
  <c r="G155" i="16"/>
  <c r="M155" i="16" s="1"/>
  <c r="G156" i="16"/>
  <c r="M156" i="16" s="1"/>
  <c r="G157" i="16"/>
  <c r="M157" i="16" s="1"/>
  <c r="G159" i="16"/>
  <c r="M159" i="16" s="1"/>
  <c r="G161" i="16"/>
  <c r="M161" i="16" s="1"/>
  <c r="G164" i="16"/>
  <c r="M164" i="16" s="1"/>
  <c r="G168" i="16"/>
  <c r="M168" i="16" s="1"/>
  <c r="G170" i="16"/>
  <c r="M170" i="16" s="1"/>
  <c r="G173" i="16"/>
  <c r="M173" i="16" s="1"/>
  <c r="G188" i="16"/>
  <c r="M188" i="16" s="1"/>
  <c r="K188" i="16"/>
  <c r="G189" i="16"/>
  <c r="M189" i="16" s="1"/>
  <c r="G190" i="16"/>
  <c r="M190" i="16" s="1"/>
  <c r="G191" i="16"/>
  <c r="M191" i="16" s="1"/>
  <c r="G193" i="16"/>
  <c r="M193" i="16" s="1"/>
  <c r="G195" i="16"/>
  <c r="M195" i="16" s="1"/>
  <c r="G196" i="16"/>
  <c r="M196" i="16" s="1"/>
  <c r="G197" i="16"/>
  <c r="M197" i="16" s="1"/>
  <c r="G198" i="16"/>
  <c r="M198" i="16" s="1"/>
  <c r="G201" i="16"/>
  <c r="M201" i="16" s="1"/>
  <c r="G202" i="16"/>
  <c r="M202" i="16" s="1"/>
  <c r="G203" i="16"/>
  <c r="M203" i="16" s="1"/>
  <c r="G204" i="16"/>
  <c r="M204" i="16" s="1"/>
  <c r="G205" i="16"/>
  <c r="M205" i="16" s="1"/>
  <c r="G207" i="16"/>
  <c r="M207" i="16" s="1"/>
  <c r="G208" i="16"/>
  <c r="M208" i="16" s="1"/>
  <c r="G209" i="16"/>
  <c r="M209" i="16" s="1"/>
  <c r="G210" i="16"/>
  <c r="M210" i="16" s="1"/>
  <c r="G215" i="16"/>
  <c r="M215" i="16" s="1"/>
  <c r="G216" i="16"/>
  <c r="M216" i="16" s="1"/>
  <c r="G218" i="16"/>
  <c r="M218" i="16" s="1"/>
  <c r="G219" i="16"/>
  <c r="M219" i="16" s="1"/>
  <c r="G220" i="16"/>
  <c r="M220" i="16" s="1"/>
  <c r="G221" i="16"/>
  <c r="M221" i="16" s="1"/>
  <c r="G222" i="16"/>
  <c r="M222" i="16" s="1"/>
  <c r="G225" i="16"/>
  <c r="M225" i="16" s="1"/>
  <c r="G226" i="16"/>
  <c r="M226" i="16" s="1"/>
  <c r="G227" i="16"/>
  <c r="M227" i="16" s="1"/>
  <c r="G230" i="16"/>
  <c r="M230" i="16" s="1"/>
  <c r="G235" i="16"/>
  <c r="M235" i="16" s="1"/>
  <c r="G241" i="16"/>
  <c r="M241" i="16" s="1"/>
  <c r="G242" i="16"/>
  <c r="M242" i="16" s="1"/>
  <c r="G244" i="16"/>
  <c r="M244" i="16" s="1"/>
  <c r="G245" i="16"/>
  <c r="M245" i="16" s="1"/>
  <c r="G248" i="16"/>
  <c r="M248" i="16" s="1"/>
  <c r="G253" i="16"/>
  <c r="M253" i="16" s="1"/>
  <c r="G255" i="16"/>
  <c r="M255" i="16" s="1"/>
  <c r="G256" i="16"/>
  <c r="M256" i="16" s="1"/>
  <c r="G258" i="16"/>
  <c r="M258" i="16" s="1"/>
  <c r="G261" i="16"/>
  <c r="M261" i="16" s="1"/>
  <c r="G263" i="16"/>
  <c r="M263" i="16" s="1"/>
  <c r="G267" i="16"/>
  <c r="M267" i="16" s="1"/>
  <c r="G277" i="16"/>
  <c r="M277" i="16" s="1"/>
  <c r="G279" i="16"/>
  <c r="M279" i="16" s="1"/>
  <c r="G281" i="16"/>
  <c r="M281" i="16" s="1"/>
  <c r="G292" i="16"/>
  <c r="M292" i="16" s="1"/>
  <c r="G293" i="16"/>
  <c r="M293" i="16" s="1"/>
  <c r="G294" i="16"/>
  <c r="M294" i="16" s="1"/>
  <c r="G295" i="16"/>
  <c r="M295" i="16" s="1"/>
  <c r="G299" i="16"/>
  <c r="M299" i="16" s="1"/>
  <c r="G304" i="16"/>
  <c r="M304" i="16" s="1"/>
  <c r="G305" i="16"/>
  <c r="M305" i="16" s="1"/>
  <c r="G306" i="16"/>
  <c r="M306" i="16" s="1"/>
  <c r="G307" i="16"/>
  <c r="M307" i="16" s="1"/>
  <c r="G308" i="16"/>
  <c r="M308" i="16" s="1"/>
  <c r="G310" i="16"/>
  <c r="M310" i="16" s="1"/>
  <c r="G312" i="16"/>
  <c r="M312" i="16" s="1"/>
  <c r="G318" i="16"/>
  <c r="M318" i="16" s="1"/>
  <c r="G321" i="16"/>
  <c r="M321" i="16" s="1"/>
  <c r="G322" i="16"/>
  <c r="M322" i="16" s="1"/>
  <c r="G324" i="16"/>
  <c r="M324" i="16" s="1"/>
  <c r="G325" i="16"/>
  <c r="M325" i="16" s="1"/>
  <c r="G329" i="16"/>
  <c r="M329" i="16" s="1"/>
  <c r="G338" i="16"/>
  <c r="M338" i="16" s="1"/>
  <c r="G340" i="16"/>
  <c r="M340" i="16" s="1"/>
  <c r="G343" i="16"/>
  <c r="M343" i="16" s="1"/>
  <c r="G344" i="16"/>
  <c r="M344" i="16" s="1"/>
  <c r="H363" i="16"/>
  <c r="N363" i="16" s="1"/>
  <c r="K371" i="16"/>
  <c r="I373" i="16"/>
  <c r="G374" i="16"/>
  <c r="M374" i="16" s="1"/>
  <c r="G377" i="16"/>
  <c r="M377" i="16" s="1"/>
  <c r="I378" i="16"/>
  <c r="G379" i="16"/>
  <c r="M379" i="16" s="1"/>
  <c r="H380" i="16"/>
  <c r="N380" i="16" s="1"/>
  <c r="I383" i="16"/>
  <c r="G384" i="16"/>
  <c r="M384" i="16" s="1"/>
  <c r="H387" i="16"/>
  <c r="N387" i="16" s="1"/>
  <c r="H392" i="16"/>
  <c r="N392" i="16" s="1"/>
  <c r="G394" i="16"/>
  <c r="M394" i="16" s="1"/>
  <c r="I395" i="16"/>
  <c r="G396" i="16"/>
  <c r="M396" i="16" s="1"/>
  <c r="I401" i="16"/>
  <c r="G402" i="16"/>
  <c r="M402" i="16" s="1"/>
  <c r="H405" i="16"/>
  <c r="N405" i="16" s="1"/>
  <c r="H407" i="16"/>
  <c r="N407" i="16" s="1"/>
  <c r="I408" i="16"/>
  <c r="G409" i="16"/>
  <c r="M409" i="16" s="1"/>
  <c r="H410" i="16"/>
  <c r="N410" i="16" s="1"/>
  <c r="H413" i="16"/>
  <c r="N413" i="16" s="1"/>
  <c r="H419" i="16"/>
  <c r="N419" i="16" s="1"/>
  <c r="H422" i="16"/>
  <c r="N422" i="16" s="1"/>
  <c r="H424" i="16"/>
  <c r="N424" i="16" s="1"/>
  <c r="G426" i="16"/>
  <c r="M426" i="16" s="1"/>
  <c r="H429" i="16"/>
  <c r="N429" i="16" s="1"/>
  <c r="N431" i="16"/>
  <c r="G433" i="16"/>
  <c r="M433" i="16" s="1"/>
  <c r="I434" i="16"/>
  <c r="G435" i="16"/>
  <c r="M435" i="16" s="1"/>
  <c r="I436" i="16"/>
  <c r="G437" i="16"/>
  <c r="M437" i="16" s="1"/>
  <c r="I438" i="16"/>
  <c r="G443" i="16"/>
  <c r="M443" i="16" s="1"/>
  <c r="G446" i="16"/>
  <c r="M446" i="16" s="1"/>
  <c r="I450" i="16"/>
  <c r="G451" i="16"/>
  <c r="M451" i="16" s="1"/>
  <c r="N462" i="16"/>
  <c r="I470" i="16"/>
  <c r="G471" i="16"/>
  <c r="M471" i="16" s="1"/>
  <c r="I472" i="16"/>
  <c r="G473" i="16"/>
  <c r="M473" i="16" s="1"/>
  <c r="I474" i="16"/>
  <c r="H482" i="16"/>
  <c r="N482" i="16" s="1"/>
  <c r="G484" i="16"/>
  <c r="M484" i="16" s="1"/>
  <c r="I485" i="16"/>
  <c r="G486" i="16"/>
  <c r="M486" i="16" s="1"/>
  <c r="H494" i="16"/>
  <c r="N494" i="16" s="1"/>
  <c r="H496" i="16"/>
  <c r="N496" i="16" s="1"/>
  <c r="H499" i="16"/>
  <c r="N499" i="16" s="1"/>
  <c r="G507" i="16"/>
  <c r="M507" i="16" s="1"/>
  <c r="H513" i="16"/>
  <c r="N513" i="16" s="1"/>
  <c r="H518" i="16"/>
  <c r="N518" i="16" s="1"/>
  <c r="H525" i="16"/>
  <c r="N525" i="16" s="1"/>
  <c r="I528" i="16"/>
  <c r="I530" i="16"/>
  <c r="N535" i="16"/>
  <c r="I538" i="16"/>
  <c r="H540" i="16"/>
  <c r="N540" i="16" s="1"/>
  <c r="H543" i="16"/>
  <c r="N543" i="16" s="1"/>
  <c r="I546" i="16"/>
  <c r="H561" i="16"/>
  <c r="N561" i="16" s="1"/>
  <c r="H564" i="16"/>
  <c r="N564" i="16" s="1"/>
  <c r="I567" i="16"/>
  <c r="G568" i="16"/>
  <c r="M568" i="16" s="1"/>
  <c r="I579" i="16"/>
  <c r="G583" i="16"/>
  <c r="M583" i="16" s="1"/>
  <c r="H589" i="16"/>
  <c r="N589" i="16" s="1"/>
  <c r="H591" i="16"/>
  <c r="N591" i="16" s="1"/>
  <c r="I595" i="16"/>
  <c r="H597" i="16"/>
  <c r="N597" i="16" s="1"/>
  <c r="H599" i="16"/>
  <c r="N599" i="16" s="1"/>
  <c r="I600" i="16"/>
  <c r="H612" i="16"/>
  <c r="N612" i="16" s="1"/>
  <c r="H614" i="16"/>
  <c r="N614" i="16" s="1"/>
  <c r="H616" i="16"/>
  <c r="N616" i="16" s="1"/>
  <c r="H618" i="16"/>
  <c r="N618" i="16" s="1"/>
  <c r="I619" i="16"/>
  <c r="G620" i="16"/>
  <c r="M620" i="16" s="1"/>
  <c r="I621" i="16"/>
  <c r="G622" i="16"/>
  <c r="M622" i="16" s="1"/>
  <c r="I623" i="16"/>
  <c r="H625" i="16"/>
  <c r="N625" i="16" s="1"/>
  <c r="H627" i="16"/>
  <c r="N627" i="16" s="1"/>
  <c r="H629" i="16"/>
  <c r="N629" i="16" s="1"/>
  <c r="H631" i="16"/>
  <c r="N631" i="16" s="1"/>
  <c r="H633" i="16"/>
  <c r="N633" i="16" s="1"/>
  <c r="N635" i="16"/>
  <c r="H637" i="16"/>
  <c r="N637" i="16" s="1"/>
  <c r="G639" i="16"/>
  <c r="M639" i="16" s="1"/>
  <c r="I640" i="16"/>
  <c r="E10" i="17"/>
  <c r="L11" i="17"/>
  <c r="L13" i="17"/>
  <c r="L22" i="17"/>
  <c r="N22" i="17" s="1"/>
  <c r="H81" i="17"/>
  <c r="N81" i="17" s="1"/>
  <c r="N87" i="17"/>
  <c r="G97" i="17"/>
  <c r="M97" i="17" s="1"/>
  <c r="H118" i="17"/>
  <c r="N118" i="17" s="1"/>
  <c r="G129" i="17"/>
  <c r="M129" i="17" s="1"/>
  <c r="H133" i="17"/>
  <c r="N133" i="17" s="1"/>
  <c r="G139" i="17"/>
  <c r="M139" i="17" s="1"/>
  <c r="G143" i="17"/>
  <c r="M143" i="17" s="1"/>
  <c r="H144" i="17"/>
  <c r="N144" i="17" s="1"/>
  <c r="G150" i="17"/>
  <c r="M150" i="17" s="1"/>
  <c r="I156" i="17"/>
  <c r="G188" i="17"/>
  <c r="M188" i="17" s="1"/>
  <c r="L188" i="17"/>
  <c r="N188" i="17" s="1"/>
  <c r="N215" i="17"/>
  <c r="H258" i="17"/>
  <c r="N258" i="17" s="1"/>
  <c r="H281" i="17"/>
  <c r="N281" i="17" s="1"/>
  <c r="G294" i="17"/>
  <c r="M294" i="17" s="1"/>
  <c r="H338" i="17"/>
  <c r="N338" i="17" s="1"/>
  <c r="K371" i="17"/>
  <c r="I377" i="17"/>
  <c r="H383" i="17"/>
  <c r="N383" i="17" s="1"/>
  <c r="H405" i="17"/>
  <c r="N405" i="17" s="1"/>
  <c r="I406" i="17"/>
  <c r="G408" i="17"/>
  <c r="M408" i="17" s="1"/>
  <c r="I410" i="17"/>
  <c r="I413" i="17"/>
  <c r="G419" i="17"/>
  <c r="M419" i="17" s="1"/>
  <c r="G423" i="17"/>
  <c r="M423" i="17" s="1"/>
  <c r="N428" i="17"/>
  <c r="H435" i="17"/>
  <c r="N435" i="17" s="1"/>
  <c r="G442" i="17"/>
  <c r="M442" i="17" s="1"/>
  <c r="N544" i="17"/>
  <c r="G612" i="17"/>
  <c r="M612" i="17" s="1"/>
  <c r="I630" i="17"/>
  <c r="I114" i="18"/>
  <c r="I128" i="18"/>
  <c r="I137" i="18"/>
  <c r="I148" i="18"/>
  <c r="I167" i="18"/>
  <c r="H612" i="15"/>
  <c r="L612" i="15"/>
  <c r="H613" i="15"/>
  <c r="N613" i="15" s="1"/>
  <c r="H614" i="15"/>
  <c r="N614" i="15" s="1"/>
  <c r="H615" i="15"/>
  <c r="N615" i="15" s="1"/>
  <c r="H616" i="15"/>
  <c r="N616" i="15" s="1"/>
  <c r="H617" i="15"/>
  <c r="N617" i="15" s="1"/>
  <c r="H618" i="15"/>
  <c r="N618" i="15" s="1"/>
  <c r="H619" i="15"/>
  <c r="N619" i="15" s="1"/>
  <c r="H622" i="15"/>
  <c r="N622" i="15" s="1"/>
  <c r="H625" i="15"/>
  <c r="N625" i="15" s="1"/>
  <c r="H627" i="15"/>
  <c r="N627" i="15" s="1"/>
  <c r="H629" i="15"/>
  <c r="N629" i="15" s="1"/>
  <c r="H630" i="15"/>
  <c r="N630" i="15" s="1"/>
  <c r="H631" i="15"/>
  <c r="N631" i="15" s="1"/>
  <c r="H632" i="15"/>
  <c r="N632" i="15" s="1"/>
  <c r="H633" i="15"/>
  <c r="N633" i="15" s="1"/>
  <c r="H636" i="15"/>
  <c r="N636" i="15" s="1"/>
  <c r="H637" i="15"/>
  <c r="N637" i="15" s="1"/>
  <c r="H639" i="15"/>
  <c r="N639" i="15" s="1"/>
  <c r="H10" i="16"/>
  <c r="H11" i="16"/>
  <c r="N11" i="16" s="1"/>
  <c r="H12" i="16"/>
  <c r="N12" i="16" s="1"/>
  <c r="H13" i="16"/>
  <c r="N13" i="16" s="1"/>
  <c r="H14" i="16"/>
  <c r="N14" i="16" s="1"/>
  <c r="H22" i="16"/>
  <c r="L22" i="16"/>
  <c r="H24" i="16"/>
  <c r="N24" i="16" s="1"/>
  <c r="H31" i="16"/>
  <c r="N31" i="16" s="1"/>
  <c r="H32" i="16"/>
  <c r="N32" i="16" s="1"/>
  <c r="H33" i="16"/>
  <c r="N33" i="16" s="1"/>
  <c r="H34" i="16"/>
  <c r="N34" i="16" s="1"/>
  <c r="H36" i="16"/>
  <c r="N36" i="16" s="1"/>
  <c r="H41" i="16"/>
  <c r="N41" i="16" s="1"/>
  <c r="H42" i="16"/>
  <c r="N42" i="16" s="1"/>
  <c r="H53" i="16"/>
  <c r="N53" i="16" s="1"/>
  <c r="H57" i="16"/>
  <c r="N57" i="16" s="1"/>
  <c r="H64" i="16"/>
  <c r="N64" i="16" s="1"/>
  <c r="H65" i="16"/>
  <c r="N65" i="16" s="1"/>
  <c r="H67" i="16"/>
  <c r="N67" i="16" s="1"/>
  <c r="H71" i="16"/>
  <c r="N71" i="16" s="1"/>
  <c r="H81" i="16"/>
  <c r="L81" i="16"/>
  <c r="H82" i="16"/>
  <c r="N82" i="16" s="1"/>
  <c r="H84" i="16"/>
  <c r="N84" i="16" s="1"/>
  <c r="H85" i="16"/>
  <c r="N85" i="16" s="1"/>
  <c r="H86" i="16"/>
  <c r="N86" i="16" s="1"/>
  <c r="H88" i="16"/>
  <c r="N88" i="16" s="1"/>
  <c r="H92" i="16"/>
  <c r="N92" i="16" s="1"/>
  <c r="H99" i="16"/>
  <c r="N99" i="16" s="1"/>
  <c r="H100" i="16"/>
  <c r="N100" i="16" s="1"/>
  <c r="H101" i="16"/>
  <c r="N101" i="16" s="1"/>
  <c r="H103" i="16"/>
  <c r="N103" i="16" s="1"/>
  <c r="H104" i="16"/>
  <c r="N104" i="16" s="1"/>
  <c r="H105" i="16"/>
  <c r="N105" i="16" s="1"/>
  <c r="H106" i="16"/>
  <c r="N106" i="16" s="1"/>
  <c r="H108" i="16"/>
  <c r="N108" i="16" s="1"/>
  <c r="H111" i="16"/>
  <c r="N111" i="16" s="1"/>
  <c r="H114" i="16"/>
  <c r="N114" i="16" s="1"/>
  <c r="H115" i="16"/>
  <c r="N115" i="16" s="1"/>
  <c r="H118" i="16"/>
  <c r="N118" i="16" s="1"/>
  <c r="H120" i="16"/>
  <c r="N120" i="16" s="1"/>
  <c r="H121" i="16"/>
  <c r="N121" i="16" s="1"/>
  <c r="H122" i="16"/>
  <c r="N122" i="16" s="1"/>
  <c r="H123" i="16"/>
  <c r="N123" i="16" s="1"/>
  <c r="H124" i="16"/>
  <c r="N124" i="16" s="1"/>
  <c r="H125" i="16"/>
  <c r="N125" i="16" s="1"/>
  <c r="H127" i="16"/>
  <c r="N127" i="16" s="1"/>
  <c r="H130" i="16"/>
  <c r="N130" i="16" s="1"/>
  <c r="H132" i="16"/>
  <c r="N132" i="16" s="1"/>
  <c r="H134" i="16"/>
  <c r="N134" i="16" s="1"/>
  <c r="H135" i="16"/>
  <c r="N135" i="16" s="1"/>
  <c r="H136" i="16"/>
  <c r="N136" i="16" s="1"/>
  <c r="H137" i="16"/>
  <c r="N137" i="16" s="1"/>
  <c r="H139" i="16"/>
  <c r="N139" i="16" s="1"/>
  <c r="H141" i="16"/>
  <c r="N141" i="16" s="1"/>
  <c r="H142" i="16"/>
  <c r="N142" i="16" s="1"/>
  <c r="H144" i="16"/>
  <c r="N144" i="16" s="1"/>
  <c r="H145" i="16"/>
  <c r="N145" i="16" s="1"/>
  <c r="H150" i="16"/>
  <c r="N150" i="16" s="1"/>
  <c r="H152" i="16"/>
  <c r="N152" i="16" s="1"/>
  <c r="H155" i="16"/>
  <c r="N155" i="16" s="1"/>
  <c r="H156" i="16"/>
  <c r="N156" i="16" s="1"/>
  <c r="H157" i="16"/>
  <c r="N157" i="16" s="1"/>
  <c r="H158" i="16"/>
  <c r="N158" i="16" s="1"/>
  <c r="H161" i="16"/>
  <c r="N161" i="16" s="1"/>
  <c r="H171" i="16"/>
  <c r="N171" i="16" s="1"/>
  <c r="H173" i="16"/>
  <c r="N173" i="16" s="1"/>
  <c r="H175" i="16"/>
  <c r="N175" i="16" s="1"/>
  <c r="H188" i="16"/>
  <c r="L188" i="16"/>
  <c r="H189" i="16"/>
  <c r="N189" i="16" s="1"/>
  <c r="H190" i="16"/>
  <c r="N190" i="16" s="1"/>
  <c r="H191" i="16"/>
  <c r="N191" i="16" s="1"/>
  <c r="H193" i="16"/>
  <c r="N193" i="16" s="1"/>
  <c r="H195" i="16"/>
  <c r="N195" i="16" s="1"/>
  <c r="H196" i="16"/>
  <c r="N196" i="16" s="1"/>
  <c r="H197" i="16"/>
  <c r="N197" i="16" s="1"/>
  <c r="H198" i="16"/>
  <c r="N198" i="16" s="1"/>
  <c r="H199" i="16"/>
  <c r="N199" i="16" s="1"/>
  <c r="H201" i="16"/>
  <c r="N201" i="16" s="1"/>
  <c r="H202" i="16"/>
  <c r="N202" i="16" s="1"/>
  <c r="H203" i="16"/>
  <c r="N203" i="16" s="1"/>
  <c r="H204" i="16"/>
  <c r="N204" i="16" s="1"/>
  <c r="H205" i="16"/>
  <c r="N205" i="16" s="1"/>
  <c r="H207" i="16"/>
  <c r="N207" i="16" s="1"/>
  <c r="H209" i="16"/>
  <c r="N209" i="16" s="1"/>
  <c r="H210" i="16"/>
  <c r="N210" i="16" s="1"/>
  <c r="H215" i="16"/>
  <c r="N215" i="16" s="1"/>
  <c r="H216" i="16"/>
  <c r="N216" i="16" s="1"/>
  <c r="H218" i="16"/>
  <c r="N218" i="16" s="1"/>
  <c r="H219" i="16"/>
  <c r="N219" i="16" s="1"/>
  <c r="H220" i="16"/>
  <c r="N220" i="16" s="1"/>
  <c r="H221" i="16"/>
  <c r="N221" i="16" s="1"/>
  <c r="H222" i="16"/>
  <c r="N222" i="16" s="1"/>
  <c r="H225" i="16"/>
  <c r="N225" i="16" s="1"/>
  <c r="H226" i="16"/>
  <c r="N226" i="16" s="1"/>
  <c r="H227" i="16"/>
  <c r="N227" i="16" s="1"/>
  <c r="H228" i="16"/>
  <c r="N228" i="16" s="1"/>
  <c r="H230" i="16"/>
  <c r="N230" i="16" s="1"/>
  <c r="H231" i="16"/>
  <c r="N231" i="16" s="1"/>
  <c r="H233" i="16"/>
  <c r="N233" i="16" s="1"/>
  <c r="H234" i="16"/>
  <c r="N234" i="16" s="1"/>
  <c r="H235" i="16"/>
  <c r="N235" i="16" s="1"/>
  <c r="H242" i="16"/>
  <c r="N242" i="16" s="1"/>
  <c r="H247" i="16"/>
  <c r="N247" i="16" s="1"/>
  <c r="H248" i="16"/>
  <c r="N248" i="16" s="1"/>
  <c r="H252" i="16"/>
  <c r="N252" i="16" s="1"/>
  <c r="H254" i="16"/>
  <c r="N254" i="16" s="1"/>
  <c r="H255" i="16"/>
  <c r="N255" i="16" s="1"/>
  <c r="H258" i="16"/>
  <c r="N258" i="16" s="1"/>
  <c r="H263" i="16"/>
  <c r="N263" i="16" s="1"/>
  <c r="H270" i="16"/>
  <c r="N270" i="16" s="1"/>
  <c r="H279" i="16"/>
  <c r="N279" i="16" s="1"/>
  <c r="H281" i="16"/>
  <c r="N281" i="16" s="1"/>
  <c r="H292" i="16"/>
  <c r="N292" i="16" s="1"/>
  <c r="H293" i="16"/>
  <c r="N293" i="16" s="1"/>
  <c r="H294" i="16"/>
  <c r="N294" i="16" s="1"/>
  <c r="H295" i="16"/>
  <c r="N295" i="16" s="1"/>
  <c r="H299" i="16"/>
  <c r="N299" i="16" s="1"/>
  <c r="H300" i="16"/>
  <c r="N300" i="16" s="1"/>
  <c r="H304" i="16"/>
  <c r="N304" i="16" s="1"/>
  <c r="H305" i="16"/>
  <c r="N305" i="16" s="1"/>
  <c r="H306" i="16"/>
  <c r="N306" i="16" s="1"/>
  <c r="H307" i="16"/>
  <c r="N307" i="16" s="1"/>
  <c r="H308" i="16"/>
  <c r="N308" i="16" s="1"/>
  <c r="H310" i="16"/>
  <c r="N310" i="16" s="1"/>
  <c r="H312" i="16"/>
  <c r="N312" i="16" s="1"/>
  <c r="H318" i="16"/>
  <c r="N318" i="16" s="1"/>
  <c r="H320" i="16"/>
  <c r="N320" i="16" s="1"/>
  <c r="H321" i="16"/>
  <c r="N321" i="16" s="1"/>
  <c r="H324" i="16"/>
  <c r="N324" i="16" s="1"/>
  <c r="H325" i="16"/>
  <c r="N325" i="16" s="1"/>
  <c r="H327" i="16"/>
  <c r="N327" i="16" s="1"/>
  <c r="H332" i="16"/>
  <c r="N332" i="16" s="1"/>
  <c r="H336" i="16"/>
  <c r="N336" i="16" s="1"/>
  <c r="H338" i="16"/>
  <c r="N338" i="16" s="1"/>
  <c r="H340" i="16"/>
  <c r="N340" i="16" s="1"/>
  <c r="H343" i="16"/>
  <c r="N343" i="16" s="1"/>
  <c r="H347" i="16"/>
  <c r="N347" i="16" s="1"/>
  <c r="I363" i="16"/>
  <c r="G371" i="16"/>
  <c r="M371" i="16" s="1"/>
  <c r="L371" i="16"/>
  <c r="I372" i="16"/>
  <c r="H374" i="16"/>
  <c r="N374" i="16" s="1"/>
  <c r="H377" i="16"/>
  <c r="N377" i="16" s="1"/>
  <c r="I380" i="16"/>
  <c r="G381" i="16"/>
  <c r="M381" i="16" s="1"/>
  <c r="N382" i="16"/>
  <c r="H384" i="16"/>
  <c r="N384" i="16" s="1"/>
  <c r="G386" i="16"/>
  <c r="M386" i="16" s="1"/>
  <c r="I387" i="16"/>
  <c r="G388" i="16"/>
  <c r="M388" i="16" s="1"/>
  <c r="I389" i="16"/>
  <c r="G391" i="16"/>
  <c r="M391" i="16" s="1"/>
  <c r="I392" i="16"/>
  <c r="H394" i="16"/>
  <c r="N394" i="16" s="1"/>
  <c r="H396" i="16"/>
  <c r="N396" i="16" s="1"/>
  <c r="H402" i="16"/>
  <c r="N402" i="16" s="1"/>
  <c r="I405" i="16"/>
  <c r="G406" i="16"/>
  <c r="M406" i="16" s="1"/>
  <c r="I407" i="16"/>
  <c r="H409" i="16"/>
  <c r="N409" i="16" s="1"/>
  <c r="I410" i="16"/>
  <c r="I413" i="16"/>
  <c r="H415" i="16"/>
  <c r="N415" i="16" s="1"/>
  <c r="I419" i="16"/>
  <c r="I422" i="16"/>
  <c r="G423" i="16"/>
  <c r="M423" i="16" s="1"/>
  <c r="I424" i="16"/>
  <c r="H426" i="16"/>
  <c r="N426" i="16" s="1"/>
  <c r="H433" i="16"/>
  <c r="N433" i="16" s="1"/>
  <c r="H435" i="16"/>
  <c r="N435" i="16" s="1"/>
  <c r="H437" i="16"/>
  <c r="N437" i="16" s="1"/>
  <c r="H440" i="16"/>
  <c r="N440" i="16" s="1"/>
  <c r="G442" i="16"/>
  <c r="M442" i="16" s="1"/>
  <c r="N443" i="16"/>
  <c r="H446" i="16"/>
  <c r="N446" i="16" s="1"/>
  <c r="I449" i="16"/>
  <c r="G454" i="16"/>
  <c r="M454" i="16" s="1"/>
  <c r="I455" i="16"/>
  <c r="H471" i="16"/>
  <c r="N471" i="16" s="1"/>
  <c r="H473" i="16"/>
  <c r="N473" i="16" s="1"/>
  <c r="I479" i="16"/>
  <c r="H484" i="16"/>
  <c r="N484" i="16" s="1"/>
  <c r="H486" i="16"/>
  <c r="N486" i="16" s="1"/>
  <c r="H489" i="16"/>
  <c r="N489" i="16" s="1"/>
  <c r="H491" i="16"/>
  <c r="N491" i="16" s="1"/>
  <c r="G493" i="16"/>
  <c r="M493" i="16" s="1"/>
  <c r="G495" i="16"/>
  <c r="M495" i="16" s="1"/>
  <c r="G503" i="16"/>
  <c r="M503" i="16" s="1"/>
  <c r="H504" i="16"/>
  <c r="N504" i="16" s="1"/>
  <c r="H507" i="16"/>
  <c r="N507" i="16" s="1"/>
  <c r="G517" i="16"/>
  <c r="M517" i="16" s="1"/>
  <c r="H520" i="16"/>
  <c r="N520" i="16" s="1"/>
  <c r="G526" i="16"/>
  <c r="M526" i="16" s="1"/>
  <c r="I535" i="16"/>
  <c r="N537" i="16"/>
  <c r="G539" i="16"/>
  <c r="M539" i="16" s="1"/>
  <c r="I540" i="16"/>
  <c r="G544" i="16"/>
  <c r="M544" i="16" s="1"/>
  <c r="G557" i="16"/>
  <c r="M557" i="16" s="1"/>
  <c r="G563" i="16"/>
  <c r="M563" i="16" s="1"/>
  <c r="I564" i="16"/>
  <c r="H568" i="16"/>
  <c r="N568" i="16" s="1"/>
  <c r="G570" i="16"/>
  <c r="M570" i="16" s="1"/>
  <c r="I571" i="16"/>
  <c r="G573" i="16"/>
  <c r="M573" i="16" s="1"/>
  <c r="G577" i="16"/>
  <c r="M577" i="16" s="1"/>
  <c r="H580" i="16"/>
  <c r="N580" i="16" s="1"/>
  <c r="H583" i="16"/>
  <c r="N583" i="16" s="1"/>
  <c r="G588" i="16"/>
  <c r="M588" i="16" s="1"/>
  <c r="G590" i="16"/>
  <c r="M590" i="16" s="1"/>
  <c r="I591" i="16"/>
  <c r="I597" i="16"/>
  <c r="I612" i="16"/>
  <c r="G613" i="16"/>
  <c r="M613" i="16" s="1"/>
  <c r="I614" i="16"/>
  <c r="G615" i="16"/>
  <c r="M615" i="16" s="1"/>
  <c r="I616" i="16"/>
  <c r="G617" i="16"/>
  <c r="M617" i="16" s="1"/>
  <c r="H620" i="16"/>
  <c r="N620" i="16" s="1"/>
  <c r="H622" i="16"/>
  <c r="N622" i="16" s="1"/>
  <c r="I627" i="16"/>
  <c r="G628" i="16"/>
  <c r="M628" i="16" s="1"/>
  <c r="I629" i="16"/>
  <c r="I631" i="16"/>
  <c r="I633" i="16"/>
  <c r="K10" i="17"/>
  <c r="K12" i="17"/>
  <c r="M12" i="17" s="1"/>
  <c r="K14" i="17"/>
  <c r="M14" i="17" s="1"/>
  <c r="I81" i="17"/>
  <c r="I87" i="17"/>
  <c r="G128" i="17"/>
  <c r="M128" i="17" s="1"/>
  <c r="G149" i="17"/>
  <c r="M149" i="17" s="1"/>
  <c r="I215" i="17"/>
  <c r="I258" i="17"/>
  <c r="G371" i="17"/>
  <c r="M371" i="17" s="1"/>
  <c r="L371" i="17"/>
  <c r="I372" i="17"/>
  <c r="I383" i="17"/>
  <c r="I405" i="17"/>
  <c r="G407" i="17"/>
  <c r="M407" i="17" s="1"/>
  <c r="H408" i="17"/>
  <c r="N408" i="17" s="1"/>
  <c r="H419" i="17"/>
  <c r="N419" i="17" s="1"/>
  <c r="G422" i="17"/>
  <c r="M422" i="17" s="1"/>
  <c r="H423" i="17"/>
  <c r="N423" i="17" s="1"/>
  <c r="I424" i="17"/>
  <c r="I428" i="17"/>
  <c r="I435" i="17"/>
  <c r="I615" i="17"/>
  <c r="I617" i="17"/>
  <c r="N631" i="17"/>
  <c r="K10" i="18"/>
  <c r="K11" i="18"/>
  <c r="K12" i="18"/>
  <c r="K13" i="18"/>
  <c r="I111" i="18"/>
  <c r="I133" i="18"/>
  <c r="I135" i="18"/>
  <c r="I144" i="18"/>
  <c r="I146" i="18"/>
  <c r="I147" i="18"/>
  <c r="I150" i="18"/>
  <c r="I338" i="18"/>
  <c r="I321" i="18"/>
  <c r="I312" i="18"/>
  <c r="I310" i="18"/>
  <c r="I299" i="18"/>
  <c r="I294" i="18"/>
  <c r="I293" i="18"/>
  <c r="I263" i="18"/>
  <c r="I258" i="18"/>
  <c r="I255" i="18"/>
  <c r="I220" i="18"/>
  <c r="I235" i="18"/>
  <c r="I242" i="18"/>
  <c r="I612" i="15"/>
  <c r="I615" i="15"/>
  <c r="I616" i="15"/>
  <c r="I627" i="15"/>
  <c r="I628" i="15"/>
  <c r="I630" i="15"/>
  <c r="I22" i="16"/>
  <c r="I27" i="16"/>
  <c r="I28" i="16"/>
  <c r="I29" i="16"/>
  <c r="I30" i="16"/>
  <c r="I31" i="16"/>
  <c r="I32" i="16"/>
  <c r="I33" i="16"/>
  <c r="I39" i="16"/>
  <c r="I48" i="16"/>
  <c r="I52" i="16"/>
  <c r="I53" i="16"/>
  <c r="I57" i="16"/>
  <c r="I67" i="16"/>
  <c r="I81" i="16"/>
  <c r="I82" i="16"/>
  <c r="I85" i="16"/>
  <c r="I86" i="16"/>
  <c r="I87" i="16"/>
  <c r="I96" i="16"/>
  <c r="I97" i="16"/>
  <c r="I98" i="16"/>
  <c r="I99" i="16"/>
  <c r="I100" i="16"/>
  <c r="I101" i="16"/>
  <c r="I102" i="16"/>
  <c r="I103" i="16"/>
  <c r="I106" i="16"/>
  <c r="I107" i="16"/>
  <c r="I111" i="16"/>
  <c r="I114" i="16"/>
  <c r="I115" i="16"/>
  <c r="I116" i="16"/>
  <c r="I118" i="16"/>
  <c r="I120" i="16"/>
  <c r="I123" i="16"/>
  <c r="I124" i="16"/>
  <c r="I125" i="16"/>
  <c r="I126" i="16"/>
  <c r="I127" i="16"/>
  <c r="I128" i="16"/>
  <c r="I129" i="16"/>
  <c r="I132" i="16"/>
  <c r="I133" i="16"/>
  <c r="I134" i="16"/>
  <c r="I135" i="16"/>
  <c r="I136" i="16"/>
  <c r="I137" i="16"/>
  <c r="I139" i="16"/>
  <c r="I141" i="16"/>
  <c r="I142" i="16"/>
  <c r="I143" i="16"/>
  <c r="I144" i="16"/>
  <c r="I145" i="16"/>
  <c r="I146" i="16"/>
  <c r="I147" i="16"/>
  <c r="I149" i="16"/>
  <c r="I150" i="16"/>
  <c r="I155" i="16"/>
  <c r="I156" i="16"/>
  <c r="I159" i="16"/>
  <c r="I161" i="16"/>
  <c r="I165" i="16"/>
  <c r="I166" i="16"/>
  <c r="I168" i="16"/>
  <c r="I169" i="16"/>
  <c r="I177" i="16"/>
  <c r="I188" i="16"/>
  <c r="I189" i="16"/>
  <c r="I190" i="16"/>
  <c r="I191" i="16"/>
  <c r="I193" i="16"/>
  <c r="I195" i="16"/>
  <c r="I196" i="16"/>
  <c r="I197" i="16"/>
  <c r="I198" i="16"/>
  <c r="I202" i="16"/>
  <c r="I203" i="16"/>
  <c r="I204" i="16"/>
  <c r="I205" i="16"/>
  <c r="I208" i="16"/>
  <c r="I209" i="16"/>
  <c r="I210" i="16"/>
  <c r="I215" i="16"/>
  <c r="I216" i="16"/>
  <c r="I218" i="16"/>
  <c r="I220" i="16"/>
  <c r="I221" i="16"/>
  <c r="I222" i="16"/>
  <c r="I223" i="16"/>
  <c r="I226" i="16"/>
  <c r="I229" i="16"/>
  <c r="I230" i="16"/>
  <c r="I233" i="16"/>
  <c r="I235" i="16"/>
  <c r="I237" i="16"/>
  <c r="I242" i="16"/>
  <c r="I248" i="16"/>
  <c r="I255" i="16"/>
  <c r="I256" i="16"/>
  <c r="I257" i="16"/>
  <c r="I258" i="16"/>
  <c r="I261" i="16"/>
  <c r="I270" i="16"/>
  <c r="I276" i="16"/>
  <c r="I281" i="16"/>
  <c r="I288" i="16"/>
  <c r="I293" i="16"/>
  <c r="I294" i="16"/>
  <c r="I305" i="16"/>
  <c r="I306" i="16"/>
  <c r="I307" i="16"/>
  <c r="I308" i="16"/>
  <c r="I309" i="16"/>
  <c r="I310" i="16"/>
  <c r="I311" i="16"/>
  <c r="I312" i="16"/>
  <c r="I318" i="16"/>
  <c r="I321" i="16"/>
  <c r="I324" i="16"/>
  <c r="I327" i="16"/>
  <c r="I329" i="16"/>
  <c r="I332" i="16"/>
  <c r="I338" i="16"/>
  <c r="I347" i="16"/>
  <c r="I352" i="16"/>
  <c r="H371" i="16"/>
  <c r="N371" i="16" s="1"/>
  <c r="H376" i="16"/>
  <c r="N376" i="16" s="1"/>
  <c r="H381" i="16"/>
  <c r="N381" i="16" s="1"/>
  <c r="H386" i="16"/>
  <c r="N386" i="16" s="1"/>
  <c r="H388" i="16"/>
  <c r="N388" i="16" s="1"/>
  <c r="H391" i="16"/>
  <c r="N391" i="16" s="1"/>
  <c r="H398" i="16"/>
  <c r="N398" i="16" s="1"/>
  <c r="H404" i="16"/>
  <c r="N404" i="16" s="1"/>
  <c r="H406" i="16"/>
  <c r="N406" i="16" s="1"/>
  <c r="H423" i="16"/>
  <c r="N423" i="16" s="1"/>
  <c r="I426" i="16"/>
  <c r="H428" i="16"/>
  <c r="N428" i="16" s="1"/>
  <c r="H430" i="16"/>
  <c r="N430" i="16" s="1"/>
  <c r="I435" i="16"/>
  <c r="I437" i="16"/>
  <c r="I440" i="16"/>
  <c r="I443" i="16"/>
  <c r="H445" i="16"/>
  <c r="N445" i="16" s="1"/>
  <c r="I446" i="16"/>
  <c r="H467" i="16"/>
  <c r="N467" i="16" s="1"/>
  <c r="G470" i="16"/>
  <c r="M470" i="16" s="1"/>
  <c r="I471" i="16"/>
  <c r="I473" i="16"/>
  <c r="H481" i="16"/>
  <c r="N481" i="16" s="1"/>
  <c r="G483" i="16"/>
  <c r="M483" i="16" s="1"/>
  <c r="I484" i="16"/>
  <c r="G487" i="16"/>
  <c r="M487" i="16" s="1"/>
  <c r="I491" i="16"/>
  <c r="G492" i="16"/>
  <c r="M492" i="16" s="1"/>
  <c r="H493" i="16"/>
  <c r="N493" i="16" s="1"/>
  <c r="H495" i="16"/>
  <c r="N495" i="16" s="1"/>
  <c r="G497" i="16"/>
  <c r="M497" i="16" s="1"/>
  <c r="H503" i="16"/>
  <c r="N503" i="16" s="1"/>
  <c r="G508" i="16"/>
  <c r="M508" i="16" s="1"/>
  <c r="H509" i="16"/>
  <c r="N509" i="16" s="1"/>
  <c r="H512" i="16"/>
  <c r="N512" i="16" s="1"/>
  <c r="H517" i="16"/>
  <c r="N517" i="16" s="1"/>
  <c r="I520" i="16"/>
  <c r="H526" i="16"/>
  <c r="N526" i="16" s="1"/>
  <c r="H539" i="16"/>
  <c r="N539" i="16" s="1"/>
  <c r="H544" i="16"/>
  <c r="N544" i="16" s="1"/>
  <c r="G546" i="16"/>
  <c r="M546" i="16" s="1"/>
  <c r="H550" i="16"/>
  <c r="N550" i="16" s="1"/>
  <c r="H557" i="16"/>
  <c r="N557" i="16" s="1"/>
  <c r="G559" i="16"/>
  <c r="M559" i="16" s="1"/>
  <c r="H563" i="16"/>
  <c r="N563" i="16" s="1"/>
  <c r="G567" i="16"/>
  <c r="M567" i="16" s="1"/>
  <c r="H570" i="16"/>
  <c r="N570" i="16" s="1"/>
  <c r="H573" i="16"/>
  <c r="N573" i="16" s="1"/>
  <c r="H577" i="16"/>
  <c r="N577" i="16" s="1"/>
  <c r="H585" i="16"/>
  <c r="N585" i="16" s="1"/>
  <c r="H588" i="16"/>
  <c r="N588" i="16" s="1"/>
  <c r="H590" i="16"/>
  <c r="N590" i="16" s="1"/>
  <c r="H598" i="16"/>
  <c r="N598" i="16" s="1"/>
  <c r="G103" i="17"/>
  <c r="M103" i="17" s="1"/>
  <c r="G127" i="17"/>
  <c r="M127" i="17" s="1"/>
  <c r="G137" i="17"/>
  <c r="M137" i="17" s="1"/>
  <c r="G156" i="17"/>
  <c r="M156" i="17" s="1"/>
  <c r="I188" i="17"/>
  <c r="I195" i="17"/>
  <c r="H371" i="17"/>
  <c r="N371" i="17" s="1"/>
  <c r="H392" i="17"/>
  <c r="N392" i="17" s="1"/>
  <c r="G406" i="17"/>
  <c r="M406" i="17" s="1"/>
  <c r="G413" i="17"/>
  <c r="M413" i="17" s="1"/>
  <c r="I419" i="17"/>
  <c r="H422" i="17"/>
  <c r="N422" i="17" s="1"/>
  <c r="I423" i="17"/>
  <c r="H437" i="17"/>
  <c r="N437" i="17" s="1"/>
  <c r="I11" i="18"/>
  <c r="I12" i="18"/>
  <c r="I13" i="18"/>
  <c r="H65" i="18"/>
  <c r="N65" i="18" s="1"/>
  <c r="H48" i="18"/>
  <c r="N48" i="18" s="1"/>
  <c r="H39" i="18"/>
  <c r="N39" i="18" s="1"/>
  <c r="H33" i="18"/>
  <c r="N33" i="18" s="1"/>
  <c r="I82" i="18"/>
  <c r="I85" i="18"/>
  <c r="I97" i="18"/>
  <c r="I202" i="18"/>
  <c r="I230" i="18"/>
  <c r="G11" i="18"/>
  <c r="M11" i="18" s="1"/>
  <c r="G22" i="18"/>
  <c r="K22" i="18"/>
  <c r="G33" i="18"/>
  <c r="M33" i="18" s="1"/>
  <c r="G48" i="18"/>
  <c r="M48" i="18" s="1"/>
  <c r="G81" i="18"/>
  <c r="K81" i="18"/>
  <c r="G82" i="18"/>
  <c r="M82" i="18" s="1"/>
  <c r="G85" i="18"/>
  <c r="M85" i="18" s="1"/>
  <c r="G86" i="18"/>
  <c r="M86" i="18" s="1"/>
  <c r="G97" i="18"/>
  <c r="M97" i="18" s="1"/>
  <c r="G103" i="18"/>
  <c r="M103" i="18" s="1"/>
  <c r="G113" i="18"/>
  <c r="M113" i="18" s="1"/>
  <c r="G127" i="18"/>
  <c r="M127" i="18" s="1"/>
  <c r="G128" i="18"/>
  <c r="M128" i="18" s="1"/>
  <c r="G133" i="18"/>
  <c r="M133" i="18" s="1"/>
  <c r="G135" i="18"/>
  <c r="M135" i="18" s="1"/>
  <c r="G137" i="18"/>
  <c r="M137" i="18" s="1"/>
  <c r="G138" i="18"/>
  <c r="M138" i="18" s="1"/>
  <c r="G139" i="18"/>
  <c r="M139" i="18" s="1"/>
  <c r="G144" i="18"/>
  <c r="M144" i="18" s="1"/>
  <c r="G147" i="18"/>
  <c r="M147" i="18" s="1"/>
  <c r="G149" i="18"/>
  <c r="M149" i="18" s="1"/>
  <c r="G150" i="18"/>
  <c r="M150" i="18" s="1"/>
  <c r="G188" i="18"/>
  <c r="K188" i="18"/>
  <c r="G189" i="18"/>
  <c r="M189" i="18" s="1"/>
  <c r="G195" i="18"/>
  <c r="M195" i="18" s="1"/>
  <c r="G203" i="18"/>
  <c r="M203" i="18" s="1"/>
  <c r="G215" i="18"/>
  <c r="M215" i="18" s="1"/>
  <c r="G230" i="18"/>
  <c r="M230" i="18" s="1"/>
  <c r="G235" i="18"/>
  <c r="M235" i="18" s="1"/>
  <c r="G244" i="18"/>
  <c r="M244" i="18" s="1"/>
  <c r="G255" i="18"/>
  <c r="M255" i="18" s="1"/>
  <c r="G258" i="18"/>
  <c r="M258" i="18" s="1"/>
  <c r="G281" i="18"/>
  <c r="M281" i="18" s="1"/>
  <c r="G293" i="18"/>
  <c r="M293" i="18" s="1"/>
  <c r="G294" i="18"/>
  <c r="M294" i="18" s="1"/>
  <c r="G308" i="18"/>
  <c r="M308" i="18" s="1"/>
  <c r="G312" i="18"/>
  <c r="M312" i="18" s="1"/>
  <c r="G371" i="18"/>
  <c r="K371" i="18"/>
  <c r="G372" i="18"/>
  <c r="M372" i="18" s="1"/>
  <c r="G373" i="18"/>
  <c r="M373" i="18" s="1"/>
  <c r="G374" i="18"/>
  <c r="M374" i="18" s="1"/>
  <c r="G377" i="18"/>
  <c r="M377" i="18" s="1"/>
  <c r="G383" i="18"/>
  <c r="M383" i="18" s="1"/>
  <c r="G387" i="18"/>
  <c r="M387" i="18" s="1"/>
  <c r="G395" i="18"/>
  <c r="M395" i="18" s="1"/>
  <c r="G406" i="18"/>
  <c r="M406" i="18" s="1"/>
  <c r="G407" i="18"/>
  <c r="M407" i="18" s="1"/>
  <c r="G408" i="18"/>
  <c r="M408" i="18" s="1"/>
  <c r="G410" i="18"/>
  <c r="M410" i="18" s="1"/>
  <c r="G413" i="18"/>
  <c r="M413" i="18" s="1"/>
  <c r="G419" i="18"/>
  <c r="M419" i="18" s="1"/>
  <c r="G423" i="18"/>
  <c r="M423" i="18" s="1"/>
  <c r="G424" i="18"/>
  <c r="M424" i="18" s="1"/>
  <c r="G428" i="18"/>
  <c r="M428" i="18" s="1"/>
  <c r="G430" i="18"/>
  <c r="M430" i="18" s="1"/>
  <c r="G435" i="18"/>
  <c r="M435" i="18" s="1"/>
  <c r="G437" i="18"/>
  <c r="M437" i="18" s="1"/>
  <c r="G449" i="18"/>
  <c r="M449" i="18" s="1"/>
  <c r="G455" i="18"/>
  <c r="M455" i="18" s="1"/>
  <c r="G539" i="18"/>
  <c r="M539" i="18" s="1"/>
  <c r="G612" i="18"/>
  <c r="K612" i="18"/>
  <c r="G615" i="18"/>
  <c r="M615" i="18" s="1"/>
  <c r="G616" i="18"/>
  <c r="M616" i="18" s="1"/>
  <c r="G10" i="19"/>
  <c r="G11" i="19"/>
  <c r="M11" i="19" s="1"/>
  <c r="G12" i="19"/>
  <c r="M12" i="19" s="1"/>
  <c r="G13" i="19"/>
  <c r="G14" i="19"/>
  <c r="G22" i="19"/>
  <c r="M22" i="19" s="1"/>
  <c r="G81" i="19"/>
  <c r="K81" i="19"/>
  <c r="G83" i="19"/>
  <c r="M83" i="19" s="1"/>
  <c r="G86" i="19"/>
  <c r="M86" i="19" s="1"/>
  <c r="G87" i="19"/>
  <c r="M87" i="19" s="1"/>
  <c r="G97" i="19"/>
  <c r="M97" i="19" s="1"/>
  <c r="G100" i="19"/>
  <c r="M100" i="19" s="1"/>
  <c r="G101" i="19"/>
  <c r="M101" i="19" s="1"/>
  <c r="G133" i="19"/>
  <c r="M133" i="19" s="1"/>
  <c r="G139" i="19"/>
  <c r="M139" i="19" s="1"/>
  <c r="G144" i="19"/>
  <c r="M144" i="19" s="1"/>
  <c r="G147" i="19"/>
  <c r="M147" i="19" s="1"/>
  <c r="G149" i="19"/>
  <c r="M149" i="19" s="1"/>
  <c r="G156" i="19"/>
  <c r="M156" i="19" s="1"/>
  <c r="G188" i="19"/>
  <c r="K188" i="19"/>
  <c r="G189" i="19"/>
  <c r="M189" i="19" s="1"/>
  <c r="G195" i="19"/>
  <c r="M195" i="19" s="1"/>
  <c r="G197" i="19"/>
  <c r="M197" i="19" s="1"/>
  <c r="G202" i="19"/>
  <c r="M202" i="19" s="1"/>
  <c r="G203" i="19"/>
  <c r="M203" i="19" s="1"/>
  <c r="G215" i="19"/>
  <c r="M215" i="19" s="1"/>
  <c r="G216" i="19"/>
  <c r="M216" i="19" s="1"/>
  <c r="G220" i="19"/>
  <c r="M220" i="19" s="1"/>
  <c r="G230" i="19"/>
  <c r="M230" i="19" s="1"/>
  <c r="G242" i="19"/>
  <c r="M242" i="19" s="1"/>
  <c r="G258" i="19"/>
  <c r="M258" i="19" s="1"/>
  <c r="G281" i="19"/>
  <c r="M281" i="19" s="1"/>
  <c r="G371" i="19"/>
  <c r="K371" i="19"/>
  <c r="G373" i="19"/>
  <c r="M373" i="19" s="1"/>
  <c r="G377" i="19"/>
  <c r="M377" i="19" s="1"/>
  <c r="G379" i="19"/>
  <c r="M379" i="19" s="1"/>
  <c r="G383" i="19"/>
  <c r="M383" i="19" s="1"/>
  <c r="G384" i="19"/>
  <c r="M384" i="19" s="1"/>
  <c r="G386" i="19"/>
  <c r="M386" i="19" s="1"/>
  <c r="G387" i="19"/>
  <c r="M387" i="19" s="1"/>
  <c r="G391" i="19"/>
  <c r="M391" i="19" s="1"/>
  <c r="G406" i="19"/>
  <c r="M406" i="19" s="1"/>
  <c r="G410" i="19"/>
  <c r="M410" i="19" s="1"/>
  <c r="G413" i="19"/>
  <c r="M413" i="19" s="1"/>
  <c r="G419" i="19"/>
  <c r="M419" i="19" s="1"/>
  <c r="G423" i="19"/>
  <c r="M423" i="19" s="1"/>
  <c r="G473" i="19"/>
  <c r="M473" i="19" s="1"/>
  <c r="G499" i="19"/>
  <c r="M499" i="19" s="1"/>
  <c r="G514" i="19"/>
  <c r="M514" i="19" s="1"/>
  <c r="G612" i="19"/>
  <c r="K612" i="19"/>
  <c r="G615" i="19"/>
  <c r="M615" i="19" s="1"/>
  <c r="G11" i="20"/>
  <c r="G12" i="20"/>
  <c r="M12" i="20" s="1"/>
  <c r="G13" i="20"/>
  <c r="M13" i="20" s="1"/>
  <c r="G14" i="20"/>
  <c r="M14" i="20" s="1"/>
  <c r="G22" i="20"/>
  <c r="K22" i="20"/>
  <c r="G24" i="20"/>
  <c r="M24" i="20" s="1"/>
  <c r="G26" i="20"/>
  <c r="M26" i="20" s="1"/>
  <c r="G30" i="20"/>
  <c r="M30" i="20" s="1"/>
  <c r="G33" i="20"/>
  <c r="M33" i="20" s="1"/>
  <c r="H53" i="20"/>
  <c r="N53" i="20" s="1"/>
  <c r="H60" i="20"/>
  <c r="N60" i="20" s="1"/>
  <c r="H64" i="20"/>
  <c r="N64" i="20" s="1"/>
  <c r="M67" i="20"/>
  <c r="H71" i="20"/>
  <c r="N71" i="20" s="1"/>
  <c r="G81" i="20"/>
  <c r="L81" i="20"/>
  <c r="J82" i="20"/>
  <c r="G83" i="20"/>
  <c r="M83" i="20" s="1"/>
  <c r="H86" i="20"/>
  <c r="N86" i="20" s="1"/>
  <c r="M88" i="20"/>
  <c r="J99" i="20"/>
  <c r="G100" i="20"/>
  <c r="M100" i="20" s="1"/>
  <c r="J101" i="20"/>
  <c r="M102" i="20"/>
  <c r="J103" i="20"/>
  <c r="G104" i="20"/>
  <c r="M104" i="20" s="1"/>
  <c r="H105" i="20"/>
  <c r="N105" i="20" s="1"/>
  <c r="J106" i="20"/>
  <c r="G107" i="20"/>
  <c r="M107" i="20" s="1"/>
  <c r="H108" i="20"/>
  <c r="N108" i="20" s="1"/>
  <c r="J109" i="20"/>
  <c r="H111" i="20"/>
  <c r="N111" i="20" s="1"/>
  <c r="J114" i="20"/>
  <c r="G115" i="20"/>
  <c r="M115" i="20" s="1"/>
  <c r="J116" i="20"/>
  <c r="H118" i="20"/>
  <c r="N118" i="20" s="1"/>
  <c r="J120" i="20"/>
  <c r="M125" i="20"/>
  <c r="H128" i="20"/>
  <c r="N128" i="20" s="1"/>
  <c r="G137" i="20"/>
  <c r="M137" i="20" s="1"/>
  <c r="J141" i="20"/>
  <c r="G142" i="20"/>
  <c r="M142" i="20" s="1"/>
  <c r="H145" i="20"/>
  <c r="N145" i="20" s="1"/>
  <c r="G149" i="20"/>
  <c r="M149" i="20" s="1"/>
  <c r="H155" i="20"/>
  <c r="N155" i="20" s="1"/>
  <c r="J156" i="20"/>
  <c r="G161" i="20"/>
  <c r="M161" i="20" s="1"/>
  <c r="H166" i="20"/>
  <c r="N166" i="20" s="1"/>
  <c r="H177" i="20"/>
  <c r="N177" i="20" s="1"/>
  <c r="H179" i="20"/>
  <c r="N179" i="20" s="1"/>
  <c r="J361" i="20"/>
  <c r="J356" i="20"/>
  <c r="J352" i="20"/>
  <c r="J347" i="20"/>
  <c r="J342" i="20"/>
  <c r="J340" i="20"/>
  <c r="J338" i="20"/>
  <c r="J336" i="20"/>
  <c r="J332" i="20"/>
  <c r="J327" i="20"/>
  <c r="J324" i="20"/>
  <c r="J323" i="20"/>
  <c r="J322" i="20"/>
  <c r="J321" i="20"/>
  <c r="J320" i="20"/>
  <c r="J312" i="20"/>
  <c r="J307" i="20"/>
  <c r="J306" i="20"/>
  <c r="J300" i="20"/>
  <c r="K188" i="20"/>
  <c r="H189" i="20"/>
  <c r="N189" i="20" s="1"/>
  <c r="H191" i="20"/>
  <c r="N191" i="20" s="1"/>
  <c r="J195" i="20"/>
  <c r="M196" i="20"/>
  <c r="J197" i="20"/>
  <c r="G198" i="20"/>
  <c r="M198" i="20" s="1"/>
  <c r="M201" i="20"/>
  <c r="G203" i="20"/>
  <c r="M203" i="20" s="1"/>
  <c r="J204" i="20"/>
  <c r="M205" i="20"/>
  <c r="H210" i="20"/>
  <c r="N210" i="20" s="1"/>
  <c r="H213" i="20"/>
  <c r="N213" i="20" s="1"/>
  <c r="H216" i="20"/>
  <c r="N216" i="20" s="1"/>
  <c r="H219" i="20"/>
  <c r="N219" i="20" s="1"/>
  <c r="H221" i="20"/>
  <c r="N221" i="20" s="1"/>
  <c r="J222" i="20"/>
  <c r="J225" i="20"/>
  <c r="M226" i="20"/>
  <c r="H229" i="20"/>
  <c r="N229" i="20" s="1"/>
  <c r="J230" i="20"/>
  <c r="M231" i="20"/>
  <c r="H235" i="20"/>
  <c r="N235" i="20" s="1"/>
  <c r="H242" i="20"/>
  <c r="N242" i="20" s="1"/>
  <c r="H252" i="20"/>
  <c r="N252" i="20" s="1"/>
  <c r="H255" i="20"/>
  <c r="N255" i="20" s="1"/>
  <c r="H258" i="20"/>
  <c r="N258" i="20" s="1"/>
  <c r="M260" i="20"/>
  <c r="G266" i="20"/>
  <c r="M266" i="20" s="1"/>
  <c r="J292" i="20"/>
  <c r="G293" i="20"/>
  <c r="M293" i="20" s="1"/>
  <c r="J295" i="20"/>
  <c r="H305" i="20"/>
  <c r="N305" i="20" s="1"/>
  <c r="H308" i="20"/>
  <c r="N308" i="20" s="1"/>
  <c r="G309" i="20"/>
  <c r="M309" i="20" s="1"/>
  <c r="M316" i="20"/>
  <c r="H320" i="20"/>
  <c r="N320" i="20" s="1"/>
  <c r="G321" i="20"/>
  <c r="M321" i="20" s="1"/>
  <c r="M322" i="20"/>
  <c r="H327" i="20"/>
  <c r="N327" i="20" s="1"/>
  <c r="N332" i="20"/>
  <c r="H333" i="20"/>
  <c r="N333" i="20" s="1"/>
  <c r="H338" i="20"/>
  <c r="N338" i="20" s="1"/>
  <c r="H342" i="20"/>
  <c r="N342" i="20" s="1"/>
  <c r="N343" i="20"/>
  <c r="H371" i="20"/>
  <c r="N371" i="20" s="1"/>
  <c r="N372" i="20"/>
  <c r="G373" i="20"/>
  <c r="M373" i="20" s="1"/>
  <c r="H383" i="20"/>
  <c r="N383" i="20" s="1"/>
  <c r="H384" i="20"/>
  <c r="N384" i="20" s="1"/>
  <c r="G391" i="20"/>
  <c r="M391" i="20" s="1"/>
  <c r="G392" i="20"/>
  <c r="M392" i="20" s="1"/>
  <c r="H394" i="20"/>
  <c r="N394" i="20" s="1"/>
  <c r="G395" i="20"/>
  <c r="M395" i="20" s="1"/>
  <c r="G396" i="20"/>
  <c r="M396" i="20" s="1"/>
  <c r="H401" i="20"/>
  <c r="N401" i="20" s="1"/>
  <c r="G402" i="20"/>
  <c r="M402" i="20" s="1"/>
  <c r="H404" i="20"/>
  <c r="N404" i="20" s="1"/>
  <c r="G405" i="20"/>
  <c r="M405" i="20" s="1"/>
  <c r="G410" i="20"/>
  <c r="M410" i="20" s="1"/>
  <c r="G413" i="20"/>
  <c r="M413" i="20" s="1"/>
  <c r="H419" i="20"/>
  <c r="N419" i="20" s="1"/>
  <c r="H422" i="20"/>
  <c r="N422" i="20" s="1"/>
  <c r="H423" i="20"/>
  <c r="N423" i="20" s="1"/>
  <c r="H424" i="20"/>
  <c r="N424" i="20" s="1"/>
  <c r="H442" i="20"/>
  <c r="N442" i="20" s="1"/>
  <c r="G443" i="20"/>
  <c r="M443" i="20" s="1"/>
  <c r="N450" i="20"/>
  <c r="N455" i="20"/>
  <c r="G460" i="20"/>
  <c r="M460" i="20" s="1"/>
  <c r="H466" i="20"/>
  <c r="N466" i="20" s="1"/>
  <c r="M467" i="20"/>
  <c r="N472" i="20"/>
  <c r="G473" i="20"/>
  <c r="M473" i="20" s="1"/>
  <c r="G478" i="20"/>
  <c r="M478" i="20" s="1"/>
  <c r="M481" i="20"/>
  <c r="H483" i="20"/>
  <c r="N483" i="20" s="1"/>
  <c r="H484" i="20"/>
  <c r="N484" i="20" s="1"/>
  <c r="M485" i="20"/>
  <c r="H493" i="20"/>
  <c r="N493" i="20" s="1"/>
  <c r="M496" i="20"/>
  <c r="G499" i="20"/>
  <c r="M499" i="20" s="1"/>
  <c r="M504" i="20"/>
  <c r="M507" i="20"/>
  <c r="N509" i="20"/>
  <c r="H512" i="20"/>
  <c r="N512" i="20" s="1"/>
  <c r="M513" i="20"/>
  <c r="N523" i="20"/>
  <c r="H567" i="20"/>
  <c r="N567" i="20" s="1"/>
  <c r="M568" i="20"/>
  <c r="M579" i="20"/>
  <c r="M593" i="20"/>
  <c r="H597" i="20"/>
  <c r="N597" i="20" s="1"/>
  <c r="M598" i="20"/>
  <c r="N600" i="20"/>
  <c r="G612" i="20"/>
  <c r="M612" i="20" s="1"/>
  <c r="M613" i="20"/>
  <c r="H620" i="20"/>
  <c r="N620" i="20" s="1"/>
  <c r="H622" i="20"/>
  <c r="N622" i="20" s="1"/>
  <c r="H623" i="20"/>
  <c r="N623" i="20" s="1"/>
  <c r="H630" i="20"/>
  <c r="N630" i="20" s="1"/>
  <c r="H631" i="20"/>
  <c r="N631" i="20" s="1"/>
  <c r="G632" i="20"/>
  <c r="M632" i="20" s="1"/>
  <c r="M636" i="20"/>
  <c r="L10" i="21"/>
  <c r="N10" i="21" s="1"/>
  <c r="L12" i="21"/>
  <c r="N12" i="21" s="1"/>
  <c r="L13" i="21"/>
  <c r="N13" i="21" s="1"/>
  <c r="L22" i="21"/>
  <c r="G33" i="21"/>
  <c r="M33" i="21" s="1"/>
  <c r="H47" i="21"/>
  <c r="N47" i="21" s="1"/>
  <c r="N57" i="21"/>
  <c r="G81" i="21"/>
  <c r="M81" i="21" s="1"/>
  <c r="G82" i="21"/>
  <c r="M82" i="21" s="1"/>
  <c r="H84" i="21"/>
  <c r="N84" i="21" s="1"/>
  <c r="G92" i="21"/>
  <c r="M92" i="21" s="1"/>
  <c r="H98" i="21"/>
  <c r="N98" i="21" s="1"/>
  <c r="M101" i="21"/>
  <c r="H103" i="21"/>
  <c r="N103" i="21" s="1"/>
  <c r="H104" i="21"/>
  <c r="N104" i="21" s="1"/>
  <c r="M105" i="21"/>
  <c r="N107" i="21"/>
  <c r="G108" i="21"/>
  <c r="M108" i="21" s="1"/>
  <c r="M114" i="21"/>
  <c r="M123" i="21"/>
  <c r="H125" i="21"/>
  <c r="N125" i="21" s="1"/>
  <c r="G139" i="21"/>
  <c r="M139" i="21" s="1"/>
  <c r="H141" i="21"/>
  <c r="N141" i="21" s="1"/>
  <c r="H144" i="21"/>
  <c r="N144" i="21" s="1"/>
  <c r="H145" i="21"/>
  <c r="N145" i="21" s="1"/>
  <c r="N147" i="21"/>
  <c r="N148" i="21"/>
  <c r="G149" i="21"/>
  <c r="M149" i="21" s="1"/>
  <c r="L188" i="21"/>
  <c r="G191" i="21"/>
  <c r="M191" i="21" s="1"/>
  <c r="H193" i="21"/>
  <c r="N193" i="21" s="1"/>
  <c r="H204" i="21"/>
  <c r="N204" i="21" s="1"/>
  <c r="G209" i="21"/>
  <c r="M209" i="21" s="1"/>
  <c r="G216" i="21"/>
  <c r="M216" i="21" s="1"/>
  <c r="H218" i="21"/>
  <c r="N218" i="21" s="1"/>
  <c r="H230" i="21"/>
  <c r="N230" i="21" s="1"/>
  <c r="H231" i="21"/>
  <c r="N231" i="21" s="1"/>
  <c r="H239" i="21"/>
  <c r="N239" i="21" s="1"/>
  <c r="G242" i="21"/>
  <c r="M242" i="21" s="1"/>
  <c r="H252" i="21"/>
  <c r="N252" i="21" s="1"/>
  <c r="G255" i="21"/>
  <c r="M255" i="21" s="1"/>
  <c r="H270" i="21"/>
  <c r="N270" i="21" s="1"/>
  <c r="H276" i="21"/>
  <c r="N276" i="21" s="1"/>
  <c r="H292" i="21"/>
  <c r="N292" i="21" s="1"/>
  <c r="G293" i="21"/>
  <c r="M293" i="21" s="1"/>
  <c r="H312" i="21"/>
  <c r="N312" i="21" s="1"/>
  <c r="G321" i="21"/>
  <c r="M321" i="21" s="1"/>
  <c r="H332" i="21"/>
  <c r="N332" i="21" s="1"/>
  <c r="H334" i="21"/>
  <c r="N334" i="21" s="1"/>
  <c r="H336" i="21"/>
  <c r="N336" i="21" s="1"/>
  <c r="H338" i="21"/>
  <c r="N338" i="21" s="1"/>
  <c r="H343" i="21"/>
  <c r="N343" i="21" s="1"/>
  <c r="G371" i="21"/>
  <c r="M371" i="21" s="1"/>
  <c r="G372" i="21"/>
  <c r="M372" i="21" s="1"/>
  <c r="H377" i="21"/>
  <c r="N377" i="21" s="1"/>
  <c r="M394" i="21"/>
  <c r="G395" i="21"/>
  <c r="M395" i="21" s="1"/>
  <c r="G396" i="21"/>
  <c r="M396" i="21" s="1"/>
  <c r="G401" i="21"/>
  <c r="M401" i="21" s="1"/>
  <c r="M405" i="21"/>
  <c r="G408" i="21"/>
  <c r="M408" i="21" s="1"/>
  <c r="G428" i="21"/>
  <c r="M428" i="21" s="1"/>
  <c r="M434" i="21"/>
  <c r="G435" i="21"/>
  <c r="M435" i="21" s="1"/>
  <c r="M451" i="21"/>
  <c r="G454" i="21"/>
  <c r="M454" i="21" s="1"/>
  <c r="M481" i="21"/>
  <c r="G482" i="21"/>
  <c r="M482" i="21" s="1"/>
  <c r="G496" i="21"/>
  <c r="M496" i="21" s="1"/>
  <c r="G544" i="21"/>
  <c r="M544" i="21" s="1"/>
  <c r="K612" i="21"/>
  <c r="G615" i="21"/>
  <c r="M615" i="21" s="1"/>
  <c r="G627" i="21"/>
  <c r="M627" i="21" s="1"/>
  <c r="G639" i="21"/>
  <c r="M639" i="21" s="1"/>
  <c r="K11" i="22"/>
  <c r="K13" i="22"/>
  <c r="K22" i="22"/>
  <c r="G32" i="22"/>
  <c r="M32" i="22" s="1"/>
  <c r="G53" i="22"/>
  <c r="M53" i="22" s="1"/>
  <c r="G81" i="22"/>
  <c r="G85" i="22"/>
  <c r="M85" i="22" s="1"/>
  <c r="G99" i="22"/>
  <c r="M99" i="22" s="1"/>
  <c r="G103" i="22"/>
  <c r="M103" i="22" s="1"/>
  <c r="G125" i="22"/>
  <c r="M125" i="22" s="1"/>
  <c r="G127" i="22"/>
  <c r="M127" i="22" s="1"/>
  <c r="G135" i="22"/>
  <c r="M135" i="22" s="1"/>
  <c r="G139" i="22"/>
  <c r="M139" i="22" s="1"/>
  <c r="G203" i="22"/>
  <c r="M203" i="22" s="1"/>
  <c r="G210" i="22"/>
  <c r="M210" i="22" s="1"/>
  <c r="G218" i="22"/>
  <c r="M218" i="22" s="1"/>
  <c r="G230" i="22"/>
  <c r="M230" i="22" s="1"/>
  <c r="G261" i="22"/>
  <c r="M261" i="22" s="1"/>
  <c r="G281" i="22"/>
  <c r="M281" i="22" s="1"/>
  <c r="G293" i="22"/>
  <c r="M293" i="22" s="1"/>
  <c r="G297" i="22"/>
  <c r="M297" i="22" s="1"/>
  <c r="G347" i="22"/>
  <c r="M347" i="22" s="1"/>
  <c r="G383" i="22"/>
  <c r="M383" i="22" s="1"/>
  <c r="G387" i="22"/>
  <c r="M387" i="22" s="1"/>
  <c r="G394" i="22"/>
  <c r="M394" i="22" s="1"/>
  <c r="G423" i="22"/>
  <c r="M423" i="22" s="1"/>
  <c r="G428" i="22"/>
  <c r="M428" i="22" s="1"/>
  <c r="G434" i="22"/>
  <c r="M434" i="22" s="1"/>
  <c r="G443" i="22"/>
  <c r="M443" i="22" s="1"/>
  <c r="H81" i="18"/>
  <c r="L81" i="18"/>
  <c r="H82" i="18"/>
  <c r="N82" i="18" s="1"/>
  <c r="H86" i="18"/>
  <c r="N86" i="18" s="1"/>
  <c r="H97" i="18"/>
  <c r="N97" i="18" s="1"/>
  <c r="H98" i="18"/>
  <c r="N98" i="18" s="1"/>
  <c r="H103" i="18"/>
  <c r="N103" i="18" s="1"/>
  <c r="H104" i="18"/>
  <c r="N104" i="18" s="1"/>
  <c r="H105" i="18"/>
  <c r="N105" i="18" s="1"/>
  <c r="H108" i="18"/>
  <c r="N108" i="18" s="1"/>
  <c r="H116" i="18"/>
  <c r="N116" i="18" s="1"/>
  <c r="H118" i="18"/>
  <c r="N118" i="18" s="1"/>
  <c r="H124" i="18"/>
  <c r="N124" i="18" s="1"/>
  <c r="H126" i="18"/>
  <c r="N126" i="18" s="1"/>
  <c r="H127" i="18"/>
  <c r="N127" i="18" s="1"/>
  <c r="H132" i="18"/>
  <c r="N132" i="18" s="1"/>
  <c r="H137" i="18"/>
  <c r="N137" i="18" s="1"/>
  <c r="H138" i="18"/>
  <c r="N138" i="18" s="1"/>
  <c r="H139" i="18"/>
  <c r="N139" i="18" s="1"/>
  <c r="H144" i="18"/>
  <c r="N144" i="18" s="1"/>
  <c r="H145" i="18"/>
  <c r="N145" i="18" s="1"/>
  <c r="H147" i="18"/>
  <c r="N147" i="18" s="1"/>
  <c r="H149" i="18"/>
  <c r="N149" i="18" s="1"/>
  <c r="H150" i="18"/>
  <c r="N150" i="18" s="1"/>
  <c r="H152" i="18"/>
  <c r="N152" i="18" s="1"/>
  <c r="H159" i="18"/>
  <c r="N159" i="18" s="1"/>
  <c r="H188" i="18"/>
  <c r="L188" i="18"/>
  <c r="H189" i="18"/>
  <c r="N189" i="18" s="1"/>
  <c r="H193" i="18"/>
  <c r="N193" i="18" s="1"/>
  <c r="H195" i="18"/>
  <c r="N195" i="18" s="1"/>
  <c r="H197" i="18"/>
  <c r="N197" i="18" s="1"/>
  <c r="H203" i="18"/>
  <c r="N203" i="18" s="1"/>
  <c r="H215" i="18"/>
  <c r="N215" i="18" s="1"/>
  <c r="H221" i="18"/>
  <c r="N221" i="18" s="1"/>
  <c r="H223" i="18"/>
  <c r="N223" i="18" s="1"/>
  <c r="H225" i="18"/>
  <c r="N225" i="18" s="1"/>
  <c r="H230" i="18"/>
  <c r="N230" i="18" s="1"/>
  <c r="H235" i="18"/>
  <c r="N235" i="18" s="1"/>
  <c r="H245" i="18"/>
  <c r="N245" i="18" s="1"/>
  <c r="H254" i="18"/>
  <c r="N254" i="18" s="1"/>
  <c r="H255" i="18"/>
  <c r="N255" i="18" s="1"/>
  <c r="H258" i="18"/>
  <c r="N258" i="18" s="1"/>
  <c r="H281" i="18"/>
  <c r="N281" i="18" s="1"/>
  <c r="H293" i="18"/>
  <c r="N293" i="18" s="1"/>
  <c r="H294" i="18"/>
  <c r="N294" i="18" s="1"/>
  <c r="H300" i="18"/>
  <c r="N300" i="18" s="1"/>
  <c r="H312" i="18"/>
  <c r="N312" i="18" s="1"/>
  <c r="H321" i="18"/>
  <c r="N321" i="18" s="1"/>
  <c r="H332" i="18"/>
  <c r="N332" i="18" s="1"/>
  <c r="H371" i="18"/>
  <c r="L371" i="18"/>
  <c r="H374" i="18"/>
  <c r="N374" i="18" s="1"/>
  <c r="H377" i="18"/>
  <c r="N377" i="18" s="1"/>
  <c r="H383" i="18"/>
  <c r="N383" i="18" s="1"/>
  <c r="H391" i="18"/>
  <c r="N391" i="18" s="1"/>
  <c r="H395" i="18"/>
  <c r="N395" i="18" s="1"/>
  <c r="H404" i="18"/>
  <c r="N404" i="18" s="1"/>
  <c r="H406" i="18"/>
  <c r="N406" i="18" s="1"/>
  <c r="H408" i="18"/>
  <c r="N408" i="18" s="1"/>
  <c r="H411" i="18"/>
  <c r="N411" i="18" s="1"/>
  <c r="H413" i="18"/>
  <c r="N413" i="18" s="1"/>
  <c r="H419" i="18"/>
  <c r="N419" i="18" s="1"/>
  <c r="H422" i="18"/>
  <c r="N422" i="18" s="1"/>
  <c r="H423" i="18"/>
  <c r="N423" i="18" s="1"/>
  <c r="H428" i="18"/>
  <c r="N428" i="18" s="1"/>
  <c r="H430" i="18"/>
  <c r="N430" i="18" s="1"/>
  <c r="H433" i="18"/>
  <c r="N433" i="18" s="1"/>
  <c r="H435" i="18"/>
  <c r="N435" i="18" s="1"/>
  <c r="H436" i="18"/>
  <c r="N436" i="18" s="1"/>
  <c r="H437" i="18"/>
  <c r="N437" i="18" s="1"/>
  <c r="H446" i="18"/>
  <c r="N446" i="18" s="1"/>
  <c r="H460" i="18"/>
  <c r="N460" i="18" s="1"/>
  <c r="H484" i="18"/>
  <c r="N484" i="18" s="1"/>
  <c r="H485" i="18"/>
  <c r="N485" i="18" s="1"/>
  <c r="H492" i="18"/>
  <c r="N492" i="18" s="1"/>
  <c r="H493" i="18"/>
  <c r="N493" i="18" s="1"/>
  <c r="H494" i="18"/>
  <c r="N494" i="18" s="1"/>
  <c r="H496" i="18"/>
  <c r="N496" i="18" s="1"/>
  <c r="H499" i="18"/>
  <c r="N499" i="18" s="1"/>
  <c r="H504" i="18"/>
  <c r="N504" i="18" s="1"/>
  <c r="H509" i="18"/>
  <c r="N509" i="18" s="1"/>
  <c r="H512" i="18"/>
  <c r="N512" i="18" s="1"/>
  <c r="H513" i="18"/>
  <c r="N513" i="18" s="1"/>
  <c r="H528" i="18"/>
  <c r="N528" i="18" s="1"/>
  <c r="H561" i="18"/>
  <c r="N561" i="18" s="1"/>
  <c r="H564" i="18"/>
  <c r="N564" i="18" s="1"/>
  <c r="H567" i="18"/>
  <c r="N567" i="18" s="1"/>
  <c r="H568" i="18"/>
  <c r="N568" i="18" s="1"/>
  <c r="H577" i="18"/>
  <c r="N577" i="18" s="1"/>
  <c r="H580" i="18"/>
  <c r="N580" i="18" s="1"/>
  <c r="H583" i="18"/>
  <c r="N583" i="18" s="1"/>
  <c r="H588" i="18"/>
  <c r="N588" i="18" s="1"/>
  <c r="H590" i="18"/>
  <c r="N590" i="18" s="1"/>
  <c r="H591" i="18"/>
  <c r="N591" i="18" s="1"/>
  <c r="H612" i="18"/>
  <c r="L612" i="18"/>
  <c r="H615" i="18"/>
  <c r="N615" i="18" s="1"/>
  <c r="H616" i="18"/>
  <c r="N616" i="18" s="1"/>
  <c r="H625" i="18"/>
  <c r="N625" i="18" s="1"/>
  <c r="H627" i="18"/>
  <c r="N627" i="18" s="1"/>
  <c r="H630" i="18"/>
  <c r="N630" i="18" s="1"/>
  <c r="H631" i="18"/>
  <c r="N631" i="18" s="1"/>
  <c r="H632" i="18"/>
  <c r="N632" i="18" s="1"/>
  <c r="H633" i="18"/>
  <c r="N633" i="18" s="1"/>
  <c r="H10" i="19"/>
  <c r="H11" i="19"/>
  <c r="N11" i="19" s="1"/>
  <c r="H12" i="19"/>
  <c r="N12" i="19" s="1"/>
  <c r="H13" i="19"/>
  <c r="N13" i="19" s="1"/>
  <c r="H14" i="19"/>
  <c r="N14" i="19" s="1"/>
  <c r="H22" i="19"/>
  <c r="L22" i="19"/>
  <c r="H81" i="19"/>
  <c r="L81" i="19"/>
  <c r="H82" i="19"/>
  <c r="N82" i="19" s="1"/>
  <c r="H87" i="19"/>
  <c r="N87" i="19" s="1"/>
  <c r="H99" i="19"/>
  <c r="N99" i="19" s="1"/>
  <c r="H100" i="19"/>
  <c r="N100" i="19" s="1"/>
  <c r="H103" i="19"/>
  <c r="N103" i="19" s="1"/>
  <c r="H106" i="19"/>
  <c r="N106" i="19" s="1"/>
  <c r="H126" i="19"/>
  <c r="N126" i="19" s="1"/>
  <c r="H129" i="19"/>
  <c r="N129" i="19" s="1"/>
  <c r="H133" i="19"/>
  <c r="N133" i="19" s="1"/>
  <c r="H137" i="19"/>
  <c r="N137" i="19" s="1"/>
  <c r="H139" i="19"/>
  <c r="N139" i="19" s="1"/>
  <c r="H144" i="19"/>
  <c r="N144" i="19" s="1"/>
  <c r="H156" i="19"/>
  <c r="N156" i="19" s="1"/>
  <c r="H188" i="19"/>
  <c r="L188" i="19"/>
  <c r="H189" i="19"/>
  <c r="N189" i="19" s="1"/>
  <c r="H193" i="19"/>
  <c r="N193" i="19" s="1"/>
  <c r="H195" i="19"/>
  <c r="N195" i="19" s="1"/>
  <c r="H202" i="19"/>
  <c r="N202" i="19" s="1"/>
  <c r="H215" i="19"/>
  <c r="N215" i="19" s="1"/>
  <c r="H216" i="19"/>
  <c r="N216" i="19" s="1"/>
  <c r="H220" i="19"/>
  <c r="N220" i="19" s="1"/>
  <c r="H221" i="19"/>
  <c r="N221" i="19" s="1"/>
  <c r="H230" i="19"/>
  <c r="N230" i="19" s="1"/>
  <c r="H258" i="19"/>
  <c r="N258" i="19" s="1"/>
  <c r="H281" i="19"/>
  <c r="N281" i="19" s="1"/>
  <c r="H316" i="19"/>
  <c r="N316" i="19" s="1"/>
  <c r="H371" i="19"/>
  <c r="L371" i="19"/>
  <c r="H377" i="19"/>
  <c r="N377" i="19" s="1"/>
  <c r="H379" i="19"/>
  <c r="N379" i="19" s="1"/>
  <c r="H383" i="19"/>
  <c r="N383" i="19" s="1"/>
  <c r="H384" i="19"/>
  <c r="N384" i="19" s="1"/>
  <c r="H387" i="19"/>
  <c r="N387" i="19" s="1"/>
  <c r="H395" i="19"/>
  <c r="N395" i="19" s="1"/>
  <c r="H405" i="19"/>
  <c r="N405" i="19" s="1"/>
  <c r="H406" i="19"/>
  <c r="N406" i="19" s="1"/>
  <c r="H410" i="19"/>
  <c r="N410" i="19" s="1"/>
  <c r="H419" i="19"/>
  <c r="N419" i="19" s="1"/>
  <c r="H423" i="19"/>
  <c r="N423" i="19" s="1"/>
  <c r="H437" i="19"/>
  <c r="N437" i="19" s="1"/>
  <c r="H473" i="19"/>
  <c r="N473" i="19" s="1"/>
  <c r="H499" i="19"/>
  <c r="N499" i="19" s="1"/>
  <c r="H514" i="19"/>
  <c r="N514" i="19" s="1"/>
  <c r="H612" i="19"/>
  <c r="L612" i="19"/>
  <c r="H11" i="20"/>
  <c r="N11" i="20" s="1"/>
  <c r="H12" i="20"/>
  <c r="H13" i="20"/>
  <c r="H14" i="20"/>
  <c r="N14" i="20" s="1"/>
  <c r="H22" i="20"/>
  <c r="L22" i="20"/>
  <c r="H24" i="20"/>
  <c r="N24" i="20" s="1"/>
  <c r="H32" i="20"/>
  <c r="N32" i="20" s="1"/>
  <c r="G47" i="20"/>
  <c r="M47" i="20" s="1"/>
  <c r="J53" i="20"/>
  <c r="H81" i="20"/>
  <c r="N81" i="20" s="1"/>
  <c r="H83" i="20"/>
  <c r="N83" i="20" s="1"/>
  <c r="J93" i="20"/>
  <c r="G97" i="20"/>
  <c r="M97" i="20" s="1"/>
  <c r="H100" i="20"/>
  <c r="N100" i="20" s="1"/>
  <c r="H104" i="20"/>
  <c r="N104" i="20" s="1"/>
  <c r="J105" i="20"/>
  <c r="G106" i="20"/>
  <c r="M106" i="20" s="1"/>
  <c r="H107" i="20"/>
  <c r="N107" i="20" s="1"/>
  <c r="J111" i="20"/>
  <c r="H115" i="20"/>
  <c r="N115" i="20" s="1"/>
  <c r="J123" i="20"/>
  <c r="H125" i="20"/>
  <c r="N125" i="20" s="1"/>
  <c r="J126" i="20"/>
  <c r="G127" i="20"/>
  <c r="M127" i="20" s="1"/>
  <c r="G129" i="20"/>
  <c r="M129" i="20" s="1"/>
  <c r="H137" i="20"/>
  <c r="N137" i="20" s="1"/>
  <c r="G139" i="20"/>
  <c r="M139" i="20" s="1"/>
  <c r="H142" i="20"/>
  <c r="N142" i="20" s="1"/>
  <c r="G144" i="20"/>
  <c r="M144" i="20" s="1"/>
  <c r="J145" i="20"/>
  <c r="G146" i="20"/>
  <c r="M146" i="20" s="1"/>
  <c r="H149" i="20"/>
  <c r="N149" i="20" s="1"/>
  <c r="G168" i="20"/>
  <c r="M168" i="20" s="1"/>
  <c r="J177" i="20"/>
  <c r="G188" i="20"/>
  <c r="L188" i="20"/>
  <c r="G190" i="20"/>
  <c r="M190" i="20" s="1"/>
  <c r="G193" i="20"/>
  <c r="M193" i="20" s="1"/>
  <c r="H198" i="20"/>
  <c r="N198" i="20" s="1"/>
  <c r="G207" i="20"/>
  <c r="M207" i="20" s="1"/>
  <c r="G209" i="20"/>
  <c r="M209" i="20" s="1"/>
  <c r="J210" i="20"/>
  <c r="G218" i="20"/>
  <c r="M218" i="20" s="1"/>
  <c r="J219" i="20"/>
  <c r="G220" i="20"/>
  <c r="M220" i="20" s="1"/>
  <c r="J221" i="20"/>
  <c r="H223" i="20"/>
  <c r="N223" i="20" s="1"/>
  <c r="H226" i="20"/>
  <c r="N226" i="20" s="1"/>
  <c r="J227" i="20"/>
  <c r="H231" i="20"/>
  <c r="N231" i="20" s="1"/>
  <c r="J235" i="20"/>
  <c r="G248" i="20"/>
  <c r="M248" i="20" s="1"/>
  <c r="J249" i="20"/>
  <c r="J255" i="20"/>
  <c r="J258" i="20"/>
  <c r="H281" i="20"/>
  <c r="N281" i="20" s="1"/>
  <c r="G292" i="20"/>
  <c r="M292" i="20" s="1"/>
  <c r="H293" i="20"/>
  <c r="N293" i="20" s="1"/>
  <c r="J294" i="20"/>
  <c r="G295" i="20"/>
  <c r="M295" i="20" s="1"/>
  <c r="G299" i="20"/>
  <c r="M299" i="20" s="1"/>
  <c r="G306" i="20"/>
  <c r="M306" i="20" s="1"/>
  <c r="G312" i="20"/>
  <c r="M312" i="20" s="1"/>
  <c r="H321" i="20"/>
  <c r="N321" i="20" s="1"/>
  <c r="N322" i="20"/>
  <c r="M323" i="20"/>
  <c r="G336" i="20"/>
  <c r="M336" i="20" s="1"/>
  <c r="G340" i="20"/>
  <c r="M340" i="20" s="1"/>
  <c r="K371" i="20"/>
  <c r="G374" i="20"/>
  <c r="M374" i="20" s="1"/>
  <c r="G380" i="20"/>
  <c r="M380" i="20" s="1"/>
  <c r="M381" i="20"/>
  <c r="H391" i="20"/>
  <c r="N391" i="20" s="1"/>
  <c r="H392" i="20"/>
  <c r="N392" i="20" s="1"/>
  <c r="H395" i="20"/>
  <c r="N395" i="20" s="1"/>
  <c r="H396" i="20"/>
  <c r="N396" i="20" s="1"/>
  <c r="H402" i="20"/>
  <c r="N402" i="20" s="1"/>
  <c r="H405" i="20"/>
  <c r="N405" i="20" s="1"/>
  <c r="G406" i="20"/>
  <c r="M406" i="20" s="1"/>
  <c r="G407" i="20"/>
  <c r="M407" i="20" s="1"/>
  <c r="H410" i="20"/>
  <c r="N410" i="20" s="1"/>
  <c r="G428" i="20"/>
  <c r="M428" i="20" s="1"/>
  <c r="G433" i="20"/>
  <c r="M433" i="20" s="1"/>
  <c r="G434" i="20"/>
  <c r="M434" i="20" s="1"/>
  <c r="G435" i="20"/>
  <c r="M435" i="20" s="1"/>
  <c r="G436" i="20"/>
  <c r="M436" i="20" s="1"/>
  <c r="H443" i="20"/>
  <c r="N443" i="20" s="1"/>
  <c r="G446" i="20"/>
  <c r="M446" i="20" s="1"/>
  <c r="H458" i="20"/>
  <c r="N458" i="20" s="1"/>
  <c r="H460" i="20"/>
  <c r="N460" i="20" s="1"/>
  <c r="H467" i="20"/>
  <c r="N467" i="20" s="1"/>
  <c r="H473" i="20"/>
  <c r="N473" i="20" s="1"/>
  <c r="H478" i="20"/>
  <c r="N478" i="20" s="1"/>
  <c r="H485" i="20"/>
  <c r="N485" i="20" s="1"/>
  <c r="M486" i="20"/>
  <c r="M491" i="20"/>
  <c r="H494" i="20"/>
  <c r="N494" i="20" s="1"/>
  <c r="H496" i="20"/>
  <c r="N496" i="20" s="1"/>
  <c r="H499" i="20"/>
  <c r="N499" i="20" s="1"/>
  <c r="H500" i="20"/>
  <c r="N500" i="20" s="1"/>
  <c r="N504" i="20"/>
  <c r="H507" i="20"/>
  <c r="N507" i="20" s="1"/>
  <c r="H513" i="20"/>
  <c r="N513" i="20" s="1"/>
  <c r="G539" i="20"/>
  <c r="M539" i="20" s="1"/>
  <c r="M544" i="20"/>
  <c r="G545" i="20"/>
  <c r="M545" i="20" s="1"/>
  <c r="G546" i="20"/>
  <c r="M546" i="20" s="1"/>
  <c r="G561" i="20"/>
  <c r="M561" i="20" s="1"/>
  <c r="H568" i="20"/>
  <c r="N568" i="20" s="1"/>
  <c r="G569" i="20"/>
  <c r="M569" i="20" s="1"/>
  <c r="M577" i="20"/>
  <c r="N579" i="20"/>
  <c r="M580" i="20"/>
  <c r="G583" i="20"/>
  <c r="M583" i="20" s="1"/>
  <c r="G588" i="20"/>
  <c r="M588" i="20" s="1"/>
  <c r="M589" i="20"/>
  <c r="G590" i="20"/>
  <c r="M590" i="20" s="1"/>
  <c r="M591" i="20"/>
  <c r="N593" i="20"/>
  <c r="H598" i="20"/>
  <c r="N598" i="20" s="1"/>
  <c r="H612" i="20"/>
  <c r="N612" i="20" s="1"/>
  <c r="H613" i="20"/>
  <c r="N613" i="20" s="1"/>
  <c r="M614" i="20"/>
  <c r="M616" i="20"/>
  <c r="M617" i="20"/>
  <c r="G621" i="20"/>
  <c r="M621" i="20" s="1"/>
  <c r="M625" i="20"/>
  <c r="H632" i="20"/>
  <c r="N632" i="20" s="1"/>
  <c r="H636" i="20"/>
  <c r="N636" i="20" s="1"/>
  <c r="G639" i="20"/>
  <c r="M639" i="20" s="1"/>
  <c r="M640" i="20"/>
  <c r="G22" i="21"/>
  <c r="M22" i="21" s="1"/>
  <c r="H33" i="21"/>
  <c r="N33" i="21" s="1"/>
  <c r="G48" i="21"/>
  <c r="M48" i="21" s="1"/>
  <c r="H64" i="21"/>
  <c r="N64" i="21" s="1"/>
  <c r="H81" i="21"/>
  <c r="N81" i="21" s="1"/>
  <c r="H82" i="21"/>
  <c r="N82" i="21" s="1"/>
  <c r="M85" i="21"/>
  <c r="H92" i="21"/>
  <c r="N92" i="21" s="1"/>
  <c r="G97" i="21"/>
  <c r="M97" i="21" s="1"/>
  <c r="H105" i="21"/>
  <c r="N105" i="21" s="1"/>
  <c r="G106" i="21"/>
  <c r="M106" i="21" s="1"/>
  <c r="H123" i="21"/>
  <c r="N123" i="21" s="1"/>
  <c r="G126" i="21"/>
  <c r="M126" i="21" s="1"/>
  <c r="G127" i="21"/>
  <c r="M127" i="21" s="1"/>
  <c r="G132" i="21"/>
  <c r="M132" i="21" s="1"/>
  <c r="G137" i="21"/>
  <c r="M137" i="21" s="1"/>
  <c r="H139" i="21"/>
  <c r="N139" i="21" s="1"/>
  <c r="G142" i="21"/>
  <c r="M142" i="21" s="1"/>
  <c r="G146" i="21"/>
  <c r="M146" i="21" s="1"/>
  <c r="H149" i="21"/>
  <c r="N149" i="21" s="1"/>
  <c r="H166" i="21"/>
  <c r="N166" i="21" s="1"/>
  <c r="H170" i="21"/>
  <c r="N170" i="21" s="1"/>
  <c r="G188" i="21"/>
  <c r="G195" i="21"/>
  <c r="M195" i="21" s="1"/>
  <c r="G196" i="21"/>
  <c r="M196" i="21" s="1"/>
  <c r="G203" i="21"/>
  <c r="M203" i="21" s="1"/>
  <c r="H209" i="21"/>
  <c r="N209" i="21" s="1"/>
  <c r="G210" i="21"/>
  <c r="M210" i="21" s="1"/>
  <c r="H216" i="21"/>
  <c r="N216" i="21" s="1"/>
  <c r="H219" i="21"/>
  <c r="N219" i="21" s="1"/>
  <c r="G220" i="21"/>
  <c r="M220" i="21" s="1"/>
  <c r="G221" i="21"/>
  <c r="M221" i="21" s="1"/>
  <c r="H226" i="21"/>
  <c r="N226" i="21" s="1"/>
  <c r="G235" i="21"/>
  <c r="M235" i="21" s="1"/>
  <c r="N242" i="21"/>
  <c r="G249" i="21"/>
  <c r="M249" i="21" s="1"/>
  <c r="H255" i="21"/>
  <c r="N255" i="21" s="1"/>
  <c r="H293" i="21"/>
  <c r="N293" i="21" s="1"/>
  <c r="G294" i="21"/>
  <c r="M294" i="21" s="1"/>
  <c r="G307" i="21"/>
  <c r="M307" i="21" s="1"/>
  <c r="H321" i="21"/>
  <c r="N321" i="21" s="1"/>
  <c r="H324" i="21"/>
  <c r="N324" i="21" s="1"/>
  <c r="N341" i="21"/>
  <c r="H600" i="21"/>
  <c r="N600" i="21" s="1"/>
  <c r="H598" i="21"/>
  <c r="N598" i="21" s="1"/>
  <c r="H597" i="21"/>
  <c r="N597" i="21" s="1"/>
  <c r="H596" i="21"/>
  <c r="N596" i="21" s="1"/>
  <c r="H594" i="21"/>
  <c r="N594" i="21" s="1"/>
  <c r="H592" i="21"/>
  <c r="N592" i="21" s="1"/>
  <c r="H591" i="21"/>
  <c r="N591" i="21" s="1"/>
  <c r="H590" i="21"/>
  <c r="N590" i="21" s="1"/>
  <c r="H589" i="21"/>
  <c r="N589" i="21" s="1"/>
  <c r="H588" i="21"/>
  <c r="N588" i="21" s="1"/>
  <c r="H585" i="21"/>
  <c r="N585" i="21" s="1"/>
  <c r="H583" i="21"/>
  <c r="N583" i="21" s="1"/>
  <c r="H580" i="21"/>
  <c r="N580" i="21" s="1"/>
  <c r="H569" i="21"/>
  <c r="N569" i="21" s="1"/>
  <c r="H568" i="21"/>
  <c r="N568" i="21" s="1"/>
  <c r="H567" i="21"/>
  <c r="N567" i="21" s="1"/>
  <c r="H564" i="21"/>
  <c r="N564" i="21" s="1"/>
  <c r="H561" i="21"/>
  <c r="N561" i="21" s="1"/>
  <c r="H546" i="21"/>
  <c r="N546" i="21" s="1"/>
  <c r="H544" i="21"/>
  <c r="N544" i="21" s="1"/>
  <c r="H530" i="21"/>
  <c r="N530" i="21" s="1"/>
  <c r="H518" i="21"/>
  <c r="N518" i="21" s="1"/>
  <c r="H517" i="21"/>
  <c r="N517" i="21" s="1"/>
  <c r="H514" i="21"/>
  <c r="N514" i="21" s="1"/>
  <c r="H507" i="21"/>
  <c r="N507" i="21" s="1"/>
  <c r="H499" i="21"/>
  <c r="N499" i="21" s="1"/>
  <c r="H497" i="21"/>
  <c r="N497" i="21" s="1"/>
  <c r="H496" i="21"/>
  <c r="N496" i="21" s="1"/>
  <c r="H494" i="21"/>
  <c r="N494" i="21" s="1"/>
  <c r="H493" i="21"/>
  <c r="N493" i="21" s="1"/>
  <c r="H492" i="21"/>
  <c r="N492" i="21" s="1"/>
  <c r="H487" i="21"/>
  <c r="N487" i="21" s="1"/>
  <c r="H486" i="21"/>
  <c r="N486" i="21" s="1"/>
  <c r="H484" i="21"/>
  <c r="N484" i="21" s="1"/>
  <c r="H483" i="21"/>
  <c r="N483" i="21" s="1"/>
  <c r="H481" i="21"/>
  <c r="N481" i="21" s="1"/>
  <c r="H476" i="21"/>
  <c r="N476" i="21" s="1"/>
  <c r="H473" i="21"/>
  <c r="N473" i="21" s="1"/>
  <c r="H471" i="21"/>
  <c r="N471" i="21" s="1"/>
  <c r="H470" i="21"/>
  <c r="N470" i="21" s="1"/>
  <c r="H469" i="21"/>
  <c r="N469" i="21" s="1"/>
  <c r="H467" i="21"/>
  <c r="N467" i="21" s="1"/>
  <c r="H465" i="21"/>
  <c r="N465" i="21" s="1"/>
  <c r="H463" i="21"/>
  <c r="N463" i="21" s="1"/>
  <c r="H462" i="21"/>
  <c r="N462" i="21" s="1"/>
  <c r="H460" i="21"/>
  <c r="N460" i="21" s="1"/>
  <c r="H454" i="21"/>
  <c r="N454" i="21" s="1"/>
  <c r="H451" i="21"/>
  <c r="N451" i="21" s="1"/>
  <c r="H446" i="21"/>
  <c r="N446" i="21" s="1"/>
  <c r="H442" i="21"/>
  <c r="N442" i="21" s="1"/>
  <c r="H437" i="21"/>
  <c r="N437" i="21" s="1"/>
  <c r="H436" i="21"/>
  <c r="N436" i="21" s="1"/>
  <c r="H435" i="21"/>
  <c r="N435" i="21" s="1"/>
  <c r="H434" i="21"/>
  <c r="N434" i="21" s="1"/>
  <c r="H433" i="21"/>
  <c r="N433" i="21" s="1"/>
  <c r="H428" i="21"/>
  <c r="N428" i="21" s="1"/>
  <c r="H424" i="21"/>
  <c r="N424" i="21" s="1"/>
  <c r="H423" i="21"/>
  <c r="N423" i="21" s="1"/>
  <c r="H422" i="21"/>
  <c r="N422" i="21" s="1"/>
  <c r="H419" i="21"/>
  <c r="N419" i="21" s="1"/>
  <c r="H414" i="21"/>
  <c r="N414" i="21" s="1"/>
  <c r="H413" i="21"/>
  <c r="N413" i="21" s="1"/>
  <c r="H411" i="21"/>
  <c r="N411" i="21" s="1"/>
  <c r="H409" i="21"/>
  <c r="N409" i="21" s="1"/>
  <c r="H405" i="21"/>
  <c r="N405" i="21" s="1"/>
  <c r="H404" i="21"/>
  <c r="N404" i="21" s="1"/>
  <c r="H403" i="21"/>
  <c r="N403" i="21" s="1"/>
  <c r="H402" i="21"/>
  <c r="N402" i="21" s="1"/>
  <c r="H401" i="21"/>
  <c r="N401" i="21" s="1"/>
  <c r="H396" i="21"/>
  <c r="N396" i="21" s="1"/>
  <c r="H395" i="21"/>
  <c r="N395" i="21" s="1"/>
  <c r="H394" i="21"/>
  <c r="N394" i="21" s="1"/>
  <c r="H392" i="21"/>
  <c r="N392" i="21" s="1"/>
  <c r="H391" i="21"/>
  <c r="N391" i="21" s="1"/>
  <c r="H386" i="21"/>
  <c r="N386" i="21" s="1"/>
  <c r="H371" i="21"/>
  <c r="N372" i="21"/>
  <c r="G373" i="21"/>
  <c r="M373" i="21" s="1"/>
  <c r="G386" i="21"/>
  <c r="M386" i="21" s="1"/>
  <c r="G392" i="21"/>
  <c r="M392" i="21" s="1"/>
  <c r="G402" i="21"/>
  <c r="M402" i="21" s="1"/>
  <c r="G406" i="21"/>
  <c r="M406" i="21" s="1"/>
  <c r="M411" i="21"/>
  <c r="M426" i="21"/>
  <c r="G446" i="21"/>
  <c r="M446" i="21" s="1"/>
  <c r="M455" i="21"/>
  <c r="M465" i="21"/>
  <c r="G469" i="21"/>
  <c r="M469" i="21" s="1"/>
  <c r="M486" i="21"/>
  <c r="M530" i="21"/>
  <c r="M591" i="21"/>
  <c r="M592" i="21"/>
  <c r="M596" i="21"/>
  <c r="M597" i="21"/>
  <c r="M598" i="21"/>
  <c r="M621" i="21"/>
  <c r="M632" i="21"/>
  <c r="G640" i="21"/>
  <c r="M640" i="21" s="1"/>
  <c r="M33" i="22"/>
  <c r="M39" i="22"/>
  <c r="M40" i="22"/>
  <c r="M57" i="22"/>
  <c r="M72" i="22"/>
  <c r="K81" i="22"/>
  <c r="M83" i="22"/>
  <c r="M92" i="22"/>
  <c r="G97" i="22"/>
  <c r="M97" i="22" s="1"/>
  <c r="M98" i="22"/>
  <c r="M114" i="22"/>
  <c r="G129" i="22"/>
  <c r="M129" i="22" s="1"/>
  <c r="G130" i="22"/>
  <c r="M130" i="22" s="1"/>
  <c r="G132" i="22"/>
  <c r="M132" i="22" s="1"/>
  <c r="G133" i="22"/>
  <c r="M133" i="22" s="1"/>
  <c r="G136" i="22"/>
  <c r="M136" i="22" s="1"/>
  <c r="G142" i="22"/>
  <c r="M142" i="22" s="1"/>
  <c r="G145" i="22"/>
  <c r="M145" i="22" s="1"/>
  <c r="G146" i="22"/>
  <c r="M146" i="22" s="1"/>
  <c r="G147" i="22"/>
  <c r="M147" i="22" s="1"/>
  <c r="G193" i="22"/>
  <c r="M193" i="22" s="1"/>
  <c r="G202" i="22"/>
  <c r="M202" i="22" s="1"/>
  <c r="G209" i="22"/>
  <c r="M209" i="22" s="1"/>
  <c r="M211" i="22"/>
  <c r="G221" i="22"/>
  <c r="M221" i="22" s="1"/>
  <c r="G226" i="22"/>
  <c r="M226" i="22" s="1"/>
  <c r="G227" i="22"/>
  <c r="M227" i="22" s="1"/>
  <c r="G235" i="22"/>
  <c r="M235" i="22" s="1"/>
  <c r="M247" i="22"/>
  <c r="G249" i="22"/>
  <c r="M249" i="22" s="1"/>
  <c r="G255" i="22"/>
  <c r="M255" i="22" s="1"/>
  <c r="G258" i="22"/>
  <c r="M258" i="22" s="1"/>
  <c r="M265" i="22"/>
  <c r="M277" i="22"/>
  <c r="M314" i="22"/>
  <c r="G321" i="22"/>
  <c r="M321" i="22" s="1"/>
  <c r="G327" i="22"/>
  <c r="M327" i="22" s="1"/>
  <c r="G372" i="22"/>
  <c r="M372" i="22" s="1"/>
  <c r="G375" i="22"/>
  <c r="M375" i="22" s="1"/>
  <c r="G377" i="22"/>
  <c r="M377" i="22" s="1"/>
  <c r="G380" i="22"/>
  <c r="M380" i="22" s="1"/>
  <c r="G381" i="22"/>
  <c r="M381" i="22" s="1"/>
  <c r="G386" i="22"/>
  <c r="M386" i="22" s="1"/>
  <c r="G391" i="22"/>
  <c r="M391" i="22" s="1"/>
  <c r="M397" i="22"/>
  <c r="M400" i="22"/>
  <c r="G407" i="22"/>
  <c r="M407" i="22" s="1"/>
  <c r="G410" i="22"/>
  <c r="M410" i="22" s="1"/>
  <c r="G422" i="22"/>
  <c r="M422" i="22" s="1"/>
  <c r="M438" i="22"/>
  <c r="G446" i="22"/>
  <c r="M446" i="22" s="1"/>
  <c r="G450" i="22"/>
  <c r="M450" i="22" s="1"/>
  <c r="I371" i="18"/>
  <c r="I372" i="18"/>
  <c r="I373" i="18"/>
  <c r="I377" i="18"/>
  <c r="I380" i="18"/>
  <c r="I383" i="18"/>
  <c r="I391" i="18"/>
  <c r="I392" i="18"/>
  <c r="I395" i="18"/>
  <c r="I406" i="18"/>
  <c r="I407" i="18"/>
  <c r="I409" i="18"/>
  <c r="I413" i="18"/>
  <c r="I419" i="18"/>
  <c r="I422" i="18"/>
  <c r="I423" i="18"/>
  <c r="I424" i="18"/>
  <c r="I431" i="18"/>
  <c r="I435" i="18"/>
  <c r="I437" i="18"/>
  <c r="I539" i="18"/>
  <c r="I540" i="18"/>
  <c r="I565" i="18"/>
  <c r="I612" i="18"/>
  <c r="I615" i="18"/>
  <c r="I616" i="18"/>
  <c r="I617" i="18"/>
  <c r="I623" i="18"/>
  <c r="I630" i="18"/>
  <c r="I22" i="19"/>
  <c r="I30" i="19"/>
  <c r="I81" i="19"/>
  <c r="I85" i="19"/>
  <c r="I86" i="19"/>
  <c r="I127" i="19"/>
  <c r="I133" i="19"/>
  <c r="I137" i="19"/>
  <c r="I139" i="19"/>
  <c r="I144" i="19"/>
  <c r="I146" i="19"/>
  <c r="I147" i="19"/>
  <c r="I149" i="19"/>
  <c r="I156" i="19"/>
  <c r="I166" i="19"/>
  <c r="I188" i="19"/>
  <c r="I189" i="19"/>
  <c r="I195" i="19"/>
  <c r="I197" i="19"/>
  <c r="I202" i="19"/>
  <c r="I203" i="19"/>
  <c r="I207" i="19"/>
  <c r="I210" i="19"/>
  <c r="I215" i="19"/>
  <c r="I230" i="19"/>
  <c r="I242" i="19"/>
  <c r="I255" i="19"/>
  <c r="I265" i="19"/>
  <c r="I293" i="19"/>
  <c r="I310" i="19"/>
  <c r="I371" i="19"/>
  <c r="I372" i="19"/>
  <c r="I373" i="19"/>
  <c r="I377" i="19"/>
  <c r="I378" i="19"/>
  <c r="I383" i="19"/>
  <c r="I384" i="19"/>
  <c r="I391" i="19"/>
  <c r="I402" i="19"/>
  <c r="I406" i="19"/>
  <c r="I410" i="19"/>
  <c r="I413" i="19"/>
  <c r="I419" i="19"/>
  <c r="I423" i="19"/>
  <c r="I424" i="19"/>
  <c r="I427" i="19"/>
  <c r="I428" i="19"/>
  <c r="I432" i="19"/>
  <c r="I435" i="19"/>
  <c r="I544" i="19"/>
  <c r="I563" i="19"/>
  <c r="I612" i="19"/>
  <c r="I615" i="19"/>
  <c r="I616" i="19"/>
  <c r="I623" i="19"/>
  <c r="I67" i="20"/>
  <c r="I53" i="20"/>
  <c r="I42" i="20"/>
  <c r="I22" i="20"/>
  <c r="I30" i="20"/>
  <c r="I31" i="20"/>
  <c r="I32" i="20"/>
  <c r="I33" i="20"/>
  <c r="H139" i="20"/>
  <c r="N139" i="20" s="1"/>
  <c r="H144" i="20"/>
  <c r="N144" i="20" s="1"/>
  <c r="J149" i="20"/>
  <c r="G156" i="20"/>
  <c r="M156" i="20" s="1"/>
  <c r="H188" i="20"/>
  <c r="H193" i="20"/>
  <c r="N193" i="20" s="1"/>
  <c r="H218" i="20"/>
  <c r="N218" i="20" s="1"/>
  <c r="H220" i="20"/>
  <c r="N220" i="20" s="1"/>
  <c r="H222" i="20"/>
  <c r="N222" i="20" s="1"/>
  <c r="J252" i="20"/>
  <c r="H254" i="20"/>
  <c r="N254" i="20" s="1"/>
  <c r="G261" i="20"/>
  <c r="M261" i="20" s="1"/>
  <c r="H292" i="20"/>
  <c r="N292" i="20" s="1"/>
  <c r="J293" i="20"/>
  <c r="G294" i="20"/>
  <c r="M294" i="20" s="1"/>
  <c r="H295" i="20"/>
  <c r="N295" i="20" s="1"/>
  <c r="H306" i="20"/>
  <c r="N306" i="20" s="1"/>
  <c r="H312" i="20"/>
  <c r="N312" i="20" s="1"/>
  <c r="G315" i="20"/>
  <c r="M315" i="20" s="1"/>
  <c r="H323" i="20"/>
  <c r="N323" i="20" s="1"/>
  <c r="G324" i="20"/>
  <c r="M324" i="20" s="1"/>
  <c r="H336" i="20"/>
  <c r="N336" i="20" s="1"/>
  <c r="H340" i="20"/>
  <c r="N340" i="20" s="1"/>
  <c r="H433" i="20"/>
  <c r="N433" i="20" s="1"/>
  <c r="H434" i="20"/>
  <c r="N434" i="20" s="1"/>
  <c r="H435" i="20"/>
  <c r="N435" i="20" s="1"/>
  <c r="H436" i="20"/>
  <c r="N436" i="20" s="1"/>
  <c r="G437" i="20"/>
  <c r="M437" i="20" s="1"/>
  <c r="G438" i="20"/>
  <c r="M438" i="20" s="1"/>
  <c r="H446" i="20"/>
  <c r="N446" i="20" s="1"/>
  <c r="G470" i="20"/>
  <c r="M470" i="20" s="1"/>
  <c r="G471" i="20"/>
  <c r="M471" i="20" s="1"/>
  <c r="H489" i="20"/>
  <c r="N489" i="20" s="1"/>
  <c r="H514" i="20"/>
  <c r="N514" i="20" s="1"/>
  <c r="G525" i="20"/>
  <c r="M525" i="20" s="1"/>
  <c r="H544" i="20"/>
  <c r="N544" i="20" s="1"/>
  <c r="H545" i="20"/>
  <c r="N545" i="20" s="1"/>
  <c r="H546" i="20"/>
  <c r="N546" i="20" s="1"/>
  <c r="H561" i="20"/>
  <c r="N561" i="20" s="1"/>
  <c r="G564" i="20"/>
  <c r="M564" i="20" s="1"/>
  <c r="H569" i="20"/>
  <c r="N569" i="20" s="1"/>
  <c r="H580" i="20"/>
  <c r="N580" i="20" s="1"/>
  <c r="H583" i="20"/>
  <c r="N583" i="20" s="1"/>
  <c r="H588" i="20"/>
  <c r="N588" i="20" s="1"/>
  <c r="H589" i="20"/>
  <c r="N589" i="20" s="1"/>
  <c r="H590" i="20"/>
  <c r="N590" i="20" s="1"/>
  <c r="H591" i="20"/>
  <c r="N591" i="20" s="1"/>
  <c r="H22" i="21"/>
  <c r="N22" i="21" s="1"/>
  <c r="H115" i="21"/>
  <c r="N115" i="21" s="1"/>
  <c r="G120" i="21"/>
  <c r="M120" i="21" s="1"/>
  <c r="H126" i="21"/>
  <c r="N126" i="21" s="1"/>
  <c r="H127" i="21"/>
  <c r="N127" i="21" s="1"/>
  <c r="H132" i="21"/>
  <c r="N132" i="21" s="1"/>
  <c r="G133" i="21"/>
  <c r="M133" i="21" s="1"/>
  <c r="H137" i="21"/>
  <c r="N137" i="21" s="1"/>
  <c r="G138" i="21"/>
  <c r="M138" i="21" s="1"/>
  <c r="H142" i="21"/>
  <c r="N142" i="21" s="1"/>
  <c r="G150" i="21"/>
  <c r="M150" i="21" s="1"/>
  <c r="M177" i="21"/>
  <c r="H188" i="21"/>
  <c r="N188" i="21" s="1"/>
  <c r="H189" i="21"/>
  <c r="N189" i="21" s="1"/>
  <c r="G190" i="21"/>
  <c r="M190" i="21" s="1"/>
  <c r="H192" i="21"/>
  <c r="N192" i="21" s="1"/>
  <c r="H195" i="21"/>
  <c r="N195" i="21" s="1"/>
  <c r="N196" i="21"/>
  <c r="H203" i="21"/>
  <c r="N203" i="21" s="1"/>
  <c r="N207" i="21"/>
  <c r="H210" i="21"/>
  <c r="N210" i="21" s="1"/>
  <c r="H220" i="21"/>
  <c r="N220" i="21" s="1"/>
  <c r="H221" i="21"/>
  <c r="N221" i="21" s="1"/>
  <c r="H222" i="21"/>
  <c r="N222" i="21" s="1"/>
  <c r="M227" i="21"/>
  <c r="H229" i="21"/>
  <c r="N229" i="21" s="1"/>
  <c r="M233" i="21"/>
  <c r="H235" i="21"/>
  <c r="N235" i="21" s="1"/>
  <c r="H238" i="21"/>
  <c r="N238" i="21" s="1"/>
  <c r="N258" i="21"/>
  <c r="H273" i="21"/>
  <c r="N273" i="21" s="1"/>
  <c r="H307" i="21"/>
  <c r="N307" i="21" s="1"/>
  <c r="H327" i="21"/>
  <c r="N327" i="21" s="1"/>
  <c r="H329" i="21"/>
  <c r="N329" i="21" s="1"/>
  <c r="H342" i="21"/>
  <c r="N342" i="21" s="1"/>
  <c r="G380" i="21"/>
  <c r="M380" i="21" s="1"/>
  <c r="G387" i="21"/>
  <c r="M387" i="21" s="1"/>
  <c r="G391" i="21"/>
  <c r="M391" i="21" s="1"/>
  <c r="G403" i="21"/>
  <c r="M403" i="21" s="1"/>
  <c r="G409" i="21"/>
  <c r="M409" i="21" s="1"/>
  <c r="G424" i="21"/>
  <c r="M424" i="21" s="1"/>
  <c r="G427" i="21"/>
  <c r="M427" i="21" s="1"/>
  <c r="G437" i="21"/>
  <c r="M437" i="21" s="1"/>
  <c r="G460" i="21"/>
  <c r="M460" i="21" s="1"/>
  <c r="G473" i="21"/>
  <c r="M473" i="21" s="1"/>
  <c r="G492" i="21"/>
  <c r="M492" i="21" s="1"/>
  <c r="G493" i="21"/>
  <c r="M493" i="21" s="1"/>
  <c r="G494" i="21"/>
  <c r="M494" i="21" s="1"/>
  <c r="M504" i="21"/>
  <c r="M524" i="21"/>
  <c r="G539" i="21"/>
  <c r="M539" i="21" s="1"/>
  <c r="G543" i="21"/>
  <c r="M543" i="21" s="1"/>
  <c r="G546" i="21"/>
  <c r="M546" i="21" s="1"/>
  <c r="G561" i="21"/>
  <c r="M561" i="21" s="1"/>
  <c r="G564" i="21"/>
  <c r="M564" i="21" s="1"/>
  <c r="G571" i="21"/>
  <c r="M571" i="21" s="1"/>
  <c r="G590" i="21"/>
  <c r="M590" i="21" s="1"/>
  <c r="M594" i="21"/>
  <c r="M617" i="21"/>
  <c r="G629" i="21"/>
  <c r="M629" i="21" s="1"/>
  <c r="G630" i="21"/>
  <c r="M630" i="21" s="1"/>
  <c r="G631" i="21"/>
  <c r="M631" i="21" s="1"/>
  <c r="M634" i="21"/>
  <c r="M37" i="22"/>
  <c r="M66" i="22"/>
  <c r="G82" i="22"/>
  <c r="M82" i="22" s="1"/>
  <c r="M87" i="22"/>
  <c r="G88" i="22"/>
  <c r="M88" i="22" s="1"/>
  <c r="M93" i="22"/>
  <c r="M111" i="22"/>
  <c r="G120" i="22"/>
  <c r="M120" i="22" s="1"/>
  <c r="G141" i="22"/>
  <c r="M141" i="22" s="1"/>
  <c r="G144" i="22"/>
  <c r="M144" i="22" s="1"/>
  <c r="M148" i="22"/>
  <c r="M152" i="22"/>
  <c r="G161" i="22"/>
  <c r="M161" i="22" s="1"/>
  <c r="G166" i="22"/>
  <c r="M166" i="22" s="1"/>
  <c r="M167" i="22"/>
  <c r="G188" i="22"/>
  <c r="G196" i="22"/>
  <c r="M196" i="22" s="1"/>
  <c r="G207" i="22"/>
  <c r="M207" i="22" s="1"/>
  <c r="G216" i="22"/>
  <c r="M216" i="22" s="1"/>
  <c r="G220" i="22"/>
  <c r="M220" i="22" s="1"/>
  <c r="G225" i="22"/>
  <c r="M225" i="22" s="1"/>
  <c r="G248" i="22"/>
  <c r="M248" i="22" s="1"/>
  <c r="M332" i="22"/>
  <c r="G396" i="22"/>
  <c r="M396" i="22" s="1"/>
  <c r="G398" i="22"/>
  <c r="M398" i="22" s="1"/>
  <c r="G399" i="22"/>
  <c r="M399" i="22" s="1"/>
  <c r="G401" i="22"/>
  <c r="M401" i="22" s="1"/>
  <c r="G402" i="22"/>
  <c r="M402" i="22" s="1"/>
  <c r="G406" i="22"/>
  <c r="M406" i="22" s="1"/>
  <c r="G408" i="22"/>
  <c r="M408" i="22" s="1"/>
  <c r="G419" i="22"/>
  <c r="M419" i="22" s="1"/>
  <c r="G427" i="22"/>
  <c r="M427" i="22" s="1"/>
  <c r="M436" i="22"/>
  <c r="M451" i="22"/>
  <c r="M454" i="22"/>
  <c r="M461" i="22"/>
  <c r="M464" i="22"/>
  <c r="J371" i="16"/>
  <c r="J373" i="16"/>
  <c r="J374" i="16"/>
  <c r="J377" i="16"/>
  <c r="J378" i="16"/>
  <c r="J380" i="16"/>
  <c r="J382" i="16"/>
  <c r="J383" i="16"/>
  <c r="J384" i="16"/>
  <c r="J386" i="16"/>
  <c r="J387" i="16"/>
  <c r="J388" i="16"/>
  <c r="J391" i="16"/>
  <c r="J392" i="16"/>
  <c r="J394" i="16"/>
  <c r="J395" i="16"/>
  <c r="J396" i="16"/>
  <c r="J401" i="16"/>
  <c r="J402" i="16"/>
  <c r="J404" i="16"/>
  <c r="J405" i="16"/>
  <c r="J406" i="16"/>
  <c r="J408" i="16"/>
  <c r="J410" i="16"/>
  <c r="J413" i="16"/>
  <c r="J415" i="16"/>
  <c r="J419" i="16"/>
  <c r="J422" i="16"/>
  <c r="J423" i="16"/>
  <c r="J424" i="16"/>
  <c r="J426" i="16"/>
  <c r="J428" i="16"/>
  <c r="J429" i="16"/>
  <c r="J430" i="16"/>
  <c r="J431" i="16"/>
  <c r="J433" i="16"/>
  <c r="J434" i="16"/>
  <c r="J435" i="16"/>
  <c r="J436" i="16"/>
  <c r="J437" i="16"/>
  <c r="J440" i="16"/>
  <c r="J443" i="16"/>
  <c r="J446" i="16"/>
  <c r="J448" i="16"/>
  <c r="J450" i="16"/>
  <c r="J454" i="16"/>
  <c r="J460" i="16"/>
  <c r="J462" i="16"/>
  <c r="J470" i="16"/>
  <c r="J471" i="16"/>
  <c r="J472" i="16"/>
  <c r="J473" i="16"/>
  <c r="J474" i="16"/>
  <c r="J478" i="16"/>
  <c r="J481" i="16"/>
  <c r="J483" i="16"/>
  <c r="J484" i="16"/>
  <c r="J485" i="16"/>
  <c r="J486" i="16"/>
  <c r="J489" i="16"/>
  <c r="J490" i="16"/>
  <c r="J491" i="16"/>
  <c r="J493" i="16"/>
  <c r="J494" i="16"/>
  <c r="J495" i="16"/>
  <c r="J497" i="16"/>
  <c r="J499" i="16"/>
  <c r="J500" i="16"/>
  <c r="J504" i="16"/>
  <c r="J507" i="16"/>
  <c r="J509" i="16"/>
  <c r="J512" i="16"/>
  <c r="J514" i="16"/>
  <c r="J515" i="16"/>
  <c r="J517" i="16"/>
  <c r="J518" i="16"/>
  <c r="J525" i="16"/>
  <c r="J526" i="16"/>
  <c r="J528" i="16"/>
  <c r="J529" i="16"/>
  <c r="J530" i="16"/>
  <c r="J533" i="16"/>
  <c r="J535" i="16"/>
  <c r="J537" i="16"/>
  <c r="J539" i="16"/>
  <c r="J540" i="16"/>
  <c r="J543" i="16"/>
  <c r="J544" i="16"/>
  <c r="J546" i="16"/>
  <c r="J554" i="16"/>
  <c r="J557" i="16"/>
  <c r="J560" i="16"/>
  <c r="J563" i="16"/>
  <c r="J564" i="16"/>
  <c r="J565" i="16"/>
  <c r="J567" i="16"/>
  <c r="J568" i="16"/>
  <c r="J570" i="16"/>
  <c r="J577" i="16"/>
  <c r="J579" i="16"/>
  <c r="J580" i="16"/>
  <c r="J583" i="16"/>
  <c r="J585" i="16"/>
  <c r="J588" i="16"/>
  <c r="J589" i="16"/>
  <c r="J590" i="16"/>
  <c r="J591" i="16"/>
  <c r="J595" i="16"/>
  <c r="J597" i="16"/>
  <c r="J598" i="16"/>
  <c r="J600" i="16"/>
  <c r="J612" i="16"/>
  <c r="J613" i="16"/>
  <c r="J614" i="16"/>
  <c r="J615" i="16"/>
  <c r="J616" i="16"/>
  <c r="J617" i="16"/>
  <c r="J619" i="16"/>
  <c r="J620" i="16"/>
  <c r="J621" i="16"/>
  <c r="J622" i="16"/>
  <c r="J623" i="16"/>
  <c r="J625" i="16"/>
  <c r="J626" i="16"/>
  <c r="J627" i="16"/>
  <c r="J628" i="16"/>
  <c r="J629" i="16"/>
  <c r="J630" i="16"/>
  <c r="J631" i="16"/>
  <c r="J632" i="16"/>
  <c r="J633" i="16"/>
  <c r="J634" i="16"/>
  <c r="J635" i="16"/>
  <c r="J636" i="16"/>
  <c r="J637" i="16"/>
  <c r="J639" i="16"/>
  <c r="J81" i="17"/>
  <c r="J85" i="17"/>
  <c r="J87" i="17"/>
  <c r="J132" i="17"/>
  <c r="J133" i="17"/>
  <c r="J144" i="17"/>
  <c r="J188" i="17"/>
  <c r="J195" i="17"/>
  <c r="J215" i="17"/>
  <c r="J258" i="17"/>
  <c r="J281" i="17"/>
  <c r="J293" i="17"/>
  <c r="J371" i="17"/>
  <c r="J377" i="17"/>
  <c r="J383" i="17"/>
  <c r="J395" i="17"/>
  <c r="J410" i="17"/>
  <c r="J428" i="17"/>
  <c r="J457" i="17"/>
  <c r="J484" i="17"/>
  <c r="J499" i="17"/>
  <c r="J544" i="17"/>
  <c r="J612" i="17"/>
  <c r="J614" i="17"/>
  <c r="J615" i="17"/>
  <c r="J616" i="17"/>
  <c r="J630" i="17"/>
  <c r="J22" i="18"/>
  <c r="J30" i="18"/>
  <c r="J33" i="18"/>
  <c r="J81" i="18"/>
  <c r="J97" i="18"/>
  <c r="J98" i="18"/>
  <c r="J103" i="18"/>
  <c r="J104" i="18"/>
  <c r="J105" i="18"/>
  <c r="J111" i="18"/>
  <c r="J115" i="18"/>
  <c r="J116" i="18"/>
  <c r="J127" i="18"/>
  <c r="J133" i="18"/>
  <c r="J135" i="18"/>
  <c r="J141" i="18"/>
  <c r="J142" i="18"/>
  <c r="J144" i="18"/>
  <c r="J146" i="18"/>
  <c r="J148" i="18"/>
  <c r="J188" i="18"/>
  <c r="J193" i="18"/>
  <c r="J195" i="18"/>
  <c r="J202" i="18"/>
  <c r="J218" i="18"/>
  <c r="J219" i="18"/>
  <c r="J220" i="18"/>
  <c r="J221" i="18"/>
  <c r="J226" i="18"/>
  <c r="J227" i="18"/>
  <c r="J230" i="18"/>
  <c r="J231" i="18"/>
  <c r="J235" i="18"/>
  <c r="J242" i="18"/>
  <c r="J248" i="18"/>
  <c r="J255" i="18"/>
  <c r="J258" i="18"/>
  <c r="J271" i="18"/>
  <c r="J281" i="18"/>
  <c r="J284" i="18"/>
  <c r="J310" i="18"/>
  <c r="J312" i="18"/>
  <c r="J321" i="18"/>
  <c r="J332" i="18"/>
  <c r="J336" i="18"/>
  <c r="J371" i="18"/>
  <c r="J373" i="18"/>
  <c r="J374" i="18"/>
  <c r="J377" i="18"/>
  <c r="J383" i="18"/>
  <c r="J391" i="18"/>
  <c r="J392" i="18"/>
  <c r="J394" i="18"/>
  <c r="J395" i="18"/>
  <c r="J404" i="18"/>
  <c r="J406" i="18"/>
  <c r="J411" i="18"/>
  <c r="J419" i="18"/>
  <c r="J422" i="18"/>
  <c r="J423" i="18"/>
  <c r="J428" i="18"/>
  <c r="J433" i="18"/>
  <c r="J434" i="18"/>
  <c r="J435" i="18"/>
  <c r="J436" i="18"/>
  <c r="J437" i="18"/>
  <c r="J446" i="18"/>
  <c r="J460" i="18"/>
  <c r="J462" i="18"/>
  <c r="J463" i="18"/>
  <c r="J468" i="18"/>
  <c r="J481" i="18"/>
  <c r="J484" i="18"/>
  <c r="J493" i="18"/>
  <c r="J495" i="18"/>
  <c r="J496" i="18"/>
  <c r="J497" i="18"/>
  <c r="J499" i="18"/>
  <c r="J507" i="18"/>
  <c r="J512" i="18"/>
  <c r="J540" i="18"/>
  <c r="J560" i="18"/>
  <c r="J561" i="18"/>
  <c r="J564" i="18"/>
  <c r="J565" i="18"/>
  <c r="J568" i="18"/>
  <c r="J577" i="18"/>
  <c r="J583" i="18"/>
  <c r="J584" i="18"/>
  <c r="J588" i="18"/>
  <c r="J590" i="18"/>
  <c r="J591" i="18"/>
  <c r="J597" i="18"/>
  <c r="J612" i="18"/>
  <c r="J615" i="18"/>
  <c r="J616" i="18"/>
  <c r="J617" i="18"/>
  <c r="J620" i="18"/>
  <c r="J627" i="18"/>
  <c r="J628" i="18"/>
  <c r="J629" i="18"/>
  <c r="J630" i="18"/>
  <c r="J631" i="18"/>
  <c r="J633" i="18"/>
  <c r="J22" i="19"/>
  <c r="J33" i="19"/>
  <c r="J81" i="19"/>
  <c r="J82" i="19"/>
  <c r="J86" i="19"/>
  <c r="J87" i="19"/>
  <c r="J101" i="19"/>
  <c r="J103" i="19"/>
  <c r="J105" i="19"/>
  <c r="J133" i="19"/>
  <c r="J144" i="19"/>
  <c r="J147" i="19"/>
  <c r="J149" i="19"/>
  <c r="J156" i="19"/>
  <c r="J188" i="19"/>
  <c r="J189" i="19"/>
  <c r="J197" i="19"/>
  <c r="J202" i="19"/>
  <c r="J203" i="19"/>
  <c r="J209" i="19"/>
  <c r="J215" i="19"/>
  <c r="J220" i="19"/>
  <c r="J230" i="19"/>
  <c r="J242" i="19"/>
  <c r="J258" i="19"/>
  <c r="J327" i="19"/>
  <c r="J338" i="19"/>
  <c r="J371" i="19"/>
  <c r="J374" i="19"/>
  <c r="J377" i="19"/>
  <c r="J383" i="19"/>
  <c r="J384" i="19"/>
  <c r="J394" i="19"/>
  <c r="J395" i="19"/>
  <c r="J402" i="19"/>
  <c r="J405" i="19"/>
  <c r="J406" i="19"/>
  <c r="J413" i="19"/>
  <c r="J419" i="19"/>
  <c r="J424" i="19"/>
  <c r="J426" i="19"/>
  <c r="J432" i="19"/>
  <c r="J484" i="19"/>
  <c r="J544" i="19"/>
  <c r="J564" i="19"/>
  <c r="J583" i="19"/>
  <c r="J612" i="19"/>
  <c r="J616" i="19"/>
  <c r="J617" i="19"/>
  <c r="J628" i="19"/>
  <c r="J22" i="20"/>
  <c r="J28" i="20"/>
  <c r="J32" i="20"/>
  <c r="H35" i="20"/>
  <c r="N35" i="20" s="1"/>
  <c r="M42" i="20"/>
  <c r="H82" i="20"/>
  <c r="N82" i="20" s="1"/>
  <c r="M84" i="20"/>
  <c r="J85" i="20"/>
  <c r="G86" i="20"/>
  <c r="M86" i="20" s="1"/>
  <c r="H93" i="20"/>
  <c r="N93" i="20" s="1"/>
  <c r="M96" i="20"/>
  <c r="H99" i="20"/>
  <c r="N99" i="20" s="1"/>
  <c r="H103" i="20"/>
  <c r="N103" i="20" s="1"/>
  <c r="J104" i="20"/>
  <c r="G105" i="20"/>
  <c r="M105" i="20" s="1"/>
  <c r="J107" i="20"/>
  <c r="H109" i="20"/>
  <c r="N109" i="20" s="1"/>
  <c r="G111" i="20"/>
  <c r="M111" i="20" s="1"/>
  <c r="J112" i="20"/>
  <c r="H114" i="20"/>
  <c r="N114" i="20" s="1"/>
  <c r="H116" i="20"/>
  <c r="N116" i="20" s="1"/>
  <c r="G118" i="20"/>
  <c r="M118" i="20" s="1"/>
  <c r="H123" i="20"/>
  <c r="N123" i="20" s="1"/>
  <c r="J127" i="20"/>
  <c r="M128" i="20"/>
  <c r="J129" i="20"/>
  <c r="G133" i="20"/>
  <c r="M133" i="20" s="1"/>
  <c r="G135" i="20"/>
  <c r="M135" i="20" s="1"/>
  <c r="J139" i="20"/>
  <c r="H141" i="20"/>
  <c r="N141" i="20" s="1"/>
  <c r="H143" i="20"/>
  <c r="N143" i="20" s="1"/>
  <c r="J144" i="20"/>
  <c r="G145" i="20"/>
  <c r="M145" i="20" s="1"/>
  <c r="J146" i="20"/>
  <c r="M147" i="20"/>
  <c r="H150" i="20"/>
  <c r="N150" i="20" s="1"/>
  <c r="G152" i="20"/>
  <c r="M152" i="20" s="1"/>
  <c r="G155" i="20"/>
  <c r="M155" i="20" s="1"/>
  <c r="G189" i="20"/>
  <c r="M189" i="20" s="1"/>
  <c r="G191" i="20"/>
  <c r="M191" i="20" s="1"/>
  <c r="H195" i="20"/>
  <c r="N195" i="20" s="1"/>
  <c r="H204" i="20"/>
  <c r="N204" i="20" s="1"/>
  <c r="J207" i="20"/>
  <c r="M208" i="20"/>
  <c r="J209" i="20"/>
  <c r="M210" i="20"/>
  <c r="J215" i="20"/>
  <c r="J218" i="20"/>
  <c r="G219" i="20"/>
  <c r="M219" i="20" s="1"/>
  <c r="J220" i="20"/>
  <c r="M221" i="20"/>
  <c r="J223" i="20"/>
  <c r="H225" i="20"/>
  <c r="N225" i="20" s="1"/>
  <c r="H227" i="20"/>
  <c r="N227" i="20" s="1"/>
  <c r="H230" i="20"/>
  <c r="N230" i="20" s="1"/>
  <c r="J234" i="20"/>
  <c r="G235" i="20"/>
  <c r="M235" i="20" s="1"/>
  <c r="G249" i="20"/>
  <c r="M249" i="20" s="1"/>
  <c r="G252" i="20"/>
  <c r="M252" i="20" s="1"/>
  <c r="J254" i="20"/>
  <c r="G255" i="20"/>
  <c r="M255" i="20" s="1"/>
  <c r="M258" i="20"/>
  <c r="J270" i="20"/>
  <c r="G275" i="20"/>
  <c r="M275" i="20" s="1"/>
  <c r="H294" i="20"/>
  <c r="N294" i="20" s="1"/>
  <c r="H300" i="20"/>
  <c r="N300" i="20" s="1"/>
  <c r="N307" i="20"/>
  <c r="G308" i="20"/>
  <c r="M308" i="20" s="1"/>
  <c r="M320" i="20"/>
  <c r="H324" i="20"/>
  <c r="N324" i="20" s="1"/>
  <c r="M343" i="20"/>
  <c r="N352" i="20"/>
  <c r="N361" i="20"/>
  <c r="G371" i="20"/>
  <c r="G372" i="20"/>
  <c r="M372" i="20" s="1"/>
  <c r="N378" i="20"/>
  <c r="G379" i="20"/>
  <c r="M379" i="20" s="1"/>
  <c r="G383" i="20"/>
  <c r="M383" i="20" s="1"/>
  <c r="G384" i="20"/>
  <c r="M384" i="20" s="1"/>
  <c r="H386" i="20"/>
  <c r="N386" i="20" s="1"/>
  <c r="H387" i="20"/>
  <c r="N387" i="20" s="1"/>
  <c r="G394" i="20"/>
  <c r="M394" i="20" s="1"/>
  <c r="N398" i="20"/>
  <c r="M401" i="20"/>
  <c r="G404" i="20"/>
  <c r="M404" i="20" s="1"/>
  <c r="G419" i="20"/>
  <c r="M419" i="20" s="1"/>
  <c r="G422" i="20"/>
  <c r="M422" i="20" s="1"/>
  <c r="G423" i="20"/>
  <c r="M423" i="20" s="1"/>
  <c r="G424" i="20"/>
  <c r="M424" i="20" s="1"/>
  <c r="H437" i="20"/>
  <c r="N437" i="20" s="1"/>
  <c r="H438" i="20"/>
  <c r="N438" i="20" s="1"/>
  <c r="H441" i="20"/>
  <c r="N441" i="20" s="1"/>
  <c r="G442" i="20"/>
  <c r="M442" i="20" s="1"/>
  <c r="M450" i="20"/>
  <c r="N454" i="20"/>
  <c r="G455" i="20"/>
  <c r="M455" i="20" s="1"/>
  <c r="H457" i="20"/>
  <c r="N457" i="20" s="1"/>
  <c r="N462" i="20"/>
  <c r="H465" i="20"/>
  <c r="N465" i="20" s="1"/>
  <c r="G466" i="20"/>
  <c r="M466" i="20" s="1"/>
  <c r="H469" i="20"/>
  <c r="N469" i="20" s="1"/>
  <c r="H470" i="20"/>
  <c r="N470" i="20" s="1"/>
  <c r="H471" i="20"/>
  <c r="N471" i="20" s="1"/>
  <c r="M472" i="20"/>
  <c r="G483" i="20"/>
  <c r="M483" i="20" s="1"/>
  <c r="M484" i="20"/>
  <c r="H487" i="20"/>
  <c r="N487" i="20" s="1"/>
  <c r="H492" i="20"/>
  <c r="N492" i="20" s="1"/>
  <c r="M493" i="20"/>
  <c r="M509" i="20"/>
  <c r="H511" i="20"/>
  <c r="N511" i="20" s="1"/>
  <c r="G512" i="20"/>
  <c r="M512" i="20" s="1"/>
  <c r="H517" i="20"/>
  <c r="N517" i="20" s="1"/>
  <c r="H518" i="20"/>
  <c r="N518" i="20" s="1"/>
  <c r="M523" i="20"/>
  <c r="H525" i="20"/>
  <c r="N525" i="20" s="1"/>
  <c r="N529" i="20"/>
  <c r="H564" i="20"/>
  <c r="N564" i="20" s="1"/>
  <c r="G567" i="20"/>
  <c r="M567" i="20" s="1"/>
  <c r="N584" i="20"/>
  <c r="M600" i="20"/>
  <c r="N619" i="20"/>
  <c r="H627" i="20"/>
  <c r="N627" i="20" s="1"/>
  <c r="H628" i="20"/>
  <c r="N628" i="20" s="1"/>
  <c r="G630" i="20"/>
  <c r="M630" i="20" s="1"/>
  <c r="M57" i="21"/>
  <c r="M104" i="21"/>
  <c r="M107" i="21"/>
  <c r="H111" i="21"/>
  <c r="N111" i="21" s="1"/>
  <c r="H116" i="21"/>
  <c r="N116" i="21" s="1"/>
  <c r="H118" i="21"/>
  <c r="N118" i="21" s="1"/>
  <c r="H133" i="21"/>
  <c r="N133" i="21" s="1"/>
  <c r="G141" i="21"/>
  <c r="M141" i="21" s="1"/>
  <c r="G144" i="21"/>
  <c r="M144" i="21" s="1"/>
  <c r="M148" i="21"/>
  <c r="K188" i="21"/>
  <c r="G193" i="21"/>
  <c r="M193" i="21" s="1"/>
  <c r="G202" i="21"/>
  <c r="M202" i="21" s="1"/>
  <c r="M218" i="21"/>
  <c r="H227" i="21"/>
  <c r="N227" i="21" s="1"/>
  <c r="G230" i="21"/>
  <c r="M230" i="21" s="1"/>
  <c r="M239" i="21"/>
  <c r="G252" i="21"/>
  <c r="M252" i="21" s="1"/>
  <c r="G276" i="21"/>
  <c r="M276" i="21" s="1"/>
  <c r="M292" i="21"/>
  <c r="G297" i="21"/>
  <c r="M297" i="21" s="1"/>
  <c r="G299" i="21"/>
  <c r="M299" i="21" s="1"/>
  <c r="G312" i="21"/>
  <c r="M312" i="21" s="1"/>
  <c r="G320" i="21"/>
  <c r="M320" i="21" s="1"/>
  <c r="M338" i="21"/>
  <c r="M347" i="21"/>
  <c r="L371" i="21"/>
  <c r="H374" i="21"/>
  <c r="N374" i="21" s="1"/>
  <c r="G377" i="21"/>
  <c r="M377" i="21" s="1"/>
  <c r="G378" i="21"/>
  <c r="M378" i="21" s="1"/>
  <c r="H380" i="21"/>
  <c r="N380" i="21" s="1"/>
  <c r="G383" i="21"/>
  <c r="M383" i="21" s="1"/>
  <c r="G384" i="21"/>
  <c r="M384" i="21" s="1"/>
  <c r="M404" i="21"/>
  <c r="G410" i="21"/>
  <c r="M410" i="21" s="1"/>
  <c r="G413" i="21"/>
  <c r="M413" i="21" s="1"/>
  <c r="G419" i="21"/>
  <c r="M419" i="21" s="1"/>
  <c r="G422" i="21"/>
  <c r="M422" i="21" s="1"/>
  <c r="G423" i="21"/>
  <c r="M423" i="21" s="1"/>
  <c r="G433" i="21"/>
  <c r="M433" i="21" s="1"/>
  <c r="M467" i="21"/>
  <c r="M471" i="21"/>
  <c r="M476" i="21"/>
  <c r="M499" i="21"/>
  <c r="G612" i="21"/>
  <c r="M612" i="21" s="1"/>
  <c r="G616" i="21"/>
  <c r="M616" i="21" s="1"/>
  <c r="G22" i="22"/>
  <c r="M22" i="22" s="1"/>
  <c r="G30" i="22"/>
  <c r="M30" i="22" s="1"/>
  <c r="G35" i="22"/>
  <c r="M35" i="22" s="1"/>
  <c r="G48" i="22"/>
  <c r="M48" i="22" s="1"/>
  <c r="G86" i="22"/>
  <c r="M86" i="22" s="1"/>
  <c r="G104" i="22"/>
  <c r="M104" i="22" s="1"/>
  <c r="G116" i="22"/>
  <c r="M116" i="22" s="1"/>
  <c r="G128" i="22"/>
  <c r="M128" i="22" s="1"/>
  <c r="G137" i="22"/>
  <c r="M137" i="22" s="1"/>
  <c r="M177" i="22"/>
  <c r="M179" i="22"/>
  <c r="K188" i="22"/>
  <c r="G195" i="22"/>
  <c r="M195" i="22" s="1"/>
  <c r="G197" i="22"/>
  <c r="M197" i="22" s="1"/>
  <c r="G204" i="22"/>
  <c r="M204" i="22" s="1"/>
  <c r="M215" i="22"/>
  <c r="M219" i="22"/>
  <c r="M229" i="22"/>
  <c r="M231" i="22"/>
  <c r="G242" i="22"/>
  <c r="M242" i="22" s="1"/>
  <c r="G252" i="22"/>
  <c r="M252" i="22" s="1"/>
  <c r="G276" i="22"/>
  <c r="M276" i="22" s="1"/>
  <c r="G294" i="22"/>
  <c r="M294" i="22" s="1"/>
  <c r="G306" i="22"/>
  <c r="M306" i="22" s="1"/>
  <c r="G307" i="22"/>
  <c r="M307" i="22" s="1"/>
  <c r="G308" i="22"/>
  <c r="M308" i="22" s="1"/>
  <c r="M311" i="22"/>
  <c r="M344" i="22"/>
  <c r="G590" i="22"/>
  <c r="M590" i="22" s="1"/>
  <c r="G583" i="22"/>
  <c r="M583" i="22" s="1"/>
  <c r="G577" i="22"/>
  <c r="M577" i="22" s="1"/>
  <c r="G568" i="22"/>
  <c r="M568" i="22" s="1"/>
  <c r="G545" i="22"/>
  <c r="M545" i="22" s="1"/>
  <c r="G544" i="22"/>
  <c r="M544" i="22" s="1"/>
  <c r="G540" i="22"/>
  <c r="M540" i="22" s="1"/>
  <c r="G539" i="22"/>
  <c r="M539" i="22" s="1"/>
  <c r="G499" i="22"/>
  <c r="M499" i="22" s="1"/>
  <c r="G497" i="22"/>
  <c r="M497" i="22" s="1"/>
  <c r="G473" i="22"/>
  <c r="M473" i="22" s="1"/>
  <c r="G471" i="22"/>
  <c r="M471" i="22" s="1"/>
  <c r="G470" i="22"/>
  <c r="M470" i="22" s="1"/>
  <c r="G371" i="22"/>
  <c r="M371" i="22" s="1"/>
  <c r="G384" i="22"/>
  <c r="M384" i="22" s="1"/>
  <c r="G395" i="22"/>
  <c r="M395" i="22" s="1"/>
  <c r="M404" i="22"/>
  <c r="G405" i="22"/>
  <c r="M405" i="22" s="1"/>
  <c r="M413" i="22"/>
  <c r="G424" i="22"/>
  <c r="M424" i="22" s="1"/>
  <c r="M433" i="22"/>
  <c r="G435" i="22"/>
  <c r="M435" i="22" s="1"/>
  <c r="M455" i="22"/>
  <c r="G460" i="22"/>
  <c r="M460" i="22" s="1"/>
  <c r="G462" i="22"/>
  <c r="M462" i="22" s="1"/>
  <c r="G465" i="22"/>
  <c r="M465" i="22" s="1"/>
  <c r="G612" i="22"/>
  <c r="K612" i="22"/>
  <c r="G613" i="22"/>
  <c r="M613" i="22" s="1"/>
  <c r="G614" i="22"/>
  <c r="M614" i="22" s="1"/>
  <c r="G615" i="22"/>
  <c r="M615" i="22" s="1"/>
  <c r="G616" i="22"/>
  <c r="M616" i="22" s="1"/>
  <c r="G617" i="22"/>
  <c r="M617" i="22" s="1"/>
  <c r="G619" i="22"/>
  <c r="M619" i="22" s="1"/>
  <c r="G620" i="22"/>
  <c r="M620" i="22" s="1"/>
  <c r="G621" i="22"/>
  <c r="M621" i="22" s="1"/>
  <c r="G622" i="22"/>
  <c r="M622" i="22" s="1"/>
  <c r="G623" i="22"/>
  <c r="M623" i="22" s="1"/>
  <c r="G627" i="22"/>
  <c r="M627" i="22" s="1"/>
  <c r="G628" i="22"/>
  <c r="M628" i="22" s="1"/>
  <c r="G629" i="22"/>
  <c r="M629" i="22" s="1"/>
  <c r="G630" i="22"/>
  <c r="M630" i="22" s="1"/>
  <c r="G631" i="22"/>
  <c r="M631" i="22" s="1"/>
  <c r="G632" i="22"/>
  <c r="M632" i="22" s="1"/>
  <c r="G639" i="22"/>
  <c r="M639" i="22" s="1"/>
  <c r="G10" i="23"/>
  <c r="G11" i="23"/>
  <c r="G12" i="23"/>
  <c r="M12" i="23" s="1"/>
  <c r="G13" i="23"/>
  <c r="M13" i="23" s="1"/>
  <c r="G14" i="23"/>
  <c r="G22" i="23"/>
  <c r="K22" i="23"/>
  <c r="G26" i="23"/>
  <c r="M26" i="23" s="1"/>
  <c r="G30" i="23"/>
  <c r="M30" i="23" s="1"/>
  <c r="G32" i="23"/>
  <c r="M32" i="23" s="1"/>
  <c r="G33" i="23"/>
  <c r="M33" i="23" s="1"/>
  <c r="G39" i="23"/>
  <c r="M39" i="23" s="1"/>
  <c r="G42" i="23"/>
  <c r="M42" i="23" s="1"/>
  <c r="G48" i="23"/>
  <c r="M48" i="23" s="1"/>
  <c r="G53" i="23"/>
  <c r="M53" i="23" s="1"/>
  <c r="G81" i="23"/>
  <c r="K81" i="23"/>
  <c r="G82" i="23"/>
  <c r="M82" i="23" s="1"/>
  <c r="G85" i="23"/>
  <c r="M85" i="23" s="1"/>
  <c r="G86" i="23"/>
  <c r="M86" i="23" s="1"/>
  <c r="G93" i="23"/>
  <c r="M93" i="23" s="1"/>
  <c r="G97" i="23"/>
  <c r="M97" i="23" s="1"/>
  <c r="G99" i="23"/>
  <c r="M99" i="23" s="1"/>
  <c r="G100" i="23"/>
  <c r="M100" i="23" s="1"/>
  <c r="G103" i="23"/>
  <c r="M103" i="23" s="1"/>
  <c r="G104" i="23"/>
  <c r="M104" i="23" s="1"/>
  <c r="G106" i="23"/>
  <c r="M106" i="23" s="1"/>
  <c r="G116" i="23"/>
  <c r="M116" i="23" s="1"/>
  <c r="G125" i="23"/>
  <c r="M125" i="23" s="1"/>
  <c r="G126" i="23"/>
  <c r="M126" i="23" s="1"/>
  <c r="G127" i="23"/>
  <c r="M127" i="23" s="1"/>
  <c r="G133" i="23"/>
  <c r="M133" i="23" s="1"/>
  <c r="G135" i="23"/>
  <c r="M135" i="23" s="1"/>
  <c r="G137" i="23"/>
  <c r="M137" i="23" s="1"/>
  <c r="G138" i="23"/>
  <c r="M138" i="23" s="1"/>
  <c r="G141" i="23"/>
  <c r="M141" i="23" s="1"/>
  <c r="G142" i="23"/>
  <c r="M142" i="23" s="1"/>
  <c r="G144" i="23"/>
  <c r="M144" i="23" s="1"/>
  <c r="G145" i="23"/>
  <c r="M145" i="23" s="1"/>
  <c r="G150" i="23"/>
  <c r="M150" i="23" s="1"/>
  <c r="G188" i="23"/>
  <c r="K188" i="23"/>
  <c r="G189" i="23"/>
  <c r="M189" i="23" s="1"/>
  <c r="G190" i="23"/>
  <c r="M190" i="23" s="1"/>
  <c r="G191" i="23"/>
  <c r="M191" i="23" s="1"/>
  <c r="G195" i="23"/>
  <c r="M195" i="23" s="1"/>
  <c r="G197" i="23"/>
  <c r="M197" i="23" s="1"/>
  <c r="G198" i="23"/>
  <c r="M198" i="23" s="1"/>
  <c r="G202" i="23"/>
  <c r="M202" i="23" s="1"/>
  <c r="G203" i="23"/>
  <c r="M203" i="23" s="1"/>
  <c r="G204" i="23"/>
  <c r="M204" i="23" s="1"/>
  <c r="G207" i="23"/>
  <c r="M207" i="23" s="1"/>
  <c r="G209" i="23"/>
  <c r="M209" i="23" s="1"/>
  <c r="G215" i="23"/>
  <c r="M215" i="23" s="1"/>
  <c r="G218" i="23"/>
  <c r="M218" i="23" s="1"/>
  <c r="G220" i="23"/>
  <c r="M220" i="23" s="1"/>
  <c r="G221" i="23"/>
  <c r="M221" i="23" s="1"/>
  <c r="G222" i="23"/>
  <c r="M222" i="23" s="1"/>
  <c r="G230" i="23"/>
  <c r="M230" i="23" s="1"/>
  <c r="G231" i="23"/>
  <c r="M231" i="23" s="1"/>
  <c r="G235" i="23"/>
  <c r="M235" i="23" s="1"/>
  <c r="G244" i="23"/>
  <c r="M244" i="23" s="1"/>
  <c r="G248" i="23"/>
  <c r="M248" i="23" s="1"/>
  <c r="G255" i="23"/>
  <c r="M255" i="23" s="1"/>
  <c r="G256" i="23"/>
  <c r="M256" i="23" s="1"/>
  <c r="G261" i="23"/>
  <c r="M261" i="23" s="1"/>
  <c r="G292" i="23"/>
  <c r="M292" i="23" s="1"/>
  <c r="G293" i="23"/>
  <c r="M293" i="23" s="1"/>
  <c r="G294" i="23"/>
  <c r="M294" i="23" s="1"/>
  <c r="G299" i="23"/>
  <c r="M299" i="23" s="1"/>
  <c r="G306" i="23"/>
  <c r="M306" i="23" s="1"/>
  <c r="G307" i="23"/>
  <c r="M307" i="23" s="1"/>
  <c r="G312" i="23"/>
  <c r="M312" i="23" s="1"/>
  <c r="G321" i="23"/>
  <c r="M321" i="23" s="1"/>
  <c r="G327" i="23"/>
  <c r="M327" i="23" s="1"/>
  <c r="G590" i="23"/>
  <c r="M590" i="23" s="1"/>
  <c r="G588" i="23"/>
  <c r="M588" i="23" s="1"/>
  <c r="G567" i="23"/>
  <c r="M567" i="23" s="1"/>
  <c r="G564" i="23"/>
  <c r="M564" i="23" s="1"/>
  <c r="G583" i="23"/>
  <c r="M583" i="23" s="1"/>
  <c r="G371" i="23"/>
  <c r="K371" i="23"/>
  <c r="G372" i="23"/>
  <c r="M372" i="23" s="1"/>
  <c r="G373" i="23"/>
  <c r="M373" i="23" s="1"/>
  <c r="G374" i="23"/>
  <c r="M374" i="23" s="1"/>
  <c r="G377" i="23"/>
  <c r="M377" i="23" s="1"/>
  <c r="G378" i="23"/>
  <c r="M378" i="23" s="1"/>
  <c r="G379" i="23"/>
  <c r="M379" i="23" s="1"/>
  <c r="G380" i="23"/>
  <c r="M380" i="23" s="1"/>
  <c r="G383" i="23"/>
  <c r="M383" i="23" s="1"/>
  <c r="G384" i="23"/>
  <c r="M384" i="23" s="1"/>
  <c r="G386" i="23"/>
  <c r="M386" i="23" s="1"/>
  <c r="G387" i="23"/>
  <c r="M387" i="23" s="1"/>
  <c r="G388" i="23"/>
  <c r="M388" i="23" s="1"/>
  <c r="G391" i="23"/>
  <c r="M391" i="23" s="1"/>
  <c r="G394" i="23"/>
  <c r="M394" i="23" s="1"/>
  <c r="G395" i="23"/>
  <c r="M395" i="23" s="1"/>
  <c r="G396" i="23"/>
  <c r="M396" i="23" s="1"/>
  <c r="G402" i="23"/>
  <c r="M402" i="23" s="1"/>
  <c r="G405" i="23"/>
  <c r="M405" i="23" s="1"/>
  <c r="G406" i="23"/>
  <c r="M406" i="23" s="1"/>
  <c r="G407" i="23"/>
  <c r="M407" i="23" s="1"/>
  <c r="G408" i="23"/>
  <c r="M408" i="23" s="1"/>
  <c r="G409" i="23"/>
  <c r="M409" i="23" s="1"/>
  <c r="G410" i="23"/>
  <c r="M410" i="23" s="1"/>
  <c r="G413" i="23"/>
  <c r="M413" i="23" s="1"/>
  <c r="G419" i="23"/>
  <c r="M419" i="23" s="1"/>
  <c r="G421" i="23"/>
  <c r="M421" i="23" s="1"/>
  <c r="G422" i="23"/>
  <c r="M422" i="23" s="1"/>
  <c r="G423" i="23"/>
  <c r="M423" i="23" s="1"/>
  <c r="G424" i="23"/>
  <c r="M424" i="23" s="1"/>
  <c r="G426" i="23"/>
  <c r="M426" i="23" s="1"/>
  <c r="G427" i="23"/>
  <c r="M427" i="23" s="1"/>
  <c r="G428" i="23"/>
  <c r="M428" i="23" s="1"/>
  <c r="G429" i="23"/>
  <c r="M429" i="23" s="1"/>
  <c r="G435" i="23"/>
  <c r="M435" i="23" s="1"/>
  <c r="G437" i="23"/>
  <c r="M437" i="23" s="1"/>
  <c r="G443" i="23"/>
  <c r="M443" i="23" s="1"/>
  <c r="G446" i="23"/>
  <c r="M446" i="23" s="1"/>
  <c r="G470" i="23"/>
  <c r="M470" i="23" s="1"/>
  <c r="G499" i="23"/>
  <c r="M499" i="23" s="1"/>
  <c r="G539" i="23"/>
  <c r="M539" i="23" s="1"/>
  <c r="G546" i="23"/>
  <c r="M546" i="23" s="1"/>
  <c r="H612" i="21"/>
  <c r="L612" i="21"/>
  <c r="H615" i="21"/>
  <c r="N615" i="21" s="1"/>
  <c r="H616" i="21"/>
  <c r="N616" i="21" s="1"/>
  <c r="H617" i="21"/>
  <c r="N617" i="21" s="1"/>
  <c r="H619" i="21"/>
  <c r="N619" i="21" s="1"/>
  <c r="H621" i="21"/>
  <c r="N621" i="21" s="1"/>
  <c r="H623" i="21"/>
  <c r="N623" i="21" s="1"/>
  <c r="H627" i="21"/>
  <c r="N627" i="21" s="1"/>
  <c r="H628" i="21"/>
  <c r="N628" i="21" s="1"/>
  <c r="H629" i="21"/>
  <c r="N629" i="21" s="1"/>
  <c r="H630" i="21"/>
  <c r="N630" i="21" s="1"/>
  <c r="H631" i="21"/>
  <c r="N631" i="21" s="1"/>
  <c r="H632" i="21"/>
  <c r="N632" i="21" s="1"/>
  <c r="H633" i="21"/>
  <c r="N633" i="21" s="1"/>
  <c r="H636" i="21"/>
  <c r="N636" i="21" s="1"/>
  <c r="H10" i="22"/>
  <c r="H11" i="22"/>
  <c r="H12" i="22"/>
  <c r="N12" i="22" s="1"/>
  <c r="H13" i="22"/>
  <c r="N13" i="22" s="1"/>
  <c r="H14" i="22"/>
  <c r="H22" i="22"/>
  <c r="L22" i="22"/>
  <c r="H30" i="22"/>
  <c r="N30" i="22" s="1"/>
  <c r="H35" i="22"/>
  <c r="N35" i="22" s="1"/>
  <c r="H39" i="22"/>
  <c r="N39" i="22" s="1"/>
  <c r="H48" i="22"/>
  <c r="N48" i="22" s="1"/>
  <c r="H53" i="22"/>
  <c r="N53" i="22" s="1"/>
  <c r="H67" i="22"/>
  <c r="N67" i="22" s="1"/>
  <c r="H81" i="22"/>
  <c r="L81" i="22"/>
  <c r="H82" i="22"/>
  <c r="N82" i="22" s="1"/>
  <c r="H84" i="22"/>
  <c r="N84" i="22" s="1"/>
  <c r="H85" i="22"/>
  <c r="N85" i="22" s="1"/>
  <c r="H86" i="22"/>
  <c r="N86" i="22" s="1"/>
  <c r="H88" i="22"/>
  <c r="N88" i="22" s="1"/>
  <c r="H93" i="22"/>
  <c r="N93" i="22" s="1"/>
  <c r="H97" i="22"/>
  <c r="N97" i="22" s="1"/>
  <c r="H98" i="22"/>
  <c r="N98" i="22" s="1"/>
  <c r="H99" i="22"/>
  <c r="N99" i="22" s="1"/>
  <c r="H103" i="22"/>
  <c r="N103" i="22" s="1"/>
  <c r="H104" i="22"/>
  <c r="N104" i="22" s="1"/>
  <c r="H105" i="22"/>
  <c r="N105" i="22" s="1"/>
  <c r="H106" i="22"/>
  <c r="N106" i="22" s="1"/>
  <c r="H111" i="22"/>
  <c r="N111" i="22" s="1"/>
  <c r="H114" i="22"/>
  <c r="N114" i="22" s="1"/>
  <c r="H115" i="22"/>
  <c r="N115" i="22" s="1"/>
  <c r="H116" i="22"/>
  <c r="N116" i="22" s="1"/>
  <c r="H118" i="22"/>
  <c r="N118" i="22" s="1"/>
  <c r="H121" i="22"/>
  <c r="N121" i="22" s="1"/>
  <c r="H123" i="22"/>
  <c r="N123" i="22" s="1"/>
  <c r="H125" i="22"/>
  <c r="N125" i="22" s="1"/>
  <c r="H127" i="22"/>
  <c r="N127" i="22" s="1"/>
  <c r="H129" i="22"/>
  <c r="N129" i="22" s="1"/>
  <c r="H132" i="22"/>
  <c r="N132" i="22" s="1"/>
  <c r="H137" i="22"/>
  <c r="N137" i="22" s="1"/>
  <c r="H141" i="22"/>
  <c r="N141" i="22" s="1"/>
  <c r="H142" i="22"/>
  <c r="N142" i="22" s="1"/>
  <c r="H144" i="22"/>
  <c r="N144" i="22" s="1"/>
  <c r="H145" i="22"/>
  <c r="N145" i="22" s="1"/>
  <c r="H146" i="22"/>
  <c r="N146" i="22" s="1"/>
  <c r="H152" i="22"/>
  <c r="N152" i="22" s="1"/>
  <c r="H169" i="22"/>
  <c r="N169" i="22" s="1"/>
  <c r="H188" i="22"/>
  <c r="L188" i="22"/>
  <c r="H189" i="22"/>
  <c r="N189" i="22" s="1"/>
  <c r="H190" i="22"/>
  <c r="N190" i="22" s="1"/>
  <c r="H191" i="22"/>
  <c r="N191" i="22" s="1"/>
  <c r="H193" i="22"/>
  <c r="N193" i="22" s="1"/>
  <c r="H195" i="22"/>
  <c r="N195" i="22" s="1"/>
  <c r="H196" i="22"/>
  <c r="N196" i="22" s="1"/>
  <c r="H198" i="22"/>
  <c r="N198" i="22" s="1"/>
  <c r="H202" i="22"/>
  <c r="N202" i="22" s="1"/>
  <c r="H203" i="22"/>
  <c r="N203" i="22" s="1"/>
  <c r="H204" i="22"/>
  <c r="N204" i="22" s="1"/>
  <c r="H209" i="22"/>
  <c r="N209" i="22" s="1"/>
  <c r="H213" i="22"/>
  <c r="N213" i="22" s="1"/>
  <c r="H215" i="22"/>
  <c r="N215" i="22" s="1"/>
  <c r="H216" i="22"/>
  <c r="N216" i="22" s="1"/>
  <c r="H218" i="22"/>
  <c r="N218" i="22" s="1"/>
  <c r="H219" i="22"/>
  <c r="N219" i="22" s="1"/>
  <c r="H220" i="22"/>
  <c r="N220" i="22" s="1"/>
  <c r="H221" i="22"/>
  <c r="N221" i="22" s="1"/>
  <c r="H222" i="22"/>
  <c r="N222" i="22" s="1"/>
  <c r="H223" i="22"/>
  <c r="N223" i="22" s="1"/>
  <c r="H225" i="22"/>
  <c r="N225" i="22" s="1"/>
  <c r="H226" i="22"/>
  <c r="N226" i="22" s="1"/>
  <c r="H227" i="22"/>
  <c r="N227" i="22" s="1"/>
  <c r="H230" i="22"/>
  <c r="N230" i="22" s="1"/>
  <c r="H231" i="22"/>
  <c r="N231" i="22" s="1"/>
  <c r="H235" i="22"/>
  <c r="N235" i="22" s="1"/>
  <c r="H239" i="22"/>
  <c r="N239" i="22" s="1"/>
  <c r="H242" i="22"/>
  <c r="N242" i="22" s="1"/>
  <c r="H248" i="22"/>
  <c r="N248" i="22" s="1"/>
  <c r="H252" i="22"/>
  <c r="N252" i="22" s="1"/>
  <c r="H258" i="22"/>
  <c r="N258" i="22" s="1"/>
  <c r="H261" i="22"/>
  <c r="N261" i="22" s="1"/>
  <c r="H268" i="22"/>
  <c r="N268" i="22" s="1"/>
  <c r="H281" i="22"/>
  <c r="N281" i="22" s="1"/>
  <c r="H292" i="22"/>
  <c r="N292" i="22" s="1"/>
  <c r="H293" i="22"/>
  <c r="N293" i="22" s="1"/>
  <c r="H300" i="22"/>
  <c r="N300" i="22" s="1"/>
  <c r="H306" i="22"/>
  <c r="N306" i="22" s="1"/>
  <c r="H308" i="22"/>
  <c r="N308" i="22" s="1"/>
  <c r="H311" i="22"/>
  <c r="N311" i="22" s="1"/>
  <c r="H312" i="22"/>
  <c r="N312" i="22" s="1"/>
  <c r="H316" i="22"/>
  <c r="N316" i="22" s="1"/>
  <c r="H321" i="22"/>
  <c r="N321" i="22" s="1"/>
  <c r="H332" i="22"/>
  <c r="N332" i="22" s="1"/>
  <c r="H336" i="22"/>
  <c r="N336" i="22" s="1"/>
  <c r="H338" i="22"/>
  <c r="N338" i="22" s="1"/>
  <c r="H340" i="22"/>
  <c r="N340" i="22" s="1"/>
  <c r="H343" i="22"/>
  <c r="N343" i="22" s="1"/>
  <c r="H344" i="22"/>
  <c r="N344" i="22" s="1"/>
  <c r="H347" i="22"/>
  <c r="N347" i="22" s="1"/>
  <c r="H371" i="22"/>
  <c r="L371" i="22"/>
  <c r="H372" i="22"/>
  <c r="N372" i="22" s="1"/>
  <c r="H377" i="22"/>
  <c r="N377" i="22" s="1"/>
  <c r="H378" i="22"/>
  <c r="N378" i="22" s="1"/>
  <c r="H380" i="22"/>
  <c r="N380" i="22" s="1"/>
  <c r="H381" i="22"/>
  <c r="N381" i="22" s="1"/>
  <c r="H383" i="22"/>
  <c r="N383" i="22" s="1"/>
  <c r="H386" i="22"/>
  <c r="N386" i="22" s="1"/>
  <c r="H387" i="22"/>
  <c r="N387" i="22" s="1"/>
  <c r="H391" i="22"/>
  <c r="N391" i="22" s="1"/>
  <c r="H394" i="22"/>
  <c r="N394" i="22" s="1"/>
  <c r="H395" i="22"/>
  <c r="N395" i="22" s="1"/>
  <c r="H396" i="22"/>
  <c r="N396" i="22" s="1"/>
  <c r="H398" i="22"/>
  <c r="N398" i="22" s="1"/>
  <c r="H399" i="22"/>
  <c r="N399" i="22" s="1"/>
  <c r="H401" i="22"/>
  <c r="N401" i="22" s="1"/>
  <c r="H402" i="22"/>
  <c r="N402" i="22" s="1"/>
  <c r="H405" i="22"/>
  <c r="N405" i="22" s="1"/>
  <c r="H406" i="22"/>
  <c r="N406" i="22" s="1"/>
  <c r="H408" i="22"/>
  <c r="N408" i="22" s="1"/>
  <c r="H410" i="22"/>
  <c r="N410" i="22" s="1"/>
  <c r="H419" i="22"/>
  <c r="N419" i="22" s="1"/>
  <c r="H422" i="22"/>
  <c r="N422" i="22" s="1"/>
  <c r="H423" i="22"/>
  <c r="N423" i="22" s="1"/>
  <c r="H424" i="22"/>
  <c r="N424" i="22" s="1"/>
  <c r="H428" i="22"/>
  <c r="N428" i="22" s="1"/>
  <c r="H433" i="22"/>
  <c r="N433" i="22" s="1"/>
  <c r="H434" i="22"/>
  <c r="N434" i="22" s="1"/>
  <c r="H435" i="22"/>
  <c r="N435" i="22" s="1"/>
  <c r="H437" i="22"/>
  <c r="N437" i="22" s="1"/>
  <c r="H438" i="22"/>
  <c r="N438" i="22" s="1"/>
  <c r="H442" i="22"/>
  <c r="N442" i="22" s="1"/>
  <c r="H443" i="22"/>
  <c r="N443" i="22" s="1"/>
  <c r="H446" i="22"/>
  <c r="N446" i="22" s="1"/>
  <c r="H450" i="22"/>
  <c r="N450" i="22" s="1"/>
  <c r="H451" i="22"/>
  <c r="N451" i="22" s="1"/>
  <c r="H454" i="22"/>
  <c r="N454" i="22" s="1"/>
  <c r="H460" i="22"/>
  <c r="N460" i="22" s="1"/>
  <c r="H461" i="22"/>
  <c r="N461" i="22" s="1"/>
  <c r="H462" i="22"/>
  <c r="N462" i="22" s="1"/>
  <c r="H464" i="22"/>
  <c r="N464" i="22" s="1"/>
  <c r="H465" i="22"/>
  <c r="N465" i="22" s="1"/>
  <c r="H466" i="22"/>
  <c r="N466" i="22" s="1"/>
  <c r="H467" i="22"/>
  <c r="N467" i="22" s="1"/>
  <c r="H468" i="22"/>
  <c r="N468" i="22" s="1"/>
  <c r="H469" i="22"/>
  <c r="N469" i="22" s="1"/>
  <c r="H470" i="22"/>
  <c r="N470" i="22" s="1"/>
  <c r="H471" i="22"/>
  <c r="N471" i="22" s="1"/>
  <c r="H473" i="22"/>
  <c r="N473" i="22" s="1"/>
  <c r="H481" i="22"/>
  <c r="N481" i="22" s="1"/>
  <c r="H483" i="22"/>
  <c r="N483" i="22" s="1"/>
  <c r="H484" i="22"/>
  <c r="N484" i="22" s="1"/>
  <c r="H485" i="22"/>
  <c r="N485" i="22" s="1"/>
  <c r="H489" i="22"/>
  <c r="N489" i="22" s="1"/>
  <c r="H492" i="22"/>
  <c r="N492" i="22" s="1"/>
  <c r="H493" i="22"/>
  <c r="N493" i="22" s="1"/>
  <c r="H494" i="22"/>
  <c r="N494" i="22" s="1"/>
  <c r="H495" i="22"/>
  <c r="N495" i="22" s="1"/>
  <c r="H499" i="22"/>
  <c r="N499" i="22" s="1"/>
  <c r="H507" i="22"/>
  <c r="N507" i="22" s="1"/>
  <c r="H509" i="22"/>
  <c r="N509" i="22" s="1"/>
  <c r="H511" i="22"/>
  <c r="N511" i="22" s="1"/>
  <c r="H512" i="22"/>
  <c r="N512" i="22" s="1"/>
  <c r="H513" i="22"/>
  <c r="N513" i="22" s="1"/>
  <c r="H517" i="22"/>
  <c r="N517" i="22" s="1"/>
  <c r="H518" i="22"/>
  <c r="N518" i="22" s="1"/>
  <c r="H520" i="22"/>
  <c r="N520" i="22" s="1"/>
  <c r="H523" i="22"/>
  <c r="N523" i="22" s="1"/>
  <c r="H525" i="22"/>
  <c r="N525" i="22" s="1"/>
  <c r="H539" i="22"/>
  <c r="N539" i="22" s="1"/>
  <c r="H544" i="22"/>
  <c r="N544" i="22" s="1"/>
  <c r="H545" i="22"/>
  <c r="N545" i="22" s="1"/>
  <c r="H561" i="22"/>
  <c r="N561" i="22" s="1"/>
  <c r="H564" i="22"/>
  <c r="N564" i="22" s="1"/>
  <c r="H567" i="22"/>
  <c r="N567" i="22" s="1"/>
  <c r="H568" i="22"/>
  <c r="N568" i="22" s="1"/>
  <c r="H572" i="22"/>
  <c r="N572" i="22" s="1"/>
  <c r="H577" i="22"/>
  <c r="N577" i="22" s="1"/>
  <c r="H580" i="22"/>
  <c r="N580" i="22" s="1"/>
  <c r="H583" i="22"/>
  <c r="N583" i="22" s="1"/>
  <c r="H585" i="22"/>
  <c r="N585" i="22" s="1"/>
  <c r="H588" i="22"/>
  <c r="N588" i="22" s="1"/>
  <c r="H589" i="22"/>
  <c r="N589" i="22" s="1"/>
  <c r="H590" i="22"/>
  <c r="N590" i="22" s="1"/>
  <c r="H591" i="22"/>
  <c r="N591" i="22" s="1"/>
  <c r="H597" i="22"/>
  <c r="N597" i="22" s="1"/>
  <c r="H612" i="22"/>
  <c r="L612" i="22"/>
  <c r="H613" i="22"/>
  <c r="N613" i="22" s="1"/>
  <c r="H614" i="22"/>
  <c r="N614" i="22" s="1"/>
  <c r="H615" i="22"/>
  <c r="N615" i="22" s="1"/>
  <c r="H616" i="22"/>
  <c r="N616" i="22" s="1"/>
  <c r="H617" i="22"/>
  <c r="N617" i="22" s="1"/>
  <c r="H619" i="22"/>
  <c r="N619" i="22" s="1"/>
  <c r="H620" i="22"/>
  <c r="N620" i="22" s="1"/>
  <c r="H621" i="22"/>
  <c r="N621" i="22" s="1"/>
  <c r="H622" i="22"/>
  <c r="N622" i="22" s="1"/>
  <c r="H623" i="22"/>
  <c r="N623" i="22" s="1"/>
  <c r="H627" i="22"/>
  <c r="N627" i="22" s="1"/>
  <c r="H628" i="22"/>
  <c r="N628" i="22" s="1"/>
  <c r="H629" i="22"/>
  <c r="N629" i="22" s="1"/>
  <c r="H630" i="22"/>
  <c r="N630" i="22" s="1"/>
  <c r="H631" i="22"/>
  <c r="N631" i="22" s="1"/>
  <c r="H632" i="22"/>
  <c r="N632" i="22" s="1"/>
  <c r="H636" i="22"/>
  <c r="N636" i="22" s="1"/>
  <c r="H639" i="22"/>
  <c r="N639" i="22" s="1"/>
  <c r="H12" i="23"/>
  <c r="N12" i="23" s="1"/>
  <c r="H22" i="23"/>
  <c r="L22" i="23"/>
  <c r="H31" i="23"/>
  <c r="N31" i="23" s="1"/>
  <c r="H32" i="23"/>
  <c r="N32" i="23" s="1"/>
  <c r="H33" i="23"/>
  <c r="N33" i="23" s="1"/>
  <c r="H41" i="23"/>
  <c r="N41" i="23" s="1"/>
  <c r="H42" i="23"/>
  <c r="N42" i="23" s="1"/>
  <c r="H53" i="23"/>
  <c r="N53" i="23" s="1"/>
  <c r="H64" i="23"/>
  <c r="N64" i="23" s="1"/>
  <c r="H67" i="23"/>
  <c r="N67" i="23" s="1"/>
  <c r="H81" i="23"/>
  <c r="L81" i="23"/>
  <c r="H82" i="23"/>
  <c r="N82" i="23" s="1"/>
  <c r="H85" i="23"/>
  <c r="N85" i="23" s="1"/>
  <c r="H86" i="23"/>
  <c r="N86" i="23" s="1"/>
  <c r="H99" i="23"/>
  <c r="N99" i="23" s="1"/>
  <c r="H100" i="23"/>
  <c r="N100" i="23" s="1"/>
  <c r="H103" i="23"/>
  <c r="N103" i="23" s="1"/>
  <c r="H104" i="23"/>
  <c r="N104" i="23" s="1"/>
  <c r="H106" i="23"/>
  <c r="N106" i="23" s="1"/>
  <c r="H111" i="23"/>
  <c r="N111" i="23" s="1"/>
  <c r="H112" i="23"/>
  <c r="N112" i="23" s="1"/>
  <c r="H115" i="23"/>
  <c r="N115" i="23" s="1"/>
  <c r="H123" i="23"/>
  <c r="N123" i="23" s="1"/>
  <c r="H124" i="23"/>
  <c r="N124" i="23" s="1"/>
  <c r="H125" i="23"/>
  <c r="N125" i="23" s="1"/>
  <c r="H126" i="23"/>
  <c r="N126" i="23" s="1"/>
  <c r="H127" i="23"/>
  <c r="N127" i="23" s="1"/>
  <c r="H129" i="23"/>
  <c r="N129" i="23" s="1"/>
  <c r="H135" i="23"/>
  <c r="N135" i="23" s="1"/>
  <c r="H137" i="23"/>
  <c r="N137" i="23" s="1"/>
  <c r="H138" i="23"/>
  <c r="N138" i="23" s="1"/>
  <c r="H139" i="23"/>
  <c r="N139" i="23" s="1"/>
  <c r="H141" i="23"/>
  <c r="N141" i="23" s="1"/>
  <c r="H142" i="23"/>
  <c r="N142" i="23" s="1"/>
  <c r="H144" i="23"/>
  <c r="N144" i="23" s="1"/>
  <c r="H146" i="23"/>
  <c r="N146" i="23" s="1"/>
  <c r="H148" i="23"/>
  <c r="N148" i="23" s="1"/>
  <c r="H169" i="23"/>
  <c r="N169" i="23" s="1"/>
  <c r="H188" i="23"/>
  <c r="L188" i="23"/>
  <c r="H190" i="23"/>
  <c r="N190" i="23" s="1"/>
  <c r="H191" i="23"/>
  <c r="N191" i="23" s="1"/>
  <c r="H193" i="23"/>
  <c r="N193" i="23" s="1"/>
  <c r="H195" i="23"/>
  <c r="N195" i="23" s="1"/>
  <c r="H197" i="23"/>
  <c r="N197" i="23" s="1"/>
  <c r="H198" i="23"/>
  <c r="N198" i="23" s="1"/>
  <c r="H202" i="23"/>
  <c r="N202" i="23" s="1"/>
  <c r="H203" i="23"/>
  <c r="N203" i="23" s="1"/>
  <c r="H204" i="23"/>
  <c r="N204" i="23" s="1"/>
  <c r="H207" i="23"/>
  <c r="N207" i="23" s="1"/>
  <c r="H209" i="23"/>
  <c r="N209" i="23" s="1"/>
  <c r="H213" i="23"/>
  <c r="N213" i="23" s="1"/>
  <c r="H216" i="23"/>
  <c r="N216" i="23" s="1"/>
  <c r="H218" i="23"/>
  <c r="N218" i="23" s="1"/>
  <c r="H219" i="23"/>
  <c r="N219" i="23" s="1"/>
  <c r="H220" i="23"/>
  <c r="N220" i="23" s="1"/>
  <c r="H221" i="23"/>
  <c r="N221" i="23" s="1"/>
  <c r="H222" i="23"/>
  <c r="N222" i="23" s="1"/>
  <c r="H225" i="23"/>
  <c r="N225" i="23" s="1"/>
  <c r="H227" i="23"/>
  <c r="N227" i="23" s="1"/>
  <c r="H230" i="23"/>
  <c r="N230" i="23" s="1"/>
  <c r="H235" i="23"/>
  <c r="N235" i="23" s="1"/>
  <c r="H242" i="23"/>
  <c r="N242" i="23" s="1"/>
  <c r="H245" i="23"/>
  <c r="N245" i="23" s="1"/>
  <c r="H252" i="23"/>
  <c r="N252" i="23" s="1"/>
  <c r="H261" i="23"/>
  <c r="N261" i="23" s="1"/>
  <c r="H292" i="23"/>
  <c r="N292" i="23" s="1"/>
  <c r="H293" i="23"/>
  <c r="N293" i="23" s="1"/>
  <c r="H294" i="23"/>
  <c r="N294" i="23" s="1"/>
  <c r="H299" i="23"/>
  <c r="N299" i="23" s="1"/>
  <c r="H300" i="23"/>
  <c r="N300" i="23" s="1"/>
  <c r="H306" i="23"/>
  <c r="N306" i="23" s="1"/>
  <c r="H307" i="23"/>
  <c r="N307" i="23" s="1"/>
  <c r="H312" i="23"/>
  <c r="N312" i="23" s="1"/>
  <c r="H321" i="23"/>
  <c r="N321" i="23" s="1"/>
  <c r="H322" i="23"/>
  <c r="N322" i="23" s="1"/>
  <c r="H324" i="23"/>
  <c r="N324" i="23" s="1"/>
  <c r="H327" i="23"/>
  <c r="N327" i="23" s="1"/>
  <c r="H336" i="23"/>
  <c r="N336" i="23" s="1"/>
  <c r="H598" i="23"/>
  <c r="N598" i="23" s="1"/>
  <c r="H583" i="23"/>
  <c r="N583" i="23" s="1"/>
  <c r="H591" i="23"/>
  <c r="N591" i="23" s="1"/>
  <c r="H589" i="23"/>
  <c r="N589" i="23" s="1"/>
  <c r="H580" i="23"/>
  <c r="N580" i="23" s="1"/>
  <c r="H371" i="23"/>
  <c r="L371" i="23"/>
  <c r="H373" i="23"/>
  <c r="N373" i="23" s="1"/>
  <c r="H377" i="23"/>
  <c r="N377" i="23" s="1"/>
  <c r="H378" i="23"/>
  <c r="N378" i="23" s="1"/>
  <c r="H379" i="23"/>
  <c r="N379" i="23" s="1"/>
  <c r="H380" i="23"/>
  <c r="N380" i="23" s="1"/>
  <c r="H383" i="23"/>
  <c r="N383" i="23" s="1"/>
  <c r="H386" i="23"/>
  <c r="N386" i="23" s="1"/>
  <c r="H387" i="23"/>
  <c r="N387" i="23" s="1"/>
  <c r="H394" i="23"/>
  <c r="N394" i="23" s="1"/>
  <c r="H395" i="23"/>
  <c r="N395" i="23" s="1"/>
  <c r="H396" i="23"/>
  <c r="N396" i="23" s="1"/>
  <c r="H402" i="23"/>
  <c r="N402" i="23" s="1"/>
  <c r="H404" i="23"/>
  <c r="N404" i="23" s="1"/>
  <c r="H405" i="23"/>
  <c r="N405" i="23" s="1"/>
  <c r="H406" i="23"/>
  <c r="N406" i="23" s="1"/>
  <c r="H409" i="23"/>
  <c r="N409" i="23" s="1"/>
  <c r="H410" i="23"/>
  <c r="N410" i="23" s="1"/>
  <c r="H411" i="23"/>
  <c r="N411" i="23" s="1"/>
  <c r="H419" i="23"/>
  <c r="N419" i="23" s="1"/>
  <c r="H422" i="23"/>
  <c r="N422" i="23" s="1"/>
  <c r="H423" i="23"/>
  <c r="N423" i="23" s="1"/>
  <c r="H424" i="23"/>
  <c r="N424" i="23" s="1"/>
  <c r="H434" i="23"/>
  <c r="N434" i="23" s="1"/>
  <c r="H435" i="23"/>
  <c r="N435" i="23" s="1"/>
  <c r="H437" i="23"/>
  <c r="N437" i="23" s="1"/>
  <c r="H443" i="23"/>
  <c r="N443" i="23" s="1"/>
  <c r="H446" i="23"/>
  <c r="N446" i="23" s="1"/>
  <c r="H467" i="23"/>
  <c r="N467" i="23" s="1"/>
  <c r="H470" i="23"/>
  <c r="N470" i="23" s="1"/>
  <c r="N478" i="23"/>
  <c r="H483" i="23"/>
  <c r="N483" i="23" s="1"/>
  <c r="G493" i="23"/>
  <c r="M493" i="23" s="1"/>
  <c r="H499" i="23"/>
  <c r="N499" i="23" s="1"/>
  <c r="N504" i="23"/>
  <c r="M507" i="23"/>
  <c r="N514" i="23"/>
  <c r="G523" i="23"/>
  <c r="M523" i="23" s="1"/>
  <c r="N525" i="23"/>
  <c r="H528" i="23"/>
  <c r="N528" i="23" s="1"/>
  <c r="H539" i="23"/>
  <c r="N539" i="23" s="1"/>
  <c r="H546" i="23"/>
  <c r="N546" i="23" s="1"/>
  <c r="H585" i="23"/>
  <c r="N585" i="23" s="1"/>
  <c r="H637" i="23"/>
  <c r="N637" i="23" s="1"/>
  <c r="H640" i="23"/>
  <c r="N640" i="23" s="1"/>
  <c r="H630" i="23"/>
  <c r="N630" i="23" s="1"/>
  <c r="L612" i="23"/>
  <c r="N612" i="23" s="1"/>
  <c r="H636" i="23"/>
  <c r="N636" i="23" s="1"/>
  <c r="H633" i="23"/>
  <c r="N633" i="23" s="1"/>
  <c r="H626" i="23"/>
  <c r="N626" i="23" s="1"/>
  <c r="H617" i="23"/>
  <c r="N617" i="23" s="1"/>
  <c r="H615" i="23"/>
  <c r="N615" i="23" s="1"/>
  <c r="H613" i="23"/>
  <c r="N613" i="23" s="1"/>
  <c r="H639" i="23"/>
  <c r="N639" i="23" s="1"/>
  <c r="H631" i="23"/>
  <c r="N631" i="23" s="1"/>
  <c r="H629" i="23"/>
  <c r="N629" i="23" s="1"/>
  <c r="H627" i="23"/>
  <c r="N627" i="23" s="1"/>
  <c r="H621" i="23"/>
  <c r="N621" i="23" s="1"/>
  <c r="H616" i="23"/>
  <c r="N616" i="23" s="1"/>
  <c r="I81" i="20"/>
  <c r="I82" i="20"/>
  <c r="I84" i="20"/>
  <c r="I85" i="20"/>
  <c r="I86" i="20"/>
  <c r="I88" i="20"/>
  <c r="I96" i="20"/>
  <c r="I97" i="20"/>
  <c r="I99" i="20"/>
  <c r="I100" i="20"/>
  <c r="I101" i="20"/>
  <c r="I102" i="20"/>
  <c r="I103" i="20"/>
  <c r="I105" i="20"/>
  <c r="I109" i="20"/>
  <c r="I111" i="20"/>
  <c r="I112" i="20"/>
  <c r="I114" i="20"/>
  <c r="I115" i="20"/>
  <c r="I116" i="20"/>
  <c r="I125" i="20"/>
  <c r="I127" i="20"/>
  <c r="I128" i="20"/>
  <c r="I129" i="20"/>
  <c r="I132" i="20"/>
  <c r="I133" i="20"/>
  <c r="I134" i="20"/>
  <c r="I135" i="20"/>
  <c r="I137" i="20"/>
  <c r="I139" i="20"/>
  <c r="I141" i="20"/>
  <c r="I142" i="20"/>
  <c r="I144" i="20"/>
  <c r="I145" i="20"/>
  <c r="I146" i="20"/>
  <c r="I147" i="20"/>
  <c r="I149" i="20"/>
  <c r="I150" i="20"/>
  <c r="I152" i="20"/>
  <c r="I156" i="20"/>
  <c r="I168" i="20"/>
  <c r="I177" i="20"/>
  <c r="I188" i="20"/>
  <c r="I189" i="20"/>
  <c r="I190" i="20"/>
  <c r="I193" i="20"/>
  <c r="I195" i="20"/>
  <c r="I196" i="20"/>
  <c r="I197" i="20"/>
  <c r="I198" i="20"/>
  <c r="I201" i="20"/>
  <c r="I202" i="20"/>
  <c r="I203" i="20"/>
  <c r="I204" i="20"/>
  <c r="I205" i="20"/>
  <c r="I207" i="20"/>
  <c r="I208" i="20"/>
  <c r="I209" i="20"/>
  <c r="I210" i="20"/>
  <c r="I215" i="20"/>
  <c r="I218" i="20"/>
  <c r="I219" i="20"/>
  <c r="I220" i="20"/>
  <c r="I221" i="20"/>
  <c r="I225" i="20"/>
  <c r="I226" i="20"/>
  <c r="I228" i="20"/>
  <c r="I230" i="20"/>
  <c r="I231" i="20"/>
  <c r="I235" i="20"/>
  <c r="I248" i="20"/>
  <c r="I249" i="20"/>
  <c r="I254" i="20"/>
  <c r="I255" i="20"/>
  <c r="I258" i="20"/>
  <c r="I260" i="20"/>
  <c r="I261" i="20"/>
  <c r="I276" i="20"/>
  <c r="I293" i="20"/>
  <c r="I299" i="20"/>
  <c r="I308" i="20"/>
  <c r="I309" i="20"/>
  <c r="I316" i="20"/>
  <c r="I321" i="20"/>
  <c r="I327" i="20"/>
  <c r="I332" i="20"/>
  <c r="I336" i="20"/>
  <c r="I338" i="20"/>
  <c r="I340" i="20"/>
  <c r="I342" i="20"/>
  <c r="I343" i="20"/>
  <c r="I371" i="20"/>
  <c r="I372" i="20"/>
  <c r="I373" i="20"/>
  <c r="I377" i="20"/>
  <c r="I378" i="20"/>
  <c r="I380" i="20"/>
  <c r="I381" i="20"/>
  <c r="I383" i="20"/>
  <c r="I384" i="20"/>
  <c r="I386" i="20"/>
  <c r="I387" i="20"/>
  <c r="I391" i="20"/>
  <c r="I392" i="20"/>
  <c r="I395" i="20"/>
  <c r="I396" i="20"/>
  <c r="I402" i="20"/>
  <c r="I406" i="20"/>
  <c r="I408" i="20"/>
  <c r="I410" i="20"/>
  <c r="I413" i="20"/>
  <c r="I419" i="20"/>
  <c r="I422" i="20"/>
  <c r="I423" i="20"/>
  <c r="I424" i="20"/>
  <c r="I428" i="20"/>
  <c r="I433" i="20"/>
  <c r="I434" i="20"/>
  <c r="I435" i="20"/>
  <c r="I437" i="20"/>
  <c r="I438" i="20"/>
  <c r="I442" i="20"/>
  <c r="I443" i="20"/>
  <c r="I446" i="20"/>
  <c r="I454" i="20"/>
  <c r="I455" i="20"/>
  <c r="I460" i="20"/>
  <c r="I469" i="20"/>
  <c r="I470" i="20"/>
  <c r="I472" i="20"/>
  <c r="I473" i="20"/>
  <c r="I478" i="20"/>
  <c r="I483" i="20"/>
  <c r="I499" i="20"/>
  <c r="I504" i="20"/>
  <c r="I517" i="20"/>
  <c r="I525" i="20"/>
  <c r="I528" i="20"/>
  <c r="I539" i="20"/>
  <c r="I544" i="20"/>
  <c r="I545" i="20"/>
  <c r="I546" i="20"/>
  <c r="I580" i="20"/>
  <c r="I588" i="20"/>
  <c r="I589" i="20"/>
  <c r="I612" i="20"/>
  <c r="I614" i="20"/>
  <c r="I615" i="20"/>
  <c r="I616" i="20"/>
  <c r="I617" i="20"/>
  <c r="I622" i="20"/>
  <c r="I623" i="20"/>
  <c r="I625" i="20"/>
  <c r="I627" i="20"/>
  <c r="I628" i="20"/>
  <c r="I630" i="20"/>
  <c r="I634" i="20"/>
  <c r="I639" i="20"/>
  <c r="I22" i="21"/>
  <c r="I29" i="21"/>
  <c r="I81" i="21"/>
  <c r="I82" i="21"/>
  <c r="I85" i="21"/>
  <c r="I92" i="21"/>
  <c r="I103" i="21"/>
  <c r="I126" i="21"/>
  <c r="I127" i="21"/>
  <c r="I132" i="21"/>
  <c r="I133" i="21"/>
  <c r="I137" i="21"/>
  <c r="I139" i="21"/>
  <c r="I142" i="21"/>
  <c r="I144" i="21"/>
  <c r="I147" i="21"/>
  <c r="I148" i="21"/>
  <c r="I150" i="21"/>
  <c r="I188" i="21"/>
  <c r="I189" i="21"/>
  <c r="I191" i="21"/>
  <c r="I193" i="21"/>
  <c r="I195" i="21"/>
  <c r="I198" i="21"/>
  <c r="I207" i="21"/>
  <c r="I209" i="21"/>
  <c r="I218" i="21"/>
  <c r="I220" i="21"/>
  <c r="I221" i="21"/>
  <c r="I230" i="21"/>
  <c r="I235" i="21"/>
  <c r="I255" i="21"/>
  <c r="I258" i="21"/>
  <c r="I293" i="21"/>
  <c r="I321" i="21"/>
  <c r="I371" i="21"/>
  <c r="I372" i="21"/>
  <c r="I373" i="21"/>
  <c r="I377" i="21"/>
  <c r="I378" i="21"/>
  <c r="I380" i="21"/>
  <c r="I383" i="21"/>
  <c r="I384" i="21"/>
  <c r="I391" i="21"/>
  <c r="I406" i="21"/>
  <c r="I413" i="21"/>
  <c r="I419" i="21"/>
  <c r="I423" i="21"/>
  <c r="I426" i="21"/>
  <c r="I428" i="21"/>
  <c r="I434" i="21"/>
  <c r="I435" i="21"/>
  <c r="I436" i="21"/>
  <c r="I437" i="21"/>
  <c r="I446" i="21"/>
  <c r="I455" i="21"/>
  <c r="I460" i="21"/>
  <c r="I499" i="21"/>
  <c r="I544" i="21"/>
  <c r="I571" i="21"/>
  <c r="I612" i="21"/>
  <c r="I615" i="21"/>
  <c r="I616" i="21"/>
  <c r="I617" i="21"/>
  <c r="I621" i="21"/>
  <c r="I623" i="21"/>
  <c r="I627" i="21"/>
  <c r="I628" i="21"/>
  <c r="I631" i="21"/>
  <c r="I22" i="22"/>
  <c r="I31" i="22"/>
  <c r="I32" i="22"/>
  <c r="I33" i="22"/>
  <c r="I37" i="22"/>
  <c r="I39" i="22"/>
  <c r="I42" i="22"/>
  <c r="I53" i="22"/>
  <c r="I57" i="22"/>
  <c r="I81" i="22"/>
  <c r="I82" i="22"/>
  <c r="I83" i="22"/>
  <c r="I84" i="22"/>
  <c r="I85" i="22"/>
  <c r="I86" i="22"/>
  <c r="I87" i="22"/>
  <c r="I97" i="22"/>
  <c r="I98" i="22"/>
  <c r="I99" i="22"/>
  <c r="I103" i="22"/>
  <c r="I111" i="22"/>
  <c r="I114" i="22"/>
  <c r="I115" i="22"/>
  <c r="I116" i="22"/>
  <c r="I118" i="22"/>
  <c r="I123" i="22"/>
  <c r="I124" i="22"/>
  <c r="I125" i="22"/>
  <c r="I127" i="22"/>
  <c r="I132" i="22"/>
  <c r="I133" i="22"/>
  <c r="I135" i="22"/>
  <c r="I137" i="22"/>
  <c r="I139" i="22"/>
  <c r="I141" i="22"/>
  <c r="I142" i="22"/>
  <c r="I144" i="22"/>
  <c r="I146" i="22"/>
  <c r="I148" i="22"/>
  <c r="I149" i="22"/>
  <c r="I150" i="22"/>
  <c r="I154" i="22"/>
  <c r="I156" i="22"/>
  <c r="I159" i="22"/>
  <c r="I161" i="22"/>
  <c r="I166" i="22"/>
  <c r="I188" i="22"/>
  <c r="I189" i="22"/>
  <c r="I190" i="22"/>
  <c r="I191" i="22"/>
  <c r="I195" i="22"/>
  <c r="I197" i="22"/>
  <c r="I198" i="22"/>
  <c r="I202" i="22"/>
  <c r="I203" i="22"/>
  <c r="I204" i="22"/>
  <c r="I209" i="22"/>
  <c r="I215" i="22"/>
  <c r="I216" i="22"/>
  <c r="I218" i="22"/>
  <c r="I219" i="22"/>
  <c r="I220" i="22"/>
  <c r="I221" i="22"/>
  <c r="I225" i="22"/>
  <c r="I230" i="22"/>
  <c r="I235" i="22"/>
  <c r="I242" i="22"/>
  <c r="I244" i="22"/>
  <c r="I247" i="22"/>
  <c r="I248" i="22"/>
  <c r="I252" i="22"/>
  <c r="I255" i="22"/>
  <c r="I258" i="22"/>
  <c r="I261" i="22"/>
  <c r="I263" i="22"/>
  <c r="I267" i="22"/>
  <c r="I293" i="22"/>
  <c r="I297" i="22"/>
  <c r="I307" i="22"/>
  <c r="I312" i="22"/>
  <c r="I316" i="22"/>
  <c r="I318" i="22"/>
  <c r="I321" i="22"/>
  <c r="I336" i="22"/>
  <c r="I371" i="22"/>
  <c r="I372" i="22"/>
  <c r="I373" i="22"/>
  <c r="I374" i="22"/>
  <c r="I377" i="22"/>
  <c r="I378" i="22"/>
  <c r="I379" i="22"/>
  <c r="I380" i="22"/>
  <c r="I383" i="22"/>
  <c r="I384" i="22"/>
  <c r="I386" i="22"/>
  <c r="I391" i="22"/>
  <c r="I394" i="22"/>
  <c r="I395" i="22"/>
  <c r="I396" i="22"/>
  <c r="I399" i="22"/>
  <c r="I401" i="22"/>
  <c r="I402" i="22"/>
  <c r="I404" i="22"/>
  <c r="I405" i="22"/>
  <c r="I406" i="22"/>
  <c r="I407" i="22"/>
  <c r="I410" i="22"/>
  <c r="I413" i="22"/>
  <c r="I419" i="22"/>
  <c r="I422" i="22"/>
  <c r="I423" i="22"/>
  <c r="I424" i="22"/>
  <c r="I428" i="22"/>
  <c r="I434" i="22"/>
  <c r="I435" i="22"/>
  <c r="I436" i="22"/>
  <c r="I437" i="22"/>
  <c r="I442" i="22"/>
  <c r="I446" i="22"/>
  <c r="I449" i="22"/>
  <c r="I451" i="22"/>
  <c r="I455" i="22"/>
  <c r="I460" i="22"/>
  <c r="I469" i="22"/>
  <c r="I470" i="22"/>
  <c r="I473" i="22"/>
  <c r="I499" i="22"/>
  <c r="I518" i="22"/>
  <c r="I525" i="22"/>
  <c r="I528" i="22"/>
  <c r="I539" i="22"/>
  <c r="I564" i="22"/>
  <c r="I577" i="22"/>
  <c r="I588" i="22"/>
  <c r="I589" i="22"/>
  <c r="I590" i="22"/>
  <c r="I612" i="22"/>
  <c r="I614" i="22"/>
  <c r="I615" i="22"/>
  <c r="I616" i="22"/>
  <c r="I617" i="22"/>
  <c r="I623" i="22"/>
  <c r="I625" i="22"/>
  <c r="I627" i="22"/>
  <c r="I628" i="22"/>
  <c r="I629" i="22"/>
  <c r="I630" i="22"/>
  <c r="I631" i="22"/>
  <c r="I639" i="22"/>
  <c r="I22" i="23"/>
  <c r="I28" i="23"/>
  <c r="I30" i="23"/>
  <c r="I31" i="23"/>
  <c r="I32" i="23"/>
  <c r="I33" i="23"/>
  <c r="I42" i="23"/>
  <c r="I81" i="23"/>
  <c r="I82" i="23"/>
  <c r="I84" i="23"/>
  <c r="I85" i="23"/>
  <c r="I86" i="23"/>
  <c r="I87" i="23"/>
  <c r="I92" i="23"/>
  <c r="I97" i="23"/>
  <c r="I100" i="23"/>
  <c r="I103" i="23"/>
  <c r="I111" i="23"/>
  <c r="I124" i="23"/>
  <c r="I127" i="23"/>
  <c r="I128" i="23"/>
  <c r="I129" i="23"/>
  <c r="I130" i="23"/>
  <c r="I132" i="23"/>
  <c r="I135" i="23"/>
  <c r="I137" i="23"/>
  <c r="I138" i="23"/>
  <c r="I139" i="23"/>
  <c r="I141" i="23"/>
  <c r="I142" i="23"/>
  <c r="I144" i="23"/>
  <c r="I147" i="23"/>
  <c r="I150" i="23"/>
  <c r="I156" i="23"/>
  <c r="I188" i="23"/>
  <c r="I190" i="23"/>
  <c r="I191" i="23"/>
  <c r="I193" i="23"/>
  <c r="I195" i="23"/>
  <c r="I197" i="23"/>
  <c r="I203" i="23"/>
  <c r="I204" i="23"/>
  <c r="I209" i="23"/>
  <c r="I218" i="23"/>
  <c r="I220" i="23"/>
  <c r="I221" i="23"/>
  <c r="I230" i="23"/>
  <c r="I235" i="23"/>
  <c r="I242" i="23"/>
  <c r="I248" i="23"/>
  <c r="I255" i="23"/>
  <c r="I258" i="23"/>
  <c r="I292" i="23"/>
  <c r="I293" i="23"/>
  <c r="I306" i="23"/>
  <c r="I307" i="23"/>
  <c r="I308" i="23"/>
  <c r="I312" i="23"/>
  <c r="I318" i="23"/>
  <c r="I321" i="23"/>
  <c r="I324" i="23"/>
  <c r="I327" i="23"/>
  <c r="I338" i="23"/>
  <c r="I589" i="23"/>
  <c r="I590" i="23"/>
  <c r="I568" i="23"/>
  <c r="I567" i="23"/>
  <c r="I564" i="23"/>
  <c r="I540" i="23"/>
  <c r="I525" i="23"/>
  <c r="I499" i="23"/>
  <c r="I478" i="23"/>
  <c r="I471" i="23"/>
  <c r="I470" i="23"/>
  <c r="I469" i="23"/>
  <c r="I371" i="23"/>
  <c r="I372" i="23"/>
  <c r="I373" i="23"/>
  <c r="I377" i="23"/>
  <c r="I378" i="23"/>
  <c r="I379" i="23"/>
  <c r="I380" i="23"/>
  <c r="I381" i="23"/>
  <c r="I383" i="23"/>
  <c r="I384" i="23"/>
  <c r="I386" i="23"/>
  <c r="I387" i="23"/>
  <c r="I388" i="23"/>
  <c r="I391" i="23"/>
  <c r="I392" i="23"/>
  <c r="I395" i="23"/>
  <c r="I396" i="23"/>
  <c r="I402" i="23"/>
  <c r="I405" i="23"/>
  <c r="I406" i="23"/>
  <c r="I407" i="23"/>
  <c r="I408" i="23"/>
  <c r="I409" i="23"/>
  <c r="I410" i="23"/>
  <c r="I419" i="23"/>
  <c r="I422" i="23"/>
  <c r="I423" i="23"/>
  <c r="I424" i="23"/>
  <c r="I426" i="23"/>
  <c r="I428" i="23"/>
  <c r="I435" i="23"/>
  <c r="I446" i="23"/>
  <c r="M469" i="23"/>
  <c r="M471" i="23"/>
  <c r="G473" i="23"/>
  <c r="M473" i="23" s="1"/>
  <c r="M484" i="23"/>
  <c r="M487" i="23"/>
  <c r="H489" i="23"/>
  <c r="N489" i="23" s="1"/>
  <c r="H491" i="23"/>
  <c r="N491" i="23" s="1"/>
  <c r="H493" i="23"/>
  <c r="N493" i="23" s="1"/>
  <c r="H507" i="23"/>
  <c r="N507" i="23" s="1"/>
  <c r="H517" i="23"/>
  <c r="N517" i="23" s="1"/>
  <c r="H523" i="23"/>
  <c r="N523" i="23" s="1"/>
  <c r="H526" i="23"/>
  <c r="N526" i="23" s="1"/>
  <c r="H561" i="23"/>
  <c r="N561" i="23" s="1"/>
  <c r="H563" i="23"/>
  <c r="N563" i="23" s="1"/>
  <c r="H567" i="23"/>
  <c r="N567" i="23" s="1"/>
  <c r="H568" i="23"/>
  <c r="N568" i="23" s="1"/>
  <c r="H597" i="23"/>
  <c r="N597" i="23" s="1"/>
  <c r="H614" i="23"/>
  <c r="N614" i="23" s="1"/>
  <c r="J371" i="20"/>
  <c r="J374" i="20"/>
  <c r="J377" i="20"/>
  <c r="J380" i="20"/>
  <c r="J381" i="20"/>
  <c r="J383" i="20"/>
  <c r="J386" i="20"/>
  <c r="J387" i="20"/>
  <c r="J391" i="20"/>
  <c r="J394" i="20"/>
  <c r="J395" i="20"/>
  <c r="J396" i="20"/>
  <c r="J398" i="20"/>
  <c r="J401" i="20"/>
  <c r="J404" i="20"/>
  <c r="J405" i="20"/>
  <c r="J406" i="20"/>
  <c r="J407" i="20"/>
  <c r="J408" i="20"/>
  <c r="J410" i="20"/>
  <c r="J419" i="20"/>
  <c r="J422" i="20"/>
  <c r="J423" i="20"/>
  <c r="J424" i="20"/>
  <c r="J428" i="20"/>
  <c r="J433" i="20"/>
  <c r="J434" i="20"/>
  <c r="J435" i="20"/>
  <c r="J436" i="20"/>
  <c r="J437" i="20"/>
  <c r="J438" i="20"/>
  <c r="J441" i="20"/>
  <c r="J446" i="20"/>
  <c r="J450" i="20"/>
  <c r="J460" i="20"/>
  <c r="J462" i="20"/>
  <c r="J464" i="20"/>
  <c r="J465" i="20"/>
  <c r="J466" i="20"/>
  <c r="J467" i="20"/>
  <c r="J468" i="20"/>
  <c r="J469" i="20"/>
  <c r="J470" i="20"/>
  <c r="J471" i="20"/>
  <c r="J473" i="20"/>
  <c r="J478" i="20"/>
  <c r="J481" i="20"/>
  <c r="J483" i="20"/>
  <c r="J484" i="20"/>
  <c r="J485" i="20"/>
  <c r="J486" i="20"/>
  <c r="J487" i="20"/>
  <c r="J491" i="20"/>
  <c r="J492" i="20"/>
  <c r="J493" i="20"/>
  <c r="J496" i="20"/>
  <c r="J497" i="20"/>
  <c r="J499" i="20"/>
  <c r="J504" i="20"/>
  <c r="J507" i="20"/>
  <c r="J509" i="20"/>
  <c r="J511" i="20"/>
  <c r="J512" i="20"/>
  <c r="J513" i="20"/>
  <c r="J514" i="20"/>
  <c r="J517" i="20"/>
  <c r="J518" i="20"/>
  <c r="J523" i="20"/>
  <c r="J525" i="20"/>
  <c r="J528" i="20"/>
  <c r="J529" i="20"/>
  <c r="J539" i="20"/>
  <c r="J544" i="20"/>
  <c r="J545" i="20"/>
  <c r="J546" i="20"/>
  <c r="J561" i="20"/>
  <c r="J564" i="20"/>
  <c r="J567" i="20"/>
  <c r="J568" i="20"/>
  <c r="J577" i="20"/>
  <c r="J579" i="20"/>
  <c r="J580" i="20"/>
  <c r="J583" i="20"/>
  <c r="J584" i="20"/>
  <c r="J588" i="20"/>
  <c r="J589" i="20"/>
  <c r="J590" i="20"/>
  <c r="J591" i="20"/>
  <c r="J593" i="20"/>
  <c r="J597" i="20"/>
  <c r="J598" i="20"/>
  <c r="J612" i="20"/>
  <c r="J613" i="20"/>
  <c r="J614" i="20"/>
  <c r="J615" i="20"/>
  <c r="J616" i="20"/>
  <c r="J617" i="20"/>
  <c r="J618" i="20"/>
  <c r="J619" i="20"/>
  <c r="J622" i="20"/>
  <c r="J623" i="20"/>
  <c r="J625" i="20"/>
  <c r="J626" i="20"/>
  <c r="J627" i="20"/>
  <c r="J628" i="20"/>
  <c r="J629" i="20"/>
  <c r="J630" i="20"/>
  <c r="J631" i="20"/>
  <c r="J632" i="20"/>
  <c r="J633" i="20"/>
  <c r="J634" i="20"/>
  <c r="J636" i="20"/>
  <c r="J639" i="20"/>
  <c r="J22" i="21"/>
  <c r="J81" i="21"/>
  <c r="J85" i="21"/>
  <c r="J90" i="21"/>
  <c r="J99" i="21"/>
  <c r="J101" i="21"/>
  <c r="J103" i="21"/>
  <c r="J104" i="21"/>
  <c r="J105" i="21"/>
  <c r="J107" i="21"/>
  <c r="J114" i="21"/>
  <c r="J115" i="21"/>
  <c r="J123" i="21"/>
  <c r="J126" i="21"/>
  <c r="J127" i="21"/>
  <c r="J142" i="21"/>
  <c r="J144" i="21"/>
  <c r="J147" i="21"/>
  <c r="J188" i="21"/>
  <c r="J194" i="21"/>
  <c r="J195" i="21"/>
  <c r="J196" i="21"/>
  <c r="J210" i="21"/>
  <c r="J216" i="21"/>
  <c r="J219" i="21"/>
  <c r="J220" i="21"/>
  <c r="J221" i="21"/>
  <c r="J225" i="21"/>
  <c r="J227" i="21"/>
  <c r="J230" i="21"/>
  <c r="J231" i="21"/>
  <c r="J233" i="21"/>
  <c r="J235" i="21"/>
  <c r="J239" i="21"/>
  <c r="J242" i="21"/>
  <c r="J252" i="21"/>
  <c r="J258" i="21"/>
  <c r="J292" i="21"/>
  <c r="J300" i="21"/>
  <c r="J306" i="21"/>
  <c r="J320" i="21"/>
  <c r="J321" i="21"/>
  <c r="J324" i="21"/>
  <c r="J338" i="21"/>
  <c r="J371" i="21"/>
  <c r="J374" i="21"/>
  <c r="J377" i="21"/>
  <c r="J383" i="21"/>
  <c r="J384" i="21"/>
  <c r="J391" i="21"/>
  <c r="J394" i="21"/>
  <c r="J395" i="21"/>
  <c r="J396" i="21"/>
  <c r="J411" i="21"/>
  <c r="J413" i="21"/>
  <c r="J422" i="21"/>
  <c r="J423" i="21"/>
  <c r="J428" i="21"/>
  <c r="J435" i="21"/>
  <c r="J436" i="21"/>
  <c r="J446" i="21"/>
  <c r="J451" i="21"/>
  <c r="J460" i="21"/>
  <c r="J462" i="21"/>
  <c r="J463" i="21"/>
  <c r="J466" i="21"/>
  <c r="J467" i="21"/>
  <c r="J481" i="21"/>
  <c r="J483" i="21"/>
  <c r="J487" i="21"/>
  <c r="J492" i="21"/>
  <c r="J493" i="21"/>
  <c r="J494" i="21"/>
  <c r="J496" i="21"/>
  <c r="J499" i="21"/>
  <c r="J504" i="21"/>
  <c r="J512" i="21"/>
  <c r="J517" i="21"/>
  <c r="J518" i="21"/>
  <c r="J524" i="21"/>
  <c r="J551" i="21"/>
  <c r="J561" i="21"/>
  <c r="J567" i="21"/>
  <c r="J568" i="21"/>
  <c r="J580" i="21"/>
  <c r="J583" i="21"/>
  <c r="J588" i="21"/>
  <c r="J589" i="21"/>
  <c r="J590" i="21"/>
  <c r="J591" i="21"/>
  <c r="J592" i="21"/>
  <c r="J593" i="21"/>
  <c r="J596" i="21"/>
  <c r="J597" i="21"/>
  <c r="J598" i="21"/>
  <c r="J612" i="21"/>
  <c r="J613" i="21"/>
  <c r="J615" i="21"/>
  <c r="J616" i="21"/>
  <c r="J617" i="21"/>
  <c r="J619" i="21"/>
  <c r="J625" i="21"/>
  <c r="J627" i="21"/>
  <c r="J628" i="21"/>
  <c r="J629" i="21"/>
  <c r="J630" i="21"/>
  <c r="J631" i="21"/>
  <c r="J632" i="21"/>
  <c r="J634" i="21"/>
  <c r="J22" i="22"/>
  <c r="J30" i="22"/>
  <c r="J33" i="22"/>
  <c r="J40" i="22"/>
  <c r="J53" i="22"/>
  <c r="J66" i="22"/>
  <c r="J67" i="22"/>
  <c r="J81" i="22"/>
  <c r="J82" i="22"/>
  <c r="J83" i="22"/>
  <c r="J84" i="22"/>
  <c r="J85" i="22"/>
  <c r="J86" i="22"/>
  <c r="J87" i="22"/>
  <c r="J92" i="22"/>
  <c r="J98" i="22"/>
  <c r="J99" i="22"/>
  <c r="J100" i="22"/>
  <c r="J103" i="22"/>
  <c r="J104" i="22"/>
  <c r="J105" i="22"/>
  <c r="J106" i="22"/>
  <c r="J107" i="22"/>
  <c r="J111" i="22"/>
  <c r="J114" i="22"/>
  <c r="J115" i="22"/>
  <c r="J116" i="22"/>
  <c r="J125" i="22"/>
  <c r="J126" i="22"/>
  <c r="J127" i="22"/>
  <c r="J129" i="22"/>
  <c r="J137" i="22"/>
  <c r="J139" i="22"/>
  <c r="J141" i="22"/>
  <c r="J142" i="22"/>
  <c r="J144" i="22"/>
  <c r="J145" i="22"/>
  <c r="J147" i="22"/>
  <c r="J148" i="22"/>
  <c r="J152" i="22"/>
  <c r="J156" i="22"/>
  <c r="J161" i="22"/>
  <c r="J166" i="22"/>
  <c r="J167" i="22"/>
  <c r="J168" i="22"/>
  <c r="J177" i="22"/>
  <c r="J178" i="22"/>
  <c r="J188" i="22"/>
  <c r="J191" i="22"/>
  <c r="J193" i="22"/>
  <c r="J195" i="22"/>
  <c r="J198" i="22"/>
  <c r="J202" i="22"/>
  <c r="J203" i="22"/>
  <c r="J204" i="22"/>
  <c r="J207" i="22"/>
  <c r="J209" i="22"/>
  <c r="J210" i="22"/>
  <c r="J211" i="22"/>
  <c r="J215" i="22"/>
  <c r="J218" i="22"/>
  <c r="J219" i="22"/>
  <c r="J220" i="22"/>
  <c r="J221" i="22"/>
  <c r="J222" i="22"/>
  <c r="J223" i="22"/>
  <c r="J225" i="22"/>
  <c r="J226" i="22"/>
  <c r="J227" i="22"/>
  <c r="J229" i="22"/>
  <c r="J230" i="22"/>
  <c r="J231" i="22"/>
  <c r="J235" i="22"/>
  <c r="J242" i="22"/>
  <c r="J248" i="22"/>
  <c r="J252" i="22"/>
  <c r="J254" i="22"/>
  <c r="J255" i="22"/>
  <c r="J258" i="22"/>
  <c r="J265" i="22"/>
  <c r="J267" i="22"/>
  <c r="J277" i="22"/>
  <c r="J281" i="22"/>
  <c r="J292" i="22"/>
  <c r="J293" i="22"/>
  <c r="J294" i="22"/>
  <c r="J300" i="22"/>
  <c r="J306" i="22"/>
  <c r="J307" i="22"/>
  <c r="J310" i="22"/>
  <c r="J312" i="22"/>
  <c r="J314" i="22"/>
  <c r="J316" i="22"/>
  <c r="J318" i="22"/>
  <c r="J321" i="22"/>
  <c r="J324" i="22"/>
  <c r="J327" i="22"/>
  <c r="J332" i="22"/>
  <c r="J336" i="22"/>
  <c r="J338" i="22"/>
  <c r="J340" i="22"/>
  <c r="J371" i="22"/>
  <c r="J372" i="22"/>
  <c r="J373" i="22"/>
  <c r="J377" i="22"/>
  <c r="J383" i="22"/>
  <c r="J384" i="22"/>
  <c r="J386" i="22"/>
  <c r="J387" i="22"/>
  <c r="J389" i="22"/>
  <c r="J391" i="22"/>
  <c r="J394" i="22"/>
  <c r="J395" i="22"/>
  <c r="J396" i="22"/>
  <c r="J397" i="22"/>
  <c r="J398" i="22"/>
  <c r="J399" i="22"/>
  <c r="J400" i="22"/>
  <c r="J402" i="22"/>
  <c r="J404" i="22"/>
  <c r="J405" i="22"/>
  <c r="J406" i="22"/>
  <c r="J410" i="22"/>
  <c r="J411" i="22"/>
  <c r="J419" i="22"/>
  <c r="J422" i="22"/>
  <c r="J423" i="22"/>
  <c r="J424" i="22"/>
  <c r="J429" i="22"/>
  <c r="J434" i="22"/>
  <c r="J435" i="22"/>
  <c r="J436" i="22"/>
  <c r="J437" i="22"/>
  <c r="J446" i="22"/>
  <c r="J458" i="22"/>
  <c r="J460" i="22"/>
  <c r="J465" i="22"/>
  <c r="J467" i="22"/>
  <c r="J470" i="22"/>
  <c r="J471" i="22"/>
  <c r="J473" i="22"/>
  <c r="J480" i="22"/>
  <c r="J481" i="22"/>
  <c r="J483" i="22"/>
  <c r="J484" i="22"/>
  <c r="J485" i="22"/>
  <c r="J486" i="22"/>
  <c r="J487" i="22"/>
  <c r="J492" i="22"/>
  <c r="J493" i="22"/>
  <c r="J494" i="22"/>
  <c r="J496" i="22"/>
  <c r="J499" i="22"/>
  <c r="J500" i="22"/>
  <c r="J501" i="22"/>
  <c r="J504" i="22"/>
  <c r="J507" i="22"/>
  <c r="J509" i="22"/>
  <c r="J511" i="22"/>
  <c r="J512" i="22"/>
  <c r="J513" i="22"/>
  <c r="J514" i="22"/>
  <c r="J515" i="22"/>
  <c r="J517" i="22"/>
  <c r="J518" i="22"/>
  <c r="J525" i="22"/>
  <c r="J528" i="22"/>
  <c r="J529" i="22"/>
  <c r="J544" i="22"/>
  <c r="J558" i="22"/>
  <c r="J561" i="22"/>
  <c r="J564" i="22"/>
  <c r="J567" i="22"/>
  <c r="J568" i="22"/>
  <c r="J577" i="22"/>
  <c r="J580" i="22"/>
  <c r="J583" i="22"/>
  <c r="J584" i="22"/>
  <c r="J585" i="22"/>
  <c r="J588" i="22"/>
  <c r="J589" i="22"/>
  <c r="J590" i="22"/>
  <c r="J591" i="22"/>
  <c r="J597" i="22"/>
  <c r="J598" i="22"/>
  <c r="J612" i="22"/>
  <c r="J613" i="22"/>
  <c r="J614" i="22"/>
  <c r="J615" i="22"/>
  <c r="J616" i="22"/>
  <c r="J617" i="22"/>
  <c r="J618" i="22"/>
  <c r="J619" i="22"/>
  <c r="J621" i="22"/>
  <c r="J622" i="22"/>
  <c r="J625" i="22"/>
  <c r="J627" i="22"/>
  <c r="J628" i="22"/>
  <c r="J629" i="22"/>
  <c r="J630" i="22"/>
  <c r="J631" i="22"/>
  <c r="J632" i="22"/>
  <c r="J633" i="22"/>
  <c r="J634" i="22"/>
  <c r="J636" i="22"/>
  <c r="J639" i="22"/>
  <c r="J22" i="23"/>
  <c r="J32" i="23"/>
  <c r="J33" i="23"/>
  <c r="J67" i="23"/>
  <c r="J81" i="23"/>
  <c r="J82" i="23"/>
  <c r="J85" i="23"/>
  <c r="J86" i="23"/>
  <c r="J87" i="23"/>
  <c r="J90" i="23"/>
  <c r="J103" i="23"/>
  <c r="J105" i="23"/>
  <c r="J106" i="23"/>
  <c r="J111" i="23"/>
  <c r="J115" i="23"/>
  <c r="J116" i="23"/>
  <c r="J118" i="23"/>
  <c r="J123" i="23"/>
  <c r="J124" i="23"/>
  <c r="J125" i="23"/>
  <c r="J127" i="23"/>
  <c r="J128" i="23"/>
  <c r="J129" i="23"/>
  <c r="J130" i="23"/>
  <c r="J133" i="23"/>
  <c r="J135" i="23"/>
  <c r="J137" i="23"/>
  <c r="J138" i="23"/>
  <c r="J139" i="23"/>
  <c r="J141" i="23"/>
  <c r="J142" i="23"/>
  <c r="J144" i="23"/>
  <c r="J155" i="23"/>
  <c r="J188" i="23"/>
  <c r="J189" i="23"/>
  <c r="J191" i="23"/>
  <c r="J193" i="23"/>
  <c r="J195" i="23"/>
  <c r="J197" i="23"/>
  <c r="J203" i="23"/>
  <c r="J204" i="23"/>
  <c r="J208" i="23"/>
  <c r="J219" i="23"/>
  <c r="J220" i="23"/>
  <c r="J221" i="23"/>
  <c r="J225" i="23"/>
  <c r="J230" i="23"/>
  <c r="J235" i="23"/>
  <c r="J244" i="23"/>
  <c r="J245" i="23"/>
  <c r="J248" i="23"/>
  <c r="J252" i="23"/>
  <c r="J255" i="23"/>
  <c r="J258" i="23"/>
  <c r="J272" i="23"/>
  <c r="J281" i="23"/>
  <c r="J292" i="23"/>
  <c r="J293" i="23"/>
  <c r="J294" i="23"/>
  <c r="J306" i="23"/>
  <c r="J307" i="23"/>
  <c r="J308" i="23"/>
  <c r="J312" i="23"/>
  <c r="J318" i="23"/>
  <c r="J321" i="23"/>
  <c r="J324" i="23"/>
  <c r="J327" i="23"/>
  <c r="J332" i="23"/>
  <c r="J336" i="23"/>
  <c r="J338" i="23"/>
  <c r="J340" i="23"/>
  <c r="J356" i="23"/>
  <c r="J358" i="23"/>
  <c r="J596" i="23"/>
  <c r="J594" i="23"/>
  <c r="J592" i="23"/>
  <c r="J591" i="23"/>
  <c r="J590" i="23"/>
  <c r="J589" i="23"/>
  <c r="J588" i="23"/>
  <c r="J585" i="23"/>
  <c r="J583" i="23"/>
  <c r="J578" i="23"/>
  <c r="J568" i="23"/>
  <c r="J567" i="23"/>
  <c r="J564" i="23"/>
  <c r="J555" i="23"/>
  <c r="J545" i="23"/>
  <c r="J530" i="23"/>
  <c r="J528" i="23"/>
  <c r="J527" i="23"/>
  <c r="J523" i="23"/>
  <c r="J514" i="23"/>
  <c r="J513" i="23"/>
  <c r="J512" i="23"/>
  <c r="J507" i="23"/>
  <c r="J504" i="23"/>
  <c r="J499" i="23"/>
  <c r="J493" i="23"/>
  <c r="J487" i="23"/>
  <c r="J485" i="23"/>
  <c r="J484" i="23"/>
  <c r="J478" i="23"/>
  <c r="J371" i="23"/>
  <c r="J372" i="23"/>
  <c r="J373" i="23"/>
  <c r="J377" i="23"/>
  <c r="J378" i="23"/>
  <c r="J380" i="23"/>
  <c r="J383" i="23"/>
  <c r="J386" i="23"/>
  <c r="J387" i="23"/>
  <c r="J388" i="23"/>
  <c r="J391" i="23"/>
  <c r="J394" i="23"/>
  <c r="J395" i="23"/>
  <c r="J396" i="23"/>
  <c r="J398" i="23"/>
  <c r="J405" i="23"/>
  <c r="J406" i="23"/>
  <c r="J407" i="23"/>
  <c r="J408" i="23"/>
  <c r="J409" i="23"/>
  <c r="J410" i="23"/>
  <c r="J411" i="23"/>
  <c r="J419" i="23"/>
  <c r="J422" i="23"/>
  <c r="J423" i="23"/>
  <c r="J424" i="23"/>
  <c r="J426" i="23"/>
  <c r="J428" i="23"/>
  <c r="J433" i="23"/>
  <c r="J434" i="23"/>
  <c r="J435" i="23"/>
  <c r="J437" i="23"/>
  <c r="J446" i="23"/>
  <c r="G460" i="23"/>
  <c r="M460" i="23" s="1"/>
  <c r="H461" i="23"/>
  <c r="N461" i="23" s="1"/>
  <c r="H471" i="23"/>
  <c r="N471" i="23" s="1"/>
  <c r="H473" i="23"/>
  <c r="N473" i="23" s="1"/>
  <c r="H484" i="23"/>
  <c r="N484" i="23" s="1"/>
  <c r="G485" i="23"/>
  <c r="M485" i="23" s="1"/>
  <c r="H496" i="23"/>
  <c r="N496" i="23" s="1"/>
  <c r="H512" i="23"/>
  <c r="N512" i="23" s="1"/>
  <c r="G545" i="23"/>
  <c r="M545" i="23" s="1"/>
  <c r="H564" i="23"/>
  <c r="N564" i="23" s="1"/>
  <c r="H565" i="23"/>
  <c r="N565" i="23" s="1"/>
  <c r="I583" i="23"/>
  <c r="H588" i="23"/>
  <c r="N588" i="23" s="1"/>
  <c r="H590" i="23"/>
  <c r="N590" i="23" s="1"/>
  <c r="N578" i="23"/>
  <c r="N594" i="23"/>
  <c r="I612" i="23"/>
  <c r="I614" i="23"/>
  <c r="G615" i="23"/>
  <c r="M615" i="23" s="1"/>
  <c r="I616" i="23"/>
  <c r="N634" i="23"/>
  <c r="I637" i="23"/>
  <c r="E10" i="24"/>
  <c r="I10" i="24" s="1"/>
  <c r="L13" i="24"/>
  <c r="G22" i="24"/>
  <c r="M22" i="24" s="1"/>
  <c r="L22" i="24"/>
  <c r="H29" i="24"/>
  <c r="N29" i="24" s="1"/>
  <c r="I30" i="24"/>
  <c r="G32" i="24"/>
  <c r="M32" i="24" s="1"/>
  <c r="H33" i="24"/>
  <c r="N33" i="24" s="1"/>
  <c r="G42" i="24"/>
  <c r="M42" i="24" s="1"/>
  <c r="I47" i="24"/>
  <c r="H53" i="24"/>
  <c r="N53" i="24" s="1"/>
  <c r="I56" i="24"/>
  <c r="H67" i="24"/>
  <c r="N67" i="24" s="1"/>
  <c r="I177" i="24"/>
  <c r="I156" i="24"/>
  <c r="I152" i="24"/>
  <c r="I147" i="24"/>
  <c r="I146" i="24"/>
  <c r="I145" i="24"/>
  <c r="I144" i="24"/>
  <c r="I142" i="24"/>
  <c r="I141" i="24"/>
  <c r="I139" i="24"/>
  <c r="I138" i="24"/>
  <c r="I137" i="24"/>
  <c r="I136" i="24"/>
  <c r="I135" i="24"/>
  <c r="I134" i="24"/>
  <c r="I133" i="24"/>
  <c r="I81" i="24"/>
  <c r="G82" i="24"/>
  <c r="M82" i="24" s="1"/>
  <c r="I83" i="24"/>
  <c r="G85" i="24"/>
  <c r="M85" i="24" s="1"/>
  <c r="I86" i="24"/>
  <c r="N92" i="24"/>
  <c r="G97" i="24"/>
  <c r="M97" i="24" s="1"/>
  <c r="H98" i="24"/>
  <c r="N98" i="24" s="1"/>
  <c r="G100" i="24"/>
  <c r="M100" i="24" s="1"/>
  <c r="G103" i="24"/>
  <c r="M103" i="24" s="1"/>
  <c r="G105" i="24"/>
  <c r="M105" i="24" s="1"/>
  <c r="H108" i="24"/>
  <c r="N108" i="24" s="1"/>
  <c r="H111" i="24"/>
  <c r="N111" i="24" s="1"/>
  <c r="H116" i="24"/>
  <c r="N116" i="24" s="1"/>
  <c r="H123" i="24"/>
  <c r="N123" i="24" s="1"/>
  <c r="H125" i="24"/>
  <c r="N125" i="24" s="1"/>
  <c r="G127" i="24"/>
  <c r="M127" i="24" s="1"/>
  <c r="I128" i="24"/>
  <c r="N133" i="24"/>
  <c r="M134" i="24"/>
  <c r="H137" i="24"/>
  <c r="N137" i="24" s="1"/>
  <c r="G138" i="24"/>
  <c r="M138" i="24" s="1"/>
  <c r="H141" i="24"/>
  <c r="N141" i="24" s="1"/>
  <c r="H142" i="24"/>
  <c r="N142" i="24" s="1"/>
  <c r="H150" i="24"/>
  <c r="N150" i="24" s="1"/>
  <c r="H152" i="24"/>
  <c r="N152" i="24" s="1"/>
  <c r="G155" i="24"/>
  <c r="M155" i="24" s="1"/>
  <c r="H159" i="24"/>
  <c r="N159" i="24" s="1"/>
  <c r="H161" i="24"/>
  <c r="N161" i="24" s="1"/>
  <c r="G168" i="24"/>
  <c r="M168" i="24" s="1"/>
  <c r="M170" i="24"/>
  <c r="H188" i="24"/>
  <c r="N188" i="24" s="1"/>
  <c r="N189" i="24"/>
  <c r="G190" i="24"/>
  <c r="M190" i="24" s="1"/>
  <c r="H193" i="24"/>
  <c r="N193" i="24" s="1"/>
  <c r="N197" i="24"/>
  <c r="M198" i="24"/>
  <c r="N203" i="24"/>
  <c r="G204" i="24"/>
  <c r="M204" i="24" s="1"/>
  <c r="M207" i="24"/>
  <c r="H209" i="24"/>
  <c r="N209" i="24" s="1"/>
  <c r="H210" i="24"/>
  <c r="N210" i="24" s="1"/>
  <c r="G211" i="24"/>
  <c r="M211" i="24" s="1"/>
  <c r="G215" i="24"/>
  <c r="M215" i="24" s="1"/>
  <c r="G216" i="24"/>
  <c r="M216" i="24" s="1"/>
  <c r="G218" i="24"/>
  <c r="M218" i="24" s="1"/>
  <c r="M219" i="24"/>
  <c r="G220" i="24"/>
  <c r="M220" i="24" s="1"/>
  <c r="G221" i="24"/>
  <c r="M221" i="24" s="1"/>
  <c r="M222" i="24"/>
  <c r="G225" i="24"/>
  <c r="M225" i="24" s="1"/>
  <c r="M232" i="24"/>
  <c r="M254" i="24"/>
  <c r="H267" i="24"/>
  <c r="N267" i="24" s="1"/>
  <c r="G292" i="24"/>
  <c r="M292" i="24" s="1"/>
  <c r="G293" i="24"/>
  <c r="M293" i="24" s="1"/>
  <c r="H300" i="24"/>
  <c r="N300" i="24" s="1"/>
  <c r="H305" i="24"/>
  <c r="N305" i="24" s="1"/>
  <c r="G306" i="24"/>
  <c r="M306" i="24" s="1"/>
  <c r="G307" i="24"/>
  <c r="M307" i="24" s="1"/>
  <c r="H309" i="24"/>
  <c r="N309" i="24" s="1"/>
  <c r="G312" i="24"/>
  <c r="M312" i="24" s="1"/>
  <c r="H315" i="24"/>
  <c r="N315" i="24" s="1"/>
  <c r="G324" i="24"/>
  <c r="M324" i="24" s="1"/>
  <c r="G327" i="24"/>
  <c r="M327" i="24" s="1"/>
  <c r="M334" i="24"/>
  <c r="H336" i="24"/>
  <c r="N336" i="24" s="1"/>
  <c r="H338" i="24"/>
  <c r="N338" i="24" s="1"/>
  <c r="H341" i="24"/>
  <c r="N341" i="24" s="1"/>
  <c r="N343" i="24"/>
  <c r="H358" i="24"/>
  <c r="N358" i="24" s="1"/>
  <c r="K371" i="24"/>
  <c r="H374" i="24"/>
  <c r="N374" i="24" s="1"/>
  <c r="H377" i="24"/>
  <c r="N377" i="24" s="1"/>
  <c r="N378" i="24"/>
  <c r="G379" i="24"/>
  <c r="M379" i="24" s="1"/>
  <c r="G380" i="24"/>
  <c r="M380" i="24" s="1"/>
  <c r="G381" i="24"/>
  <c r="M381" i="24" s="1"/>
  <c r="H383" i="24"/>
  <c r="N383" i="24" s="1"/>
  <c r="H384" i="24"/>
  <c r="N384" i="24" s="1"/>
  <c r="N388" i="24"/>
  <c r="H391" i="24"/>
  <c r="N391" i="24" s="1"/>
  <c r="H392" i="24"/>
  <c r="N392" i="24" s="1"/>
  <c r="H395" i="24"/>
  <c r="N395" i="24" s="1"/>
  <c r="H396" i="24"/>
  <c r="N396" i="24" s="1"/>
  <c r="H401" i="24"/>
  <c r="N401" i="24" s="1"/>
  <c r="N402" i="24"/>
  <c r="H405" i="24"/>
  <c r="N405" i="24" s="1"/>
  <c r="H406" i="24"/>
  <c r="N406" i="24" s="1"/>
  <c r="N409" i="24"/>
  <c r="G410" i="24"/>
  <c r="M410" i="24" s="1"/>
  <c r="G413" i="24"/>
  <c r="M413" i="24" s="1"/>
  <c r="G419" i="24"/>
  <c r="M419" i="24" s="1"/>
  <c r="G422" i="24"/>
  <c r="M422" i="24" s="1"/>
  <c r="G423" i="24"/>
  <c r="M423" i="24" s="1"/>
  <c r="G424" i="24"/>
  <c r="M424" i="24" s="1"/>
  <c r="G428" i="24"/>
  <c r="M428" i="24" s="1"/>
  <c r="H433" i="24"/>
  <c r="N433" i="24" s="1"/>
  <c r="G434" i="24"/>
  <c r="M434" i="24" s="1"/>
  <c r="G435" i="24"/>
  <c r="M435" i="24" s="1"/>
  <c r="G436" i="24"/>
  <c r="M436" i="24" s="1"/>
  <c r="M442" i="24"/>
  <c r="H446" i="24"/>
  <c r="N446" i="24" s="1"/>
  <c r="N449" i="24"/>
  <c r="G450" i="24"/>
  <c r="M450" i="24" s="1"/>
  <c r="G455" i="24"/>
  <c r="M455" i="24" s="1"/>
  <c r="M459" i="24"/>
  <c r="M464" i="24"/>
  <c r="M470" i="24"/>
  <c r="M483" i="24"/>
  <c r="M490" i="24"/>
  <c r="G499" i="24"/>
  <c r="M499" i="24" s="1"/>
  <c r="M507" i="24"/>
  <c r="M508" i="24"/>
  <c r="G512" i="24"/>
  <c r="M512" i="24" s="1"/>
  <c r="G539" i="24"/>
  <c r="M539" i="24" s="1"/>
  <c r="G564" i="24"/>
  <c r="M564" i="24" s="1"/>
  <c r="M565" i="24"/>
  <c r="M578" i="24"/>
  <c r="M588" i="24"/>
  <c r="M589" i="24"/>
  <c r="G590" i="24"/>
  <c r="M590" i="24" s="1"/>
  <c r="M591" i="24"/>
  <c r="G613" i="24"/>
  <c r="M613" i="24" s="1"/>
  <c r="M629" i="24"/>
  <c r="G630" i="24"/>
  <c r="M630" i="24" s="1"/>
  <c r="G639" i="24"/>
  <c r="M639" i="24" s="1"/>
  <c r="C10" i="25"/>
  <c r="G12" i="25"/>
  <c r="G14" i="25"/>
  <c r="M14" i="25" s="1"/>
  <c r="G33" i="25"/>
  <c r="M33" i="25" s="1"/>
  <c r="M52" i="25"/>
  <c r="M65" i="25"/>
  <c r="K81" i="25"/>
  <c r="M85" i="25"/>
  <c r="G86" i="25"/>
  <c r="M86" i="25" s="1"/>
  <c r="G100" i="25"/>
  <c r="M100" i="25" s="1"/>
  <c r="M101" i="25"/>
  <c r="M105" i="25"/>
  <c r="G116" i="25"/>
  <c r="M116" i="25" s="1"/>
  <c r="M123" i="25"/>
  <c r="M124" i="25"/>
  <c r="G129" i="25"/>
  <c r="M129" i="25" s="1"/>
  <c r="K612" i="23"/>
  <c r="G628" i="23"/>
  <c r="M628" i="23" s="1"/>
  <c r="G630" i="23"/>
  <c r="M630" i="23" s="1"/>
  <c r="I631" i="23"/>
  <c r="G640" i="23"/>
  <c r="M640" i="23" s="1"/>
  <c r="D9" i="24"/>
  <c r="L9" i="24" s="1"/>
  <c r="J9" i="24"/>
  <c r="K10" i="24"/>
  <c r="M10" i="24" s="1"/>
  <c r="D11" i="24"/>
  <c r="K12" i="24"/>
  <c r="K14" i="24"/>
  <c r="H22" i="24"/>
  <c r="N22" i="24" s="1"/>
  <c r="H32" i="24"/>
  <c r="N32" i="24" s="1"/>
  <c r="I33" i="24"/>
  <c r="H39" i="24"/>
  <c r="N39" i="24" s="1"/>
  <c r="H42" i="24"/>
  <c r="N42" i="24" s="1"/>
  <c r="G51" i="24"/>
  <c r="M51" i="24" s="1"/>
  <c r="I53" i="24"/>
  <c r="G54" i="24"/>
  <c r="M54" i="24" s="1"/>
  <c r="H55" i="24"/>
  <c r="N55" i="24" s="1"/>
  <c r="I67" i="24"/>
  <c r="K81" i="24"/>
  <c r="H82" i="24"/>
  <c r="N82" i="24" s="1"/>
  <c r="G84" i="24"/>
  <c r="M84" i="24" s="1"/>
  <c r="H85" i="24"/>
  <c r="N85" i="24" s="1"/>
  <c r="H87" i="24"/>
  <c r="N87" i="24" s="1"/>
  <c r="H100" i="24"/>
  <c r="N100" i="24" s="1"/>
  <c r="H103" i="24"/>
  <c r="N103" i="24" s="1"/>
  <c r="H105" i="24"/>
  <c r="N105" i="24" s="1"/>
  <c r="H107" i="24"/>
  <c r="N107" i="24" s="1"/>
  <c r="G109" i="24"/>
  <c r="M109" i="24" s="1"/>
  <c r="I111" i="24"/>
  <c r="H113" i="24"/>
  <c r="N113" i="24" s="1"/>
  <c r="G115" i="24"/>
  <c r="M115" i="24" s="1"/>
  <c r="I116" i="24"/>
  <c r="G118" i="24"/>
  <c r="M118" i="24" s="1"/>
  <c r="G121" i="24"/>
  <c r="M121" i="24" s="1"/>
  <c r="I123" i="24"/>
  <c r="G124" i="24"/>
  <c r="M124" i="24" s="1"/>
  <c r="I125" i="24"/>
  <c r="H127" i="24"/>
  <c r="N127" i="24" s="1"/>
  <c r="G132" i="24"/>
  <c r="M132" i="24" s="1"/>
  <c r="G135" i="24"/>
  <c r="M135" i="24" s="1"/>
  <c r="G139" i="24"/>
  <c r="M139" i="24" s="1"/>
  <c r="G144" i="24"/>
  <c r="M144" i="24" s="1"/>
  <c r="G145" i="24"/>
  <c r="M145" i="24" s="1"/>
  <c r="G149" i="24"/>
  <c r="M149" i="24" s="1"/>
  <c r="G158" i="24"/>
  <c r="M158" i="24" s="1"/>
  <c r="G166" i="24"/>
  <c r="M166" i="24" s="1"/>
  <c r="G177" i="24"/>
  <c r="M177" i="24" s="1"/>
  <c r="K188" i="24"/>
  <c r="M191" i="24"/>
  <c r="G195" i="24"/>
  <c r="M195" i="24" s="1"/>
  <c r="N198" i="24"/>
  <c r="N204" i="24"/>
  <c r="N215" i="24"/>
  <c r="N218" i="24"/>
  <c r="N219" i="24"/>
  <c r="N220" i="24"/>
  <c r="N221" i="24"/>
  <c r="G226" i="24"/>
  <c r="M226" i="24" s="1"/>
  <c r="G235" i="24"/>
  <c r="M235" i="24" s="1"/>
  <c r="G242" i="24"/>
  <c r="M242" i="24" s="1"/>
  <c r="G245" i="24"/>
  <c r="M245" i="24" s="1"/>
  <c r="H254" i="24"/>
  <c r="N254" i="24" s="1"/>
  <c r="G255" i="24"/>
  <c r="M255" i="24" s="1"/>
  <c r="M265" i="24"/>
  <c r="G276" i="24"/>
  <c r="M276" i="24" s="1"/>
  <c r="H292" i="24"/>
  <c r="N292" i="24" s="1"/>
  <c r="H293" i="24"/>
  <c r="N293" i="24" s="1"/>
  <c r="H294" i="24"/>
  <c r="N294" i="24" s="1"/>
  <c r="G297" i="24"/>
  <c r="M297" i="24" s="1"/>
  <c r="H306" i="24"/>
  <c r="N306" i="24" s="1"/>
  <c r="H310" i="24"/>
  <c r="N310" i="24" s="1"/>
  <c r="H312" i="24"/>
  <c r="N312" i="24" s="1"/>
  <c r="G316" i="24"/>
  <c r="M316" i="24" s="1"/>
  <c r="G318" i="24"/>
  <c r="M318" i="24" s="1"/>
  <c r="G320" i="24"/>
  <c r="M320" i="24" s="1"/>
  <c r="H324" i="24"/>
  <c r="N324" i="24" s="1"/>
  <c r="H327" i="24"/>
  <c r="N327" i="24" s="1"/>
  <c r="L371" i="24"/>
  <c r="H379" i="24"/>
  <c r="N379" i="24" s="1"/>
  <c r="H380" i="24"/>
  <c r="N380" i="24" s="1"/>
  <c r="H381" i="24"/>
  <c r="N381" i="24" s="1"/>
  <c r="G386" i="24"/>
  <c r="M386" i="24" s="1"/>
  <c r="G408" i="24"/>
  <c r="M408" i="24" s="1"/>
  <c r="H410" i="24"/>
  <c r="N410" i="24" s="1"/>
  <c r="H413" i="24"/>
  <c r="N413" i="24" s="1"/>
  <c r="H419" i="24"/>
  <c r="N419" i="24" s="1"/>
  <c r="H420" i="24"/>
  <c r="N420" i="24" s="1"/>
  <c r="H422" i="24"/>
  <c r="N422" i="24" s="1"/>
  <c r="H423" i="24"/>
  <c r="N423" i="24" s="1"/>
  <c r="H424" i="24"/>
  <c r="N424" i="24" s="1"/>
  <c r="H428" i="24"/>
  <c r="N428" i="24" s="1"/>
  <c r="H434" i="24"/>
  <c r="N434" i="24" s="1"/>
  <c r="H435" i="24"/>
  <c r="N435" i="24" s="1"/>
  <c r="H436" i="24"/>
  <c r="N436" i="24" s="1"/>
  <c r="G437" i="24"/>
  <c r="M437" i="24" s="1"/>
  <c r="G448" i="24"/>
  <c r="M448" i="24" s="1"/>
  <c r="H450" i="24"/>
  <c r="N450" i="24" s="1"/>
  <c r="G460" i="24"/>
  <c r="M460" i="24" s="1"/>
  <c r="G461" i="24"/>
  <c r="M461" i="24" s="1"/>
  <c r="G469" i="24"/>
  <c r="M469" i="24" s="1"/>
  <c r="M484" i="24"/>
  <c r="M485" i="24"/>
  <c r="M486" i="24"/>
  <c r="M487" i="24"/>
  <c r="M504" i="24"/>
  <c r="M509" i="24"/>
  <c r="M520" i="24"/>
  <c r="M561" i="24"/>
  <c r="M566" i="24"/>
  <c r="M567" i="24"/>
  <c r="M568" i="24"/>
  <c r="M583" i="24"/>
  <c r="M598" i="24"/>
  <c r="M599" i="24"/>
  <c r="M602" i="24"/>
  <c r="G616" i="24"/>
  <c r="M616" i="24" s="1"/>
  <c r="M619" i="24"/>
  <c r="G620" i="24"/>
  <c r="M620" i="24" s="1"/>
  <c r="G53" i="25"/>
  <c r="M53" i="25" s="1"/>
  <c r="G57" i="25"/>
  <c r="M57" i="25" s="1"/>
  <c r="M72" i="25"/>
  <c r="G82" i="25"/>
  <c r="M82" i="25" s="1"/>
  <c r="G83" i="25"/>
  <c r="M83" i="25" s="1"/>
  <c r="G118" i="25"/>
  <c r="M118" i="25" s="1"/>
  <c r="G132" i="25"/>
  <c r="M132" i="25" s="1"/>
  <c r="G612" i="23"/>
  <c r="M612" i="23" s="1"/>
  <c r="G614" i="23"/>
  <c r="M614" i="23" s="1"/>
  <c r="L10" i="24"/>
  <c r="L12" i="24"/>
  <c r="L14" i="24"/>
  <c r="I22" i="24"/>
  <c r="I32" i="24"/>
  <c r="H57" i="24"/>
  <c r="N57" i="24" s="1"/>
  <c r="G81" i="24"/>
  <c r="M81" i="24" s="1"/>
  <c r="L81" i="24"/>
  <c r="H84" i="24"/>
  <c r="N84" i="24" s="1"/>
  <c r="G86" i="24"/>
  <c r="M86" i="24" s="1"/>
  <c r="H93" i="24"/>
  <c r="N93" i="24" s="1"/>
  <c r="G99" i="24"/>
  <c r="M99" i="24" s="1"/>
  <c r="G101" i="24"/>
  <c r="M101" i="24" s="1"/>
  <c r="G104" i="24"/>
  <c r="M104" i="24" s="1"/>
  <c r="G106" i="24"/>
  <c r="M106" i="24" s="1"/>
  <c r="H109" i="24"/>
  <c r="N109" i="24" s="1"/>
  <c r="H115" i="24"/>
  <c r="N115" i="24" s="1"/>
  <c r="H118" i="24"/>
  <c r="N118" i="24" s="1"/>
  <c r="H121" i="24"/>
  <c r="N121" i="24" s="1"/>
  <c r="H124" i="24"/>
  <c r="N124" i="24" s="1"/>
  <c r="H126" i="24"/>
  <c r="N126" i="24" s="1"/>
  <c r="I127" i="24"/>
  <c r="G128" i="24"/>
  <c r="M128" i="24" s="1"/>
  <c r="H129" i="24"/>
  <c r="N129" i="24" s="1"/>
  <c r="H132" i="24"/>
  <c r="N132" i="24" s="1"/>
  <c r="G136" i="24"/>
  <c r="M136" i="24" s="1"/>
  <c r="H139" i="24"/>
  <c r="N139" i="24" s="1"/>
  <c r="H144" i="24"/>
  <c r="N144" i="24" s="1"/>
  <c r="H145" i="24"/>
  <c r="N145" i="24" s="1"/>
  <c r="H146" i="24"/>
  <c r="N146" i="24" s="1"/>
  <c r="G147" i="24"/>
  <c r="M147" i="24" s="1"/>
  <c r="H149" i="24"/>
  <c r="N149" i="24" s="1"/>
  <c r="G156" i="24"/>
  <c r="M156" i="24" s="1"/>
  <c r="H158" i="24"/>
  <c r="N158" i="24" s="1"/>
  <c r="H162" i="24"/>
  <c r="N162" i="24" s="1"/>
  <c r="H166" i="24"/>
  <c r="N166" i="24" s="1"/>
  <c r="H177" i="24"/>
  <c r="N177" i="24" s="1"/>
  <c r="G202" i="24"/>
  <c r="M202" i="24" s="1"/>
  <c r="G227" i="24"/>
  <c r="M227" i="24" s="1"/>
  <c r="G230" i="24"/>
  <c r="M230" i="24" s="1"/>
  <c r="G248" i="24"/>
  <c r="M248" i="24" s="1"/>
  <c r="G249" i="24"/>
  <c r="M249" i="24" s="1"/>
  <c r="H255" i="24"/>
  <c r="N255" i="24" s="1"/>
  <c r="G256" i="24"/>
  <c r="M256" i="24" s="1"/>
  <c r="G258" i="24"/>
  <c r="M258" i="24" s="1"/>
  <c r="G261" i="24"/>
  <c r="M261" i="24" s="1"/>
  <c r="H263" i="24"/>
  <c r="N263" i="24" s="1"/>
  <c r="H272" i="24"/>
  <c r="N272" i="24" s="1"/>
  <c r="G281" i="24"/>
  <c r="M281" i="24" s="1"/>
  <c r="G295" i="24"/>
  <c r="M295" i="24" s="1"/>
  <c r="G304" i="24"/>
  <c r="M304" i="24" s="1"/>
  <c r="G308" i="24"/>
  <c r="M308" i="24" s="1"/>
  <c r="H316" i="24"/>
  <c r="N316" i="24" s="1"/>
  <c r="H318" i="24"/>
  <c r="N318" i="24" s="1"/>
  <c r="H320" i="24"/>
  <c r="N320" i="24" s="1"/>
  <c r="G321" i="24"/>
  <c r="M321" i="24" s="1"/>
  <c r="H332" i="24"/>
  <c r="N332" i="24" s="1"/>
  <c r="H340" i="24"/>
  <c r="N340" i="24" s="1"/>
  <c r="H361" i="24"/>
  <c r="N361" i="24" s="1"/>
  <c r="G371" i="24"/>
  <c r="G372" i="24"/>
  <c r="M372" i="24" s="1"/>
  <c r="G373" i="24"/>
  <c r="M373" i="24" s="1"/>
  <c r="H386" i="24"/>
  <c r="N386" i="24" s="1"/>
  <c r="G387" i="24"/>
  <c r="M387" i="24" s="1"/>
  <c r="H398" i="24"/>
  <c r="N398" i="24" s="1"/>
  <c r="H408" i="24"/>
  <c r="N408" i="24" s="1"/>
  <c r="H437" i="24"/>
  <c r="N437" i="24" s="1"/>
  <c r="G597" i="24"/>
  <c r="M597" i="24" s="1"/>
  <c r="G612" i="24"/>
  <c r="G615" i="24"/>
  <c r="M615" i="24" s="1"/>
  <c r="G623" i="24"/>
  <c r="M623" i="24" s="1"/>
  <c r="G11" i="25"/>
  <c r="M11" i="25" s="1"/>
  <c r="G13" i="25"/>
  <c r="M13" i="25" s="1"/>
  <c r="G22" i="25"/>
  <c r="M22" i="25" s="1"/>
  <c r="G10" i="26"/>
  <c r="K10" i="26"/>
  <c r="H81" i="24"/>
  <c r="H83" i="24"/>
  <c r="N83" i="24" s="1"/>
  <c r="H86" i="24"/>
  <c r="N86" i="24" s="1"/>
  <c r="H104" i="24"/>
  <c r="N104" i="24" s="1"/>
  <c r="H106" i="24"/>
  <c r="N106" i="24" s="1"/>
  <c r="H120" i="24"/>
  <c r="N120" i="24" s="1"/>
  <c r="H128" i="24"/>
  <c r="N128" i="24" s="1"/>
  <c r="G137" i="24"/>
  <c r="M137" i="24" s="1"/>
  <c r="G141" i="24"/>
  <c r="M141" i="24" s="1"/>
  <c r="G142" i="24"/>
  <c r="M142" i="24" s="1"/>
  <c r="G143" i="24"/>
  <c r="M143" i="24" s="1"/>
  <c r="H147" i="24"/>
  <c r="N147" i="24" s="1"/>
  <c r="G148" i="24"/>
  <c r="M148" i="24" s="1"/>
  <c r="G150" i="24"/>
  <c r="M150" i="24" s="1"/>
  <c r="G152" i="24"/>
  <c r="M152" i="24" s="1"/>
  <c r="H156" i="24"/>
  <c r="N156" i="24" s="1"/>
  <c r="G188" i="24"/>
  <c r="M188" i="24" s="1"/>
  <c r="G189" i="24"/>
  <c r="M189" i="24" s="1"/>
  <c r="G193" i="24"/>
  <c r="M193" i="24" s="1"/>
  <c r="G197" i="24"/>
  <c r="M197" i="24" s="1"/>
  <c r="G203" i="24"/>
  <c r="M203" i="24" s="1"/>
  <c r="G209" i="24"/>
  <c r="M209" i="24" s="1"/>
  <c r="G210" i="24"/>
  <c r="M210" i="24" s="1"/>
  <c r="H281" i="24"/>
  <c r="N281" i="24" s="1"/>
  <c r="G305" i="24"/>
  <c r="M305" i="24" s="1"/>
  <c r="H308" i="24"/>
  <c r="N308" i="24" s="1"/>
  <c r="H311" i="24"/>
  <c r="N311" i="24" s="1"/>
  <c r="G315" i="24"/>
  <c r="M315" i="24" s="1"/>
  <c r="H321" i="24"/>
  <c r="N321" i="24" s="1"/>
  <c r="H347" i="24"/>
  <c r="N347" i="24" s="1"/>
  <c r="H599" i="24"/>
  <c r="N599" i="24" s="1"/>
  <c r="H598" i="24"/>
  <c r="N598" i="24" s="1"/>
  <c r="H597" i="24"/>
  <c r="N597" i="24" s="1"/>
  <c r="H591" i="24"/>
  <c r="N591" i="24" s="1"/>
  <c r="H590" i="24"/>
  <c r="N590" i="24" s="1"/>
  <c r="H589" i="24"/>
  <c r="N589" i="24" s="1"/>
  <c r="H588" i="24"/>
  <c r="N588" i="24" s="1"/>
  <c r="H583" i="24"/>
  <c r="N583" i="24" s="1"/>
  <c r="H581" i="24"/>
  <c r="N581" i="24" s="1"/>
  <c r="H580" i="24"/>
  <c r="N580" i="24" s="1"/>
  <c r="H578" i="24"/>
  <c r="N578" i="24" s="1"/>
  <c r="H572" i="24"/>
  <c r="N572" i="24" s="1"/>
  <c r="H568" i="24"/>
  <c r="N568" i="24" s="1"/>
  <c r="H567" i="24"/>
  <c r="N567" i="24" s="1"/>
  <c r="H566" i="24"/>
  <c r="N566" i="24" s="1"/>
  <c r="H565" i="24"/>
  <c r="N565" i="24" s="1"/>
  <c r="H564" i="24"/>
  <c r="N564" i="24" s="1"/>
  <c r="H561" i="24"/>
  <c r="N561" i="24" s="1"/>
  <c r="H553" i="24"/>
  <c r="N553" i="24" s="1"/>
  <c r="H544" i="24"/>
  <c r="N544" i="24" s="1"/>
  <c r="H541" i="24"/>
  <c r="N541" i="24" s="1"/>
  <c r="H540" i="24"/>
  <c r="N540" i="24" s="1"/>
  <c r="H539" i="24"/>
  <c r="N539" i="24" s="1"/>
  <c r="H537" i="24"/>
  <c r="N537" i="24" s="1"/>
  <c r="H526" i="24"/>
  <c r="N526" i="24" s="1"/>
  <c r="H525" i="24"/>
  <c r="N525" i="24" s="1"/>
  <c r="H524" i="24"/>
  <c r="N524" i="24" s="1"/>
  <c r="H520" i="24"/>
  <c r="N520" i="24" s="1"/>
  <c r="H518" i="24"/>
  <c r="N518" i="24" s="1"/>
  <c r="H517" i="24"/>
  <c r="N517" i="24" s="1"/>
  <c r="H514" i="24"/>
  <c r="N514" i="24" s="1"/>
  <c r="H513" i="24"/>
  <c r="N513" i="24" s="1"/>
  <c r="H512" i="24"/>
  <c r="N512" i="24" s="1"/>
  <c r="H509" i="24"/>
  <c r="N509" i="24" s="1"/>
  <c r="H508" i="24"/>
  <c r="N508" i="24" s="1"/>
  <c r="H507" i="24"/>
  <c r="N507" i="24" s="1"/>
  <c r="H504" i="24"/>
  <c r="N504" i="24" s="1"/>
  <c r="H500" i="24"/>
  <c r="N500" i="24" s="1"/>
  <c r="H499" i="24"/>
  <c r="N499" i="24" s="1"/>
  <c r="H497" i="24"/>
  <c r="N497" i="24" s="1"/>
  <c r="H496" i="24"/>
  <c r="N496" i="24" s="1"/>
  <c r="H495" i="24"/>
  <c r="N495" i="24" s="1"/>
  <c r="H494" i="24"/>
  <c r="N494" i="24" s="1"/>
  <c r="H493" i="24"/>
  <c r="N493" i="24" s="1"/>
  <c r="H491" i="24"/>
  <c r="N491" i="24" s="1"/>
  <c r="H490" i="24"/>
  <c r="N490" i="24" s="1"/>
  <c r="H489" i="24"/>
  <c r="N489" i="24" s="1"/>
  <c r="H487" i="24"/>
  <c r="N487" i="24" s="1"/>
  <c r="H486" i="24"/>
  <c r="N486" i="24" s="1"/>
  <c r="H485" i="24"/>
  <c r="N485" i="24" s="1"/>
  <c r="H484" i="24"/>
  <c r="N484" i="24" s="1"/>
  <c r="H483" i="24"/>
  <c r="N483" i="24" s="1"/>
  <c r="H481" i="24"/>
  <c r="N481" i="24" s="1"/>
  <c r="H470" i="24"/>
  <c r="N470" i="24" s="1"/>
  <c r="H469" i="24"/>
  <c r="N469" i="24" s="1"/>
  <c r="H464" i="24"/>
  <c r="N464" i="24" s="1"/>
  <c r="H461" i="24"/>
  <c r="N461" i="24" s="1"/>
  <c r="H460" i="24"/>
  <c r="N460" i="24" s="1"/>
  <c r="H459" i="24"/>
  <c r="N459" i="24" s="1"/>
  <c r="H371" i="24"/>
  <c r="N371" i="24" s="1"/>
  <c r="H372" i="24"/>
  <c r="N372" i="24" s="1"/>
  <c r="H373" i="24"/>
  <c r="N373" i="24" s="1"/>
  <c r="G377" i="24"/>
  <c r="M377" i="24" s="1"/>
  <c r="G378" i="24"/>
  <c r="M378" i="24" s="1"/>
  <c r="G383" i="24"/>
  <c r="M383" i="24" s="1"/>
  <c r="G384" i="24"/>
  <c r="M384" i="24" s="1"/>
  <c r="H387" i="24"/>
  <c r="N387" i="24" s="1"/>
  <c r="G389" i="24"/>
  <c r="M389" i="24" s="1"/>
  <c r="G391" i="24"/>
  <c r="M391" i="24" s="1"/>
  <c r="G392" i="24"/>
  <c r="M392" i="24" s="1"/>
  <c r="H394" i="24"/>
  <c r="N394" i="24" s="1"/>
  <c r="G395" i="24"/>
  <c r="M395" i="24" s="1"/>
  <c r="G396" i="24"/>
  <c r="M396" i="24" s="1"/>
  <c r="G397" i="24"/>
  <c r="M397" i="24" s="1"/>
  <c r="G401" i="24"/>
  <c r="M401" i="24" s="1"/>
  <c r="G402" i="24"/>
  <c r="M402" i="24" s="1"/>
  <c r="G405" i="24"/>
  <c r="M405" i="24" s="1"/>
  <c r="G406" i="24"/>
  <c r="M406" i="24" s="1"/>
  <c r="G407" i="24"/>
  <c r="M407" i="24" s="1"/>
  <c r="G409" i="24"/>
  <c r="M409" i="24" s="1"/>
  <c r="G446" i="24"/>
  <c r="M446" i="24" s="1"/>
  <c r="G454" i="24"/>
  <c r="M454" i="24" s="1"/>
  <c r="G472" i="24"/>
  <c r="M472" i="24" s="1"/>
  <c r="M498" i="24"/>
  <c r="M500" i="24"/>
  <c r="M506" i="24"/>
  <c r="M511" i="24"/>
  <c r="G525" i="24"/>
  <c r="M525" i="24" s="1"/>
  <c r="G538" i="24"/>
  <c r="M538" i="24" s="1"/>
  <c r="G540" i="24"/>
  <c r="M540" i="24" s="1"/>
  <c r="G541" i="24"/>
  <c r="M541" i="24" s="1"/>
  <c r="M563" i="24"/>
  <c r="M577" i="24"/>
  <c r="M585" i="24"/>
  <c r="K612" i="24"/>
  <c r="G614" i="24"/>
  <c r="M614" i="24" s="1"/>
  <c r="G624" i="24"/>
  <c r="M624" i="24" s="1"/>
  <c r="G625" i="24"/>
  <c r="M625" i="24" s="1"/>
  <c r="G628" i="24"/>
  <c r="M628" i="24" s="1"/>
  <c r="G631" i="24"/>
  <c r="M631" i="24" s="1"/>
  <c r="G177" i="25"/>
  <c r="M177" i="25" s="1"/>
  <c r="G152" i="25"/>
  <c r="M152" i="25" s="1"/>
  <c r="G145" i="25"/>
  <c r="M145" i="25" s="1"/>
  <c r="G144" i="25"/>
  <c r="M144" i="25" s="1"/>
  <c r="G141" i="25"/>
  <c r="M141" i="25" s="1"/>
  <c r="G81" i="25"/>
  <c r="G99" i="25"/>
  <c r="M99" i="25" s="1"/>
  <c r="G103" i="25"/>
  <c r="M103" i="25" s="1"/>
  <c r="M115" i="25"/>
  <c r="M120" i="25"/>
  <c r="G127" i="25"/>
  <c r="M127" i="25" s="1"/>
  <c r="G137" i="25"/>
  <c r="M137" i="25" s="1"/>
  <c r="H612" i="24"/>
  <c r="L612" i="24"/>
  <c r="H613" i="24"/>
  <c r="N613" i="24" s="1"/>
  <c r="H614" i="24"/>
  <c r="N614" i="24" s="1"/>
  <c r="H615" i="24"/>
  <c r="N615" i="24" s="1"/>
  <c r="H616" i="24"/>
  <c r="N616" i="24" s="1"/>
  <c r="H617" i="24"/>
  <c r="N617" i="24" s="1"/>
  <c r="H619" i="24"/>
  <c r="N619" i="24" s="1"/>
  <c r="H622" i="24"/>
  <c r="N622" i="24" s="1"/>
  <c r="H624" i="24"/>
  <c r="N624" i="24" s="1"/>
  <c r="H625" i="24"/>
  <c r="N625" i="24" s="1"/>
  <c r="H626" i="24"/>
  <c r="N626" i="24" s="1"/>
  <c r="H627" i="24"/>
  <c r="N627" i="24" s="1"/>
  <c r="H628" i="24"/>
  <c r="N628" i="24" s="1"/>
  <c r="H629" i="24"/>
  <c r="N629" i="24" s="1"/>
  <c r="H630" i="24"/>
  <c r="N630" i="24" s="1"/>
  <c r="H631" i="24"/>
  <c r="N631" i="24" s="1"/>
  <c r="H632" i="24"/>
  <c r="N632" i="24" s="1"/>
  <c r="H633" i="24"/>
  <c r="N633" i="24" s="1"/>
  <c r="H636" i="24"/>
  <c r="N636" i="24" s="1"/>
  <c r="H639" i="24"/>
  <c r="N639" i="24" s="1"/>
  <c r="H10" i="25"/>
  <c r="H11" i="25"/>
  <c r="N11" i="25" s="1"/>
  <c r="H12" i="25"/>
  <c r="N12" i="25" s="1"/>
  <c r="H13" i="25"/>
  <c r="H14" i="25"/>
  <c r="H22" i="25"/>
  <c r="L22" i="25"/>
  <c r="H33" i="25"/>
  <c r="N33" i="25" s="1"/>
  <c r="H52" i="25"/>
  <c r="N52" i="25" s="1"/>
  <c r="H81" i="25"/>
  <c r="L81" i="25"/>
  <c r="H85" i="25"/>
  <c r="N85" i="25" s="1"/>
  <c r="H86" i="25"/>
  <c r="N86" i="25" s="1"/>
  <c r="H88" i="25"/>
  <c r="N88" i="25" s="1"/>
  <c r="H99" i="25"/>
  <c r="N99" i="25" s="1"/>
  <c r="H103" i="25"/>
  <c r="N103" i="25" s="1"/>
  <c r="H115" i="25"/>
  <c r="N115" i="25" s="1"/>
  <c r="H116" i="25"/>
  <c r="N116" i="25" s="1"/>
  <c r="H118" i="25"/>
  <c r="N118" i="25" s="1"/>
  <c r="H126" i="25"/>
  <c r="N126" i="25" s="1"/>
  <c r="H127" i="25"/>
  <c r="N127" i="25" s="1"/>
  <c r="H129" i="25"/>
  <c r="N129" i="25" s="1"/>
  <c r="H144" i="25"/>
  <c r="N144" i="25" s="1"/>
  <c r="H188" i="25"/>
  <c r="L188" i="25"/>
  <c r="H190" i="25"/>
  <c r="N190" i="25" s="1"/>
  <c r="H195" i="25"/>
  <c r="N195" i="25" s="1"/>
  <c r="H202" i="25"/>
  <c r="N202" i="25" s="1"/>
  <c r="H215" i="25"/>
  <c r="N215" i="25" s="1"/>
  <c r="H223" i="25"/>
  <c r="N223" i="25" s="1"/>
  <c r="I248" i="25"/>
  <c r="I255" i="25"/>
  <c r="H258" i="25"/>
  <c r="N258" i="25" s="1"/>
  <c r="I271" i="25"/>
  <c r="H293" i="25"/>
  <c r="N293" i="25" s="1"/>
  <c r="H312" i="25"/>
  <c r="N312" i="25" s="1"/>
  <c r="H332" i="25"/>
  <c r="N332" i="25" s="1"/>
  <c r="H336" i="25"/>
  <c r="N336" i="25" s="1"/>
  <c r="H371" i="25"/>
  <c r="H384" i="25"/>
  <c r="N384" i="25" s="1"/>
  <c r="H423" i="25"/>
  <c r="N423" i="25" s="1"/>
  <c r="I426" i="25"/>
  <c r="H434" i="25"/>
  <c r="N434" i="25" s="1"/>
  <c r="I437" i="25"/>
  <c r="I454" i="25"/>
  <c r="H460" i="25"/>
  <c r="N460" i="25" s="1"/>
  <c r="I469" i="25"/>
  <c r="H493" i="25"/>
  <c r="N493" i="25" s="1"/>
  <c r="H499" i="25"/>
  <c r="N499" i="25" s="1"/>
  <c r="I539" i="25"/>
  <c r="I563" i="25"/>
  <c r="G564" i="25"/>
  <c r="M564" i="25" s="1"/>
  <c r="I568" i="25"/>
  <c r="I571" i="25"/>
  <c r="H590" i="25"/>
  <c r="N590" i="25" s="1"/>
  <c r="K612" i="25"/>
  <c r="G627" i="25"/>
  <c r="M627" i="25" s="1"/>
  <c r="H10" i="26"/>
  <c r="K11" i="26"/>
  <c r="H12" i="26"/>
  <c r="K13" i="26"/>
  <c r="M13" i="26" s="1"/>
  <c r="H14" i="26"/>
  <c r="K22" i="26"/>
  <c r="G30" i="26"/>
  <c r="M30" i="26" s="1"/>
  <c r="G53" i="26"/>
  <c r="M53" i="26" s="1"/>
  <c r="I67" i="26"/>
  <c r="H81" i="26"/>
  <c r="I86" i="26"/>
  <c r="H100" i="26"/>
  <c r="N100" i="26" s="1"/>
  <c r="H111" i="26"/>
  <c r="N111" i="26" s="1"/>
  <c r="I124" i="26"/>
  <c r="G132" i="26"/>
  <c r="M132" i="26" s="1"/>
  <c r="H144" i="26"/>
  <c r="N144" i="26" s="1"/>
  <c r="H158" i="26"/>
  <c r="N158" i="26" s="1"/>
  <c r="I177" i="26"/>
  <c r="K188" i="26"/>
  <c r="G193" i="26"/>
  <c r="M193" i="26" s="1"/>
  <c r="G200" i="26"/>
  <c r="M200" i="26" s="1"/>
  <c r="I204" i="26"/>
  <c r="I219" i="26"/>
  <c r="H221" i="26"/>
  <c r="N221" i="26" s="1"/>
  <c r="H226" i="26"/>
  <c r="N226" i="26" s="1"/>
  <c r="I293" i="26"/>
  <c r="I188" i="24"/>
  <c r="I189" i="24"/>
  <c r="I190" i="24"/>
  <c r="I191" i="24"/>
  <c r="I193" i="24"/>
  <c r="I195" i="24"/>
  <c r="I197" i="24"/>
  <c r="I198" i="24"/>
  <c r="I202" i="24"/>
  <c r="I203" i="24"/>
  <c r="I204" i="24"/>
  <c r="I207" i="24"/>
  <c r="I209" i="24"/>
  <c r="I215" i="24"/>
  <c r="I218" i="24"/>
  <c r="I219" i="24"/>
  <c r="I220" i="24"/>
  <c r="I221" i="24"/>
  <c r="I227" i="24"/>
  <c r="I230" i="24"/>
  <c r="I235" i="24"/>
  <c r="I242" i="24"/>
  <c r="I245" i="24"/>
  <c r="I248" i="24"/>
  <c r="I255" i="24"/>
  <c r="I258" i="24"/>
  <c r="I261" i="24"/>
  <c r="I265" i="24"/>
  <c r="I276" i="24"/>
  <c r="I292" i="24"/>
  <c r="I293" i="24"/>
  <c r="I305" i="24"/>
  <c r="I306" i="24"/>
  <c r="I312" i="24"/>
  <c r="I321" i="24"/>
  <c r="I322" i="24"/>
  <c r="I324" i="24"/>
  <c r="I327" i="24"/>
  <c r="I338" i="24"/>
  <c r="I343" i="24"/>
  <c r="I347" i="24"/>
  <c r="I371" i="24"/>
  <c r="I372" i="24"/>
  <c r="I373" i="24"/>
  <c r="I374" i="24"/>
  <c r="I377" i="24"/>
  <c r="I378" i="24"/>
  <c r="I379" i="24"/>
  <c r="I380" i="24"/>
  <c r="I381" i="24"/>
  <c r="I383" i="24"/>
  <c r="I384" i="24"/>
  <c r="I387" i="24"/>
  <c r="I388" i="24"/>
  <c r="I391" i="24"/>
  <c r="I395" i="24"/>
  <c r="I396" i="24"/>
  <c r="I401" i="24"/>
  <c r="I402" i="24"/>
  <c r="I405" i="24"/>
  <c r="I406" i="24"/>
  <c r="I410" i="24"/>
  <c r="I419" i="24"/>
  <c r="I422" i="24"/>
  <c r="I423" i="24"/>
  <c r="I424" i="24"/>
  <c r="I426" i="24"/>
  <c r="I428" i="24"/>
  <c r="I430" i="24"/>
  <c r="I434" i="24"/>
  <c r="I435" i="24"/>
  <c r="I437" i="24"/>
  <c r="I438" i="24"/>
  <c r="I442" i="24"/>
  <c r="I446" i="24"/>
  <c r="I449" i="24"/>
  <c r="I454" i="24"/>
  <c r="I461" i="24"/>
  <c r="I469" i="24"/>
  <c r="I470" i="24"/>
  <c r="I471" i="24"/>
  <c r="I472" i="24"/>
  <c r="I499" i="24"/>
  <c r="I512" i="24"/>
  <c r="I537" i="24"/>
  <c r="I538" i="24"/>
  <c r="I539" i="24"/>
  <c r="I541" i="24"/>
  <c r="I563" i="24"/>
  <c r="I597" i="24"/>
  <c r="I612" i="24"/>
  <c r="I613" i="24"/>
  <c r="I614" i="24"/>
  <c r="I615" i="24"/>
  <c r="I616" i="24"/>
  <c r="I617" i="24"/>
  <c r="I620" i="24"/>
  <c r="I621" i="24"/>
  <c r="I623" i="24"/>
  <c r="I626" i="24"/>
  <c r="I630" i="24"/>
  <c r="I633" i="24"/>
  <c r="I637" i="24"/>
  <c r="I639" i="24"/>
  <c r="I22" i="25"/>
  <c r="I33" i="25"/>
  <c r="I81" i="25"/>
  <c r="I82" i="25"/>
  <c r="I85" i="25"/>
  <c r="I86" i="25"/>
  <c r="I100" i="25"/>
  <c r="I101" i="25"/>
  <c r="I103" i="25"/>
  <c r="I116" i="25"/>
  <c r="I123" i="25"/>
  <c r="I127" i="25"/>
  <c r="I137" i="25"/>
  <c r="I139" i="25"/>
  <c r="I141" i="25"/>
  <c r="I144" i="25"/>
  <c r="I152" i="25"/>
  <c r="I188" i="25"/>
  <c r="I195" i="25"/>
  <c r="I204" i="25"/>
  <c r="I209" i="25"/>
  <c r="I215" i="25"/>
  <c r="H218" i="25"/>
  <c r="N218" i="25" s="1"/>
  <c r="H220" i="25"/>
  <c r="N220" i="25" s="1"/>
  <c r="N226" i="25"/>
  <c r="N300" i="25"/>
  <c r="H338" i="25"/>
  <c r="N338" i="25" s="1"/>
  <c r="I371" i="25"/>
  <c r="N373" i="25"/>
  <c r="N378" i="25"/>
  <c r="I384" i="25"/>
  <c r="H386" i="25"/>
  <c r="N386" i="25" s="1"/>
  <c r="I406" i="25"/>
  <c r="I423" i="25"/>
  <c r="N428" i="25"/>
  <c r="I434" i="25"/>
  <c r="H446" i="25"/>
  <c r="N446" i="25" s="1"/>
  <c r="I450" i="25"/>
  <c r="I460" i="25"/>
  <c r="H462" i="25"/>
  <c r="N462" i="25" s="1"/>
  <c r="N465" i="25"/>
  <c r="I499" i="25"/>
  <c r="G540" i="25"/>
  <c r="M540" i="25" s="1"/>
  <c r="H564" i="25"/>
  <c r="N564" i="25" s="1"/>
  <c r="H567" i="25"/>
  <c r="N567" i="25" s="1"/>
  <c r="H580" i="25"/>
  <c r="N580" i="25" s="1"/>
  <c r="H583" i="25"/>
  <c r="N583" i="25" s="1"/>
  <c r="H589" i="25"/>
  <c r="N589" i="25" s="1"/>
  <c r="G612" i="25"/>
  <c r="M612" i="25" s="1"/>
  <c r="G615" i="25"/>
  <c r="M615" i="25" s="1"/>
  <c r="G22" i="26"/>
  <c r="G33" i="26"/>
  <c r="M33" i="26" s="1"/>
  <c r="I81" i="26"/>
  <c r="I83" i="26"/>
  <c r="H99" i="26"/>
  <c r="N99" i="26" s="1"/>
  <c r="H106" i="26"/>
  <c r="N106" i="26" s="1"/>
  <c r="I111" i="26"/>
  <c r="H116" i="26"/>
  <c r="N116" i="26" s="1"/>
  <c r="H123" i="26"/>
  <c r="N123" i="26" s="1"/>
  <c r="H125" i="26"/>
  <c r="N125" i="26" s="1"/>
  <c r="I129" i="26"/>
  <c r="I137" i="26"/>
  <c r="G139" i="26"/>
  <c r="M139" i="26" s="1"/>
  <c r="I141" i="26"/>
  <c r="I144" i="26"/>
  <c r="G157" i="26"/>
  <c r="M157" i="26" s="1"/>
  <c r="G346" i="26"/>
  <c r="M346" i="26" s="1"/>
  <c r="G343" i="26"/>
  <c r="M343" i="26" s="1"/>
  <c r="G327" i="26"/>
  <c r="M327" i="26" s="1"/>
  <c r="G324" i="26"/>
  <c r="M324" i="26" s="1"/>
  <c r="G312" i="26"/>
  <c r="M312" i="26" s="1"/>
  <c r="G308" i="26"/>
  <c r="M308" i="26" s="1"/>
  <c r="G307" i="26"/>
  <c r="M307" i="26" s="1"/>
  <c r="G304" i="26"/>
  <c r="M304" i="26" s="1"/>
  <c r="G297" i="26"/>
  <c r="M297" i="26" s="1"/>
  <c r="G294" i="26"/>
  <c r="M294" i="26" s="1"/>
  <c r="G293" i="26"/>
  <c r="M293" i="26" s="1"/>
  <c r="G292" i="26"/>
  <c r="M292" i="26" s="1"/>
  <c r="G284" i="26"/>
  <c r="M284" i="26" s="1"/>
  <c r="G271" i="26"/>
  <c r="M271" i="26" s="1"/>
  <c r="G242" i="26"/>
  <c r="M242" i="26" s="1"/>
  <c r="G235" i="26"/>
  <c r="M235" i="26" s="1"/>
  <c r="G230" i="26"/>
  <c r="M230" i="26" s="1"/>
  <c r="G226" i="26"/>
  <c r="M226" i="26" s="1"/>
  <c r="G188" i="26"/>
  <c r="M188" i="26" s="1"/>
  <c r="G195" i="26"/>
  <c r="M195" i="26" s="1"/>
  <c r="G209" i="26"/>
  <c r="M209" i="26" s="1"/>
  <c r="I226" i="26"/>
  <c r="I306" i="26"/>
  <c r="J612" i="23"/>
  <c r="J613" i="23"/>
  <c r="J614" i="23"/>
  <c r="J615" i="23"/>
  <c r="J616" i="23"/>
  <c r="J617" i="23"/>
  <c r="J621" i="23"/>
  <c r="J622" i="23"/>
  <c r="J627" i="23"/>
  <c r="J628" i="23"/>
  <c r="J629" i="23"/>
  <c r="J630" i="23"/>
  <c r="J631" i="23"/>
  <c r="J634" i="23"/>
  <c r="J636" i="23"/>
  <c r="J637" i="23"/>
  <c r="J22" i="24"/>
  <c r="J27" i="24"/>
  <c r="J33" i="24"/>
  <c r="J39" i="24"/>
  <c r="J42" i="24"/>
  <c r="J47" i="24"/>
  <c r="J53" i="24"/>
  <c r="J55" i="24"/>
  <c r="J67" i="24"/>
  <c r="J81" i="24"/>
  <c r="J82" i="24"/>
  <c r="J85" i="24"/>
  <c r="J86" i="24"/>
  <c r="J92" i="24"/>
  <c r="J93" i="24"/>
  <c r="J99" i="24"/>
  <c r="J100" i="24"/>
  <c r="J103" i="24"/>
  <c r="J104" i="24"/>
  <c r="J105" i="24"/>
  <c r="J106" i="24"/>
  <c r="J108" i="24"/>
  <c r="J111" i="24"/>
  <c r="J113" i="24"/>
  <c r="J115" i="24"/>
  <c r="J118" i="24"/>
  <c r="J123" i="24"/>
  <c r="J124" i="24"/>
  <c r="J125" i="24"/>
  <c r="J127" i="24"/>
  <c r="J129" i="24"/>
  <c r="J132" i="24"/>
  <c r="J139" i="24"/>
  <c r="J141" i="24"/>
  <c r="J142" i="24"/>
  <c r="J144" i="24"/>
  <c r="J145" i="24"/>
  <c r="J166" i="24"/>
  <c r="J170" i="24"/>
  <c r="J188" i="24"/>
  <c r="J191" i="24"/>
  <c r="J193" i="24"/>
  <c r="J195" i="24"/>
  <c r="J198" i="24"/>
  <c r="J204" i="24"/>
  <c r="J209" i="24"/>
  <c r="J210" i="24"/>
  <c r="J215" i="24"/>
  <c r="J218" i="24"/>
  <c r="J219" i="24"/>
  <c r="J220" i="24"/>
  <c r="J221" i="24"/>
  <c r="J222" i="24"/>
  <c r="J223" i="24"/>
  <c r="J225" i="24"/>
  <c r="J226" i="24"/>
  <c r="J227" i="24"/>
  <c r="J230" i="24"/>
  <c r="J232" i="24"/>
  <c r="J235" i="24"/>
  <c r="J242" i="24"/>
  <c r="J248" i="24"/>
  <c r="J254" i="24"/>
  <c r="J258" i="24"/>
  <c r="J265" i="24"/>
  <c r="J292" i="24"/>
  <c r="J293" i="24"/>
  <c r="J295" i="24"/>
  <c r="J300" i="24"/>
  <c r="J304" i="24"/>
  <c r="J306" i="24"/>
  <c r="J308" i="24"/>
  <c r="J309" i="24"/>
  <c r="J312" i="24"/>
  <c r="J314" i="24"/>
  <c r="J320" i="24"/>
  <c r="J321" i="24"/>
  <c r="J322" i="24"/>
  <c r="J325" i="24"/>
  <c r="J332" i="24"/>
  <c r="J334" i="24"/>
  <c r="J338" i="24"/>
  <c r="J347" i="24"/>
  <c r="J352" i="24"/>
  <c r="J357" i="24"/>
  <c r="J371" i="24"/>
  <c r="J372" i="24"/>
  <c r="J374" i="24"/>
  <c r="J377" i="24"/>
  <c r="J379" i="24"/>
  <c r="J380" i="24"/>
  <c r="J383" i="24"/>
  <c r="J384" i="24"/>
  <c r="J386" i="24"/>
  <c r="J388" i="24"/>
  <c r="J391" i="24"/>
  <c r="J392" i="24"/>
  <c r="J394" i="24"/>
  <c r="J395" i="24"/>
  <c r="J396" i="24"/>
  <c r="J401" i="24"/>
  <c r="J402" i="24"/>
  <c r="J405" i="24"/>
  <c r="J406" i="24"/>
  <c r="J409" i="24"/>
  <c r="J410" i="24"/>
  <c r="J419" i="24"/>
  <c r="J422" i="24"/>
  <c r="J423" i="24"/>
  <c r="J424" i="24"/>
  <c r="J426" i="24"/>
  <c r="J428" i="24"/>
  <c r="J433" i="24"/>
  <c r="J434" i="24"/>
  <c r="J435" i="24"/>
  <c r="J436" i="24"/>
  <c r="J437" i="24"/>
  <c r="J446" i="24"/>
  <c r="J450" i="24"/>
  <c r="J460" i="24"/>
  <c r="J461" i="24"/>
  <c r="J469" i="24"/>
  <c r="J470" i="24"/>
  <c r="J471" i="24"/>
  <c r="J472" i="24"/>
  <c r="J473" i="24"/>
  <c r="J481" i="24"/>
  <c r="J484" i="24"/>
  <c r="J485" i="24"/>
  <c r="J486" i="24"/>
  <c r="J487" i="24"/>
  <c r="J492" i="24"/>
  <c r="J493" i="24"/>
  <c r="J494" i="24"/>
  <c r="J495" i="24"/>
  <c r="J496" i="24"/>
  <c r="J497" i="24"/>
  <c r="J498" i="24"/>
  <c r="J499" i="24"/>
  <c r="J502" i="24"/>
  <c r="J504" i="24"/>
  <c r="J506" i="24"/>
  <c r="J507" i="24"/>
  <c r="J509" i="24"/>
  <c r="J511" i="24"/>
  <c r="J512" i="24"/>
  <c r="J513" i="24"/>
  <c r="J514" i="24"/>
  <c r="J517" i="24"/>
  <c r="J518" i="24"/>
  <c r="J520" i="24"/>
  <c r="J523" i="24"/>
  <c r="J525" i="24"/>
  <c r="J526" i="24"/>
  <c r="J539" i="24"/>
  <c r="J540" i="24"/>
  <c r="J541" i="24"/>
  <c r="J544" i="24"/>
  <c r="J561" i="24"/>
  <c r="J564" i="24"/>
  <c r="J566" i="24"/>
  <c r="J567" i="24"/>
  <c r="J568" i="24"/>
  <c r="J572" i="24"/>
  <c r="J577" i="24"/>
  <c r="J580" i="24"/>
  <c r="J581" i="24"/>
  <c r="J583" i="24"/>
  <c r="J585" i="24"/>
  <c r="J588" i="24"/>
  <c r="J589" i="24"/>
  <c r="J590" i="24"/>
  <c r="J591" i="24"/>
  <c r="J597" i="24"/>
  <c r="J598" i="24"/>
  <c r="J612" i="24"/>
  <c r="J613" i="24"/>
  <c r="J614" i="24"/>
  <c r="J615" i="24"/>
  <c r="J616" i="24"/>
  <c r="J617" i="24"/>
  <c r="J619" i="24"/>
  <c r="J621" i="24"/>
  <c r="J622" i="24"/>
  <c r="J624" i="24"/>
  <c r="J626" i="24"/>
  <c r="J627" i="24"/>
  <c r="J629" i="24"/>
  <c r="J630" i="24"/>
  <c r="J631" i="24"/>
  <c r="J632" i="24"/>
  <c r="J633" i="24"/>
  <c r="J636" i="24"/>
  <c r="J637" i="24"/>
  <c r="J639" i="24"/>
  <c r="J22" i="25"/>
  <c r="J57" i="25"/>
  <c r="J81" i="25"/>
  <c r="J82" i="25"/>
  <c r="J83" i="25"/>
  <c r="J100" i="25"/>
  <c r="J103" i="25"/>
  <c r="J105" i="25"/>
  <c r="J116" i="25"/>
  <c r="J118" i="25"/>
  <c r="J120" i="25"/>
  <c r="J123" i="25"/>
  <c r="J124" i="25"/>
  <c r="J126" i="25"/>
  <c r="J127" i="25"/>
  <c r="J137" i="25"/>
  <c r="J139" i="25"/>
  <c r="J141" i="25"/>
  <c r="J144" i="25"/>
  <c r="J166" i="25"/>
  <c r="J363" i="25"/>
  <c r="J340" i="25"/>
  <c r="J338" i="25"/>
  <c r="J336" i="25"/>
  <c r="J327" i="25"/>
  <c r="J324" i="25"/>
  <c r="J321" i="25"/>
  <c r="J312" i="25"/>
  <c r="J300" i="25"/>
  <c r="J271" i="25"/>
  <c r="J252" i="25"/>
  <c r="J242" i="25"/>
  <c r="J235" i="25"/>
  <c r="J227" i="25"/>
  <c r="J226" i="25"/>
  <c r="J221" i="25"/>
  <c r="J220" i="25"/>
  <c r="J219" i="25"/>
  <c r="J218" i="25"/>
  <c r="J188" i="25"/>
  <c r="J189" i="25"/>
  <c r="J193" i="25"/>
  <c r="J195" i="25"/>
  <c r="J207" i="25"/>
  <c r="J209" i="25"/>
  <c r="J215" i="25"/>
  <c r="G216" i="25"/>
  <c r="M216" i="25" s="1"/>
  <c r="I218" i="25"/>
  <c r="I220" i="25"/>
  <c r="I226" i="25"/>
  <c r="G230" i="25"/>
  <c r="M230" i="25" s="1"/>
  <c r="N235" i="25"/>
  <c r="H242" i="25"/>
  <c r="N242" i="25" s="1"/>
  <c r="G248" i="25"/>
  <c r="M248" i="25" s="1"/>
  <c r="G252" i="25"/>
  <c r="M252" i="25" s="1"/>
  <c r="G255" i="25"/>
  <c r="M255" i="25" s="1"/>
  <c r="I276" i="25"/>
  <c r="I292" i="25"/>
  <c r="G294" i="25"/>
  <c r="M294" i="25" s="1"/>
  <c r="I318" i="25"/>
  <c r="H321" i="25"/>
  <c r="N321" i="25" s="1"/>
  <c r="N324" i="25"/>
  <c r="N327" i="25"/>
  <c r="H334" i="25"/>
  <c r="N334" i="25" s="1"/>
  <c r="N340" i="25"/>
  <c r="N363" i="25"/>
  <c r="K371" i="25"/>
  <c r="I373" i="25"/>
  <c r="G377" i="25"/>
  <c r="M377" i="25" s="1"/>
  <c r="H380" i="25"/>
  <c r="N380" i="25" s="1"/>
  <c r="H383" i="25"/>
  <c r="N383" i="25" s="1"/>
  <c r="I386" i="25"/>
  <c r="G391" i="25"/>
  <c r="M391" i="25" s="1"/>
  <c r="H395" i="25"/>
  <c r="N395" i="25" s="1"/>
  <c r="I402" i="25"/>
  <c r="N405" i="25"/>
  <c r="G410" i="25"/>
  <c r="M410" i="25" s="1"/>
  <c r="H419" i="25"/>
  <c r="N419" i="25" s="1"/>
  <c r="N422" i="25"/>
  <c r="H424" i="25"/>
  <c r="N424" i="25" s="1"/>
  <c r="I428" i="25"/>
  <c r="G429" i="25"/>
  <c r="M429" i="25" s="1"/>
  <c r="N430" i="25"/>
  <c r="H433" i="25"/>
  <c r="N433" i="25" s="1"/>
  <c r="H435" i="25"/>
  <c r="N435" i="25" s="1"/>
  <c r="H441" i="25"/>
  <c r="N441" i="25" s="1"/>
  <c r="I446" i="25"/>
  <c r="I465" i="25"/>
  <c r="H467" i="25"/>
  <c r="N467" i="25" s="1"/>
  <c r="H473" i="25"/>
  <c r="N473" i="25" s="1"/>
  <c r="N484" i="25"/>
  <c r="N518" i="25"/>
  <c r="G543" i="25"/>
  <c r="M543" i="25" s="1"/>
  <c r="G563" i="25"/>
  <c r="M563" i="25" s="1"/>
  <c r="H591" i="25"/>
  <c r="N591" i="25" s="1"/>
  <c r="H612" i="25"/>
  <c r="H615" i="25"/>
  <c r="N615" i="25" s="1"/>
  <c r="N617" i="25"/>
  <c r="N623" i="25"/>
  <c r="I627" i="25"/>
  <c r="G628" i="25"/>
  <c r="M628" i="25" s="1"/>
  <c r="I629" i="25"/>
  <c r="G630" i="25"/>
  <c r="M630" i="25" s="1"/>
  <c r="N638" i="25"/>
  <c r="K14" i="26"/>
  <c r="M14" i="26" s="1"/>
  <c r="H22" i="26"/>
  <c r="N22" i="26" s="1"/>
  <c r="H33" i="26"/>
  <c r="N33" i="26" s="1"/>
  <c r="K81" i="26"/>
  <c r="H82" i="26"/>
  <c r="N82" i="26" s="1"/>
  <c r="G84" i="26"/>
  <c r="M84" i="26" s="1"/>
  <c r="I85" i="26"/>
  <c r="I103" i="26"/>
  <c r="G124" i="26"/>
  <c r="M124" i="26" s="1"/>
  <c r="N128" i="26"/>
  <c r="G130" i="26"/>
  <c r="M130" i="26" s="1"/>
  <c r="H142" i="26"/>
  <c r="N142" i="26" s="1"/>
  <c r="I143" i="26"/>
  <c r="H145" i="26"/>
  <c r="N145" i="26" s="1"/>
  <c r="H157" i="26"/>
  <c r="N157" i="26" s="1"/>
  <c r="G177" i="26"/>
  <c r="M177" i="26" s="1"/>
  <c r="H347" i="26"/>
  <c r="N347" i="26" s="1"/>
  <c r="H343" i="26"/>
  <c r="N343" i="26" s="1"/>
  <c r="H338" i="26"/>
  <c r="N338" i="26" s="1"/>
  <c r="H327" i="26"/>
  <c r="N327" i="26" s="1"/>
  <c r="H325" i="26"/>
  <c r="N325" i="26" s="1"/>
  <c r="H324" i="26"/>
  <c r="N324" i="26" s="1"/>
  <c r="H312" i="26"/>
  <c r="N312" i="26" s="1"/>
  <c r="H308" i="26"/>
  <c r="N308" i="26" s="1"/>
  <c r="H307" i="26"/>
  <c r="N307" i="26" s="1"/>
  <c r="H304" i="26"/>
  <c r="N304" i="26" s="1"/>
  <c r="H284" i="26"/>
  <c r="N284" i="26" s="1"/>
  <c r="H271" i="26"/>
  <c r="N271" i="26" s="1"/>
  <c r="H258" i="26"/>
  <c r="N258" i="26" s="1"/>
  <c r="H242" i="26"/>
  <c r="N242" i="26" s="1"/>
  <c r="H235" i="26"/>
  <c r="N235" i="26" s="1"/>
  <c r="H230" i="26"/>
  <c r="N230" i="26" s="1"/>
  <c r="H227" i="26"/>
  <c r="N227" i="26" s="1"/>
  <c r="H188" i="26"/>
  <c r="N188" i="26" s="1"/>
  <c r="N190" i="26"/>
  <c r="H195" i="26"/>
  <c r="N195" i="26" s="1"/>
  <c r="G202" i="26"/>
  <c r="M202" i="26" s="1"/>
  <c r="H209" i="26"/>
  <c r="N209" i="26" s="1"/>
  <c r="H216" i="26"/>
  <c r="N216" i="26" s="1"/>
  <c r="I220" i="26"/>
  <c r="H222" i="26"/>
  <c r="N222" i="26" s="1"/>
  <c r="I230" i="26"/>
  <c r="I292" i="26"/>
  <c r="G188" i="25"/>
  <c r="K188" i="25"/>
  <c r="G195" i="25"/>
  <c r="M195" i="25" s="1"/>
  <c r="G197" i="25"/>
  <c r="M197" i="25" s="1"/>
  <c r="G202" i="25"/>
  <c r="M202" i="25" s="1"/>
  <c r="G203" i="25"/>
  <c r="M203" i="25" s="1"/>
  <c r="G215" i="25"/>
  <c r="M215" i="25" s="1"/>
  <c r="H216" i="25"/>
  <c r="N216" i="25" s="1"/>
  <c r="H219" i="25"/>
  <c r="N219" i="25" s="1"/>
  <c r="H221" i="25"/>
  <c r="N221" i="25" s="1"/>
  <c r="G223" i="25"/>
  <c r="M223" i="25" s="1"/>
  <c r="H227" i="25"/>
  <c r="N227" i="25" s="1"/>
  <c r="H230" i="25"/>
  <c r="N230" i="25" s="1"/>
  <c r="I235" i="25"/>
  <c r="I242" i="25"/>
  <c r="H252" i="25"/>
  <c r="N252" i="25" s="1"/>
  <c r="H255" i="25"/>
  <c r="N255" i="25" s="1"/>
  <c r="G258" i="25"/>
  <c r="M258" i="25" s="1"/>
  <c r="N271" i="25"/>
  <c r="G293" i="25"/>
  <c r="M293" i="25" s="1"/>
  <c r="I321" i="25"/>
  <c r="G371" i="25"/>
  <c r="M371" i="25" s="1"/>
  <c r="L371" i="25"/>
  <c r="I372" i="25"/>
  <c r="H377" i="25"/>
  <c r="N377" i="25" s="1"/>
  <c r="I383" i="25"/>
  <c r="G384" i="25"/>
  <c r="M384" i="25" s="1"/>
  <c r="I395" i="25"/>
  <c r="I405" i="25"/>
  <c r="G406" i="25"/>
  <c r="M406" i="25" s="1"/>
  <c r="G413" i="25"/>
  <c r="M413" i="25" s="1"/>
  <c r="I419" i="25"/>
  <c r="I422" i="25"/>
  <c r="G423" i="25"/>
  <c r="M423" i="25" s="1"/>
  <c r="I424" i="25"/>
  <c r="H429" i="25"/>
  <c r="N429" i="25" s="1"/>
  <c r="I430" i="25"/>
  <c r="I433" i="25"/>
  <c r="I435" i="25"/>
  <c r="H437" i="25"/>
  <c r="N437" i="25" s="1"/>
  <c r="G460" i="25"/>
  <c r="M460" i="25" s="1"/>
  <c r="H466" i="25"/>
  <c r="N466" i="25" s="1"/>
  <c r="H469" i="25"/>
  <c r="N469" i="25" s="1"/>
  <c r="H497" i="25"/>
  <c r="N497" i="25" s="1"/>
  <c r="H507" i="25"/>
  <c r="N507" i="25" s="1"/>
  <c r="H528" i="25"/>
  <c r="N528" i="25" s="1"/>
  <c r="H563" i="25"/>
  <c r="N563" i="25" s="1"/>
  <c r="H568" i="25"/>
  <c r="N568" i="25" s="1"/>
  <c r="H588" i="25"/>
  <c r="N588" i="25" s="1"/>
  <c r="I612" i="25"/>
  <c r="I615" i="25"/>
  <c r="I617" i="25"/>
  <c r="I623" i="25"/>
  <c r="H628" i="25"/>
  <c r="N628" i="25" s="1"/>
  <c r="E9" i="26"/>
  <c r="I10" i="26" s="1"/>
  <c r="E11" i="26"/>
  <c r="I22" i="26"/>
  <c r="G81" i="26"/>
  <c r="L81" i="26"/>
  <c r="I82" i="26"/>
  <c r="N84" i="26"/>
  <c r="H86" i="26"/>
  <c r="N86" i="26" s="1"/>
  <c r="H97" i="26"/>
  <c r="N97" i="26" s="1"/>
  <c r="I102" i="26"/>
  <c r="H108" i="26"/>
  <c r="N108" i="26" s="1"/>
  <c r="G111" i="26"/>
  <c r="M111" i="26" s="1"/>
  <c r="H118" i="26"/>
  <c r="N118" i="26" s="1"/>
  <c r="H124" i="26"/>
  <c r="N124" i="26" s="1"/>
  <c r="I128" i="26"/>
  <c r="I139" i="26"/>
  <c r="G144" i="26"/>
  <c r="M144" i="26" s="1"/>
  <c r="I149" i="26"/>
  <c r="I188" i="26"/>
  <c r="I195" i="26"/>
  <c r="G197" i="26"/>
  <c r="M197" i="26" s="1"/>
  <c r="H202" i="26"/>
  <c r="N202" i="26" s="1"/>
  <c r="G371" i="26"/>
  <c r="K371" i="26"/>
  <c r="G372" i="26"/>
  <c r="M372" i="26" s="1"/>
  <c r="G373" i="26"/>
  <c r="M373" i="26" s="1"/>
  <c r="G377" i="26"/>
  <c r="M377" i="26" s="1"/>
  <c r="G380" i="26"/>
  <c r="M380" i="26" s="1"/>
  <c r="G383" i="26"/>
  <c r="M383" i="26" s="1"/>
  <c r="G386" i="26"/>
  <c r="M386" i="26" s="1"/>
  <c r="G391" i="26"/>
  <c r="M391" i="26" s="1"/>
  <c r="G392" i="26"/>
  <c r="M392" i="26" s="1"/>
  <c r="G395" i="26"/>
  <c r="M395" i="26" s="1"/>
  <c r="G397" i="26"/>
  <c r="M397" i="26" s="1"/>
  <c r="G402" i="26"/>
  <c r="M402" i="26" s="1"/>
  <c r="G405" i="26"/>
  <c r="M405" i="26" s="1"/>
  <c r="G406" i="26"/>
  <c r="M406" i="26" s="1"/>
  <c r="G419" i="26"/>
  <c r="M419" i="26" s="1"/>
  <c r="G422" i="26"/>
  <c r="M422" i="26" s="1"/>
  <c r="G423" i="26"/>
  <c r="M423" i="26" s="1"/>
  <c r="G424" i="26"/>
  <c r="M424" i="26" s="1"/>
  <c r="G428" i="26"/>
  <c r="M428" i="26" s="1"/>
  <c r="G429" i="26"/>
  <c r="M429" i="26" s="1"/>
  <c r="G434" i="26"/>
  <c r="M434" i="26" s="1"/>
  <c r="G435" i="26"/>
  <c r="M435" i="26" s="1"/>
  <c r="G437" i="26"/>
  <c r="M437" i="26" s="1"/>
  <c r="G438" i="26"/>
  <c r="M438" i="26" s="1"/>
  <c r="G456" i="26"/>
  <c r="M456" i="26" s="1"/>
  <c r="G470" i="26"/>
  <c r="M470" i="26" s="1"/>
  <c r="G473" i="26"/>
  <c r="M473" i="26" s="1"/>
  <c r="G493" i="26"/>
  <c r="M493" i="26" s="1"/>
  <c r="G526" i="26"/>
  <c r="M526" i="26" s="1"/>
  <c r="G539" i="26"/>
  <c r="M539" i="26" s="1"/>
  <c r="G543" i="26"/>
  <c r="M543" i="26" s="1"/>
  <c r="G545" i="26"/>
  <c r="M545" i="26" s="1"/>
  <c r="G564" i="26"/>
  <c r="M564" i="26" s="1"/>
  <c r="G589" i="26"/>
  <c r="M589" i="26" s="1"/>
  <c r="G612" i="26"/>
  <c r="K612" i="26"/>
  <c r="G614" i="26"/>
  <c r="M614" i="26" s="1"/>
  <c r="G615" i="26"/>
  <c r="M615" i="26" s="1"/>
  <c r="G616" i="26"/>
  <c r="M616" i="26" s="1"/>
  <c r="G617" i="26"/>
  <c r="M617" i="26" s="1"/>
  <c r="G620" i="26"/>
  <c r="M620" i="26" s="1"/>
  <c r="G623" i="26"/>
  <c r="M623" i="26" s="1"/>
  <c r="G628" i="26"/>
  <c r="M628" i="26" s="1"/>
  <c r="G630" i="26"/>
  <c r="M630" i="26" s="1"/>
  <c r="G631" i="26"/>
  <c r="M631" i="26" s="1"/>
  <c r="G10" i="27"/>
  <c r="G11" i="27"/>
  <c r="M11" i="27" s="1"/>
  <c r="G12" i="27"/>
  <c r="M12" i="27" s="1"/>
  <c r="G13" i="27"/>
  <c r="M13" i="27" s="1"/>
  <c r="G14" i="27"/>
  <c r="M14" i="27" s="1"/>
  <c r="G22" i="27"/>
  <c r="K22" i="27"/>
  <c r="G33" i="27"/>
  <c r="M33" i="27" s="1"/>
  <c r="G50" i="27"/>
  <c r="M50" i="27" s="1"/>
  <c r="G57" i="27"/>
  <c r="M57" i="27" s="1"/>
  <c r="G81" i="27"/>
  <c r="K81" i="27"/>
  <c r="G85" i="27"/>
  <c r="M85" i="27" s="1"/>
  <c r="G86" i="27"/>
  <c r="M86" i="27" s="1"/>
  <c r="G88" i="27"/>
  <c r="M88" i="27" s="1"/>
  <c r="G100" i="27"/>
  <c r="M100" i="27" s="1"/>
  <c r="G101" i="27"/>
  <c r="M101" i="27" s="1"/>
  <c r="G103" i="27"/>
  <c r="M103" i="27" s="1"/>
  <c r="G124" i="27"/>
  <c r="M124" i="27" s="1"/>
  <c r="G125" i="27"/>
  <c r="M125" i="27" s="1"/>
  <c r="G139" i="27"/>
  <c r="M139" i="27" s="1"/>
  <c r="J142" i="27"/>
  <c r="G177" i="27"/>
  <c r="M177" i="27" s="1"/>
  <c r="G191" i="27"/>
  <c r="M191" i="27" s="1"/>
  <c r="G203" i="27"/>
  <c r="M203" i="27" s="1"/>
  <c r="G209" i="27"/>
  <c r="M209" i="27" s="1"/>
  <c r="H371" i="26"/>
  <c r="L371" i="26"/>
  <c r="H372" i="26"/>
  <c r="N372" i="26" s="1"/>
  <c r="H377" i="26"/>
  <c r="N377" i="26" s="1"/>
  <c r="H383" i="26"/>
  <c r="N383" i="26" s="1"/>
  <c r="H386" i="26"/>
  <c r="N386" i="26" s="1"/>
  <c r="H391" i="26"/>
  <c r="N391" i="26" s="1"/>
  <c r="H394" i="26"/>
  <c r="N394" i="26" s="1"/>
  <c r="H395" i="26"/>
  <c r="N395" i="26" s="1"/>
  <c r="H396" i="26"/>
  <c r="N396" i="26" s="1"/>
  <c r="H402" i="26"/>
  <c r="N402" i="26" s="1"/>
  <c r="H405" i="26"/>
  <c r="N405" i="26" s="1"/>
  <c r="H410" i="26"/>
  <c r="N410" i="26" s="1"/>
  <c r="H419" i="26"/>
  <c r="N419" i="26" s="1"/>
  <c r="H422" i="26"/>
  <c r="N422" i="26" s="1"/>
  <c r="H423" i="26"/>
  <c r="N423" i="26" s="1"/>
  <c r="H424" i="26"/>
  <c r="N424" i="26" s="1"/>
  <c r="H429" i="26"/>
  <c r="N429" i="26" s="1"/>
  <c r="H434" i="26"/>
  <c r="N434" i="26" s="1"/>
  <c r="H435" i="26"/>
  <c r="N435" i="26" s="1"/>
  <c r="H437" i="26"/>
  <c r="N437" i="26" s="1"/>
  <c r="H438" i="26"/>
  <c r="N438" i="26" s="1"/>
  <c r="H446" i="26"/>
  <c r="N446" i="26" s="1"/>
  <c r="H456" i="26"/>
  <c r="N456" i="26" s="1"/>
  <c r="H470" i="26"/>
  <c r="N470" i="26" s="1"/>
  <c r="H471" i="26"/>
  <c r="N471" i="26" s="1"/>
  <c r="H473" i="26"/>
  <c r="N473" i="26" s="1"/>
  <c r="H481" i="26"/>
  <c r="N481" i="26" s="1"/>
  <c r="H493" i="26"/>
  <c r="N493" i="26" s="1"/>
  <c r="H499" i="26"/>
  <c r="N499" i="26" s="1"/>
  <c r="H504" i="26"/>
  <c r="N504" i="26" s="1"/>
  <c r="H507" i="26"/>
  <c r="N507" i="26" s="1"/>
  <c r="H509" i="26"/>
  <c r="N509" i="26" s="1"/>
  <c r="H516" i="26"/>
  <c r="N516" i="26" s="1"/>
  <c r="H526" i="26"/>
  <c r="N526" i="26" s="1"/>
  <c r="H528" i="26"/>
  <c r="N528" i="26" s="1"/>
  <c r="H539" i="26"/>
  <c r="N539" i="26" s="1"/>
  <c r="H545" i="26"/>
  <c r="N545" i="26" s="1"/>
  <c r="H546" i="26"/>
  <c r="N546" i="26" s="1"/>
  <c r="H560" i="26"/>
  <c r="N560" i="26" s="1"/>
  <c r="H564" i="26"/>
  <c r="N564" i="26" s="1"/>
  <c r="H585" i="26"/>
  <c r="N585" i="26" s="1"/>
  <c r="H588" i="26"/>
  <c r="N588" i="26" s="1"/>
  <c r="H589" i="26"/>
  <c r="N589" i="26" s="1"/>
  <c r="H590" i="26"/>
  <c r="N590" i="26" s="1"/>
  <c r="H591" i="26"/>
  <c r="N591" i="26" s="1"/>
  <c r="H597" i="26"/>
  <c r="N597" i="26" s="1"/>
  <c r="H599" i="26"/>
  <c r="N599" i="26" s="1"/>
  <c r="H612" i="26"/>
  <c r="L612" i="26"/>
  <c r="H614" i="26"/>
  <c r="N614" i="26" s="1"/>
  <c r="H615" i="26"/>
  <c r="N615" i="26" s="1"/>
  <c r="H616" i="26"/>
  <c r="N616" i="26" s="1"/>
  <c r="H617" i="26"/>
  <c r="N617" i="26" s="1"/>
  <c r="H619" i="26"/>
  <c r="N619" i="26" s="1"/>
  <c r="H620" i="26"/>
  <c r="N620" i="26" s="1"/>
  <c r="H621" i="26"/>
  <c r="N621" i="26" s="1"/>
  <c r="H622" i="26"/>
  <c r="N622" i="26" s="1"/>
  <c r="H628" i="26"/>
  <c r="N628" i="26" s="1"/>
  <c r="H629" i="26"/>
  <c r="N629" i="26" s="1"/>
  <c r="H630" i="26"/>
  <c r="N630" i="26" s="1"/>
  <c r="H631" i="26"/>
  <c r="N631" i="26" s="1"/>
  <c r="H13" i="27"/>
  <c r="N13" i="27" s="1"/>
  <c r="H22" i="27"/>
  <c r="L22" i="27"/>
  <c r="H30" i="27"/>
  <c r="N30" i="27" s="1"/>
  <c r="H33" i="27"/>
  <c r="N33" i="27" s="1"/>
  <c r="H36" i="27"/>
  <c r="N36" i="27" s="1"/>
  <c r="H39" i="27"/>
  <c r="N39" i="27" s="1"/>
  <c r="H53" i="27"/>
  <c r="N53" i="27" s="1"/>
  <c r="H64" i="27"/>
  <c r="N64" i="27" s="1"/>
  <c r="H65" i="27"/>
  <c r="N65" i="27" s="1"/>
  <c r="H179" i="27"/>
  <c r="N179" i="27" s="1"/>
  <c r="H170" i="27"/>
  <c r="N170" i="27" s="1"/>
  <c r="H81" i="27"/>
  <c r="N81" i="27" s="1"/>
  <c r="L81" i="27"/>
  <c r="H85" i="27"/>
  <c r="N85" i="27" s="1"/>
  <c r="H86" i="27"/>
  <c r="N86" i="27" s="1"/>
  <c r="H88" i="27"/>
  <c r="N88" i="27" s="1"/>
  <c r="H100" i="27"/>
  <c r="N100" i="27" s="1"/>
  <c r="H101" i="27"/>
  <c r="N101" i="27" s="1"/>
  <c r="H103" i="27"/>
  <c r="N103" i="27" s="1"/>
  <c r="H118" i="27"/>
  <c r="N118" i="27" s="1"/>
  <c r="H125" i="27"/>
  <c r="N125" i="27" s="1"/>
  <c r="H132" i="27"/>
  <c r="N132" i="27" s="1"/>
  <c r="J141" i="27"/>
  <c r="J144" i="27"/>
  <c r="M179" i="27"/>
  <c r="J358" i="27"/>
  <c r="J347" i="27"/>
  <c r="J338" i="27"/>
  <c r="J327" i="27"/>
  <c r="J316" i="27"/>
  <c r="J307" i="27"/>
  <c r="J306" i="27"/>
  <c r="J300" i="27"/>
  <c r="J294" i="27"/>
  <c r="J293" i="27"/>
  <c r="J292" i="27"/>
  <c r="J287" i="27"/>
  <c r="J281" i="27"/>
  <c r="J276" i="27"/>
  <c r="J261" i="27"/>
  <c r="J258" i="27"/>
  <c r="J257" i="27"/>
  <c r="J256" i="27"/>
  <c r="J248" i="27"/>
  <c r="J242" i="27"/>
  <c r="J231" i="27"/>
  <c r="J230" i="27"/>
  <c r="J227" i="27"/>
  <c r="J221" i="27"/>
  <c r="J191" i="27"/>
  <c r="G195" i="27"/>
  <c r="M195" i="27" s="1"/>
  <c r="M197" i="27"/>
  <c r="J204" i="27"/>
  <c r="G205" i="27"/>
  <c r="M205" i="27" s="1"/>
  <c r="J209" i="27"/>
  <c r="J219" i="27"/>
  <c r="J220" i="27"/>
  <c r="I371" i="26"/>
  <c r="I372" i="26"/>
  <c r="I377" i="26"/>
  <c r="I383" i="26"/>
  <c r="I384" i="26"/>
  <c r="I391" i="26"/>
  <c r="I395" i="26"/>
  <c r="I396" i="26"/>
  <c r="I402" i="26"/>
  <c r="I406" i="26"/>
  <c r="I407" i="26"/>
  <c r="I410" i="26"/>
  <c r="I413" i="26"/>
  <c r="I419" i="26"/>
  <c r="I422" i="26"/>
  <c r="I423" i="26"/>
  <c r="I424" i="26"/>
  <c r="I426" i="26"/>
  <c r="I428" i="26"/>
  <c r="I429" i="26"/>
  <c r="I434" i="26"/>
  <c r="I435" i="26"/>
  <c r="I437" i="26"/>
  <c r="I438" i="26"/>
  <c r="I442" i="26"/>
  <c r="I446" i="26"/>
  <c r="I470" i="26"/>
  <c r="I473" i="26"/>
  <c r="I499" i="26"/>
  <c r="I526" i="26"/>
  <c r="I528" i="26"/>
  <c r="I539" i="26"/>
  <c r="I545" i="26"/>
  <c r="I546" i="26"/>
  <c r="I564" i="26"/>
  <c r="I567" i="26"/>
  <c r="I568" i="26"/>
  <c r="I588" i="26"/>
  <c r="I612" i="26"/>
  <c r="I614" i="26"/>
  <c r="I615" i="26"/>
  <c r="I616" i="26"/>
  <c r="I617" i="26"/>
  <c r="I623" i="26"/>
  <c r="I628" i="26"/>
  <c r="I630" i="26"/>
  <c r="I631" i="26"/>
  <c r="I22" i="27"/>
  <c r="I30" i="27"/>
  <c r="I31" i="27"/>
  <c r="I33" i="27"/>
  <c r="I53" i="27"/>
  <c r="I177" i="27"/>
  <c r="I144" i="27"/>
  <c r="I81" i="27"/>
  <c r="I82" i="27"/>
  <c r="I84" i="27"/>
  <c r="I85" i="27"/>
  <c r="I86" i="27"/>
  <c r="I88" i="27"/>
  <c r="I99" i="27"/>
  <c r="I101" i="27"/>
  <c r="I102" i="27"/>
  <c r="I103" i="27"/>
  <c r="I111" i="27"/>
  <c r="I121" i="27"/>
  <c r="I137" i="27"/>
  <c r="G361" i="27"/>
  <c r="M361" i="27" s="1"/>
  <c r="G347" i="27"/>
  <c r="M347" i="27" s="1"/>
  <c r="G327" i="27"/>
  <c r="M327" i="27" s="1"/>
  <c r="G325" i="27"/>
  <c r="M325" i="27" s="1"/>
  <c r="G271" i="27"/>
  <c r="M271" i="27" s="1"/>
  <c r="G230" i="27"/>
  <c r="M230" i="27" s="1"/>
  <c r="G223" i="27"/>
  <c r="M223" i="27" s="1"/>
  <c r="G221" i="27"/>
  <c r="M221" i="27" s="1"/>
  <c r="G220" i="27"/>
  <c r="M220" i="27" s="1"/>
  <c r="G218" i="27"/>
  <c r="M218" i="27" s="1"/>
  <c r="G267" i="27"/>
  <c r="M267" i="27" s="1"/>
  <c r="G263" i="27"/>
  <c r="M263" i="27" s="1"/>
  <c r="G255" i="27"/>
  <c r="M255" i="27" s="1"/>
  <c r="G343" i="27"/>
  <c r="M343" i="27" s="1"/>
  <c r="G321" i="27"/>
  <c r="M321" i="27" s="1"/>
  <c r="G307" i="27"/>
  <c r="M307" i="27" s="1"/>
  <c r="G306" i="27"/>
  <c r="M306" i="27" s="1"/>
  <c r="G304" i="27"/>
  <c r="M304" i="27" s="1"/>
  <c r="G299" i="27"/>
  <c r="M299" i="27" s="1"/>
  <c r="G294" i="27"/>
  <c r="M294" i="27" s="1"/>
  <c r="G293" i="27"/>
  <c r="M293" i="27" s="1"/>
  <c r="G242" i="27"/>
  <c r="M242" i="27" s="1"/>
  <c r="G188" i="27"/>
  <c r="M188" i="27" s="1"/>
  <c r="G189" i="27"/>
  <c r="M189" i="27" s="1"/>
  <c r="J195" i="27"/>
  <c r="G196" i="27"/>
  <c r="M196" i="27" s="1"/>
  <c r="J216" i="27"/>
  <c r="J371" i="25"/>
  <c r="J373" i="25"/>
  <c r="J374" i="25"/>
  <c r="J377" i="25"/>
  <c r="J378" i="25"/>
  <c r="J380" i="25"/>
  <c r="J383" i="25"/>
  <c r="J384" i="25"/>
  <c r="J386" i="25"/>
  <c r="J391" i="25"/>
  <c r="J395" i="25"/>
  <c r="J396" i="25"/>
  <c r="J405" i="25"/>
  <c r="J406" i="25"/>
  <c r="J419" i="25"/>
  <c r="J422" i="25"/>
  <c r="J423" i="25"/>
  <c r="J424" i="25"/>
  <c r="J428" i="25"/>
  <c r="J430" i="25"/>
  <c r="J433" i="25"/>
  <c r="J434" i="25"/>
  <c r="J435" i="25"/>
  <c r="J437" i="25"/>
  <c r="J446" i="25"/>
  <c r="J450" i="25"/>
  <c r="J458" i="25"/>
  <c r="J460" i="25"/>
  <c r="J462" i="25"/>
  <c r="J465" i="25"/>
  <c r="J467" i="25"/>
  <c r="J469" i="25"/>
  <c r="J483" i="25"/>
  <c r="J484" i="25"/>
  <c r="J493" i="25"/>
  <c r="J497" i="25"/>
  <c r="J499" i="25"/>
  <c r="J507" i="25"/>
  <c r="J514" i="25"/>
  <c r="J518" i="25"/>
  <c r="J528" i="25"/>
  <c r="J563" i="25"/>
  <c r="J564" i="25"/>
  <c r="J567" i="25"/>
  <c r="J568" i="25"/>
  <c r="J571" i="25"/>
  <c r="J581" i="25"/>
  <c r="J583" i="25"/>
  <c r="J588" i="25"/>
  <c r="J590" i="25"/>
  <c r="J591" i="25"/>
  <c r="J612" i="25"/>
  <c r="J615" i="25"/>
  <c r="J616" i="25"/>
  <c r="J617" i="25"/>
  <c r="J621" i="25"/>
  <c r="J623" i="25"/>
  <c r="J627" i="25"/>
  <c r="J628" i="25"/>
  <c r="J629" i="25"/>
  <c r="J630" i="25"/>
  <c r="J631" i="25"/>
  <c r="J632" i="25"/>
  <c r="J633" i="25"/>
  <c r="J636" i="25"/>
  <c r="J22" i="26"/>
  <c r="J81" i="26"/>
  <c r="J82" i="26"/>
  <c r="J84" i="26"/>
  <c r="J85" i="26"/>
  <c r="J86" i="26"/>
  <c r="J103" i="26"/>
  <c r="J111" i="26"/>
  <c r="J115" i="26"/>
  <c r="J122" i="26"/>
  <c r="J123" i="26"/>
  <c r="J124" i="26"/>
  <c r="J128" i="26"/>
  <c r="J141" i="26"/>
  <c r="J144" i="26"/>
  <c r="J157" i="26"/>
  <c r="J166" i="26"/>
  <c r="J169" i="26"/>
  <c r="J188" i="26"/>
  <c r="J189" i="26"/>
  <c r="J190" i="26"/>
  <c r="J191" i="26"/>
  <c r="J193" i="26"/>
  <c r="J202" i="26"/>
  <c r="J203" i="26"/>
  <c r="J214" i="26"/>
  <c r="J219" i="26"/>
  <c r="J221" i="26"/>
  <c r="J225" i="26"/>
  <c r="J230" i="26"/>
  <c r="J233" i="26"/>
  <c r="J242" i="26"/>
  <c r="J248" i="26"/>
  <c r="J293" i="26"/>
  <c r="J294" i="26"/>
  <c r="J306" i="26"/>
  <c r="J308" i="26"/>
  <c r="J312" i="26"/>
  <c r="J324" i="26"/>
  <c r="J325" i="26"/>
  <c r="J327" i="26"/>
  <c r="J338" i="26"/>
  <c r="J343" i="26"/>
  <c r="J371" i="26"/>
  <c r="J373" i="26"/>
  <c r="J377" i="26"/>
  <c r="J380" i="26"/>
  <c r="J381" i="26"/>
  <c r="J383" i="26"/>
  <c r="J391" i="26"/>
  <c r="J395" i="26"/>
  <c r="J396" i="26"/>
  <c r="J398" i="26"/>
  <c r="J402" i="26"/>
  <c r="J405" i="26"/>
  <c r="J406" i="26"/>
  <c r="J407" i="26"/>
  <c r="J413" i="26"/>
  <c r="J419" i="26"/>
  <c r="J422" i="26"/>
  <c r="J423" i="26"/>
  <c r="J428" i="26"/>
  <c r="J429" i="26"/>
  <c r="J434" i="26"/>
  <c r="J435" i="26"/>
  <c r="J437" i="26"/>
  <c r="J446" i="26"/>
  <c r="J470" i="26"/>
  <c r="J471" i="26"/>
  <c r="J473" i="26"/>
  <c r="J493" i="26"/>
  <c r="J499" i="26"/>
  <c r="J507" i="26"/>
  <c r="J514" i="26"/>
  <c r="J526" i="26"/>
  <c r="J528" i="26"/>
  <c r="J539" i="26"/>
  <c r="J545" i="26"/>
  <c r="J546" i="26"/>
  <c r="J564" i="26"/>
  <c r="J568" i="26"/>
  <c r="J583" i="26"/>
  <c r="J588" i="26"/>
  <c r="J590" i="26"/>
  <c r="J591" i="26"/>
  <c r="J612" i="26"/>
  <c r="J614" i="26"/>
  <c r="J615" i="26"/>
  <c r="J616" i="26"/>
  <c r="J617" i="26"/>
  <c r="J623" i="26"/>
  <c r="J628" i="26"/>
  <c r="J629" i="26"/>
  <c r="J630" i="26"/>
  <c r="J631" i="26"/>
  <c r="J636" i="26"/>
  <c r="J22" i="27"/>
  <c r="J28" i="27"/>
  <c r="J30" i="27"/>
  <c r="J33" i="27"/>
  <c r="J53" i="27"/>
  <c r="J57" i="27"/>
  <c r="J62" i="27"/>
  <c r="J66" i="27"/>
  <c r="J81" i="27"/>
  <c r="J82" i="27"/>
  <c r="J85" i="27"/>
  <c r="J86" i="27"/>
  <c r="J88" i="27"/>
  <c r="J99" i="27"/>
  <c r="J101" i="27"/>
  <c r="J102" i="27"/>
  <c r="J103" i="27"/>
  <c r="J104" i="27"/>
  <c r="J105" i="27"/>
  <c r="J111" i="27"/>
  <c r="J115" i="27"/>
  <c r="J116" i="27"/>
  <c r="J118" i="27"/>
  <c r="J121" i="27"/>
  <c r="G144" i="27"/>
  <c r="M144" i="27" s="1"/>
  <c r="J188" i="27"/>
  <c r="J189" i="27"/>
  <c r="M190" i="27"/>
  <c r="G202" i="27"/>
  <c r="M202" i="27" s="1"/>
  <c r="J203" i="27"/>
  <c r="M204" i="27"/>
  <c r="M207" i="27"/>
  <c r="J218" i="27"/>
  <c r="I358" i="27"/>
  <c r="I347" i="27"/>
  <c r="I343" i="27"/>
  <c r="I327" i="27"/>
  <c r="I324" i="27"/>
  <c r="I309" i="27"/>
  <c r="I307" i="27"/>
  <c r="I306" i="27"/>
  <c r="I300" i="27"/>
  <c r="I297" i="27"/>
  <c r="I293" i="27"/>
  <c r="I292" i="27"/>
  <c r="I287" i="27"/>
  <c r="I276" i="27"/>
  <c r="I188" i="27"/>
  <c r="I189" i="27"/>
  <c r="I190" i="27"/>
  <c r="I191" i="27"/>
  <c r="I193" i="27"/>
  <c r="I195" i="27"/>
  <c r="I197" i="27"/>
  <c r="I202" i="27"/>
  <c r="I204" i="27"/>
  <c r="I207" i="27"/>
  <c r="I209" i="27"/>
  <c r="I219" i="27"/>
  <c r="I220" i="27"/>
  <c r="I230" i="27"/>
  <c r="H271" i="27"/>
  <c r="N271" i="27" s="1"/>
  <c r="M287" i="27"/>
  <c r="M292" i="27"/>
  <c r="H312" i="27"/>
  <c r="N312" i="27" s="1"/>
  <c r="H325" i="27"/>
  <c r="N325" i="27" s="1"/>
  <c r="H327" i="27"/>
  <c r="N327" i="27" s="1"/>
  <c r="H334" i="27"/>
  <c r="N334" i="27" s="1"/>
  <c r="H338" i="27"/>
  <c r="N338" i="27" s="1"/>
  <c r="N347" i="27"/>
  <c r="N358" i="27"/>
  <c r="H361" i="27"/>
  <c r="N361" i="27" s="1"/>
  <c r="L371" i="27"/>
  <c r="H374" i="27"/>
  <c r="N374" i="27" s="1"/>
  <c r="H376" i="27"/>
  <c r="N376" i="27" s="1"/>
  <c r="N380" i="27"/>
  <c r="G386" i="27"/>
  <c r="M386" i="27" s="1"/>
  <c r="G395" i="27"/>
  <c r="M395" i="27" s="1"/>
  <c r="G396" i="27"/>
  <c r="M396" i="27" s="1"/>
  <c r="H405" i="27"/>
  <c r="N405" i="27" s="1"/>
  <c r="H406" i="27"/>
  <c r="N406" i="27" s="1"/>
  <c r="N418" i="27"/>
  <c r="H419" i="27"/>
  <c r="N419" i="27" s="1"/>
  <c r="H422" i="27"/>
  <c r="N422" i="27" s="1"/>
  <c r="H423" i="27"/>
  <c r="N423" i="27" s="1"/>
  <c r="H424" i="27"/>
  <c r="N424" i="27" s="1"/>
  <c r="G430" i="27"/>
  <c r="M430" i="27" s="1"/>
  <c r="G435" i="27"/>
  <c r="M435" i="27" s="1"/>
  <c r="N452" i="27"/>
  <c r="H481" i="27"/>
  <c r="N481" i="27" s="1"/>
  <c r="H483" i="27"/>
  <c r="N483" i="27" s="1"/>
  <c r="H493" i="27"/>
  <c r="N493" i="27" s="1"/>
  <c r="H494" i="27"/>
  <c r="N494" i="27" s="1"/>
  <c r="H509" i="27"/>
  <c r="N509" i="27" s="1"/>
  <c r="H513" i="27"/>
  <c r="N513" i="27" s="1"/>
  <c r="G532" i="27"/>
  <c r="M532" i="27" s="1"/>
  <c r="N563" i="27"/>
  <c r="H564" i="27"/>
  <c r="N564" i="27" s="1"/>
  <c r="N567" i="27"/>
  <c r="H568" i="27"/>
  <c r="N568" i="27" s="1"/>
  <c r="N571" i="27"/>
  <c r="H640" i="27"/>
  <c r="N640" i="27" s="1"/>
  <c r="H639" i="27"/>
  <c r="N639" i="27" s="1"/>
  <c r="H638" i="27"/>
  <c r="N638" i="27" s="1"/>
  <c r="H636" i="27"/>
  <c r="N636" i="27" s="1"/>
  <c r="H635" i="27"/>
  <c r="N635" i="27" s="1"/>
  <c r="H633" i="27"/>
  <c r="N633" i="27" s="1"/>
  <c r="H631" i="27"/>
  <c r="N631" i="27" s="1"/>
  <c r="H630" i="27"/>
  <c r="N630" i="27" s="1"/>
  <c r="H628" i="27"/>
  <c r="N628" i="27" s="1"/>
  <c r="L612" i="27"/>
  <c r="H614" i="27"/>
  <c r="N614" i="27" s="1"/>
  <c r="H258" i="27"/>
  <c r="N258" i="27" s="1"/>
  <c r="H293" i="27"/>
  <c r="N293" i="27" s="1"/>
  <c r="H304" i="27"/>
  <c r="N304" i="27" s="1"/>
  <c r="H306" i="27"/>
  <c r="N306" i="27" s="1"/>
  <c r="H307" i="27"/>
  <c r="N307" i="27" s="1"/>
  <c r="H343" i="27"/>
  <c r="N343" i="27" s="1"/>
  <c r="G589" i="27"/>
  <c r="M589" i="27" s="1"/>
  <c r="G588" i="27"/>
  <c r="M588" i="27" s="1"/>
  <c r="G371" i="27"/>
  <c r="G372" i="27"/>
  <c r="M372" i="27" s="1"/>
  <c r="G377" i="27"/>
  <c r="M377" i="27" s="1"/>
  <c r="G379" i="27"/>
  <c r="M379" i="27" s="1"/>
  <c r="G410" i="27"/>
  <c r="M410" i="27" s="1"/>
  <c r="G446" i="27"/>
  <c r="M446" i="27" s="1"/>
  <c r="G470" i="27"/>
  <c r="M470" i="27" s="1"/>
  <c r="G471" i="27"/>
  <c r="M471" i="27" s="1"/>
  <c r="G484" i="27"/>
  <c r="M484" i="27" s="1"/>
  <c r="H499" i="27"/>
  <c r="N499" i="27" s="1"/>
  <c r="H507" i="27"/>
  <c r="N507" i="27" s="1"/>
  <c r="H532" i="27"/>
  <c r="N532" i="27" s="1"/>
  <c r="G539" i="27"/>
  <c r="M539" i="27" s="1"/>
  <c r="H544" i="27"/>
  <c r="N544" i="27" s="1"/>
  <c r="I242" i="27"/>
  <c r="N248" i="27"/>
  <c r="H255" i="27"/>
  <c r="N255" i="27" s="1"/>
  <c r="I258" i="27"/>
  <c r="I261" i="27"/>
  <c r="H263" i="27"/>
  <c r="N263" i="27" s="1"/>
  <c r="N281" i="27"/>
  <c r="N297" i="27"/>
  <c r="M309" i="27"/>
  <c r="M324" i="27"/>
  <c r="H371" i="27"/>
  <c r="N371" i="27" s="1"/>
  <c r="H377" i="27"/>
  <c r="N377" i="27" s="1"/>
  <c r="H379" i="27"/>
  <c r="N379" i="27" s="1"/>
  <c r="G383" i="27"/>
  <c r="M383" i="27" s="1"/>
  <c r="G384" i="27"/>
  <c r="M384" i="27" s="1"/>
  <c r="N388" i="27"/>
  <c r="G389" i="27"/>
  <c r="M389" i="27" s="1"/>
  <c r="G391" i="27"/>
  <c r="M391" i="27" s="1"/>
  <c r="G394" i="27"/>
  <c r="M394" i="27" s="1"/>
  <c r="M402" i="27"/>
  <c r="H410" i="27"/>
  <c r="N410" i="27" s="1"/>
  <c r="G428" i="27"/>
  <c r="M428" i="27" s="1"/>
  <c r="M433" i="27"/>
  <c r="M438" i="27"/>
  <c r="H446" i="27"/>
  <c r="N446" i="27" s="1"/>
  <c r="H470" i="27"/>
  <c r="N470" i="27" s="1"/>
  <c r="H471" i="27"/>
  <c r="N471" i="27" s="1"/>
  <c r="H484" i="27"/>
  <c r="N484" i="27" s="1"/>
  <c r="N486" i="27"/>
  <c r="M487" i="27"/>
  <c r="N489" i="27"/>
  <c r="M492" i="27"/>
  <c r="N497" i="27"/>
  <c r="N500" i="27"/>
  <c r="H512" i="27"/>
  <c r="N512" i="27" s="1"/>
  <c r="H517" i="27"/>
  <c r="N517" i="27" s="1"/>
  <c r="G533" i="27"/>
  <c r="M533" i="27" s="1"/>
  <c r="H539" i="27"/>
  <c r="N539" i="27" s="1"/>
  <c r="G546" i="27"/>
  <c r="M546" i="27" s="1"/>
  <c r="N577" i="27"/>
  <c r="H616" i="27"/>
  <c r="N616" i="27" s="1"/>
  <c r="N617" i="27"/>
  <c r="H188" i="27"/>
  <c r="L188" i="27"/>
  <c r="H189" i="27"/>
  <c r="N189" i="27" s="1"/>
  <c r="H190" i="27"/>
  <c r="N190" i="27" s="1"/>
  <c r="H191" i="27"/>
  <c r="N191" i="27" s="1"/>
  <c r="H195" i="27"/>
  <c r="N195" i="27" s="1"/>
  <c r="H202" i="27"/>
  <c r="N202" i="27" s="1"/>
  <c r="H209" i="27"/>
  <c r="N209" i="27" s="1"/>
  <c r="H220" i="27"/>
  <c r="N220" i="27" s="1"/>
  <c r="H221" i="27"/>
  <c r="N221" i="27" s="1"/>
  <c r="H222" i="27"/>
  <c r="N222" i="27" s="1"/>
  <c r="H223" i="27"/>
  <c r="N223" i="27" s="1"/>
  <c r="H225" i="27"/>
  <c r="N225" i="27" s="1"/>
  <c r="H226" i="27"/>
  <c r="N226" i="27" s="1"/>
  <c r="H231" i="27"/>
  <c r="N231" i="27" s="1"/>
  <c r="H235" i="27"/>
  <c r="N235" i="27" s="1"/>
  <c r="I248" i="27"/>
  <c r="N257" i="27"/>
  <c r="N300" i="27"/>
  <c r="H309" i="27"/>
  <c r="N309" i="27" s="1"/>
  <c r="M316" i="27"/>
  <c r="M338" i="27"/>
  <c r="M358" i="27"/>
  <c r="K371" i="27"/>
  <c r="G374" i="27"/>
  <c r="M374" i="27" s="1"/>
  <c r="G376" i="27"/>
  <c r="M376" i="27" s="1"/>
  <c r="G380" i="27"/>
  <c r="M380" i="27" s="1"/>
  <c r="M381" i="27"/>
  <c r="H383" i="27"/>
  <c r="N383" i="27" s="1"/>
  <c r="N384" i="27"/>
  <c r="H389" i="27"/>
  <c r="N389" i="27" s="1"/>
  <c r="H391" i="27"/>
  <c r="N391" i="27" s="1"/>
  <c r="H394" i="27"/>
  <c r="N394" i="27" s="1"/>
  <c r="N402" i="27"/>
  <c r="G405" i="27"/>
  <c r="M405" i="27" s="1"/>
  <c r="G406" i="27"/>
  <c r="M406" i="27" s="1"/>
  <c r="M418" i="27"/>
  <c r="G419" i="27"/>
  <c r="M419" i="27" s="1"/>
  <c r="M422" i="27"/>
  <c r="G423" i="27"/>
  <c r="M423" i="27" s="1"/>
  <c r="M424" i="27"/>
  <c r="H426" i="27"/>
  <c r="N426" i="27" s="1"/>
  <c r="H428" i="27"/>
  <c r="N428" i="27" s="1"/>
  <c r="N433" i="27"/>
  <c r="M434" i="27"/>
  <c r="N436" i="27"/>
  <c r="N437" i="27"/>
  <c r="H438" i="27"/>
  <c r="N438" i="27" s="1"/>
  <c r="M452" i="27"/>
  <c r="N487" i="27"/>
  <c r="N492" i="27"/>
  <c r="G493" i="27"/>
  <c r="M493" i="27" s="1"/>
  <c r="N503" i="27"/>
  <c r="M513" i="27"/>
  <c r="N530" i="27"/>
  <c r="H533" i="27"/>
  <c r="N533" i="27" s="1"/>
  <c r="M541" i="27"/>
  <c r="H546" i="27"/>
  <c r="N546" i="27" s="1"/>
  <c r="M563" i="27"/>
  <c r="M564" i="27"/>
  <c r="M567" i="27"/>
  <c r="G568" i="27"/>
  <c r="M568" i="27" s="1"/>
  <c r="M571" i="27"/>
  <c r="H580" i="27"/>
  <c r="N580" i="27" s="1"/>
  <c r="H583" i="27"/>
  <c r="N583" i="27" s="1"/>
  <c r="H588" i="27"/>
  <c r="N588" i="27" s="1"/>
  <c r="H589" i="27"/>
  <c r="N589" i="27" s="1"/>
  <c r="H590" i="27"/>
  <c r="N590" i="27" s="1"/>
  <c r="H591" i="27"/>
  <c r="N591" i="27" s="1"/>
  <c r="H597" i="27"/>
  <c r="N597" i="27" s="1"/>
  <c r="H612" i="27"/>
  <c r="N612" i="27" s="1"/>
  <c r="H615" i="27"/>
  <c r="N615" i="27" s="1"/>
  <c r="H12" i="28"/>
  <c r="H22" i="28"/>
  <c r="L22" i="28"/>
  <c r="H27" i="28"/>
  <c r="N27" i="28" s="1"/>
  <c r="H33" i="28"/>
  <c r="N33" i="28" s="1"/>
  <c r="H39" i="28"/>
  <c r="N39" i="28" s="1"/>
  <c r="H52" i="28"/>
  <c r="N52" i="28" s="1"/>
  <c r="H53" i="28"/>
  <c r="N53" i="28" s="1"/>
  <c r="H56" i="28"/>
  <c r="N56" i="28" s="1"/>
  <c r="H57" i="28"/>
  <c r="N57" i="28" s="1"/>
  <c r="H64" i="28"/>
  <c r="N64" i="28" s="1"/>
  <c r="H65" i="28"/>
  <c r="N65" i="28" s="1"/>
  <c r="H67" i="28"/>
  <c r="N67" i="28" s="1"/>
  <c r="H81" i="28"/>
  <c r="L81" i="28"/>
  <c r="H82" i="28"/>
  <c r="N82" i="28" s="1"/>
  <c r="H85" i="28"/>
  <c r="N85" i="28" s="1"/>
  <c r="H86" i="28"/>
  <c r="N86" i="28" s="1"/>
  <c r="H87" i="28"/>
  <c r="N87" i="28" s="1"/>
  <c r="H97" i="28"/>
  <c r="N97" i="28" s="1"/>
  <c r="H99" i="28"/>
  <c r="N99" i="28" s="1"/>
  <c r="H103" i="28"/>
  <c r="N103" i="28" s="1"/>
  <c r="H104" i="28"/>
  <c r="N104" i="28" s="1"/>
  <c r="G111" i="28"/>
  <c r="M111" i="28" s="1"/>
  <c r="G115" i="28"/>
  <c r="M115" i="28" s="1"/>
  <c r="G119" i="28"/>
  <c r="M119" i="28" s="1"/>
  <c r="G126" i="28"/>
  <c r="M126" i="28" s="1"/>
  <c r="G128" i="28"/>
  <c r="M128" i="28" s="1"/>
  <c r="G136" i="28"/>
  <c r="M136" i="28" s="1"/>
  <c r="H137" i="28"/>
  <c r="N137" i="28" s="1"/>
  <c r="G139" i="28"/>
  <c r="M139" i="28" s="1"/>
  <c r="G144" i="28"/>
  <c r="M144" i="28" s="1"/>
  <c r="G150" i="28"/>
  <c r="M150" i="28" s="1"/>
  <c r="G166" i="28"/>
  <c r="M166" i="28" s="1"/>
  <c r="G177" i="28"/>
  <c r="M177" i="28" s="1"/>
  <c r="H188" i="28"/>
  <c r="H194" i="28"/>
  <c r="N194" i="28" s="1"/>
  <c r="H235" i="28"/>
  <c r="N235" i="28" s="1"/>
  <c r="G238" i="28"/>
  <c r="M238" i="28" s="1"/>
  <c r="H239" i="28"/>
  <c r="N239" i="28" s="1"/>
  <c r="G245" i="28"/>
  <c r="M245" i="28" s="1"/>
  <c r="H254" i="28"/>
  <c r="N254" i="28" s="1"/>
  <c r="H294" i="28"/>
  <c r="N294" i="28" s="1"/>
  <c r="G312" i="28"/>
  <c r="M312" i="28" s="1"/>
  <c r="H405" i="28"/>
  <c r="N405" i="28" s="1"/>
  <c r="H410" i="28"/>
  <c r="N410" i="28" s="1"/>
  <c r="J477" i="28"/>
  <c r="J499" i="28"/>
  <c r="J518" i="28"/>
  <c r="J564" i="28"/>
  <c r="I371" i="27"/>
  <c r="I372" i="27"/>
  <c r="I377" i="27"/>
  <c r="I378" i="27"/>
  <c r="I380" i="27"/>
  <c r="I381" i="27"/>
  <c r="I383" i="27"/>
  <c r="I384" i="27"/>
  <c r="I386" i="27"/>
  <c r="I387" i="27"/>
  <c r="I391" i="27"/>
  <c r="I395" i="27"/>
  <c r="I396" i="27"/>
  <c r="I402" i="27"/>
  <c r="I405" i="27"/>
  <c r="I406" i="27"/>
  <c r="I410" i="27"/>
  <c r="I418" i="27"/>
  <c r="I419" i="27"/>
  <c r="I422" i="27"/>
  <c r="I423" i="27"/>
  <c r="I424" i="27"/>
  <c r="I428" i="27"/>
  <c r="I436" i="27"/>
  <c r="I437" i="27"/>
  <c r="I446" i="27"/>
  <c r="I452" i="27"/>
  <c r="I470" i="27"/>
  <c r="I471" i="27"/>
  <c r="I484" i="27"/>
  <c r="I485" i="27"/>
  <c r="I493" i="27"/>
  <c r="I503" i="27"/>
  <c r="I513" i="27"/>
  <c r="I530" i="27"/>
  <c r="I538" i="27"/>
  <c r="I539" i="27"/>
  <c r="I541" i="27"/>
  <c r="I544" i="27"/>
  <c r="I563" i="27"/>
  <c r="I564" i="27"/>
  <c r="I567" i="27"/>
  <c r="I568" i="27"/>
  <c r="I571" i="27"/>
  <c r="I577" i="27"/>
  <c r="I580" i="27"/>
  <c r="I589" i="27"/>
  <c r="I590" i="27"/>
  <c r="I612" i="27"/>
  <c r="I614" i="27"/>
  <c r="I615" i="27"/>
  <c r="I616" i="27"/>
  <c r="I617" i="27"/>
  <c r="I619" i="27"/>
  <c r="I621" i="27"/>
  <c r="I623" i="27"/>
  <c r="I628" i="27"/>
  <c r="I630" i="27"/>
  <c r="I631" i="27"/>
  <c r="I633" i="27"/>
  <c r="I636" i="27"/>
  <c r="I639" i="27"/>
  <c r="I22" i="28"/>
  <c r="I33" i="28"/>
  <c r="I39" i="28"/>
  <c r="I42" i="28"/>
  <c r="I52" i="28"/>
  <c r="I57" i="28"/>
  <c r="I64" i="28"/>
  <c r="I177" i="28"/>
  <c r="I166" i="28"/>
  <c r="I145" i="28"/>
  <c r="I144" i="28"/>
  <c r="I142" i="28"/>
  <c r="I141" i="28"/>
  <c r="I139" i="28"/>
  <c r="I137" i="28"/>
  <c r="I135" i="28"/>
  <c r="I133" i="28"/>
  <c r="I132" i="28"/>
  <c r="I129" i="28"/>
  <c r="I127" i="28"/>
  <c r="I126" i="28"/>
  <c r="I123" i="28"/>
  <c r="I81" i="28"/>
  <c r="I82" i="28"/>
  <c r="I84" i="28"/>
  <c r="I85" i="28"/>
  <c r="I86" i="28"/>
  <c r="I87" i="28"/>
  <c r="I88" i="28"/>
  <c r="I97" i="28"/>
  <c r="I100" i="28"/>
  <c r="I103" i="28"/>
  <c r="J105" i="28"/>
  <c r="H111" i="28"/>
  <c r="N111" i="28" s="1"/>
  <c r="H115" i="28"/>
  <c r="N115" i="28" s="1"/>
  <c r="G118" i="28"/>
  <c r="M118" i="28" s="1"/>
  <c r="H126" i="28"/>
  <c r="N126" i="28" s="1"/>
  <c r="H128" i="28"/>
  <c r="N128" i="28" s="1"/>
  <c r="J129" i="28"/>
  <c r="G133" i="28"/>
  <c r="M133" i="28" s="1"/>
  <c r="G138" i="28"/>
  <c r="M138" i="28" s="1"/>
  <c r="H139" i="28"/>
  <c r="N139" i="28" s="1"/>
  <c r="G141" i="28"/>
  <c r="M141" i="28" s="1"/>
  <c r="J142" i="28"/>
  <c r="H144" i="28"/>
  <c r="N144" i="28" s="1"/>
  <c r="H146" i="28"/>
  <c r="N146" i="28" s="1"/>
  <c r="G153" i="28"/>
  <c r="M153" i="28" s="1"/>
  <c r="G161" i="28"/>
  <c r="M161" i="28" s="1"/>
  <c r="J175" i="28"/>
  <c r="J178" i="28"/>
  <c r="G189" i="28"/>
  <c r="M189" i="28" s="1"/>
  <c r="G203" i="28"/>
  <c r="M203" i="28" s="1"/>
  <c r="H219" i="28"/>
  <c r="N219" i="28" s="1"/>
  <c r="J221" i="28"/>
  <c r="J225" i="28"/>
  <c r="H227" i="28"/>
  <c r="N227" i="28" s="1"/>
  <c r="G230" i="28"/>
  <c r="M230" i="28" s="1"/>
  <c r="H238" i="28"/>
  <c r="N238" i="28" s="1"/>
  <c r="H242" i="28"/>
  <c r="N242" i="28" s="1"/>
  <c r="G244" i="28"/>
  <c r="M244" i="28" s="1"/>
  <c r="H245" i="28"/>
  <c r="N245" i="28" s="1"/>
  <c r="G248" i="28"/>
  <c r="M248" i="28" s="1"/>
  <c r="J281" i="28"/>
  <c r="G293" i="28"/>
  <c r="M293" i="28" s="1"/>
  <c r="J294" i="28"/>
  <c r="M295" i="28"/>
  <c r="H312" i="28"/>
  <c r="N312" i="28" s="1"/>
  <c r="M318" i="28"/>
  <c r="H338" i="28"/>
  <c r="N338" i="28" s="1"/>
  <c r="J597" i="28"/>
  <c r="J595" i="28"/>
  <c r="J373" i="28"/>
  <c r="J380" i="28"/>
  <c r="H391" i="28"/>
  <c r="N391" i="28" s="1"/>
  <c r="H394" i="28"/>
  <c r="N394" i="28" s="1"/>
  <c r="H419" i="28"/>
  <c r="N419" i="28" s="1"/>
  <c r="H423" i="28"/>
  <c r="N423" i="28" s="1"/>
  <c r="J432" i="28"/>
  <c r="H434" i="28"/>
  <c r="N434" i="28" s="1"/>
  <c r="J438" i="28"/>
  <c r="J442" i="28"/>
  <c r="J485" i="28"/>
  <c r="J490" i="28"/>
  <c r="J517" i="28"/>
  <c r="J546" i="28"/>
  <c r="J558" i="28"/>
  <c r="J561" i="28"/>
  <c r="J583" i="28"/>
  <c r="J591" i="28"/>
  <c r="J371" i="27"/>
  <c r="J372" i="27"/>
  <c r="J377" i="27"/>
  <c r="J378" i="27"/>
  <c r="J380" i="27"/>
  <c r="J383" i="27"/>
  <c r="J384" i="27"/>
  <c r="J386" i="27"/>
  <c r="J388" i="27"/>
  <c r="J391" i="27"/>
  <c r="J395" i="27"/>
  <c r="J396" i="27"/>
  <c r="J405" i="27"/>
  <c r="J406" i="27"/>
  <c r="J410" i="27"/>
  <c r="J418" i="27"/>
  <c r="J419" i="27"/>
  <c r="J422" i="27"/>
  <c r="J423" i="27"/>
  <c r="J428" i="27"/>
  <c r="J433" i="27"/>
  <c r="J434" i="27"/>
  <c r="J436" i="27"/>
  <c r="J437" i="27"/>
  <c r="J438" i="27"/>
  <c r="J446" i="27"/>
  <c r="J452" i="27"/>
  <c r="J470" i="27"/>
  <c r="J471" i="27"/>
  <c r="J484" i="27"/>
  <c r="J485" i="27"/>
  <c r="J486" i="27"/>
  <c r="J487" i="27"/>
  <c r="J489" i="27"/>
  <c r="J492" i="27"/>
  <c r="J493" i="27"/>
  <c r="J497" i="27"/>
  <c r="J499" i="27"/>
  <c r="J500" i="27"/>
  <c r="J503" i="27"/>
  <c r="J507" i="27"/>
  <c r="J513" i="27"/>
  <c r="J517" i="27"/>
  <c r="J530" i="27"/>
  <c r="J539" i="27"/>
  <c r="J544" i="27"/>
  <c r="J561" i="27"/>
  <c r="J563" i="27"/>
  <c r="J564" i="27"/>
  <c r="J567" i="27"/>
  <c r="J568" i="27"/>
  <c r="J571" i="27"/>
  <c r="J580" i="27"/>
  <c r="J583" i="27"/>
  <c r="J588" i="27"/>
  <c r="J589" i="27"/>
  <c r="J590" i="27"/>
  <c r="J597" i="27"/>
  <c r="J612" i="27"/>
  <c r="J614" i="27"/>
  <c r="J615" i="27"/>
  <c r="J616" i="27"/>
  <c r="J621" i="27"/>
  <c r="J624" i="27"/>
  <c r="J628" i="27"/>
  <c r="J629" i="27"/>
  <c r="J630" i="27"/>
  <c r="J631" i="27"/>
  <c r="J633" i="27"/>
  <c r="J636" i="27"/>
  <c r="J639" i="27"/>
  <c r="J22" i="28"/>
  <c r="J28" i="28"/>
  <c r="J30" i="28"/>
  <c r="J33" i="28"/>
  <c r="J42" i="28"/>
  <c r="J52" i="28"/>
  <c r="J53" i="28"/>
  <c r="J57" i="28"/>
  <c r="J67" i="28"/>
  <c r="J81" i="28"/>
  <c r="J82" i="28"/>
  <c r="J84" i="28"/>
  <c r="J85" i="28"/>
  <c r="J87" i="28"/>
  <c r="J97" i="28"/>
  <c r="J99" i="28"/>
  <c r="J100" i="28"/>
  <c r="J103" i="28"/>
  <c r="J104" i="28"/>
  <c r="H106" i="28"/>
  <c r="N106" i="28" s="1"/>
  <c r="H110" i="28"/>
  <c r="N110" i="28" s="1"/>
  <c r="H118" i="28"/>
  <c r="N118" i="28" s="1"/>
  <c r="J123" i="28"/>
  <c r="J126" i="28"/>
  <c r="G127" i="28"/>
  <c r="M127" i="28" s="1"/>
  <c r="G135" i="28"/>
  <c r="M135" i="28" s="1"/>
  <c r="H138" i="28"/>
  <c r="N138" i="28" s="1"/>
  <c r="H141" i="28"/>
  <c r="N141" i="28" s="1"/>
  <c r="G145" i="28"/>
  <c r="M145" i="28" s="1"/>
  <c r="G148" i="28"/>
  <c r="M148" i="28" s="1"/>
  <c r="K188" i="28"/>
  <c r="G195" i="28"/>
  <c r="M195" i="28" s="1"/>
  <c r="G202" i="28"/>
  <c r="M202" i="28" s="1"/>
  <c r="H203" i="28"/>
  <c r="N203" i="28" s="1"/>
  <c r="H218" i="28"/>
  <c r="N218" i="28" s="1"/>
  <c r="J220" i="28"/>
  <c r="H222" i="28"/>
  <c r="N222" i="28" s="1"/>
  <c r="H230" i="28"/>
  <c r="N230" i="28" s="1"/>
  <c r="J231" i="28"/>
  <c r="J235" i="28"/>
  <c r="J242" i="28"/>
  <c r="H244" i="28"/>
  <c r="N244" i="28" s="1"/>
  <c r="J254" i="28"/>
  <c r="G255" i="28"/>
  <c r="M255" i="28" s="1"/>
  <c r="J258" i="28"/>
  <c r="M263" i="28"/>
  <c r="J265" i="28"/>
  <c r="H293" i="28"/>
  <c r="N293" i="28" s="1"/>
  <c r="G297" i="28"/>
  <c r="M297" i="28" s="1"/>
  <c r="J312" i="28"/>
  <c r="H318" i="28"/>
  <c r="N318" i="28" s="1"/>
  <c r="H333" i="28"/>
  <c r="N333" i="28" s="1"/>
  <c r="G604" i="28"/>
  <c r="M604" i="28" s="1"/>
  <c r="G595" i="28"/>
  <c r="M595" i="28" s="1"/>
  <c r="G591" i="28"/>
  <c r="M591" i="28" s="1"/>
  <c r="G588" i="28"/>
  <c r="M588" i="28" s="1"/>
  <c r="G583" i="28"/>
  <c r="M583" i="28" s="1"/>
  <c r="G564" i="28"/>
  <c r="M564" i="28" s="1"/>
  <c r="G454" i="28"/>
  <c r="M454" i="28" s="1"/>
  <c r="G446" i="28"/>
  <c r="M446" i="28" s="1"/>
  <c r="G437" i="28"/>
  <c r="M437" i="28" s="1"/>
  <c r="G436" i="28"/>
  <c r="M436" i="28" s="1"/>
  <c r="G435" i="28"/>
  <c r="M435" i="28" s="1"/>
  <c r="G430" i="28"/>
  <c r="M430" i="28" s="1"/>
  <c r="G428" i="28"/>
  <c r="M428" i="28" s="1"/>
  <c r="G427" i="28"/>
  <c r="M427" i="28" s="1"/>
  <c r="G424" i="28"/>
  <c r="M424" i="28" s="1"/>
  <c r="G423" i="28"/>
  <c r="M423" i="28" s="1"/>
  <c r="G422" i="28"/>
  <c r="M422" i="28" s="1"/>
  <c r="G419" i="28"/>
  <c r="M419" i="28" s="1"/>
  <c r="G410" i="28"/>
  <c r="M410" i="28" s="1"/>
  <c r="G409" i="28"/>
  <c r="M409" i="28" s="1"/>
  <c r="G408" i="28"/>
  <c r="M408" i="28" s="1"/>
  <c r="G407" i="28"/>
  <c r="M407" i="28" s="1"/>
  <c r="G406" i="28"/>
  <c r="M406" i="28" s="1"/>
  <c r="G402" i="28"/>
  <c r="M402" i="28" s="1"/>
  <c r="G401" i="28"/>
  <c r="M401" i="28" s="1"/>
  <c r="G396" i="28"/>
  <c r="M396" i="28" s="1"/>
  <c r="G395" i="28"/>
  <c r="M395" i="28" s="1"/>
  <c r="G391" i="28"/>
  <c r="M391" i="28" s="1"/>
  <c r="G387" i="28"/>
  <c r="M387" i="28" s="1"/>
  <c r="G386" i="28"/>
  <c r="M386" i="28" s="1"/>
  <c r="G384" i="28"/>
  <c r="M384" i="28" s="1"/>
  <c r="G383" i="28"/>
  <c r="M383" i="28" s="1"/>
  <c r="G378" i="28"/>
  <c r="M378" i="28" s="1"/>
  <c r="G377" i="28"/>
  <c r="M377" i="28" s="1"/>
  <c r="G372" i="28"/>
  <c r="M372" i="28" s="1"/>
  <c r="K371" i="28"/>
  <c r="G371" i="28"/>
  <c r="H371" i="28"/>
  <c r="N371" i="28" s="1"/>
  <c r="H377" i="28"/>
  <c r="N377" i="28" s="1"/>
  <c r="H387" i="28"/>
  <c r="N387" i="28" s="1"/>
  <c r="J391" i="28"/>
  <c r="J405" i="28"/>
  <c r="H406" i="28"/>
  <c r="N406" i="28" s="1"/>
  <c r="J419" i="28"/>
  <c r="J423" i="28"/>
  <c r="J427" i="28"/>
  <c r="H428" i="28"/>
  <c r="N428" i="28" s="1"/>
  <c r="H430" i="28"/>
  <c r="N430" i="28" s="1"/>
  <c r="J434" i="28"/>
  <c r="J507" i="28"/>
  <c r="J529" i="28"/>
  <c r="J557" i="28"/>
  <c r="J588" i="28"/>
  <c r="G612" i="27"/>
  <c r="K612" i="27"/>
  <c r="G615" i="27"/>
  <c r="M615" i="27" s="1"/>
  <c r="G616" i="27"/>
  <c r="M616" i="27" s="1"/>
  <c r="G623" i="27"/>
  <c r="M623" i="27" s="1"/>
  <c r="G628" i="27"/>
  <c r="M628" i="27" s="1"/>
  <c r="G631" i="27"/>
  <c r="M631" i="27" s="1"/>
  <c r="G633" i="27"/>
  <c r="M633" i="27" s="1"/>
  <c r="G635" i="27"/>
  <c r="M635" i="27" s="1"/>
  <c r="G636" i="27"/>
  <c r="M636" i="27" s="1"/>
  <c r="G639" i="27"/>
  <c r="M639" i="27" s="1"/>
  <c r="G10" i="28"/>
  <c r="G11" i="28"/>
  <c r="M11" i="28" s="1"/>
  <c r="G12" i="28"/>
  <c r="G13" i="28"/>
  <c r="M13" i="28" s="1"/>
  <c r="G14" i="28"/>
  <c r="G22" i="28"/>
  <c r="K22" i="28"/>
  <c r="G30" i="28"/>
  <c r="M30" i="28" s="1"/>
  <c r="G31" i="28"/>
  <c r="M31" i="28" s="1"/>
  <c r="G33" i="28"/>
  <c r="M33" i="28" s="1"/>
  <c r="G35" i="28"/>
  <c r="M35" i="28" s="1"/>
  <c r="G40" i="28"/>
  <c r="M40" i="28" s="1"/>
  <c r="G42" i="28"/>
  <c r="M42" i="28" s="1"/>
  <c r="G53" i="28"/>
  <c r="M53" i="28" s="1"/>
  <c r="G57" i="28"/>
  <c r="M57" i="28" s="1"/>
  <c r="G65" i="28"/>
  <c r="M65" i="28" s="1"/>
  <c r="G81" i="28"/>
  <c r="K81" i="28"/>
  <c r="G82" i="28"/>
  <c r="M82" i="28" s="1"/>
  <c r="G85" i="28"/>
  <c r="M85" i="28" s="1"/>
  <c r="G86" i="28"/>
  <c r="M86" i="28" s="1"/>
  <c r="G87" i="28"/>
  <c r="M87" i="28" s="1"/>
  <c r="G97" i="28"/>
  <c r="M97" i="28" s="1"/>
  <c r="G100" i="28"/>
  <c r="M100" i="28" s="1"/>
  <c r="G103" i="28"/>
  <c r="M103" i="28" s="1"/>
  <c r="H105" i="28"/>
  <c r="N105" i="28" s="1"/>
  <c r="G116" i="28"/>
  <c r="M116" i="28" s="1"/>
  <c r="H121" i="28"/>
  <c r="N121" i="28" s="1"/>
  <c r="H127" i="28"/>
  <c r="N127" i="28" s="1"/>
  <c r="H135" i="28"/>
  <c r="N135" i="28" s="1"/>
  <c r="H145" i="28"/>
  <c r="N145" i="28" s="1"/>
  <c r="H171" i="28"/>
  <c r="N171" i="28" s="1"/>
  <c r="G188" i="28"/>
  <c r="L188" i="28"/>
  <c r="H195" i="28"/>
  <c r="N195" i="28" s="1"/>
  <c r="G197" i="28"/>
  <c r="M197" i="28" s="1"/>
  <c r="G204" i="28"/>
  <c r="M204" i="28" s="1"/>
  <c r="H221" i="28"/>
  <c r="N221" i="28" s="1"/>
  <c r="G235" i="28"/>
  <c r="M235" i="28" s="1"/>
  <c r="G254" i="28"/>
  <c r="M254" i="28" s="1"/>
  <c r="H281" i="28"/>
  <c r="N281" i="28" s="1"/>
  <c r="H292" i="28"/>
  <c r="N292" i="28" s="1"/>
  <c r="J293" i="28"/>
  <c r="J295" i="28"/>
  <c r="G299" i="28"/>
  <c r="M299" i="28" s="1"/>
  <c r="G306" i="28"/>
  <c r="M306" i="28" s="1"/>
  <c r="J318" i="28"/>
  <c r="J338" i="28"/>
  <c r="H598" i="28"/>
  <c r="N598" i="28" s="1"/>
  <c r="H597" i="28"/>
  <c r="N597" i="28" s="1"/>
  <c r="H595" i="28"/>
  <c r="N595" i="28" s="1"/>
  <c r="H593" i="28"/>
  <c r="N593" i="28" s="1"/>
  <c r="H592" i="28"/>
  <c r="N592" i="28" s="1"/>
  <c r="H590" i="28"/>
  <c r="N590" i="28" s="1"/>
  <c r="H588" i="28"/>
  <c r="N588" i="28" s="1"/>
  <c r="H583" i="28"/>
  <c r="N583" i="28" s="1"/>
  <c r="H580" i="28"/>
  <c r="N580" i="28" s="1"/>
  <c r="H577" i="28"/>
  <c r="N577" i="28" s="1"/>
  <c r="H576" i="28"/>
  <c r="N576" i="28" s="1"/>
  <c r="H568" i="28"/>
  <c r="N568" i="28" s="1"/>
  <c r="H567" i="28"/>
  <c r="N567" i="28" s="1"/>
  <c r="H564" i="28"/>
  <c r="N564" i="28" s="1"/>
  <c r="H561" i="28"/>
  <c r="N561" i="28" s="1"/>
  <c r="H528" i="28"/>
  <c r="N528" i="28" s="1"/>
  <c r="H526" i="28"/>
  <c r="N526" i="28" s="1"/>
  <c r="H523" i="28"/>
  <c r="N523" i="28" s="1"/>
  <c r="H517" i="28"/>
  <c r="N517" i="28" s="1"/>
  <c r="H512" i="28"/>
  <c r="N512" i="28" s="1"/>
  <c r="H511" i="28"/>
  <c r="N511" i="28" s="1"/>
  <c r="H507" i="28"/>
  <c r="N507" i="28" s="1"/>
  <c r="H502" i="28"/>
  <c r="N502" i="28" s="1"/>
  <c r="H499" i="28"/>
  <c r="N499" i="28" s="1"/>
  <c r="H494" i="28"/>
  <c r="N494" i="28" s="1"/>
  <c r="H493" i="28"/>
  <c r="N493" i="28" s="1"/>
  <c r="H490" i="28"/>
  <c r="N490" i="28" s="1"/>
  <c r="H488" i="28"/>
  <c r="N488" i="28" s="1"/>
  <c r="H481" i="28"/>
  <c r="N481" i="28" s="1"/>
  <c r="H460" i="28"/>
  <c r="N460" i="28" s="1"/>
  <c r="H437" i="28"/>
  <c r="N437" i="28" s="1"/>
  <c r="H436" i="28"/>
  <c r="N436" i="28" s="1"/>
  <c r="H383" i="28"/>
  <c r="N383" i="28" s="1"/>
  <c r="H395" i="28"/>
  <c r="N395" i="28" s="1"/>
  <c r="H402" i="28"/>
  <c r="N402" i="28" s="1"/>
  <c r="H411" i="28"/>
  <c r="N411" i="28" s="1"/>
  <c r="J424" i="28"/>
  <c r="J428" i="28"/>
  <c r="J430" i="28"/>
  <c r="J435" i="28"/>
  <c r="J436" i="28"/>
  <c r="J437" i="28"/>
  <c r="J446" i="28"/>
  <c r="J450" i="28"/>
  <c r="J481" i="28"/>
  <c r="J484" i="28"/>
  <c r="J487" i="28"/>
  <c r="J489" i="28"/>
  <c r="J494" i="28"/>
  <c r="J528" i="28"/>
  <c r="J567" i="28"/>
  <c r="J590" i="28"/>
  <c r="J612" i="28"/>
  <c r="J614" i="28"/>
  <c r="J615" i="28"/>
  <c r="J616" i="28"/>
  <c r="J618" i="28"/>
  <c r="J619" i="28"/>
  <c r="J630" i="28"/>
  <c r="J631" i="28"/>
  <c r="J632" i="28"/>
  <c r="J634" i="28"/>
  <c r="J637" i="28"/>
  <c r="J11" i="29"/>
  <c r="J13" i="29"/>
  <c r="G597" i="29"/>
  <c r="M597" i="29" s="1"/>
  <c r="G592" i="29"/>
  <c r="M592" i="29" s="1"/>
  <c r="G590" i="29"/>
  <c r="M590" i="29" s="1"/>
  <c r="G588" i="29"/>
  <c r="M588" i="29" s="1"/>
  <c r="G563" i="29"/>
  <c r="M563" i="29" s="1"/>
  <c r="G561" i="29"/>
  <c r="M561" i="29" s="1"/>
  <c r="G539" i="29"/>
  <c r="M539" i="29" s="1"/>
  <c r="G528" i="29"/>
  <c r="M528" i="29" s="1"/>
  <c r="G518" i="29"/>
  <c r="M518" i="29" s="1"/>
  <c r="G493" i="29"/>
  <c r="M493" i="29" s="1"/>
  <c r="G471" i="29"/>
  <c r="M471" i="29" s="1"/>
  <c r="G469" i="29"/>
  <c r="M469" i="29" s="1"/>
  <c r="G454" i="29"/>
  <c r="M454" i="29" s="1"/>
  <c r="G450" i="29"/>
  <c r="M450" i="29" s="1"/>
  <c r="G442" i="29"/>
  <c r="M442" i="29" s="1"/>
  <c r="G434" i="29"/>
  <c r="M434" i="29" s="1"/>
  <c r="G424" i="29"/>
  <c r="M424" i="29" s="1"/>
  <c r="G422" i="29"/>
  <c r="M422" i="29" s="1"/>
  <c r="G410" i="29"/>
  <c r="M410" i="29" s="1"/>
  <c r="G408" i="29"/>
  <c r="M408" i="29" s="1"/>
  <c r="G395" i="29"/>
  <c r="M395" i="29" s="1"/>
  <c r="G392" i="29"/>
  <c r="M392" i="29" s="1"/>
  <c r="G386" i="29"/>
  <c r="M386" i="29" s="1"/>
  <c r="G381" i="29"/>
  <c r="M381" i="29" s="1"/>
  <c r="G376" i="29"/>
  <c r="M376" i="29" s="1"/>
  <c r="K371" i="29"/>
  <c r="G564" i="29"/>
  <c r="M564" i="29" s="1"/>
  <c r="G536" i="29"/>
  <c r="M536" i="29" s="1"/>
  <c r="G503" i="29"/>
  <c r="M503" i="29" s="1"/>
  <c r="G491" i="29"/>
  <c r="M491" i="29" s="1"/>
  <c r="G481" i="29"/>
  <c r="M481" i="29" s="1"/>
  <c r="G461" i="29"/>
  <c r="M461" i="29" s="1"/>
  <c r="G455" i="29"/>
  <c r="M455" i="29" s="1"/>
  <c r="G448" i="29"/>
  <c r="M448" i="29" s="1"/>
  <c r="G413" i="29"/>
  <c r="M413" i="29" s="1"/>
  <c r="G406" i="29"/>
  <c r="M406" i="29" s="1"/>
  <c r="G404" i="29"/>
  <c r="M404" i="29" s="1"/>
  <c r="G401" i="29"/>
  <c r="M401" i="29" s="1"/>
  <c r="G384" i="29"/>
  <c r="M384" i="29" s="1"/>
  <c r="G377" i="29"/>
  <c r="M377" i="29" s="1"/>
  <c r="G374" i="29"/>
  <c r="M374" i="29" s="1"/>
  <c r="G372" i="29"/>
  <c r="M372" i="29" s="1"/>
  <c r="G591" i="29"/>
  <c r="M591" i="29" s="1"/>
  <c r="G589" i="29"/>
  <c r="M589" i="29" s="1"/>
  <c r="G540" i="29"/>
  <c r="M540" i="29" s="1"/>
  <c r="G492" i="29"/>
  <c r="M492" i="29" s="1"/>
  <c r="G488" i="29"/>
  <c r="M488" i="29" s="1"/>
  <c r="G484" i="29"/>
  <c r="M484" i="29" s="1"/>
  <c r="G478" i="29"/>
  <c r="M478" i="29" s="1"/>
  <c r="G470" i="29"/>
  <c r="M470" i="29" s="1"/>
  <c r="G459" i="29"/>
  <c r="M459" i="29" s="1"/>
  <c r="G446" i="29"/>
  <c r="M446" i="29" s="1"/>
  <c r="G443" i="29"/>
  <c r="M443" i="29" s="1"/>
  <c r="G437" i="29"/>
  <c r="M437" i="29" s="1"/>
  <c r="G435" i="29"/>
  <c r="M435" i="29" s="1"/>
  <c r="G433" i="29"/>
  <c r="M433" i="29" s="1"/>
  <c r="G428" i="29"/>
  <c r="M428" i="29" s="1"/>
  <c r="G423" i="29"/>
  <c r="M423" i="29" s="1"/>
  <c r="G409" i="29"/>
  <c r="M409" i="29" s="1"/>
  <c r="G398" i="29"/>
  <c r="M398" i="29" s="1"/>
  <c r="G396" i="29"/>
  <c r="M396" i="29" s="1"/>
  <c r="G394" i="29"/>
  <c r="M394" i="29" s="1"/>
  <c r="G391" i="29"/>
  <c r="M391" i="29" s="1"/>
  <c r="G387" i="29"/>
  <c r="M387" i="29" s="1"/>
  <c r="G380" i="29"/>
  <c r="M380" i="29" s="1"/>
  <c r="G371" i="29"/>
  <c r="M371" i="29" s="1"/>
  <c r="G473" i="29"/>
  <c r="M473" i="29" s="1"/>
  <c r="G476" i="29"/>
  <c r="M476" i="29" s="1"/>
  <c r="G577" i="29"/>
  <c r="M577" i="29" s="1"/>
  <c r="H12" i="30"/>
  <c r="I324" i="30"/>
  <c r="I321" i="30"/>
  <c r="I306" i="30"/>
  <c r="I225" i="30"/>
  <c r="I204" i="30"/>
  <c r="I195" i="30"/>
  <c r="I188" i="30"/>
  <c r="I293" i="30"/>
  <c r="I292" i="30"/>
  <c r="I220" i="30"/>
  <c r="I209" i="30"/>
  <c r="I312" i="30"/>
  <c r="I255" i="30"/>
  <c r="I221" i="30"/>
  <c r="I190" i="30"/>
  <c r="I230" i="30"/>
  <c r="I215" i="30"/>
  <c r="I193" i="30"/>
  <c r="E12" i="30"/>
  <c r="G612" i="28"/>
  <c r="M612" i="28" s="1"/>
  <c r="K612" i="28"/>
  <c r="G614" i="28"/>
  <c r="M614" i="28" s="1"/>
  <c r="G615" i="28"/>
  <c r="M615" i="28" s="1"/>
  <c r="G616" i="28"/>
  <c r="M616" i="28" s="1"/>
  <c r="G617" i="28"/>
  <c r="M617" i="28" s="1"/>
  <c r="G620" i="28"/>
  <c r="M620" i="28" s="1"/>
  <c r="G623" i="28"/>
  <c r="M623" i="28" s="1"/>
  <c r="G630" i="28"/>
  <c r="M630" i="28" s="1"/>
  <c r="G631" i="28"/>
  <c r="M631" i="28" s="1"/>
  <c r="C9" i="29"/>
  <c r="K9" i="29" s="1"/>
  <c r="K11" i="29"/>
  <c r="K13" i="29"/>
  <c r="K22" i="29"/>
  <c r="J28" i="29"/>
  <c r="M29" i="29"/>
  <c r="M31" i="29"/>
  <c r="J32" i="29"/>
  <c r="G33" i="29"/>
  <c r="M33" i="29" s="1"/>
  <c r="G39" i="29"/>
  <c r="M39" i="29" s="1"/>
  <c r="J41" i="29"/>
  <c r="G42" i="29"/>
  <c r="M42" i="29" s="1"/>
  <c r="G64" i="29"/>
  <c r="M64" i="29" s="1"/>
  <c r="J66" i="29"/>
  <c r="M67" i="29"/>
  <c r="J68" i="29"/>
  <c r="J71" i="29"/>
  <c r="M72" i="29"/>
  <c r="K81" i="29"/>
  <c r="J85" i="29"/>
  <c r="G86" i="29"/>
  <c r="M86" i="29" s="1"/>
  <c r="G92" i="29"/>
  <c r="M92" i="29" s="1"/>
  <c r="G103" i="29"/>
  <c r="M103" i="29" s="1"/>
  <c r="J104" i="29"/>
  <c r="G105" i="29"/>
  <c r="M105" i="29" s="1"/>
  <c r="J107" i="29"/>
  <c r="G108" i="29"/>
  <c r="M108" i="29" s="1"/>
  <c r="G114" i="29"/>
  <c r="M114" i="29" s="1"/>
  <c r="J115" i="29"/>
  <c r="G116" i="29"/>
  <c r="M116" i="29" s="1"/>
  <c r="J120" i="29"/>
  <c r="J123" i="29"/>
  <c r="G124" i="29"/>
  <c r="M124" i="29" s="1"/>
  <c r="J125" i="29"/>
  <c r="G126" i="29"/>
  <c r="M126" i="29" s="1"/>
  <c r="J127" i="29"/>
  <c r="G128" i="29"/>
  <c r="M128" i="29" s="1"/>
  <c r="J130" i="29"/>
  <c r="J139" i="29"/>
  <c r="G155" i="29"/>
  <c r="M155" i="29" s="1"/>
  <c r="M161" i="29"/>
  <c r="H165" i="29"/>
  <c r="N165" i="29" s="1"/>
  <c r="J166" i="29"/>
  <c r="G179" i="29"/>
  <c r="M179" i="29" s="1"/>
  <c r="G347" i="29"/>
  <c r="M347" i="29" s="1"/>
  <c r="G352" i="29"/>
  <c r="M352" i="29" s="1"/>
  <c r="G188" i="29"/>
  <c r="G189" i="29"/>
  <c r="M189" i="29" s="1"/>
  <c r="G190" i="29"/>
  <c r="M190" i="29" s="1"/>
  <c r="N208" i="29"/>
  <c r="G209" i="29"/>
  <c r="M209" i="29" s="1"/>
  <c r="G210" i="29"/>
  <c r="M210" i="29" s="1"/>
  <c r="G211" i="29"/>
  <c r="M211" i="29" s="1"/>
  <c r="G215" i="29"/>
  <c r="M215" i="29" s="1"/>
  <c r="G218" i="29"/>
  <c r="M218" i="29" s="1"/>
  <c r="G219" i="29"/>
  <c r="M219" i="29" s="1"/>
  <c r="G220" i="29"/>
  <c r="M220" i="29" s="1"/>
  <c r="G221" i="29"/>
  <c r="M221" i="29" s="1"/>
  <c r="G222" i="29"/>
  <c r="M222" i="29" s="1"/>
  <c r="G223" i="29"/>
  <c r="M223" i="29" s="1"/>
  <c r="M229" i="29"/>
  <c r="G235" i="29"/>
  <c r="M235" i="29" s="1"/>
  <c r="H239" i="29"/>
  <c r="N239" i="29" s="1"/>
  <c r="G252" i="29"/>
  <c r="M252" i="29" s="1"/>
  <c r="H255" i="29"/>
  <c r="N255" i="29" s="1"/>
  <c r="H256" i="29"/>
  <c r="N256" i="29" s="1"/>
  <c r="M257" i="29"/>
  <c r="G270" i="29"/>
  <c r="M270" i="29" s="1"/>
  <c r="G276" i="29"/>
  <c r="M276" i="29" s="1"/>
  <c r="G293" i="29"/>
  <c r="M293" i="29" s="1"/>
  <c r="G299" i="29"/>
  <c r="M299" i="29" s="1"/>
  <c r="G305" i="29"/>
  <c r="M305" i="29" s="1"/>
  <c r="G309" i="29"/>
  <c r="M309" i="29" s="1"/>
  <c r="G321" i="29"/>
  <c r="M321" i="29" s="1"/>
  <c r="G340" i="29"/>
  <c r="M340" i="29" s="1"/>
  <c r="G373" i="29"/>
  <c r="M373" i="29" s="1"/>
  <c r="G383" i="29"/>
  <c r="M383" i="29" s="1"/>
  <c r="G405" i="29"/>
  <c r="M405" i="29" s="1"/>
  <c r="G426" i="29"/>
  <c r="M426" i="29" s="1"/>
  <c r="N450" i="29"/>
  <c r="M489" i="29"/>
  <c r="G512" i="29"/>
  <c r="M512" i="29" s="1"/>
  <c r="G525" i="29"/>
  <c r="M525" i="29" s="1"/>
  <c r="G545" i="29"/>
  <c r="M545" i="29" s="1"/>
  <c r="M562" i="29"/>
  <c r="M570" i="29"/>
  <c r="H612" i="28"/>
  <c r="L612" i="28"/>
  <c r="H614" i="28"/>
  <c r="N614" i="28" s="1"/>
  <c r="H615" i="28"/>
  <c r="N615" i="28" s="1"/>
  <c r="H616" i="28"/>
  <c r="N616" i="28" s="1"/>
  <c r="H620" i="28"/>
  <c r="N620" i="28" s="1"/>
  <c r="H622" i="28"/>
  <c r="N622" i="28" s="1"/>
  <c r="H623" i="28"/>
  <c r="N623" i="28" s="1"/>
  <c r="H630" i="28"/>
  <c r="N630" i="28" s="1"/>
  <c r="H631" i="28"/>
  <c r="N631" i="28" s="1"/>
  <c r="H632" i="28"/>
  <c r="N632" i="28" s="1"/>
  <c r="H633" i="28"/>
  <c r="N633" i="28" s="1"/>
  <c r="J12" i="29"/>
  <c r="G22" i="29"/>
  <c r="M22" i="29" s="1"/>
  <c r="G25" i="29"/>
  <c r="M25" i="29" s="1"/>
  <c r="J53" i="29"/>
  <c r="J56" i="29"/>
  <c r="J65" i="29"/>
  <c r="G81" i="29"/>
  <c r="J87" i="29"/>
  <c r="J97" i="29"/>
  <c r="M98" i="29"/>
  <c r="J99" i="29"/>
  <c r="G100" i="29"/>
  <c r="M100" i="29" s="1"/>
  <c r="J101" i="29"/>
  <c r="G111" i="29"/>
  <c r="M111" i="29" s="1"/>
  <c r="J112" i="29"/>
  <c r="M118" i="29"/>
  <c r="J129" i="29"/>
  <c r="J132" i="29"/>
  <c r="G133" i="29"/>
  <c r="M133" i="29" s="1"/>
  <c r="G135" i="29"/>
  <c r="M135" i="29" s="1"/>
  <c r="J136" i="29"/>
  <c r="G137" i="29"/>
  <c r="M137" i="29" s="1"/>
  <c r="J141" i="29"/>
  <c r="G142" i="29"/>
  <c r="M142" i="29" s="1"/>
  <c r="G144" i="29"/>
  <c r="M144" i="29" s="1"/>
  <c r="J145" i="29"/>
  <c r="G146" i="29"/>
  <c r="M146" i="29" s="1"/>
  <c r="H155" i="29"/>
  <c r="N155" i="29" s="1"/>
  <c r="J159" i="29"/>
  <c r="M169" i="29"/>
  <c r="J170" i="29"/>
  <c r="H359" i="29"/>
  <c r="N359" i="29" s="1"/>
  <c r="H352" i="29"/>
  <c r="N352" i="29" s="1"/>
  <c r="H348" i="29"/>
  <c r="N348" i="29" s="1"/>
  <c r="H346" i="29"/>
  <c r="N346" i="29" s="1"/>
  <c r="H343" i="29"/>
  <c r="N343" i="29" s="1"/>
  <c r="H342" i="29"/>
  <c r="N342" i="29" s="1"/>
  <c r="H340" i="29"/>
  <c r="N340" i="29" s="1"/>
  <c r="H338" i="29"/>
  <c r="N338" i="29" s="1"/>
  <c r="H337" i="29"/>
  <c r="N337" i="29" s="1"/>
  <c r="H336" i="29"/>
  <c r="N336" i="29" s="1"/>
  <c r="H332" i="29"/>
  <c r="N332" i="29" s="1"/>
  <c r="H327" i="29"/>
  <c r="N327" i="29" s="1"/>
  <c r="H325" i="29"/>
  <c r="N325" i="29" s="1"/>
  <c r="H324" i="29"/>
  <c r="N324" i="29" s="1"/>
  <c r="H323" i="29"/>
  <c r="N323" i="29" s="1"/>
  <c r="H321" i="29"/>
  <c r="N321" i="29" s="1"/>
  <c r="H312" i="29"/>
  <c r="N312" i="29" s="1"/>
  <c r="H310" i="29"/>
  <c r="N310" i="29" s="1"/>
  <c r="H309" i="29"/>
  <c r="N309" i="29" s="1"/>
  <c r="H306" i="29"/>
  <c r="N306" i="29" s="1"/>
  <c r="H304" i="29"/>
  <c r="N304" i="29" s="1"/>
  <c r="H300" i="29"/>
  <c r="N300" i="29" s="1"/>
  <c r="H295" i="29"/>
  <c r="N295" i="29" s="1"/>
  <c r="H293" i="29"/>
  <c r="N293" i="29" s="1"/>
  <c r="H292" i="29"/>
  <c r="N292" i="29" s="1"/>
  <c r="H281" i="29"/>
  <c r="N281" i="29" s="1"/>
  <c r="H276" i="29"/>
  <c r="N276" i="29" s="1"/>
  <c r="H188" i="29"/>
  <c r="N188" i="29" s="1"/>
  <c r="H189" i="29"/>
  <c r="N189" i="29" s="1"/>
  <c r="N190" i="29"/>
  <c r="G191" i="29"/>
  <c r="M191" i="29" s="1"/>
  <c r="G195" i="29"/>
  <c r="M195" i="29" s="1"/>
  <c r="G196" i="29"/>
  <c r="M196" i="29" s="1"/>
  <c r="G202" i="29"/>
  <c r="M202" i="29" s="1"/>
  <c r="G203" i="29"/>
  <c r="M203" i="29" s="1"/>
  <c r="G204" i="29"/>
  <c r="M204" i="29" s="1"/>
  <c r="M205" i="29"/>
  <c r="H209" i="29"/>
  <c r="N209" i="29" s="1"/>
  <c r="H210" i="29"/>
  <c r="N210" i="29" s="1"/>
  <c r="H211" i="29"/>
  <c r="N211" i="29" s="1"/>
  <c r="H215" i="29"/>
  <c r="N215" i="29" s="1"/>
  <c r="H218" i="29"/>
  <c r="N218" i="29" s="1"/>
  <c r="H219" i="29"/>
  <c r="N219" i="29" s="1"/>
  <c r="H220" i="29"/>
  <c r="N220" i="29" s="1"/>
  <c r="H221" i="29"/>
  <c r="N221" i="29" s="1"/>
  <c r="H222" i="29"/>
  <c r="N222" i="29" s="1"/>
  <c r="H223" i="29"/>
  <c r="N223" i="29" s="1"/>
  <c r="H229" i="29"/>
  <c r="N229" i="29" s="1"/>
  <c r="G230" i="29"/>
  <c r="M230" i="29" s="1"/>
  <c r="G231" i="29"/>
  <c r="M231" i="29" s="1"/>
  <c r="H235" i="29"/>
  <c r="N235" i="29" s="1"/>
  <c r="G240" i="29"/>
  <c r="M240" i="29" s="1"/>
  <c r="G242" i="29"/>
  <c r="M242" i="29" s="1"/>
  <c r="G245" i="29"/>
  <c r="M245" i="29" s="1"/>
  <c r="H247" i="29"/>
  <c r="N247" i="29" s="1"/>
  <c r="H250" i="29"/>
  <c r="N250" i="29" s="1"/>
  <c r="H252" i="29"/>
  <c r="N252" i="29" s="1"/>
  <c r="N257" i="29"/>
  <c r="G258" i="29"/>
  <c r="M258" i="29" s="1"/>
  <c r="G261" i="29"/>
  <c r="M261" i="29" s="1"/>
  <c r="G277" i="29"/>
  <c r="M277" i="29" s="1"/>
  <c r="M281" i="29"/>
  <c r="G292" i="29"/>
  <c r="M292" i="29" s="1"/>
  <c r="M297" i="29"/>
  <c r="M300" i="29"/>
  <c r="M301" i="29"/>
  <c r="M302" i="29"/>
  <c r="G307" i="29"/>
  <c r="M307" i="29" s="1"/>
  <c r="M310" i="29"/>
  <c r="M323" i="29"/>
  <c r="G324" i="29"/>
  <c r="M324" i="29" s="1"/>
  <c r="G325" i="29"/>
  <c r="M325" i="29" s="1"/>
  <c r="M336" i="29"/>
  <c r="M337" i="29"/>
  <c r="N361" i="29"/>
  <c r="G378" i="29"/>
  <c r="M378" i="29" s="1"/>
  <c r="G419" i="29"/>
  <c r="M419" i="29" s="1"/>
  <c r="M421" i="29"/>
  <c r="G460" i="29"/>
  <c r="M460" i="29" s="1"/>
  <c r="M496" i="29"/>
  <c r="G499" i="29"/>
  <c r="M499" i="29" s="1"/>
  <c r="M517" i="29"/>
  <c r="M557" i="29"/>
  <c r="N563" i="29"/>
  <c r="M584" i="29"/>
  <c r="H612" i="29"/>
  <c r="M617" i="29"/>
  <c r="E9" i="30"/>
  <c r="I14" i="30" s="1"/>
  <c r="H11" i="30"/>
  <c r="N11" i="30" s="1"/>
  <c r="K22" i="30"/>
  <c r="C10" i="30"/>
  <c r="C9" i="30"/>
  <c r="G13" i="30" s="1"/>
  <c r="M13" i="30" s="1"/>
  <c r="G22" i="30"/>
  <c r="I216" i="30"/>
  <c r="I188" i="28"/>
  <c r="I189" i="28"/>
  <c r="I195" i="28"/>
  <c r="I203" i="28"/>
  <c r="I230" i="28"/>
  <c r="I242" i="28"/>
  <c r="I263" i="28"/>
  <c r="I276" i="28"/>
  <c r="I288" i="28"/>
  <c r="I293" i="28"/>
  <c r="I294" i="28"/>
  <c r="I295" i="28"/>
  <c r="I297" i="28"/>
  <c r="I299" i="28"/>
  <c r="I310" i="28"/>
  <c r="I312" i="28"/>
  <c r="I371" i="28"/>
  <c r="I372" i="28"/>
  <c r="I373" i="28"/>
  <c r="I377" i="28"/>
  <c r="I378" i="28"/>
  <c r="I380" i="28"/>
  <c r="I383" i="28"/>
  <c r="I384" i="28"/>
  <c r="I391" i="28"/>
  <c r="I395" i="28"/>
  <c r="I396" i="28"/>
  <c r="I406" i="28"/>
  <c r="I409" i="28"/>
  <c r="I413" i="28"/>
  <c r="I419" i="28"/>
  <c r="I422" i="28"/>
  <c r="I423" i="28"/>
  <c r="I424" i="28"/>
  <c r="I427" i="28"/>
  <c r="I428" i="28"/>
  <c r="I430" i="28"/>
  <c r="I434" i="28"/>
  <c r="I435" i="28"/>
  <c r="I436" i="28"/>
  <c r="I437" i="28"/>
  <c r="I438" i="28"/>
  <c r="I446" i="28"/>
  <c r="I454" i="28"/>
  <c r="I455" i="28"/>
  <c r="I484" i="28"/>
  <c r="I485" i="28"/>
  <c r="I489" i="28"/>
  <c r="I499" i="28"/>
  <c r="I567" i="28"/>
  <c r="I612" i="28"/>
  <c r="I614" i="28"/>
  <c r="I615" i="28"/>
  <c r="I616" i="28"/>
  <c r="I618" i="28"/>
  <c r="I619" i="28"/>
  <c r="I620" i="28"/>
  <c r="I621" i="28"/>
  <c r="I623" i="28"/>
  <c r="I630" i="28"/>
  <c r="I632" i="28"/>
  <c r="F10" i="29"/>
  <c r="H22" i="29"/>
  <c r="N22" i="29" s="1"/>
  <c r="G28" i="29"/>
  <c r="M28" i="29" s="1"/>
  <c r="J29" i="29"/>
  <c r="G30" i="29"/>
  <c r="M30" i="29" s="1"/>
  <c r="J31" i="29"/>
  <c r="G32" i="29"/>
  <c r="M32" i="29" s="1"/>
  <c r="J33" i="29"/>
  <c r="G41" i="29"/>
  <c r="M41" i="29" s="1"/>
  <c r="G48" i="29"/>
  <c r="M48" i="29" s="1"/>
  <c r="J64" i="29"/>
  <c r="M68" i="29"/>
  <c r="M71" i="29"/>
  <c r="H81" i="29"/>
  <c r="N81" i="29" s="1"/>
  <c r="H83" i="29"/>
  <c r="N83" i="29" s="1"/>
  <c r="G85" i="29"/>
  <c r="M85" i="29" s="1"/>
  <c r="J86" i="29"/>
  <c r="G87" i="29"/>
  <c r="M87" i="29" s="1"/>
  <c r="H98" i="29"/>
  <c r="N98" i="29" s="1"/>
  <c r="H100" i="29"/>
  <c r="N100" i="29" s="1"/>
  <c r="J103" i="29"/>
  <c r="G104" i="29"/>
  <c r="M104" i="29" s="1"/>
  <c r="J106" i="29"/>
  <c r="G107" i="29"/>
  <c r="M107" i="29" s="1"/>
  <c r="H111" i="29"/>
  <c r="N111" i="29" s="1"/>
  <c r="J114" i="29"/>
  <c r="G115" i="29"/>
  <c r="M115" i="29" s="1"/>
  <c r="J116" i="29"/>
  <c r="H118" i="29"/>
  <c r="N118" i="29" s="1"/>
  <c r="M120" i="29"/>
  <c r="G123" i="29"/>
  <c r="M123" i="29" s="1"/>
  <c r="J124" i="29"/>
  <c r="G125" i="29"/>
  <c r="M125" i="29" s="1"/>
  <c r="G127" i="29"/>
  <c r="M127" i="29" s="1"/>
  <c r="H135" i="29"/>
  <c r="N135" i="29" s="1"/>
  <c r="H137" i="29"/>
  <c r="N137" i="29" s="1"/>
  <c r="G139" i="29"/>
  <c r="M139" i="29" s="1"/>
  <c r="H142" i="29"/>
  <c r="N142" i="29" s="1"/>
  <c r="H144" i="29"/>
  <c r="N144" i="29" s="1"/>
  <c r="H146" i="29"/>
  <c r="N146" i="29" s="1"/>
  <c r="G148" i="29"/>
  <c r="M148" i="29" s="1"/>
  <c r="H151" i="29"/>
  <c r="N151" i="29" s="1"/>
  <c r="M154" i="29"/>
  <c r="J155" i="29"/>
  <c r="G156" i="29"/>
  <c r="M156" i="29" s="1"/>
  <c r="G159" i="29"/>
  <c r="M159" i="29" s="1"/>
  <c r="J161" i="29"/>
  <c r="G166" i="29"/>
  <c r="M166" i="29" s="1"/>
  <c r="K188" i="29"/>
  <c r="H191" i="29"/>
  <c r="N191" i="29" s="1"/>
  <c r="M192" i="29"/>
  <c r="H195" i="29"/>
  <c r="N195" i="29" s="1"/>
  <c r="H202" i="29"/>
  <c r="N202" i="29" s="1"/>
  <c r="H203" i="29"/>
  <c r="N203" i="29" s="1"/>
  <c r="H204" i="29"/>
  <c r="N204" i="29" s="1"/>
  <c r="H205" i="29"/>
  <c r="N205" i="29" s="1"/>
  <c r="G213" i="29"/>
  <c r="M213" i="29" s="1"/>
  <c r="G216" i="29"/>
  <c r="M216" i="29" s="1"/>
  <c r="G225" i="29"/>
  <c r="M225" i="29" s="1"/>
  <c r="G226" i="29"/>
  <c r="M226" i="29" s="1"/>
  <c r="M227" i="29"/>
  <c r="H230" i="29"/>
  <c r="N230" i="29" s="1"/>
  <c r="H231" i="29"/>
  <c r="N231" i="29" s="1"/>
  <c r="M237" i="29"/>
  <c r="M238" i="29"/>
  <c r="H240" i="29"/>
  <c r="N240" i="29" s="1"/>
  <c r="H242" i="29"/>
  <c r="N242" i="29" s="1"/>
  <c r="H243" i="29"/>
  <c r="N243" i="29" s="1"/>
  <c r="N245" i="29"/>
  <c r="G246" i="29"/>
  <c r="M246" i="29" s="1"/>
  <c r="G248" i="29"/>
  <c r="M248" i="29" s="1"/>
  <c r="G254" i="29"/>
  <c r="M254" i="29" s="1"/>
  <c r="H258" i="29"/>
  <c r="N258" i="29" s="1"/>
  <c r="N261" i="29"/>
  <c r="M271" i="29"/>
  <c r="M272" i="29"/>
  <c r="G275" i="29"/>
  <c r="M275" i="29" s="1"/>
  <c r="G306" i="29"/>
  <c r="M306" i="29" s="1"/>
  <c r="G308" i="29"/>
  <c r="M308" i="29" s="1"/>
  <c r="M311" i="29"/>
  <c r="M318" i="29"/>
  <c r="G327" i="29"/>
  <c r="M327" i="29" s="1"/>
  <c r="G332" i="29"/>
  <c r="M332" i="29" s="1"/>
  <c r="M333" i="29"/>
  <c r="G338" i="29"/>
  <c r="M338" i="29" s="1"/>
  <c r="M342" i="29"/>
  <c r="M356" i="29"/>
  <c r="G402" i="29"/>
  <c r="M402" i="29" s="1"/>
  <c r="G407" i="29"/>
  <c r="M407" i="29" s="1"/>
  <c r="M468" i="29"/>
  <c r="M486" i="29"/>
  <c r="M501" i="29"/>
  <c r="M509" i="29"/>
  <c r="M567" i="29"/>
  <c r="M581" i="29"/>
  <c r="M598" i="29"/>
  <c r="H636" i="29"/>
  <c r="N636" i="29" s="1"/>
  <c r="H633" i="29"/>
  <c r="N633" i="29" s="1"/>
  <c r="H631" i="29"/>
  <c r="N631" i="29" s="1"/>
  <c r="H629" i="29"/>
  <c r="N629" i="29" s="1"/>
  <c r="H627" i="29"/>
  <c r="N627" i="29" s="1"/>
  <c r="H624" i="29"/>
  <c r="N624" i="29" s="1"/>
  <c r="H622" i="29"/>
  <c r="N622" i="29" s="1"/>
  <c r="H619" i="29"/>
  <c r="N619" i="29" s="1"/>
  <c r="L612" i="29"/>
  <c r="H639" i="29"/>
  <c r="N639" i="29" s="1"/>
  <c r="H625" i="29"/>
  <c r="N625" i="29" s="1"/>
  <c r="H617" i="29"/>
  <c r="N617" i="29" s="1"/>
  <c r="H615" i="29"/>
  <c r="N615" i="29" s="1"/>
  <c r="H613" i="29"/>
  <c r="N613" i="29" s="1"/>
  <c r="H640" i="29"/>
  <c r="N640" i="29" s="1"/>
  <c r="H632" i="29"/>
  <c r="N632" i="29" s="1"/>
  <c r="H630" i="29"/>
  <c r="N630" i="29" s="1"/>
  <c r="H628" i="29"/>
  <c r="N628" i="29" s="1"/>
  <c r="H614" i="29"/>
  <c r="N614" i="29" s="1"/>
  <c r="M615" i="29"/>
  <c r="M625" i="29"/>
  <c r="H626" i="29"/>
  <c r="N626" i="29" s="1"/>
  <c r="H10" i="30"/>
  <c r="I11" i="30"/>
  <c r="I202" i="30"/>
  <c r="I361" i="29"/>
  <c r="H371" i="29"/>
  <c r="N371" i="29" s="1"/>
  <c r="N373" i="29"/>
  <c r="N378" i="29"/>
  <c r="H383" i="29"/>
  <c r="N383" i="29" s="1"/>
  <c r="H388" i="29"/>
  <c r="N388" i="29" s="1"/>
  <c r="H402" i="29"/>
  <c r="N402" i="29" s="1"/>
  <c r="H405" i="29"/>
  <c r="N405" i="29" s="1"/>
  <c r="H419" i="29"/>
  <c r="N419" i="29" s="1"/>
  <c r="H426" i="29"/>
  <c r="N426" i="29" s="1"/>
  <c r="I450" i="29"/>
  <c r="I454" i="29"/>
  <c r="I458" i="29"/>
  <c r="H460" i="29"/>
  <c r="N460" i="29" s="1"/>
  <c r="H462" i="29"/>
  <c r="N462" i="29" s="1"/>
  <c r="I471" i="29"/>
  <c r="H473" i="29"/>
  <c r="N473" i="29" s="1"/>
  <c r="H476" i="29"/>
  <c r="N476" i="29" s="1"/>
  <c r="H489" i="29"/>
  <c r="N489" i="29" s="1"/>
  <c r="I493" i="29"/>
  <c r="H499" i="29"/>
  <c r="N499" i="29" s="1"/>
  <c r="N504" i="29"/>
  <c r="H507" i="29"/>
  <c r="N507" i="29" s="1"/>
  <c r="H512" i="29"/>
  <c r="N512" i="29" s="1"/>
  <c r="I520" i="29"/>
  <c r="H525" i="29"/>
  <c r="N525" i="29" s="1"/>
  <c r="I528" i="29"/>
  <c r="I539" i="29"/>
  <c r="I541" i="29"/>
  <c r="N543" i="29"/>
  <c r="H545" i="29"/>
  <c r="N545" i="29" s="1"/>
  <c r="I561" i="29"/>
  <c r="I563" i="29"/>
  <c r="H565" i="29"/>
  <c r="N565" i="29" s="1"/>
  <c r="I568" i="29"/>
  <c r="H570" i="29"/>
  <c r="N570" i="29" s="1"/>
  <c r="H577" i="29"/>
  <c r="N577" i="29" s="1"/>
  <c r="H584" i="29"/>
  <c r="N584" i="29" s="1"/>
  <c r="I585" i="29"/>
  <c r="I590" i="29"/>
  <c r="I592" i="29"/>
  <c r="H594" i="29"/>
  <c r="N594" i="29" s="1"/>
  <c r="I597" i="29"/>
  <c r="I612" i="29"/>
  <c r="I614" i="29"/>
  <c r="I616" i="29"/>
  <c r="N623" i="29"/>
  <c r="N637" i="29"/>
  <c r="H22" i="30"/>
  <c r="N22" i="30" s="1"/>
  <c r="H33" i="30"/>
  <c r="N33" i="30" s="1"/>
  <c r="M67" i="30"/>
  <c r="N71" i="30"/>
  <c r="G148" i="30"/>
  <c r="M148" i="30" s="1"/>
  <c r="G144" i="30"/>
  <c r="M144" i="30" s="1"/>
  <c r="G137" i="30"/>
  <c r="M137" i="30" s="1"/>
  <c r="G125" i="30"/>
  <c r="M125" i="30" s="1"/>
  <c r="G111" i="30"/>
  <c r="M111" i="30" s="1"/>
  <c r="G103" i="30"/>
  <c r="M103" i="30" s="1"/>
  <c r="G86" i="30"/>
  <c r="M86" i="30" s="1"/>
  <c r="G85" i="30"/>
  <c r="M85" i="30" s="1"/>
  <c r="K81" i="30"/>
  <c r="G81" i="30"/>
  <c r="J119" i="31"/>
  <c r="J102" i="31"/>
  <c r="J82" i="31"/>
  <c r="F11" i="31"/>
  <c r="L11" i="31" s="1"/>
  <c r="F9" i="31"/>
  <c r="J13" i="31" s="1"/>
  <c r="J177" i="31"/>
  <c r="J156" i="31"/>
  <c r="J144" i="31"/>
  <c r="J125" i="31"/>
  <c r="J111" i="31"/>
  <c r="J104" i="31"/>
  <c r="J99" i="31"/>
  <c r="J173" i="31"/>
  <c r="J171" i="31"/>
  <c r="J137" i="31"/>
  <c r="J133" i="31"/>
  <c r="J124" i="31"/>
  <c r="J118" i="31"/>
  <c r="J115" i="31"/>
  <c r="J105" i="31"/>
  <c r="J86" i="31"/>
  <c r="J85" i="31"/>
  <c r="J81" i="31"/>
  <c r="J101" i="31"/>
  <c r="J127" i="31"/>
  <c r="I22" i="29"/>
  <c r="I28" i="29"/>
  <c r="I29" i="29"/>
  <c r="I30" i="29"/>
  <c r="I31" i="29"/>
  <c r="I32" i="29"/>
  <c r="I33" i="29"/>
  <c r="I35" i="29"/>
  <c r="I41" i="29"/>
  <c r="I48" i="29"/>
  <c r="I52" i="29"/>
  <c r="I53" i="29"/>
  <c r="I56" i="29"/>
  <c r="I57" i="29"/>
  <c r="I60" i="29"/>
  <c r="I64" i="29"/>
  <c r="I67" i="29"/>
  <c r="I68" i="29"/>
  <c r="I71" i="29"/>
  <c r="I81" i="29"/>
  <c r="I82" i="29"/>
  <c r="I83" i="29"/>
  <c r="I85" i="29"/>
  <c r="I86" i="29"/>
  <c r="I88" i="29"/>
  <c r="I97" i="29"/>
  <c r="I98" i="29"/>
  <c r="I99" i="29"/>
  <c r="I100" i="29"/>
  <c r="I101" i="29"/>
  <c r="I103" i="29"/>
  <c r="I104" i="29"/>
  <c r="I107" i="29"/>
  <c r="I111" i="29"/>
  <c r="I112" i="29"/>
  <c r="I114" i="29"/>
  <c r="I115" i="29"/>
  <c r="I116" i="29"/>
  <c r="I118" i="29"/>
  <c r="I120" i="29"/>
  <c r="I123" i="29"/>
  <c r="I124" i="29"/>
  <c r="I125" i="29"/>
  <c r="I126" i="29"/>
  <c r="I127" i="29"/>
  <c r="I129" i="29"/>
  <c r="I132" i="29"/>
  <c r="I133" i="29"/>
  <c r="I134" i="29"/>
  <c r="I135" i="29"/>
  <c r="I136" i="29"/>
  <c r="I137" i="29"/>
  <c r="I139" i="29"/>
  <c r="I141" i="29"/>
  <c r="I142" i="29"/>
  <c r="I143" i="29"/>
  <c r="I144" i="29"/>
  <c r="I145" i="29"/>
  <c r="I146" i="29"/>
  <c r="I148" i="29"/>
  <c r="I150" i="29"/>
  <c r="I154" i="29"/>
  <c r="I155" i="29"/>
  <c r="I156" i="29"/>
  <c r="I161" i="29"/>
  <c r="I166" i="29"/>
  <c r="I168" i="29"/>
  <c r="I169" i="29"/>
  <c r="I170" i="29"/>
  <c r="I188" i="29"/>
  <c r="I189" i="29"/>
  <c r="I190" i="29"/>
  <c r="I193" i="29"/>
  <c r="I195" i="29"/>
  <c r="I197" i="29"/>
  <c r="I198" i="29"/>
  <c r="I202" i="29"/>
  <c r="I203" i="29"/>
  <c r="I204" i="29"/>
  <c r="I205" i="29"/>
  <c r="I207" i="29"/>
  <c r="I208" i="29"/>
  <c r="I209" i="29"/>
  <c r="I210" i="29"/>
  <c r="I211" i="29"/>
  <c r="I213" i="29"/>
  <c r="I216" i="29"/>
  <c r="I218" i="29"/>
  <c r="I219" i="29"/>
  <c r="I220" i="29"/>
  <c r="I221" i="29"/>
  <c r="I222" i="29"/>
  <c r="I223" i="29"/>
  <c r="I225" i="29"/>
  <c r="I226" i="29"/>
  <c r="I227" i="29"/>
  <c r="I230" i="29"/>
  <c r="I231" i="29"/>
  <c r="I235" i="29"/>
  <c r="I237" i="29"/>
  <c r="I242" i="29"/>
  <c r="I248" i="29"/>
  <c r="I252" i="29"/>
  <c r="I255" i="29"/>
  <c r="I256" i="29"/>
  <c r="I258" i="29"/>
  <c r="I261" i="29"/>
  <c r="I263" i="29"/>
  <c r="I271" i="29"/>
  <c r="I272" i="29"/>
  <c r="I292" i="29"/>
  <c r="I293" i="29"/>
  <c r="I294" i="29"/>
  <c r="I297" i="29"/>
  <c r="I299" i="29"/>
  <c r="I301" i="29"/>
  <c r="I302" i="29"/>
  <c r="I306" i="29"/>
  <c r="I312" i="29"/>
  <c r="I316" i="29"/>
  <c r="I318" i="29"/>
  <c r="I320" i="29"/>
  <c r="I321" i="29"/>
  <c r="I325" i="29"/>
  <c r="N356" i="29"/>
  <c r="I371" i="29"/>
  <c r="I373" i="29"/>
  <c r="I378" i="29"/>
  <c r="H380" i="29"/>
  <c r="N380" i="29" s="1"/>
  <c r="H382" i="29"/>
  <c r="N382" i="29" s="1"/>
  <c r="I383" i="29"/>
  <c r="H387" i="29"/>
  <c r="N387" i="29" s="1"/>
  <c r="I388" i="29"/>
  <c r="H391" i="29"/>
  <c r="N391" i="29" s="1"/>
  <c r="H394" i="29"/>
  <c r="N394" i="29" s="1"/>
  <c r="H396" i="29"/>
  <c r="N396" i="29" s="1"/>
  <c r="H398" i="29"/>
  <c r="N398" i="29" s="1"/>
  <c r="I402" i="29"/>
  <c r="I405" i="29"/>
  <c r="H409" i="29"/>
  <c r="N409" i="29" s="1"/>
  <c r="H411" i="29"/>
  <c r="N411" i="29" s="1"/>
  <c r="I419" i="29"/>
  <c r="I421" i="29"/>
  <c r="H423" i="29"/>
  <c r="N423" i="29" s="1"/>
  <c r="I426" i="29"/>
  <c r="N428" i="29"/>
  <c r="N430" i="29"/>
  <c r="H433" i="29"/>
  <c r="N433" i="29" s="1"/>
  <c r="H435" i="29"/>
  <c r="N435" i="29" s="1"/>
  <c r="H437" i="29"/>
  <c r="N437" i="29" s="1"/>
  <c r="H443" i="29"/>
  <c r="N443" i="29" s="1"/>
  <c r="H446" i="29"/>
  <c r="N446" i="29" s="1"/>
  <c r="I449" i="29"/>
  <c r="H459" i="29"/>
  <c r="N459" i="29" s="1"/>
  <c r="I460" i="29"/>
  <c r="H466" i="29"/>
  <c r="N466" i="29" s="1"/>
  <c r="N468" i="29"/>
  <c r="H470" i="29"/>
  <c r="N470" i="29" s="1"/>
  <c r="H472" i="29"/>
  <c r="N472" i="29" s="1"/>
  <c r="I473" i="29"/>
  <c r="I476" i="29"/>
  <c r="H478" i="29"/>
  <c r="N478" i="29" s="1"/>
  <c r="H484" i="29"/>
  <c r="N484" i="29" s="1"/>
  <c r="N486" i="29"/>
  <c r="H488" i="29"/>
  <c r="N488" i="29" s="1"/>
  <c r="H492" i="29"/>
  <c r="N492" i="29" s="1"/>
  <c r="H494" i="29"/>
  <c r="N494" i="29" s="1"/>
  <c r="H496" i="29"/>
  <c r="N496" i="29" s="1"/>
  <c r="I499" i="29"/>
  <c r="N501" i="29"/>
  <c r="H509" i="29"/>
  <c r="N509" i="29" s="1"/>
  <c r="H514" i="29"/>
  <c r="N514" i="29" s="1"/>
  <c r="H517" i="29"/>
  <c r="N517" i="29" s="1"/>
  <c r="N519" i="29"/>
  <c r="I525" i="29"/>
  <c r="H540" i="29"/>
  <c r="N540" i="29" s="1"/>
  <c r="I543" i="29"/>
  <c r="I545" i="29"/>
  <c r="H550" i="29"/>
  <c r="N550" i="29" s="1"/>
  <c r="N557" i="29"/>
  <c r="N562" i="29"/>
  <c r="H567" i="29"/>
  <c r="N567" i="29" s="1"/>
  <c r="H573" i="29"/>
  <c r="N573" i="29" s="1"/>
  <c r="I577" i="29"/>
  <c r="H581" i="29"/>
  <c r="N581" i="29" s="1"/>
  <c r="H589" i="29"/>
  <c r="N589" i="29" s="1"/>
  <c r="H591" i="29"/>
  <c r="N591" i="29" s="1"/>
  <c r="H598" i="29"/>
  <c r="N598" i="29" s="1"/>
  <c r="H600" i="29"/>
  <c r="N600" i="29" s="1"/>
  <c r="K612" i="29"/>
  <c r="N620" i="29"/>
  <c r="I623" i="29"/>
  <c r="I630" i="29"/>
  <c r="I632" i="29"/>
  <c r="I637" i="29"/>
  <c r="I640" i="29"/>
  <c r="I22" i="30"/>
  <c r="I33" i="30"/>
  <c r="M53" i="30"/>
  <c r="N67" i="30"/>
  <c r="H150" i="30"/>
  <c r="N150" i="30" s="1"/>
  <c r="H148" i="30"/>
  <c r="N148" i="30" s="1"/>
  <c r="H144" i="30"/>
  <c r="N144" i="30" s="1"/>
  <c r="H142" i="30"/>
  <c r="N142" i="30" s="1"/>
  <c r="H141" i="30"/>
  <c r="N141" i="30" s="1"/>
  <c r="H126" i="30"/>
  <c r="N126" i="30" s="1"/>
  <c r="H125" i="30"/>
  <c r="N125" i="30" s="1"/>
  <c r="H120" i="30"/>
  <c r="N120" i="30" s="1"/>
  <c r="H115" i="30"/>
  <c r="N115" i="30" s="1"/>
  <c r="H111" i="30"/>
  <c r="N111" i="30" s="1"/>
  <c r="H105" i="30"/>
  <c r="N105" i="30" s="1"/>
  <c r="H104" i="30"/>
  <c r="N104" i="30" s="1"/>
  <c r="H103" i="30"/>
  <c r="N103" i="30" s="1"/>
  <c r="H101" i="30"/>
  <c r="N101" i="30" s="1"/>
  <c r="H86" i="30"/>
  <c r="N86" i="30" s="1"/>
  <c r="H82" i="30"/>
  <c r="N82" i="30" s="1"/>
  <c r="L81" i="30"/>
  <c r="N81" i="30" s="1"/>
  <c r="J12" i="31"/>
  <c r="J356" i="29"/>
  <c r="J347" i="29"/>
  <c r="J344" i="29"/>
  <c r="J188" i="29"/>
  <c r="J189" i="29"/>
  <c r="J191" i="29"/>
  <c r="J192" i="29"/>
  <c r="J193" i="29"/>
  <c r="J195" i="29"/>
  <c r="J197" i="29"/>
  <c r="J198" i="29"/>
  <c r="J202" i="29"/>
  <c r="J203" i="29"/>
  <c r="J204" i="29"/>
  <c r="J205" i="29"/>
  <c r="J207" i="29"/>
  <c r="J209" i="29"/>
  <c r="J210" i="29"/>
  <c r="J211" i="29"/>
  <c r="J213" i="29"/>
  <c r="J216" i="29"/>
  <c r="J218" i="29"/>
  <c r="J219" i="29"/>
  <c r="J220" i="29"/>
  <c r="J221" i="29"/>
  <c r="J222" i="29"/>
  <c r="J223" i="29"/>
  <c r="J225" i="29"/>
  <c r="J226" i="29"/>
  <c r="J227" i="29"/>
  <c r="J229" i="29"/>
  <c r="J230" i="29"/>
  <c r="J235" i="29"/>
  <c r="J237" i="29"/>
  <c r="J238" i="29"/>
  <c r="J242" i="29"/>
  <c r="J245" i="29"/>
  <c r="J248" i="29"/>
  <c r="J252" i="29"/>
  <c r="J254" i="29"/>
  <c r="J255" i="29"/>
  <c r="J257" i="29"/>
  <c r="J258" i="29"/>
  <c r="J261" i="29"/>
  <c r="J271" i="29"/>
  <c r="J272" i="29"/>
  <c r="J281" i="29"/>
  <c r="J292" i="29"/>
  <c r="J293" i="29"/>
  <c r="J294" i="29"/>
  <c r="J295" i="29"/>
  <c r="J300" i="29"/>
  <c r="J301" i="29"/>
  <c r="J302" i="29"/>
  <c r="J306" i="29"/>
  <c r="J307" i="29"/>
  <c r="J311" i="29"/>
  <c r="J312" i="29"/>
  <c r="J316" i="29"/>
  <c r="J318" i="29"/>
  <c r="J320" i="29"/>
  <c r="J321" i="29"/>
  <c r="J323" i="29"/>
  <c r="J324" i="29"/>
  <c r="J325" i="29"/>
  <c r="J327" i="29"/>
  <c r="J332" i="29"/>
  <c r="J333" i="29"/>
  <c r="J334" i="29"/>
  <c r="J336" i="29"/>
  <c r="J338" i="29"/>
  <c r="J340" i="29"/>
  <c r="J343" i="29"/>
  <c r="H372" i="29"/>
  <c r="N372" i="29" s="1"/>
  <c r="H374" i="29"/>
  <c r="N374" i="29" s="1"/>
  <c r="H377" i="29"/>
  <c r="N377" i="29" s="1"/>
  <c r="I380" i="29"/>
  <c r="H384" i="29"/>
  <c r="N384" i="29" s="1"/>
  <c r="I387" i="29"/>
  <c r="I391" i="29"/>
  <c r="I394" i="29"/>
  <c r="I396" i="29"/>
  <c r="I398" i="29"/>
  <c r="H401" i="29"/>
  <c r="N401" i="29" s="1"/>
  <c r="H404" i="29"/>
  <c r="N404" i="29" s="1"/>
  <c r="H406" i="29"/>
  <c r="N406" i="29" s="1"/>
  <c r="I411" i="29"/>
  <c r="N420" i="29"/>
  <c r="I423" i="29"/>
  <c r="I428" i="29"/>
  <c r="I430" i="29"/>
  <c r="I435" i="29"/>
  <c r="I437" i="29"/>
  <c r="I446" i="29"/>
  <c r="H448" i="29"/>
  <c r="N448" i="29" s="1"/>
  <c r="I456" i="29"/>
  <c r="H461" i="29"/>
  <c r="N461" i="29" s="1"/>
  <c r="N463" i="29"/>
  <c r="I470" i="29"/>
  <c r="H481" i="29"/>
  <c r="N481" i="29" s="1"/>
  <c r="I486" i="29"/>
  <c r="H491" i="29"/>
  <c r="N491" i="29" s="1"/>
  <c r="I492" i="29"/>
  <c r="H500" i="29"/>
  <c r="N500" i="29" s="1"/>
  <c r="H503" i="29"/>
  <c r="N503" i="29" s="1"/>
  <c r="I509" i="29"/>
  <c r="H511" i="29"/>
  <c r="N511" i="29" s="1"/>
  <c r="H526" i="29"/>
  <c r="N526" i="29" s="1"/>
  <c r="H536" i="29"/>
  <c r="N536" i="29" s="1"/>
  <c r="I540" i="29"/>
  <c r="H544" i="29"/>
  <c r="N544" i="29" s="1"/>
  <c r="N546" i="29"/>
  <c r="H549" i="29"/>
  <c r="N549" i="29" s="1"/>
  <c r="H553" i="29"/>
  <c r="N553" i="29" s="1"/>
  <c r="N559" i="29"/>
  <c r="H564" i="29"/>
  <c r="N564" i="29" s="1"/>
  <c r="H566" i="29"/>
  <c r="N566" i="29" s="1"/>
  <c r="I567" i="29"/>
  <c r="H578" i="29"/>
  <c r="N578" i="29" s="1"/>
  <c r="N595" i="29"/>
  <c r="G612" i="29"/>
  <c r="I613" i="29"/>
  <c r="G614" i="29"/>
  <c r="M614" i="29" s="1"/>
  <c r="I615" i="29"/>
  <c r="G616" i="29"/>
  <c r="M616" i="29" s="1"/>
  <c r="I617" i="29"/>
  <c r="G618" i="29"/>
  <c r="M618" i="29" s="1"/>
  <c r="I620" i="29"/>
  <c r="I625" i="29"/>
  <c r="N53" i="30"/>
  <c r="J106" i="31"/>
  <c r="J634" i="31"/>
  <c r="J629" i="31"/>
  <c r="J623" i="31"/>
  <c r="J621" i="31"/>
  <c r="J614" i="31"/>
  <c r="J640" i="31"/>
  <c r="J636" i="31"/>
  <c r="J631" i="31"/>
  <c r="J627" i="31"/>
  <c r="J622" i="31"/>
  <c r="J619" i="31"/>
  <c r="J632" i="31"/>
  <c r="J613" i="31"/>
  <c r="J612" i="31"/>
  <c r="F14" i="31"/>
  <c r="J14" i="31" s="1"/>
  <c r="J617" i="31"/>
  <c r="J84" i="32"/>
  <c r="J85" i="32"/>
  <c r="J86" i="32"/>
  <c r="J104" i="32"/>
  <c r="J106" i="32"/>
  <c r="J108" i="32"/>
  <c r="J111" i="32"/>
  <c r="J113" i="32"/>
  <c r="J123" i="32"/>
  <c r="I111" i="30"/>
  <c r="J190" i="30"/>
  <c r="J193" i="30"/>
  <c r="J218" i="30"/>
  <c r="J230" i="30"/>
  <c r="J231" i="30"/>
  <c r="J312" i="30"/>
  <c r="J380" i="30"/>
  <c r="J383" i="30"/>
  <c r="J404" i="30"/>
  <c r="J406" i="30"/>
  <c r="J419" i="30"/>
  <c r="J434" i="30"/>
  <c r="J436" i="30"/>
  <c r="J460" i="30"/>
  <c r="J467" i="30"/>
  <c r="J484" i="30"/>
  <c r="J493" i="30"/>
  <c r="J499" i="30"/>
  <c r="J528" i="30"/>
  <c r="J567" i="30"/>
  <c r="J580" i="30"/>
  <c r="J589" i="30"/>
  <c r="J592" i="30"/>
  <c r="J593" i="30"/>
  <c r="J225" i="31"/>
  <c r="J234" i="31"/>
  <c r="J295" i="31"/>
  <c r="J307" i="31"/>
  <c r="J312" i="31"/>
  <c r="J314" i="31"/>
  <c r="J347" i="31"/>
  <c r="J512" i="31"/>
  <c r="J523" i="31"/>
  <c r="J525" i="31"/>
  <c r="J528" i="31"/>
  <c r="J537" i="31"/>
  <c r="J583" i="31"/>
  <c r="J597" i="31"/>
  <c r="F9" i="32"/>
  <c r="L9" i="32" s="1"/>
  <c r="L10" i="32"/>
  <c r="F11" i="32"/>
  <c r="L12" i="32"/>
  <c r="L14" i="32"/>
  <c r="J28" i="32"/>
  <c r="J33" i="32"/>
  <c r="J39" i="32"/>
  <c r="J48" i="32"/>
  <c r="J53" i="32"/>
  <c r="J62" i="32"/>
  <c r="J67" i="32"/>
  <c r="J71" i="32"/>
  <c r="J81" i="32"/>
  <c r="J87" i="32"/>
  <c r="J124" i="32"/>
  <c r="J129" i="32"/>
  <c r="J161" i="32"/>
  <c r="J371" i="29"/>
  <c r="J372" i="29"/>
  <c r="J373" i="29"/>
  <c r="J374" i="29"/>
  <c r="J377" i="29"/>
  <c r="J378" i="29"/>
  <c r="J380" i="29"/>
  <c r="J381" i="29"/>
  <c r="J383" i="29"/>
  <c r="J384" i="29"/>
  <c r="J386" i="29"/>
  <c r="J391" i="29"/>
  <c r="J394" i="29"/>
  <c r="J395" i="29"/>
  <c r="J396" i="29"/>
  <c r="J397" i="29"/>
  <c r="J401" i="29"/>
  <c r="J404" i="29"/>
  <c r="J405" i="29"/>
  <c r="J406" i="29"/>
  <c r="J408" i="29"/>
  <c r="J409" i="29"/>
  <c r="J410" i="29"/>
  <c r="J411" i="29"/>
  <c r="J419" i="29"/>
  <c r="J420" i="29"/>
  <c r="J422" i="29"/>
  <c r="J423" i="29"/>
  <c r="J424" i="29"/>
  <c r="J426" i="29"/>
  <c r="J428" i="29"/>
  <c r="J429" i="29"/>
  <c r="J430" i="29"/>
  <c r="J433" i="29"/>
  <c r="J434" i="29"/>
  <c r="J435" i="29"/>
  <c r="J436" i="29"/>
  <c r="J437" i="29"/>
  <c r="J442" i="29"/>
  <c r="J443" i="29"/>
  <c r="J446" i="29"/>
  <c r="J448" i="29"/>
  <c r="J458" i="29"/>
  <c r="J460" i="29"/>
  <c r="J461" i="29"/>
  <c r="J462" i="29"/>
  <c r="J463" i="29"/>
  <c r="J465" i="29"/>
  <c r="J466" i="29"/>
  <c r="J467" i="29"/>
  <c r="J468" i="29"/>
  <c r="J469" i="29"/>
  <c r="J470" i="29"/>
  <c r="J471" i="29"/>
  <c r="J473" i="29"/>
  <c r="J476" i="29"/>
  <c r="J481" i="29"/>
  <c r="J483" i="29"/>
  <c r="J484" i="29"/>
  <c r="J485" i="29"/>
  <c r="J486" i="29"/>
  <c r="J487" i="29"/>
  <c r="J492" i="29"/>
  <c r="J493" i="29"/>
  <c r="J494" i="29"/>
  <c r="J495" i="29"/>
  <c r="J496" i="29"/>
  <c r="J497" i="29"/>
  <c r="J499" i="29"/>
  <c r="J501" i="29"/>
  <c r="J503" i="29"/>
  <c r="J504" i="29"/>
  <c r="J507" i="29"/>
  <c r="J509" i="29"/>
  <c r="J511" i="29"/>
  <c r="J512" i="29"/>
  <c r="J514" i="29"/>
  <c r="J517" i="29"/>
  <c r="J518" i="29"/>
  <c r="J519" i="29"/>
  <c r="J520" i="29"/>
  <c r="J523" i="29"/>
  <c r="J525" i="29"/>
  <c r="J526" i="29"/>
  <c r="J528" i="29"/>
  <c r="J539" i="29"/>
  <c r="J540" i="29"/>
  <c r="J541" i="29"/>
  <c r="J543" i="29"/>
  <c r="J544" i="29"/>
  <c r="J545" i="29"/>
  <c r="J546" i="29"/>
  <c r="J553" i="29"/>
  <c r="J557" i="29"/>
  <c r="J559" i="29"/>
  <c r="J561" i="29"/>
  <c r="J562" i="29"/>
  <c r="J564" i="29"/>
  <c r="J565" i="29"/>
  <c r="J567" i="29"/>
  <c r="J568" i="29"/>
  <c r="J573" i="29"/>
  <c r="J577" i="29"/>
  <c r="J578" i="29"/>
  <c r="J580" i="29"/>
  <c r="J581" i="29"/>
  <c r="J583" i="29"/>
  <c r="J585" i="29"/>
  <c r="J588" i="29"/>
  <c r="J589" i="29"/>
  <c r="J590" i="29"/>
  <c r="J591" i="29"/>
  <c r="J592" i="29"/>
  <c r="J594" i="29"/>
  <c r="J595" i="29"/>
  <c r="J597" i="29"/>
  <c r="J598" i="29"/>
  <c r="J599" i="29"/>
  <c r="J612" i="29"/>
  <c r="J613" i="29"/>
  <c r="J614" i="29"/>
  <c r="J615" i="29"/>
  <c r="J616" i="29"/>
  <c r="J617" i="29"/>
  <c r="J620" i="29"/>
  <c r="J622" i="29"/>
  <c r="J623" i="29"/>
  <c r="J625" i="29"/>
  <c r="J627" i="29"/>
  <c r="J628" i="29"/>
  <c r="J629" i="29"/>
  <c r="J630" i="29"/>
  <c r="J631" i="29"/>
  <c r="J632" i="29"/>
  <c r="J633" i="29"/>
  <c r="J636" i="29"/>
  <c r="J637" i="29"/>
  <c r="F9" i="30"/>
  <c r="J11" i="30" s="1"/>
  <c r="F12" i="30"/>
  <c r="L12" i="30" s="1"/>
  <c r="J22" i="30"/>
  <c r="J67" i="30"/>
  <c r="J103" i="30"/>
  <c r="J111" i="30"/>
  <c r="J220" i="30"/>
  <c r="J292" i="30"/>
  <c r="J293" i="30"/>
  <c r="J294" i="30"/>
  <c r="J321" i="30"/>
  <c r="J371" i="30"/>
  <c r="J386" i="30"/>
  <c r="J391" i="30"/>
  <c r="J435" i="30"/>
  <c r="J437" i="30"/>
  <c r="J446" i="30"/>
  <c r="J465" i="30"/>
  <c r="J483" i="30"/>
  <c r="J492" i="30"/>
  <c r="J512" i="30"/>
  <c r="J514" i="30"/>
  <c r="J518" i="30"/>
  <c r="J579" i="30"/>
  <c r="J588" i="30"/>
  <c r="J598" i="30"/>
  <c r="J615" i="30"/>
  <c r="J616" i="30"/>
  <c r="J627" i="30"/>
  <c r="L10" i="31"/>
  <c r="L12" i="31"/>
  <c r="J196" i="31"/>
  <c r="J197" i="31"/>
  <c r="J203" i="31"/>
  <c r="J204" i="31"/>
  <c r="J223" i="31"/>
  <c r="J268" i="31"/>
  <c r="J270" i="31"/>
  <c r="J309" i="31"/>
  <c r="J322" i="31"/>
  <c r="J325" i="31"/>
  <c r="J329" i="31"/>
  <c r="J372" i="31"/>
  <c r="J381" i="31"/>
  <c r="J383" i="31"/>
  <c r="J387" i="31"/>
  <c r="J394" i="31"/>
  <c r="J404" i="31"/>
  <c r="J405" i="31"/>
  <c r="J410" i="31"/>
  <c r="J436" i="31"/>
  <c r="J437" i="31"/>
  <c r="J466" i="31"/>
  <c r="J484" i="31"/>
  <c r="J509" i="31"/>
  <c r="J568" i="31"/>
  <c r="J22" i="32"/>
  <c r="J90" i="32"/>
  <c r="J101" i="32"/>
  <c r="J115" i="32"/>
  <c r="J116" i="32"/>
  <c r="J118" i="32"/>
  <c r="J125" i="32"/>
  <c r="J127" i="32"/>
  <c r="J149" i="32"/>
  <c r="J156" i="32"/>
  <c r="J166" i="32"/>
  <c r="G188" i="30"/>
  <c r="K188" i="30"/>
  <c r="G195" i="30"/>
  <c r="M195" i="30" s="1"/>
  <c r="G198" i="30"/>
  <c r="M198" i="30" s="1"/>
  <c r="G202" i="30"/>
  <c r="M202" i="30" s="1"/>
  <c r="G204" i="30"/>
  <c r="M204" i="30" s="1"/>
  <c r="G209" i="30"/>
  <c r="M209" i="30" s="1"/>
  <c r="G220" i="30"/>
  <c r="M220" i="30" s="1"/>
  <c r="G221" i="30"/>
  <c r="M221" i="30" s="1"/>
  <c r="G255" i="30"/>
  <c r="M255" i="30" s="1"/>
  <c r="G292" i="30"/>
  <c r="M292" i="30" s="1"/>
  <c r="G306" i="30"/>
  <c r="M306" i="30" s="1"/>
  <c r="G312" i="30"/>
  <c r="M312" i="30" s="1"/>
  <c r="G371" i="30"/>
  <c r="K371" i="30"/>
  <c r="G372" i="30"/>
  <c r="M372" i="30" s="1"/>
  <c r="G377" i="30"/>
  <c r="M377" i="30" s="1"/>
  <c r="G383" i="30"/>
  <c r="M383" i="30" s="1"/>
  <c r="G386" i="30"/>
  <c r="M386" i="30" s="1"/>
  <c r="G387" i="30"/>
  <c r="M387" i="30" s="1"/>
  <c r="G391" i="30"/>
  <c r="M391" i="30" s="1"/>
  <c r="G395" i="30"/>
  <c r="M395" i="30" s="1"/>
  <c r="G402" i="30"/>
  <c r="M402" i="30" s="1"/>
  <c r="G406" i="30"/>
  <c r="M406" i="30" s="1"/>
  <c r="G408" i="30"/>
  <c r="M408" i="30" s="1"/>
  <c r="G419" i="30"/>
  <c r="M419" i="30" s="1"/>
  <c r="G421" i="30"/>
  <c r="M421" i="30" s="1"/>
  <c r="G422" i="30"/>
  <c r="M422" i="30" s="1"/>
  <c r="G423" i="30"/>
  <c r="M423" i="30" s="1"/>
  <c r="G424" i="30"/>
  <c r="M424" i="30" s="1"/>
  <c r="G435" i="30"/>
  <c r="M435" i="30" s="1"/>
  <c r="G437" i="30"/>
  <c r="M437" i="30" s="1"/>
  <c r="G446" i="30"/>
  <c r="M446" i="30" s="1"/>
  <c r="G460" i="30"/>
  <c r="M460" i="30" s="1"/>
  <c r="G499" i="30"/>
  <c r="M499" i="30" s="1"/>
  <c r="G544" i="30"/>
  <c r="M544" i="30" s="1"/>
  <c r="G612" i="30"/>
  <c r="K612" i="30"/>
  <c r="G614" i="30"/>
  <c r="M614" i="30" s="1"/>
  <c r="G615" i="30"/>
  <c r="M615" i="30" s="1"/>
  <c r="G616" i="30"/>
  <c r="M616" i="30" s="1"/>
  <c r="G625" i="30"/>
  <c r="M625" i="30" s="1"/>
  <c r="G630" i="30"/>
  <c r="M630" i="30" s="1"/>
  <c r="G639" i="30"/>
  <c r="M639" i="30" s="1"/>
  <c r="G10" i="31"/>
  <c r="G11" i="31"/>
  <c r="M11" i="31" s="1"/>
  <c r="G12" i="31"/>
  <c r="G13" i="31"/>
  <c r="M13" i="31" s="1"/>
  <c r="G14" i="31"/>
  <c r="M14" i="31" s="1"/>
  <c r="G22" i="31"/>
  <c r="K22" i="31"/>
  <c r="G27" i="31"/>
  <c r="M27" i="31" s="1"/>
  <c r="G30" i="31"/>
  <c r="M30" i="31" s="1"/>
  <c r="G31" i="31"/>
  <c r="M31" i="31" s="1"/>
  <c r="G33" i="31"/>
  <c r="M33" i="31" s="1"/>
  <c r="G39" i="31"/>
  <c r="M39" i="31" s="1"/>
  <c r="G42" i="31"/>
  <c r="M42" i="31" s="1"/>
  <c r="G53" i="31"/>
  <c r="M53" i="31" s="1"/>
  <c r="G81" i="31"/>
  <c r="K81" i="31"/>
  <c r="G82" i="31"/>
  <c r="M82" i="31" s="1"/>
  <c r="G85" i="31"/>
  <c r="M85" i="31" s="1"/>
  <c r="G86" i="31"/>
  <c r="M86" i="31" s="1"/>
  <c r="G97" i="31"/>
  <c r="M97" i="31" s="1"/>
  <c r="G103" i="31"/>
  <c r="M103" i="31" s="1"/>
  <c r="G118" i="31"/>
  <c r="M118" i="31" s="1"/>
  <c r="G123" i="31"/>
  <c r="M123" i="31" s="1"/>
  <c r="G124" i="31"/>
  <c r="M124" i="31" s="1"/>
  <c r="G126" i="31"/>
  <c r="M126" i="31" s="1"/>
  <c r="G127" i="31"/>
  <c r="M127" i="31" s="1"/>
  <c r="G128" i="31"/>
  <c r="M128" i="31" s="1"/>
  <c r="G132" i="31"/>
  <c r="M132" i="31" s="1"/>
  <c r="G134" i="31"/>
  <c r="M134" i="31" s="1"/>
  <c r="G137" i="31"/>
  <c r="M137" i="31" s="1"/>
  <c r="G139" i="31"/>
  <c r="M139" i="31" s="1"/>
  <c r="G142" i="31"/>
  <c r="M142" i="31" s="1"/>
  <c r="G143" i="31"/>
  <c r="M143" i="31" s="1"/>
  <c r="G144" i="31"/>
  <c r="M144" i="31" s="1"/>
  <c r="G148" i="31"/>
  <c r="M148" i="31" s="1"/>
  <c r="G154" i="31"/>
  <c r="M154" i="31" s="1"/>
  <c r="G155" i="31"/>
  <c r="M155" i="31" s="1"/>
  <c r="G161" i="31"/>
  <c r="M161" i="31" s="1"/>
  <c r="G177" i="31"/>
  <c r="M177" i="31" s="1"/>
  <c r="G188" i="31"/>
  <c r="K188" i="31"/>
  <c r="G189" i="31"/>
  <c r="M189" i="31" s="1"/>
  <c r="G190" i="31"/>
  <c r="M190" i="31" s="1"/>
  <c r="G191" i="31"/>
  <c r="M191" i="31" s="1"/>
  <c r="G195" i="31"/>
  <c r="M195" i="31" s="1"/>
  <c r="G196" i="31"/>
  <c r="M196" i="31" s="1"/>
  <c r="G197" i="31"/>
  <c r="M197" i="31" s="1"/>
  <c r="G198" i="31"/>
  <c r="M198" i="31" s="1"/>
  <c r="G202" i="31"/>
  <c r="M202" i="31" s="1"/>
  <c r="G203" i="31"/>
  <c r="M203" i="31" s="1"/>
  <c r="G204" i="31"/>
  <c r="M204" i="31" s="1"/>
  <c r="G207" i="31"/>
  <c r="M207" i="31" s="1"/>
  <c r="G209" i="31"/>
  <c r="M209" i="31" s="1"/>
  <c r="G213" i="31"/>
  <c r="M213" i="31" s="1"/>
  <c r="G218" i="31"/>
  <c r="M218" i="31" s="1"/>
  <c r="G219" i="31"/>
  <c r="M219" i="31" s="1"/>
  <c r="G220" i="31"/>
  <c r="M220" i="31" s="1"/>
  <c r="G226" i="31"/>
  <c r="M226" i="31" s="1"/>
  <c r="G230" i="31"/>
  <c r="M230" i="31" s="1"/>
  <c r="G235" i="31"/>
  <c r="M235" i="31" s="1"/>
  <c r="G242" i="31"/>
  <c r="M242" i="31" s="1"/>
  <c r="G244" i="31"/>
  <c r="M244" i="31" s="1"/>
  <c r="G248" i="31"/>
  <c r="M248" i="31" s="1"/>
  <c r="G252" i="31"/>
  <c r="M252" i="31" s="1"/>
  <c r="G254" i="31"/>
  <c r="M254" i="31" s="1"/>
  <c r="G255" i="31"/>
  <c r="M255" i="31" s="1"/>
  <c r="G258" i="31"/>
  <c r="M258" i="31" s="1"/>
  <c r="G261" i="31"/>
  <c r="M261" i="31" s="1"/>
  <c r="G271" i="31"/>
  <c r="M271" i="31" s="1"/>
  <c r="G276" i="31"/>
  <c r="M276" i="31" s="1"/>
  <c r="G281" i="31"/>
  <c r="M281" i="31" s="1"/>
  <c r="G288" i="31"/>
  <c r="M288" i="31" s="1"/>
  <c r="G292" i="31"/>
  <c r="M292" i="31" s="1"/>
  <c r="G293" i="31"/>
  <c r="M293" i="31" s="1"/>
  <c r="G294" i="31"/>
  <c r="M294" i="31" s="1"/>
  <c r="G297" i="31"/>
  <c r="M297" i="31" s="1"/>
  <c r="G304" i="31"/>
  <c r="M304" i="31" s="1"/>
  <c r="G306" i="31"/>
  <c r="M306" i="31" s="1"/>
  <c r="G307" i="31"/>
  <c r="M307" i="31" s="1"/>
  <c r="G310" i="31"/>
  <c r="M310" i="31" s="1"/>
  <c r="G312" i="31"/>
  <c r="M312" i="31" s="1"/>
  <c r="G313" i="31"/>
  <c r="M313" i="31" s="1"/>
  <c r="G321" i="31"/>
  <c r="M321" i="31" s="1"/>
  <c r="G324" i="31"/>
  <c r="M324" i="31" s="1"/>
  <c r="G327" i="31"/>
  <c r="M327" i="31" s="1"/>
  <c r="G338" i="31"/>
  <c r="M338" i="31" s="1"/>
  <c r="G371" i="31"/>
  <c r="K371" i="31"/>
  <c r="G372" i="31"/>
  <c r="M372" i="31" s="1"/>
  <c r="G373" i="31"/>
  <c r="M373" i="31" s="1"/>
  <c r="G374" i="31"/>
  <c r="M374" i="31" s="1"/>
  <c r="G376" i="31"/>
  <c r="M376" i="31" s="1"/>
  <c r="G377" i="31"/>
  <c r="M377" i="31" s="1"/>
  <c r="G378" i="31"/>
  <c r="M378" i="31" s="1"/>
  <c r="G379" i="31"/>
  <c r="M379" i="31" s="1"/>
  <c r="G381" i="31"/>
  <c r="M381" i="31" s="1"/>
  <c r="G383" i="31"/>
  <c r="M383" i="31" s="1"/>
  <c r="G386" i="31"/>
  <c r="M386" i="31" s="1"/>
  <c r="G391" i="31"/>
  <c r="M391" i="31" s="1"/>
  <c r="G392" i="31"/>
  <c r="M392" i="31" s="1"/>
  <c r="G395" i="31"/>
  <c r="M395" i="31" s="1"/>
  <c r="G396" i="31"/>
  <c r="M396" i="31" s="1"/>
  <c r="G401" i="31"/>
  <c r="M401" i="31" s="1"/>
  <c r="G402" i="31"/>
  <c r="M402" i="31" s="1"/>
  <c r="G406" i="31"/>
  <c r="M406" i="31" s="1"/>
  <c r="G407" i="31"/>
  <c r="M407" i="31" s="1"/>
  <c r="G409" i="31"/>
  <c r="M409" i="31" s="1"/>
  <c r="G410" i="31"/>
  <c r="M410" i="31" s="1"/>
  <c r="G419" i="31"/>
  <c r="M419" i="31" s="1"/>
  <c r="G422" i="31"/>
  <c r="M422" i="31" s="1"/>
  <c r="G423" i="31"/>
  <c r="M423" i="31" s="1"/>
  <c r="G424" i="31"/>
  <c r="M424" i="31" s="1"/>
  <c r="G428" i="31"/>
  <c r="M428" i="31" s="1"/>
  <c r="G430" i="31"/>
  <c r="M430" i="31" s="1"/>
  <c r="G431" i="31"/>
  <c r="M431" i="31" s="1"/>
  <c r="G434" i="31"/>
  <c r="M434" i="31" s="1"/>
  <c r="G435" i="31"/>
  <c r="M435" i="31" s="1"/>
  <c r="G436" i="31"/>
  <c r="M436" i="31" s="1"/>
  <c r="G437" i="31"/>
  <c r="M437" i="31" s="1"/>
  <c r="G438" i="31"/>
  <c r="M438" i="31" s="1"/>
  <c r="G446" i="31"/>
  <c r="M446" i="31" s="1"/>
  <c r="G455" i="31"/>
  <c r="M455" i="31" s="1"/>
  <c r="G460" i="31"/>
  <c r="M460" i="31" s="1"/>
  <c r="G469" i="31"/>
  <c r="M469" i="31" s="1"/>
  <c r="G470" i="31"/>
  <c r="M470" i="31" s="1"/>
  <c r="G499" i="31"/>
  <c r="M499" i="31" s="1"/>
  <c r="G507" i="31"/>
  <c r="M507" i="31" s="1"/>
  <c r="G539" i="31"/>
  <c r="M539" i="31" s="1"/>
  <c r="G543" i="31"/>
  <c r="M543" i="31" s="1"/>
  <c r="G573" i="31"/>
  <c r="M573" i="31" s="1"/>
  <c r="G588" i="31"/>
  <c r="M588" i="31" s="1"/>
  <c r="G612" i="31"/>
  <c r="K612" i="31"/>
  <c r="G615" i="31"/>
  <c r="M615" i="31" s="1"/>
  <c r="G616" i="31"/>
  <c r="M616" i="31" s="1"/>
  <c r="G617" i="31"/>
  <c r="M617" i="31" s="1"/>
  <c r="G621" i="31"/>
  <c r="M621" i="31" s="1"/>
  <c r="G623" i="31"/>
  <c r="M623" i="31" s="1"/>
  <c r="G627" i="31"/>
  <c r="M627" i="31" s="1"/>
  <c r="G630" i="31"/>
  <c r="M630" i="31" s="1"/>
  <c r="G10" i="32"/>
  <c r="G11" i="32"/>
  <c r="G12" i="32"/>
  <c r="M12" i="32" s="1"/>
  <c r="G14" i="32"/>
  <c r="M14" i="32" s="1"/>
  <c r="G22" i="32"/>
  <c r="K22" i="32"/>
  <c r="G32" i="32"/>
  <c r="M32" i="32" s="1"/>
  <c r="G33" i="32"/>
  <c r="M33" i="32" s="1"/>
  <c r="G39" i="32"/>
  <c r="M39" i="32" s="1"/>
  <c r="G42" i="32"/>
  <c r="M42" i="32" s="1"/>
  <c r="G47" i="32"/>
  <c r="M47" i="32" s="1"/>
  <c r="G53" i="32"/>
  <c r="M53" i="32" s="1"/>
  <c r="G56" i="32"/>
  <c r="M56" i="32" s="1"/>
  <c r="G81" i="32"/>
  <c r="K81" i="32"/>
  <c r="G82" i="32"/>
  <c r="M82" i="32" s="1"/>
  <c r="G83" i="32"/>
  <c r="M83" i="32" s="1"/>
  <c r="G84" i="32"/>
  <c r="M84" i="32" s="1"/>
  <c r="G85" i="32"/>
  <c r="M85" i="32" s="1"/>
  <c r="G86" i="32"/>
  <c r="M86" i="32" s="1"/>
  <c r="G87" i="32"/>
  <c r="M87" i="32" s="1"/>
  <c r="G88" i="32"/>
  <c r="M88" i="32" s="1"/>
  <c r="G90" i="32"/>
  <c r="M90" i="32" s="1"/>
  <c r="G92" i="32"/>
  <c r="M92" i="32" s="1"/>
  <c r="G97" i="32"/>
  <c r="M97" i="32" s="1"/>
  <c r="G99" i="32"/>
  <c r="M99" i="32" s="1"/>
  <c r="G100" i="32"/>
  <c r="M100" i="32" s="1"/>
  <c r="G103" i="32"/>
  <c r="M103" i="32" s="1"/>
  <c r="G106" i="32"/>
  <c r="M106" i="32" s="1"/>
  <c r="G111" i="32"/>
  <c r="M111" i="32" s="1"/>
  <c r="G112" i="32"/>
  <c r="M112" i="32" s="1"/>
  <c r="G115" i="32"/>
  <c r="M115" i="32" s="1"/>
  <c r="G116" i="32"/>
  <c r="M116" i="32" s="1"/>
  <c r="G118" i="32"/>
  <c r="M118" i="32" s="1"/>
  <c r="G123" i="32"/>
  <c r="M123" i="32" s="1"/>
  <c r="G125" i="32"/>
  <c r="M125" i="32" s="1"/>
  <c r="G126" i="32"/>
  <c r="M126" i="32" s="1"/>
  <c r="G127" i="32"/>
  <c r="M127" i="32" s="1"/>
  <c r="G128" i="32"/>
  <c r="M128" i="32" s="1"/>
  <c r="G133" i="32"/>
  <c r="M133" i="32" s="1"/>
  <c r="G135" i="32"/>
  <c r="M135" i="32" s="1"/>
  <c r="G136" i="32"/>
  <c r="M136" i="32" s="1"/>
  <c r="G137" i="32"/>
  <c r="M137" i="32" s="1"/>
  <c r="G138" i="32"/>
  <c r="M138" i="32" s="1"/>
  <c r="G139" i="32"/>
  <c r="M139" i="32" s="1"/>
  <c r="G141" i="32"/>
  <c r="M141" i="32" s="1"/>
  <c r="G142" i="32"/>
  <c r="M142" i="32" s="1"/>
  <c r="G144" i="32"/>
  <c r="M144" i="32" s="1"/>
  <c r="G145" i="32"/>
  <c r="M145" i="32" s="1"/>
  <c r="G149" i="32"/>
  <c r="M149" i="32" s="1"/>
  <c r="G152" i="32"/>
  <c r="M152" i="32" s="1"/>
  <c r="G161" i="32"/>
  <c r="M161" i="32" s="1"/>
  <c r="G166" i="32"/>
  <c r="M166" i="32" s="1"/>
  <c r="J361" i="32"/>
  <c r="J354" i="32"/>
  <c r="J343" i="32"/>
  <c r="J338" i="32"/>
  <c r="J336" i="32"/>
  <c r="J324" i="32"/>
  <c r="J316" i="32"/>
  <c r="J312" i="32"/>
  <c r="J309" i="32"/>
  <c r="J307" i="32"/>
  <c r="J306" i="32"/>
  <c r="J305" i="32"/>
  <c r="J300" i="32"/>
  <c r="J295" i="32"/>
  <c r="J294" i="32"/>
  <c r="J293" i="32"/>
  <c r="J292" i="32"/>
  <c r="J281" i="32"/>
  <c r="J268" i="32"/>
  <c r="J265" i="32"/>
  <c r="J258" i="32"/>
  <c r="J252" i="32"/>
  <c r="J248" i="32"/>
  <c r="J245" i="32"/>
  <c r="J242" i="32"/>
  <c r="J347" i="32"/>
  <c r="J344" i="32"/>
  <c r="J356" i="32"/>
  <c r="K188" i="32"/>
  <c r="H189" i="32"/>
  <c r="N189" i="32" s="1"/>
  <c r="M191" i="32"/>
  <c r="G193" i="32"/>
  <c r="M193" i="32" s="1"/>
  <c r="J195" i="32"/>
  <c r="G196" i="32"/>
  <c r="M196" i="32" s="1"/>
  <c r="J197" i="32"/>
  <c r="G198" i="32"/>
  <c r="M198" i="32" s="1"/>
  <c r="J201" i="32"/>
  <c r="G202" i="32"/>
  <c r="M202" i="32" s="1"/>
  <c r="J210" i="32"/>
  <c r="G211" i="32"/>
  <c r="M211" i="32" s="1"/>
  <c r="J213" i="32"/>
  <c r="M214" i="32"/>
  <c r="J216" i="32"/>
  <c r="J218" i="32"/>
  <c r="M219" i="32"/>
  <c r="J223" i="32"/>
  <c r="J231" i="32"/>
  <c r="G235" i="32"/>
  <c r="M235" i="32" s="1"/>
  <c r="M237" i="32"/>
  <c r="G258" i="32"/>
  <c r="M258" i="32" s="1"/>
  <c r="M265" i="32"/>
  <c r="M266" i="32"/>
  <c r="M268" i="32"/>
  <c r="G277" i="32"/>
  <c r="M277" i="32" s="1"/>
  <c r="G292" i="32"/>
  <c r="M292" i="32" s="1"/>
  <c r="M307" i="32"/>
  <c r="G309" i="32"/>
  <c r="M309" i="32" s="1"/>
  <c r="G311" i="32"/>
  <c r="M311" i="32" s="1"/>
  <c r="G312" i="32"/>
  <c r="M312" i="32" s="1"/>
  <c r="M316" i="32"/>
  <c r="G327" i="32"/>
  <c r="M327" i="32" s="1"/>
  <c r="M336" i="32"/>
  <c r="M340" i="32"/>
  <c r="J384" i="32"/>
  <c r="J402" i="32"/>
  <c r="J405" i="32"/>
  <c r="J430" i="32"/>
  <c r="J433" i="32"/>
  <c r="M479" i="32"/>
  <c r="J498" i="32"/>
  <c r="J508" i="32"/>
  <c r="M530" i="32"/>
  <c r="J544" i="32"/>
  <c r="J636" i="32"/>
  <c r="J633" i="32"/>
  <c r="J628" i="32"/>
  <c r="J623" i="32"/>
  <c r="J621" i="32"/>
  <c r="J612" i="32"/>
  <c r="J639" i="32"/>
  <c r="J631" i="32"/>
  <c r="J629" i="32"/>
  <c r="J619" i="32"/>
  <c r="J617" i="32"/>
  <c r="J615" i="32"/>
  <c r="J637" i="32"/>
  <c r="J634" i="32"/>
  <c r="J627" i="32"/>
  <c r="J622" i="32"/>
  <c r="L612" i="32"/>
  <c r="J640" i="32"/>
  <c r="J632" i="32"/>
  <c r="J630" i="32"/>
  <c r="J618" i="32"/>
  <c r="J625" i="32"/>
  <c r="J616" i="32"/>
  <c r="J614" i="32"/>
  <c r="N22" i="33"/>
  <c r="H188" i="30"/>
  <c r="L188" i="30"/>
  <c r="H195" i="30"/>
  <c r="N195" i="30" s="1"/>
  <c r="H197" i="30"/>
  <c r="N197" i="30" s="1"/>
  <c r="H215" i="30"/>
  <c r="N215" i="30" s="1"/>
  <c r="H219" i="30"/>
  <c r="N219" i="30" s="1"/>
  <c r="H220" i="30"/>
  <c r="N220" i="30" s="1"/>
  <c r="H221" i="30"/>
  <c r="N221" i="30" s="1"/>
  <c r="H223" i="30"/>
  <c r="N223" i="30" s="1"/>
  <c r="H227" i="30"/>
  <c r="N227" i="30" s="1"/>
  <c r="H230" i="30"/>
  <c r="N230" i="30" s="1"/>
  <c r="H242" i="30"/>
  <c r="N242" i="30" s="1"/>
  <c r="H252" i="30"/>
  <c r="N252" i="30" s="1"/>
  <c r="H255" i="30"/>
  <c r="N255" i="30" s="1"/>
  <c r="H261" i="30"/>
  <c r="N261" i="30" s="1"/>
  <c r="H292" i="30"/>
  <c r="N292" i="30" s="1"/>
  <c r="H305" i="30"/>
  <c r="N305" i="30" s="1"/>
  <c r="H306" i="30"/>
  <c r="N306" i="30" s="1"/>
  <c r="H312" i="30"/>
  <c r="N312" i="30" s="1"/>
  <c r="H321" i="30"/>
  <c r="N321" i="30" s="1"/>
  <c r="H332" i="30"/>
  <c r="N332" i="30" s="1"/>
  <c r="H338" i="30"/>
  <c r="N338" i="30" s="1"/>
  <c r="H371" i="30"/>
  <c r="L371" i="30"/>
  <c r="H372" i="30"/>
  <c r="N372" i="30" s="1"/>
  <c r="H383" i="30"/>
  <c r="N383" i="30" s="1"/>
  <c r="H387" i="30"/>
  <c r="N387" i="30" s="1"/>
  <c r="H391" i="30"/>
  <c r="N391" i="30" s="1"/>
  <c r="H392" i="30"/>
  <c r="N392" i="30" s="1"/>
  <c r="H395" i="30"/>
  <c r="N395" i="30" s="1"/>
  <c r="H396" i="30"/>
  <c r="N396" i="30" s="1"/>
  <c r="H402" i="30"/>
  <c r="N402" i="30" s="1"/>
  <c r="H403" i="30"/>
  <c r="N403" i="30" s="1"/>
  <c r="H406" i="30"/>
  <c r="N406" i="30" s="1"/>
  <c r="H408" i="30"/>
  <c r="N408" i="30" s="1"/>
  <c r="H419" i="30"/>
  <c r="N419" i="30" s="1"/>
  <c r="H421" i="30"/>
  <c r="N421" i="30" s="1"/>
  <c r="H422" i="30"/>
  <c r="N422" i="30" s="1"/>
  <c r="H434" i="30"/>
  <c r="N434" i="30" s="1"/>
  <c r="H435" i="30"/>
  <c r="N435" i="30" s="1"/>
  <c r="H437" i="30"/>
  <c r="N437" i="30" s="1"/>
  <c r="H446" i="30"/>
  <c r="N446" i="30" s="1"/>
  <c r="H460" i="30"/>
  <c r="N460" i="30" s="1"/>
  <c r="H462" i="30"/>
  <c r="N462" i="30" s="1"/>
  <c r="H465" i="30"/>
  <c r="N465" i="30" s="1"/>
  <c r="H467" i="30"/>
  <c r="N467" i="30" s="1"/>
  <c r="H481" i="30"/>
  <c r="N481" i="30" s="1"/>
  <c r="H483" i="30"/>
  <c r="N483" i="30" s="1"/>
  <c r="H484" i="30"/>
  <c r="N484" i="30" s="1"/>
  <c r="H485" i="30"/>
  <c r="N485" i="30" s="1"/>
  <c r="H487" i="30"/>
  <c r="N487" i="30" s="1"/>
  <c r="H492" i="30"/>
  <c r="N492" i="30" s="1"/>
  <c r="H493" i="30"/>
  <c r="N493" i="30" s="1"/>
  <c r="H494" i="30"/>
  <c r="N494" i="30" s="1"/>
  <c r="H496" i="30"/>
  <c r="N496" i="30" s="1"/>
  <c r="H499" i="30"/>
  <c r="N499" i="30" s="1"/>
  <c r="H507" i="30"/>
  <c r="N507" i="30" s="1"/>
  <c r="H512" i="30"/>
  <c r="N512" i="30" s="1"/>
  <c r="H525" i="30"/>
  <c r="N525" i="30" s="1"/>
  <c r="H544" i="30"/>
  <c r="N544" i="30" s="1"/>
  <c r="H545" i="30"/>
  <c r="N545" i="30" s="1"/>
  <c r="H561" i="30"/>
  <c r="N561" i="30" s="1"/>
  <c r="H564" i="30"/>
  <c r="N564" i="30" s="1"/>
  <c r="H567" i="30"/>
  <c r="N567" i="30" s="1"/>
  <c r="H568" i="30"/>
  <c r="N568" i="30" s="1"/>
  <c r="H579" i="30"/>
  <c r="N579" i="30" s="1"/>
  <c r="H580" i="30"/>
  <c r="N580" i="30" s="1"/>
  <c r="H583" i="30"/>
  <c r="N583" i="30" s="1"/>
  <c r="H588" i="30"/>
  <c r="N588" i="30" s="1"/>
  <c r="H589" i="30"/>
  <c r="N589" i="30" s="1"/>
  <c r="H590" i="30"/>
  <c r="N590" i="30" s="1"/>
  <c r="H591" i="30"/>
  <c r="N591" i="30" s="1"/>
  <c r="H597" i="30"/>
  <c r="N597" i="30" s="1"/>
  <c r="H612" i="30"/>
  <c r="L612" i="30"/>
  <c r="H614" i="30"/>
  <c r="N614" i="30" s="1"/>
  <c r="H615" i="30"/>
  <c r="N615" i="30" s="1"/>
  <c r="H616" i="30"/>
  <c r="N616" i="30" s="1"/>
  <c r="H617" i="30"/>
  <c r="N617" i="30" s="1"/>
  <c r="H625" i="30"/>
  <c r="N625" i="30" s="1"/>
  <c r="H627" i="30"/>
  <c r="N627" i="30" s="1"/>
  <c r="H628" i="30"/>
  <c r="N628" i="30" s="1"/>
  <c r="H629" i="30"/>
  <c r="N629" i="30" s="1"/>
  <c r="H630" i="30"/>
  <c r="N630" i="30" s="1"/>
  <c r="H632" i="30"/>
  <c r="N632" i="30" s="1"/>
  <c r="H633" i="30"/>
  <c r="N633" i="30" s="1"/>
  <c r="H636" i="30"/>
  <c r="N636" i="30" s="1"/>
  <c r="H639" i="30"/>
  <c r="N639" i="30" s="1"/>
  <c r="H10" i="31"/>
  <c r="H11" i="31"/>
  <c r="H12" i="31"/>
  <c r="N12" i="31" s="1"/>
  <c r="H13" i="31"/>
  <c r="N13" i="31" s="1"/>
  <c r="H14" i="31"/>
  <c r="H22" i="31"/>
  <c r="L22" i="31"/>
  <c r="H30" i="31"/>
  <c r="N30" i="31" s="1"/>
  <c r="H33" i="31"/>
  <c r="N33" i="31" s="1"/>
  <c r="H48" i="31"/>
  <c r="N48" i="31" s="1"/>
  <c r="H57" i="31"/>
  <c r="N57" i="31" s="1"/>
  <c r="H65" i="31"/>
  <c r="N65" i="31" s="1"/>
  <c r="H81" i="31"/>
  <c r="L81" i="31"/>
  <c r="H82" i="31"/>
  <c r="N82" i="31" s="1"/>
  <c r="H83" i="31"/>
  <c r="N83" i="31" s="1"/>
  <c r="H84" i="31"/>
  <c r="N84" i="31" s="1"/>
  <c r="H85" i="31"/>
  <c r="N85" i="31" s="1"/>
  <c r="H86" i="31"/>
  <c r="N86" i="31" s="1"/>
  <c r="H88" i="31"/>
  <c r="N88" i="31" s="1"/>
  <c r="H92" i="31"/>
  <c r="N92" i="31" s="1"/>
  <c r="H97" i="31"/>
  <c r="N97" i="31" s="1"/>
  <c r="H98" i="31"/>
  <c r="N98" i="31" s="1"/>
  <c r="H99" i="31"/>
  <c r="N99" i="31" s="1"/>
  <c r="H103" i="31"/>
  <c r="N103" i="31" s="1"/>
  <c r="H104" i="31"/>
  <c r="N104" i="31" s="1"/>
  <c r="H105" i="31"/>
  <c r="N105" i="31" s="1"/>
  <c r="H106" i="31"/>
  <c r="N106" i="31" s="1"/>
  <c r="H111" i="31"/>
  <c r="N111" i="31" s="1"/>
  <c r="H115" i="31"/>
  <c r="N115" i="31" s="1"/>
  <c r="H116" i="31"/>
  <c r="N116" i="31" s="1"/>
  <c r="H118" i="31"/>
  <c r="N118" i="31" s="1"/>
  <c r="H123" i="31"/>
  <c r="N123" i="31" s="1"/>
  <c r="H124" i="31"/>
  <c r="N124" i="31" s="1"/>
  <c r="H125" i="31"/>
  <c r="N125" i="31" s="1"/>
  <c r="H126" i="31"/>
  <c r="N126" i="31" s="1"/>
  <c r="H127" i="31"/>
  <c r="N127" i="31" s="1"/>
  <c r="H132" i="31"/>
  <c r="N132" i="31" s="1"/>
  <c r="H137" i="31"/>
  <c r="N137" i="31" s="1"/>
  <c r="H141" i="31"/>
  <c r="N141" i="31" s="1"/>
  <c r="H142" i="31"/>
  <c r="N142" i="31" s="1"/>
  <c r="H143" i="31"/>
  <c r="N143" i="31" s="1"/>
  <c r="H144" i="31"/>
  <c r="N144" i="31" s="1"/>
  <c r="H145" i="31"/>
  <c r="N145" i="31" s="1"/>
  <c r="H151" i="31"/>
  <c r="N151" i="31" s="1"/>
  <c r="H155" i="31"/>
  <c r="N155" i="31" s="1"/>
  <c r="H156" i="31"/>
  <c r="N156" i="31" s="1"/>
  <c r="H169" i="31"/>
  <c r="N169" i="31" s="1"/>
  <c r="H188" i="31"/>
  <c r="L188" i="31"/>
  <c r="H189" i="31"/>
  <c r="N189" i="31" s="1"/>
  <c r="H190" i="31"/>
  <c r="N190" i="31" s="1"/>
  <c r="H191" i="31"/>
  <c r="N191" i="31" s="1"/>
  <c r="H193" i="31"/>
  <c r="N193" i="31" s="1"/>
  <c r="H195" i="31"/>
  <c r="N195" i="31" s="1"/>
  <c r="H196" i="31"/>
  <c r="N196" i="31" s="1"/>
  <c r="H197" i="31"/>
  <c r="N197" i="31" s="1"/>
  <c r="H202" i="31"/>
  <c r="N202" i="31" s="1"/>
  <c r="H204" i="31"/>
  <c r="N204" i="31" s="1"/>
  <c r="H210" i="31"/>
  <c r="N210" i="31" s="1"/>
  <c r="H215" i="31"/>
  <c r="N215" i="31" s="1"/>
  <c r="H218" i="31"/>
  <c r="N218" i="31" s="1"/>
  <c r="H219" i="31"/>
  <c r="N219" i="31" s="1"/>
  <c r="H220" i="31"/>
  <c r="N220" i="31" s="1"/>
  <c r="H221" i="31"/>
  <c r="N221" i="31" s="1"/>
  <c r="H223" i="31"/>
  <c r="N223" i="31" s="1"/>
  <c r="H226" i="31"/>
  <c r="N226" i="31" s="1"/>
  <c r="H227" i="31"/>
  <c r="N227" i="31" s="1"/>
  <c r="H228" i="31"/>
  <c r="N228" i="31" s="1"/>
  <c r="H230" i="31"/>
  <c r="N230" i="31" s="1"/>
  <c r="H231" i="31"/>
  <c r="N231" i="31" s="1"/>
  <c r="H233" i="31"/>
  <c r="N233" i="31" s="1"/>
  <c r="H242" i="31"/>
  <c r="N242" i="31" s="1"/>
  <c r="H248" i="31"/>
  <c r="N248" i="31" s="1"/>
  <c r="H252" i="31"/>
  <c r="N252" i="31" s="1"/>
  <c r="H258" i="31"/>
  <c r="N258" i="31" s="1"/>
  <c r="H271" i="31"/>
  <c r="N271" i="31" s="1"/>
  <c r="H279" i="31"/>
  <c r="N279" i="31" s="1"/>
  <c r="H281" i="31"/>
  <c r="N281" i="31" s="1"/>
  <c r="H292" i="31"/>
  <c r="N292" i="31" s="1"/>
  <c r="H293" i="31"/>
  <c r="N293" i="31" s="1"/>
  <c r="H294" i="31"/>
  <c r="N294" i="31" s="1"/>
  <c r="H304" i="31"/>
  <c r="N304" i="31" s="1"/>
  <c r="H306" i="31"/>
  <c r="N306" i="31" s="1"/>
  <c r="H308" i="31"/>
  <c r="N308" i="31" s="1"/>
  <c r="H309" i="31"/>
  <c r="N309" i="31" s="1"/>
  <c r="H312" i="31"/>
  <c r="N312" i="31" s="1"/>
  <c r="H314" i="31"/>
  <c r="N314" i="31" s="1"/>
  <c r="H316" i="31"/>
  <c r="N316" i="31" s="1"/>
  <c r="H318" i="31"/>
  <c r="N318" i="31" s="1"/>
  <c r="H321" i="31"/>
  <c r="N321" i="31" s="1"/>
  <c r="H322" i="31"/>
  <c r="N322" i="31" s="1"/>
  <c r="H323" i="31"/>
  <c r="N323" i="31" s="1"/>
  <c r="H324" i="31"/>
  <c r="N324" i="31" s="1"/>
  <c r="H327" i="31"/>
  <c r="N327" i="31" s="1"/>
  <c r="H336" i="31"/>
  <c r="N336" i="31" s="1"/>
  <c r="H338" i="31"/>
  <c r="N338" i="31" s="1"/>
  <c r="H356" i="31"/>
  <c r="N356" i="31" s="1"/>
  <c r="H371" i="31"/>
  <c r="L371" i="31"/>
  <c r="H373" i="31"/>
  <c r="N373" i="31" s="1"/>
  <c r="H377" i="31"/>
  <c r="N377" i="31" s="1"/>
  <c r="H379" i="31"/>
  <c r="N379" i="31" s="1"/>
  <c r="H383" i="31"/>
  <c r="N383" i="31" s="1"/>
  <c r="H384" i="31"/>
  <c r="N384" i="31" s="1"/>
  <c r="H386" i="31"/>
  <c r="N386" i="31" s="1"/>
  <c r="H391" i="31"/>
  <c r="N391" i="31" s="1"/>
  <c r="H394" i="31"/>
  <c r="N394" i="31" s="1"/>
  <c r="H395" i="31"/>
  <c r="N395" i="31" s="1"/>
  <c r="H397" i="31"/>
  <c r="N397" i="31" s="1"/>
  <c r="H401" i="31"/>
  <c r="N401" i="31" s="1"/>
  <c r="H402" i="31"/>
  <c r="N402" i="31" s="1"/>
  <c r="H406" i="31"/>
  <c r="N406" i="31" s="1"/>
  <c r="H410" i="31"/>
  <c r="N410" i="31" s="1"/>
  <c r="H419" i="31"/>
  <c r="N419" i="31" s="1"/>
  <c r="H422" i="31"/>
  <c r="N422" i="31" s="1"/>
  <c r="H423" i="31"/>
  <c r="N423" i="31" s="1"/>
  <c r="H424" i="31"/>
  <c r="N424" i="31" s="1"/>
  <c r="H428" i="31"/>
  <c r="N428" i="31" s="1"/>
  <c r="H430" i="31"/>
  <c r="N430" i="31" s="1"/>
  <c r="H431" i="31"/>
  <c r="N431" i="31" s="1"/>
  <c r="H433" i="31"/>
  <c r="N433" i="31" s="1"/>
  <c r="H434" i="31"/>
  <c r="N434" i="31" s="1"/>
  <c r="H435" i="31"/>
  <c r="N435" i="31" s="1"/>
  <c r="H437" i="31"/>
  <c r="N437" i="31" s="1"/>
  <c r="H438" i="31"/>
  <c r="N438" i="31" s="1"/>
  <c r="H446" i="31"/>
  <c r="N446" i="31" s="1"/>
  <c r="H448" i="31"/>
  <c r="N448" i="31" s="1"/>
  <c r="H460" i="31"/>
  <c r="N460" i="31" s="1"/>
  <c r="H462" i="31"/>
  <c r="N462" i="31" s="1"/>
  <c r="H465" i="31"/>
  <c r="N465" i="31" s="1"/>
  <c r="H467" i="31"/>
  <c r="N467" i="31" s="1"/>
  <c r="H469" i="31"/>
  <c r="N469" i="31" s="1"/>
  <c r="H470" i="31"/>
  <c r="N470" i="31" s="1"/>
  <c r="H471" i="31"/>
  <c r="N471" i="31" s="1"/>
  <c r="H473" i="31"/>
  <c r="N473" i="31" s="1"/>
  <c r="H481" i="31"/>
  <c r="N481" i="31" s="1"/>
  <c r="H483" i="31"/>
  <c r="N483" i="31" s="1"/>
  <c r="H484" i="31"/>
  <c r="N484" i="31" s="1"/>
  <c r="H485" i="31"/>
  <c r="N485" i="31" s="1"/>
  <c r="H486" i="31"/>
  <c r="N486" i="31" s="1"/>
  <c r="H493" i="31"/>
  <c r="N493" i="31" s="1"/>
  <c r="H497" i="31"/>
  <c r="N497" i="31" s="1"/>
  <c r="H499" i="31"/>
  <c r="N499" i="31" s="1"/>
  <c r="H507" i="31"/>
  <c r="N507" i="31" s="1"/>
  <c r="H509" i="31"/>
  <c r="N509" i="31" s="1"/>
  <c r="H512" i="31"/>
  <c r="N512" i="31" s="1"/>
  <c r="H513" i="31"/>
  <c r="N513" i="31" s="1"/>
  <c r="H517" i="31"/>
  <c r="N517" i="31" s="1"/>
  <c r="H520" i="31"/>
  <c r="N520" i="31" s="1"/>
  <c r="H523" i="31"/>
  <c r="N523" i="31" s="1"/>
  <c r="H539" i="31"/>
  <c r="N539" i="31" s="1"/>
  <c r="H540" i="31"/>
  <c r="N540" i="31" s="1"/>
  <c r="H561" i="31"/>
  <c r="N561" i="31" s="1"/>
  <c r="H563" i="31"/>
  <c r="N563" i="31" s="1"/>
  <c r="H564" i="31"/>
  <c r="N564" i="31" s="1"/>
  <c r="H567" i="31"/>
  <c r="N567" i="31" s="1"/>
  <c r="H568" i="31"/>
  <c r="N568" i="31" s="1"/>
  <c r="H580" i="31"/>
  <c r="N580" i="31" s="1"/>
  <c r="H582" i="31"/>
  <c r="N582" i="31" s="1"/>
  <c r="H583" i="31"/>
  <c r="N583" i="31" s="1"/>
  <c r="H588" i="31"/>
  <c r="N588" i="31" s="1"/>
  <c r="H589" i="31"/>
  <c r="N589" i="31" s="1"/>
  <c r="H590" i="31"/>
  <c r="N590" i="31" s="1"/>
  <c r="H597" i="31"/>
  <c r="N597" i="31" s="1"/>
  <c r="H612" i="31"/>
  <c r="L612" i="31"/>
  <c r="H613" i="31"/>
  <c r="N613" i="31" s="1"/>
  <c r="H614" i="31"/>
  <c r="N614" i="31" s="1"/>
  <c r="H615" i="31"/>
  <c r="N615" i="31" s="1"/>
  <c r="H616" i="31"/>
  <c r="N616" i="31" s="1"/>
  <c r="H617" i="31"/>
  <c r="N617" i="31" s="1"/>
  <c r="H619" i="31"/>
  <c r="N619" i="31" s="1"/>
  <c r="H621" i="31"/>
  <c r="N621" i="31" s="1"/>
  <c r="H623" i="31"/>
  <c r="N623" i="31" s="1"/>
  <c r="H625" i="31"/>
  <c r="N625" i="31" s="1"/>
  <c r="H627" i="31"/>
  <c r="N627" i="31" s="1"/>
  <c r="H629" i="31"/>
  <c r="N629" i="31" s="1"/>
  <c r="H630" i="31"/>
  <c r="N630" i="31" s="1"/>
  <c r="H631" i="31"/>
  <c r="N631" i="31" s="1"/>
  <c r="H632" i="31"/>
  <c r="N632" i="31" s="1"/>
  <c r="H633" i="31"/>
  <c r="N633" i="31" s="1"/>
  <c r="H636" i="31"/>
  <c r="N636" i="31" s="1"/>
  <c r="H10" i="32"/>
  <c r="H11" i="32"/>
  <c r="H12" i="32"/>
  <c r="H13" i="32"/>
  <c r="H14" i="32"/>
  <c r="H22" i="32"/>
  <c r="L22" i="32"/>
  <c r="H25" i="32"/>
  <c r="N25" i="32" s="1"/>
  <c r="H29" i="32"/>
  <c r="N29" i="32" s="1"/>
  <c r="H32" i="32"/>
  <c r="N32" i="32" s="1"/>
  <c r="H33" i="32"/>
  <c r="N33" i="32" s="1"/>
  <c r="H39" i="32"/>
  <c r="N39" i="32" s="1"/>
  <c r="H41" i="32"/>
  <c r="N41" i="32" s="1"/>
  <c r="H53" i="32"/>
  <c r="N53" i="32" s="1"/>
  <c r="H57" i="32"/>
  <c r="N57" i="32" s="1"/>
  <c r="H66" i="32"/>
  <c r="N66" i="32" s="1"/>
  <c r="H67" i="32"/>
  <c r="N67" i="32" s="1"/>
  <c r="H81" i="32"/>
  <c r="L81" i="32"/>
  <c r="H82" i="32"/>
  <c r="N82" i="32" s="1"/>
  <c r="H83" i="32"/>
  <c r="N83" i="32" s="1"/>
  <c r="H84" i="32"/>
  <c r="N84" i="32" s="1"/>
  <c r="H85" i="32"/>
  <c r="N85" i="32" s="1"/>
  <c r="H86" i="32"/>
  <c r="N86" i="32" s="1"/>
  <c r="H97" i="32"/>
  <c r="N97" i="32" s="1"/>
  <c r="H98" i="32"/>
  <c r="N98" i="32" s="1"/>
  <c r="H101" i="32"/>
  <c r="N101" i="32" s="1"/>
  <c r="H103" i="32"/>
  <c r="N103" i="32" s="1"/>
  <c r="H104" i="32"/>
  <c r="N104" i="32" s="1"/>
  <c r="H105" i="32"/>
  <c r="N105" i="32" s="1"/>
  <c r="H106" i="32"/>
  <c r="N106" i="32" s="1"/>
  <c r="H107" i="32"/>
  <c r="N107" i="32" s="1"/>
  <c r="H108" i="32"/>
  <c r="N108" i="32" s="1"/>
  <c r="H109" i="32"/>
  <c r="N109" i="32" s="1"/>
  <c r="H111" i="32"/>
  <c r="N111" i="32" s="1"/>
  <c r="H112" i="32"/>
  <c r="N112" i="32" s="1"/>
  <c r="H115" i="32"/>
  <c r="N115" i="32" s="1"/>
  <c r="H116" i="32"/>
  <c r="N116" i="32" s="1"/>
  <c r="H118" i="32"/>
  <c r="N118" i="32" s="1"/>
  <c r="H121" i="32"/>
  <c r="N121" i="32" s="1"/>
  <c r="H122" i="32"/>
  <c r="N122" i="32" s="1"/>
  <c r="H123" i="32"/>
  <c r="N123" i="32" s="1"/>
  <c r="H124" i="32"/>
  <c r="N124" i="32" s="1"/>
  <c r="H125" i="32"/>
  <c r="N125" i="32" s="1"/>
  <c r="H126" i="32"/>
  <c r="N126" i="32" s="1"/>
  <c r="H127" i="32"/>
  <c r="N127" i="32" s="1"/>
  <c r="H128" i="32"/>
  <c r="N128" i="32" s="1"/>
  <c r="H129" i="32"/>
  <c r="N129" i="32" s="1"/>
  <c r="H132" i="32"/>
  <c r="N132" i="32" s="1"/>
  <c r="H133" i="32"/>
  <c r="N133" i="32" s="1"/>
  <c r="H134" i="32"/>
  <c r="N134" i="32" s="1"/>
  <c r="H135" i="32"/>
  <c r="N135" i="32" s="1"/>
  <c r="H137" i="32"/>
  <c r="N137" i="32" s="1"/>
  <c r="H138" i="32"/>
  <c r="N138" i="32" s="1"/>
  <c r="H139" i="32"/>
  <c r="N139" i="32" s="1"/>
  <c r="H141" i="32"/>
  <c r="N141" i="32" s="1"/>
  <c r="H142" i="32"/>
  <c r="N142" i="32" s="1"/>
  <c r="H144" i="32"/>
  <c r="N144" i="32" s="1"/>
  <c r="H145" i="32"/>
  <c r="N145" i="32" s="1"/>
  <c r="H150" i="32"/>
  <c r="N150" i="32" s="1"/>
  <c r="G188" i="32"/>
  <c r="G194" i="32"/>
  <c r="M194" i="32" s="1"/>
  <c r="G203" i="32"/>
  <c r="M203" i="32" s="1"/>
  <c r="M206" i="32"/>
  <c r="G222" i="32"/>
  <c r="M222" i="32" s="1"/>
  <c r="G226" i="32"/>
  <c r="M226" i="32" s="1"/>
  <c r="G230" i="32"/>
  <c r="M230" i="32" s="1"/>
  <c r="G248" i="32"/>
  <c r="M248" i="32" s="1"/>
  <c r="G252" i="32"/>
  <c r="M252" i="32" s="1"/>
  <c r="G261" i="32"/>
  <c r="M261" i="32" s="1"/>
  <c r="G270" i="32"/>
  <c r="M270" i="32" s="1"/>
  <c r="G295" i="32"/>
  <c r="M295" i="32" s="1"/>
  <c r="G306" i="32"/>
  <c r="M306" i="32" s="1"/>
  <c r="G315" i="32"/>
  <c r="M315" i="32" s="1"/>
  <c r="G347" i="32"/>
  <c r="M347" i="32" s="1"/>
  <c r="M354" i="32"/>
  <c r="N413" i="32"/>
  <c r="J423" i="32"/>
  <c r="J437" i="32"/>
  <c r="J484" i="32"/>
  <c r="J493" i="32"/>
  <c r="J518" i="32"/>
  <c r="I371" i="30"/>
  <c r="I372" i="30"/>
  <c r="I373" i="30"/>
  <c r="I377" i="30"/>
  <c r="I378" i="30"/>
  <c r="I380" i="30"/>
  <c r="I381" i="30"/>
  <c r="I383" i="30"/>
  <c r="I386" i="30"/>
  <c r="I387" i="30"/>
  <c r="I391" i="30"/>
  <c r="I392" i="30"/>
  <c r="I395" i="30"/>
  <c r="I396" i="30"/>
  <c r="I405" i="30"/>
  <c r="I406" i="30"/>
  <c r="I410" i="30"/>
  <c r="I419" i="30"/>
  <c r="I422" i="30"/>
  <c r="I423" i="30"/>
  <c r="I424" i="30"/>
  <c r="I434" i="30"/>
  <c r="I435" i="30"/>
  <c r="I437" i="30"/>
  <c r="I446" i="30"/>
  <c r="I455" i="30"/>
  <c r="I460" i="30"/>
  <c r="I471" i="30"/>
  <c r="I537" i="30"/>
  <c r="I560" i="30"/>
  <c r="I567" i="30"/>
  <c r="I577" i="30"/>
  <c r="I588" i="30"/>
  <c r="I590" i="30"/>
  <c r="I592" i="30"/>
  <c r="I612" i="30"/>
  <c r="I615" i="30"/>
  <c r="I616" i="30"/>
  <c r="I625" i="30"/>
  <c r="I627" i="30"/>
  <c r="I630" i="30"/>
  <c r="I22" i="31"/>
  <c r="I30" i="31"/>
  <c r="I33" i="31"/>
  <c r="I39" i="31"/>
  <c r="I53" i="31"/>
  <c r="I57" i="31"/>
  <c r="I62" i="31"/>
  <c r="I81" i="31"/>
  <c r="I82" i="31"/>
  <c r="I85" i="31"/>
  <c r="I86" i="31"/>
  <c r="I97" i="31"/>
  <c r="I98" i="31"/>
  <c r="I99" i="31"/>
  <c r="I100" i="31"/>
  <c r="I101" i="31"/>
  <c r="I102" i="31"/>
  <c r="I103" i="31"/>
  <c r="I111" i="31"/>
  <c r="I118" i="31"/>
  <c r="I119" i="31"/>
  <c r="I124" i="31"/>
  <c r="I125" i="31"/>
  <c r="I127" i="31"/>
  <c r="I133" i="31"/>
  <c r="I134" i="31"/>
  <c r="I135" i="31"/>
  <c r="I136" i="31"/>
  <c r="I137" i="31"/>
  <c r="I139" i="31"/>
  <c r="I141" i="31"/>
  <c r="I144" i="31"/>
  <c r="I146" i="31"/>
  <c r="I148" i="31"/>
  <c r="I150" i="31"/>
  <c r="I152" i="31"/>
  <c r="I156" i="31"/>
  <c r="I166" i="31"/>
  <c r="I171" i="31"/>
  <c r="I188" i="31"/>
  <c r="I189" i="31"/>
  <c r="I191" i="31"/>
  <c r="I195" i="31"/>
  <c r="I197" i="31"/>
  <c r="I203" i="31"/>
  <c r="I204" i="31"/>
  <c r="I209" i="31"/>
  <c r="I215" i="31"/>
  <c r="I219" i="31"/>
  <c r="I220" i="31"/>
  <c r="I225" i="31"/>
  <c r="I226" i="31"/>
  <c r="I230" i="31"/>
  <c r="I235" i="31"/>
  <c r="I242" i="31"/>
  <c r="I248" i="31"/>
  <c r="I254" i="31"/>
  <c r="I255" i="31"/>
  <c r="I276" i="31"/>
  <c r="I292" i="31"/>
  <c r="I293" i="31"/>
  <c r="I294" i="31"/>
  <c r="I295" i="31"/>
  <c r="I304" i="31"/>
  <c r="I306" i="31"/>
  <c r="I307" i="31"/>
  <c r="I311" i="31"/>
  <c r="I321" i="31"/>
  <c r="I327" i="31"/>
  <c r="I336" i="31"/>
  <c r="I343" i="31"/>
  <c r="I347" i="31"/>
  <c r="I371" i="31"/>
  <c r="I372" i="31"/>
  <c r="I373" i="31"/>
  <c r="I374" i="31"/>
  <c r="I376" i="31"/>
  <c r="I377" i="31"/>
  <c r="I378" i="31"/>
  <c r="I379" i="31"/>
  <c r="I380" i="31"/>
  <c r="I383" i="31"/>
  <c r="I384" i="31"/>
  <c r="I386" i="31"/>
  <c r="I387" i="31"/>
  <c r="I391" i="31"/>
  <c r="I392" i="31"/>
  <c r="I395" i="31"/>
  <c r="I396" i="31"/>
  <c r="I398" i="31"/>
  <c r="I402" i="31"/>
  <c r="I406" i="31"/>
  <c r="I409" i="31"/>
  <c r="I410" i="31"/>
  <c r="I417" i="31"/>
  <c r="I419" i="31"/>
  <c r="I422" i="31"/>
  <c r="I423" i="31"/>
  <c r="I424" i="31"/>
  <c r="I426" i="31"/>
  <c r="I428" i="31"/>
  <c r="I430" i="31"/>
  <c r="I435" i="31"/>
  <c r="I436" i="31"/>
  <c r="I437" i="31"/>
  <c r="I446" i="31"/>
  <c r="I448" i="31"/>
  <c r="I455" i="31"/>
  <c r="I458" i="31"/>
  <c r="I460" i="31"/>
  <c r="I499" i="31"/>
  <c r="I539" i="31"/>
  <c r="I540" i="31"/>
  <c r="I544" i="31"/>
  <c r="I563" i="31"/>
  <c r="I612" i="31"/>
  <c r="I614" i="31"/>
  <c r="I615" i="31"/>
  <c r="I616" i="31"/>
  <c r="I617" i="31"/>
  <c r="I621" i="31"/>
  <c r="I623" i="31"/>
  <c r="I627" i="31"/>
  <c r="I628" i="31"/>
  <c r="I630" i="31"/>
  <c r="I634" i="31"/>
  <c r="I22" i="32"/>
  <c r="I28" i="32"/>
  <c r="I31" i="32"/>
  <c r="I33" i="32"/>
  <c r="I39" i="32"/>
  <c r="I42" i="32"/>
  <c r="I48" i="32"/>
  <c r="I52" i="32"/>
  <c r="I53" i="32"/>
  <c r="I67" i="32"/>
  <c r="I68" i="32"/>
  <c r="I70" i="32"/>
  <c r="I81" i="32"/>
  <c r="I82" i="32"/>
  <c r="I83" i="32"/>
  <c r="I85" i="32"/>
  <c r="I86" i="32"/>
  <c r="I87" i="32"/>
  <c r="I88" i="32"/>
  <c r="I89" i="32"/>
  <c r="I90" i="32"/>
  <c r="I92" i="32"/>
  <c r="I97" i="32"/>
  <c r="I100" i="32"/>
  <c r="I101" i="32"/>
  <c r="I103" i="32"/>
  <c r="I104" i="32"/>
  <c r="I106" i="32"/>
  <c r="I108" i="32"/>
  <c r="I111" i="32"/>
  <c r="I116" i="32"/>
  <c r="I118" i="32"/>
  <c r="I123" i="32"/>
  <c r="I124" i="32"/>
  <c r="I125" i="32"/>
  <c r="I126" i="32"/>
  <c r="I127" i="32"/>
  <c r="I132" i="32"/>
  <c r="I133" i="32"/>
  <c r="I134" i="32"/>
  <c r="I135" i="32"/>
  <c r="I136" i="32"/>
  <c r="I137" i="32"/>
  <c r="I138" i="32"/>
  <c r="I139" i="32"/>
  <c r="I141" i="32"/>
  <c r="I142" i="32"/>
  <c r="I144" i="32"/>
  <c r="I145" i="32"/>
  <c r="I147" i="32"/>
  <c r="I148" i="32"/>
  <c r="I149" i="32"/>
  <c r="I154" i="32"/>
  <c r="I155" i="32"/>
  <c r="I156" i="32"/>
  <c r="I166" i="32"/>
  <c r="I168" i="32"/>
  <c r="I170" i="32"/>
  <c r="H363" i="32"/>
  <c r="N363" i="32" s="1"/>
  <c r="H356" i="32"/>
  <c r="N356" i="32" s="1"/>
  <c r="H361" i="32"/>
  <c r="N361" i="32" s="1"/>
  <c r="H358" i="32"/>
  <c r="N358" i="32" s="1"/>
  <c r="H354" i="32"/>
  <c r="N354" i="32" s="1"/>
  <c r="H347" i="32"/>
  <c r="N347" i="32" s="1"/>
  <c r="H343" i="32"/>
  <c r="N343" i="32" s="1"/>
  <c r="H340" i="32"/>
  <c r="N340" i="32" s="1"/>
  <c r="H338" i="32"/>
  <c r="N338" i="32" s="1"/>
  <c r="H336" i="32"/>
  <c r="N336" i="32" s="1"/>
  <c r="H327" i="32"/>
  <c r="N327" i="32" s="1"/>
  <c r="H326" i="32"/>
  <c r="N326" i="32" s="1"/>
  <c r="H325" i="32"/>
  <c r="N325" i="32" s="1"/>
  <c r="H324" i="32"/>
  <c r="N324" i="32" s="1"/>
  <c r="H312" i="32"/>
  <c r="N312" i="32" s="1"/>
  <c r="H311" i="32"/>
  <c r="N311" i="32" s="1"/>
  <c r="H308" i="32"/>
  <c r="N308" i="32" s="1"/>
  <c r="H307" i="32"/>
  <c r="N307" i="32" s="1"/>
  <c r="H306" i="32"/>
  <c r="N306" i="32" s="1"/>
  <c r="H295" i="32"/>
  <c r="N295" i="32" s="1"/>
  <c r="H294" i="32"/>
  <c r="N294" i="32" s="1"/>
  <c r="H293" i="32"/>
  <c r="N293" i="32" s="1"/>
  <c r="H292" i="32"/>
  <c r="N292" i="32" s="1"/>
  <c r="H281" i="32"/>
  <c r="N281" i="32" s="1"/>
  <c r="H276" i="32"/>
  <c r="N276" i="32" s="1"/>
  <c r="H266" i="32"/>
  <c r="N266" i="32" s="1"/>
  <c r="H265" i="32"/>
  <c r="N265" i="32" s="1"/>
  <c r="H258" i="32"/>
  <c r="N258" i="32" s="1"/>
  <c r="H255" i="32"/>
  <c r="N255" i="32" s="1"/>
  <c r="H254" i="32"/>
  <c r="N254" i="32" s="1"/>
  <c r="H248" i="32"/>
  <c r="N248" i="32" s="1"/>
  <c r="H245" i="32"/>
  <c r="N245" i="32" s="1"/>
  <c r="H244" i="32"/>
  <c r="N244" i="32" s="1"/>
  <c r="H243" i="32"/>
  <c r="N243" i="32" s="1"/>
  <c r="H242" i="32"/>
  <c r="N242" i="32" s="1"/>
  <c r="H238" i="32"/>
  <c r="N238" i="32" s="1"/>
  <c r="H235" i="32"/>
  <c r="N235" i="32" s="1"/>
  <c r="H233" i="32"/>
  <c r="N233" i="32" s="1"/>
  <c r="H231" i="32"/>
  <c r="N231" i="32" s="1"/>
  <c r="H230" i="32"/>
  <c r="N230" i="32" s="1"/>
  <c r="H229" i="32"/>
  <c r="N229" i="32" s="1"/>
  <c r="H227" i="32"/>
  <c r="N227" i="32" s="1"/>
  <c r="H226" i="32"/>
  <c r="N226" i="32" s="1"/>
  <c r="H225" i="32"/>
  <c r="N225" i="32" s="1"/>
  <c r="H223" i="32"/>
  <c r="N223" i="32" s="1"/>
  <c r="H222" i="32"/>
  <c r="N222" i="32" s="1"/>
  <c r="H221" i="32"/>
  <c r="N221" i="32" s="1"/>
  <c r="H220" i="32"/>
  <c r="N220" i="32" s="1"/>
  <c r="H219" i="32"/>
  <c r="N219" i="32" s="1"/>
  <c r="H218" i="32"/>
  <c r="N218" i="32" s="1"/>
  <c r="H216" i="32"/>
  <c r="N216" i="32" s="1"/>
  <c r="H215" i="32"/>
  <c r="N215" i="32" s="1"/>
  <c r="H213" i="32"/>
  <c r="N213" i="32" s="1"/>
  <c r="H210" i="32"/>
  <c r="N210" i="32" s="1"/>
  <c r="H209" i="32"/>
  <c r="N209" i="32" s="1"/>
  <c r="H207" i="32"/>
  <c r="N207" i="32" s="1"/>
  <c r="H206" i="32"/>
  <c r="N206" i="32" s="1"/>
  <c r="H205" i="32"/>
  <c r="N205" i="32" s="1"/>
  <c r="H204" i="32"/>
  <c r="N204" i="32" s="1"/>
  <c r="H203" i="32"/>
  <c r="N203" i="32" s="1"/>
  <c r="H202" i="32"/>
  <c r="N202" i="32" s="1"/>
  <c r="H201" i="32"/>
  <c r="N201" i="32" s="1"/>
  <c r="H198" i="32"/>
  <c r="N198" i="32" s="1"/>
  <c r="H197" i="32"/>
  <c r="N197" i="32" s="1"/>
  <c r="H195" i="32"/>
  <c r="N195" i="32" s="1"/>
  <c r="H193" i="32"/>
  <c r="N193" i="32" s="1"/>
  <c r="H191" i="32"/>
  <c r="N191" i="32" s="1"/>
  <c r="H188" i="32"/>
  <c r="N188" i="32" s="1"/>
  <c r="H190" i="32"/>
  <c r="N190" i="32" s="1"/>
  <c r="G204" i="32"/>
  <c r="M204" i="32" s="1"/>
  <c r="G207" i="32"/>
  <c r="M207" i="32" s="1"/>
  <c r="G209" i="32"/>
  <c r="M209" i="32" s="1"/>
  <c r="G213" i="32"/>
  <c r="M213" i="32" s="1"/>
  <c r="G215" i="32"/>
  <c r="M215" i="32" s="1"/>
  <c r="G220" i="32"/>
  <c r="M220" i="32" s="1"/>
  <c r="J226" i="32"/>
  <c r="M227" i="32"/>
  <c r="J230" i="32"/>
  <c r="G231" i="32"/>
  <c r="M231" i="32" s="1"/>
  <c r="M238" i="32"/>
  <c r="M240" i="32"/>
  <c r="G243" i="32"/>
  <c r="M243" i="32" s="1"/>
  <c r="G244" i="32"/>
  <c r="M244" i="32" s="1"/>
  <c r="M254" i="32"/>
  <c r="M294" i="32"/>
  <c r="M325" i="32"/>
  <c r="M338" i="32"/>
  <c r="J598" i="32"/>
  <c r="J575" i="32"/>
  <c r="J596" i="32"/>
  <c r="J590" i="32"/>
  <c r="J583" i="32"/>
  <c r="J600" i="32"/>
  <c r="J591" i="32"/>
  <c r="J580" i="32"/>
  <c r="J577" i="32"/>
  <c r="J568" i="32"/>
  <c r="J564" i="32"/>
  <c r="J543" i="32"/>
  <c r="J539" i="32"/>
  <c r="J530" i="32"/>
  <c r="J511" i="32"/>
  <c r="J491" i="32"/>
  <c r="J489" i="32"/>
  <c r="J479" i="32"/>
  <c r="J476" i="32"/>
  <c r="J451" i="32"/>
  <c r="J428" i="32"/>
  <c r="J419" i="32"/>
  <c r="J416" i="32"/>
  <c r="J410" i="32"/>
  <c r="J392" i="32"/>
  <c r="J387" i="32"/>
  <c r="J380" i="32"/>
  <c r="J378" i="32"/>
  <c r="J373" i="32"/>
  <c r="J371" i="32"/>
  <c r="J595" i="32"/>
  <c r="J588" i="32"/>
  <c r="J585" i="32"/>
  <c r="J571" i="32"/>
  <c r="J563" i="32"/>
  <c r="J523" i="32"/>
  <c r="J520" i="32"/>
  <c r="J517" i="32"/>
  <c r="J514" i="32"/>
  <c r="J509" i="32"/>
  <c r="J507" i="32"/>
  <c r="J499" i="32"/>
  <c r="J497" i="32"/>
  <c r="J494" i="32"/>
  <c r="J492" i="32"/>
  <c r="J487" i="32"/>
  <c r="J483" i="32"/>
  <c r="J481" i="32"/>
  <c r="J471" i="32"/>
  <c r="J436" i="32"/>
  <c r="J434" i="32"/>
  <c r="J424" i="32"/>
  <c r="J422" i="32"/>
  <c r="J413" i="32"/>
  <c r="J406" i="32"/>
  <c r="J404" i="32"/>
  <c r="J395" i="32"/>
  <c r="J383" i="32"/>
  <c r="J567" i="32"/>
  <c r="J561" i="32"/>
  <c r="J528" i="32"/>
  <c r="J521" i="32"/>
  <c r="J512" i="32"/>
  <c r="J488" i="32"/>
  <c r="J480" i="32"/>
  <c r="J473" i="32"/>
  <c r="J470" i="32"/>
  <c r="J464" i="32"/>
  <c r="J446" i="32"/>
  <c r="J411" i="32"/>
  <c r="J409" i="32"/>
  <c r="J398" i="32"/>
  <c r="J388" i="32"/>
  <c r="J386" i="32"/>
  <c r="J381" i="32"/>
  <c r="J379" i="32"/>
  <c r="J377" i="32"/>
  <c r="J374" i="32"/>
  <c r="J372" i="32"/>
  <c r="J396" i="32"/>
  <c r="M416" i="32"/>
  <c r="J435" i="32"/>
  <c r="N436" i="32"/>
  <c r="J526" i="32"/>
  <c r="G590" i="32"/>
  <c r="M590" i="32" s="1"/>
  <c r="G597" i="32"/>
  <c r="M597" i="32" s="1"/>
  <c r="G595" i="32"/>
  <c r="M595" i="32" s="1"/>
  <c r="G577" i="32"/>
  <c r="M577" i="32" s="1"/>
  <c r="G371" i="32"/>
  <c r="M371" i="32" s="1"/>
  <c r="L371" i="32"/>
  <c r="G373" i="32"/>
  <c r="M373" i="32" s="1"/>
  <c r="G378" i="32"/>
  <c r="M378" i="32" s="1"/>
  <c r="G380" i="32"/>
  <c r="M380" i="32" s="1"/>
  <c r="H383" i="32"/>
  <c r="N383" i="32" s="1"/>
  <c r="G387" i="32"/>
  <c r="M387" i="32" s="1"/>
  <c r="M389" i="32"/>
  <c r="H392" i="32"/>
  <c r="N392" i="32" s="1"/>
  <c r="H395" i="32"/>
  <c r="N395" i="32" s="1"/>
  <c r="H397" i="32"/>
  <c r="N397" i="32" s="1"/>
  <c r="H406" i="32"/>
  <c r="N406" i="32" s="1"/>
  <c r="G410" i="32"/>
  <c r="M410" i="32" s="1"/>
  <c r="G419" i="32"/>
  <c r="M419" i="32" s="1"/>
  <c r="H422" i="32"/>
  <c r="N422" i="32" s="1"/>
  <c r="H424" i="32"/>
  <c r="N424" i="32" s="1"/>
  <c r="M426" i="32"/>
  <c r="M428" i="32"/>
  <c r="H434" i="32"/>
  <c r="N434" i="32" s="1"/>
  <c r="H441" i="32"/>
  <c r="N441" i="32" s="1"/>
  <c r="M451" i="32"/>
  <c r="G471" i="32"/>
  <c r="M471" i="32" s="1"/>
  <c r="M474" i="32"/>
  <c r="M489" i="32"/>
  <c r="M496" i="32"/>
  <c r="M504" i="32"/>
  <c r="G507" i="32"/>
  <c r="M507" i="32" s="1"/>
  <c r="M511" i="32"/>
  <c r="M513" i="32"/>
  <c r="M525" i="32"/>
  <c r="G541" i="32"/>
  <c r="M541" i="32" s="1"/>
  <c r="G543" i="32"/>
  <c r="M543" i="32" s="1"/>
  <c r="G559" i="32"/>
  <c r="M559" i="32" s="1"/>
  <c r="M568" i="32"/>
  <c r="H583" i="32"/>
  <c r="N583" i="32" s="1"/>
  <c r="M589" i="32"/>
  <c r="G596" i="32"/>
  <c r="M596" i="32" s="1"/>
  <c r="I361" i="32"/>
  <c r="I347" i="32"/>
  <c r="I188" i="32"/>
  <c r="I189" i="32"/>
  <c r="I191" i="32"/>
  <c r="I193" i="32"/>
  <c r="I194" i="32"/>
  <c r="I195" i="32"/>
  <c r="I197" i="32"/>
  <c r="I198" i="32"/>
  <c r="I201" i="32"/>
  <c r="I202" i="32"/>
  <c r="I203" i="32"/>
  <c r="I204" i="32"/>
  <c r="I206" i="32"/>
  <c r="I207" i="32"/>
  <c r="I209" i="32"/>
  <c r="I210" i="32"/>
  <c r="I214" i="32"/>
  <c r="I215" i="32"/>
  <c r="I216" i="32"/>
  <c r="I218" i="32"/>
  <c r="I220" i="32"/>
  <c r="I223" i="32"/>
  <c r="I226" i="32"/>
  <c r="I230" i="32"/>
  <c r="I235" i="32"/>
  <c r="I237" i="32"/>
  <c r="I240" i="32"/>
  <c r="I242" i="32"/>
  <c r="I243" i="32"/>
  <c r="I248" i="32"/>
  <c r="I255" i="32"/>
  <c r="I256" i="32"/>
  <c r="I258" i="32"/>
  <c r="I261" i="32"/>
  <c r="I277" i="32"/>
  <c r="I281" i="32"/>
  <c r="I292" i="32"/>
  <c r="I293" i="32"/>
  <c r="I294" i="32"/>
  <c r="I306" i="32"/>
  <c r="I307" i="32"/>
  <c r="I309" i="32"/>
  <c r="I311" i="32"/>
  <c r="I312" i="32"/>
  <c r="I324" i="32"/>
  <c r="I327" i="32"/>
  <c r="I336" i="32"/>
  <c r="I338" i="32"/>
  <c r="I343" i="32"/>
  <c r="H600" i="32"/>
  <c r="N600" i="32" s="1"/>
  <c r="H597" i="32"/>
  <c r="N597" i="32" s="1"/>
  <c r="H595" i="32"/>
  <c r="N595" i="32" s="1"/>
  <c r="H591" i="32"/>
  <c r="N591" i="32" s="1"/>
  <c r="H588" i="32"/>
  <c r="N588" i="32" s="1"/>
  <c r="H580" i="32"/>
  <c r="N580" i="32" s="1"/>
  <c r="H577" i="32"/>
  <c r="N577" i="32" s="1"/>
  <c r="H601" i="32"/>
  <c r="N601" i="32" s="1"/>
  <c r="H585" i="32"/>
  <c r="N585" i="32" s="1"/>
  <c r="H567" i="32"/>
  <c r="N567" i="32" s="1"/>
  <c r="H602" i="32"/>
  <c r="N602" i="32" s="1"/>
  <c r="H598" i="32"/>
  <c r="N598" i="32" s="1"/>
  <c r="H596" i="32"/>
  <c r="N596" i="32" s="1"/>
  <c r="H589" i="32"/>
  <c r="N589" i="32" s="1"/>
  <c r="H568" i="32"/>
  <c r="N568" i="32" s="1"/>
  <c r="H564" i="32"/>
  <c r="N564" i="32" s="1"/>
  <c r="H563" i="32"/>
  <c r="N563" i="32" s="1"/>
  <c r="H561" i="32"/>
  <c r="N561" i="32" s="1"/>
  <c r="H557" i="32"/>
  <c r="N557" i="32" s="1"/>
  <c r="H552" i="32"/>
  <c r="N552" i="32" s="1"/>
  <c r="H546" i="32"/>
  <c r="N546" i="32" s="1"/>
  <c r="H545" i="32"/>
  <c r="N545" i="32" s="1"/>
  <c r="H544" i="32"/>
  <c r="N544" i="32" s="1"/>
  <c r="H543" i="32"/>
  <c r="N543" i="32" s="1"/>
  <c r="H542" i="32"/>
  <c r="N542" i="32" s="1"/>
  <c r="H541" i="32"/>
  <c r="N541" i="32" s="1"/>
  <c r="H540" i="32"/>
  <c r="N540" i="32" s="1"/>
  <c r="H539" i="32"/>
  <c r="N539" i="32" s="1"/>
  <c r="H528" i="32"/>
  <c r="N528" i="32" s="1"/>
  <c r="H526" i="32"/>
  <c r="N526" i="32" s="1"/>
  <c r="H525" i="32"/>
  <c r="N525" i="32" s="1"/>
  <c r="H523" i="32"/>
  <c r="N523" i="32" s="1"/>
  <c r="H518" i="32"/>
  <c r="N518" i="32" s="1"/>
  <c r="H517" i="32"/>
  <c r="N517" i="32" s="1"/>
  <c r="H513" i="32"/>
  <c r="N513" i="32" s="1"/>
  <c r="H512" i="32"/>
  <c r="N512" i="32" s="1"/>
  <c r="H511" i="32"/>
  <c r="N511" i="32" s="1"/>
  <c r="H509" i="32"/>
  <c r="N509" i="32" s="1"/>
  <c r="H508" i="32"/>
  <c r="N508" i="32" s="1"/>
  <c r="H507" i="32"/>
  <c r="N507" i="32" s="1"/>
  <c r="H504" i="32"/>
  <c r="N504" i="32" s="1"/>
  <c r="H500" i="32"/>
  <c r="N500" i="32" s="1"/>
  <c r="H499" i="32"/>
  <c r="N499" i="32" s="1"/>
  <c r="H498" i="32"/>
  <c r="N498" i="32" s="1"/>
  <c r="H496" i="32"/>
  <c r="N496" i="32" s="1"/>
  <c r="H494" i="32"/>
  <c r="N494" i="32" s="1"/>
  <c r="H493" i="32"/>
  <c r="N493" i="32" s="1"/>
  <c r="H491" i="32"/>
  <c r="N491" i="32" s="1"/>
  <c r="H489" i="32"/>
  <c r="N489" i="32" s="1"/>
  <c r="H487" i="32"/>
  <c r="N487" i="32" s="1"/>
  <c r="H486" i="32"/>
  <c r="N486" i="32" s="1"/>
  <c r="H485" i="32"/>
  <c r="N485" i="32" s="1"/>
  <c r="H484" i="32"/>
  <c r="N484" i="32" s="1"/>
  <c r="H483" i="32"/>
  <c r="N483" i="32" s="1"/>
  <c r="H482" i="32"/>
  <c r="N482" i="32" s="1"/>
  <c r="H481" i="32"/>
  <c r="N481" i="32" s="1"/>
  <c r="H478" i="32"/>
  <c r="N478" i="32" s="1"/>
  <c r="H476" i="32"/>
  <c r="N476" i="32" s="1"/>
  <c r="H474" i="32"/>
  <c r="N474" i="32" s="1"/>
  <c r="H473" i="32"/>
  <c r="N473" i="32" s="1"/>
  <c r="H472" i="32"/>
  <c r="N472" i="32" s="1"/>
  <c r="H471" i="32"/>
  <c r="N471" i="32" s="1"/>
  <c r="H470" i="32"/>
  <c r="N470" i="32" s="1"/>
  <c r="H371" i="32"/>
  <c r="H373" i="32"/>
  <c r="N373" i="32" s="1"/>
  <c r="H378" i="32"/>
  <c r="N378" i="32" s="1"/>
  <c r="H380" i="32"/>
  <c r="N380" i="32" s="1"/>
  <c r="H387" i="32"/>
  <c r="N387" i="32" s="1"/>
  <c r="H389" i="32"/>
  <c r="N389" i="32" s="1"/>
  <c r="H410" i="32"/>
  <c r="N410" i="32" s="1"/>
  <c r="H419" i="32"/>
  <c r="N419" i="32" s="1"/>
  <c r="G423" i="32"/>
  <c r="M423" i="32" s="1"/>
  <c r="G430" i="32"/>
  <c r="M430" i="32" s="1"/>
  <c r="G433" i="32"/>
  <c r="M433" i="32" s="1"/>
  <c r="G435" i="32"/>
  <c r="M435" i="32" s="1"/>
  <c r="G437" i="32"/>
  <c r="M437" i="32" s="1"/>
  <c r="H451" i="32"/>
  <c r="N451" i="32" s="1"/>
  <c r="G472" i="32"/>
  <c r="M472" i="32" s="1"/>
  <c r="G476" i="32"/>
  <c r="M476" i="32" s="1"/>
  <c r="G478" i="32"/>
  <c r="M478" i="32" s="1"/>
  <c r="M491" i="32"/>
  <c r="G493" i="32"/>
  <c r="M493" i="32" s="1"/>
  <c r="M536" i="32"/>
  <c r="G539" i="32"/>
  <c r="M539" i="32" s="1"/>
  <c r="G546" i="32"/>
  <c r="M546" i="32" s="1"/>
  <c r="M552" i="32"/>
  <c r="G564" i="32"/>
  <c r="M564" i="32" s="1"/>
  <c r="H590" i="32"/>
  <c r="N590" i="32" s="1"/>
  <c r="N619" i="32"/>
  <c r="N629" i="32"/>
  <c r="M633" i="32"/>
  <c r="H384" i="32"/>
  <c r="N384" i="32" s="1"/>
  <c r="H391" i="32"/>
  <c r="N391" i="32" s="1"/>
  <c r="H394" i="32"/>
  <c r="N394" i="32" s="1"/>
  <c r="H396" i="32"/>
  <c r="N396" i="32" s="1"/>
  <c r="H402" i="32"/>
  <c r="N402" i="32" s="1"/>
  <c r="H405" i="32"/>
  <c r="N405" i="32" s="1"/>
  <c r="H407" i="32"/>
  <c r="N407" i="32" s="1"/>
  <c r="H423" i="32"/>
  <c r="N423" i="32" s="1"/>
  <c r="H433" i="32"/>
  <c r="N433" i="32" s="1"/>
  <c r="H435" i="32"/>
  <c r="N435" i="32" s="1"/>
  <c r="H437" i="32"/>
  <c r="N437" i="32" s="1"/>
  <c r="G446" i="32"/>
  <c r="M446" i="32" s="1"/>
  <c r="M480" i="32"/>
  <c r="G512" i="32"/>
  <c r="M512" i="32" s="1"/>
  <c r="G526" i="32"/>
  <c r="M526" i="32" s="1"/>
  <c r="M528" i="32"/>
  <c r="G538" i="32"/>
  <c r="M538" i="32" s="1"/>
  <c r="G540" i="32"/>
  <c r="M540" i="32" s="1"/>
  <c r="M542" i="32"/>
  <c r="G544" i="32"/>
  <c r="M544" i="32" s="1"/>
  <c r="M561" i="32"/>
  <c r="M598" i="32"/>
  <c r="M602" i="32"/>
  <c r="N631" i="32"/>
  <c r="M636" i="32"/>
  <c r="N639" i="32"/>
  <c r="G11" i="33"/>
  <c r="G13" i="33"/>
  <c r="M13" i="33" s="1"/>
  <c r="K22" i="33"/>
  <c r="C10" i="33"/>
  <c r="G22" i="33"/>
  <c r="M33" i="33"/>
  <c r="M575" i="32"/>
  <c r="G612" i="32"/>
  <c r="M612" i="32" s="1"/>
  <c r="G621" i="32"/>
  <c r="M621" i="32" s="1"/>
  <c r="G623" i="32"/>
  <c r="M623" i="32" s="1"/>
  <c r="G628" i="32"/>
  <c r="M628" i="32" s="1"/>
  <c r="F10" i="33"/>
  <c r="M48" i="33"/>
  <c r="I597" i="32"/>
  <c r="I596" i="32"/>
  <c r="I595" i="32"/>
  <c r="I588" i="32"/>
  <c r="I577" i="32"/>
  <c r="I575" i="32"/>
  <c r="I371" i="32"/>
  <c r="I372" i="32"/>
  <c r="I373" i="32"/>
  <c r="I374" i="32"/>
  <c r="I377" i="32"/>
  <c r="I378" i="32"/>
  <c r="I379" i="32"/>
  <c r="I380" i="32"/>
  <c r="I381" i="32"/>
  <c r="I383" i="32"/>
  <c r="I384" i="32"/>
  <c r="I386" i="32"/>
  <c r="I387" i="32"/>
  <c r="I388" i="32"/>
  <c r="I389" i="32"/>
  <c r="I391" i="32"/>
  <c r="I394" i="32"/>
  <c r="I395" i="32"/>
  <c r="I396" i="32"/>
  <c r="I398" i="32"/>
  <c r="I402" i="32"/>
  <c r="I405" i="32"/>
  <c r="I406" i="32"/>
  <c r="I407" i="32"/>
  <c r="I409" i="32"/>
  <c r="I410" i="32"/>
  <c r="I411" i="32"/>
  <c r="I413" i="32"/>
  <c r="I419" i="32"/>
  <c r="I421" i="32"/>
  <c r="I422" i="32"/>
  <c r="I423" i="32"/>
  <c r="I424" i="32"/>
  <c r="I426" i="32"/>
  <c r="I427" i="32"/>
  <c r="I428" i="32"/>
  <c r="I430" i="32"/>
  <c r="I433" i="32"/>
  <c r="I434" i="32"/>
  <c r="I435" i="32"/>
  <c r="I436" i="32"/>
  <c r="I437" i="32"/>
  <c r="I438" i="32"/>
  <c r="I446" i="32"/>
  <c r="I451" i="32"/>
  <c r="I457" i="32"/>
  <c r="I470" i="32"/>
  <c r="I471" i="32"/>
  <c r="I473" i="32"/>
  <c r="I476" i="32"/>
  <c r="I480" i="32"/>
  <c r="I481" i="32"/>
  <c r="I491" i="32"/>
  <c r="I507" i="32"/>
  <c r="I526" i="32"/>
  <c r="I536" i="32"/>
  <c r="I539" i="32"/>
  <c r="I544" i="32"/>
  <c r="I546" i="32"/>
  <c r="I564" i="32"/>
  <c r="M588" i="32"/>
  <c r="H612" i="32"/>
  <c r="G614" i="32"/>
  <c r="M614" i="32" s="1"/>
  <c r="G616" i="32"/>
  <c r="M616" i="32" s="1"/>
  <c r="M618" i="32"/>
  <c r="H621" i="32"/>
  <c r="N621" i="32" s="1"/>
  <c r="H623" i="32"/>
  <c r="N623" i="32" s="1"/>
  <c r="M625" i="32"/>
  <c r="H628" i="32"/>
  <c r="N628" i="32" s="1"/>
  <c r="G630" i="32"/>
  <c r="M630" i="32" s="1"/>
  <c r="G632" i="32"/>
  <c r="M632" i="32" s="1"/>
  <c r="L14" i="33"/>
  <c r="J22" i="33"/>
  <c r="J33" i="33"/>
  <c r="G424" i="33"/>
  <c r="M424" i="33" s="1"/>
  <c r="G419" i="33"/>
  <c r="M419" i="33" s="1"/>
  <c r="G413" i="33"/>
  <c r="M413" i="33" s="1"/>
  <c r="G383" i="33"/>
  <c r="M383" i="33" s="1"/>
  <c r="G377" i="33"/>
  <c r="M377" i="33" s="1"/>
  <c r="K371" i="33"/>
  <c r="G371" i="33"/>
  <c r="M371" i="33" s="1"/>
  <c r="G149" i="33"/>
  <c r="M149" i="33" s="1"/>
  <c r="G139" i="33"/>
  <c r="M139" i="33" s="1"/>
  <c r="G81" i="33"/>
  <c r="M82" i="33"/>
  <c r="N127" i="33"/>
  <c r="N147" i="33"/>
  <c r="G148" i="33"/>
  <c r="M148" i="33" s="1"/>
  <c r="I612" i="32"/>
  <c r="I614" i="32"/>
  <c r="I615" i="32"/>
  <c r="I616" i="32"/>
  <c r="I617" i="32"/>
  <c r="I618" i="32"/>
  <c r="I619" i="32"/>
  <c r="I621" i="32"/>
  <c r="I622" i="32"/>
  <c r="I623" i="32"/>
  <c r="I625" i="32"/>
  <c r="I627" i="32"/>
  <c r="I628" i="32"/>
  <c r="I630" i="32"/>
  <c r="I631" i="32"/>
  <c r="I632" i="32"/>
  <c r="I634" i="32"/>
  <c r="I637" i="32"/>
  <c r="I639" i="32"/>
  <c r="I22" i="33"/>
  <c r="H144" i="33"/>
  <c r="N144" i="33" s="1"/>
  <c r="L81" i="33"/>
  <c r="N81" i="33" s="1"/>
  <c r="N82" i="33"/>
  <c r="N124" i="33"/>
  <c r="H148" i="33"/>
  <c r="N148" i="33" s="1"/>
  <c r="G156" i="33"/>
  <c r="M156" i="33" s="1"/>
  <c r="N62" i="33"/>
  <c r="I147" i="33"/>
  <c r="I133" i="33"/>
  <c r="I124" i="33"/>
  <c r="I82" i="33"/>
  <c r="K81" i="33"/>
  <c r="G86" i="33"/>
  <c r="M86" i="33" s="1"/>
  <c r="I97" i="33"/>
  <c r="N99" i="33"/>
  <c r="M133" i="33"/>
  <c r="I139" i="33"/>
  <c r="G144" i="33"/>
  <c r="M144" i="33" s="1"/>
  <c r="I148" i="33"/>
  <c r="H156" i="33"/>
  <c r="N156" i="33" s="1"/>
  <c r="H175" i="33"/>
  <c r="N175" i="33" s="1"/>
  <c r="G188" i="33"/>
  <c r="M188" i="33" s="1"/>
  <c r="L188" i="33"/>
  <c r="N188" i="33" s="1"/>
  <c r="I189" i="33"/>
  <c r="N215" i="33"/>
  <c r="N242" i="33"/>
  <c r="I258" i="33"/>
  <c r="I288" i="33"/>
  <c r="N327" i="33"/>
  <c r="H413" i="33"/>
  <c r="N413" i="33" s="1"/>
  <c r="H383" i="33"/>
  <c r="N383" i="33" s="1"/>
  <c r="L371" i="33"/>
  <c r="N371" i="33" s="1"/>
  <c r="I215" i="33"/>
  <c r="I327" i="33"/>
  <c r="I413" i="33"/>
  <c r="I422" i="33"/>
  <c r="I437" i="33"/>
  <c r="I406" i="33"/>
  <c r="I405" i="33"/>
  <c r="I188" i="33"/>
  <c r="I258" i="34"/>
  <c r="I248" i="34"/>
  <c r="I230" i="34"/>
  <c r="I215" i="34"/>
  <c r="I195" i="34"/>
  <c r="I220" i="34"/>
  <c r="I188" i="34"/>
  <c r="I329" i="34"/>
  <c r="I324" i="34"/>
  <c r="E12" i="34"/>
  <c r="E9" i="34"/>
  <c r="I82" i="34"/>
  <c r="I144" i="34"/>
  <c r="J329" i="34"/>
  <c r="J326" i="34"/>
  <c r="J324" i="34"/>
  <c r="J258" i="34"/>
  <c r="J248" i="34"/>
  <c r="J245" i="34"/>
  <c r="J242" i="34"/>
  <c r="J235" i="34"/>
  <c r="J225" i="34"/>
  <c r="M402" i="34"/>
  <c r="N410" i="34"/>
  <c r="J590" i="33"/>
  <c r="J594" i="33"/>
  <c r="J597" i="33"/>
  <c r="I99" i="34"/>
  <c r="J116" i="34"/>
  <c r="J144" i="34"/>
  <c r="J156" i="34"/>
  <c r="J221" i="34"/>
  <c r="N406" i="34"/>
  <c r="J81" i="33"/>
  <c r="J99" i="33"/>
  <c r="J103" i="33"/>
  <c r="J124" i="33"/>
  <c r="J127" i="33"/>
  <c r="J132" i="33"/>
  <c r="J144" i="33"/>
  <c r="J188" i="33"/>
  <c r="J189" i="33"/>
  <c r="J215" i="33"/>
  <c r="J242" i="33"/>
  <c r="J258" i="33"/>
  <c r="J281" i="33"/>
  <c r="J327" i="33"/>
  <c r="J329" i="33"/>
  <c r="J419" i="33"/>
  <c r="K12" i="34"/>
  <c r="I81" i="34"/>
  <c r="I146" i="34"/>
  <c r="I446" i="34"/>
  <c r="I424" i="34"/>
  <c r="I413" i="34"/>
  <c r="I406" i="34"/>
  <c r="I377" i="34"/>
  <c r="N413" i="34"/>
  <c r="N424" i="34"/>
  <c r="J590" i="34"/>
  <c r="J588" i="34"/>
  <c r="J585" i="34"/>
  <c r="J371" i="34"/>
  <c r="J377" i="34"/>
  <c r="J383" i="34"/>
  <c r="J391" i="34"/>
  <c r="J395" i="34"/>
  <c r="M446" i="34"/>
  <c r="J528" i="34"/>
  <c r="M549" i="34"/>
  <c r="M613" i="34"/>
  <c r="G612" i="33"/>
  <c r="M612" i="33" s="1"/>
  <c r="G10" i="34"/>
  <c r="G11" i="34"/>
  <c r="M11" i="34" s="1"/>
  <c r="G12" i="34"/>
  <c r="G13" i="34"/>
  <c r="M13" i="34" s="1"/>
  <c r="G14" i="34"/>
  <c r="M14" i="34" s="1"/>
  <c r="G22" i="34"/>
  <c r="M22" i="34" s="1"/>
  <c r="G81" i="34"/>
  <c r="K81" i="34"/>
  <c r="G85" i="34"/>
  <c r="M85" i="34" s="1"/>
  <c r="G111" i="34"/>
  <c r="M111" i="34" s="1"/>
  <c r="G144" i="34"/>
  <c r="M144" i="34" s="1"/>
  <c r="G146" i="34"/>
  <c r="M146" i="34" s="1"/>
  <c r="G156" i="34"/>
  <c r="M156" i="34" s="1"/>
  <c r="G188" i="34"/>
  <c r="K188" i="34"/>
  <c r="G195" i="34"/>
  <c r="M195" i="34" s="1"/>
  <c r="G224" i="34"/>
  <c r="M224" i="34" s="1"/>
  <c r="G245" i="34"/>
  <c r="M245" i="34" s="1"/>
  <c r="G248" i="34"/>
  <c r="M248" i="34" s="1"/>
  <c r="G258" i="34"/>
  <c r="M258" i="34" s="1"/>
  <c r="G312" i="34"/>
  <c r="M312" i="34" s="1"/>
  <c r="G318" i="34"/>
  <c r="M318" i="34" s="1"/>
  <c r="G371" i="34"/>
  <c r="K371" i="34"/>
  <c r="G373" i="34"/>
  <c r="M373" i="34" s="1"/>
  <c r="G377" i="34"/>
  <c r="M377" i="34" s="1"/>
  <c r="G383" i="34"/>
  <c r="M383" i="34" s="1"/>
  <c r="G386" i="34"/>
  <c r="M386" i="34" s="1"/>
  <c r="G395" i="34"/>
  <c r="M395" i="34" s="1"/>
  <c r="J406" i="34"/>
  <c r="J410" i="34"/>
  <c r="M567" i="34"/>
  <c r="H612" i="33"/>
  <c r="N612" i="33" s="1"/>
  <c r="H11" i="34"/>
  <c r="N11" i="34" s="1"/>
  <c r="H22" i="34"/>
  <c r="N22" i="34" s="1"/>
  <c r="H81" i="34"/>
  <c r="L81" i="34"/>
  <c r="H87" i="34"/>
  <c r="N87" i="34" s="1"/>
  <c r="H97" i="34"/>
  <c r="N97" i="34" s="1"/>
  <c r="H127" i="34"/>
  <c r="N127" i="34" s="1"/>
  <c r="H142" i="34"/>
  <c r="N142" i="34" s="1"/>
  <c r="H144" i="34"/>
  <c r="N144" i="34" s="1"/>
  <c r="H146" i="34"/>
  <c r="N146" i="34" s="1"/>
  <c r="H188" i="34"/>
  <c r="L188" i="34"/>
  <c r="H219" i="34"/>
  <c r="N219" i="34" s="1"/>
  <c r="H221" i="34"/>
  <c r="N221" i="34" s="1"/>
  <c r="H245" i="34"/>
  <c r="N245" i="34" s="1"/>
  <c r="H248" i="34"/>
  <c r="N248" i="34" s="1"/>
  <c r="H258" i="34"/>
  <c r="N258" i="34" s="1"/>
  <c r="H281" i="34"/>
  <c r="N281" i="34" s="1"/>
  <c r="H312" i="34"/>
  <c r="N312" i="34" s="1"/>
  <c r="H318" i="34"/>
  <c r="N318" i="34" s="1"/>
  <c r="H567" i="34"/>
  <c r="N567" i="34" s="1"/>
  <c r="H549" i="34"/>
  <c r="N549" i="34" s="1"/>
  <c r="H371" i="34"/>
  <c r="L371" i="34"/>
  <c r="H383" i="34"/>
  <c r="N383" i="34" s="1"/>
  <c r="H394" i="34"/>
  <c r="N394" i="34" s="1"/>
  <c r="H395" i="34"/>
  <c r="N395" i="34" s="1"/>
  <c r="J402" i="34"/>
  <c r="J446" i="34"/>
  <c r="H472" i="34"/>
  <c r="N472" i="34" s="1"/>
  <c r="H484" i="34"/>
  <c r="N484" i="34" s="1"/>
  <c r="J518" i="34"/>
  <c r="H577" i="34"/>
  <c r="N577" i="34" s="1"/>
  <c r="H583" i="34"/>
  <c r="N583" i="34" s="1"/>
  <c r="H585" i="34"/>
  <c r="N585" i="34" s="1"/>
  <c r="M588" i="34"/>
  <c r="N590" i="34"/>
  <c r="K612" i="34"/>
  <c r="G629" i="34"/>
  <c r="M629" i="34" s="1"/>
  <c r="G616" i="34"/>
  <c r="M616" i="34" s="1"/>
  <c r="G612" i="34"/>
  <c r="N588" i="34"/>
  <c r="H612" i="34"/>
  <c r="N612" i="34" s="1"/>
  <c r="N613" i="34"/>
  <c r="N628" i="34"/>
  <c r="M630" i="34"/>
  <c r="H629" i="34"/>
  <c r="N629" i="34" s="1"/>
  <c r="M631" i="34"/>
  <c r="I612" i="34"/>
  <c r="I617" i="34"/>
  <c r="I629" i="34"/>
  <c r="J612" i="34"/>
  <c r="J613" i="34"/>
  <c r="J628" i="34"/>
  <c r="J629" i="34"/>
  <c r="J630" i="34"/>
  <c r="J631" i="34"/>
  <c r="M14" i="23" l="1"/>
  <c r="L9" i="25"/>
  <c r="J13" i="25"/>
  <c r="J14" i="11"/>
  <c r="N14" i="22"/>
  <c r="M612" i="15"/>
  <c r="N12" i="18"/>
  <c r="M612" i="11"/>
  <c r="M612" i="10"/>
  <c r="I9" i="27"/>
  <c r="H13" i="18"/>
  <c r="N13" i="18" s="1"/>
  <c r="J13" i="11"/>
  <c r="H12" i="18"/>
  <c r="J11" i="11"/>
  <c r="I13" i="21"/>
  <c r="J13" i="28"/>
  <c r="H10" i="18"/>
  <c r="I14" i="13"/>
  <c r="M371" i="9"/>
  <c r="I13" i="20"/>
  <c r="M371" i="15"/>
  <c r="N188" i="18"/>
  <c r="M188" i="23"/>
  <c r="J14" i="17"/>
  <c r="J14" i="14"/>
  <c r="I10" i="16"/>
  <c r="M12" i="6"/>
  <c r="J13" i="1"/>
  <c r="N188" i="16"/>
  <c r="M188" i="15"/>
  <c r="I12" i="23"/>
  <c r="I14" i="2"/>
  <c r="M188" i="13"/>
  <c r="L9" i="34"/>
  <c r="J11" i="33"/>
  <c r="I13" i="32"/>
  <c r="K9" i="31"/>
  <c r="I10" i="23"/>
  <c r="K12" i="29"/>
  <c r="M12" i="18"/>
  <c r="I13" i="16"/>
  <c r="J10" i="17"/>
  <c r="L12" i="13"/>
  <c r="I13" i="2"/>
  <c r="M12" i="7"/>
  <c r="L12" i="3"/>
  <c r="N81" i="15"/>
  <c r="M81" i="1"/>
  <c r="I12" i="32"/>
  <c r="H14" i="30"/>
  <c r="N14" i="30" s="1"/>
  <c r="I10" i="28"/>
  <c r="N81" i="24"/>
  <c r="N11" i="29"/>
  <c r="J14" i="25"/>
  <c r="N81" i="19"/>
  <c r="N81" i="16"/>
  <c r="M81" i="15"/>
  <c r="M81" i="10"/>
  <c r="L11" i="26"/>
  <c r="I11" i="2"/>
  <c r="L9" i="12"/>
  <c r="J12" i="11"/>
  <c r="J13" i="12"/>
  <c r="J13" i="6"/>
  <c r="M81" i="33"/>
  <c r="M81" i="30"/>
  <c r="M81" i="26"/>
  <c r="H10" i="33"/>
  <c r="K11" i="33"/>
  <c r="M11" i="33" s="1"/>
  <c r="J11" i="12"/>
  <c r="I11" i="15"/>
  <c r="G14" i="29"/>
  <c r="M14" i="29" s="1"/>
  <c r="J10" i="5"/>
  <c r="I13" i="31"/>
  <c r="J12" i="23"/>
  <c r="I12" i="20"/>
  <c r="G12" i="26"/>
  <c r="J11" i="19"/>
  <c r="J9" i="26"/>
  <c r="I11" i="20"/>
  <c r="I13" i="19"/>
  <c r="J12" i="1"/>
  <c r="J12" i="9"/>
  <c r="J10" i="14"/>
  <c r="K9" i="17"/>
  <c r="K9" i="15"/>
  <c r="J12" i="14"/>
  <c r="J10" i="12"/>
  <c r="I14" i="28"/>
  <c r="J10" i="9"/>
  <c r="I13" i="4"/>
  <c r="I9" i="33"/>
  <c r="I12" i="31"/>
  <c r="J11" i="28"/>
  <c r="I10" i="20"/>
  <c r="I9" i="20" s="1"/>
  <c r="H9" i="21"/>
  <c r="N9" i="21" s="1"/>
  <c r="I14" i="19"/>
  <c r="J11" i="13"/>
  <c r="J9" i="13" s="1"/>
  <c r="J14" i="7"/>
  <c r="J11" i="1"/>
  <c r="G9" i="21"/>
  <c r="I12" i="16"/>
  <c r="H12" i="24"/>
  <c r="N12" i="24" s="1"/>
  <c r="N22" i="16"/>
  <c r="H13" i="33"/>
  <c r="J12" i="28"/>
  <c r="L9" i="28"/>
  <c r="I11" i="23"/>
  <c r="J9" i="18"/>
  <c r="I14" i="9"/>
  <c r="J13" i="3"/>
  <c r="J14" i="1"/>
  <c r="I10" i="29"/>
  <c r="I9" i="29" s="1"/>
  <c r="I14" i="1"/>
  <c r="G14" i="24"/>
  <c r="M14" i="24" s="1"/>
  <c r="J13" i="7"/>
  <c r="N11" i="33"/>
  <c r="M10" i="14"/>
  <c r="M10" i="9"/>
  <c r="M13" i="6"/>
  <c r="G13" i="7"/>
  <c r="M13" i="7" s="1"/>
  <c r="I10" i="3"/>
  <c r="M612" i="34"/>
  <c r="H14" i="34"/>
  <c r="N14" i="34" s="1"/>
  <c r="H10" i="34"/>
  <c r="M188" i="34"/>
  <c r="J10" i="31"/>
  <c r="M188" i="28"/>
  <c r="M371" i="28"/>
  <c r="H11" i="28"/>
  <c r="H12" i="27"/>
  <c r="N12" i="27" s="1"/>
  <c r="K12" i="26"/>
  <c r="M81" i="25"/>
  <c r="H10" i="24"/>
  <c r="H11" i="23"/>
  <c r="N11" i="23" s="1"/>
  <c r="M81" i="23"/>
  <c r="G14" i="22"/>
  <c r="M14" i="22" s="1"/>
  <c r="N22" i="20"/>
  <c r="M612" i="18"/>
  <c r="M188" i="18"/>
  <c r="G14" i="18"/>
  <c r="M14" i="18" s="1"/>
  <c r="G10" i="18"/>
  <c r="L10" i="18"/>
  <c r="N10" i="18" s="1"/>
  <c r="G14" i="15"/>
  <c r="M14" i="15" s="1"/>
  <c r="G10" i="15"/>
  <c r="H12" i="15"/>
  <c r="N12" i="15" s="1"/>
  <c r="M14" i="10"/>
  <c r="H10" i="13"/>
  <c r="H9" i="13" s="1"/>
  <c r="N9" i="13" s="1"/>
  <c r="H11" i="12"/>
  <c r="N11" i="12" s="1"/>
  <c r="M188" i="9"/>
  <c r="M612" i="7"/>
  <c r="H10" i="6"/>
  <c r="N11" i="5"/>
  <c r="H12" i="3"/>
  <c r="N12" i="3" s="1"/>
  <c r="H12" i="1"/>
  <c r="N12" i="1" s="1"/>
  <c r="G11" i="6"/>
  <c r="M11" i="6" s="1"/>
  <c r="G12" i="4"/>
  <c r="M12" i="4" s="1"/>
  <c r="M188" i="3"/>
  <c r="M612" i="2"/>
  <c r="M11" i="1"/>
  <c r="H14" i="2"/>
  <c r="N14" i="2" s="1"/>
  <c r="J12" i="34"/>
  <c r="J10" i="34"/>
  <c r="J13" i="34"/>
  <c r="J11" i="34"/>
  <c r="I11" i="32"/>
  <c r="K9" i="32"/>
  <c r="J11" i="23"/>
  <c r="K11" i="32"/>
  <c r="M11" i="32" s="1"/>
  <c r="I11" i="31"/>
  <c r="I11" i="28"/>
  <c r="I11" i="25"/>
  <c r="J13" i="22"/>
  <c r="G11" i="24"/>
  <c r="K11" i="24"/>
  <c r="I14" i="22"/>
  <c r="J10" i="19"/>
  <c r="K12" i="16"/>
  <c r="M12" i="16" s="1"/>
  <c r="I10" i="14"/>
  <c r="J9" i="27"/>
  <c r="L13" i="25"/>
  <c r="N13" i="25" s="1"/>
  <c r="J13" i="23"/>
  <c r="J12" i="22"/>
  <c r="I10" i="22"/>
  <c r="I12" i="21"/>
  <c r="N11" i="26"/>
  <c r="J11" i="21"/>
  <c r="L12" i="20"/>
  <c r="N12" i="20" s="1"/>
  <c r="H14" i="18"/>
  <c r="N14" i="18" s="1"/>
  <c r="I14" i="17"/>
  <c r="L14" i="25"/>
  <c r="N14" i="25" s="1"/>
  <c r="J13" i="19"/>
  <c r="H10" i="17"/>
  <c r="L10" i="17"/>
  <c r="K13" i="21"/>
  <c r="K14" i="19"/>
  <c r="M14" i="19" s="1"/>
  <c r="I14" i="14"/>
  <c r="J13" i="10"/>
  <c r="G14" i="6"/>
  <c r="M14" i="6" s="1"/>
  <c r="J12" i="3"/>
  <c r="H13" i="2"/>
  <c r="N13" i="2" s="1"/>
  <c r="I13" i="1"/>
  <c r="I11" i="17"/>
  <c r="I10" i="10"/>
  <c r="G12" i="8"/>
  <c r="M12" i="8" s="1"/>
  <c r="L13" i="3"/>
  <c r="G11" i="22"/>
  <c r="M11" i="22" s="1"/>
  <c r="J12" i="21"/>
  <c r="L9" i="10"/>
  <c r="K9" i="10"/>
  <c r="L14" i="26"/>
  <c r="N14" i="26" s="1"/>
  <c r="I13" i="13"/>
  <c r="G11" i="9"/>
  <c r="M11" i="9" s="1"/>
  <c r="J12" i="4"/>
  <c r="I12" i="1"/>
  <c r="I13" i="17"/>
  <c r="K14" i="2"/>
  <c r="H13" i="1"/>
  <c r="I12" i="9"/>
  <c r="K9" i="3"/>
  <c r="K9" i="1"/>
  <c r="N12" i="28"/>
  <c r="L13" i="20"/>
  <c r="N13" i="20" s="1"/>
  <c r="J9" i="15"/>
  <c r="H12" i="9"/>
  <c r="N12" i="9" s="1"/>
  <c r="L12" i="9"/>
  <c r="I9" i="4"/>
  <c r="K9" i="22"/>
  <c r="J13" i="4"/>
  <c r="H13" i="34"/>
  <c r="N13" i="34" s="1"/>
  <c r="L12" i="33"/>
  <c r="N12" i="33" s="1"/>
  <c r="J10" i="33"/>
  <c r="M188" i="32"/>
  <c r="N14" i="32"/>
  <c r="G13" i="32"/>
  <c r="M13" i="32" s="1"/>
  <c r="M612" i="31"/>
  <c r="M188" i="31"/>
  <c r="J11" i="32"/>
  <c r="L9" i="31"/>
  <c r="J12" i="32"/>
  <c r="G10" i="29"/>
  <c r="H14" i="28"/>
  <c r="N14" i="28" s="1"/>
  <c r="H10" i="28"/>
  <c r="H9" i="28" s="1"/>
  <c r="N9" i="28" s="1"/>
  <c r="H11" i="27"/>
  <c r="N11" i="27" s="1"/>
  <c r="I9" i="24"/>
  <c r="N188" i="23"/>
  <c r="H14" i="23"/>
  <c r="N14" i="23" s="1"/>
  <c r="N612" i="22"/>
  <c r="G12" i="22"/>
  <c r="M12" i="22" s="1"/>
  <c r="M188" i="20"/>
  <c r="H10" i="20"/>
  <c r="N10" i="20" s="1"/>
  <c r="N81" i="18"/>
  <c r="M13" i="22"/>
  <c r="L11" i="21"/>
  <c r="N11" i="21" s="1"/>
  <c r="M81" i="20"/>
  <c r="G10" i="20"/>
  <c r="G9" i="20" s="1"/>
  <c r="G13" i="18"/>
  <c r="M13" i="18" s="1"/>
  <c r="K9" i="18"/>
  <c r="M22" i="17"/>
  <c r="M612" i="16"/>
  <c r="G13" i="15"/>
  <c r="M13" i="15" s="1"/>
  <c r="M612" i="14"/>
  <c r="M371" i="14"/>
  <c r="N22" i="15"/>
  <c r="N11" i="15"/>
  <c r="M22" i="13"/>
  <c r="M81" i="11"/>
  <c r="N371" i="13"/>
  <c r="N188" i="13"/>
  <c r="K14" i="9"/>
  <c r="M14" i="9" s="1"/>
  <c r="M371" i="8"/>
  <c r="H14" i="6"/>
  <c r="N14" i="6" s="1"/>
  <c r="N188" i="5"/>
  <c r="M22" i="8"/>
  <c r="M81" i="5"/>
  <c r="N188" i="1"/>
  <c r="M188" i="7"/>
  <c r="G14" i="7"/>
  <c r="M14" i="7" s="1"/>
  <c r="N11" i="3"/>
  <c r="L11" i="1"/>
  <c r="N11" i="1" s="1"/>
  <c r="G11" i="4"/>
  <c r="M11" i="4" s="1"/>
  <c r="M11" i="3"/>
  <c r="K10" i="32"/>
  <c r="J10" i="23"/>
  <c r="K14" i="33"/>
  <c r="M14" i="33" s="1"/>
  <c r="K10" i="29"/>
  <c r="I13" i="28"/>
  <c r="I10" i="25"/>
  <c r="J11" i="22"/>
  <c r="M12" i="21"/>
  <c r="L13" i="28"/>
  <c r="G11" i="26"/>
  <c r="M11" i="26" s="1"/>
  <c r="I13" i="22"/>
  <c r="I14" i="21"/>
  <c r="I10" i="21"/>
  <c r="G14" i="14"/>
  <c r="M14" i="14" s="1"/>
  <c r="I12" i="28"/>
  <c r="K9" i="25"/>
  <c r="J9" i="16"/>
  <c r="L13" i="26"/>
  <c r="N13" i="26" s="1"/>
  <c r="J9" i="20"/>
  <c r="K13" i="19"/>
  <c r="M13" i="19" s="1"/>
  <c r="I10" i="18"/>
  <c r="I9" i="18" s="1"/>
  <c r="G12" i="14"/>
  <c r="M12" i="14" s="1"/>
  <c r="K12" i="12"/>
  <c r="M12" i="12" s="1"/>
  <c r="J14" i="10"/>
  <c r="M13" i="21"/>
  <c r="L9" i="19"/>
  <c r="L11" i="13"/>
  <c r="I11" i="13"/>
  <c r="I12" i="10"/>
  <c r="J11" i="3"/>
  <c r="I12" i="2"/>
  <c r="I9" i="2" s="1"/>
  <c r="I13" i="3"/>
  <c r="K9" i="23"/>
  <c r="J12" i="7"/>
  <c r="G10" i="17"/>
  <c r="G9" i="17" s="1"/>
  <c r="G11" i="7"/>
  <c r="M11" i="7" s="1"/>
  <c r="L13" i="4"/>
  <c r="N13" i="4" s="1"/>
  <c r="I13" i="25"/>
  <c r="M14" i="21"/>
  <c r="J14" i="19"/>
  <c r="N612" i="17"/>
  <c r="I10" i="15"/>
  <c r="I12" i="13"/>
  <c r="K13" i="13"/>
  <c r="L9" i="9"/>
  <c r="I14" i="8"/>
  <c r="I12" i="8"/>
  <c r="G14" i="8"/>
  <c r="J11" i="4"/>
  <c r="H12" i="2"/>
  <c r="N12" i="2" s="1"/>
  <c r="I11" i="1"/>
  <c r="K9" i="13"/>
  <c r="L9" i="3"/>
  <c r="K12" i="2"/>
  <c r="M12" i="2" s="1"/>
  <c r="L9" i="22"/>
  <c r="J14" i="12"/>
  <c r="I11" i="11"/>
  <c r="I9" i="11" s="1"/>
  <c r="J9" i="2"/>
  <c r="M13" i="13"/>
  <c r="N11" i="13"/>
  <c r="N13" i="3"/>
  <c r="M14" i="2"/>
  <c r="J13" i="33"/>
  <c r="L13" i="33"/>
  <c r="H13" i="29"/>
  <c r="L13" i="29"/>
  <c r="K12" i="25"/>
  <c r="M12" i="25" s="1"/>
  <c r="H12" i="17"/>
  <c r="L12" i="17"/>
  <c r="L9" i="23"/>
  <c r="J9" i="8"/>
  <c r="K9" i="14"/>
  <c r="I12" i="22"/>
  <c r="H12" i="34"/>
  <c r="N12" i="34" s="1"/>
  <c r="L10" i="33"/>
  <c r="N10" i="33" s="1"/>
  <c r="N13" i="32"/>
  <c r="J10" i="32"/>
  <c r="I10" i="30"/>
  <c r="M188" i="29"/>
  <c r="M12" i="28"/>
  <c r="N188" i="28"/>
  <c r="H13" i="28"/>
  <c r="H14" i="27"/>
  <c r="H10" i="27"/>
  <c r="N10" i="27" s="1"/>
  <c r="N612" i="25"/>
  <c r="H13" i="23"/>
  <c r="M371" i="20"/>
  <c r="G10" i="22"/>
  <c r="M10" i="22" s="1"/>
  <c r="L14" i="21"/>
  <c r="N14" i="21" s="1"/>
  <c r="I10" i="17"/>
  <c r="M13" i="16"/>
  <c r="G12" i="15"/>
  <c r="M12" i="15" s="1"/>
  <c r="M188" i="14"/>
  <c r="G13" i="12"/>
  <c r="M13" i="12" s="1"/>
  <c r="M22" i="14"/>
  <c r="N12" i="13"/>
  <c r="M14" i="8"/>
  <c r="M12" i="9"/>
  <c r="N13" i="9"/>
  <c r="N371" i="4"/>
  <c r="N188" i="2"/>
  <c r="I10" i="5"/>
  <c r="N14" i="4"/>
  <c r="G14" i="4"/>
  <c r="M14" i="4" s="1"/>
  <c r="G10" i="4"/>
  <c r="M10" i="4" s="1"/>
  <c r="L9" i="33"/>
  <c r="H14" i="33"/>
  <c r="N14" i="33" s="1"/>
  <c r="J12" i="33"/>
  <c r="L14" i="27"/>
  <c r="K12" i="31"/>
  <c r="M12" i="31" s="1"/>
  <c r="H14" i="29"/>
  <c r="N14" i="29" s="1"/>
  <c r="L14" i="29"/>
  <c r="L12" i="28"/>
  <c r="L11" i="28"/>
  <c r="J14" i="22"/>
  <c r="I12" i="14"/>
  <c r="K9" i="21"/>
  <c r="J11" i="14"/>
  <c r="L11" i="14"/>
  <c r="K14" i="28"/>
  <c r="M14" i="28" s="1"/>
  <c r="G13" i="24"/>
  <c r="K13" i="24"/>
  <c r="I14" i="23"/>
  <c r="K11" i="23"/>
  <c r="M11" i="23" s="1"/>
  <c r="J10" i="21"/>
  <c r="I13" i="14"/>
  <c r="J9" i="11"/>
  <c r="H11" i="17"/>
  <c r="N11" i="17" s="1"/>
  <c r="G13" i="14"/>
  <c r="M13" i="14" s="1"/>
  <c r="K9" i="9"/>
  <c r="J14" i="3"/>
  <c r="I11" i="3"/>
  <c r="I9" i="12"/>
  <c r="L11" i="22"/>
  <c r="N11" i="22" s="1"/>
  <c r="K10" i="21"/>
  <c r="M10" i="21" s="1"/>
  <c r="J14" i="9"/>
  <c r="L9" i="4"/>
  <c r="J14" i="28"/>
  <c r="L12" i="26"/>
  <c r="N12" i="26" s="1"/>
  <c r="L13" i="23"/>
  <c r="H14" i="17"/>
  <c r="L14" i="17"/>
  <c r="L12" i="11"/>
  <c r="N12" i="11" s="1"/>
  <c r="I13" i="10"/>
  <c r="G13" i="9"/>
  <c r="M13" i="9" s="1"/>
  <c r="K11" i="8"/>
  <c r="M11" i="8" s="1"/>
  <c r="J14" i="4"/>
  <c r="I12" i="3"/>
  <c r="L9" i="29"/>
  <c r="K9" i="20"/>
  <c r="K11" i="20"/>
  <c r="M11" i="20" s="1"/>
  <c r="I12" i="17"/>
  <c r="I14" i="10"/>
  <c r="J14" i="6"/>
  <c r="J9" i="6" s="1"/>
  <c r="L14" i="3"/>
  <c r="N14" i="3" s="1"/>
  <c r="K9" i="2"/>
  <c r="L9" i="1"/>
  <c r="G12" i="24"/>
  <c r="M12" i="24" s="1"/>
  <c r="J13" i="17"/>
  <c r="J9" i="17" s="1"/>
  <c r="H13" i="17"/>
  <c r="N13" i="17" s="1"/>
  <c r="K12" i="3"/>
  <c r="M12" i="3" s="1"/>
  <c r="K12" i="1"/>
  <c r="M12" i="1" s="1"/>
  <c r="M10" i="29"/>
  <c r="M10" i="27"/>
  <c r="G9" i="27"/>
  <c r="M9" i="27" s="1"/>
  <c r="N81" i="26"/>
  <c r="N371" i="25"/>
  <c r="I13" i="26"/>
  <c r="K9" i="26"/>
  <c r="I14" i="26"/>
  <c r="K10" i="25"/>
  <c r="G10" i="25"/>
  <c r="N10" i="24"/>
  <c r="N10" i="23"/>
  <c r="N371" i="19"/>
  <c r="N10" i="19"/>
  <c r="H9" i="19"/>
  <c r="M22" i="20"/>
  <c r="M612" i="19"/>
  <c r="M188" i="19"/>
  <c r="M10" i="19"/>
  <c r="G9" i="19"/>
  <c r="M9" i="19" s="1"/>
  <c r="M371" i="18"/>
  <c r="M10" i="12"/>
  <c r="G9" i="11"/>
  <c r="M9" i="11" s="1"/>
  <c r="M10" i="11"/>
  <c r="N10" i="12"/>
  <c r="H9" i="12"/>
  <c r="N9" i="12" s="1"/>
  <c r="N612" i="11"/>
  <c r="N188" i="11"/>
  <c r="N612" i="10"/>
  <c r="H10" i="14"/>
  <c r="N371" i="9"/>
  <c r="M22" i="9"/>
  <c r="L10" i="8"/>
  <c r="H10" i="8"/>
  <c r="H13" i="7"/>
  <c r="L13" i="7"/>
  <c r="H11" i="8"/>
  <c r="L11" i="8"/>
  <c r="G10" i="8"/>
  <c r="K10" i="8"/>
  <c r="N371" i="6"/>
  <c r="L10" i="5"/>
  <c r="N10" i="5" s="1"/>
  <c r="N81" i="8"/>
  <c r="K10" i="6"/>
  <c r="G10" i="6"/>
  <c r="N612" i="3"/>
  <c r="I10" i="7"/>
  <c r="K14" i="5"/>
  <c r="G14" i="5"/>
  <c r="K9" i="5"/>
  <c r="M612" i="4"/>
  <c r="M81" i="4"/>
  <c r="M22" i="4"/>
  <c r="M81" i="3"/>
  <c r="M22" i="3"/>
  <c r="M371" i="1"/>
  <c r="M10" i="1"/>
  <c r="G9" i="1"/>
  <c r="M9" i="1" s="1"/>
  <c r="K9" i="7"/>
  <c r="H9" i="4"/>
  <c r="I12" i="7"/>
  <c r="J12" i="5"/>
  <c r="H9" i="32"/>
  <c r="N9" i="32" s="1"/>
  <c r="N10" i="32"/>
  <c r="G9" i="34"/>
  <c r="M10" i="34"/>
  <c r="N371" i="31"/>
  <c r="N371" i="30"/>
  <c r="M81" i="32"/>
  <c r="M371" i="31"/>
  <c r="M81" i="31"/>
  <c r="L14" i="31"/>
  <c r="J13" i="30"/>
  <c r="J10" i="30"/>
  <c r="L9" i="30"/>
  <c r="J10" i="29"/>
  <c r="J9" i="29" s="1"/>
  <c r="L10" i="29"/>
  <c r="N10" i="29" s="1"/>
  <c r="M22" i="30"/>
  <c r="N612" i="29"/>
  <c r="N612" i="28"/>
  <c r="N12" i="30"/>
  <c r="M22" i="26"/>
  <c r="N10" i="26"/>
  <c r="H9" i="26"/>
  <c r="N9" i="26" s="1"/>
  <c r="N81" i="25"/>
  <c r="N22" i="25"/>
  <c r="I12" i="26"/>
  <c r="N81" i="23"/>
  <c r="N81" i="22"/>
  <c r="N22" i="22"/>
  <c r="N371" i="21"/>
  <c r="M188" i="21"/>
  <c r="M81" i="22"/>
  <c r="M10" i="20"/>
  <c r="N10" i="15"/>
  <c r="H9" i="15"/>
  <c r="N9" i="15" s="1"/>
  <c r="G9" i="13"/>
  <c r="M9" i="13" s="1"/>
  <c r="M10" i="13"/>
  <c r="N188" i="14"/>
  <c r="N612" i="12"/>
  <c r="N81" i="12"/>
  <c r="N22" i="11"/>
  <c r="H14" i="14"/>
  <c r="N14" i="14" s="1"/>
  <c r="N81" i="6"/>
  <c r="N371" i="5"/>
  <c r="N81" i="5"/>
  <c r="N10" i="3"/>
  <c r="H9" i="3"/>
  <c r="H14" i="8"/>
  <c r="N14" i="8" s="1"/>
  <c r="G13" i="5"/>
  <c r="K13" i="5"/>
  <c r="N10" i="9"/>
  <c r="M81" i="6"/>
  <c r="K12" i="5"/>
  <c r="G12" i="5"/>
  <c r="M612" i="3"/>
  <c r="M10" i="3"/>
  <c r="G9" i="3"/>
  <c r="M9" i="3" s="1"/>
  <c r="M22" i="2"/>
  <c r="M612" i="1"/>
  <c r="N371" i="2"/>
  <c r="K9" i="6"/>
  <c r="J11" i="5"/>
  <c r="L9" i="5"/>
  <c r="I12" i="34"/>
  <c r="N371" i="34"/>
  <c r="N188" i="34"/>
  <c r="N81" i="34"/>
  <c r="N612" i="32"/>
  <c r="M22" i="33"/>
  <c r="N371" i="32"/>
  <c r="N12" i="32"/>
  <c r="N612" i="31"/>
  <c r="N22" i="31"/>
  <c r="N11" i="31"/>
  <c r="N612" i="30"/>
  <c r="M22" i="32"/>
  <c r="M22" i="31"/>
  <c r="M371" i="30"/>
  <c r="J14" i="32"/>
  <c r="M612" i="29"/>
  <c r="J14" i="30"/>
  <c r="G12" i="30"/>
  <c r="K9" i="30"/>
  <c r="G14" i="30"/>
  <c r="M14" i="30" s="1"/>
  <c r="G12" i="29"/>
  <c r="M12" i="29" s="1"/>
  <c r="M22" i="28"/>
  <c r="M612" i="27"/>
  <c r="N81" i="28"/>
  <c r="N22" i="28"/>
  <c r="N612" i="26"/>
  <c r="N371" i="26"/>
  <c r="M81" i="27"/>
  <c r="M371" i="26"/>
  <c r="M188" i="25"/>
  <c r="N10" i="25"/>
  <c r="H9" i="25"/>
  <c r="N9" i="25" s="1"/>
  <c r="G9" i="26"/>
  <c r="M10" i="26"/>
  <c r="M612" i="24"/>
  <c r="N371" i="23"/>
  <c r="N10" i="22"/>
  <c r="H9" i="22"/>
  <c r="N9" i="22" s="1"/>
  <c r="N612" i="21"/>
  <c r="M22" i="23"/>
  <c r="M612" i="22"/>
  <c r="M188" i="22"/>
  <c r="N188" i="19"/>
  <c r="N612" i="18"/>
  <c r="M371" i="19"/>
  <c r="M81" i="19"/>
  <c r="H9" i="16"/>
  <c r="N9" i="16" s="1"/>
  <c r="N10" i="16"/>
  <c r="N612" i="15"/>
  <c r="M22" i="16"/>
  <c r="M22" i="15"/>
  <c r="N188" i="15"/>
  <c r="N371" i="14"/>
  <c r="M81" i="13"/>
  <c r="M612" i="12"/>
  <c r="M81" i="12"/>
  <c r="M188" i="11"/>
  <c r="M188" i="10"/>
  <c r="M22" i="10"/>
  <c r="N612" i="13"/>
  <c r="N22" i="13"/>
  <c r="N371" i="12"/>
  <c r="N371" i="11"/>
  <c r="N81" i="11"/>
  <c r="N10" i="11"/>
  <c r="H9" i="11"/>
  <c r="N9" i="11" s="1"/>
  <c r="N371" i="10"/>
  <c r="N81" i="10"/>
  <c r="N22" i="10"/>
  <c r="H11" i="14"/>
  <c r="N11" i="14" s="1"/>
  <c r="N188" i="9"/>
  <c r="M188" i="8"/>
  <c r="M81" i="8"/>
  <c r="N188" i="6"/>
  <c r="N612" i="5"/>
  <c r="M612" i="6"/>
  <c r="L13" i="6"/>
  <c r="H13" i="6"/>
  <c r="N188" i="3"/>
  <c r="H12" i="8"/>
  <c r="N12" i="8" s="1"/>
  <c r="N22" i="3"/>
  <c r="N612" i="1"/>
  <c r="H13" i="8"/>
  <c r="N13" i="8" s="1"/>
  <c r="H11" i="7"/>
  <c r="L11" i="7"/>
  <c r="I11" i="5"/>
  <c r="K11" i="5"/>
  <c r="M371" i="3"/>
  <c r="M371" i="2"/>
  <c r="M188" i="2"/>
  <c r="M81" i="2"/>
  <c r="M10" i="2"/>
  <c r="G9" i="2"/>
  <c r="N22" i="2"/>
  <c r="N10" i="2"/>
  <c r="N22" i="1"/>
  <c r="J14" i="5"/>
  <c r="H10" i="7"/>
  <c r="K10" i="5"/>
  <c r="H14" i="7"/>
  <c r="N14" i="7" s="1"/>
  <c r="I13" i="6"/>
  <c r="H12" i="7"/>
  <c r="N12" i="7" s="1"/>
  <c r="H9" i="34"/>
  <c r="N9" i="34" s="1"/>
  <c r="N10" i="34"/>
  <c r="I14" i="34"/>
  <c r="I13" i="34"/>
  <c r="I11" i="34"/>
  <c r="I10" i="34"/>
  <c r="K9" i="34"/>
  <c r="M371" i="34"/>
  <c r="M81" i="34"/>
  <c r="M12" i="34"/>
  <c r="G10" i="33"/>
  <c r="K10" i="33"/>
  <c r="N81" i="32"/>
  <c r="N22" i="32"/>
  <c r="N188" i="31"/>
  <c r="N81" i="31"/>
  <c r="N14" i="31"/>
  <c r="H9" i="31"/>
  <c r="N10" i="31"/>
  <c r="N188" i="30"/>
  <c r="M10" i="32"/>
  <c r="M10" i="31"/>
  <c r="G9" i="31"/>
  <c r="M612" i="30"/>
  <c r="M188" i="30"/>
  <c r="J12" i="30"/>
  <c r="J13" i="32"/>
  <c r="J11" i="31"/>
  <c r="J9" i="31" s="1"/>
  <c r="N10" i="30"/>
  <c r="H9" i="30"/>
  <c r="L11" i="32"/>
  <c r="N11" i="32" s="1"/>
  <c r="G10" i="30"/>
  <c r="K10" i="30"/>
  <c r="M81" i="29"/>
  <c r="G11" i="30"/>
  <c r="M11" i="30" s="1"/>
  <c r="K12" i="30"/>
  <c r="I12" i="30"/>
  <c r="I9" i="30" s="1"/>
  <c r="I13" i="30"/>
  <c r="M81" i="28"/>
  <c r="G9" i="28"/>
  <c r="M9" i="28" s="1"/>
  <c r="M10" i="28"/>
  <c r="G11" i="29"/>
  <c r="M11" i="29" s="1"/>
  <c r="G13" i="29"/>
  <c r="M13" i="29" s="1"/>
  <c r="N10" i="28"/>
  <c r="N188" i="27"/>
  <c r="M371" i="27"/>
  <c r="N22" i="27"/>
  <c r="M22" i="27"/>
  <c r="M612" i="26"/>
  <c r="I11" i="26"/>
  <c r="N188" i="25"/>
  <c r="N612" i="24"/>
  <c r="M371" i="24"/>
  <c r="H11" i="24"/>
  <c r="N11" i="24" s="1"/>
  <c r="L11" i="24"/>
  <c r="H14" i="24"/>
  <c r="N14" i="24" s="1"/>
  <c r="H13" i="24"/>
  <c r="N13" i="24" s="1"/>
  <c r="N22" i="23"/>
  <c r="N371" i="22"/>
  <c r="N188" i="22"/>
  <c r="M371" i="23"/>
  <c r="M10" i="23"/>
  <c r="G9" i="23"/>
  <c r="M9" i="23" s="1"/>
  <c r="N188" i="20"/>
  <c r="N612" i="19"/>
  <c r="N22" i="19"/>
  <c r="N371" i="18"/>
  <c r="M81" i="18"/>
  <c r="M22" i="18"/>
  <c r="M81" i="16"/>
  <c r="M10" i="16"/>
  <c r="G9" i="16"/>
  <c r="M9" i="16" s="1"/>
  <c r="G9" i="15"/>
  <c r="M9" i="15" s="1"/>
  <c r="M10" i="15"/>
  <c r="N371" i="15"/>
  <c r="H12" i="14"/>
  <c r="L12" i="14"/>
  <c r="M371" i="13"/>
  <c r="M188" i="12"/>
  <c r="M371" i="11"/>
  <c r="M22" i="11"/>
  <c r="M371" i="10"/>
  <c r="G9" i="10"/>
  <c r="M9" i="10" s="1"/>
  <c r="M10" i="10"/>
  <c r="N81" i="13"/>
  <c r="N10" i="13"/>
  <c r="N188" i="12"/>
  <c r="N22" i="12"/>
  <c r="N188" i="10"/>
  <c r="N10" i="10"/>
  <c r="H9" i="10"/>
  <c r="N612" i="9"/>
  <c r="H13" i="14"/>
  <c r="N13" i="14" s="1"/>
  <c r="I9" i="9"/>
  <c r="N22" i="6"/>
  <c r="H9" i="6"/>
  <c r="N9" i="6" s="1"/>
  <c r="N10" i="6"/>
  <c r="N22" i="5"/>
  <c r="H9" i="5"/>
  <c r="M10" i="7"/>
  <c r="I12" i="5"/>
  <c r="I14" i="5"/>
  <c r="N81" i="3"/>
  <c r="I11" i="7"/>
  <c r="M188" i="6"/>
  <c r="I10" i="6"/>
  <c r="G10" i="5"/>
  <c r="M371" i="4"/>
  <c r="M188" i="4"/>
  <c r="M188" i="1"/>
  <c r="M22" i="1"/>
  <c r="I13" i="5"/>
  <c r="I14" i="6"/>
  <c r="I14" i="7"/>
  <c r="I12" i="6"/>
  <c r="G11" i="5"/>
  <c r="M11" i="5" s="1"/>
  <c r="J9" i="25" l="1"/>
  <c r="I9" i="26"/>
  <c r="H9" i="20"/>
  <c r="N9" i="20" s="1"/>
  <c r="J9" i="9"/>
  <c r="H9" i="1"/>
  <c r="J9" i="1"/>
  <c r="I9" i="23"/>
  <c r="H9" i="23"/>
  <c r="N9" i="23" s="1"/>
  <c r="I9" i="19"/>
  <c r="N9" i="5"/>
  <c r="G9" i="32"/>
  <c r="M9" i="32" s="1"/>
  <c r="N9" i="31"/>
  <c r="N13" i="28"/>
  <c r="I9" i="15"/>
  <c r="J9" i="7"/>
  <c r="M9" i="31"/>
  <c r="G9" i="22"/>
  <c r="M9" i="22" s="1"/>
  <c r="J9" i="14"/>
  <c r="I9" i="31"/>
  <c r="I9" i="32"/>
  <c r="M12" i="26"/>
  <c r="N9" i="10"/>
  <c r="M9" i="2"/>
  <c r="N9" i="19"/>
  <c r="M9" i="21"/>
  <c r="N13" i="33"/>
  <c r="J9" i="12"/>
  <c r="J9" i="10"/>
  <c r="I9" i="8"/>
  <c r="M9" i="17"/>
  <c r="I9" i="16"/>
  <c r="N9" i="4"/>
  <c r="I9" i="13"/>
  <c r="J9" i="33"/>
  <c r="N9" i="3"/>
  <c r="J9" i="3"/>
  <c r="J9" i="28"/>
  <c r="I9" i="17"/>
  <c r="I9" i="1"/>
  <c r="J9" i="22"/>
  <c r="N9" i="1"/>
  <c r="J9" i="4"/>
  <c r="G9" i="18"/>
  <c r="M9" i="18" s="1"/>
  <c r="J9" i="21"/>
  <c r="J9" i="23"/>
  <c r="I9" i="28"/>
  <c r="I9" i="6"/>
  <c r="N9" i="30"/>
  <c r="J9" i="32"/>
  <c r="H9" i="2"/>
  <c r="N9" i="2" s="1"/>
  <c r="J9" i="5"/>
  <c r="G9" i="4"/>
  <c r="M9" i="4" s="1"/>
  <c r="M9" i="20"/>
  <c r="M9" i="34"/>
  <c r="M14" i="5"/>
  <c r="G9" i="12"/>
  <c r="M9" i="12" s="1"/>
  <c r="H9" i="27"/>
  <c r="N9" i="27" s="1"/>
  <c r="N14" i="17"/>
  <c r="M13" i="24"/>
  <c r="M10" i="17"/>
  <c r="N13" i="23"/>
  <c r="N12" i="17"/>
  <c r="N13" i="29"/>
  <c r="H9" i="29"/>
  <c r="N9" i="29" s="1"/>
  <c r="I9" i="25"/>
  <c r="I9" i="22"/>
  <c r="N11" i="28"/>
  <c r="H9" i="18"/>
  <c r="N9" i="18" s="1"/>
  <c r="H9" i="33"/>
  <c r="N9" i="33" s="1"/>
  <c r="J9" i="19"/>
  <c r="N13" i="1"/>
  <c r="G9" i="7"/>
  <c r="M9" i="7" s="1"/>
  <c r="M9" i="26"/>
  <c r="H9" i="9"/>
  <c r="N9" i="9" s="1"/>
  <c r="M10" i="18"/>
  <c r="N14" i="27"/>
  <c r="I9" i="21"/>
  <c r="I9" i="14"/>
  <c r="J9" i="34"/>
  <c r="G9" i="14"/>
  <c r="M9" i="14" s="1"/>
  <c r="I9" i="34"/>
  <c r="I9" i="5"/>
  <c r="N13" i="6"/>
  <c r="I9" i="10"/>
  <c r="N10" i="17"/>
  <c r="H9" i="17"/>
  <c r="N9" i="17" s="1"/>
  <c r="M11" i="24"/>
  <c r="G9" i="24"/>
  <c r="M9" i="24" s="1"/>
  <c r="I9" i="3"/>
  <c r="G9" i="9"/>
  <c r="M9" i="9" s="1"/>
  <c r="N12" i="14"/>
  <c r="M12" i="5"/>
  <c r="N11" i="8"/>
  <c r="M10" i="25"/>
  <c r="G9" i="25"/>
  <c r="M9" i="25" s="1"/>
  <c r="M10" i="6"/>
  <c r="G9" i="6"/>
  <c r="M9" i="6" s="1"/>
  <c r="N10" i="8"/>
  <c r="H9" i="8"/>
  <c r="N9" i="8" s="1"/>
  <c r="N10" i="14"/>
  <c r="H9" i="14"/>
  <c r="N9" i="14" s="1"/>
  <c r="G9" i="29"/>
  <c r="M9" i="29" s="1"/>
  <c r="N10" i="7"/>
  <c r="H9" i="7"/>
  <c r="N9" i="7" s="1"/>
  <c r="N11" i="7"/>
  <c r="J9" i="30"/>
  <c r="I9" i="7"/>
  <c r="M10" i="5"/>
  <c r="G9" i="5"/>
  <c r="M9" i="5" s="1"/>
  <c r="G9" i="30"/>
  <c r="M9" i="30" s="1"/>
  <c r="M10" i="30"/>
  <c r="M10" i="33"/>
  <c r="G9" i="33"/>
  <c r="M9" i="33" s="1"/>
  <c r="M12" i="30"/>
  <c r="M13" i="5"/>
  <c r="M10" i="8"/>
  <c r="G9" i="8"/>
  <c r="M9" i="8" s="1"/>
  <c r="N13" i="7"/>
  <c r="H9" i="24"/>
  <c r="N9" i="24" s="1"/>
</calcChain>
</file>

<file path=xl/sharedStrings.xml><?xml version="1.0" encoding="utf-8"?>
<sst xmlns="http://schemas.openxmlformats.org/spreadsheetml/2006/main" count="24310" uniqueCount="671">
  <si>
    <t>NÚMERO DE COLOCACIONES REGISTRADAS EN LA AGENCIA PÚBLICA DE EMPLEO POR OCUPACIÓN Y NIVEL DE CUALIFICACIÓN</t>
  </si>
  <si>
    <t>Total nacional</t>
  </si>
  <si>
    <t>Nombre de la ocupación</t>
  </si>
  <si>
    <t>Número de colocaciones
 Semestre Julio - Diciembre</t>
  </si>
  <si>
    <t xml:space="preserve"> Participación (%) </t>
  </si>
  <si>
    <t xml:space="preserve">Contribución a la variación </t>
  </si>
  <si>
    <t>MUJERES</t>
  </si>
  <si>
    <t>HOMBRES</t>
  </si>
  <si>
    <t>Total colocaciones en ocupaciones de nivel Directivo</t>
  </si>
  <si>
    <t>Total colocaciones en ocupaciones de nivel Profesional</t>
  </si>
  <si>
    <t>Total colocaciones en ocupaciones de nivel Técnicos Profesionales - Tecnólogos</t>
  </si>
  <si>
    <t>Total colocaciones en ocupaciones de nivel Calificados</t>
  </si>
  <si>
    <t>Total colocaciones en ocupaciones de nivel Elemental</t>
  </si>
  <si>
    <t>Fuente: Aplicativo WEB de la Agencia Pública de Empleo.  Cálculos OLO.</t>
  </si>
  <si>
    <t>Número de colocaciones
Semestre Julio - Diciembre</t>
  </si>
  <si>
    <t>% Variación 2023 vs 2022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</si>
  <si>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</si>
  <si>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</si>
  <si>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</si>
  <si>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</si>
  <si>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</si>
  <si>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</si>
  <si>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</si>
  <si>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</si>
  <si>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</si>
  <si>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</si>
  <si>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</si>
  <si>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</si>
  <si>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</si>
  <si>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</si>
  <si>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</si>
  <si>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</si>
  <si>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</si>
  <si>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</si>
  <si>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</si>
  <si>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</si>
  <si>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</si>
  <si>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</si>
  <si>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</si>
  <si>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</si>
  <si>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</si>
  <si>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</si>
  <si>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</si>
  <si>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</si>
  <si>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</si>
  <si>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</si>
  <si>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</si>
  <si>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</si>
  <si>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</si>
  <si>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</si>
  <si>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</si>
  <si>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</si>
  <si>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</si>
  <si>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</si>
  <si>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</si>
  <si>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</si>
  <si>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</si>
  <si>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</si>
  <si>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</si>
  <si>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</si>
  <si>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</si>
  <si>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</si>
  <si>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y directores de servicios portuarios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</si>
  <si>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</si>
  <si>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</si>
  <si>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</si>
  <si>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</si>
  <si>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</si>
  <si>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</si>
  <si>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</si>
  <si>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</si>
  <si>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</si>
  <si>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</si>
  <si>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</si>
  <si>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Profesionales de formación y desarrollo de personal</t>
  </si>
  <si>
    <t>Profesionales en operaciones y servicios portuarios</t>
  </si>
  <si>
    <t>Físicos y astrónomos</t>
  </si>
  <si>
    <t>Químicos</t>
  </si>
  <si>
    <t>Geólogos, geoquímicos y geofísicos</t>
  </si>
  <si>
    <t>Meteorólogos</t>
  </si>
  <si>
    <t>Oceanógrafos</t>
  </si>
  <si>
    <t>Profesionales en metrología</t>
  </si>
  <si>
    <t>Biólogos, botánicos, zoólogos y relacionados</t>
  </si>
  <si>
    <t>Expertos forestales</t>
  </si>
  <si>
    <t>Expertos agrícolas y pecuarios</t>
  </si>
  <si>
    <t>Administradores ambientales</t>
  </si>
  <si>
    <t>Extensionistas agropecuarios</t>
  </si>
  <si>
    <t>Agroecólogos</t>
  </si>
  <si>
    <t>Ingenieros en construcción y obras civiles</t>
  </si>
  <si>
    <t>Ingenieros mecánicos</t>
  </si>
  <si>
    <t>Ingenieros electricistas</t>
  </si>
  <si>
    <t>Ingenieros electrónicos</t>
  </si>
  <si>
    <t>Ingenieros químicos</t>
  </si>
  <si>
    <t>Ingenieros de automatización e instrumentación</t>
  </si>
  <si>
    <t>Ingenieros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</si>
  <si>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</si>
  <si>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</si>
  <si>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</si>
  <si>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</si>
  <si>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</si>
  <si>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</si>
  <si>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</si>
  <si>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</si>
  <si>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</si>
  <si>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</si>
  <si>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</si>
  <si>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</si>
  <si>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</si>
  <si>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</si>
  <si>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</si>
  <si>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</si>
  <si>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</si>
  <si>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</si>
  <si>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</si>
  <si>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</si>
  <si>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</si>
  <si>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</si>
  <si>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</si>
  <si>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</si>
  <si>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</si>
  <si>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</si>
  <si>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</si>
  <si>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</si>
  <si>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Instrumentadores quirúrgicos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</si>
  <si>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</si>
  <si>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</si>
  <si>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</si>
  <si>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</si>
  <si>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</si>
  <si>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</si>
  <si>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</si>
  <si>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</si>
  <si>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</si>
  <si>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</si>
  <si>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</si>
  <si>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</si>
  <si>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</si>
  <si>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</si>
  <si>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</si>
  <si>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</si>
  <si>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</si>
  <si>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</si>
  <si>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</si>
  <si>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</si>
  <si>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</si>
  <si>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</si>
  <si>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</si>
  <si>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</si>
  <si>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</si>
  <si>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</si>
  <si>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</si>
  <si>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</si>
  <si>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</si>
  <si>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</si>
  <si>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</si>
  <si>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</si>
  <si>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</si>
  <si>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Compositores coreográficos de danza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</si>
  <si>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</si>
  <si>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</si>
  <si>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</si>
  <si>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</si>
  <si>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</si>
  <si>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</si>
  <si>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</si>
  <si>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</si>
  <si>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</si>
  <si>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</si>
  <si>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</si>
  <si>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</si>
  <si>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distribución</t>
  </si>
  <si>
    <t>Coordinadores y supervisores en operaciones y servicios portuarios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</si>
  <si>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</si>
  <si>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</si>
  <si>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</si>
  <si>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</si>
  <si>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</si>
  <si>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</si>
  <si>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</si>
  <si>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</si>
  <si>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</si>
  <si>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</si>
  <si>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</si>
  <si>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</si>
  <si>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</si>
  <si>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de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</si>
  <si>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</si>
  <si>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</si>
  <si>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</si>
  <si>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</si>
  <si>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</si>
  <si>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</si>
  <si>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</si>
  <si>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</si>
  <si>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Gemólogos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</si>
  <si>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</si>
  <si>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</si>
  <si>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</si>
  <si>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</si>
  <si>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</si>
  <si>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</si>
  <si>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</si>
  <si>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</si>
  <si>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</si>
  <si>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</si>
  <si>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</si>
  <si>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</si>
  <si>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</si>
  <si>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</si>
  <si>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</si>
  <si>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agrícolas,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</si>
  <si>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</si>
  <si>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</si>
  <si>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</si>
  <si>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</si>
  <si>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</si>
  <si>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</si>
  <si>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</si>
  <si>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</si>
  <si>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</si>
  <si>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</si>
  <si>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</si>
  <si>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y tecnólogos en imágenes diagnósticas</t>
  </si>
  <si>
    <t>Técnicos en radioterapia</t>
  </si>
  <si>
    <t>Técnicos en medicina nuclear</t>
  </si>
  <si>
    <t>Regentes de farmacia</t>
  </si>
  <si>
    <t>Higienistas dentales</t>
  </si>
  <si>
    <t>Técnicos en mecánica oftálmica</t>
  </si>
  <si>
    <t>Practicantes de medicina alternativa</t>
  </si>
  <si>
    <t>Asistentes de ambulancia y otras ocupaciones paramédicas</t>
  </si>
  <si>
    <t>Técnicos en desarrollo de productos para la asistencia en salud</t>
  </si>
  <si>
    <t>Guardavidas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</si>
  <si>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</si>
  <si>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</si>
  <si>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</si>
  <si>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</si>
  <si>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</si>
  <si>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</si>
  <si>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</si>
  <si>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</si>
  <si>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</si>
  <si>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</si>
  <si>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</si>
  <si>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</si>
  <si>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</si>
  <si>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</si>
  <si>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</si>
  <si>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</si>
  <si>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</si>
  <si>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</si>
  <si>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</si>
  <si>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</si>
  <si>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</si>
  <si>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</si>
  <si>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</si>
  <si>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</si>
  <si>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</si>
  <si>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</si>
  <si>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</si>
  <si>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</si>
  <si>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</si>
  <si>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</si>
  <si>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</si>
  <si>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</si>
  <si>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</si>
  <si>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nca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</si>
  <si>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</si>
  <si>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</si>
  <si>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</si>
  <si>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</si>
  <si>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</si>
  <si>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</si>
  <si>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</si>
  <si>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</si>
  <si>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</si>
  <si>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</si>
  <si>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</si>
  <si>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</si>
  <si>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</si>
  <si>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</si>
  <si>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Poligrafistas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</si>
  <si>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</si>
  <si>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</si>
  <si>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</si>
  <si>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</si>
  <si>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</si>
  <si>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</si>
  <si>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</si>
  <si>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</si>
  <si>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</si>
  <si>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</si>
  <si>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</si>
  <si>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</si>
  <si>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</si>
  <si>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</si>
  <si>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</si>
  <si>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Tatuadores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</si>
  <si>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</si>
  <si>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</si>
  <si>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</si>
  <si>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</si>
  <si>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</si>
  <si>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</si>
  <si>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</si>
  <si>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</si>
  <si>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</si>
  <si>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Supervisores de servicios de jardinería y viverismo</t>
  </si>
  <si>
    <t>Capitanes y patrones de pesca</t>
  </si>
  <si>
    <t>Supervisores de ajustadores de máquinas herramientas</t>
  </si>
  <si>
    <t>Supervisores de electricidad y telecomunicaciones</t>
  </si>
  <si>
    <t>Supervisores de instalación de tuberías</t>
  </si>
  <si>
    <t>Supervisores de moldeo de forja y montaje de estructuras metálicas</t>
  </si>
  <si>
    <t>Supervisores de carpintería</t>
  </si>
  <si>
    <t>Supervisores de mecánica</t>
  </si>
  <si>
    <t>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</si>
  <si>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</si>
  <si>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</si>
  <si>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</si>
  <si>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</si>
  <si>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</si>
  <si>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 y bebidas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</si>
  <si>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</si>
  <si>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</si>
  <si>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</si>
  <si>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</si>
  <si>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</si>
  <si>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</si>
  <si>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</si>
  <si>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</si>
  <si>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</si>
  <si>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</si>
  <si>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</si>
  <si>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</si>
  <si>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</si>
  <si>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</si>
  <si>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</si>
  <si>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</si>
  <si>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</si>
  <si>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</si>
  <si>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</si>
  <si>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</si>
  <si>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</si>
  <si>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</si>
  <si>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</si>
  <si>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</si>
  <si>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</si>
  <si>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</si>
  <si>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</si>
  <si>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</si>
  <si>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</si>
  <si>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</si>
  <si>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</si>
  <si>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</si>
  <si>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</si>
  <si>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</si>
  <si>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</si>
  <si>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</si>
  <si>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</si>
  <si>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</si>
  <si>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</si>
  <si>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</si>
  <si>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</si>
  <si>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</si>
  <si>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</si>
  <si>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</si>
  <si>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</si>
  <si>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</si>
  <si>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</si>
  <si>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</si>
  <si>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</si>
  <si>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</si>
  <si>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</si>
  <si>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</si>
  <si>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</si>
  <si>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</si>
  <si>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</si>
  <si>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</si>
  <si>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</si>
  <si>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</si>
  <si>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en servicios farmacéuticos</t>
  </si>
  <si>
    <t>Otros auxiliares de servicios a la salud nca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</si>
  <si>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</si>
  <si>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</si>
  <si>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</si>
  <si>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</si>
  <si>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</si>
  <si>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Interpretes para la danza</t>
  </si>
  <si>
    <t>Desfibradores de fibras naturales</t>
  </si>
  <si>
    <t>Vendedores de ventas no técnicas</t>
  </si>
  <si>
    <t>Auxiliares de promoción artística</t>
  </si>
  <si>
    <t>Asesores integrales de imagen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</si>
  <si>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</si>
  <si>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</si>
  <si>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</si>
  <si>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</si>
  <si>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</si>
  <si>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</si>
  <si>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</si>
  <si>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</si>
  <si>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</si>
  <si>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</si>
  <si>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</si>
  <si>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</si>
  <si>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</si>
  <si>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</si>
  <si>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</si>
  <si>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</si>
  <si>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</si>
  <si>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Transformadores de caña panelera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</si>
  <si>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</si>
  <si>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</si>
  <si>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</si>
  <si>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</si>
  <si>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</si>
  <si>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</si>
  <si>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</si>
  <si>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</si>
  <si>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</si>
  <si>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</si>
  <si>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</si>
  <si>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</si>
  <si>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</si>
  <si>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</si>
  <si>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</si>
  <si>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</si>
  <si>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</si>
  <si>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Agentes de tránsito</t>
  </si>
  <si>
    <t>Técnicos operativos de tránsito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</si>
  <si>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</si>
  <si>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</si>
  <si>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</si>
  <si>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</si>
  <si>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</si>
  <si>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</si>
  <si>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</si>
  <si>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</si>
  <si>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</si>
  <si>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</si>
  <si>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</si>
  <si>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</si>
  <si>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</si>
  <si>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</si>
  <si>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</si>
  <si>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</si>
  <si>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</si>
  <si>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</si>
  <si>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</si>
  <si>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</si>
  <si>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</si>
  <si>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</si>
  <si>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</si>
  <si>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</si>
  <si>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</si>
  <si>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</si>
  <si>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</si>
  <si>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</si>
  <si>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</si>
  <si>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</si>
  <si>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Oficiales fontaneros y 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</si>
  <si>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</si>
  <si>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</si>
  <si>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</si>
  <si>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</si>
  <si>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</si>
  <si>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Ornamentistas, forjadores y herreros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</si>
  <si>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</si>
  <si>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</si>
  <si>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</si>
  <si>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</si>
  <si>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</si>
  <si>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</si>
  <si>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</si>
  <si>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</si>
  <si>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</si>
  <si>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</si>
  <si>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</si>
  <si>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</si>
  <si>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</si>
  <si>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</si>
  <si>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</si>
  <si>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</si>
  <si>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</si>
  <si>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</si>
  <si>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</si>
  <si>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</si>
  <si>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</si>
  <si>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</si>
  <si>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</si>
  <si>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otras pequeñas máquinas y motores</t>
  </si>
  <si>
    <t>Operadores de máquinas, tratamiento de metales y minerales</t>
  </si>
  <si>
    <t>Trabajadores de fundición, moldeadores y macheros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</si>
  <si>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</si>
  <si>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</si>
  <si>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</si>
  <si>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</si>
  <si>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</si>
  <si>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</si>
  <si>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</t>
  </si>
  <si>
    <t>Operadores de rellenos sanitarios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</si>
  <si>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</si>
  <si>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</si>
  <si>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</si>
  <si>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</si>
  <si>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</si>
  <si>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</si>
  <si>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</si>
  <si>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</si>
  <si>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</si>
  <si>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</si>
  <si>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</si>
  <si>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</si>
  <si>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</si>
  <si>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</si>
  <si>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</si>
  <si>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</si>
  <si>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</si>
  <si>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</si>
  <si>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</si>
  <si>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</si>
  <si>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</si>
  <si>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</si>
  <si>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</si>
  <si>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</si>
  <si>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</si>
  <si>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</si>
  <si>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</si>
  <si>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</si>
  <si>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</si>
  <si>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</si>
  <si>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tratamiento térmico y recubrimientos metálicos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</si>
  <si>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</si>
  <si>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</si>
  <si>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</si>
  <si>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</si>
  <si>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</si>
  <si>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</si>
  <si>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</si>
  <si>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</si>
  <si>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</si>
  <si>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</si>
  <si>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</si>
  <si>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</si>
  <si>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</si>
  <si>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</si>
  <si>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</si>
  <si>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</si>
  <si>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</si>
  <si>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</si>
  <si>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</si>
  <si>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</si>
  <si>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</si>
  <si>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</si>
  <si>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</si>
  <si>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</si>
  <si>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</si>
  <si>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</si>
  <si>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</si>
  <si>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</si>
  <si>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Operadores de bus, metro y otros medios de transporte colectivo y masivo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</si>
  <si>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</si>
  <si>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</si>
  <si>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</si>
  <si>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</si>
  <si>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</si>
  <si>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</si>
  <si>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</si>
  <si>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</si>
  <si>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</si>
  <si>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</si>
  <si>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</si>
  <si>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</si>
  <si>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</si>
  <si>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nca</t>
  </si>
  <si>
    <t>Operadores de máquinas para la fabricación de otros productos nca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</si>
  <si>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</si>
  <si>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</si>
  <si>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</si>
  <si>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</si>
  <si>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</si>
  <si>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</si>
  <si>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</si>
  <si>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</si>
  <si>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</si>
  <si>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</si>
  <si>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</si>
  <si>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</si>
  <si>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</si>
  <si>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</si>
  <si>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</si>
  <si>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</si>
  <si>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</si>
  <si>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</si>
  <si>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</si>
  <si>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y ayudantes de obras públicas</t>
  </si>
  <si>
    <t>Ayudantes de transporte automotor</t>
  </si>
  <si>
    <t>Ayudantes y operarios de barrido y mantenimiento de áreas públicas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</si>
  <si>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</si>
  <si>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</si>
  <si>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</si>
  <si>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</si>
  <si>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</si>
  <si>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</si>
  <si>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</si>
  <si>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</si>
  <si>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</si>
  <si>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</si>
  <si>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</si>
  <si>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</si>
  <si>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</si>
  <si>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</si>
  <si>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</si>
  <si>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</si>
  <si>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</si>
  <si>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</si>
  <si>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</si>
  <si>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</si>
  <si>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</si>
  <si>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</si>
  <si>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</si>
  <si>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</si>
  <si>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</si>
  <si>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</si>
  <si>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</si>
  <si>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</si>
  <si>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</si>
  <si>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</si>
  <si>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</si>
  <si>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</si>
  <si>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</si>
  <si>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</si>
  <si>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</si>
  <si>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</si>
  <si>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</si>
  <si>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</si>
  <si>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</si>
  <si>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</si>
  <si>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</si>
  <si>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</si>
  <si>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</si>
  <si>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</si>
  <si>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</si>
  <si>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</si>
  <si>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</si>
  <si>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</si>
  <si>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</si>
  <si>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</si>
  <si>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</si>
  <si>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</si>
  <si>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 xml:space="preserve">Putumayo </t>
  </si>
  <si>
    <t xml:space="preserve">Total Putumayo 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</si>
  <si>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</si>
  <si>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</si>
  <si>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</si>
  <si>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</si>
  <si>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</si>
  <si>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</si>
  <si>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</si>
  <si>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</si>
  <si>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>Sucre</t>
  </si>
  <si>
    <t>Total Sucre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</si>
  <si>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</si>
  <si>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</si>
  <si>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</si>
  <si>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</si>
  <si>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</si>
  <si>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</si>
  <si>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</si>
  <si>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</si>
  <si>
    <t>SEMESTRE JULIO - DICIEMBRE 2021 - 2022</t>
  </si>
  <si>
    <t>% Variación    2022 vs 2021</t>
  </si>
  <si>
    <t>NUEVA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</si>
</sst>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Arial"/>
      <family val="2"/>
    </font>
    <font>
      <sz val="9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BBC4"/>
        <bgColor indexed="64"/>
      </patternFill>
    </fill>
    <fill>
      <patternFill patternType="solid">
        <fgColor rgb="FF005B60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9" fontId="1" fillId="0" borderId="0"/>
  </cellStyleXfs>
  <cellXfs count="47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0" fillId="0" borderId="6" xfId="0" applyBorder="1" applyAlignment="1">
      <alignment horizontal="left" vertical="center" wrapText="1"/>
    </xf>
    <xf numFmtId="3" fontId="0" fillId="0" borderId="6" xfId="0" applyNumberFormat="1" applyBorder="1" applyAlignment="1">
      <alignment horizontal="center" vertical="center" wrapText="1"/>
    </xf>
    <xf numFmtId="164" fontId="0" fillId="0" borderId="6" xfId="0" applyNumberFormat="1" applyBorder="1" applyAlignment="1">
      <alignment horizontal="center" vertical="center" wrapText="1"/>
    </xf>
    <xf numFmtId="0" fontId="6" fillId="4" borderId="8" xfId="2" applyFont="1" applyFill="1" applyBorder="1" applyAlignment="1">
      <alignment horizontal="center" vertical="center" wrapText="1"/>
    </xf>
    <xf numFmtId="0" fontId="6" fillId="3" borderId="8" xfId="2" applyFont="1" applyFill="1" applyBorder="1" applyAlignment="1">
      <alignment vertical="center" wrapText="1"/>
    </xf>
    <xf numFmtId="3" fontId="6" fillId="3" borderId="8" xfId="3" applyNumberFormat="1" applyFont="1" applyFill="1" applyBorder="1" applyAlignment="1">
      <alignment horizontal="center" vertical="center" wrapText="1"/>
    </xf>
    <xf numFmtId="9" fontId="6" fillId="3" borderId="8" xfId="3" applyFont="1" applyFill="1" applyBorder="1" applyAlignment="1">
      <alignment horizontal="center" vertical="center" wrapText="1"/>
    </xf>
    <xf numFmtId="3" fontId="0" fillId="0" borderId="14" xfId="0" applyNumberFormat="1" applyBorder="1" applyAlignment="1">
      <alignment horizontal="center" vertical="center" wrapText="1"/>
    </xf>
    <xf numFmtId="164" fontId="0" fillId="0" borderId="14" xfId="0" applyNumberFormat="1" applyBorder="1" applyAlignment="1">
      <alignment horizontal="center" vertical="center" wrapText="1"/>
    </xf>
    <xf numFmtId="164" fontId="0" fillId="0" borderId="15" xfId="0" applyNumberFormat="1" applyBorder="1" applyAlignment="1">
      <alignment horizontal="center" vertical="center" wrapText="1"/>
    </xf>
    <xf numFmtId="164" fontId="0" fillId="0" borderId="16" xfId="0" applyNumberFormat="1" applyBorder="1" applyAlignment="1">
      <alignment horizontal="center" vertical="center" wrapText="1"/>
    </xf>
    <xf numFmtId="3" fontId="0" fillId="0" borderId="17" xfId="0" applyNumberFormat="1" applyBorder="1" applyAlignment="1">
      <alignment horizontal="center" vertical="center" wrapText="1"/>
    </xf>
    <xf numFmtId="164" fontId="0" fillId="0" borderId="17" xfId="0" applyNumberFormat="1" applyBorder="1" applyAlignment="1">
      <alignment horizontal="center" vertical="center" wrapText="1"/>
    </xf>
    <xf numFmtId="164" fontId="0" fillId="0" borderId="18" xfId="0" applyNumberFormat="1" applyBorder="1" applyAlignment="1">
      <alignment horizontal="center" vertical="center" wrapText="1"/>
    </xf>
    <xf numFmtId="3" fontId="0" fillId="0" borderId="19" xfId="0" applyNumberFormat="1" applyBorder="1" applyAlignment="1">
      <alignment horizontal="center" vertical="center" wrapText="1"/>
    </xf>
    <xf numFmtId="3" fontId="0" fillId="0" borderId="7" xfId="0" applyNumberFormat="1" applyBorder="1" applyAlignment="1">
      <alignment horizontal="center" vertical="center" wrapText="1"/>
    </xf>
    <xf numFmtId="3" fontId="0" fillId="0" borderId="20" xfId="0" applyNumberFormat="1" applyBorder="1" applyAlignment="1">
      <alignment horizontal="center" vertical="center" wrapText="1"/>
    </xf>
    <xf numFmtId="0" fontId="0" fillId="0" borderId="21" xfId="0" applyBorder="1" applyAlignment="1">
      <alignment horizontal="left" vertical="center" wrapText="1"/>
    </xf>
    <xf numFmtId="0" fontId="0" fillId="0" borderId="22" xfId="0" applyBorder="1" applyAlignment="1">
      <alignment horizontal="left" vertical="center" wrapText="1"/>
    </xf>
    <xf numFmtId="0" fontId="0" fillId="0" borderId="23" xfId="0" applyBorder="1" applyAlignment="1">
      <alignment horizontal="left" vertical="center" wrapText="1"/>
    </xf>
    <xf numFmtId="0" fontId="9" fillId="0" borderId="0" xfId="0" applyFont="1"/>
    <xf numFmtId="0" fontId="9" fillId="0" borderId="0" xfId="0" applyFont="1" applyAlignment="1">
      <alignment horizontal="center" vertical="center" wrapText="1"/>
    </xf>
    <xf numFmtId="0" fontId="4" fillId="2" borderId="2" xfId="2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2" xfId="0" applyBorder="1"/>
    <xf numFmtId="0" fontId="4" fillId="2" borderId="2" xfId="2" applyFont="1" applyFill="1" applyBorder="1" applyAlignment="1">
      <alignment horizontal="center" vertical="center"/>
    </xf>
    <xf numFmtId="0" fontId="7" fillId="2" borderId="4" xfId="2" applyFont="1" applyFill="1" applyBorder="1" applyAlignment="1">
      <alignment horizontal="center" vertical="center"/>
    </xf>
    <xf numFmtId="0" fontId="8" fillId="0" borderId="3" xfId="0" applyFont="1" applyBorder="1"/>
    <xf numFmtId="0" fontId="8" fillId="0" borderId="2" xfId="0" applyFont="1" applyBorder="1"/>
    <xf numFmtId="0" fontId="6" fillId="4" borderId="8" xfId="2" applyFont="1" applyFill="1" applyBorder="1" applyAlignment="1">
      <alignment horizontal="center" vertical="center" wrapText="1"/>
    </xf>
    <xf numFmtId="0" fontId="0" fillId="0" borderId="11" xfId="0" applyBorder="1"/>
    <xf numFmtId="0" fontId="0" fillId="0" borderId="12" xfId="0" applyBorder="1"/>
    <xf numFmtId="0" fontId="6" fillId="5" borderId="5" xfId="2" applyFont="1" applyFill="1" applyBorder="1" applyAlignment="1">
      <alignment horizontal="center" vertical="center" wrapText="1"/>
    </xf>
    <xf numFmtId="0" fontId="0" fillId="0" borderId="13" xfId="0" applyBorder="1"/>
    <xf numFmtId="0" fontId="6" fillId="4" borderId="5" xfId="2" applyFont="1" applyFill="1" applyBorder="1" applyAlignment="1">
      <alignment horizontal="center" vertical="center" wrapText="1"/>
    </xf>
    <xf numFmtId="0" fontId="0" fillId="0" borderId="9" xfId="0" applyBorder="1"/>
    <xf numFmtId="0" fontId="0" fillId="0" borderId="1" xfId="0" applyBorder="1"/>
    <xf numFmtId="0" fontId="0" fillId="0" borderId="10" xfId="0" applyBorder="1"/>
    <xf numFmtId="0" fontId="6" fillId="6" borderId="5" xfId="2" applyFont="1" applyFill="1" applyBorder="1" applyAlignment="1">
      <alignment horizontal="center" vertical="center" wrapText="1"/>
    </xf>
    <xf numFmtId="0" fontId="0" fillId="0" borderId="4" xfId="0" applyBorder="1"/>
  </cellXfs>
  <cellStyles count="4">
    <cellStyle name="Normal" xfId="0" builtinId="0"/>
    <cellStyle name="Normal 2" xfId="1" xr:uid="{00000000-0005-0000-0000-000020000000}"/>
    <cellStyle name="Normal 3" xfId="2" xr:uid="{00000000-0005-0000-0000-000029000000}"/>
    <cellStyle name="Porcentaje 2" xfId="3" xr:uid="{00000000-0005-0000-0000-00002A000000}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700087</xdr:colOff>
      <xdr:row>4</xdr:row>
      <xdr:rowOff>95250</xdr:rowOff>
    </xdr:to>
    <xdr:pic>
      <xdr:nvPicPr>
        <xdr:cNvPr id="1154" name="1 Imagen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700087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0560" y="0"/>
          <a:ext cx="4703445" cy="123063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708025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668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1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669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2021</v>
      </c>
      <c r="D7" s="40"/>
      <c r="E7" s="45">
        <v>2022</v>
      </c>
      <c r="F7" s="40"/>
      <c r="G7" s="39">
        <v>2021</v>
      </c>
      <c r="H7" s="40"/>
      <c r="I7" s="45">
        <v>2022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1</v>
      </c>
      <c r="C9" s="12">
        <f>+C22+C81+C188+C371+C612</f>
        <v>109367</v>
      </c>
      <c r="D9" s="12">
        <f>+D22+D81+D188+D371+D612</f>
        <v>135326</v>
      </c>
      <c r="E9" s="12">
        <f>+E22+E81+E188+E371+E612</f>
        <v>112898</v>
      </c>
      <c r="F9" s="12">
        <f>+F22+F81+F188+F371+F612</f>
        <v>135065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3.2285790046357676E-2</v>
      </c>
      <c r="L9" s="13">
        <f t="shared" si="0"/>
        <v>-1.9286759381050205E-3</v>
      </c>
      <c r="M9" s="13">
        <f t="shared" ref="M9:N14" si="1">+IF(OR(AND(G9=""),(K9="")),"",G9*K9)</f>
        <v>3.2285790046357676E-2</v>
      </c>
      <c r="N9" s="13">
        <f t="shared" si="1"/>
        <v>-1.9286759381050205E-3</v>
      </c>
    </row>
    <row r="10" spans="1:14" ht="26.25" customHeight="1" x14ac:dyDescent="0.2">
      <c r="A10" s="28"/>
      <c r="B10" s="24" t="s">
        <v>8</v>
      </c>
      <c r="C10" s="21">
        <f>+C22</f>
        <v>843</v>
      </c>
      <c r="D10" s="14">
        <f>+D22</f>
        <v>922</v>
      </c>
      <c r="E10" s="14">
        <f>+E22</f>
        <v>908</v>
      </c>
      <c r="F10" s="14">
        <f>+F22</f>
        <v>1195</v>
      </c>
      <c r="G10" s="15">
        <f t="shared" ref="G10:J14" si="2">+C10/C$9</f>
        <v>7.7079923560123258E-3</v>
      </c>
      <c r="H10" s="15">
        <f t="shared" si="2"/>
        <v>6.8131770687081565E-3</v>
      </c>
      <c r="I10" s="15">
        <f t="shared" si="2"/>
        <v>8.0426579744548171E-3</v>
      </c>
      <c r="J10" s="15">
        <f t="shared" si="2"/>
        <v>8.8475919001962024E-3</v>
      </c>
      <c r="K10" s="15">
        <f t="shared" si="0"/>
        <v>7.7105575326215897E-2</v>
      </c>
      <c r="L10" s="15">
        <f t="shared" si="0"/>
        <v>0.29609544468546639</v>
      </c>
      <c r="M10" s="15">
        <f t="shared" si="1"/>
        <v>5.9432918522040476E-4</v>
      </c>
      <c r="N10" s="16">
        <f t="shared" si="1"/>
        <v>2.0173506938799641E-3</v>
      </c>
    </row>
    <row r="11" spans="1:14" ht="25.5" x14ac:dyDescent="0.2">
      <c r="A11" s="28"/>
      <c r="B11" s="25" t="s">
        <v>9</v>
      </c>
      <c r="C11" s="22">
        <f>+C81</f>
        <v>13394</v>
      </c>
      <c r="D11" s="8">
        <f>+D81</f>
        <v>12651</v>
      </c>
      <c r="E11" s="8">
        <f>+E81</f>
        <v>15717</v>
      </c>
      <c r="F11" s="8">
        <f>+F81</f>
        <v>14359</v>
      </c>
      <c r="G11" s="9">
        <f t="shared" si="2"/>
        <v>0.12246838625910923</v>
      </c>
      <c r="H11" s="9">
        <f t="shared" si="2"/>
        <v>9.3485361275734147E-2</v>
      </c>
      <c r="I11" s="9">
        <f t="shared" si="2"/>
        <v>0.13921415791245195</v>
      </c>
      <c r="J11" s="9">
        <f t="shared" si="2"/>
        <v>0.10631177581164625</v>
      </c>
      <c r="K11" s="9">
        <f t="shared" si="0"/>
        <v>0.17343586680603254</v>
      </c>
      <c r="L11" s="9">
        <f t="shared" si="0"/>
        <v>0.13500909019049878</v>
      </c>
      <c r="M11" s="9">
        <f t="shared" si="1"/>
        <v>2.1240410727184616E-2</v>
      </c>
      <c r="N11" s="17">
        <f t="shared" si="1"/>
        <v>1.2621373571966953E-2</v>
      </c>
    </row>
    <row r="12" spans="1:14" ht="25.5" x14ac:dyDescent="0.2">
      <c r="A12" s="28"/>
      <c r="B12" s="25" t="s">
        <v>10</v>
      </c>
      <c r="C12" s="22">
        <f>+C188</f>
        <v>17019</v>
      </c>
      <c r="D12" s="8">
        <f>+D188</f>
        <v>17959</v>
      </c>
      <c r="E12" s="8">
        <f>+E188</f>
        <v>11418</v>
      </c>
      <c r="F12" s="8">
        <f>+F188</f>
        <v>12860</v>
      </c>
      <c r="G12" s="9">
        <f t="shared" si="2"/>
        <v>0.15561366774255489</v>
      </c>
      <c r="H12" s="9">
        <f t="shared" si="2"/>
        <v>0.13270916158018414</v>
      </c>
      <c r="I12" s="9">
        <f t="shared" si="2"/>
        <v>0.1011355382734858</v>
      </c>
      <c r="J12" s="9">
        <f t="shared" si="2"/>
        <v>9.521341576278089E-2</v>
      </c>
      <c r="K12" s="9">
        <f t="shared" si="0"/>
        <v>-0.32910276749515249</v>
      </c>
      <c r="L12" s="9">
        <f t="shared" si="0"/>
        <v>-0.283924494682332</v>
      </c>
      <c r="M12" s="9">
        <f t="shared" si="1"/>
        <v>-5.1212888714145956E-2</v>
      </c>
      <c r="N12" s="17">
        <f t="shared" si="1"/>
        <v>-3.7679381641369733E-2</v>
      </c>
    </row>
    <row r="13" spans="1:14" ht="25.5" x14ac:dyDescent="0.2">
      <c r="A13" s="28"/>
      <c r="B13" s="25" t="s">
        <v>11</v>
      </c>
      <c r="C13" s="22">
        <f>+C371</f>
        <v>63625</v>
      </c>
      <c r="D13" s="8">
        <f>+D371</f>
        <v>71590</v>
      </c>
      <c r="E13" s="8">
        <f>+E371</f>
        <v>66821</v>
      </c>
      <c r="F13" s="8">
        <f>+F371</f>
        <v>77624</v>
      </c>
      <c r="G13" s="9">
        <f t="shared" si="2"/>
        <v>0.58175683707151149</v>
      </c>
      <c r="H13" s="9">
        <f t="shared" si="2"/>
        <v>0.52901881382735028</v>
      </c>
      <c r="I13" s="9">
        <f t="shared" si="2"/>
        <v>0.59187053800775924</v>
      </c>
      <c r="J13" s="9">
        <f t="shared" si="2"/>
        <v>0.57471587754044351</v>
      </c>
      <c r="K13" s="9">
        <f t="shared" si="0"/>
        <v>5.0231827111984283E-2</v>
      </c>
      <c r="L13" s="9">
        <f t="shared" si="0"/>
        <v>8.4285514736695072E-2</v>
      </c>
      <c r="M13" s="9">
        <f t="shared" si="1"/>
        <v>2.9222708860990973E-2</v>
      </c>
      <c r="N13" s="17">
        <f t="shared" si="1"/>
        <v>4.4588623028834082E-2</v>
      </c>
    </row>
    <row r="14" spans="1:14" ht="26.25" thickBot="1" x14ac:dyDescent="0.25">
      <c r="A14" s="28"/>
      <c r="B14" s="26" t="s">
        <v>12</v>
      </c>
      <c r="C14" s="23">
        <f>+C612</f>
        <v>14486</v>
      </c>
      <c r="D14" s="18">
        <f>+D612</f>
        <v>32204</v>
      </c>
      <c r="E14" s="18">
        <f>+E612</f>
        <v>18034</v>
      </c>
      <c r="F14" s="18">
        <f>+F612</f>
        <v>29027</v>
      </c>
      <c r="G14" s="19">
        <f t="shared" si="2"/>
        <v>0.13245311657081205</v>
      </c>
      <c r="H14" s="19">
        <f t="shared" si="2"/>
        <v>0.23797348624802328</v>
      </c>
      <c r="I14" s="19">
        <f t="shared" si="2"/>
        <v>0.15973710783184822</v>
      </c>
      <c r="J14" s="19">
        <f t="shared" si="2"/>
        <v>0.21491133898493317</v>
      </c>
      <c r="K14" s="19">
        <f t="shared" si="0"/>
        <v>0.24492613557917989</v>
      </c>
      <c r="L14" s="19">
        <f t="shared" si="0"/>
        <v>-9.8652341324059117E-2</v>
      </c>
      <c r="M14" s="19">
        <f t="shared" si="1"/>
        <v>3.2441229987107627E-2</v>
      </c>
      <c r="N14" s="20">
        <f t="shared" si="1"/>
        <v>-2.347664159141628E-2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14</v>
      </c>
      <c r="D19" s="46"/>
      <c r="E19" s="46"/>
      <c r="F19" s="40"/>
      <c r="G19" s="41" t="s">
        <v>4</v>
      </c>
      <c r="H19" s="46"/>
      <c r="I19" s="46"/>
      <c r="J19" s="46"/>
      <c r="K19" s="41" t="s">
        <v>15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843</v>
      </c>
      <c r="D22" s="12">
        <f>SUM(D23:D73)</f>
        <v>922</v>
      </c>
      <c r="E22" s="12">
        <f>SUM(E23:E73)</f>
        <v>908</v>
      </c>
      <c r="F22" s="12">
        <f>SUM(F23:F73)</f>
        <v>1195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7.7105575326215897E-2</v>
      </c>
      <c r="L22" s="13">
        <f>+IF(AND(D22=0,F22=0),"",IF(D22=0,1,IF(F22=0,-1,(F22-D22)/D22)))</f>
        <v>0.29609544468546639</v>
      </c>
      <c r="M22" s="13">
        <f t="shared" ref="M22:M53" si="7">+IF(OR(AND(G22=""),(K22="")),"",G22*K22)</f>
        <v>7.7105575326215897E-2</v>
      </c>
      <c r="N22" s="13">
        <f t="shared" ref="N22:N53" si="8">+IF(OR(AND(H22=""),(L22="")),"",H22*L22)</f>
        <v>0.29609544468546639</v>
      </c>
    </row>
    <row r="23" spans="1:14" x14ac:dyDescent="0.2">
      <c r="A23" s="28"/>
      <c r="B23" s="7" t="s">
        <v>16</v>
      </c>
      <c r="C23" s="8">
        <v>0</v>
      </c>
      <c r="D23" s="8">
        <v>1</v>
      </c>
      <c r="E23" s="8">
        <v>0</v>
      </c>
      <c r="F23" s="8">
        <v>2</v>
      </c>
      <c r="G23" s="9" t="str">
        <f t="shared" si="3"/>
        <v/>
      </c>
      <c r="H23" s="9">
        <f t="shared" si="4"/>
        <v>1.0845986984815619E-3</v>
      </c>
      <c r="I23" s="9" t="str">
        <f t="shared" si="5"/>
        <v/>
      </c>
      <c r="J23" s="9">
        <f t="shared" si="6"/>
        <v>1.6736401673640166E-3</v>
      </c>
      <c r="K23" s="9" t="str">
        <f t="shared" ref="K23:K54" si="9">+IF(AND(C23=0,E23=0)," ",IF(C23=0,1,IF(E23=0,-1,(E23-C23)/C23)))</f>
        <v xml:space="preserve"> </v>
      </c>
      <c r="L23" s="9">
        <f t="shared" ref="L23:L54" si="10">+IF(AND(D23=0,F23=0)," ",IF(D23=0,1,IF(F23=0,-1,(F23-D23)/D23)))</f>
        <v>1</v>
      </c>
      <c r="M23" s="9" t="str">
        <f t="shared" si="7"/>
        <v/>
      </c>
      <c r="N23" s="9">
        <f t="shared" si="8"/>
        <v>1.0845986984815619E-3</v>
      </c>
    </row>
    <row r="24" spans="1:14" x14ac:dyDescent="0.2">
      <c r="A24" s="28"/>
      <c r="B24" s="7" t="s">
        <v>17</v>
      </c>
      <c r="C24" s="8">
        <v>5</v>
      </c>
      <c r="D24" s="8">
        <v>9</v>
      </c>
      <c r="E24" s="8">
        <v>0</v>
      </c>
      <c r="F24" s="8">
        <v>0</v>
      </c>
      <c r="G24" s="9">
        <f t="shared" si="3"/>
        <v>5.9311981020166073E-3</v>
      </c>
      <c r="H24" s="9">
        <f t="shared" si="4"/>
        <v>9.7613882863340565E-3</v>
      </c>
      <c r="I24" s="9" t="str">
        <f t="shared" si="5"/>
        <v/>
      </c>
      <c r="J24" s="9" t="str">
        <f t="shared" si="6"/>
        <v/>
      </c>
      <c r="K24" s="9">
        <f t="shared" si="9"/>
        <v>-1</v>
      </c>
      <c r="L24" s="9">
        <f t="shared" si="10"/>
        <v>-1</v>
      </c>
      <c r="M24" s="9">
        <f t="shared" si="7"/>
        <v>-5.9311981020166073E-3</v>
      </c>
      <c r="N24" s="9">
        <f t="shared" si="8"/>
        <v>-9.7613882863340565E-3</v>
      </c>
    </row>
    <row r="25" spans="1:14" ht="38.25" x14ac:dyDescent="0.2">
      <c r="A25" s="28"/>
      <c r="B25" s="7" t="s">
        <v>18</v>
      </c>
      <c r="C25" s="8">
        <v>1</v>
      </c>
      <c r="D25" s="8">
        <v>2</v>
      </c>
      <c r="E25" s="8">
        <v>0</v>
      </c>
      <c r="F25" s="8">
        <v>0</v>
      </c>
      <c r="G25" s="9">
        <f t="shared" si="3"/>
        <v>1.1862396204033216E-3</v>
      </c>
      <c r="H25" s="9">
        <f t="shared" si="4"/>
        <v>2.1691973969631237E-3</v>
      </c>
      <c r="I25" s="9" t="str">
        <f t="shared" si="5"/>
        <v/>
      </c>
      <c r="J25" s="9" t="str">
        <f t="shared" si="6"/>
        <v/>
      </c>
      <c r="K25" s="9">
        <f t="shared" si="9"/>
        <v>-1</v>
      </c>
      <c r="L25" s="9">
        <f t="shared" si="10"/>
        <v>-1</v>
      </c>
      <c r="M25" s="9">
        <f t="shared" si="7"/>
        <v>-1.1862396204033216E-3</v>
      </c>
      <c r="N25" s="9">
        <f t="shared" si="8"/>
        <v>-2.1691973969631237E-3</v>
      </c>
    </row>
    <row r="26" spans="1:14" ht="38.25" x14ac:dyDescent="0.2">
      <c r="A26" s="28"/>
      <c r="B26" s="7" t="s">
        <v>19</v>
      </c>
      <c r="C26" s="8">
        <v>6</v>
      </c>
      <c r="D26" s="8">
        <v>2</v>
      </c>
      <c r="E26" s="8">
        <v>1</v>
      </c>
      <c r="F26" s="8">
        <v>1</v>
      </c>
      <c r="G26" s="9">
        <f t="shared" si="3"/>
        <v>7.1174377224199285E-3</v>
      </c>
      <c r="H26" s="9">
        <f t="shared" si="4"/>
        <v>2.1691973969631237E-3</v>
      </c>
      <c r="I26" s="9">
        <f t="shared" si="5"/>
        <v>1.1013215859030838E-3</v>
      </c>
      <c r="J26" s="9">
        <f t="shared" si="6"/>
        <v>8.3682008368200832E-4</v>
      </c>
      <c r="K26" s="9">
        <f t="shared" si="9"/>
        <v>-0.83333333333333337</v>
      </c>
      <c r="L26" s="9">
        <f t="shared" si="10"/>
        <v>-0.5</v>
      </c>
      <c r="M26" s="9">
        <f t="shared" si="7"/>
        <v>-5.9311981020166073E-3</v>
      </c>
      <c r="N26" s="9">
        <f t="shared" si="8"/>
        <v>-1.0845986984815619E-3</v>
      </c>
    </row>
    <row r="27" spans="1:14" ht="25.5" x14ac:dyDescent="0.2">
      <c r="A27" s="28"/>
      <c r="B27" s="7" t="s">
        <v>20</v>
      </c>
      <c r="C27" s="8">
        <v>5</v>
      </c>
      <c r="D27" s="8">
        <v>9</v>
      </c>
      <c r="E27" s="8">
        <v>55</v>
      </c>
      <c r="F27" s="8">
        <v>60</v>
      </c>
      <c r="G27" s="9">
        <f t="shared" si="3"/>
        <v>5.9311981020166073E-3</v>
      </c>
      <c r="H27" s="9">
        <f t="shared" si="4"/>
        <v>9.7613882863340565E-3</v>
      </c>
      <c r="I27" s="9">
        <f t="shared" si="5"/>
        <v>6.0572687224669602E-2</v>
      </c>
      <c r="J27" s="9">
        <f t="shared" si="6"/>
        <v>5.0209205020920501E-2</v>
      </c>
      <c r="K27" s="9">
        <f t="shared" si="9"/>
        <v>10</v>
      </c>
      <c r="L27" s="9">
        <f t="shared" si="10"/>
        <v>5.666666666666667</v>
      </c>
      <c r="M27" s="9">
        <f t="shared" si="7"/>
        <v>5.9311981020166077E-2</v>
      </c>
      <c r="N27" s="9">
        <f t="shared" si="8"/>
        <v>5.5314533622559656E-2</v>
      </c>
    </row>
    <row r="28" spans="1:14" ht="25.5" x14ac:dyDescent="0.2">
      <c r="A28" s="28"/>
      <c r="B28" s="7" t="s">
        <v>21</v>
      </c>
      <c r="C28" s="8">
        <v>5</v>
      </c>
      <c r="D28" s="8">
        <v>13</v>
      </c>
      <c r="E28" s="8">
        <v>76</v>
      </c>
      <c r="F28" s="8">
        <v>133</v>
      </c>
      <c r="G28" s="9">
        <f t="shared" si="3"/>
        <v>5.9311981020166073E-3</v>
      </c>
      <c r="H28" s="9">
        <f t="shared" si="4"/>
        <v>1.4099783080260303E-2</v>
      </c>
      <c r="I28" s="9">
        <f t="shared" si="5"/>
        <v>8.3700440528634359E-2</v>
      </c>
      <c r="J28" s="9">
        <f t="shared" si="6"/>
        <v>0.11129707112970712</v>
      </c>
      <c r="K28" s="9">
        <f t="shared" si="9"/>
        <v>14.2</v>
      </c>
      <c r="L28" s="9">
        <f t="shared" si="10"/>
        <v>9.2307692307692299</v>
      </c>
      <c r="M28" s="9">
        <f t="shared" si="7"/>
        <v>8.4223013048635817E-2</v>
      </c>
      <c r="N28" s="9">
        <f t="shared" si="8"/>
        <v>0.13015184381778741</v>
      </c>
    </row>
    <row r="29" spans="1:14" ht="25.5" x14ac:dyDescent="0.2">
      <c r="A29" s="28"/>
      <c r="B29" s="7" t="s">
        <v>22</v>
      </c>
      <c r="C29" s="8">
        <v>5</v>
      </c>
      <c r="D29" s="8">
        <v>14</v>
      </c>
      <c r="E29" s="8">
        <v>4</v>
      </c>
      <c r="F29" s="8">
        <v>6</v>
      </c>
      <c r="G29" s="9">
        <f t="shared" si="3"/>
        <v>5.9311981020166073E-3</v>
      </c>
      <c r="H29" s="9">
        <f t="shared" si="4"/>
        <v>1.5184381778741865E-2</v>
      </c>
      <c r="I29" s="9">
        <f t="shared" si="5"/>
        <v>4.4052863436123352E-3</v>
      </c>
      <c r="J29" s="9">
        <f t="shared" si="6"/>
        <v>5.0209205020920501E-3</v>
      </c>
      <c r="K29" s="9">
        <f t="shared" si="9"/>
        <v>-0.2</v>
      </c>
      <c r="L29" s="9">
        <f t="shared" si="10"/>
        <v>-0.5714285714285714</v>
      </c>
      <c r="M29" s="9">
        <f t="shared" si="7"/>
        <v>-1.1862396204033216E-3</v>
      </c>
      <c r="N29" s="9">
        <f t="shared" si="8"/>
        <v>-8.6767895878524931E-3</v>
      </c>
    </row>
    <row r="30" spans="1:14" x14ac:dyDescent="0.2">
      <c r="A30" s="28"/>
      <c r="B30" s="7" t="s">
        <v>23</v>
      </c>
      <c r="C30" s="8">
        <v>69</v>
      </c>
      <c r="D30" s="8">
        <v>19</v>
      </c>
      <c r="E30" s="8">
        <v>50</v>
      </c>
      <c r="F30" s="8">
        <v>20</v>
      </c>
      <c r="G30" s="9">
        <f t="shared" si="3"/>
        <v>8.1850533807829182E-2</v>
      </c>
      <c r="H30" s="9">
        <f t="shared" si="4"/>
        <v>2.0607375271149676E-2</v>
      </c>
      <c r="I30" s="9">
        <f t="shared" si="5"/>
        <v>5.5066079295154183E-2</v>
      </c>
      <c r="J30" s="9">
        <f t="shared" si="6"/>
        <v>1.6736401673640166E-2</v>
      </c>
      <c r="K30" s="9">
        <f t="shared" si="9"/>
        <v>-0.27536231884057971</v>
      </c>
      <c r="L30" s="9">
        <f t="shared" si="10"/>
        <v>5.2631578947368418E-2</v>
      </c>
      <c r="M30" s="9">
        <f t="shared" si="7"/>
        <v>-2.2538552787663108E-2</v>
      </c>
      <c r="N30" s="9">
        <f t="shared" si="8"/>
        <v>1.0845986984815619E-3</v>
      </c>
    </row>
    <row r="31" spans="1:14" x14ac:dyDescent="0.2">
      <c r="A31" s="28"/>
      <c r="B31" s="7" t="s">
        <v>24</v>
      </c>
      <c r="C31" s="8">
        <v>22</v>
      </c>
      <c r="D31" s="8">
        <v>7</v>
      </c>
      <c r="E31" s="8">
        <v>25</v>
      </c>
      <c r="F31" s="8">
        <v>6</v>
      </c>
      <c r="G31" s="9">
        <f t="shared" si="3"/>
        <v>2.6097271648873072E-2</v>
      </c>
      <c r="H31" s="9">
        <f t="shared" si="4"/>
        <v>7.5921908893709323E-3</v>
      </c>
      <c r="I31" s="9">
        <f t="shared" si="5"/>
        <v>2.7533039647577091E-2</v>
      </c>
      <c r="J31" s="9">
        <f t="shared" si="6"/>
        <v>5.0209205020920501E-3</v>
      </c>
      <c r="K31" s="9">
        <f t="shared" si="9"/>
        <v>0.13636363636363635</v>
      </c>
      <c r="L31" s="9">
        <f t="shared" si="10"/>
        <v>-0.14285714285714285</v>
      </c>
      <c r="M31" s="9">
        <f t="shared" si="7"/>
        <v>3.5587188612099642E-3</v>
      </c>
      <c r="N31" s="9">
        <f t="shared" si="8"/>
        <v>-1.0845986984815616E-3</v>
      </c>
    </row>
    <row r="32" spans="1:14" x14ac:dyDescent="0.2">
      <c r="A32" s="28"/>
      <c r="B32" s="7" t="s">
        <v>25</v>
      </c>
      <c r="C32" s="8">
        <v>23</v>
      </c>
      <c r="D32" s="8">
        <v>26</v>
      </c>
      <c r="E32" s="8">
        <v>26</v>
      </c>
      <c r="F32" s="8">
        <v>26</v>
      </c>
      <c r="G32" s="9">
        <f t="shared" si="3"/>
        <v>2.7283511269276393E-2</v>
      </c>
      <c r="H32" s="9">
        <f t="shared" si="4"/>
        <v>2.8199566160520606E-2</v>
      </c>
      <c r="I32" s="9">
        <f t="shared" si="5"/>
        <v>2.8634361233480177E-2</v>
      </c>
      <c r="J32" s="9">
        <f t="shared" si="6"/>
        <v>2.1757322175732216E-2</v>
      </c>
      <c r="K32" s="9">
        <f t="shared" si="9"/>
        <v>0.13043478260869565</v>
      </c>
      <c r="L32" s="9">
        <f t="shared" si="10"/>
        <v>0</v>
      </c>
      <c r="M32" s="9">
        <f t="shared" si="7"/>
        <v>3.5587188612099642E-3</v>
      </c>
      <c r="N32" s="9">
        <f t="shared" si="8"/>
        <v>0</v>
      </c>
    </row>
    <row r="33" spans="1:14" x14ac:dyDescent="0.2">
      <c r="A33" s="28"/>
      <c r="B33" s="7" t="s">
        <v>26</v>
      </c>
      <c r="C33" s="8">
        <v>246</v>
      </c>
      <c r="D33" s="8">
        <v>300</v>
      </c>
      <c r="E33" s="8">
        <v>243</v>
      </c>
      <c r="F33" s="8">
        <v>314</v>
      </c>
      <c r="G33" s="9">
        <f t="shared" si="3"/>
        <v>0.29181494661921709</v>
      </c>
      <c r="H33" s="9">
        <f t="shared" si="4"/>
        <v>0.32537960954446854</v>
      </c>
      <c r="I33" s="9">
        <f t="shared" si="5"/>
        <v>0.26762114537444937</v>
      </c>
      <c r="J33" s="9">
        <f t="shared" si="6"/>
        <v>0.26276150627615064</v>
      </c>
      <c r="K33" s="9">
        <f t="shared" si="9"/>
        <v>-1.2195121951219513E-2</v>
      </c>
      <c r="L33" s="9">
        <f t="shared" si="10"/>
        <v>4.6666666666666669E-2</v>
      </c>
      <c r="M33" s="9">
        <f t="shared" si="7"/>
        <v>-3.5587188612099647E-3</v>
      </c>
      <c r="N33" s="9">
        <f t="shared" si="8"/>
        <v>1.5184381778741866E-2</v>
      </c>
    </row>
    <row r="34" spans="1:14" ht="25.5" x14ac:dyDescent="0.2">
      <c r="A34" s="28"/>
      <c r="B34" s="7" t="s">
        <v>27</v>
      </c>
      <c r="C34" s="8">
        <v>1</v>
      </c>
      <c r="D34" s="8">
        <v>3</v>
      </c>
      <c r="E34" s="8">
        <v>0</v>
      </c>
      <c r="F34" s="8">
        <v>0</v>
      </c>
      <c r="G34" s="9">
        <f t="shared" si="3"/>
        <v>1.1862396204033216E-3</v>
      </c>
      <c r="H34" s="9">
        <f t="shared" si="4"/>
        <v>3.2537960954446853E-3</v>
      </c>
      <c r="I34" s="9" t="str">
        <f t="shared" si="5"/>
        <v/>
      </c>
      <c r="J34" s="9" t="str">
        <f t="shared" si="6"/>
        <v/>
      </c>
      <c r="K34" s="9">
        <f t="shared" si="9"/>
        <v>-1</v>
      </c>
      <c r="L34" s="9">
        <f t="shared" si="10"/>
        <v>-1</v>
      </c>
      <c r="M34" s="9">
        <f t="shared" si="7"/>
        <v>-1.1862396204033216E-3</v>
      </c>
      <c r="N34" s="9">
        <f t="shared" si="8"/>
        <v>-3.2537960954446853E-3</v>
      </c>
    </row>
    <row r="35" spans="1:14" x14ac:dyDescent="0.2">
      <c r="A35" s="28"/>
      <c r="B35" s="7" t="s">
        <v>28</v>
      </c>
      <c r="C35" s="8">
        <v>2</v>
      </c>
      <c r="D35" s="8">
        <v>3</v>
      </c>
      <c r="E35" s="8">
        <v>4</v>
      </c>
      <c r="F35" s="8">
        <v>1</v>
      </c>
      <c r="G35" s="9">
        <f t="shared" si="3"/>
        <v>2.3724792408066431E-3</v>
      </c>
      <c r="H35" s="9">
        <f t="shared" si="4"/>
        <v>3.2537960954446853E-3</v>
      </c>
      <c r="I35" s="9">
        <f t="shared" si="5"/>
        <v>4.4052863436123352E-3</v>
      </c>
      <c r="J35" s="9">
        <f t="shared" si="6"/>
        <v>8.3682008368200832E-4</v>
      </c>
      <c r="K35" s="9">
        <f t="shared" si="9"/>
        <v>1</v>
      </c>
      <c r="L35" s="9">
        <f t="shared" si="10"/>
        <v>-0.66666666666666663</v>
      </c>
      <c r="M35" s="9">
        <f t="shared" si="7"/>
        <v>2.3724792408066431E-3</v>
      </c>
      <c r="N35" s="9">
        <f t="shared" si="8"/>
        <v>-2.1691973969631233E-3</v>
      </c>
    </row>
    <row r="36" spans="1:14" x14ac:dyDescent="0.2">
      <c r="A36" s="28"/>
      <c r="B36" s="7" t="s">
        <v>29</v>
      </c>
      <c r="C36" s="8">
        <v>1</v>
      </c>
      <c r="D36" s="8">
        <v>3</v>
      </c>
      <c r="E36" s="8">
        <v>0</v>
      </c>
      <c r="F36" s="8">
        <v>0</v>
      </c>
      <c r="G36" s="9">
        <f t="shared" si="3"/>
        <v>1.1862396204033216E-3</v>
      </c>
      <c r="H36" s="9">
        <f t="shared" si="4"/>
        <v>3.2537960954446853E-3</v>
      </c>
      <c r="I36" s="9" t="str">
        <f t="shared" si="5"/>
        <v/>
      </c>
      <c r="J36" s="9" t="str">
        <f t="shared" si="6"/>
        <v/>
      </c>
      <c r="K36" s="9">
        <f t="shared" si="9"/>
        <v>-1</v>
      </c>
      <c r="L36" s="9">
        <f t="shared" si="10"/>
        <v>-1</v>
      </c>
      <c r="M36" s="9">
        <f t="shared" si="7"/>
        <v>-1.1862396204033216E-3</v>
      </c>
      <c r="N36" s="9">
        <f t="shared" si="8"/>
        <v>-3.2537960954446853E-3</v>
      </c>
    </row>
    <row r="37" spans="1:14" x14ac:dyDescent="0.2">
      <c r="A37" s="28"/>
      <c r="B37" s="7" t="s">
        <v>30</v>
      </c>
      <c r="C37" s="8">
        <v>0</v>
      </c>
      <c r="D37" s="8">
        <v>0</v>
      </c>
      <c r="E37" s="8">
        <v>1</v>
      </c>
      <c r="F37" s="8">
        <v>0</v>
      </c>
      <c r="G37" s="9" t="str">
        <f t="shared" si="3"/>
        <v/>
      </c>
      <c r="H37" s="9" t="str">
        <f t="shared" si="4"/>
        <v/>
      </c>
      <c r="I37" s="9">
        <f t="shared" si="5"/>
        <v>1.1013215859030838E-3</v>
      </c>
      <c r="J37" s="9" t="str">
        <f t="shared" si="6"/>
        <v/>
      </c>
      <c r="K37" s="9">
        <f t="shared" si="9"/>
        <v>1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31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32</v>
      </c>
      <c r="C39" s="8">
        <v>40</v>
      </c>
      <c r="D39" s="8">
        <v>36</v>
      </c>
      <c r="E39" s="8">
        <v>24</v>
      </c>
      <c r="F39" s="8">
        <v>22</v>
      </c>
      <c r="G39" s="9">
        <f t="shared" si="3"/>
        <v>4.7449584816132859E-2</v>
      </c>
      <c r="H39" s="9">
        <f t="shared" si="4"/>
        <v>3.9045553145336226E-2</v>
      </c>
      <c r="I39" s="9">
        <f t="shared" si="5"/>
        <v>2.643171806167401E-2</v>
      </c>
      <c r="J39" s="9">
        <f t="shared" si="6"/>
        <v>1.8410041841004185E-2</v>
      </c>
      <c r="K39" s="9">
        <f t="shared" si="9"/>
        <v>-0.4</v>
      </c>
      <c r="L39" s="9">
        <f t="shared" si="10"/>
        <v>-0.3888888888888889</v>
      </c>
      <c r="M39" s="9">
        <f t="shared" si="7"/>
        <v>-1.8979833926453145E-2</v>
      </c>
      <c r="N39" s="9">
        <f t="shared" si="8"/>
        <v>-1.5184381778741866E-2</v>
      </c>
    </row>
    <row r="40" spans="1:14" ht="25.5" x14ac:dyDescent="0.2">
      <c r="A40" s="28"/>
      <c r="B40" s="7" t="s">
        <v>33</v>
      </c>
      <c r="C40" s="8">
        <v>1</v>
      </c>
      <c r="D40" s="8">
        <v>0</v>
      </c>
      <c r="E40" s="8">
        <v>0</v>
      </c>
      <c r="F40" s="8">
        <v>4</v>
      </c>
      <c r="G40" s="9">
        <f t="shared" si="3"/>
        <v>1.1862396204033216E-3</v>
      </c>
      <c r="H40" s="9" t="str">
        <f t="shared" si="4"/>
        <v/>
      </c>
      <c r="I40" s="9" t="str">
        <f t="shared" si="5"/>
        <v/>
      </c>
      <c r="J40" s="9">
        <f t="shared" si="6"/>
        <v>3.3472803347280333E-3</v>
      </c>
      <c r="K40" s="9">
        <f t="shared" si="9"/>
        <v>-1</v>
      </c>
      <c r="L40" s="9">
        <f t="shared" si="10"/>
        <v>1</v>
      </c>
      <c r="M40" s="9">
        <f t="shared" si="7"/>
        <v>-1.1862396204033216E-3</v>
      </c>
      <c r="N40" s="9" t="str">
        <f t="shared" si="8"/>
        <v/>
      </c>
    </row>
    <row r="41" spans="1:14" ht="25.5" x14ac:dyDescent="0.2">
      <c r="A41" s="28"/>
      <c r="B41" s="7" t="s">
        <v>34</v>
      </c>
      <c r="C41" s="8">
        <v>3</v>
      </c>
      <c r="D41" s="8">
        <v>16</v>
      </c>
      <c r="E41" s="8">
        <v>5</v>
      </c>
      <c r="F41" s="8">
        <v>6</v>
      </c>
      <c r="G41" s="9">
        <f t="shared" si="3"/>
        <v>3.5587188612099642E-3</v>
      </c>
      <c r="H41" s="9">
        <f t="shared" si="4"/>
        <v>1.735357917570499E-2</v>
      </c>
      <c r="I41" s="9">
        <f t="shared" si="5"/>
        <v>5.5066079295154188E-3</v>
      </c>
      <c r="J41" s="9">
        <f t="shared" si="6"/>
        <v>5.0209205020920501E-3</v>
      </c>
      <c r="K41" s="9">
        <f t="shared" si="9"/>
        <v>0.66666666666666663</v>
      </c>
      <c r="L41" s="9">
        <f t="shared" si="10"/>
        <v>-0.625</v>
      </c>
      <c r="M41" s="9">
        <f t="shared" si="7"/>
        <v>2.3724792408066427E-3</v>
      </c>
      <c r="N41" s="9">
        <f t="shared" si="8"/>
        <v>-1.0845986984815618E-2</v>
      </c>
    </row>
    <row r="42" spans="1:14" x14ac:dyDescent="0.2">
      <c r="A42" s="28"/>
      <c r="B42" s="7" t="s">
        <v>35</v>
      </c>
      <c r="C42" s="8">
        <v>38</v>
      </c>
      <c r="D42" s="8">
        <v>17</v>
      </c>
      <c r="E42" s="8">
        <v>12</v>
      </c>
      <c r="F42" s="8">
        <v>13</v>
      </c>
      <c r="G42" s="9">
        <f t="shared" si="3"/>
        <v>4.5077105575326216E-2</v>
      </c>
      <c r="H42" s="9">
        <f t="shared" si="4"/>
        <v>1.843817787418655E-2</v>
      </c>
      <c r="I42" s="9">
        <f t="shared" si="5"/>
        <v>1.3215859030837005E-2</v>
      </c>
      <c r="J42" s="9">
        <f t="shared" si="6"/>
        <v>1.0878661087866108E-2</v>
      </c>
      <c r="K42" s="9">
        <f t="shared" si="9"/>
        <v>-0.68421052631578949</v>
      </c>
      <c r="L42" s="9">
        <f t="shared" si="10"/>
        <v>-0.23529411764705882</v>
      </c>
      <c r="M42" s="9">
        <f t="shared" si="7"/>
        <v>-3.084223013048636E-2</v>
      </c>
      <c r="N42" s="9">
        <f t="shared" si="8"/>
        <v>-4.3383947939262466E-3</v>
      </c>
    </row>
    <row r="43" spans="1:14" ht="24" customHeight="1" x14ac:dyDescent="0.2">
      <c r="A43" s="28"/>
      <c r="B43" s="7" t="s">
        <v>36</v>
      </c>
      <c r="C43" s="8">
        <v>4</v>
      </c>
      <c r="D43" s="8">
        <v>2</v>
      </c>
      <c r="E43" s="8">
        <v>0</v>
      </c>
      <c r="F43" s="8">
        <v>0</v>
      </c>
      <c r="G43" s="9">
        <f t="shared" si="3"/>
        <v>4.7449584816132862E-3</v>
      </c>
      <c r="H43" s="9">
        <f t="shared" si="4"/>
        <v>2.1691973969631237E-3</v>
      </c>
      <c r="I43" s="9" t="str">
        <f t="shared" si="5"/>
        <v/>
      </c>
      <c r="J43" s="9" t="str">
        <f t="shared" si="6"/>
        <v/>
      </c>
      <c r="K43" s="9">
        <f t="shared" si="9"/>
        <v>-1</v>
      </c>
      <c r="L43" s="9">
        <f t="shared" si="10"/>
        <v>-1</v>
      </c>
      <c r="M43" s="9">
        <f t="shared" si="7"/>
        <v>-4.7449584816132862E-3</v>
      </c>
      <c r="N43" s="9">
        <f t="shared" si="8"/>
        <v>-2.1691973969631237E-3</v>
      </c>
    </row>
    <row r="44" spans="1:14" ht="25.5" x14ac:dyDescent="0.2">
      <c r="A44" s="28"/>
      <c r="B44" s="7" t="s">
        <v>37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38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39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40</v>
      </c>
      <c r="C47" s="8">
        <v>9</v>
      </c>
      <c r="D47" s="8">
        <v>3</v>
      </c>
      <c r="E47" s="8">
        <v>4</v>
      </c>
      <c r="F47" s="8">
        <v>3</v>
      </c>
      <c r="G47" s="9">
        <f t="shared" si="3"/>
        <v>1.0676156583629894E-2</v>
      </c>
      <c r="H47" s="9">
        <f t="shared" si="4"/>
        <v>3.2537960954446853E-3</v>
      </c>
      <c r="I47" s="9">
        <f t="shared" si="5"/>
        <v>4.4052863436123352E-3</v>
      </c>
      <c r="J47" s="9">
        <f t="shared" si="6"/>
        <v>2.5104602510460251E-3</v>
      </c>
      <c r="K47" s="9">
        <f t="shared" si="9"/>
        <v>-0.55555555555555558</v>
      </c>
      <c r="L47" s="9">
        <f t="shared" si="10"/>
        <v>0</v>
      </c>
      <c r="M47" s="9">
        <f t="shared" si="7"/>
        <v>-5.9311981020166082E-3</v>
      </c>
      <c r="N47" s="9">
        <f t="shared" si="8"/>
        <v>0</v>
      </c>
    </row>
    <row r="48" spans="1:14" ht="25.5" x14ac:dyDescent="0.2">
      <c r="A48" s="28"/>
      <c r="B48" s="7" t="s">
        <v>41</v>
      </c>
      <c r="C48" s="8">
        <v>27</v>
      </c>
      <c r="D48" s="8">
        <v>11</v>
      </c>
      <c r="E48" s="8">
        <v>17</v>
      </c>
      <c r="F48" s="8">
        <v>3</v>
      </c>
      <c r="G48" s="9">
        <f t="shared" si="3"/>
        <v>3.2028469750889681E-2</v>
      </c>
      <c r="H48" s="9">
        <f t="shared" si="4"/>
        <v>1.193058568329718E-2</v>
      </c>
      <c r="I48" s="9">
        <f t="shared" si="5"/>
        <v>1.8722466960352423E-2</v>
      </c>
      <c r="J48" s="9">
        <f t="shared" si="6"/>
        <v>2.5104602510460251E-3</v>
      </c>
      <c r="K48" s="9">
        <f t="shared" si="9"/>
        <v>-0.37037037037037035</v>
      </c>
      <c r="L48" s="9">
        <f t="shared" si="10"/>
        <v>-0.72727272727272729</v>
      </c>
      <c r="M48" s="9">
        <f t="shared" si="7"/>
        <v>-1.1862396204033215E-2</v>
      </c>
      <c r="N48" s="9">
        <f t="shared" si="8"/>
        <v>-8.6767895878524948E-3</v>
      </c>
    </row>
    <row r="49" spans="1:14" ht="25.5" x14ac:dyDescent="0.2">
      <c r="A49" s="28"/>
      <c r="B49" s="7" t="s">
        <v>42</v>
      </c>
      <c r="C49" s="8">
        <v>0</v>
      </c>
      <c r="D49" s="8">
        <v>0</v>
      </c>
      <c r="E49" s="8">
        <v>0</v>
      </c>
      <c r="F49" s="8">
        <v>1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>
        <f t="shared" si="6"/>
        <v>8.3682008368200832E-4</v>
      </c>
      <c r="K49" s="9" t="str">
        <f t="shared" si="9"/>
        <v xml:space="preserve"> </v>
      </c>
      <c r="L49" s="9">
        <f t="shared" si="10"/>
        <v>1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43</v>
      </c>
      <c r="C50" s="8">
        <v>2</v>
      </c>
      <c r="D50" s="8">
        <v>1</v>
      </c>
      <c r="E50" s="8">
        <v>0</v>
      </c>
      <c r="F50" s="8">
        <v>0</v>
      </c>
      <c r="G50" s="9">
        <f t="shared" si="3"/>
        <v>2.3724792408066431E-3</v>
      </c>
      <c r="H50" s="9">
        <f t="shared" si="4"/>
        <v>1.0845986984815619E-3</v>
      </c>
      <c r="I50" s="9" t="str">
        <f t="shared" si="5"/>
        <v/>
      </c>
      <c r="J50" s="9" t="str">
        <f t="shared" si="6"/>
        <v/>
      </c>
      <c r="K50" s="9">
        <f t="shared" si="9"/>
        <v>-1</v>
      </c>
      <c r="L50" s="9">
        <f t="shared" si="10"/>
        <v>-1</v>
      </c>
      <c r="M50" s="9">
        <f t="shared" si="7"/>
        <v>-2.3724792408066431E-3</v>
      </c>
      <c r="N50" s="9">
        <f t="shared" si="8"/>
        <v>-1.0845986984815619E-3</v>
      </c>
    </row>
    <row r="51" spans="1:14" ht="25.5" x14ac:dyDescent="0.2">
      <c r="A51" s="28"/>
      <c r="B51" s="7" t="s">
        <v>44</v>
      </c>
      <c r="C51" s="8">
        <v>7</v>
      </c>
      <c r="D51" s="8">
        <v>5</v>
      </c>
      <c r="E51" s="8">
        <v>1</v>
      </c>
      <c r="F51" s="8">
        <v>0</v>
      </c>
      <c r="G51" s="9">
        <f t="shared" si="3"/>
        <v>8.3036773428232496E-3</v>
      </c>
      <c r="H51" s="9">
        <f t="shared" si="4"/>
        <v>5.4229934924078091E-3</v>
      </c>
      <c r="I51" s="9">
        <f t="shared" si="5"/>
        <v>1.1013215859030838E-3</v>
      </c>
      <c r="J51" s="9" t="str">
        <f t="shared" si="6"/>
        <v/>
      </c>
      <c r="K51" s="9">
        <f t="shared" si="9"/>
        <v>-0.8571428571428571</v>
      </c>
      <c r="L51" s="9">
        <f t="shared" si="10"/>
        <v>-1</v>
      </c>
      <c r="M51" s="9">
        <f t="shared" si="7"/>
        <v>-7.1174377224199276E-3</v>
      </c>
      <c r="N51" s="9">
        <f t="shared" si="8"/>
        <v>-5.4229934924078091E-3</v>
      </c>
    </row>
    <row r="52" spans="1:14" ht="25.5" x14ac:dyDescent="0.2">
      <c r="A52" s="28"/>
      <c r="B52" s="7" t="s">
        <v>45</v>
      </c>
      <c r="C52" s="8">
        <v>0</v>
      </c>
      <c r="D52" s="8">
        <v>6</v>
      </c>
      <c r="E52" s="8">
        <v>8</v>
      </c>
      <c r="F52" s="8">
        <v>6</v>
      </c>
      <c r="G52" s="9" t="str">
        <f t="shared" si="3"/>
        <v/>
      </c>
      <c r="H52" s="9">
        <f t="shared" si="4"/>
        <v>6.5075921908893707E-3</v>
      </c>
      <c r="I52" s="9">
        <f t="shared" si="5"/>
        <v>8.8105726872246704E-3</v>
      </c>
      <c r="J52" s="9">
        <f t="shared" si="6"/>
        <v>5.0209205020920501E-3</v>
      </c>
      <c r="K52" s="9">
        <f t="shared" si="9"/>
        <v>1</v>
      </c>
      <c r="L52" s="9">
        <f t="shared" si="10"/>
        <v>0</v>
      </c>
      <c r="M52" s="9" t="str">
        <f t="shared" si="7"/>
        <v/>
      </c>
      <c r="N52" s="9">
        <f t="shared" si="8"/>
        <v>0</v>
      </c>
    </row>
    <row r="53" spans="1:14" x14ac:dyDescent="0.2">
      <c r="A53" s="28"/>
      <c r="B53" s="7" t="s">
        <v>46</v>
      </c>
      <c r="C53" s="8">
        <v>105</v>
      </c>
      <c r="D53" s="8">
        <v>89</v>
      </c>
      <c r="E53" s="8">
        <v>74</v>
      </c>
      <c r="F53" s="8">
        <v>62</v>
      </c>
      <c r="G53" s="9">
        <f t="shared" si="3"/>
        <v>0.12455516014234876</v>
      </c>
      <c r="H53" s="9">
        <f t="shared" si="4"/>
        <v>9.6529284164859008E-2</v>
      </c>
      <c r="I53" s="9">
        <f t="shared" si="5"/>
        <v>8.1497797356828189E-2</v>
      </c>
      <c r="J53" s="9">
        <f t="shared" si="6"/>
        <v>5.1882845188284517E-2</v>
      </c>
      <c r="K53" s="9">
        <f t="shared" si="9"/>
        <v>-0.29523809523809524</v>
      </c>
      <c r="L53" s="9">
        <f t="shared" si="10"/>
        <v>-0.30337078651685395</v>
      </c>
      <c r="M53" s="9">
        <f t="shared" si="7"/>
        <v>-3.6773428232502965E-2</v>
      </c>
      <c r="N53" s="9">
        <f t="shared" si="8"/>
        <v>-2.9284164859002173E-2</v>
      </c>
    </row>
    <row r="54" spans="1:14" x14ac:dyDescent="0.2">
      <c r="A54" s="28"/>
      <c r="B54" s="7" t="s">
        <v>47</v>
      </c>
      <c r="C54" s="8">
        <v>10</v>
      </c>
      <c r="D54" s="8">
        <v>5</v>
      </c>
      <c r="E54" s="8">
        <v>1</v>
      </c>
      <c r="F54" s="8">
        <v>0</v>
      </c>
      <c r="G54" s="9">
        <f t="shared" ref="G54:G73" si="11">+IF(C54=0,"",C54/C$22)</f>
        <v>1.1862396204033215E-2</v>
      </c>
      <c r="H54" s="9">
        <f t="shared" ref="H54:H73" si="12">+IF(D54=0,"",D54/D$22)</f>
        <v>5.4229934924078091E-3</v>
      </c>
      <c r="I54" s="9">
        <f t="shared" ref="I54:I73" si="13">+IF(E54=0,"",E54/E$22)</f>
        <v>1.1013215859030838E-3</v>
      </c>
      <c r="J54" s="9" t="str">
        <f t="shared" ref="J54:J73" si="14">+IF(F54=0,"",F54/F$22)</f>
        <v/>
      </c>
      <c r="K54" s="9">
        <f t="shared" si="9"/>
        <v>-0.9</v>
      </c>
      <c r="L54" s="9">
        <f t="shared" si="10"/>
        <v>-1</v>
      </c>
      <c r="M54" s="9">
        <f t="shared" ref="M54:M73" si="15">+IF(OR(AND(G54=""),(K54="")),"",G54*K54)</f>
        <v>-1.0676156583629894E-2</v>
      </c>
      <c r="N54" s="9">
        <f t="shared" ref="N54:N73" si="16">+IF(OR(AND(H54=""),(L54="")),"",H54*L54)</f>
        <v>-5.4229934924078091E-3</v>
      </c>
    </row>
    <row r="55" spans="1:14" x14ac:dyDescent="0.2">
      <c r="A55" s="28"/>
      <c r="B55" s="7" t="s">
        <v>48</v>
      </c>
      <c r="C55" s="8">
        <v>5</v>
      </c>
      <c r="D55" s="8">
        <v>5</v>
      </c>
      <c r="E55" s="8">
        <v>3</v>
      </c>
      <c r="F55" s="8">
        <v>10</v>
      </c>
      <c r="G55" s="9">
        <f t="shared" si="11"/>
        <v>5.9311981020166073E-3</v>
      </c>
      <c r="H55" s="9">
        <f t="shared" si="12"/>
        <v>5.4229934924078091E-3</v>
      </c>
      <c r="I55" s="9">
        <f t="shared" si="13"/>
        <v>3.3039647577092512E-3</v>
      </c>
      <c r="J55" s="9">
        <f t="shared" si="14"/>
        <v>8.368200836820083E-3</v>
      </c>
      <c r="K55" s="9">
        <f t="shared" ref="K55:K73" si="17">+IF(AND(C55=0,E55=0)," ",IF(C55=0,1,IF(E55=0,-1,(E55-C55)/C55)))</f>
        <v>-0.4</v>
      </c>
      <c r="L55" s="9">
        <f t="shared" ref="L55:L73" si="18">+IF(AND(D55=0,F55=0)," ",IF(D55=0,1,IF(F55=0,-1,(F55-D55)/D55)))</f>
        <v>1</v>
      </c>
      <c r="M55" s="9">
        <f t="shared" si="15"/>
        <v>-2.3724792408066431E-3</v>
      </c>
      <c r="N55" s="9">
        <f t="shared" si="16"/>
        <v>5.4229934924078091E-3</v>
      </c>
    </row>
    <row r="56" spans="1:14" x14ac:dyDescent="0.2">
      <c r="A56" s="28"/>
      <c r="B56" s="7" t="s">
        <v>49</v>
      </c>
      <c r="C56" s="8">
        <v>3</v>
      </c>
      <c r="D56" s="8">
        <v>5</v>
      </c>
      <c r="E56" s="8">
        <v>2</v>
      </c>
      <c r="F56" s="8">
        <v>7</v>
      </c>
      <c r="G56" s="9">
        <f t="shared" si="11"/>
        <v>3.5587188612099642E-3</v>
      </c>
      <c r="H56" s="9">
        <f t="shared" si="12"/>
        <v>5.4229934924078091E-3</v>
      </c>
      <c r="I56" s="9">
        <f t="shared" si="13"/>
        <v>2.2026431718061676E-3</v>
      </c>
      <c r="J56" s="9">
        <f t="shared" si="14"/>
        <v>5.8577405857740588E-3</v>
      </c>
      <c r="K56" s="9">
        <f t="shared" si="17"/>
        <v>-0.33333333333333331</v>
      </c>
      <c r="L56" s="9">
        <f t="shared" si="18"/>
        <v>0.4</v>
      </c>
      <c r="M56" s="9">
        <f t="shared" si="15"/>
        <v>-1.1862396204033213E-3</v>
      </c>
      <c r="N56" s="9">
        <f t="shared" si="16"/>
        <v>2.1691973969631237E-3</v>
      </c>
    </row>
    <row r="57" spans="1:14" x14ac:dyDescent="0.2">
      <c r="A57" s="28"/>
      <c r="B57" s="7" t="s">
        <v>50</v>
      </c>
      <c r="C57" s="8">
        <v>25</v>
      </c>
      <c r="D57" s="8">
        <v>22</v>
      </c>
      <c r="E57" s="8">
        <v>66</v>
      </c>
      <c r="F57" s="8">
        <v>59</v>
      </c>
      <c r="G57" s="9">
        <f t="shared" si="11"/>
        <v>2.9655990510083038E-2</v>
      </c>
      <c r="H57" s="9">
        <f t="shared" si="12"/>
        <v>2.3861171366594359E-2</v>
      </c>
      <c r="I57" s="9">
        <f t="shared" si="13"/>
        <v>7.268722466960352E-2</v>
      </c>
      <c r="J57" s="9">
        <f t="shared" si="14"/>
        <v>4.9372384937238493E-2</v>
      </c>
      <c r="K57" s="9">
        <f t="shared" si="17"/>
        <v>1.64</v>
      </c>
      <c r="L57" s="9">
        <f t="shared" si="18"/>
        <v>1.6818181818181819</v>
      </c>
      <c r="M57" s="9">
        <f t="shared" si="15"/>
        <v>4.8635824436536183E-2</v>
      </c>
      <c r="N57" s="9">
        <f t="shared" si="16"/>
        <v>4.0130151843817789E-2</v>
      </c>
    </row>
    <row r="58" spans="1:14" x14ac:dyDescent="0.2">
      <c r="A58" s="28"/>
      <c r="B58" s="7" t="s">
        <v>51</v>
      </c>
      <c r="C58" s="8">
        <v>14</v>
      </c>
      <c r="D58" s="8">
        <v>8</v>
      </c>
      <c r="E58" s="8">
        <v>1</v>
      </c>
      <c r="F58" s="8">
        <v>31</v>
      </c>
      <c r="G58" s="9">
        <f t="shared" si="11"/>
        <v>1.6607354685646499E-2</v>
      </c>
      <c r="H58" s="9">
        <f t="shared" si="12"/>
        <v>8.6767895878524948E-3</v>
      </c>
      <c r="I58" s="9">
        <f t="shared" si="13"/>
        <v>1.1013215859030838E-3</v>
      </c>
      <c r="J58" s="9">
        <f t="shared" si="14"/>
        <v>2.5941422594142258E-2</v>
      </c>
      <c r="K58" s="9">
        <f t="shared" si="17"/>
        <v>-0.9285714285714286</v>
      </c>
      <c r="L58" s="9">
        <f t="shared" si="18"/>
        <v>2.875</v>
      </c>
      <c r="M58" s="9">
        <f t="shared" si="15"/>
        <v>-1.5421115065243178E-2</v>
      </c>
      <c r="N58" s="9">
        <f t="shared" si="16"/>
        <v>2.4945770065075923E-2</v>
      </c>
    </row>
    <row r="59" spans="1:14" x14ac:dyDescent="0.2">
      <c r="A59" s="28"/>
      <c r="B59" s="7" t="s">
        <v>52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53</v>
      </c>
      <c r="C60" s="8">
        <v>0</v>
      </c>
      <c r="D60" s="8">
        <v>1</v>
      </c>
      <c r="E60" s="8">
        <v>1</v>
      </c>
      <c r="F60" s="8">
        <v>11</v>
      </c>
      <c r="G60" s="9" t="str">
        <f t="shared" si="11"/>
        <v/>
      </c>
      <c r="H60" s="9">
        <f t="shared" si="12"/>
        <v>1.0845986984815619E-3</v>
      </c>
      <c r="I60" s="9">
        <f t="shared" si="13"/>
        <v>1.1013215859030838E-3</v>
      </c>
      <c r="J60" s="9">
        <f t="shared" si="14"/>
        <v>9.2050209205020925E-3</v>
      </c>
      <c r="K60" s="9">
        <f t="shared" si="17"/>
        <v>1</v>
      </c>
      <c r="L60" s="9">
        <f t="shared" si="18"/>
        <v>10</v>
      </c>
      <c r="M60" s="9" t="str">
        <f t="shared" si="15"/>
        <v/>
      </c>
      <c r="N60" s="9">
        <f t="shared" si="16"/>
        <v>1.0845986984815618E-2</v>
      </c>
    </row>
    <row r="61" spans="1:14" x14ac:dyDescent="0.2">
      <c r="A61" s="28"/>
      <c r="B61" s="7" t="s">
        <v>54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55</v>
      </c>
      <c r="C62" s="8">
        <v>27</v>
      </c>
      <c r="D62" s="8">
        <v>2</v>
      </c>
      <c r="E62" s="8">
        <v>18</v>
      </c>
      <c r="F62" s="8">
        <v>5</v>
      </c>
      <c r="G62" s="9">
        <f t="shared" si="11"/>
        <v>3.2028469750889681E-2</v>
      </c>
      <c r="H62" s="9">
        <f t="shared" si="12"/>
        <v>2.1691973969631237E-3</v>
      </c>
      <c r="I62" s="9">
        <f t="shared" si="13"/>
        <v>1.9823788546255508E-2</v>
      </c>
      <c r="J62" s="9">
        <f t="shared" si="14"/>
        <v>4.1841004184100415E-3</v>
      </c>
      <c r="K62" s="9">
        <f t="shared" si="17"/>
        <v>-0.33333333333333331</v>
      </c>
      <c r="L62" s="9">
        <f t="shared" si="18"/>
        <v>1.5</v>
      </c>
      <c r="M62" s="9">
        <f t="shared" si="15"/>
        <v>-1.0676156583629894E-2</v>
      </c>
      <c r="N62" s="9">
        <f t="shared" si="16"/>
        <v>3.2537960954446858E-3</v>
      </c>
    </row>
    <row r="63" spans="1:14" ht="25.5" x14ac:dyDescent="0.2">
      <c r="A63" s="28"/>
      <c r="B63" s="7" t="s">
        <v>56</v>
      </c>
      <c r="C63" s="8">
        <v>0</v>
      </c>
      <c r="D63" s="8">
        <v>0</v>
      </c>
      <c r="E63" s="8">
        <v>0</v>
      </c>
      <c r="F63" s="8">
        <v>1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>
        <f t="shared" si="14"/>
        <v>8.3682008368200832E-4</v>
      </c>
      <c r="K63" s="9" t="str">
        <f t="shared" si="17"/>
        <v xml:space="preserve"> </v>
      </c>
      <c r="L63" s="9">
        <f t="shared" si="18"/>
        <v>1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57</v>
      </c>
      <c r="C64" s="8">
        <v>19</v>
      </c>
      <c r="D64" s="8">
        <v>31</v>
      </c>
      <c r="E64" s="8">
        <v>7</v>
      </c>
      <c r="F64" s="8">
        <v>12</v>
      </c>
      <c r="G64" s="9">
        <f t="shared" si="11"/>
        <v>2.2538552787663108E-2</v>
      </c>
      <c r="H64" s="9">
        <f t="shared" si="12"/>
        <v>3.3622559652928416E-2</v>
      </c>
      <c r="I64" s="9">
        <f t="shared" si="13"/>
        <v>7.709251101321586E-3</v>
      </c>
      <c r="J64" s="9">
        <f t="shared" si="14"/>
        <v>1.00418410041841E-2</v>
      </c>
      <c r="K64" s="9">
        <f t="shared" si="17"/>
        <v>-0.63157894736842102</v>
      </c>
      <c r="L64" s="9">
        <f t="shared" si="18"/>
        <v>-0.61290322580645162</v>
      </c>
      <c r="M64" s="9">
        <f t="shared" si="15"/>
        <v>-1.4234875444839857E-2</v>
      </c>
      <c r="N64" s="9">
        <f t="shared" si="16"/>
        <v>-2.0607375271149676E-2</v>
      </c>
    </row>
    <row r="65" spans="1:14" x14ac:dyDescent="0.2">
      <c r="A65" s="28"/>
      <c r="B65" s="7" t="s">
        <v>58</v>
      </c>
      <c r="C65" s="8">
        <v>3</v>
      </c>
      <c r="D65" s="8">
        <v>19</v>
      </c>
      <c r="E65" s="8">
        <v>2</v>
      </c>
      <c r="F65" s="8">
        <v>10</v>
      </c>
      <c r="G65" s="9">
        <f t="shared" si="11"/>
        <v>3.5587188612099642E-3</v>
      </c>
      <c r="H65" s="9">
        <f t="shared" si="12"/>
        <v>2.0607375271149676E-2</v>
      </c>
      <c r="I65" s="9">
        <f t="shared" si="13"/>
        <v>2.2026431718061676E-3</v>
      </c>
      <c r="J65" s="9">
        <f t="shared" si="14"/>
        <v>8.368200836820083E-3</v>
      </c>
      <c r="K65" s="9">
        <f t="shared" si="17"/>
        <v>-0.33333333333333331</v>
      </c>
      <c r="L65" s="9">
        <f t="shared" si="18"/>
        <v>-0.47368421052631576</v>
      </c>
      <c r="M65" s="9">
        <f t="shared" si="15"/>
        <v>-1.1862396204033213E-3</v>
      </c>
      <c r="N65" s="9">
        <f t="shared" si="16"/>
        <v>-9.7613882863340565E-3</v>
      </c>
    </row>
    <row r="66" spans="1:14" x14ac:dyDescent="0.2">
      <c r="A66" s="28"/>
      <c r="B66" s="7" t="s">
        <v>59</v>
      </c>
      <c r="C66" s="8">
        <v>0</v>
      </c>
      <c r="D66" s="8">
        <v>2</v>
      </c>
      <c r="E66" s="8">
        <v>1</v>
      </c>
      <c r="F66" s="8">
        <v>9</v>
      </c>
      <c r="G66" s="9" t="str">
        <f t="shared" si="11"/>
        <v/>
      </c>
      <c r="H66" s="9">
        <f t="shared" si="12"/>
        <v>2.1691973969631237E-3</v>
      </c>
      <c r="I66" s="9">
        <f t="shared" si="13"/>
        <v>1.1013215859030838E-3</v>
      </c>
      <c r="J66" s="9">
        <f t="shared" si="14"/>
        <v>7.5313807531380752E-3</v>
      </c>
      <c r="K66" s="9">
        <f t="shared" si="17"/>
        <v>1</v>
      </c>
      <c r="L66" s="9">
        <f t="shared" si="18"/>
        <v>3.5</v>
      </c>
      <c r="M66" s="9" t="str">
        <f t="shared" si="15"/>
        <v/>
      </c>
      <c r="N66" s="9">
        <f t="shared" si="16"/>
        <v>7.5921908893709332E-3</v>
      </c>
    </row>
    <row r="67" spans="1:14" x14ac:dyDescent="0.2">
      <c r="A67" s="28"/>
      <c r="B67" s="7" t="s">
        <v>60</v>
      </c>
      <c r="C67" s="8">
        <v>70</v>
      </c>
      <c r="D67" s="8">
        <v>136</v>
      </c>
      <c r="E67" s="8">
        <v>146</v>
      </c>
      <c r="F67" s="8">
        <v>283</v>
      </c>
      <c r="G67" s="9">
        <f t="shared" si="11"/>
        <v>8.3036773428232499E-2</v>
      </c>
      <c r="H67" s="9">
        <f t="shared" si="12"/>
        <v>0.1475054229934924</v>
      </c>
      <c r="I67" s="9">
        <f t="shared" si="13"/>
        <v>0.16079295154185022</v>
      </c>
      <c r="J67" s="9">
        <f t="shared" si="14"/>
        <v>0.23682008368200838</v>
      </c>
      <c r="K67" s="9">
        <f t="shared" si="17"/>
        <v>1.0857142857142856</v>
      </c>
      <c r="L67" s="9">
        <f t="shared" si="18"/>
        <v>1.0808823529411764</v>
      </c>
      <c r="M67" s="9">
        <f t="shared" si="15"/>
        <v>9.0154211150652419E-2</v>
      </c>
      <c r="N67" s="9">
        <f t="shared" si="16"/>
        <v>0.15943600867678956</v>
      </c>
    </row>
    <row r="68" spans="1:14" x14ac:dyDescent="0.2">
      <c r="A68" s="28"/>
      <c r="B68" s="7" t="s">
        <v>61</v>
      </c>
      <c r="C68" s="8">
        <v>1</v>
      </c>
      <c r="D68" s="8">
        <v>1</v>
      </c>
      <c r="E68" s="8">
        <v>7</v>
      </c>
      <c r="F68" s="8">
        <v>8</v>
      </c>
      <c r="G68" s="9">
        <f t="shared" si="11"/>
        <v>1.1862396204033216E-3</v>
      </c>
      <c r="H68" s="9">
        <f t="shared" si="12"/>
        <v>1.0845986984815619E-3</v>
      </c>
      <c r="I68" s="9">
        <f t="shared" si="13"/>
        <v>7.709251101321586E-3</v>
      </c>
      <c r="J68" s="9">
        <f t="shared" si="14"/>
        <v>6.6945606694560665E-3</v>
      </c>
      <c r="K68" s="9">
        <f t="shared" si="17"/>
        <v>6</v>
      </c>
      <c r="L68" s="9">
        <f t="shared" si="18"/>
        <v>7</v>
      </c>
      <c r="M68" s="9">
        <f t="shared" si="15"/>
        <v>7.1174377224199293E-3</v>
      </c>
      <c r="N68" s="9">
        <f t="shared" si="16"/>
        <v>7.5921908893709332E-3</v>
      </c>
    </row>
    <row r="69" spans="1:14" x14ac:dyDescent="0.2">
      <c r="A69" s="28"/>
      <c r="B69" s="7" t="s">
        <v>62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63</v>
      </c>
      <c r="C70" s="8">
        <v>1</v>
      </c>
      <c r="D70" s="8">
        <v>0</v>
      </c>
      <c r="E70" s="8">
        <v>6</v>
      </c>
      <c r="F70" s="8">
        <v>4</v>
      </c>
      <c r="G70" s="9">
        <f t="shared" si="11"/>
        <v>1.1862396204033216E-3</v>
      </c>
      <c r="H70" s="9" t="str">
        <f t="shared" si="12"/>
        <v/>
      </c>
      <c r="I70" s="9">
        <f t="shared" si="13"/>
        <v>6.6079295154185024E-3</v>
      </c>
      <c r="J70" s="9">
        <f t="shared" si="14"/>
        <v>3.3472803347280333E-3</v>
      </c>
      <c r="K70" s="9">
        <f t="shared" si="17"/>
        <v>5</v>
      </c>
      <c r="L70" s="9">
        <f t="shared" si="18"/>
        <v>1</v>
      </c>
      <c r="M70" s="9">
        <f t="shared" si="15"/>
        <v>5.9311981020166073E-3</v>
      </c>
      <c r="N70" s="9" t="str">
        <f t="shared" si="16"/>
        <v/>
      </c>
    </row>
    <row r="71" spans="1:14" x14ac:dyDescent="0.2">
      <c r="A71" s="28"/>
      <c r="B71" s="7" t="s">
        <v>64</v>
      </c>
      <c r="C71" s="8">
        <v>2</v>
      </c>
      <c r="D71" s="8">
        <v>33</v>
      </c>
      <c r="E71" s="8">
        <v>2</v>
      </c>
      <c r="F71" s="8">
        <v>36</v>
      </c>
      <c r="G71" s="9">
        <f t="shared" si="11"/>
        <v>2.3724792408066431E-3</v>
      </c>
      <c r="H71" s="9">
        <f t="shared" si="12"/>
        <v>3.5791757049891543E-2</v>
      </c>
      <c r="I71" s="9">
        <f t="shared" si="13"/>
        <v>2.2026431718061676E-3</v>
      </c>
      <c r="J71" s="9">
        <f t="shared" si="14"/>
        <v>3.0125523012552301E-2</v>
      </c>
      <c r="K71" s="9">
        <f t="shared" si="17"/>
        <v>0</v>
      </c>
      <c r="L71" s="9">
        <f t="shared" si="18"/>
        <v>9.0909090909090912E-2</v>
      </c>
      <c r="M71" s="9">
        <f t="shared" si="15"/>
        <v>0</v>
      </c>
      <c r="N71" s="9">
        <f t="shared" si="16"/>
        <v>3.2537960954446858E-3</v>
      </c>
    </row>
    <row r="72" spans="1:14" x14ac:dyDescent="0.2">
      <c r="A72" s="28"/>
      <c r="B72" s="7" t="s">
        <v>65</v>
      </c>
      <c r="C72" s="8">
        <v>12</v>
      </c>
      <c r="D72" s="8">
        <v>28</v>
      </c>
      <c r="E72" s="8">
        <v>15</v>
      </c>
      <c r="F72" s="8">
        <v>19</v>
      </c>
      <c r="G72" s="9">
        <f t="shared" si="11"/>
        <v>1.4234875444839857E-2</v>
      </c>
      <c r="H72" s="9">
        <f t="shared" si="12"/>
        <v>3.0368763557483729E-2</v>
      </c>
      <c r="I72" s="9">
        <f t="shared" si="13"/>
        <v>1.6519823788546256E-2</v>
      </c>
      <c r="J72" s="9">
        <f t="shared" si="14"/>
        <v>1.5899581589958158E-2</v>
      </c>
      <c r="K72" s="9">
        <f t="shared" si="17"/>
        <v>0.25</v>
      </c>
      <c r="L72" s="9">
        <f t="shared" si="18"/>
        <v>-0.32142857142857145</v>
      </c>
      <c r="M72" s="9">
        <f t="shared" si="15"/>
        <v>3.5587188612099642E-3</v>
      </c>
      <c r="N72" s="9">
        <f t="shared" si="16"/>
        <v>-9.7613882863340565E-3</v>
      </c>
    </row>
    <row r="73" spans="1:14" x14ac:dyDescent="0.2">
      <c r="A73" s="28"/>
      <c r="B73" s="7" t="s">
        <v>66</v>
      </c>
      <c r="C73" s="8">
        <v>24</v>
      </c>
      <c r="D73" s="8">
        <v>27</v>
      </c>
      <c r="E73" s="8">
        <v>0</v>
      </c>
      <c r="F73" s="8">
        <v>1</v>
      </c>
      <c r="G73" s="9">
        <f t="shared" si="11"/>
        <v>2.8469750889679714E-2</v>
      </c>
      <c r="H73" s="9">
        <f t="shared" si="12"/>
        <v>2.9284164859002169E-2</v>
      </c>
      <c r="I73" s="9" t="str">
        <f t="shared" si="13"/>
        <v/>
      </c>
      <c r="J73" s="9">
        <f t="shared" si="14"/>
        <v>8.3682008368200832E-4</v>
      </c>
      <c r="K73" s="9">
        <f t="shared" si="17"/>
        <v>-1</v>
      </c>
      <c r="L73" s="9">
        <f t="shared" si="18"/>
        <v>-0.96296296296296291</v>
      </c>
      <c r="M73" s="9">
        <f t="shared" si="15"/>
        <v>-2.8469750889679714E-2</v>
      </c>
      <c r="N73" s="9">
        <f t="shared" si="16"/>
        <v>-2.8199566160520606E-2</v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14</v>
      </c>
      <c r="D78" s="46"/>
      <c r="E78" s="46"/>
      <c r="F78" s="40"/>
      <c r="G78" s="41" t="s">
        <v>4</v>
      </c>
      <c r="H78" s="46"/>
      <c r="I78" s="46"/>
      <c r="J78" s="46"/>
      <c r="K78" s="41" t="s">
        <v>15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13394</v>
      </c>
      <c r="D81" s="12">
        <f>SUM(D82:D180)</f>
        <v>12651</v>
      </c>
      <c r="E81" s="12">
        <f>SUM(E82:E180)</f>
        <v>15717</v>
      </c>
      <c r="F81" s="12">
        <f>SUM(F82:F180)</f>
        <v>14359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0.17343586680603254</v>
      </c>
      <c r="L81" s="13">
        <f>+IF(AND(D81=0,F81=0),"",IF(D81=0,1,IF(F81=0,-1,(F81-D81)/D81)))</f>
        <v>0.13500909019049878</v>
      </c>
      <c r="M81" s="13">
        <f t="shared" ref="M81:M112" si="23">+IF(OR(AND(G81=""),(K81="")),"",G81*K81)</f>
        <v>0.17343586680603254</v>
      </c>
      <c r="N81" s="13">
        <f t="shared" ref="N81:N112" si="24">+IF(OR(AND(H81=""),(L81="")),"",H81*L81)</f>
        <v>0.13500909019049878</v>
      </c>
    </row>
    <row r="82" spans="1:14" x14ac:dyDescent="0.2">
      <c r="A82" s="28"/>
      <c r="B82" s="7" t="s">
        <v>67</v>
      </c>
      <c r="C82" s="8">
        <v>371</v>
      </c>
      <c r="D82" s="8">
        <v>242</v>
      </c>
      <c r="E82" s="8">
        <v>266</v>
      </c>
      <c r="F82" s="8">
        <v>172</v>
      </c>
      <c r="G82" s="9">
        <f t="shared" si="19"/>
        <v>2.7698969687919964E-2</v>
      </c>
      <c r="H82" s="9">
        <f t="shared" si="20"/>
        <v>1.9128922614813058E-2</v>
      </c>
      <c r="I82" s="9">
        <f t="shared" si="21"/>
        <v>1.6924349430552904E-2</v>
      </c>
      <c r="J82" s="9">
        <f t="shared" si="22"/>
        <v>1.1978550038303504E-2</v>
      </c>
      <c r="K82" s="9">
        <f t="shared" ref="K82:K113" si="25">+IF(AND(C82=0,E82=0)," ",IF(C82=0,1,IF(E82=0,-1,(E82-C82)/C82)))</f>
        <v>-0.28301886792452829</v>
      </c>
      <c r="L82" s="9">
        <f t="shared" ref="L82:L113" si="26">+IF(AND(D82=0,F82=0)," ",IF(D82=0,1,IF(F82=0,-1,(F82-D82)/D82)))</f>
        <v>-0.28925619834710742</v>
      </c>
      <c r="M82" s="9">
        <f t="shared" si="23"/>
        <v>-7.8393310437509332E-3</v>
      </c>
      <c r="N82" s="9">
        <f t="shared" si="24"/>
        <v>-5.5331594340368344E-3</v>
      </c>
    </row>
    <row r="83" spans="1:14" ht="24" customHeight="1" x14ac:dyDescent="0.2">
      <c r="A83" s="28"/>
      <c r="B83" s="7" t="s">
        <v>68</v>
      </c>
      <c r="C83" s="8">
        <v>197</v>
      </c>
      <c r="D83" s="8">
        <v>134</v>
      </c>
      <c r="E83" s="8">
        <v>37</v>
      </c>
      <c r="F83" s="8">
        <v>30</v>
      </c>
      <c r="G83" s="9">
        <f t="shared" si="19"/>
        <v>1.4708078243989847E-2</v>
      </c>
      <c r="H83" s="9">
        <f t="shared" si="20"/>
        <v>1.0592048059441941E-2</v>
      </c>
      <c r="I83" s="9">
        <f t="shared" si="21"/>
        <v>2.3541388305656297E-3</v>
      </c>
      <c r="J83" s="9">
        <f t="shared" si="22"/>
        <v>2.0892819834250295E-3</v>
      </c>
      <c r="K83" s="9">
        <f t="shared" si="25"/>
        <v>-0.81218274111675126</v>
      </c>
      <c r="L83" s="9">
        <f t="shared" si="26"/>
        <v>-0.77611940298507465</v>
      </c>
      <c r="M83" s="9">
        <f t="shared" si="23"/>
        <v>-1.1945647304763328E-2</v>
      </c>
      <c r="N83" s="9">
        <f t="shared" si="24"/>
        <v>-8.2206940162832982E-3</v>
      </c>
    </row>
    <row r="84" spans="1:14" x14ac:dyDescent="0.2">
      <c r="A84" s="28"/>
      <c r="B84" s="7" t="s">
        <v>69</v>
      </c>
      <c r="C84" s="8">
        <v>47</v>
      </c>
      <c r="D84" s="8">
        <v>52</v>
      </c>
      <c r="E84" s="8">
        <v>12</v>
      </c>
      <c r="F84" s="8">
        <v>21</v>
      </c>
      <c r="G84" s="9">
        <f t="shared" si="19"/>
        <v>3.5090338957742273E-3</v>
      </c>
      <c r="H84" s="9">
        <f t="shared" si="20"/>
        <v>4.1103470081416491E-3</v>
      </c>
      <c r="I84" s="9">
        <f t="shared" si="21"/>
        <v>7.6350448558885279E-4</v>
      </c>
      <c r="J84" s="9">
        <f t="shared" si="22"/>
        <v>1.4624973883975206E-3</v>
      </c>
      <c r="K84" s="9">
        <f t="shared" si="25"/>
        <v>-0.74468085106382975</v>
      </c>
      <c r="L84" s="9">
        <f t="shared" si="26"/>
        <v>-0.59615384615384615</v>
      </c>
      <c r="M84" s="9">
        <f t="shared" si="23"/>
        <v>-2.6131103479169779E-3</v>
      </c>
      <c r="N84" s="9">
        <f t="shared" si="24"/>
        <v>-2.4503991779305984E-3</v>
      </c>
    </row>
    <row r="85" spans="1:14" x14ac:dyDescent="0.2">
      <c r="A85" s="28"/>
      <c r="B85" s="7" t="s">
        <v>70</v>
      </c>
      <c r="C85" s="8">
        <v>609</v>
      </c>
      <c r="D85" s="8">
        <v>249</v>
      </c>
      <c r="E85" s="8">
        <v>563</v>
      </c>
      <c r="F85" s="8">
        <v>289</v>
      </c>
      <c r="G85" s="9">
        <f t="shared" si="19"/>
        <v>4.5468120053755411E-2</v>
      </c>
      <c r="H85" s="9">
        <f t="shared" si="20"/>
        <v>1.9682238558216741E-2</v>
      </c>
      <c r="I85" s="9">
        <f t="shared" si="21"/>
        <v>3.5821085448877014E-2</v>
      </c>
      <c r="J85" s="9">
        <f t="shared" si="22"/>
        <v>2.0126749773661117E-2</v>
      </c>
      <c r="K85" s="9">
        <f t="shared" si="25"/>
        <v>-7.5533661740558297E-2</v>
      </c>
      <c r="L85" s="9">
        <f t="shared" si="26"/>
        <v>0.1606425702811245</v>
      </c>
      <c r="M85" s="9">
        <f t="shared" si="23"/>
        <v>-3.4343736001194564E-3</v>
      </c>
      <c r="N85" s="9">
        <f t="shared" si="24"/>
        <v>3.1618053908781915E-3</v>
      </c>
    </row>
    <row r="86" spans="1:14" ht="25.5" x14ac:dyDescent="0.2">
      <c r="A86" s="28"/>
      <c r="B86" s="7" t="s">
        <v>71</v>
      </c>
      <c r="C86" s="8">
        <v>1647</v>
      </c>
      <c r="D86" s="8">
        <v>1334</v>
      </c>
      <c r="E86" s="8">
        <v>7247</v>
      </c>
      <c r="F86" s="8">
        <v>5581</v>
      </c>
      <c r="G86" s="9">
        <f t="shared" si="19"/>
        <v>0.12296550694340749</v>
      </c>
      <c r="H86" s="9">
        <f t="shared" si="20"/>
        <v>0.10544620978578768</v>
      </c>
      <c r="I86" s="9">
        <f t="shared" si="21"/>
        <v>0.46109308392186804</v>
      </c>
      <c r="J86" s="9">
        <f t="shared" si="22"/>
        <v>0.38867609164983635</v>
      </c>
      <c r="K86" s="9">
        <f t="shared" si="25"/>
        <v>3.400121432908318</v>
      </c>
      <c r="L86" s="9">
        <f t="shared" si="26"/>
        <v>3.1836581709145428</v>
      </c>
      <c r="M86" s="9">
        <f t="shared" si="23"/>
        <v>0.41809765566671642</v>
      </c>
      <c r="N86" s="9">
        <f t="shared" si="24"/>
        <v>0.33570468737649201</v>
      </c>
    </row>
    <row r="87" spans="1:14" x14ac:dyDescent="0.2">
      <c r="A87" s="28"/>
      <c r="B87" s="7" t="s">
        <v>72</v>
      </c>
      <c r="C87" s="8">
        <v>16</v>
      </c>
      <c r="D87" s="8">
        <v>32</v>
      </c>
      <c r="E87" s="8">
        <v>21</v>
      </c>
      <c r="F87" s="8">
        <v>34</v>
      </c>
      <c r="G87" s="9">
        <f t="shared" si="19"/>
        <v>1.1945647304763326E-3</v>
      </c>
      <c r="H87" s="9">
        <f t="shared" si="20"/>
        <v>2.5294443127025531E-3</v>
      </c>
      <c r="I87" s="9">
        <f t="shared" si="21"/>
        <v>1.3361328497804924E-3</v>
      </c>
      <c r="J87" s="9">
        <f t="shared" si="22"/>
        <v>2.3678529145483669E-3</v>
      </c>
      <c r="K87" s="9">
        <f t="shared" si="25"/>
        <v>0.3125</v>
      </c>
      <c r="L87" s="9">
        <f t="shared" si="26"/>
        <v>6.25E-2</v>
      </c>
      <c r="M87" s="9">
        <f t="shared" si="23"/>
        <v>3.7330147827385393E-4</v>
      </c>
      <c r="N87" s="9">
        <f t="shared" si="24"/>
        <v>1.5809026954390957E-4</v>
      </c>
    </row>
    <row r="88" spans="1:14" x14ac:dyDescent="0.2">
      <c r="A88" s="28"/>
      <c r="B88" s="7" t="s">
        <v>73</v>
      </c>
      <c r="C88" s="8">
        <v>63</v>
      </c>
      <c r="D88" s="8">
        <v>42</v>
      </c>
      <c r="E88" s="8">
        <v>84</v>
      </c>
      <c r="F88" s="8">
        <v>29</v>
      </c>
      <c r="G88" s="9">
        <f t="shared" si="19"/>
        <v>4.7035986262505599E-3</v>
      </c>
      <c r="H88" s="9">
        <f t="shared" si="20"/>
        <v>3.3198956604221009E-3</v>
      </c>
      <c r="I88" s="9">
        <f t="shared" si="21"/>
        <v>5.3445313991219694E-3</v>
      </c>
      <c r="J88" s="9">
        <f t="shared" si="22"/>
        <v>2.0196392506441952E-3</v>
      </c>
      <c r="K88" s="9">
        <f t="shared" si="25"/>
        <v>0.33333333333333331</v>
      </c>
      <c r="L88" s="9">
        <f t="shared" si="26"/>
        <v>-0.30952380952380953</v>
      </c>
      <c r="M88" s="9">
        <f t="shared" si="23"/>
        <v>1.5678662087501866E-3</v>
      </c>
      <c r="N88" s="9">
        <f t="shared" si="24"/>
        <v>-1.0275867520354123E-3</v>
      </c>
    </row>
    <row r="89" spans="1:14" ht="23.25" customHeight="1" x14ac:dyDescent="0.2">
      <c r="A89" s="28" t="s">
        <v>670</v>
      </c>
      <c r="B89" s="7" t="s">
        <v>74</v>
      </c>
      <c r="C89" s="8">
        <v>0</v>
      </c>
      <c r="D89" s="8">
        <v>0</v>
      </c>
      <c r="E89" s="8">
        <v>3</v>
      </c>
      <c r="F89" s="8">
        <v>7</v>
      </c>
      <c r="G89" s="9" t="str">
        <f t="shared" si="19"/>
        <v/>
      </c>
      <c r="H89" s="9" t="str">
        <f t="shared" si="20"/>
        <v/>
      </c>
      <c r="I89" s="9">
        <f t="shared" si="21"/>
        <v>1.908761213972132E-4</v>
      </c>
      <c r="J89" s="9">
        <f t="shared" si="22"/>
        <v>4.8749912946584025E-4</v>
      </c>
      <c r="K89" s="9">
        <f t="shared" si="25"/>
        <v>1</v>
      </c>
      <c r="L89" s="9">
        <f t="shared" si="26"/>
        <v>1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75</v>
      </c>
      <c r="C90" s="8">
        <v>3</v>
      </c>
      <c r="D90" s="8">
        <v>3</v>
      </c>
      <c r="E90" s="8">
        <v>7</v>
      </c>
      <c r="F90" s="8">
        <v>6</v>
      </c>
      <c r="G90" s="9">
        <f t="shared" si="19"/>
        <v>2.2398088696431239E-4</v>
      </c>
      <c r="H90" s="9">
        <f t="shared" si="20"/>
        <v>2.3713540431586437E-4</v>
      </c>
      <c r="I90" s="9">
        <f t="shared" si="21"/>
        <v>4.4537761659349751E-4</v>
      </c>
      <c r="J90" s="9">
        <f t="shared" si="22"/>
        <v>4.1785639668500589E-4</v>
      </c>
      <c r="K90" s="9">
        <f t="shared" si="25"/>
        <v>1.3333333333333333</v>
      </c>
      <c r="L90" s="9">
        <f t="shared" si="26"/>
        <v>1</v>
      </c>
      <c r="M90" s="9">
        <f t="shared" si="23"/>
        <v>2.9864118261908315E-4</v>
      </c>
      <c r="N90" s="9">
        <f t="shared" si="24"/>
        <v>2.3713540431586437E-4</v>
      </c>
    </row>
    <row r="91" spans="1:14" x14ac:dyDescent="0.2">
      <c r="A91" s="28"/>
      <c r="B91" s="7" t="s">
        <v>76</v>
      </c>
      <c r="C91" s="8">
        <v>0</v>
      </c>
      <c r="D91" s="8">
        <v>0</v>
      </c>
      <c r="E91" s="8">
        <v>1</v>
      </c>
      <c r="F91" s="8">
        <v>1</v>
      </c>
      <c r="G91" s="9" t="str">
        <f t="shared" si="19"/>
        <v/>
      </c>
      <c r="H91" s="9" t="str">
        <f t="shared" si="20"/>
        <v/>
      </c>
      <c r="I91" s="9">
        <f t="shared" si="21"/>
        <v>6.3625373799071071E-5</v>
      </c>
      <c r="J91" s="9">
        <f t="shared" si="22"/>
        <v>6.9642732780834325E-5</v>
      </c>
      <c r="K91" s="9">
        <f t="shared" si="25"/>
        <v>1</v>
      </c>
      <c r="L91" s="9">
        <f t="shared" si="26"/>
        <v>1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77</v>
      </c>
      <c r="C92" s="8">
        <v>23</v>
      </c>
      <c r="D92" s="8">
        <v>16</v>
      </c>
      <c r="E92" s="8">
        <v>13</v>
      </c>
      <c r="F92" s="8">
        <v>9</v>
      </c>
      <c r="G92" s="9">
        <f t="shared" si="19"/>
        <v>1.7171868000597282E-3</v>
      </c>
      <c r="H92" s="9">
        <f t="shared" si="20"/>
        <v>1.2647221563512766E-3</v>
      </c>
      <c r="I92" s="9">
        <f t="shared" si="21"/>
        <v>8.271298593879239E-4</v>
      </c>
      <c r="J92" s="9">
        <f t="shared" si="22"/>
        <v>6.2678459502750884E-4</v>
      </c>
      <c r="K92" s="9">
        <f t="shared" si="25"/>
        <v>-0.43478260869565216</v>
      </c>
      <c r="L92" s="9">
        <f t="shared" si="26"/>
        <v>-0.4375</v>
      </c>
      <c r="M92" s="9">
        <f t="shared" si="23"/>
        <v>-7.4660295654770787E-4</v>
      </c>
      <c r="N92" s="9">
        <f t="shared" si="24"/>
        <v>-5.5331594340368349E-4</v>
      </c>
    </row>
    <row r="93" spans="1:14" x14ac:dyDescent="0.2">
      <c r="A93" s="28"/>
      <c r="B93" s="7" t="s">
        <v>78</v>
      </c>
      <c r="C93" s="8">
        <v>19</v>
      </c>
      <c r="D93" s="8">
        <v>32</v>
      </c>
      <c r="E93" s="8">
        <v>7</v>
      </c>
      <c r="F93" s="8">
        <v>13</v>
      </c>
      <c r="G93" s="9">
        <f t="shared" si="19"/>
        <v>1.4185456174406451E-3</v>
      </c>
      <c r="H93" s="9">
        <f t="shared" si="20"/>
        <v>2.5294443127025531E-3</v>
      </c>
      <c r="I93" s="9">
        <f t="shared" si="21"/>
        <v>4.4537761659349751E-4</v>
      </c>
      <c r="J93" s="9">
        <f t="shared" si="22"/>
        <v>9.0535552615084614E-4</v>
      </c>
      <c r="K93" s="9">
        <f t="shared" si="25"/>
        <v>-0.63157894736842102</v>
      </c>
      <c r="L93" s="9">
        <f t="shared" si="26"/>
        <v>-0.59375</v>
      </c>
      <c r="M93" s="9">
        <f t="shared" si="23"/>
        <v>-8.9592354785724944E-4</v>
      </c>
      <c r="N93" s="9">
        <f t="shared" si="24"/>
        <v>-1.5018575606671409E-3</v>
      </c>
    </row>
    <row r="94" spans="1:14" x14ac:dyDescent="0.2">
      <c r="A94" s="28"/>
      <c r="B94" s="7" t="s">
        <v>79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 t="s">
        <v>670</v>
      </c>
      <c r="B95" s="7" t="s">
        <v>80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 t="s">
        <v>670</v>
      </c>
      <c r="B96" s="7" t="s">
        <v>81</v>
      </c>
      <c r="C96" s="8">
        <v>0</v>
      </c>
      <c r="D96" s="8">
        <v>0</v>
      </c>
      <c r="E96" s="8">
        <v>5</v>
      </c>
      <c r="F96" s="8">
        <v>9</v>
      </c>
      <c r="G96" s="9" t="str">
        <f t="shared" si="19"/>
        <v/>
      </c>
      <c r="H96" s="9" t="str">
        <f t="shared" si="20"/>
        <v/>
      </c>
      <c r="I96" s="9">
        <f t="shared" si="21"/>
        <v>3.1812686899535534E-4</v>
      </c>
      <c r="J96" s="9">
        <f t="shared" si="22"/>
        <v>6.2678459502750884E-4</v>
      </c>
      <c r="K96" s="9">
        <f t="shared" si="25"/>
        <v>1</v>
      </c>
      <c r="L96" s="9">
        <f t="shared" si="26"/>
        <v>1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82</v>
      </c>
      <c r="C97" s="8">
        <v>131</v>
      </c>
      <c r="D97" s="8">
        <v>38</v>
      </c>
      <c r="E97" s="8">
        <v>80</v>
      </c>
      <c r="F97" s="8">
        <v>30</v>
      </c>
      <c r="G97" s="9">
        <f t="shared" si="19"/>
        <v>9.7804987307749738E-3</v>
      </c>
      <c r="H97" s="9">
        <f t="shared" si="20"/>
        <v>3.0037151213342817E-3</v>
      </c>
      <c r="I97" s="9">
        <f t="shared" si="21"/>
        <v>5.0900299039256854E-3</v>
      </c>
      <c r="J97" s="9">
        <f t="shared" si="22"/>
        <v>2.0892819834250295E-3</v>
      </c>
      <c r="K97" s="9">
        <f t="shared" si="25"/>
        <v>-0.38931297709923662</v>
      </c>
      <c r="L97" s="9">
        <f t="shared" si="26"/>
        <v>-0.21052631578947367</v>
      </c>
      <c r="M97" s="9">
        <f t="shared" si="23"/>
        <v>-3.8076750783933105E-3</v>
      </c>
      <c r="N97" s="9">
        <f t="shared" si="24"/>
        <v>-6.3236107817563818E-4</v>
      </c>
    </row>
    <row r="98" spans="1:14" x14ac:dyDescent="0.2">
      <c r="A98" s="28"/>
      <c r="B98" s="7" t="s">
        <v>83</v>
      </c>
      <c r="C98" s="8">
        <v>2</v>
      </c>
      <c r="D98" s="8">
        <v>23</v>
      </c>
      <c r="E98" s="8">
        <v>12</v>
      </c>
      <c r="F98" s="8">
        <v>11</v>
      </c>
      <c r="G98" s="9">
        <f t="shared" si="19"/>
        <v>1.4932059130954157E-4</v>
      </c>
      <c r="H98" s="9">
        <f t="shared" si="20"/>
        <v>1.8180380997549601E-3</v>
      </c>
      <c r="I98" s="9">
        <f t="shared" si="21"/>
        <v>7.6350448558885279E-4</v>
      </c>
      <c r="J98" s="9">
        <f t="shared" si="22"/>
        <v>7.6607006058917754E-4</v>
      </c>
      <c r="K98" s="9">
        <f t="shared" si="25"/>
        <v>5</v>
      </c>
      <c r="L98" s="9">
        <f t="shared" si="26"/>
        <v>-0.52173913043478259</v>
      </c>
      <c r="M98" s="9">
        <f t="shared" si="23"/>
        <v>7.4660295654770787E-4</v>
      </c>
      <c r="N98" s="9">
        <f t="shared" si="24"/>
        <v>-9.4854161726345737E-4</v>
      </c>
    </row>
    <row r="99" spans="1:14" x14ac:dyDescent="0.2">
      <c r="A99" s="28"/>
      <c r="B99" s="7" t="s">
        <v>84</v>
      </c>
      <c r="C99" s="8">
        <v>23</v>
      </c>
      <c r="D99" s="8">
        <v>96</v>
      </c>
      <c r="E99" s="8">
        <v>41</v>
      </c>
      <c r="F99" s="8">
        <v>79</v>
      </c>
      <c r="G99" s="9">
        <f t="shared" si="19"/>
        <v>1.7171868000597282E-3</v>
      </c>
      <c r="H99" s="9">
        <f t="shared" si="20"/>
        <v>7.5883329381076598E-3</v>
      </c>
      <c r="I99" s="9">
        <f t="shared" si="21"/>
        <v>2.6086403257619137E-3</v>
      </c>
      <c r="J99" s="9">
        <f t="shared" si="22"/>
        <v>5.5017758896859113E-3</v>
      </c>
      <c r="K99" s="9">
        <f t="shared" si="25"/>
        <v>0.78260869565217395</v>
      </c>
      <c r="L99" s="9">
        <f t="shared" si="26"/>
        <v>-0.17708333333333334</v>
      </c>
      <c r="M99" s="9">
        <f t="shared" si="23"/>
        <v>1.3438853217858744E-3</v>
      </c>
      <c r="N99" s="9">
        <f t="shared" si="24"/>
        <v>-1.3437672911232315E-3</v>
      </c>
    </row>
    <row r="100" spans="1:14" x14ac:dyDescent="0.2">
      <c r="A100" s="28"/>
      <c r="B100" s="7" t="s">
        <v>85</v>
      </c>
      <c r="C100" s="8">
        <v>138</v>
      </c>
      <c r="D100" s="8">
        <v>129</v>
      </c>
      <c r="E100" s="8">
        <v>65</v>
      </c>
      <c r="F100" s="8">
        <v>60</v>
      </c>
      <c r="G100" s="9">
        <f t="shared" si="19"/>
        <v>1.0303120800358369E-2</v>
      </c>
      <c r="H100" s="9">
        <f t="shared" si="20"/>
        <v>1.0196822385582168E-2</v>
      </c>
      <c r="I100" s="9">
        <f t="shared" si="21"/>
        <v>4.1356492969396195E-3</v>
      </c>
      <c r="J100" s="9">
        <f t="shared" si="22"/>
        <v>4.1785639668500589E-3</v>
      </c>
      <c r="K100" s="9">
        <f t="shared" si="25"/>
        <v>-0.52898550724637683</v>
      </c>
      <c r="L100" s="9">
        <f t="shared" si="26"/>
        <v>-0.53488372093023251</v>
      </c>
      <c r="M100" s="9">
        <f t="shared" si="23"/>
        <v>-5.450201582798268E-3</v>
      </c>
      <c r="N100" s="9">
        <f t="shared" si="24"/>
        <v>-5.4541142992648797E-3</v>
      </c>
    </row>
    <row r="101" spans="1:14" x14ac:dyDescent="0.2">
      <c r="A101" s="28"/>
      <c r="B101" s="7" t="s">
        <v>86</v>
      </c>
      <c r="C101" s="8">
        <v>18</v>
      </c>
      <c r="D101" s="8">
        <v>43</v>
      </c>
      <c r="E101" s="8">
        <v>35</v>
      </c>
      <c r="F101" s="8">
        <v>62</v>
      </c>
      <c r="G101" s="9">
        <f t="shared" si="19"/>
        <v>1.3438853217858744E-3</v>
      </c>
      <c r="H101" s="9">
        <f t="shared" si="20"/>
        <v>3.3989407951940556E-3</v>
      </c>
      <c r="I101" s="9">
        <f t="shared" si="21"/>
        <v>2.2268880829674873E-3</v>
      </c>
      <c r="J101" s="9">
        <f t="shared" si="22"/>
        <v>4.3178494324117274E-3</v>
      </c>
      <c r="K101" s="9">
        <f t="shared" si="25"/>
        <v>0.94444444444444442</v>
      </c>
      <c r="L101" s="9">
        <f t="shared" si="26"/>
        <v>0.44186046511627908</v>
      </c>
      <c r="M101" s="9">
        <f t="shared" si="23"/>
        <v>1.2692250261311035E-3</v>
      </c>
      <c r="N101" s="9">
        <f t="shared" si="24"/>
        <v>1.5018575606671409E-3</v>
      </c>
    </row>
    <row r="102" spans="1:14" x14ac:dyDescent="0.2">
      <c r="A102" s="28" t="s">
        <v>670</v>
      </c>
      <c r="B102" s="7" t="s">
        <v>87</v>
      </c>
      <c r="C102" s="8">
        <v>0</v>
      </c>
      <c r="D102" s="8">
        <v>0</v>
      </c>
      <c r="E102" s="8">
        <v>8</v>
      </c>
      <c r="F102" s="8">
        <v>9</v>
      </c>
      <c r="G102" s="9" t="str">
        <f t="shared" si="19"/>
        <v/>
      </c>
      <c r="H102" s="9" t="str">
        <f t="shared" si="20"/>
        <v/>
      </c>
      <c r="I102" s="9">
        <f t="shared" si="21"/>
        <v>5.0900299039256856E-4</v>
      </c>
      <c r="J102" s="9">
        <f t="shared" si="22"/>
        <v>6.2678459502750884E-4</v>
      </c>
      <c r="K102" s="9">
        <f t="shared" si="25"/>
        <v>1</v>
      </c>
      <c r="L102" s="9">
        <f t="shared" si="26"/>
        <v>1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88</v>
      </c>
      <c r="C103" s="8">
        <v>166</v>
      </c>
      <c r="D103" s="8">
        <v>468</v>
      </c>
      <c r="E103" s="8">
        <v>106</v>
      </c>
      <c r="F103" s="8">
        <v>359</v>
      </c>
      <c r="G103" s="9">
        <f t="shared" si="19"/>
        <v>1.2393609078691952E-2</v>
      </c>
      <c r="H103" s="9">
        <f t="shared" si="20"/>
        <v>3.699312307327484E-2</v>
      </c>
      <c r="I103" s="9">
        <f t="shared" si="21"/>
        <v>6.7442896227015332E-3</v>
      </c>
      <c r="J103" s="9">
        <f t="shared" si="22"/>
        <v>2.5001741068319521E-2</v>
      </c>
      <c r="K103" s="9">
        <f t="shared" si="25"/>
        <v>-0.36144578313253012</v>
      </c>
      <c r="L103" s="9">
        <f t="shared" si="26"/>
        <v>-0.23290598290598291</v>
      </c>
      <c r="M103" s="9">
        <f t="shared" si="23"/>
        <v>-4.4796177392862476E-3</v>
      </c>
      <c r="N103" s="9">
        <f t="shared" si="24"/>
        <v>-8.6159196901430726E-3</v>
      </c>
    </row>
    <row r="104" spans="1:14" x14ac:dyDescent="0.2">
      <c r="A104" s="28"/>
      <c r="B104" s="7" t="s">
        <v>89</v>
      </c>
      <c r="C104" s="8">
        <v>12</v>
      </c>
      <c r="D104" s="8">
        <v>177</v>
      </c>
      <c r="E104" s="8">
        <v>6</v>
      </c>
      <c r="F104" s="8">
        <v>113</v>
      </c>
      <c r="G104" s="9">
        <f t="shared" si="19"/>
        <v>8.9592354785724955E-4</v>
      </c>
      <c r="H104" s="9">
        <f t="shared" si="20"/>
        <v>1.3990988854635997E-2</v>
      </c>
      <c r="I104" s="9">
        <f t="shared" si="21"/>
        <v>3.817522427944264E-4</v>
      </c>
      <c r="J104" s="9">
        <f t="shared" si="22"/>
        <v>7.8696288042342782E-3</v>
      </c>
      <c r="K104" s="9">
        <f t="shared" si="25"/>
        <v>-0.5</v>
      </c>
      <c r="L104" s="9">
        <f t="shared" si="26"/>
        <v>-0.3615819209039548</v>
      </c>
      <c r="M104" s="9">
        <f t="shared" si="23"/>
        <v>-4.4796177392862478E-4</v>
      </c>
      <c r="N104" s="9">
        <f t="shared" si="24"/>
        <v>-5.0588886254051063E-3</v>
      </c>
    </row>
    <row r="105" spans="1:14" x14ac:dyDescent="0.2">
      <c r="A105" s="28"/>
      <c r="B105" s="7" t="s">
        <v>90</v>
      </c>
      <c r="C105" s="8">
        <v>23</v>
      </c>
      <c r="D105" s="8">
        <v>206</v>
      </c>
      <c r="E105" s="8">
        <v>12</v>
      </c>
      <c r="F105" s="8">
        <v>107</v>
      </c>
      <c r="G105" s="9">
        <f t="shared" si="19"/>
        <v>1.7171868000597282E-3</v>
      </c>
      <c r="H105" s="9">
        <f t="shared" si="20"/>
        <v>1.6283297763022685E-2</v>
      </c>
      <c r="I105" s="9">
        <f t="shared" si="21"/>
        <v>7.6350448558885279E-4</v>
      </c>
      <c r="J105" s="9">
        <f t="shared" si="22"/>
        <v>7.4517724075492718E-3</v>
      </c>
      <c r="K105" s="9">
        <f t="shared" si="25"/>
        <v>-0.47826086956521741</v>
      </c>
      <c r="L105" s="9">
        <f t="shared" si="26"/>
        <v>-0.48058252427184467</v>
      </c>
      <c r="M105" s="9">
        <f t="shared" si="23"/>
        <v>-8.2126325220247876E-4</v>
      </c>
      <c r="N105" s="9">
        <f t="shared" si="24"/>
        <v>-7.8254683424235239E-3</v>
      </c>
    </row>
    <row r="106" spans="1:14" x14ac:dyDescent="0.2">
      <c r="A106" s="28"/>
      <c r="B106" s="7" t="s">
        <v>91</v>
      </c>
      <c r="C106" s="8">
        <v>23</v>
      </c>
      <c r="D106" s="8">
        <v>106</v>
      </c>
      <c r="E106" s="8">
        <v>9</v>
      </c>
      <c r="F106" s="8">
        <v>54</v>
      </c>
      <c r="G106" s="9">
        <f t="shared" si="19"/>
        <v>1.7171868000597282E-3</v>
      </c>
      <c r="H106" s="9">
        <f t="shared" si="20"/>
        <v>8.3787842858272076E-3</v>
      </c>
      <c r="I106" s="9">
        <f t="shared" si="21"/>
        <v>5.7262836419163968E-4</v>
      </c>
      <c r="J106" s="9">
        <f t="shared" si="22"/>
        <v>3.7607075701650535E-3</v>
      </c>
      <c r="K106" s="9">
        <f t="shared" si="25"/>
        <v>-0.60869565217391308</v>
      </c>
      <c r="L106" s="9">
        <f t="shared" si="26"/>
        <v>-0.49056603773584906</v>
      </c>
      <c r="M106" s="9">
        <f t="shared" si="23"/>
        <v>-1.0452441391667912E-3</v>
      </c>
      <c r="N106" s="9">
        <f t="shared" si="24"/>
        <v>-4.1103470081416491E-3</v>
      </c>
    </row>
    <row r="107" spans="1:14" x14ac:dyDescent="0.2">
      <c r="A107" s="28"/>
      <c r="B107" s="7" t="s">
        <v>92</v>
      </c>
      <c r="C107" s="8">
        <v>12</v>
      </c>
      <c r="D107" s="8">
        <v>30</v>
      </c>
      <c r="E107" s="8">
        <v>16</v>
      </c>
      <c r="F107" s="8">
        <v>37</v>
      </c>
      <c r="G107" s="9">
        <f t="shared" si="19"/>
        <v>8.9592354785724955E-4</v>
      </c>
      <c r="H107" s="9">
        <f t="shared" si="20"/>
        <v>2.3713540431586438E-3</v>
      </c>
      <c r="I107" s="9">
        <f t="shared" si="21"/>
        <v>1.0180059807851371E-3</v>
      </c>
      <c r="J107" s="9">
        <f t="shared" si="22"/>
        <v>2.57678111289087E-3</v>
      </c>
      <c r="K107" s="9">
        <f t="shared" si="25"/>
        <v>0.33333333333333331</v>
      </c>
      <c r="L107" s="9">
        <f t="shared" si="26"/>
        <v>0.23333333333333334</v>
      </c>
      <c r="M107" s="9">
        <f t="shared" si="23"/>
        <v>2.9864118261908315E-4</v>
      </c>
      <c r="N107" s="9">
        <f t="shared" si="24"/>
        <v>5.5331594340368359E-4</v>
      </c>
    </row>
    <row r="108" spans="1:14" x14ac:dyDescent="0.2">
      <c r="A108" s="28"/>
      <c r="B108" s="7" t="s">
        <v>93</v>
      </c>
      <c r="C108" s="8">
        <v>4</v>
      </c>
      <c r="D108" s="8">
        <v>36</v>
      </c>
      <c r="E108" s="8">
        <v>13</v>
      </c>
      <c r="F108" s="8">
        <v>134</v>
      </c>
      <c r="G108" s="9">
        <f t="shared" si="19"/>
        <v>2.9864118261908315E-4</v>
      </c>
      <c r="H108" s="9">
        <f t="shared" si="20"/>
        <v>2.8456248517903723E-3</v>
      </c>
      <c r="I108" s="9">
        <f t="shared" si="21"/>
        <v>8.271298593879239E-4</v>
      </c>
      <c r="J108" s="9">
        <f t="shared" si="22"/>
        <v>9.332126192631799E-3</v>
      </c>
      <c r="K108" s="9">
        <f t="shared" si="25"/>
        <v>2.25</v>
      </c>
      <c r="L108" s="9">
        <f t="shared" si="26"/>
        <v>2.7222222222222223</v>
      </c>
      <c r="M108" s="9">
        <f t="shared" si="23"/>
        <v>6.7194266089293708E-4</v>
      </c>
      <c r="N108" s="9">
        <f t="shared" si="24"/>
        <v>7.7464232076515692E-3</v>
      </c>
    </row>
    <row r="109" spans="1:14" x14ac:dyDescent="0.2">
      <c r="A109" s="28"/>
      <c r="B109" s="7" t="s">
        <v>94</v>
      </c>
      <c r="C109" s="8">
        <v>11</v>
      </c>
      <c r="D109" s="8">
        <v>27</v>
      </c>
      <c r="E109" s="8">
        <v>3</v>
      </c>
      <c r="F109" s="8">
        <v>22</v>
      </c>
      <c r="G109" s="9">
        <f t="shared" si="19"/>
        <v>8.2126325220247876E-4</v>
      </c>
      <c r="H109" s="9">
        <f t="shared" si="20"/>
        <v>2.1342186388427793E-3</v>
      </c>
      <c r="I109" s="9">
        <f t="shared" si="21"/>
        <v>1.908761213972132E-4</v>
      </c>
      <c r="J109" s="9">
        <f t="shared" si="22"/>
        <v>1.5321401211783551E-3</v>
      </c>
      <c r="K109" s="9">
        <f t="shared" si="25"/>
        <v>-0.72727272727272729</v>
      </c>
      <c r="L109" s="9">
        <f t="shared" si="26"/>
        <v>-0.18518518518518517</v>
      </c>
      <c r="M109" s="9">
        <f t="shared" si="23"/>
        <v>-5.972823652381664E-4</v>
      </c>
      <c r="N109" s="9">
        <f t="shared" si="24"/>
        <v>-3.9522567385977389E-4</v>
      </c>
    </row>
    <row r="110" spans="1:14" x14ac:dyDescent="0.2">
      <c r="A110" s="28"/>
      <c r="B110" s="7" t="s">
        <v>95</v>
      </c>
      <c r="C110" s="8">
        <v>0</v>
      </c>
      <c r="D110" s="8">
        <v>1</v>
      </c>
      <c r="E110" s="8">
        <v>0</v>
      </c>
      <c r="F110" s="8">
        <v>0</v>
      </c>
      <c r="G110" s="9" t="str">
        <f t="shared" si="19"/>
        <v/>
      </c>
      <c r="H110" s="9">
        <f t="shared" si="20"/>
        <v>7.9045134771954786E-5</v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>
        <f t="shared" si="26"/>
        <v>-1</v>
      </c>
      <c r="M110" s="9" t="str">
        <f t="shared" si="23"/>
        <v/>
      </c>
      <c r="N110" s="9">
        <f t="shared" si="24"/>
        <v>-7.9045134771954786E-5</v>
      </c>
    </row>
    <row r="111" spans="1:14" x14ac:dyDescent="0.2">
      <c r="A111" s="28"/>
      <c r="B111" s="7" t="s">
        <v>96</v>
      </c>
      <c r="C111" s="8">
        <v>348</v>
      </c>
      <c r="D111" s="8">
        <v>493</v>
      </c>
      <c r="E111" s="8">
        <v>576</v>
      </c>
      <c r="F111" s="8">
        <v>993</v>
      </c>
      <c r="G111" s="9">
        <f t="shared" si="19"/>
        <v>2.5981782887860235E-2</v>
      </c>
      <c r="H111" s="9">
        <f t="shared" si="20"/>
        <v>3.896925144257371E-2</v>
      </c>
      <c r="I111" s="9">
        <f t="shared" si="21"/>
        <v>3.6648215308264939E-2</v>
      </c>
      <c r="J111" s="9">
        <f t="shared" si="22"/>
        <v>6.9155233651368483E-2</v>
      </c>
      <c r="K111" s="9">
        <f t="shared" si="25"/>
        <v>0.65517241379310343</v>
      </c>
      <c r="L111" s="9">
        <f t="shared" si="26"/>
        <v>1.0141987829614605</v>
      </c>
      <c r="M111" s="9">
        <f t="shared" si="23"/>
        <v>1.7022547409287738E-2</v>
      </c>
      <c r="N111" s="9">
        <f t="shared" si="24"/>
        <v>3.9522567385977397E-2</v>
      </c>
    </row>
    <row r="112" spans="1:14" x14ac:dyDescent="0.2">
      <c r="A112" s="28"/>
      <c r="B112" s="7" t="s">
        <v>97</v>
      </c>
      <c r="C112" s="8">
        <v>9</v>
      </c>
      <c r="D112" s="8">
        <v>38</v>
      </c>
      <c r="E112" s="8">
        <v>2</v>
      </c>
      <c r="F112" s="8">
        <v>5</v>
      </c>
      <c r="G112" s="9">
        <f t="shared" si="19"/>
        <v>6.7194266089293719E-4</v>
      </c>
      <c r="H112" s="9">
        <f t="shared" si="20"/>
        <v>3.0037151213342817E-3</v>
      </c>
      <c r="I112" s="9">
        <f t="shared" si="21"/>
        <v>1.2725074759814214E-4</v>
      </c>
      <c r="J112" s="9">
        <f t="shared" si="22"/>
        <v>3.482136639041716E-4</v>
      </c>
      <c r="K112" s="9">
        <f t="shared" si="25"/>
        <v>-0.77777777777777779</v>
      </c>
      <c r="L112" s="9">
        <f t="shared" si="26"/>
        <v>-0.86842105263157898</v>
      </c>
      <c r="M112" s="9">
        <f t="shared" si="23"/>
        <v>-5.2262206958339562E-4</v>
      </c>
      <c r="N112" s="9">
        <f t="shared" si="24"/>
        <v>-2.6084894474745078E-3</v>
      </c>
    </row>
    <row r="113" spans="1:14" x14ac:dyDescent="0.2">
      <c r="A113" s="28"/>
      <c r="B113" s="7" t="s">
        <v>98</v>
      </c>
      <c r="C113" s="8">
        <v>3</v>
      </c>
      <c r="D113" s="8">
        <v>9</v>
      </c>
      <c r="E113" s="8">
        <v>1</v>
      </c>
      <c r="F113" s="8">
        <v>10</v>
      </c>
      <c r="G113" s="9">
        <f t="shared" ref="G113:G144" si="27">+IF(C113=0,"",C113/C$81)</f>
        <v>2.2398088696431239E-4</v>
      </c>
      <c r="H113" s="9">
        <f t="shared" ref="H113:H144" si="28">+IF(D113=0,"",D113/D$81)</f>
        <v>7.1140621294759308E-4</v>
      </c>
      <c r="I113" s="9">
        <f t="shared" ref="I113:I144" si="29">+IF(E113=0,"",E113/E$81)</f>
        <v>6.3625373799071071E-5</v>
      </c>
      <c r="J113" s="9">
        <f t="shared" ref="J113:J144" si="30">+IF(F113=0,"",F113/F$81)</f>
        <v>6.9642732780834319E-4</v>
      </c>
      <c r="K113" s="9">
        <f t="shared" si="25"/>
        <v>-0.66666666666666663</v>
      </c>
      <c r="L113" s="9">
        <f t="shared" si="26"/>
        <v>0.1111111111111111</v>
      </c>
      <c r="M113" s="9">
        <f t="shared" ref="M113:M144" si="31">+IF(OR(AND(G113=""),(K113="")),"",G113*K113)</f>
        <v>-1.4932059130954157E-4</v>
      </c>
      <c r="N113" s="9">
        <f t="shared" ref="N113:N144" si="32">+IF(OR(AND(H113=""),(L113="")),"",H113*L113)</f>
        <v>7.9045134771954786E-5</v>
      </c>
    </row>
    <row r="114" spans="1:14" x14ac:dyDescent="0.2">
      <c r="A114" s="28"/>
      <c r="B114" s="7" t="s">
        <v>99</v>
      </c>
      <c r="C114" s="8">
        <v>5</v>
      </c>
      <c r="D114" s="8">
        <v>21</v>
      </c>
      <c r="E114" s="8">
        <v>39</v>
      </c>
      <c r="F114" s="8">
        <v>81</v>
      </c>
      <c r="G114" s="9">
        <f t="shared" si="27"/>
        <v>3.7330147827385399E-4</v>
      </c>
      <c r="H114" s="9">
        <f t="shared" si="28"/>
        <v>1.6599478302110505E-3</v>
      </c>
      <c r="I114" s="9">
        <f t="shared" si="29"/>
        <v>2.4813895781637717E-3</v>
      </c>
      <c r="J114" s="9">
        <f t="shared" si="30"/>
        <v>5.6410613552475798E-3</v>
      </c>
      <c r="K114" s="9">
        <f t="shared" ref="K114:K145" si="33">+IF(AND(C114=0,E114=0)," ",IF(C114=0,1,IF(E114=0,-1,(E114-C114)/C114)))</f>
        <v>6.8</v>
      </c>
      <c r="L114" s="9">
        <f t="shared" ref="L114:L145" si="34">+IF(AND(D114=0,F114=0)," ",IF(D114=0,1,IF(F114=0,-1,(F114-D114)/D114)))</f>
        <v>2.8571428571428572</v>
      </c>
      <c r="M114" s="9">
        <f t="shared" si="31"/>
        <v>2.538450052262207E-3</v>
      </c>
      <c r="N114" s="9">
        <f t="shared" si="32"/>
        <v>4.7427080863172875E-3</v>
      </c>
    </row>
    <row r="115" spans="1:14" x14ac:dyDescent="0.2">
      <c r="A115" s="28"/>
      <c r="B115" s="7" t="s">
        <v>100</v>
      </c>
      <c r="C115" s="8">
        <v>78</v>
      </c>
      <c r="D115" s="8">
        <v>261</v>
      </c>
      <c r="E115" s="8">
        <v>47</v>
      </c>
      <c r="F115" s="8">
        <v>236</v>
      </c>
      <c r="G115" s="9">
        <f t="shared" si="27"/>
        <v>5.823503061072122E-3</v>
      </c>
      <c r="H115" s="9">
        <f t="shared" si="28"/>
        <v>2.0630780175480198E-2</v>
      </c>
      <c r="I115" s="9">
        <f t="shared" si="29"/>
        <v>2.9903925685563402E-3</v>
      </c>
      <c r="J115" s="9">
        <f t="shared" si="30"/>
        <v>1.6435684936276899E-2</v>
      </c>
      <c r="K115" s="9">
        <f t="shared" si="33"/>
        <v>-0.39743589743589741</v>
      </c>
      <c r="L115" s="9">
        <f t="shared" si="34"/>
        <v>-9.5785440613026823E-2</v>
      </c>
      <c r="M115" s="9">
        <f t="shared" si="31"/>
        <v>-2.3144691652978947E-3</v>
      </c>
      <c r="N115" s="9">
        <f t="shared" si="32"/>
        <v>-1.9761283692988694E-3</v>
      </c>
    </row>
    <row r="116" spans="1:14" x14ac:dyDescent="0.2">
      <c r="A116" s="28"/>
      <c r="B116" s="7" t="s">
        <v>101</v>
      </c>
      <c r="C116" s="8">
        <v>93</v>
      </c>
      <c r="D116" s="8">
        <v>91</v>
      </c>
      <c r="E116" s="8">
        <v>51</v>
      </c>
      <c r="F116" s="8">
        <v>75</v>
      </c>
      <c r="G116" s="9">
        <f t="shared" si="27"/>
        <v>6.9434074958936842E-3</v>
      </c>
      <c r="H116" s="9">
        <f t="shared" si="28"/>
        <v>7.1931072642478855E-3</v>
      </c>
      <c r="I116" s="9">
        <f t="shared" si="29"/>
        <v>3.2448940637526246E-3</v>
      </c>
      <c r="J116" s="9">
        <f t="shared" si="30"/>
        <v>5.2232049585625743E-3</v>
      </c>
      <c r="K116" s="9">
        <f t="shared" si="33"/>
        <v>-0.45161290322580644</v>
      </c>
      <c r="L116" s="9">
        <f t="shared" si="34"/>
        <v>-0.17582417582417584</v>
      </c>
      <c r="M116" s="9">
        <f t="shared" si="31"/>
        <v>-3.1357324175003733E-3</v>
      </c>
      <c r="N116" s="9">
        <f t="shared" si="32"/>
        <v>-1.2647221563512766E-3</v>
      </c>
    </row>
    <row r="117" spans="1:14" x14ac:dyDescent="0.2">
      <c r="A117" s="28"/>
      <c r="B117" s="7" t="s">
        <v>102</v>
      </c>
      <c r="C117" s="8">
        <v>0</v>
      </c>
      <c r="D117" s="8">
        <v>2</v>
      </c>
      <c r="E117" s="8">
        <v>0</v>
      </c>
      <c r="F117" s="8">
        <v>1</v>
      </c>
      <c r="G117" s="9" t="str">
        <f t="shared" si="27"/>
        <v/>
      </c>
      <c r="H117" s="9">
        <f t="shared" si="28"/>
        <v>1.5809026954390957E-4</v>
      </c>
      <c r="I117" s="9" t="str">
        <f t="shared" si="29"/>
        <v/>
      </c>
      <c r="J117" s="9">
        <f t="shared" si="30"/>
        <v>6.9642732780834325E-5</v>
      </c>
      <c r="K117" s="9" t="str">
        <f t="shared" si="33"/>
        <v xml:space="preserve"> </v>
      </c>
      <c r="L117" s="9">
        <f t="shared" si="34"/>
        <v>-0.5</v>
      </c>
      <c r="M117" s="9" t="str">
        <f t="shared" si="31"/>
        <v/>
      </c>
      <c r="N117" s="9">
        <f t="shared" si="32"/>
        <v>-7.9045134771954786E-5</v>
      </c>
    </row>
    <row r="118" spans="1:14" x14ac:dyDescent="0.2">
      <c r="A118" s="28"/>
      <c r="B118" s="7" t="s">
        <v>103</v>
      </c>
      <c r="C118" s="8">
        <v>29</v>
      </c>
      <c r="D118" s="8">
        <v>70</v>
      </c>
      <c r="E118" s="8">
        <v>20</v>
      </c>
      <c r="F118" s="8">
        <v>42</v>
      </c>
      <c r="G118" s="9">
        <f t="shared" si="27"/>
        <v>2.1651485739883529E-3</v>
      </c>
      <c r="H118" s="9">
        <f t="shared" si="28"/>
        <v>5.5331594340368353E-3</v>
      </c>
      <c r="I118" s="9">
        <f t="shared" si="29"/>
        <v>1.2725074759814214E-3</v>
      </c>
      <c r="J118" s="9">
        <f t="shared" si="30"/>
        <v>2.9249947767950413E-3</v>
      </c>
      <c r="K118" s="9">
        <f t="shared" si="33"/>
        <v>-0.31034482758620691</v>
      </c>
      <c r="L118" s="9">
        <f t="shared" si="34"/>
        <v>-0.4</v>
      </c>
      <c r="M118" s="9">
        <f t="shared" si="31"/>
        <v>-6.7194266089293719E-4</v>
      </c>
      <c r="N118" s="9">
        <f t="shared" si="32"/>
        <v>-2.2132637736147344E-3</v>
      </c>
    </row>
    <row r="119" spans="1:14" x14ac:dyDescent="0.2">
      <c r="A119" s="28"/>
      <c r="B119" s="7" t="s">
        <v>104</v>
      </c>
      <c r="C119" s="8">
        <v>1</v>
      </c>
      <c r="D119" s="8">
        <v>0</v>
      </c>
      <c r="E119" s="8">
        <v>4</v>
      </c>
      <c r="F119" s="8">
        <v>34</v>
      </c>
      <c r="G119" s="9">
        <f t="shared" si="27"/>
        <v>7.4660295654770787E-5</v>
      </c>
      <c r="H119" s="9" t="str">
        <f t="shared" si="28"/>
        <v/>
      </c>
      <c r="I119" s="9">
        <f t="shared" si="29"/>
        <v>2.5450149519628428E-4</v>
      </c>
      <c r="J119" s="9">
        <f t="shared" si="30"/>
        <v>2.3678529145483669E-3</v>
      </c>
      <c r="K119" s="9">
        <f t="shared" si="33"/>
        <v>3</v>
      </c>
      <c r="L119" s="9">
        <f t="shared" si="34"/>
        <v>1</v>
      </c>
      <c r="M119" s="9">
        <f t="shared" si="31"/>
        <v>2.2398088696431236E-4</v>
      </c>
      <c r="N119" s="9" t="str">
        <f t="shared" si="32"/>
        <v/>
      </c>
    </row>
    <row r="120" spans="1:14" x14ac:dyDescent="0.2">
      <c r="A120" s="28"/>
      <c r="B120" s="7" t="s">
        <v>105</v>
      </c>
      <c r="C120" s="8">
        <v>7</v>
      </c>
      <c r="D120" s="8">
        <v>17</v>
      </c>
      <c r="E120" s="8">
        <v>13</v>
      </c>
      <c r="F120" s="8">
        <v>25</v>
      </c>
      <c r="G120" s="9">
        <f t="shared" si="27"/>
        <v>5.2262206958339551E-4</v>
      </c>
      <c r="H120" s="9">
        <f t="shared" si="28"/>
        <v>1.3437672911232313E-3</v>
      </c>
      <c r="I120" s="9">
        <f t="shared" si="29"/>
        <v>8.271298593879239E-4</v>
      </c>
      <c r="J120" s="9">
        <f t="shared" si="30"/>
        <v>1.741068319520858E-3</v>
      </c>
      <c r="K120" s="9">
        <f t="shared" si="33"/>
        <v>0.8571428571428571</v>
      </c>
      <c r="L120" s="9">
        <f t="shared" si="34"/>
        <v>0.47058823529411764</v>
      </c>
      <c r="M120" s="9">
        <f t="shared" si="31"/>
        <v>4.4796177392862472E-4</v>
      </c>
      <c r="N120" s="9">
        <f t="shared" si="32"/>
        <v>6.3236107817563828E-4</v>
      </c>
    </row>
    <row r="121" spans="1:14" x14ac:dyDescent="0.2">
      <c r="A121" s="28"/>
      <c r="B121" s="7" t="s">
        <v>106</v>
      </c>
      <c r="C121" s="8">
        <v>43</v>
      </c>
      <c r="D121" s="8">
        <v>51</v>
      </c>
      <c r="E121" s="8">
        <v>22</v>
      </c>
      <c r="F121" s="8">
        <v>27</v>
      </c>
      <c r="G121" s="9">
        <f t="shared" si="27"/>
        <v>3.2103927131551442E-3</v>
      </c>
      <c r="H121" s="9">
        <f t="shared" si="28"/>
        <v>4.0313018733696944E-3</v>
      </c>
      <c r="I121" s="9">
        <f t="shared" si="29"/>
        <v>1.3997582235795636E-3</v>
      </c>
      <c r="J121" s="9">
        <f t="shared" si="30"/>
        <v>1.8803537850825267E-3</v>
      </c>
      <c r="K121" s="9">
        <f t="shared" si="33"/>
        <v>-0.48837209302325579</v>
      </c>
      <c r="L121" s="9">
        <f t="shared" si="34"/>
        <v>-0.47058823529411764</v>
      </c>
      <c r="M121" s="9">
        <f t="shared" si="31"/>
        <v>-1.5678662087501866E-3</v>
      </c>
      <c r="N121" s="9">
        <f t="shared" si="32"/>
        <v>-1.897083234526915E-3</v>
      </c>
    </row>
    <row r="122" spans="1:14" x14ac:dyDescent="0.2">
      <c r="A122" s="28"/>
      <c r="B122" s="7" t="s">
        <v>107</v>
      </c>
      <c r="C122" s="8">
        <v>3</v>
      </c>
      <c r="D122" s="8">
        <v>7</v>
      </c>
      <c r="E122" s="8">
        <v>19</v>
      </c>
      <c r="F122" s="8">
        <v>16</v>
      </c>
      <c r="G122" s="9">
        <f t="shared" si="27"/>
        <v>2.2398088696431239E-4</v>
      </c>
      <c r="H122" s="9">
        <f t="shared" si="28"/>
        <v>5.5331594340368349E-4</v>
      </c>
      <c r="I122" s="9">
        <f t="shared" si="29"/>
        <v>1.2088821021823504E-3</v>
      </c>
      <c r="J122" s="9">
        <f t="shared" si="30"/>
        <v>1.1142837244933492E-3</v>
      </c>
      <c r="K122" s="9">
        <f t="shared" si="33"/>
        <v>5.333333333333333</v>
      </c>
      <c r="L122" s="9">
        <f t="shared" si="34"/>
        <v>1.2857142857142858</v>
      </c>
      <c r="M122" s="9">
        <f t="shared" si="31"/>
        <v>1.1945647304763326E-3</v>
      </c>
      <c r="N122" s="9">
        <f t="shared" si="32"/>
        <v>7.1140621294759308E-4</v>
      </c>
    </row>
    <row r="123" spans="1:14" x14ac:dyDescent="0.2">
      <c r="A123" s="28"/>
      <c r="B123" s="7" t="s">
        <v>108</v>
      </c>
      <c r="C123" s="8">
        <v>205</v>
      </c>
      <c r="D123" s="8">
        <v>445</v>
      </c>
      <c r="E123" s="8">
        <v>157</v>
      </c>
      <c r="F123" s="8">
        <v>300</v>
      </c>
      <c r="G123" s="9">
        <f t="shared" si="27"/>
        <v>1.5305360609228012E-2</v>
      </c>
      <c r="H123" s="9">
        <f t="shared" si="28"/>
        <v>3.5175084973519878E-2</v>
      </c>
      <c r="I123" s="9">
        <f t="shared" si="29"/>
        <v>9.9891836864541578E-3</v>
      </c>
      <c r="J123" s="9">
        <f t="shared" si="30"/>
        <v>2.0892819834250297E-2</v>
      </c>
      <c r="K123" s="9">
        <f t="shared" si="33"/>
        <v>-0.23414634146341465</v>
      </c>
      <c r="L123" s="9">
        <f t="shared" si="34"/>
        <v>-0.3258426966292135</v>
      </c>
      <c r="M123" s="9">
        <f t="shared" si="31"/>
        <v>-3.5836941914289982E-3</v>
      </c>
      <c r="N123" s="9">
        <f t="shared" si="32"/>
        <v>-1.1461544541933445E-2</v>
      </c>
    </row>
    <row r="124" spans="1:14" ht="25.5" x14ac:dyDescent="0.2">
      <c r="A124" s="28"/>
      <c r="B124" s="7" t="s">
        <v>109</v>
      </c>
      <c r="C124" s="8">
        <v>182</v>
      </c>
      <c r="D124" s="8">
        <v>233</v>
      </c>
      <c r="E124" s="8">
        <v>38</v>
      </c>
      <c r="F124" s="8">
        <v>51</v>
      </c>
      <c r="G124" s="9">
        <f t="shared" si="27"/>
        <v>1.3588173809168285E-2</v>
      </c>
      <c r="H124" s="9">
        <f t="shared" si="28"/>
        <v>1.8417516401865466E-2</v>
      </c>
      <c r="I124" s="9">
        <f t="shared" si="29"/>
        <v>2.4177642043647007E-3</v>
      </c>
      <c r="J124" s="9">
        <f t="shared" si="30"/>
        <v>3.5517793718225503E-3</v>
      </c>
      <c r="K124" s="9">
        <f t="shared" si="33"/>
        <v>-0.79120879120879117</v>
      </c>
      <c r="L124" s="9">
        <f t="shared" si="34"/>
        <v>-0.7811158798283262</v>
      </c>
      <c r="M124" s="9">
        <f t="shared" si="31"/>
        <v>-1.0751082574286993E-2</v>
      </c>
      <c r="N124" s="9">
        <f t="shared" si="32"/>
        <v>-1.4386214528495773E-2</v>
      </c>
    </row>
    <row r="125" spans="1:14" ht="25.5" x14ac:dyDescent="0.2">
      <c r="A125" s="28"/>
      <c r="B125" s="7" t="s">
        <v>110</v>
      </c>
      <c r="C125" s="8">
        <v>126</v>
      </c>
      <c r="D125" s="8">
        <v>386</v>
      </c>
      <c r="E125" s="8">
        <v>144</v>
      </c>
      <c r="F125" s="8">
        <v>316</v>
      </c>
      <c r="G125" s="9">
        <f t="shared" si="27"/>
        <v>9.4071972525011198E-3</v>
      </c>
      <c r="H125" s="9">
        <f t="shared" si="28"/>
        <v>3.0511422021974547E-2</v>
      </c>
      <c r="I125" s="9">
        <f t="shared" si="29"/>
        <v>9.1620538270662348E-3</v>
      </c>
      <c r="J125" s="9">
        <f t="shared" si="30"/>
        <v>2.2007103558743645E-2</v>
      </c>
      <c r="K125" s="9">
        <f t="shared" si="33"/>
        <v>0.14285714285714285</v>
      </c>
      <c r="L125" s="9">
        <f t="shared" si="34"/>
        <v>-0.18134715025906736</v>
      </c>
      <c r="M125" s="9">
        <f t="shared" si="31"/>
        <v>1.3438853217858742E-3</v>
      </c>
      <c r="N125" s="9">
        <f t="shared" si="32"/>
        <v>-5.5331594340368353E-3</v>
      </c>
    </row>
    <row r="126" spans="1:14" x14ac:dyDescent="0.2">
      <c r="A126" s="28"/>
      <c r="B126" s="7" t="s">
        <v>111</v>
      </c>
      <c r="C126" s="8">
        <v>36</v>
      </c>
      <c r="D126" s="8">
        <v>57</v>
      </c>
      <c r="E126" s="8">
        <v>9</v>
      </c>
      <c r="F126" s="8">
        <v>30</v>
      </c>
      <c r="G126" s="9">
        <f t="shared" si="27"/>
        <v>2.6877706435717488E-3</v>
      </c>
      <c r="H126" s="9">
        <f t="shared" si="28"/>
        <v>4.5055726820014226E-3</v>
      </c>
      <c r="I126" s="9">
        <f t="shared" si="29"/>
        <v>5.7262836419163968E-4</v>
      </c>
      <c r="J126" s="9">
        <f t="shared" si="30"/>
        <v>2.0892819834250295E-3</v>
      </c>
      <c r="K126" s="9">
        <f t="shared" si="33"/>
        <v>-0.75</v>
      </c>
      <c r="L126" s="9">
        <f t="shared" si="34"/>
        <v>-0.47368421052631576</v>
      </c>
      <c r="M126" s="9">
        <f t="shared" si="31"/>
        <v>-2.0158279826788116E-3</v>
      </c>
      <c r="N126" s="9">
        <f t="shared" si="32"/>
        <v>-2.1342186388427788E-3</v>
      </c>
    </row>
    <row r="127" spans="1:14" x14ac:dyDescent="0.2">
      <c r="A127" s="28"/>
      <c r="B127" s="7" t="s">
        <v>112</v>
      </c>
      <c r="C127" s="8">
        <v>327</v>
      </c>
      <c r="D127" s="8">
        <v>297</v>
      </c>
      <c r="E127" s="8">
        <v>150</v>
      </c>
      <c r="F127" s="8">
        <v>152</v>
      </c>
      <c r="G127" s="9">
        <f t="shared" si="27"/>
        <v>2.441391667911005E-2</v>
      </c>
      <c r="H127" s="9">
        <f t="shared" si="28"/>
        <v>2.347640502727057E-2</v>
      </c>
      <c r="I127" s="9">
        <f t="shared" si="29"/>
        <v>9.5438060698606608E-3</v>
      </c>
      <c r="J127" s="9">
        <f t="shared" si="30"/>
        <v>1.0585695382686817E-2</v>
      </c>
      <c r="K127" s="9">
        <f t="shared" si="33"/>
        <v>-0.54128440366972475</v>
      </c>
      <c r="L127" s="9">
        <f t="shared" si="34"/>
        <v>-0.48821548821548821</v>
      </c>
      <c r="M127" s="9">
        <f t="shared" si="31"/>
        <v>-1.3214872330894431E-2</v>
      </c>
      <c r="N127" s="9">
        <f t="shared" si="32"/>
        <v>-1.1461544541933443E-2</v>
      </c>
    </row>
    <row r="128" spans="1:14" x14ac:dyDescent="0.2">
      <c r="A128" s="28"/>
      <c r="B128" s="7" t="s">
        <v>113</v>
      </c>
      <c r="C128" s="8">
        <v>49</v>
      </c>
      <c r="D128" s="8">
        <v>16</v>
      </c>
      <c r="E128" s="8">
        <v>36</v>
      </c>
      <c r="F128" s="8">
        <v>12</v>
      </c>
      <c r="G128" s="9">
        <f t="shared" si="27"/>
        <v>3.6583544870837687E-3</v>
      </c>
      <c r="H128" s="9">
        <f t="shared" si="28"/>
        <v>1.2647221563512766E-3</v>
      </c>
      <c r="I128" s="9">
        <f t="shared" si="29"/>
        <v>2.2905134567665587E-3</v>
      </c>
      <c r="J128" s="9">
        <f t="shared" si="30"/>
        <v>8.3571279337001179E-4</v>
      </c>
      <c r="K128" s="9">
        <f t="shared" si="33"/>
        <v>-0.26530612244897961</v>
      </c>
      <c r="L128" s="9">
        <f t="shared" si="34"/>
        <v>-0.25</v>
      </c>
      <c r="M128" s="9">
        <f t="shared" si="31"/>
        <v>-9.7058384351202034E-4</v>
      </c>
      <c r="N128" s="9">
        <f t="shared" si="32"/>
        <v>-3.1618053908781914E-4</v>
      </c>
    </row>
    <row r="129" spans="1:14" x14ac:dyDescent="0.2">
      <c r="A129" s="28"/>
      <c r="B129" s="7" t="s">
        <v>114</v>
      </c>
      <c r="C129" s="8">
        <v>20</v>
      </c>
      <c r="D129" s="8">
        <v>75</v>
      </c>
      <c r="E129" s="8">
        <v>17</v>
      </c>
      <c r="F129" s="8">
        <v>24</v>
      </c>
      <c r="G129" s="9">
        <f t="shared" si="27"/>
        <v>1.493205913095416E-3</v>
      </c>
      <c r="H129" s="9">
        <f t="shared" si="28"/>
        <v>5.9283851078966087E-3</v>
      </c>
      <c r="I129" s="9">
        <f t="shared" si="29"/>
        <v>1.0816313545842081E-3</v>
      </c>
      <c r="J129" s="9">
        <f t="shared" si="30"/>
        <v>1.6714255867400236E-3</v>
      </c>
      <c r="K129" s="9">
        <f t="shared" si="33"/>
        <v>-0.15</v>
      </c>
      <c r="L129" s="9">
        <f t="shared" si="34"/>
        <v>-0.68</v>
      </c>
      <c r="M129" s="9">
        <f t="shared" si="31"/>
        <v>-2.2398088696431239E-4</v>
      </c>
      <c r="N129" s="9">
        <f t="shared" si="32"/>
        <v>-4.0313018733696944E-3</v>
      </c>
    </row>
    <row r="130" spans="1:14" x14ac:dyDescent="0.2">
      <c r="A130" s="28"/>
      <c r="B130" s="7" t="s">
        <v>115</v>
      </c>
      <c r="C130" s="8">
        <v>7</v>
      </c>
      <c r="D130" s="8">
        <v>2</v>
      </c>
      <c r="E130" s="8">
        <v>9</v>
      </c>
      <c r="F130" s="8">
        <v>6</v>
      </c>
      <c r="G130" s="9">
        <f t="shared" si="27"/>
        <v>5.2262206958339551E-4</v>
      </c>
      <c r="H130" s="9">
        <f t="shared" si="28"/>
        <v>1.5809026954390957E-4</v>
      </c>
      <c r="I130" s="9">
        <f t="shared" si="29"/>
        <v>5.7262836419163968E-4</v>
      </c>
      <c r="J130" s="9">
        <f t="shared" si="30"/>
        <v>4.1785639668500589E-4</v>
      </c>
      <c r="K130" s="9">
        <f t="shared" si="33"/>
        <v>0.2857142857142857</v>
      </c>
      <c r="L130" s="9">
        <f t="shared" si="34"/>
        <v>2</v>
      </c>
      <c r="M130" s="9">
        <f t="shared" si="31"/>
        <v>1.4932059130954157E-4</v>
      </c>
      <c r="N130" s="9">
        <f t="shared" si="32"/>
        <v>3.1618053908781914E-4</v>
      </c>
    </row>
    <row r="131" spans="1:14" ht="25.5" x14ac:dyDescent="0.2">
      <c r="A131" s="28"/>
      <c r="B131" s="7" t="s">
        <v>116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117</v>
      </c>
      <c r="C132" s="8">
        <v>32</v>
      </c>
      <c r="D132" s="8">
        <v>23</v>
      </c>
      <c r="E132" s="8">
        <v>24</v>
      </c>
      <c r="F132" s="8">
        <v>11</v>
      </c>
      <c r="G132" s="9">
        <f t="shared" si="27"/>
        <v>2.3891294609526652E-3</v>
      </c>
      <c r="H132" s="9">
        <f t="shared" si="28"/>
        <v>1.8180380997549601E-3</v>
      </c>
      <c r="I132" s="9">
        <f t="shared" si="29"/>
        <v>1.5270089711777056E-3</v>
      </c>
      <c r="J132" s="9">
        <f t="shared" si="30"/>
        <v>7.6607006058917754E-4</v>
      </c>
      <c r="K132" s="9">
        <f t="shared" si="33"/>
        <v>-0.25</v>
      </c>
      <c r="L132" s="9">
        <f t="shared" si="34"/>
        <v>-0.52173913043478259</v>
      </c>
      <c r="M132" s="9">
        <f t="shared" si="31"/>
        <v>-5.9728236523816629E-4</v>
      </c>
      <c r="N132" s="9">
        <f t="shared" si="32"/>
        <v>-9.4854161726345737E-4</v>
      </c>
    </row>
    <row r="133" spans="1:14" x14ac:dyDescent="0.2">
      <c r="A133" s="28"/>
      <c r="B133" s="7" t="s">
        <v>118</v>
      </c>
      <c r="C133" s="8">
        <v>132</v>
      </c>
      <c r="D133" s="8">
        <v>12</v>
      </c>
      <c r="E133" s="8">
        <v>124</v>
      </c>
      <c r="F133" s="8">
        <v>11</v>
      </c>
      <c r="G133" s="9">
        <f t="shared" si="27"/>
        <v>9.8551590264297443E-3</v>
      </c>
      <c r="H133" s="9">
        <f t="shared" si="28"/>
        <v>9.4854161726345748E-4</v>
      </c>
      <c r="I133" s="9">
        <f t="shared" si="29"/>
        <v>7.889546351084813E-3</v>
      </c>
      <c r="J133" s="9">
        <f t="shared" si="30"/>
        <v>7.6607006058917754E-4</v>
      </c>
      <c r="K133" s="9">
        <f t="shared" si="33"/>
        <v>-6.0606060606060608E-2</v>
      </c>
      <c r="L133" s="9">
        <f t="shared" si="34"/>
        <v>-8.3333333333333329E-2</v>
      </c>
      <c r="M133" s="9">
        <f t="shared" si="31"/>
        <v>-5.9728236523816629E-4</v>
      </c>
      <c r="N133" s="9">
        <f t="shared" si="32"/>
        <v>-7.9045134771954786E-5</v>
      </c>
    </row>
    <row r="134" spans="1:14" x14ac:dyDescent="0.2">
      <c r="A134" s="28"/>
      <c r="B134" s="7" t="s">
        <v>119</v>
      </c>
      <c r="C134" s="8">
        <v>26</v>
      </c>
      <c r="D134" s="8">
        <v>5</v>
      </c>
      <c r="E134" s="8">
        <v>36</v>
      </c>
      <c r="F134" s="8">
        <v>0</v>
      </c>
      <c r="G134" s="9">
        <f t="shared" si="27"/>
        <v>1.9411676870240407E-3</v>
      </c>
      <c r="H134" s="9">
        <f t="shared" si="28"/>
        <v>3.9522567385977394E-4</v>
      </c>
      <c r="I134" s="9">
        <f t="shared" si="29"/>
        <v>2.2905134567665587E-3</v>
      </c>
      <c r="J134" s="9" t="str">
        <f t="shared" si="30"/>
        <v/>
      </c>
      <c r="K134" s="9">
        <f t="shared" si="33"/>
        <v>0.38461538461538464</v>
      </c>
      <c r="L134" s="9">
        <f t="shared" si="34"/>
        <v>-1</v>
      </c>
      <c r="M134" s="9">
        <f t="shared" si="31"/>
        <v>7.4660295654770798E-4</v>
      </c>
      <c r="N134" s="9">
        <f t="shared" si="32"/>
        <v>-3.9522567385977394E-4</v>
      </c>
    </row>
    <row r="135" spans="1:14" x14ac:dyDescent="0.2">
      <c r="A135" s="28"/>
      <c r="B135" s="7" t="s">
        <v>120</v>
      </c>
      <c r="C135" s="8">
        <v>198</v>
      </c>
      <c r="D135" s="8">
        <v>47</v>
      </c>
      <c r="E135" s="8">
        <v>143</v>
      </c>
      <c r="F135" s="8">
        <v>35</v>
      </c>
      <c r="G135" s="9">
        <f t="shared" si="27"/>
        <v>1.4782738539644617E-2</v>
      </c>
      <c r="H135" s="9">
        <f t="shared" si="28"/>
        <v>3.7151213342818748E-3</v>
      </c>
      <c r="I135" s="9">
        <f t="shared" si="29"/>
        <v>9.0984284532671638E-3</v>
      </c>
      <c r="J135" s="9">
        <f t="shared" si="30"/>
        <v>2.4374956473292011E-3</v>
      </c>
      <c r="K135" s="9">
        <f t="shared" si="33"/>
        <v>-0.27777777777777779</v>
      </c>
      <c r="L135" s="9">
        <f t="shared" si="34"/>
        <v>-0.25531914893617019</v>
      </c>
      <c r="M135" s="9">
        <f t="shared" si="31"/>
        <v>-4.1063162610123936E-3</v>
      </c>
      <c r="N135" s="9">
        <f t="shared" si="32"/>
        <v>-9.4854161726345737E-4</v>
      </c>
    </row>
    <row r="136" spans="1:14" x14ac:dyDescent="0.2">
      <c r="A136" s="28"/>
      <c r="B136" s="7" t="s">
        <v>121</v>
      </c>
      <c r="C136" s="8">
        <v>28</v>
      </c>
      <c r="D136" s="8">
        <v>4</v>
      </c>
      <c r="E136" s="8">
        <v>28</v>
      </c>
      <c r="F136" s="8">
        <v>5</v>
      </c>
      <c r="G136" s="9">
        <f t="shared" si="27"/>
        <v>2.090488278333582E-3</v>
      </c>
      <c r="H136" s="9">
        <f t="shared" si="28"/>
        <v>3.1618053908781914E-4</v>
      </c>
      <c r="I136" s="9">
        <f t="shared" si="29"/>
        <v>1.78151046637399E-3</v>
      </c>
      <c r="J136" s="9">
        <f t="shared" si="30"/>
        <v>3.482136639041716E-4</v>
      </c>
      <c r="K136" s="9">
        <f t="shared" si="33"/>
        <v>0</v>
      </c>
      <c r="L136" s="9">
        <f t="shared" si="34"/>
        <v>0.25</v>
      </c>
      <c r="M136" s="9">
        <f t="shared" si="31"/>
        <v>0</v>
      </c>
      <c r="N136" s="9">
        <f t="shared" si="32"/>
        <v>7.9045134771954786E-5</v>
      </c>
    </row>
    <row r="137" spans="1:14" x14ac:dyDescent="0.2">
      <c r="A137" s="28"/>
      <c r="B137" s="7" t="s">
        <v>122</v>
      </c>
      <c r="C137" s="8">
        <v>533</v>
      </c>
      <c r="D137" s="8">
        <v>123</v>
      </c>
      <c r="E137" s="8">
        <v>381</v>
      </c>
      <c r="F137" s="8">
        <v>89</v>
      </c>
      <c r="G137" s="9">
        <f t="shared" si="27"/>
        <v>3.9793937583992835E-2</v>
      </c>
      <c r="H137" s="9">
        <f t="shared" si="28"/>
        <v>9.7225515769504382E-3</v>
      </c>
      <c r="I137" s="9">
        <f t="shared" si="29"/>
        <v>2.4241267417446078E-2</v>
      </c>
      <c r="J137" s="9">
        <f t="shared" si="30"/>
        <v>6.1982032174942546E-3</v>
      </c>
      <c r="K137" s="9">
        <f t="shared" si="33"/>
        <v>-0.28517823639774859</v>
      </c>
      <c r="L137" s="9">
        <f t="shared" si="34"/>
        <v>-0.27642276422764228</v>
      </c>
      <c r="M137" s="9">
        <f t="shared" si="31"/>
        <v>-1.134836493952516E-2</v>
      </c>
      <c r="N137" s="9">
        <f t="shared" si="32"/>
        <v>-2.6875345822464625E-3</v>
      </c>
    </row>
    <row r="138" spans="1:14" x14ac:dyDescent="0.2">
      <c r="A138" s="28"/>
      <c r="B138" s="7" t="s">
        <v>123</v>
      </c>
      <c r="C138" s="8">
        <v>28</v>
      </c>
      <c r="D138" s="8">
        <v>21</v>
      </c>
      <c r="E138" s="8">
        <v>20</v>
      </c>
      <c r="F138" s="8">
        <v>5</v>
      </c>
      <c r="G138" s="9">
        <f t="shared" si="27"/>
        <v>2.090488278333582E-3</v>
      </c>
      <c r="H138" s="9">
        <f t="shared" si="28"/>
        <v>1.6599478302110505E-3</v>
      </c>
      <c r="I138" s="9">
        <f t="shared" si="29"/>
        <v>1.2725074759814214E-3</v>
      </c>
      <c r="J138" s="9">
        <f t="shared" si="30"/>
        <v>3.482136639041716E-4</v>
      </c>
      <c r="K138" s="9">
        <f t="shared" si="33"/>
        <v>-0.2857142857142857</v>
      </c>
      <c r="L138" s="9">
        <f t="shared" si="34"/>
        <v>-0.76190476190476186</v>
      </c>
      <c r="M138" s="9">
        <f t="shared" si="31"/>
        <v>-5.9728236523816629E-4</v>
      </c>
      <c r="N138" s="9">
        <f t="shared" si="32"/>
        <v>-1.2647221563512766E-3</v>
      </c>
    </row>
    <row r="139" spans="1:14" x14ac:dyDescent="0.2">
      <c r="A139" s="28"/>
      <c r="B139" s="7" t="s">
        <v>124</v>
      </c>
      <c r="C139" s="8">
        <v>363</v>
      </c>
      <c r="D139" s="8">
        <v>75</v>
      </c>
      <c r="E139" s="8">
        <v>231</v>
      </c>
      <c r="F139" s="8">
        <v>37</v>
      </c>
      <c r="G139" s="9">
        <f t="shared" si="27"/>
        <v>2.7101687322681797E-2</v>
      </c>
      <c r="H139" s="9">
        <f t="shared" si="28"/>
        <v>5.9283851078966087E-3</v>
      </c>
      <c r="I139" s="9">
        <f t="shared" si="29"/>
        <v>1.4697461347585417E-2</v>
      </c>
      <c r="J139" s="9">
        <f t="shared" si="30"/>
        <v>2.57678111289087E-3</v>
      </c>
      <c r="K139" s="9">
        <f t="shared" si="33"/>
        <v>-0.36363636363636365</v>
      </c>
      <c r="L139" s="9">
        <f t="shared" si="34"/>
        <v>-0.50666666666666671</v>
      </c>
      <c r="M139" s="9">
        <f t="shared" si="31"/>
        <v>-9.8551590264297443E-3</v>
      </c>
      <c r="N139" s="9">
        <f t="shared" si="32"/>
        <v>-3.0037151213342821E-3</v>
      </c>
    </row>
    <row r="140" spans="1:14" x14ac:dyDescent="0.2">
      <c r="A140" s="28"/>
      <c r="B140" s="7" t="s">
        <v>125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126</v>
      </c>
      <c r="C141" s="8">
        <v>229</v>
      </c>
      <c r="D141" s="8">
        <v>224</v>
      </c>
      <c r="E141" s="8">
        <v>222</v>
      </c>
      <c r="F141" s="8">
        <v>192</v>
      </c>
      <c r="G141" s="9">
        <f t="shared" si="27"/>
        <v>1.709720770494251E-2</v>
      </c>
      <c r="H141" s="9">
        <f t="shared" si="28"/>
        <v>1.7706110188917872E-2</v>
      </c>
      <c r="I141" s="9">
        <f t="shared" si="29"/>
        <v>1.4124832983393778E-2</v>
      </c>
      <c r="J141" s="9">
        <f t="shared" si="30"/>
        <v>1.3371404693920189E-2</v>
      </c>
      <c r="K141" s="9">
        <f t="shared" si="33"/>
        <v>-3.0567685589519649E-2</v>
      </c>
      <c r="L141" s="9">
        <f t="shared" si="34"/>
        <v>-0.14285714285714285</v>
      </c>
      <c r="M141" s="9">
        <f t="shared" si="31"/>
        <v>-5.2262206958339551E-4</v>
      </c>
      <c r="N141" s="9">
        <f t="shared" si="32"/>
        <v>-2.5294443127025531E-3</v>
      </c>
    </row>
    <row r="142" spans="1:14" x14ac:dyDescent="0.2">
      <c r="A142" s="28"/>
      <c r="B142" s="7" t="s">
        <v>127</v>
      </c>
      <c r="C142" s="8">
        <v>188</v>
      </c>
      <c r="D142" s="8">
        <v>247</v>
      </c>
      <c r="E142" s="8">
        <v>154</v>
      </c>
      <c r="F142" s="8">
        <v>192</v>
      </c>
      <c r="G142" s="9">
        <f t="shared" si="27"/>
        <v>1.4036135583096909E-2</v>
      </c>
      <c r="H142" s="9">
        <f t="shared" si="28"/>
        <v>1.9524148288672834E-2</v>
      </c>
      <c r="I142" s="9">
        <f t="shared" si="29"/>
        <v>9.7983075650569448E-3</v>
      </c>
      <c r="J142" s="9">
        <f t="shared" si="30"/>
        <v>1.3371404693920189E-2</v>
      </c>
      <c r="K142" s="9">
        <f t="shared" si="33"/>
        <v>-0.18085106382978725</v>
      </c>
      <c r="L142" s="9">
        <f t="shared" si="34"/>
        <v>-0.22267206477732793</v>
      </c>
      <c r="M142" s="9">
        <f t="shared" si="31"/>
        <v>-2.538450052262207E-3</v>
      </c>
      <c r="N142" s="9">
        <f t="shared" si="32"/>
        <v>-4.3474824124575132E-3</v>
      </c>
    </row>
    <row r="143" spans="1:14" x14ac:dyDescent="0.2">
      <c r="A143" s="28"/>
      <c r="B143" s="7" t="s">
        <v>128</v>
      </c>
      <c r="C143" s="8">
        <v>13</v>
      </c>
      <c r="D143" s="8">
        <v>10</v>
      </c>
      <c r="E143" s="8">
        <v>4</v>
      </c>
      <c r="F143" s="8">
        <v>0</v>
      </c>
      <c r="G143" s="9">
        <f t="shared" si="27"/>
        <v>9.7058384351202034E-4</v>
      </c>
      <c r="H143" s="9">
        <f t="shared" si="28"/>
        <v>7.9045134771954788E-4</v>
      </c>
      <c r="I143" s="9">
        <f t="shared" si="29"/>
        <v>2.5450149519628428E-4</v>
      </c>
      <c r="J143" s="9" t="str">
        <f t="shared" si="30"/>
        <v/>
      </c>
      <c r="K143" s="9">
        <f t="shared" si="33"/>
        <v>-0.69230769230769229</v>
      </c>
      <c r="L143" s="9">
        <f t="shared" si="34"/>
        <v>-1</v>
      </c>
      <c r="M143" s="9">
        <f t="shared" si="31"/>
        <v>-6.7194266089293719E-4</v>
      </c>
      <c r="N143" s="9">
        <f t="shared" si="32"/>
        <v>-7.9045134771954788E-4</v>
      </c>
    </row>
    <row r="144" spans="1:14" ht="25.5" x14ac:dyDescent="0.2">
      <c r="A144" s="28"/>
      <c r="B144" s="7" t="s">
        <v>129</v>
      </c>
      <c r="C144" s="8">
        <v>3587</v>
      </c>
      <c r="D144" s="8">
        <v>4077</v>
      </c>
      <c r="E144" s="8">
        <v>2408</v>
      </c>
      <c r="F144" s="8">
        <v>3115</v>
      </c>
      <c r="G144" s="9">
        <f t="shared" si="27"/>
        <v>0.26780648051366285</v>
      </c>
      <c r="H144" s="9">
        <f t="shared" si="28"/>
        <v>0.32226701446525968</v>
      </c>
      <c r="I144" s="9">
        <f t="shared" si="29"/>
        <v>0.15320990010816313</v>
      </c>
      <c r="J144" s="9">
        <f t="shared" si="30"/>
        <v>0.21693711261229889</v>
      </c>
      <c r="K144" s="9">
        <f t="shared" si="33"/>
        <v>-0.32868692500696961</v>
      </c>
      <c r="L144" s="9">
        <f t="shared" si="34"/>
        <v>-0.23595781211675251</v>
      </c>
      <c r="M144" s="9">
        <f t="shared" si="31"/>
        <v>-8.8024488576974771E-2</v>
      </c>
      <c r="N144" s="9">
        <f t="shared" si="32"/>
        <v>-7.6041419650620515E-2</v>
      </c>
    </row>
    <row r="145" spans="1:14" ht="24.75" customHeight="1" x14ac:dyDescent="0.2">
      <c r="A145" s="28"/>
      <c r="B145" s="7" t="s">
        <v>130</v>
      </c>
      <c r="C145" s="8">
        <v>1083</v>
      </c>
      <c r="D145" s="8">
        <v>603</v>
      </c>
      <c r="E145" s="8">
        <v>556</v>
      </c>
      <c r="F145" s="8">
        <v>226</v>
      </c>
      <c r="G145" s="9">
        <f t="shared" ref="G145:G180" si="35">+IF(C145=0,"",C145/C$81)</f>
        <v>8.0857100194116766E-2</v>
      </c>
      <c r="H145" s="9">
        <f t="shared" ref="H145:H180" si="36">+IF(D145=0,"",D145/D$81)</f>
        <v>4.7664216267488735E-2</v>
      </c>
      <c r="I145" s="9">
        <f t="shared" ref="I145:I180" si="37">+IF(E145=0,"",E145/E$81)</f>
        <v>3.5375707832283512E-2</v>
      </c>
      <c r="J145" s="9">
        <f t="shared" ref="J145:J180" si="38">+IF(F145=0,"",F145/F$81)</f>
        <v>1.5739257608468556E-2</v>
      </c>
      <c r="K145" s="9">
        <f t="shared" si="33"/>
        <v>-0.48661126500461682</v>
      </c>
      <c r="L145" s="9">
        <f t="shared" si="34"/>
        <v>-0.62520729684908793</v>
      </c>
      <c r="M145" s="9">
        <f t="shared" ref="M145:M180" si="39">+IF(OR(AND(G145=""),(K145="")),"",G145*K145)</f>
        <v>-3.9345975810064208E-2</v>
      </c>
      <c r="N145" s="9">
        <f t="shared" ref="N145:N180" si="40">+IF(OR(AND(H145=""),(L145="")),"",H145*L145)</f>
        <v>-2.9800015809026956E-2</v>
      </c>
    </row>
    <row r="146" spans="1:14" x14ac:dyDescent="0.2">
      <c r="A146" s="28"/>
      <c r="B146" s="7" t="s">
        <v>131</v>
      </c>
      <c r="C146" s="8">
        <v>97</v>
      </c>
      <c r="D146" s="8">
        <v>29</v>
      </c>
      <c r="E146" s="8">
        <v>68</v>
      </c>
      <c r="F146" s="8">
        <v>19</v>
      </c>
      <c r="G146" s="9">
        <f t="shared" si="35"/>
        <v>7.2420486785127669E-3</v>
      </c>
      <c r="H146" s="9">
        <f t="shared" si="36"/>
        <v>2.2923089083866886E-3</v>
      </c>
      <c r="I146" s="9">
        <f t="shared" si="37"/>
        <v>4.3265254183368325E-3</v>
      </c>
      <c r="J146" s="9">
        <f t="shared" si="38"/>
        <v>1.3232119228358521E-3</v>
      </c>
      <c r="K146" s="9">
        <f t="shared" ref="K146:K180" si="41">+IF(AND(C146=0,E146=0)," ",IF(C146=0,1,IF(E146=0,-1,(E146-C146)/C146)))</f>
        <v>-0.29896907216494845</v>
      </c>
      <c r="L146" s="9">
        <f t="shared" ref="L146:L180" si="42">+IF(AND(D146=0,F146=0)," ",IF(D146=0,1,IF(F146=0,-1,(F146-D146)/D146)))</f>
        <v>-0.34482758620689657</v>
      </c>
      <c r="M146" s="9">
        <f t="shared" si="39"/>
        <v>-2.1651485739883529E-3</v>
      </c>
      <c r="N146" s="9">
        <f t="shared" si="40"/>
        <v>-7.9045134771954788E-4</v>
      </c>
    </row>
    <row r="147" spans="1:14" x14ac:dyDescent="0.2">
      <c r="A147" s="28"/>
      <c r="B147" s="7" t="s">
        <v>132</v>
      </c>
      <c r="C147" s="8">
        <v>375</v>
      </c>
      <c r="D147" s="8">
        <v>31</v>
      </c>
      <c r="E147" s="8">
        <v>297</v>
      </c>
      <c r="F147" s="8">
        <v>19</v>
      </c>
      <c r="G147" s="9">
        <f t="shared" si="35"/>
        <v>2.7997610870539046E-2</v>
      </c>
      <c r="H147" s="9">
        <f t="shared" si="36"/>
        <v>2.4503991779305984E-3</v>
      </c>
      <c r="I147" s="9">
        <f t="shared" si="37"/>
        <v>1.8896736018324107E-2</v>
      </c>
      <c r="J147" s="9">
        <f t="shared" si="38"/>
        <v>1.3232119228358521E-3</v>
      </c>
      <c r="K147" s="9">
        <f t="shared" si="41"/>
        <v>-0.20799999999999999</v>
      </c>
      <c r="L147" s="9">
        <f t="shared" si="42"/>
        <v>-0.38709677419354838</v>
      </c>
      <c r="M147" s="9">
        <f t="shared" si="39"/>
        <v>-5.8235030610721212E-3</v>
      </c>
      <c r="N147" s="9">
        <f t="shared" si="40"/>
        <v>-9.4854161726345748E-4</v>
      </c>
    </row>
    <row r="148" spans="1:14" x14ac:dyDescent="0.2">
      <c r="A148" s="28"/>
      <c r="B148" s="7" t="s">
        <v>133</v>
      </c>
      <c r="C148" s="8">
        <v>137</v>
      </c>
      <c r="D148" s="8">
        <v>24</v>
      </c>
      <c r="E148" s="8">
        <v>204</v>
      </c>
      <c r="F148" s="8">
        <v>51</v>
      </c>
      <c r="G148" s="9">
        <f t="shared" si="35"/>
        <v>1.0228460504703598E-2</v>
      </c>
      <c r="H148" s="9">
        <f t="shared" si="36"/>
        <v>1.897083234526915E-3</v>
      </c>
      <c r="I148" s="9">
        <f t="shared" si="37"/>
        <v>1.2979576255010498E-2</v>
      </c>
      <c r="J148" s="9">
        <f t="shared" si="38"/>
        <v>3.5517793718225503E-3</v>
      </c>
      <c r="K148" s="9">
        <f t="shared" si="41"/>
        <v>0.48905109489051096</v>
      </c>
      <c r="L148" s="9">
        <f t="shared" si="42"/>
        <v>1.125</v>
      </c>
      <c r="M148" s="9">
        <f t="shared" si="39"/>
        <v>5.0022398088696435E-3</v>
      </c>
      <c r="N148" s="9">
        <f t="shared" si="40"/>
        <v>2.1342186388427793E-3</v>
      </c>
    </row>
    <row r="149" spans="1:14" x14ac:dyDescent="0.2">
      <c r="A149" s="28"/>
      <c r="B149" s="7" t="s">
        <v>134</v>
      </c>
      <c r="C149" s="8">
        <v>100</v>
      </c>
      <c r="D149" s="8">
        <v>16</v>
      </c>
      <c r="E149" s="8">
        <v>93</v>
      </c>
      <c r="F149" s="8">
        <v>18</v>
      </c>
      <c r="G149" s="9">
        <f t="shared" si="35"/>
        <v>7.4660295654770791E-3</v>
      </c>
      <c r="H149" s="9">
        <f t="shared" si="36"/>
        <v>1.2647221563512766E-3</v>
      </c>
      <c r="I149" s="9">
        <f t="shared" si="37"/>
        <v>5.9171597633136093E-3</v>
      </c>
      <c r="J149" s="9">
        <f t="shared" si="38"/>
        <v>1.2535691900550177E-3</v>
      </c>
      <c r="K149" s="9">
        <f t="shared" si="41"/>
        <v>-7.0000000000000007E-2</v>
      </c>
      <c r="L149" s="9">
        <f t="shared" si="42"/>
        <v>0.125</v>
      </c>
      <c r="M149" s="9">
        <f t="shared" si="39"/>
        <v>-5.2262206958339562E-4</v>
      </c>
      <c r="N149" s="9">
        <f t="shared" si="40"/>
        <v>1.5809026954390957E-4</v>
      </c>
    </row>
    <row r="150" spans="1:14" x14ac:dyDescent="0.2">
      <c r="A150" s="28"/>
      <c r="B150" s="7" t="s">
        <v>135</v>
      </c>
      <c r="C150" s="8">
        <v>193</v>
      </c>
      <c r="D150" s="8">
        <v>45</v>
      </c>
      <c r="E150" s="8">
        <v>44</v>
      </c>
      <c r="F150" s="8">
        <v>8</v>
      </c>
      <c r="G150" s="9">
        <f t="shared" si="35"/>
        <v>1.4409437061370763E-2</v>
      </c>
      <c r="H150" s="9">
        <f t="shared" si="36"/>
        <v>3.5570310647379654E-3</v>
      </c>
      <c r="I150" s="9">
        <f t="shared" si="37"/>
        <v>2.7995164471591272E-3</v>
      </c>
      <c r="J150" s="9">
        <f t="shared" si="38"/>
        <v>5.571418622466746E-4</v>
      </c>
      <c r="K150" s="9">
        <f t="shared" si="41"/>
        <v>-0.772020725388601</v>
      </c>
      <c r="L150" s="9">
        <f t="shared" si="42"/>
        <v>-0.82222222222222219</v>
      </c>
      <c r="M150" s="9">
        <f t="shared" si="39"/>
        <v>-1.1124384052560847E-2</v>
      </c>
      <c r="N150" s="9">
        <f t="shared" si="40"/>
        <v>-2.924669986562327E-3</v>
      </c>
    </row>
    <row r="151" spans="1:14" x14ac:dyDescent="0.2">
      <c r="A151" s="28"/>
      <c r="B151" s="7" t="s">
        <v>136</v>
      </c>
      <c r="C151" s="8">
        <v>0</v>
      </c>
      <c r="D151" s="8">
        <v>3</v>
      </c>
      <c r="E151" s="8">
        <v>0</v>
      </c>
      <c r="F151" s="8">
        <v>1</v>
      </c>
      <c r="G151" s="9" t="str">
        <f t="shared" si="35"/>
        <v/>
      </c>
      <c r="H151" s="9">
        <f t="shared" si="36"/>
        <v>2.3713540431586437E-4</v>
      </c>
      <c r="I151" s="9" t="str">
        <f t="shared" si="37"/>
        <v/>
      </c>
      <c r="J151" s="9">
        <f t="shared" si="38"/>
        <v>6.9642732780834325E-5</v>
      </c>
      <c r="K151" s="9" t="str">
        <f t="shared" si="41"/>
        <v xml:space="preserve"> </v>
      </c>
      <c r="L151" s="9">
        <f t="shared" si="42"/>
        <v>-0.66666666666666663</v>
      </c>
      <c r="M151" s="9" t="str">
        <f t="shared" si="39"/>
        <v/>
      </c>
      <c r="N151" s="9">
        <f t="shared" si="40"/>
        <v>-1.5809026954390957E-4</v>
      </c>
    </row>
    <row r="152" spans="1:14" x14ac:dyDescent="0.2">
      <c r="A152" s="28"/>
      <c r="B152" s="7" t="s">
        <v>137</v>
      </c>
      <c r="C152" s="8">
        <v>34</v>
      </c>
      <c r="D152" s="8">
        <v>42</v>
      </c>
      <c r="E152" s="8">
        <v>18</v>
      </c>
      <c r="F152" s="8">
        <v>14</v>
      </c>
      <c r="G152" s="9">
        <f t="shared" si="35"/>
        <v>2.538450052262207E-3</v>
      </c>
      <c r="H152" s="9">
        <f t="shared" si="36"/>
        <v>3.3198956604221009E-3</v>
      </c>
      <c r="I152" s="9">
        <f t="shared" si="37"/>
        <v>1.1452567283832794E-3</v>
      </c>
      <c r="J152" s="9">
        <f t="shared" si="38"/>
        <v>9.7499825893168049E-4</v>
      </c>
      <c r="K152" s="9">
        <f t="shared" si="41"/>
        <v>-0.47058823529411764</v>
      </c>
      <c r="L152" s="9">
        <f t="shared" si="42"/>
        <v>-0.66666666666666663</v>
      </c>
      <c r="M152" s="9">
        <f t="shared" si="39"/>
        <v>-1.1945647304763326E-3</v>
      </c>
      <c r="N152" s="9">
        <f t="shared" si="40"/>
        <v>-2.2132637736147339E-3</v>
      </c>
    </row>
    <row r="153" spans="1:14" x14ac:dyDescent="0.2">
      <c r="A153" s="28"/>
      <c r="B153" s="7" t="s">
        <v>138</v>
      </c>
      <c r="C153" s="8">
        <v>1</v>
      </c>
      <c r="D153" s="8">
        <v>0</v>
      </c>
      <c r="E153" s="8">
        <v>0</v>
      </c>
      <c r="F153" s="8">
        <v>1</v>
      </c>
      <c r="G153" s="9">
        <f t="shared" si="35"/>
        <v>7.4660295654770787E-5</v>
      </c>
      <c r="H153" s="9" t="str">
        <f t="shared" si="36"/>
        <v/>
      </c>
      <c r="I153" s="9" t="str">
        <f t="shared" si="37"/>
        <v/>
      </c>
      <c r="J153" s="9">
        <f t="shared" si="38"/>
        <v>6.9642732780834325E-5</v>
      </c>
      <c r="K153" s="9">
        <f t="shared" si="41"/>
        <v>-1</v>
      </c>
      <c r="L153" s="9">
        <f t="shared" si="42"/>
        <v>1</v>
      </c>
      <c r="M153" s="9">
        <f t="shared" si="39"/>
        <v>-7.4660295654770787E-5</v>
      </c>
      <c r="N153" s="9" t="str">
        <f t="shared" si="40"/>
        <v/>
      </c>
    </row>
    <row r="154" spans="1:14" ht="25.5" x14ac:dyDescent="0.2">
      <c r="A154" s="28"/>
      <c r="B154" s="7" t="s">
        <v>139</v>
      </c>
      <c r="C154" s="8">
        <v>7</v>
      </c>
      <c r="D154" s="8">
        <v>13</v>
      </c>
      <c r="E154" s="8">
        <v>13</v>
      </c>
      <c r="F154" s="8">
        <v>16</v>
      </c>
      <c r="G154" s="9">
        <f t="shared" si="35"/>
        <v>5.2262206958339551E-4</v>
      </c>
      <c r="H154" s="9">
        <f t="shared" si="36"/>
        <v>1.0275867520354123E-3</v>
      </c>
      <c r="I154" s="9">
        <f t="shared" si="37"/>
        <v>8.271298593879239E-4</v>
      </c>
      <c r="J154" s="9">
        <f t="shared" si="38"/>
        <v>1.1142837244933492E-3</v>
      </c>
      <c r="K154" s="9">
        <f t="shared" si="41"/>
        <v>0.8571428571428571</v>
      </c>
      <c r="L154" s="9">
        <f t="shared" si="42"/>
        <v>0.23076923076923078</v>
      </c>
      <c r="M154" s="9">
        <f t="shared" si="39"/>
        <v>4.4796177392862472E-4</v>
      </c>
      <c r="N154" s="9">
        <f t="shared" si="40"/>
        <v>2.371354043158644E-4</v>
      </c>
    </row>
    <row r="155" spans="1:14" ht="25.5" x14ac:dyDescent="0.2">
      <c r="A155" s="28"/>
      <c r="B155" s="7" t="s">
        <v>140</v>
      </c>
      <c r="C155" s="8">
        <v>195</v>
      </c>
      <c r="D155" s="8">
        <v>155</v>
      </c>
      <c r="E155" s="8">
        <v>68</v>
      </c>
      <c r="F155" s="8">
        <v>42</v>
      </c>
      <c r="G155" s="9">
        <f t="shared" si="35"/>
        <v>1.4558757652680304E-2</v>
      </c>
      <c r="H155" s="9">
        <f t="shared" si="36"/>
        <v>1.2251995889652992E-2</v>
      </c>
      <c r="I155" s="9">
        <f t="shared" si="37"/>
        <v>4.3265254183368325E-3</v>
      </c>
      <c r="J155" s="9">
        <f t="shared" si="38"/>
        <v>2.9249947767950413E-3</v>
      </c>
      <c r="K155" s="9">
        <f t="shared" si="41"/>
        <v>-0.6512820512820513</v>
      </c>
      <c r="L155" s="9">
        <f t="shared" si="42"/>
        <v>-0.7290322580645161</v>
      </c>
      <c r="M155" s="9">
        <f t="shared" si="39"/>
        <v>-9.4818575481558903E-3</v>
      </c>
      <c r="N155" s="9">
        <f t="shared" si="40"/>
        <v>-8.9321002292308913E-3</v>
      </c>
    </row>
    <row r="156" spans="1:14" ht="25.5" x14ac:dyDescent="0.2">
      <c r="A156" s="28"/>
      <c r="B156" s="7" t="s">
        <v>141</v>
      </c>
      <c r="C156" s="8">
        <v>81</v>
      </c>
      <c r="D156" s="8">
        <v>80</v>
      </c>
      <c r="E156" s="8">
        <v>179</v>
      </c>
      <c r="F156" s="8">
        <v>101</v>
      </c>
      <c r="G156" s="9">
        <f t="shared" si="35"/>
        <v>6.0474839480364343E-3</v>
      </c>
      <c r="H156" s="9">
        <f t="shared" si="36"/>
        <v>6.3236107817563831E-3</v>
      </c>
      <c r="I156" s="9">
        <f t="shared" si="37"/>
        <v>1.1388941910033722E-2</v>
      </c>
      <c r="J156" s="9">
        <f t="shared" si="38"/>
        <v>7.0339160108642664E-3</v>
      </c>
      <c r="K156" s="9">
        <f t="shared" si="41"/>
        <v>1.2098765432098766</v>
      </c>
      <c r="L156" s="9">
        <f t="shared" si="42"/>
        <v>0.26250000000000001</v>
      </c>
      <c r="M156" s="9">
        <f t="shared" si="39"/>
        <v>7.3167089741675382E-3</v>
      </c>
      <c r="N156" s="9">
        <f t="shared" si="40"/>
        <v>1.6599478302110507E-3</v>
      </c>
    </row>
    <row r="157" spans="1:14" ht="25.5" x14ac:dyDescent="0.2">
      <c r="A157" s="28"/>
      <c r="B157" s="7" t="s">
        <v>142</v>
      </c>
      <c r="C157" s="8">
        <v>118</v>
      </c>
      <c r="D157" s="8">
        <v>130</v>
      </c>
      <c r="E157" s="8">
        <v>169</v>
      </c>
      <c r="F157" s="8">
        <v>144</v>
      </c>
      <c r="G157" s="9">
        <f t="shared" si="35"/>
        <v>8.8099148872629544E-3</v>
      </c>
      <c r="H157" s="9">
        <f t="shared" si="36"/>
        <v>1.0275867520354122E-2</v>
      </c>
      <c r="I157" s="9">
        <f t="shared" si="37"/>
        <v>1.0752688172043012E-2</v>
      </c>
      <c r="J157" s="9">
        <f t="shared" si="38"/>
        <v>1.0028553520440141E-2</v>
      </c>
      <c r="K157" s="9">
        <f t="shared" si="41"/>
        <v>0.43220338983050849</v>
      </c>
      <c r="L157" s="9">
        <f t="shared" si="42"/>
        <v>0.1076923076923077</v>
      </c>
      <c r="M157" s="9">
        <f t="shared" si="39"/>
        <v>3.8076750783933109E-3</v>
      </c>
      <c r="N157" s="9">
        <f t="shared" si="40"/>
        <v>1.106631886807367E-3</v>
      </c>
    </row>
    <row r="158" spans="1:14" ht="25.5" x14ac:dyDescent="0.2">
      <c r="A158" s="28"/>
      <c r="B158" s="7" t="s">
        <v>143</v>
      </c>
      <c r="C158" s="8">
        <v>12</v>
      </c>
      <c r="D158" s="8">
        <v>20</v>
      </c>
      <c r="E158" s="8">
        <v>0</v>
      </c>
      <c r="F158" s="8">
        <v>2</v>
      </c>
      <c r="G158" s="9">
        <f t="shared" si="35"/>
        <v>8.9592354785724955E-4</v>
      </c>
      <c r="H158" s="9">
        <f t="shared" si="36"/>
        <v>1.5809026954390958E-3</v>
      </c>
      <c r="I158" s="9" t="str">
        <f t="shared" si="37"/>
        <v/>
      </c>
      <c r="J158" s="9">
        <f t="shared" si="38"/>
        <v>1.3928546556166865E-4</v>
      </c>
      <c r="K158" s="9">
        <f t="shared" si="41"/>
        <v>-1</v>
      </c>
      <c r="L158" s="9">
        <f t="shared" si="42"/>
        <v>-0.9</v>
      </c>
      <c r="M158" s="9">
        <f t="shared" si="39"/>
        <v>-8.9592354785724955E-4</v>
      </c>
      <c r="N158" s="9">
        <f t="shared" si="40"/>
        <v>-1.4228124258951862E-3</v>
      </c>
    </row>
    <row r="159" spans="1:14" x14ac:dyDescent="0.2">
      <c r="A159" s="28"/>
      <c r="B159" s="7" t="s">
        <v>144</v>
      </c>
      <c r="C159" s="8">
        <v>57</v>
      </c>
      <c r="D159" s="8">
        <v>46</v>
      </c>
      <c r="E159" s="8">
        <v>6</v>
      </c>
      <c r="F159" s="8">
        <v>1</v>
      </c>
      <c r="G159" s="9">
        <f t="shared" si="35"/>
        <v>4.2556368523219354E-3</v>
      </c>
      <c r="H159" s="9">
        <f t="shared" si="36"/>
        <v>3.6360761995099201E-3</v>
      </c>
      <c r="I159" s="9">
        <f t="shared" si="37"/>
        <v>3.817522427944264E-4</v>
      </c>
      <c r="J159" s="9">
        <f t="shared" si="38"/>
        <v>6.9642732780834325E-5</v>
      </c>
      <c r="K159" s="9">
        <f t="shared" si="41"/>
        <v>-0.89473684210526316</v>
      </c>
      <c r="L159" s="9">
        <f t="shared" si="42"/>
        <v>-0.97826086956521741</v>
      </c>
      <c r="M159" s="9">
        <f t="shared" si="39"/>
        <v>-3.8076750783933105E-3</v>
      </c>
      <c r="N159" s="9">
        <f t="shared" si="40"/>
        <v>-3.5570310647379654E-3</v>
      </c>
    </row>
    <row r="160" spans="1:14" x14ac:dyDescent="0.2">
      <c r="A160" s="28"/>
      <c r="B160" s="7" t="s">
        <v>145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146</v>
      </c>
      <c r="C161" s="8">
        <v>26</v>
      </c>
      <c r="D161" s="8">
        <v>11</v>
      </c>
      <c r="E161" s="8">
        <v>11</v>
      </c>
      <c r="F161" s="8">
        <v>10</v>
      </c>
      <c r="G161" s="9">
        <f t="shared" si="35"/>
        <v>1.9411676870240407E-3</v>
      </c>
      <c r="H161" s="9">
        <f t="shared" si="36"/>
        <v>8.6949648249150268E-4</v>
      </c>
      <c r="I161" s="9">
        <f t="shared" si="37"/>
        <v>6.9987911178978179E-4</v>
      </c>
      <c r="J161" s="9">
        <f t="shared" si="38"/>
        <v>6.9642732780834319E-4</v>
      </c>
      <c r="K161" s="9">
        <f t="shared" si="41"/>
        <v>-0.57692307692307687</v>
      </c>
      <c r="L161" s="9">
        <f t="shared" si="42"/>
        <v>-9.0909090909090912E-2</v>
      </c>
      <c r="M161" s="9">
        <f t="shared" si="39"/>
        <v>-1.1199044348215619E-3</v>
      </c>
      <c r="N161" s="9">
        <f t="shared" si="40"/>
        <v>-7.9045134771954786E-5</v>
      </c>
    </row>
    <row r="162" spans="1:14" x14ac:dyDescent="0.2">
      <c r="A162" s="28"/>
      <c r="B162" s="7" t="s">
        <v>147</v>
      </c>
      <c r="C162" s="8">
        <v>0</v>
      </c>
      <c r="D162" s="8">
        <v>3</v>
      </c>
      <c r="E162" s="8">
        <v>1</v>
      </c>
      <c r="F162" s="8">
        <v>0</v>
      </c>
      <c r="G162" s="9" t="str">
        <f t="shared" si="35"/>
        <v/>
      </c>
      <c r="H162" s="9">
        <f t="shared" si="36"/>
        <v>2.3713540431586437E-4</v>
      </c>
      <c r="I162" s="9">
        <f t="shared" si="37"/>
        <v>6.3625373799071071E-5</v>
      </c>
      <c r="J162" s="9" t="str">
        <f t="shared" si="38"/>
        <v/>
      </c>
      <c r="K162" s="9">
        <f t="shared" si="41"/>
        <v>1</v>
      </c>
      <c r="L162" s="9">
        <f t="shared" si="42"/>
        <v>-1</v>
      </c>
      <c r="M162" s="9" t="str">
        <f t="shared" si="39"/>
        <v/>
      </c>
      <c r="N162" s="9">
        <f t="shared" si="40"/>
        <v>-2.3713540431586437E-4</v>
      </c>
    </row>
    <row r="163" spans="1:14" x14ac:dyDescent="0.2">
      <c r="A163" s="28"/>
      <c r="B163" s="7" t="s">
        <v>148</v>
      </c>
      <c r="C163" s="8">
        <v>0</v>
      </c>
      <c r="D163" s="8">
        <v>0</v>
      </c>
      <c r="E163" s="8">
        <v>0</v>
      </c>
      <c r="F163" s="8">
        <v>1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>
        <f t="shared" si="38"/>
        <v>6.9642732780834325E-5</v>
      </c>
      <c r="K163" s="9" t="str">
        <f t="shared" si="41"/>
        <v xml:space="preserve"> </v>
      </c>
      <c r="L163" s="9">
        <f t="shared" si="42"/>
        <v>1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149</v>
      </c>
      <c r="C164" s="8">
        <v>1</v>
      </c>
      <c r="D164" s="8">
        <v>0</v>
      </c>
      <c r="E164" s="8">
        <v>0</v>
      </c>
      <c r="F164" s="8">
        <v>0</v>
      </c>
      <c r="G164" s="9">
        <f t="shared" si="35"/>
        <v>7.4660295654770787E-5</v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>
        <f t="shared" si="41"/>
        <v>-1</v>
      </c>
      <c r="L164" s="9" t="str">
        <f t="shared" si="42"/>
        <v xml:space="preserve"> </v>
      </c>
      <c r="M164" s="9">
        <f t="shared" si="39"/>
        <v>-7.4660295654770787E-5</v>
      </c>
      <c r="N164" s="9" t="str">
        <f t="shared" si="40"/>
        <v/>
      </c>
    </row>
    <row r="165" spans="1:14" x14ac:dyDescent="0.2">
      <c r="A165" s="28"/>
      <c r="B165" s="7" t="s">
        <v>150</v>
      </c>
      <c r="C165" s="8">
        <v>3</v>
      </c>
      <c r="D165" s="8">
        <v>1</v>
      </c>
      <c r="E165" s="8">
        <v>2</v>
      </c>
      <c r="F165" s="8">
        <v>1</v>
      </c>
      <c r="G165" s="9">
        <f t="shared" si="35"/>
        <v>2.2398088696431239E-4</v>
      </c>
      <c r="H165" s="9">
        <f t="shared" si="36"/>
        <v>7.9045134771954786E-5</v>
      </c>
      <c r="I165" s="9">
        <f t="shared" si="37"/>
        <v>1.2725074759814214E-4</v>
      </c>
      <c r="J165" s="9">
        <f t="shared" si="38"/>
        <v>6.9642732780834325E-5</v>
      </c>
      <c r="K165" s="9">
        <f t="shared" si="41"/>
        <v>-0.33333333333333331</v>
      </c>
      <c r="L165" s="9">
        <f t="shared" si="42"/>
        <v>0</v>
      </c>
      <c r="M165" s="9">
        <f t="shared" si="39"/>
        <v>-7.4660295654770787E-5</v>
      </c>
      <c r="N165" s="9">
        <f t="shared" si="40"/>
        <v>0</v>
      </c>
    </row>
    <row r="166" spans="1:14" x14ac:dyDescent="0.2">
      <c r="A166" s="28"/>
      <c r="B166" s="7" t="s">
        <v>151</v>
      </c>
      <c r="C166" s="8">
        <v>36</v>
      </c>
      <c r="D166" s="8">
        <v>31</v>
      </c>
      <c r="E166" s="8">
        <v>33</v>
      </c>
      <c r="F166" s="8">
        <v>17</v>
      </c>
      <c r="G166" s="9">
        <f t="shared" si="35"/>
        <v>2.6877706435717488E-3</v>
      </c>
      <c r="H166" s="9">
        <f t="shared" si="36"/>
        <v>2.4503991779305984E-3</v>
      </c>
      <c r="I166" s="9">
        <f t="shared" si="37"/>
        <v>2.0996373353693453E-3</v>
      </c>
      <c r="J166" s="9">
        <f t="shared" si="38"/>
        <v>1.1839264572741834E-3</v>
      </c>
      <c r="K166" s="9">
        <f t="shared" si="41"/>
        <v>-8.3333333333333329E-2</v>
      </c>
      <c r="L166" s="9">
        <f t="shared" si="42"/>
        <v>-0.45161290322580644</v>
      </c>
      <c r="M166" s="9">
        <f t="shared" si="39"/>
        <v>-2.2398088696431239E-4</v>
      </c>
      <c r="N166" s="9">
        <f t="shared" si="40"/>
        <v>-1.106631886807367E-3</v>
      </c>
    </row>
    <row r="167" spans="1:14" x14ac:dyDescent="0.2">
      <c r="A167" s="28"/>
      <c r="B167" s="7" t="s">
        <v>152</v>
      </c>
      <c r="C167" s="8">
        <v>122</v>
      </c>
      <c r="D167" s="8">
        <v>109</v>
      </c>
      <c r="E167" s="8">
        <v>7</v>
      </c>
      <c r="F167" s="8">
        <v>6</v>
      </c>
      <c r="G167" s="9">
        <f t="shared" si="35"/>
        <v>9.1085560698820362E-3</v>
      </c>
      <c r="H167" s="9">
        <f t="shared" si="36"/>
        <v>8.6159196901430726E-3</v>
      </c>
      <c r="I167" s="9">
        <f t="shared" si="37"/>
        <v>4.4537761659349751E-4</v>
      </c>
      <c r="J167" s="9">
        <f t="shared" si="38"/>
        <v>4.1785639668500589E-4</v>
      </c>
      <c r="K167" s="9">
        <f t="shared" si="41"/>
        <v>-0.94262295081967218</v>
      </c>
      <c r="L167" s="9">
        <f t="shared" si="42"/>
        <v>-0.94495412844036697</v>
      </c>
      <c r="M167" s="9">
        <f t="shared" si="39"/>
        <v>-8.5859340002986412E-3</v>
      </c>
      <c r="N167" s="9">
        <f t="shared" si="40"/>
        <v>-8.1416488815113444E-3</v>
      </c>
    </row>
    <row r="168" spans="1:14" ht="25.5" x14ac:dyDescent="0.2">
      <c r="A168" s="28"/>
      <c r="B168" s="7" t="s">
        <v>153</v>
      </c>
      <c r="C168" s="8">
        <v>14</v>
      </c>
      <c r="D168" s="8">
        <v>5</v>
      </c>
      <c r="E168" s="8">
        <v>29</v>
      </c>
      <c r="F168" s="8">
        <v>21</v>
      </c>
      <c r="G168" s="9">
        <f t="shared" si="35"/>
        <v>1.045244139166791E-3</v>
      </c>
      <c r="H168" s="9">
        <f t="shared" si="36"/>
        <v>3.9522567385977394E-4</v>
      </c>
      <c r="I168" s="9">
        <f t="shared" si="37"/>
        <v>1.845135840173061E-3</v>
      </c>
      <c r="J168" s="9">
        <f t="shared" si="38"/>
        <v>1.4624973883975206E-3</v>
      </c>
      <c r="K168" s="9">
        <f t="shared" si="41"/>
        <v>1.0714285714285714</v>
      </c>
      <c r="L168" s="9">
        <f t="shared" si="42"/>
        <v>3.2</v>
      </c>
      <c r="M168" s="9">
        <f t="shared" si="39"/>
        <v>1.1199044348215617E-3</v>
      </c>
      <c r="N168" s="9">
        <f t="shared" si="40"/>
        <v>1.2647221563512768E-3</v>
      </c>
    </row>
    <row r="169" spans="1:14" x14ac:dyDescent="0.2">
      <c r="A169" s="28"/>
      <c r="B169" s="7" t="s">
        <v>154</v>
      </c>
      <c r="C169" s="8">
        <v>9</v>
      </c>
      <c r="D169" s="8">
        <v>12</v>
      </c>
      <c r="E169" s="8">
        <v>5</v>
      </c>
      <c r="F169" s="8">
        <v>5</v>
      </c>
      <c r="G169" s="9">
        <f t="shared" si="35"/>
        <v>6.7194266089293719E-4</v>
      </c>
      <c r="H169" s="9">
        <f t="shared" si="36"/>
        <v>9.4854161726345748E-4</v>
      </c>
      <c r="I169" s="9">
        <f t="shared" si="37"/>
        <v>3.1812686899535534E-4</v>
      </c>
      <c r="J169" s="9">
        <f t="shared" si="38"/>
        <v>3.482136639041716E-4</v>
      </c>
      <c r="K169" s="9">
        <f t="shared" si="41"/>
        <v>-0.44444444444444442</v>
      </c>
      <c r="L169" s="9">
        <f t="shared" si="42"/>
        <v>-0.58333333333333337</v>
      </c>
      <c r="M169" s="9">
        <f t="shared" si="39"/>
        <v>-2.986411826190832E-4</v>
      </c>
      <c r="N169" s="9">
        <f t="shared" si="40"/>
        <v>-5.5331594340368359E-4</v>
      </c>
    </row>
    <row r="170" spans="1:14" ht="25.5" x14ac:dyDescent="0.2">
      <c r="A170" s="28"/>
      <c r="B170" s="7" t="s">
        <v>155</v>
      </c>
      <c r="C170" s="8">
        <v>4</v>
      </c>
      <c r="D170" s="8">
        <v>11</v>
      </c>
      <c r="E170" s="8">
        <v>6</v>
      </c>
      <c r="F170" s="8">
        <v>15</v>
      </c>
      <c r="G170" s="9">
        <f t="shared" si="35"/>
        <v>2.9864118261908315E-4</v>
      </c>
      <c r="H170" s="9">
        <f t="shared" si="36"/>
        <v>8.6949648249150268E-4</v>
      </c>
      <c r="I170" s="9">
        <f t="shared" si="37"/>
        <v>3.817522427944264E-4</v>
      </c>
      <c r="J170" s="9">
        <f t="shared" si="38"/>
        <v>1.0446409917125147E-3</v>
      </c>
      <c r="K170" s="9">
        <f t="shared" si="41"/>
        <v>0.5</v>
      </c>
      <c r="L170" s="9">
        <f t="shared" si="42"/>
        <v>0.36363636363636365</v>
      </c>
      <c r="M170" s="9">
        <f t="shared" si="39"/>
        <v>1.4932059130954157E-4</v>
      </c>
      <c r="N170" s="9">
        <f t="shared" si="40"/>
        <v>3.1618053908781914E-4</v>
      </c>
    </row>
    <row r="171" spans="1:14" x14ac:dyDescent="0.2">
      <c r="A171" s="28"/>
      <c r="B171" s="7" t="s">
        <v>156</v>
      </c>
      <c r="C171" s="8">
        <v>2</v>
      </c>
      <c r="D171" s="8">
        <v>15</v>
      </c>
      <c r="E171" s="8">
        <v>31</v>
      </c>
      <c r="F171" s="8">
        <v>66</v>
      </c>
      <c r="G171" s="9">
        <f t="shared" si="35"/>
        <v>1.4932059130954157E-4</v>
      </c>
      <c r="H171" s="9">
        <f t="shared" si="36"/>
        <v>1.1856770215793219E-3</v>
      </c>
      <c r="I171" s="9">
        <f t="shared" si="37"/>
        <v>1.9723865877712033E-3</v>
      </c>
      <c r="J171" s="9">
        <f t="shared" si="38"/>
        <v>4.5964203635350653E-3</v>
      </c>
      <c r="K171" s="9">
        <f t="shared" si="41"/>
        <v>14.5</v>
      </c>
      <c r="L171" s="9">
        <f t="shared" si="42"/>
        <v>3.4</v>
      </c>
      <c r="M171" s="9">
        <f t="shared" si="39"/>
        <v>2.1651485739883529E-3</v>
      </c>
      <c r="N171" s="9">
        <f t="shared" si="40"/>
        <v>4.0313018733696944E-3</v>
      </c>
    </row>
    <row r="172" spans="1:14" x14ac:dyDescent="0.2">
      <c r="A172" s="28"/>
      <c r="B172" s="7" t="s">
        <v>157</v>
      </c>
      <c r="C172" s="8">
        <v>1</v>
      </c>
      <c r="D172" s="8">
        <v>0</v>
      </c>
      <c r="E172" s="8">
        <v>1</v>
      </c>
      <c r="F172" s="8">
        <v>0</v>
      </c>
      <c r="G172" s="9">
        <f t="shared" si="35"/>
        <v>7.4660295654770787E-5</v>
      </c>
      <c r="H172" s="9" t="str">
        <f t="shared" si="36"/>
        <v/>
      </c>
      <c r="I172" s="9">
        <f t="shared" si="37"/>
        <v>6.3625373799071071E-5</v>
      </c>
      <c r="J172" s="9" t="str">
        <f t="shared" si="38"/>
        <v/>
      </c>
      <c r="K172" s="9">
        <f t="shared" si="41"/>
        <v>0</v>
      </c>
      <c r="L172" s="9" t="str">
        <f t="shared" si="42"/>
        <v xml:space="preserve"> </v>
      </c>
      <c r="M172" s="9">
        <f t="shared" si="39"/>
        <v>0</v>
      </c>
      <c r="N172" s="9" t="str">
        <f t="shared" si="40"/>
        <v/>
      </c>
    </row>
    <row r="173" spans="1:14" x14ac:dyDescent="0.2">
      <c r="A173" s="28"/>
      <c r="B173" s="7" t="s">
        <v>158</v>
      </c>
      <c r="C173" s="8">
        <v>2</v>
      </c>
      <c r="D173" s="8">
        <v>5</v>
      </c>
      <c r="E173" s="8">
        <v>2</v>
      </c>
      <c r="F173" s="8">
        <v>1</v>
      </c>
      <c r="G173" s="9">
        <f t="shared" si="35"/>
        <v>1.4932059130954157E-4</v>
      </c>
      <c r="H173" s="9">
        <f t="shared" si="36"/>
        <v>3.9522567385977394E-4</v>
      </c>
      <c r="I173" s="9">
        <f t="shared" si="37"/>
        <v>1.2725074759814214E-4</v>
      </c>
      <c r="J173" s="9">
        <f t="shared" si="38"/>
        <v>6.9642732780834325E-5</v>
      </c>
      <c r="K173" s="9">
        <f t="shared" si="41"/>
        <v>0</v>
      </c>
      <c r="L173" s="9">
        <f t="shared" si="42"/>
        <v>-0.8</v>
      </c>
      <c r="M173" s="9">
        <f t="shared" si="39"/>
        <v>0</v>
      </c>
      <c r="N173" s="9">
        <f t="shared" si="40"/>
        <v>-3.161805390878192E-4</v>
      </c>
    </row>
    <row r="174" spans="1:14" x14ac:dyDescent="0.2">
      <c r="A174" s="28"/>
      <c r="B174" s="7" t="s">
        <v>159</v>
      </c>
      <c r="C174" s="8">
        <v>0</v>
      </c>
      <c r="D174" s="8">
        <v>2</v>
      </c>
      <c r="E174" s="8">
        <v>0</v>
      </c>
      <c r="F174" s="8">
        <v>3</v>
      </c>
      <c r="G174" s="9" t="str">
        <f t="shared" si="35"/>
        <v/>
      </c>
      <c r="H174" s="9">
        <f t="shared" si="36"/>
        <v>1.5809026954390957E-4</v>
      </c>
      <c r="I174" s="9" t="str">
        <f t="shared" si="37"/>
        <v/>
      </c>
      <c r="J174" s="9">
        <f t="shared" si="38"/>
        <v>2.0892819834250295E-4</v>
      </c>
      <c r="K174" s="9" t="str">
        <f t="shared" si="41"/>
        <v xml:space="preserve"> </v>
      </c>
      <c r="L174" s="9">
        <f t="shared" si="42"/>
        <v>0.5</v>
      </c>
      <c r="M174" s="9" t="str">
        <f t="shared" si="39"/>
        <v/>
      </c>
      <c r="N174" s="9">
        <f t="shared" si="40"/>
        <v>7.9045134771954786E-5</v>
      </c>
    </row>
    <row r="175" spans="1:14" x14ac:dyDescent="0.2">
      <c r="A175" s="28"/>
      <c r="B175" s="7" t="s">
        <v>160</v>
      </c>
      <c r="C175" s="8">
        <v>0</v>
      </c>
      <c r="D175" s="8">
        <v>3</v>
      </c>
      <c r="E175" s="8">
        <v>0</v>
      </c>
      <c r="F175" s="8">
        <v>4</v>
      </c>
      <c r="G175" s="9" t="str">
        <f t="shared" si="35"/>
        <v/>
      </c>
      <c r="H175" s="9">
        <f t="shared" si="36"/>
        <v>2.3713540431586437E-4</v>
      </c>
      <c r="I175" s="9" t="str">
        <f t="shared" si="37"/>
        <v/>
      </c>
      <c r="J175" s="9">
        <f t="shared" si="38"/>
        <v>2.785709311233373E-4</v>
      </c>
      <c r="K175" s="9" t="str">
        <f t="shared" si="41"/>
        <v xml:space="preserve"> </v>
      </c>
      <c r="L175" s="9">
        <f t="shared" si="42"/>
        <v>0.33333333333333331</v>
      </c>
      <c r="M175" s="9" t="str">
        <f t="shared" si="39"/>
        <v/>
      </c>
      <c r="N175" s="9">
        <f t="shared" si="40"/>
        <v>7.9045134771954786E-5</v>
      </c>
    </row>
    <row r="176" spans="1:14" x14ac:dyDescent="0.2">
      <c r="A176" s="28"/>
      <c r="B176" s="7" t="s">
        <v>161</v>
      </c>
      <c r="C176" s="8">
        <v>0</v>
      </c>
      <c r="D176" s="8">
        <v>0</v>
      </c>
      <c r="E176" s="8">
        <v>0</v>
      </c>
      <c r="F176" s="8">
        <v>1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>
        <f t="shared" si="38"/>
        <v>6.9642732780834325E-5</v>
      </c>
      <c r="K176" s="9" t="str">
        <f t="shared" si="41"/>
        <v xml:space="preserve"> </v>
      </c>
      <c r="L176" s="9">
        <f t="shared" si="42"/>
        <v>1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162</v>
      </c>
      <c r="C177" s="8">
        <v>192</v>
      </c>
      <c r="D177" s="8">
        <v>242</v>
      </c>
      <c r="E177" s="8">
        <v>71</v>
      </c>
      <c r="F177" s="8">
        <v>134</v>
      </c>
      <c r="G177" s="9">
        <f t="shared" si="35"/>
        <v>1.4334776765715993E-2</v>
      </c>
      <c r="H177" s="9">
        <f t="shared" si="36"/>
        <v>1.9128922614813058E-2</v>
      </c>
      <c r="I177" s="9">
        <f t="shared" si="37"/>
        <v>4.5174015397340455E-3</v>
      </c>
      <c r="J177" s="9">
        <f t="shared" si="38"/>
        <v>9.332126192631799E-3</v>
      </c>
      <c r="K177" s="9">
        <f t="shared" si="41"/>
        <v>-0.63020833333333337</v>
      </c>
      <c r="L177" s="9">
        <f t="shared" si="42"/>
        <v>-0.4462809917355372</v>
      </c>
      <c r="M177" s="9">
        <f t="shared" si="39"/>
        <v>-9.0338957742272675E-3</v>
      </c>
      <c r="N177" s="9">
        <f t="shared" si="40"/>
        <v>-8.536874555371117E-3</v>
      </c>
    </row>
    <row r="178" spans="1:14" ht="25.5" x14ac:dyDescent="0.2">
      <c r="A178" s="28"/>
      <c r="B178" s="7" t="s">
        <v>163</v>
      </c>
      <c r="C178" s="8">
        <v>4</v>
      </c>
      <c r="D178" s="8">
        <v>7</v>
      </c>
      <c r="E178" s="8">
        <v>2</v>
      </c>
      <c r="F178" s="8">
        <v>3</v>
      </c>
      <c r="G178" s="9">
        <f t="shared" si="35"/>
        <v>2.9864118261908315E-4</v>
      </c>
      <c r="H178" s="9">
        <f t="shared" si="36"/>
        <v>5.5331594340368349E-4</v>
      </c>
      <c r="I178" s="9">
        <f t="shared" si="37"/>
        <v>1.2725074759814214E-4</v>
      </c>
      <c r="J178" s="9">
        <f t="shared" si="38"/>
        <v>2.0892819834250295E-4</v>
      </c>
      <c r="K178" s="9">
        <f t="shared" si="41"/>
        <v>-0.5</v>
      </c>
      <c r="L178" s="9">
        <f t="shared" si="42"/>
        <v>-0.5714285714285714</v>
      </c>
      <c r="M178" s="9">
        <f t="shared" si="39"/>
        <v>-1.4932059130954157E-4</v>
      </c>
      <c r="N178" s="9">
        <f t="shared" si="40"/>
        <v>-3.1618053908781914E-4</v>
      </c>
    </row>
    <row r="179" spans="1:14" ht="25.5" x14ac:dyDescent="0.2">
      <c r="A179" s="28"/>
      <c r="B179" s="7" t="s">
        <v>164</v>
      </c>
      <c r="C179" s="8">
        <v>2</v>
      </c>
      <c r="D179" s="8">
        <v>2</v>
      </c>
      <c r="E179" s="8">
        <v>0</v>
      </c>
      <c r="F179" s="8">
        <v>2</v>
      </c>
      <c r="G179" s="9">
        <f t="shared" si="35"/>
        <v>1.4932059130954157E-4</v>
      </c>
      <c r="H179" s="9">
        <f t="shared" si="36"/>
        <v>1.5809026954390957E-4</v>
      </c>
      <c r="I179" s="9" t="str">
        <f t="shared" si="37"/>
        <v/>
      </c>
      <c r="J179" s="9">
        <f t="shared" si="38"/>
        <v>1.3928546556166865E-4</v>
      </c>
      <c r="K179" s="9">
        <f t="shared" si="41"/>
        <v>-1</v>
      </c>
      <c r="L179" s="9">
        <f t="shared" si="42"/>
        <v>0</v>
      </c>
      <c r="M179" s="9">
        <f t="shared" si="39"/>
        <v>-1.4932059130954157E-4</v>
      </c>
      <c r="N179" s="9">
        <f t="shared" si="40"/>
        <v>0</v>
      </c>
    </row>
    <row r="180" spans="1:14" x14ac:dyDescent="0.2">
      <c r="A180" s="28"/>
      <c r="B180" s="7" t="s">
        <v>165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14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15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17019</v>
      </c>
      <c r="D188" s="12">
        <f>SUM(D189:D363)</f>
        <v>17959</v>
      </c>
      <c r="E188" s="12">
        <f>SUM(E189:E363)</f>
        <v>11418</v>
      </c>
      <c r="F188" s="12">
        <f>SUM(F189:F363)</f>
        <v>12860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-0.32910276749515249</v>
      </c>
      <c r="L188" s="13">
        <f>+IF(AND(D188=0,F188=0),"",IF(D188=0,1,IF(F188=0,-1,(F188-D188)/D188)))</f>
        <v>-0.283924494682332</v>
      </c>
      <c r="M188" s="13">
        <f t="shared" ref="M188:M219" si="47">+IF(OR(AND(G188=""),(K188="")),"",G188*K188)</f>
        <v>-0.32910276749515249</v>
      </c>
      <c r="N188" s="13">
        <f t="shared" ref="N188:N219" si="48">+IF(OR(AND(H188=""),(L188="")),"",H188*L188)</f>
        <v>-0.283924494682332</v>
      </c>
    </row>
    <row r="189" spans="1:14" ht="24.75" customHeight="1" x14ac:dyDescent="0.2">
      <c r="A189" s="28"/>
      <c r="B189" s="7" t="s">
        <v>166</v>
      </c>
      <c r="C189" s="8">
        <v>397</v>
      </c>
      <c r="D189" s="8">
        <v>342</v>
      </c>
      <c r="E189" s="8">
        <v>505</v>
      </c>
      <c r="F189" s="8">
        <v>538</v>
      </c>
      <c r="G189" s="9">
        <f t="shared" si="43"/>
        <v>2.3326869968858334E-2</v>
      </c>
      <c r="H189" s="9">
        <f t="shared" si="44"/>
        <v>1.904337657998775E-2</v>
      </c>
      <c r="I189" s="9">
        <f t="shared" si="45"/>
        <v>4.42284112804344E-2</v>
      </c>
      <c r="J189" s="9">
        <f t="shared" si="46"/>
        <v>4.1835147744945567E-2</v>
      </c>
      <c r="K189" s="9">
        <f t="shared" ref="K189:K220" si="49">+IF(AND(C189=0,E189=0)," ",IF(C189=0,1,IF(E189=0,-1,(E189-C189)/C189)))</f>
        <v>0.27204030226700254</v>
      </c>
      <c r="L189" s="9">
        <f t="shared" ref="L189:L220" si="50">+IF(AND(D189=0,F189=0)," ",IF(D189=0,1,IF(F189=0,-1,(F189-D189)/D189)))</f>
        <v>0.57309941520467833</v>
      </c>
      <c r="M189" s="9">
        <f t="shared" si="47"/>
        <v>6.345848757271285E-3</v>
      </c>
      <c r="N189" s="9">
        <f t="shared" si="48"/>
        <v>1.0913747981513447E-2</v>
      </c>
    </row>
    <row r="190" spans="1:14" x14ac:dyDescent="0.2">
      <c r="A190" s="28"/>
      <c r="B190" s="7" t="s">
        <v>167</v>
      </c>
      <c r="C190" s="8">
        <v>27</v>
      </c>
      <c r="D190" s="8">
        <v>14</v>
      </c>
      <c r="E190" s="8">
        <v>20</v>
      </c>
      <c r="F190" s="8">
        <v>14</v>
      </c>
      <c r="G190" s="9">
        <f t="shared" si="43"/>
        <v>1.5864621893178213E-3</v>
      </c>
      <c r="H190" s="9">
        <f t="shared" si="44"/>
        <v>7.7955342725096052E-4</v>
      </c>
      <c r="I190" s="9">
        <f t="shared" si="45"/>
        <v>1.7516202487300753E-3</v>
      </c>
      <c r="J190" s="9">
        <f t="shared" si="46"/>
        <v>1.0886469673405911E-3</v>
      </c>
      <c r="K190" s="9">
        <f t="shared" si="49"/>
        <v>-0.25925925925925924</v>
      </c>
      <c r="L190" s="9">
        <f t="shared" si="50"/>
        <v>0</v>
      </c>
      <c r="M190" s="9">
        <f t="shared" si="47"/>
        <v>-4.1130501204536107E-4</v>
      </c>
      <c r="N190" s="9">
        <f t="shared" si="48"/>
        <v>0</v>
      </c>
    </row>
    <row r="191" spans="1:14" ht="38.25" x14ac:dyDescent="0.2">
      <c r="A191" s="28"/>
      <c r="B191" s="7" t="s">
        <v>168</v>
      </c>
      <c r="C191" s="8">
        <v>364</v>
      </c>
      <c r="D191" s="8">
        <v>262</v>
      </c>
      <c r="E191" s="8">
        <v>203</v>
      </c>
      <c r="F191" s="8">
        <v>316</v>
      </c>
      <c r="G191" s="9">
        <f t="shared" si="43"/>
        <v>2.1387860626358775E-2</v>
      </c>
      <c r="H191" s="9">
        <f t="shared" si="44"/>
        <v>1.4588785567125118E-2</v>
      </c>
      <c r="I191" s="9">
        <f t="shared" si="45"/>
        <v>1.7778945524610266E-2</v>
      </c>
      <c r="J191" s="9">
        <f t="shared" si="46"/>
        <v>2.4572317262830483E-2</v>
      </c>
      <c r="K191" s="9">
        <f t="shared" si="49"/>
        <v>-0.44230769230769229</v>
      </c>
      <c r="L191" s="9">
        <f t="shared" si="50"/>
        <v>0.20610687022900764</v>
      </c>
      <c r="M191" s="9">
        <f t="shared" si="47"/>
        <v>-9.4600152770433037E-3</v>
      </c>
      <c r="N191" s="9">
        <f t="shared" si="48"/>
        <v>3.0068489336822764E-3</v>
      </c>
    </row>
    <row r="192" spans="1:14" ht="27" customHeight="1" x14ac:dyDescent="0.2">
      <c r="A192" s="28"/>
      <c r="B192" s="7" t="s">
        <v>169</v>
      </c>
      <c r="C192" s="8">
        <v>2</v>
      </c>
      <c r="D192" s="8">
        <v>2</v>
      </c>
      <c r="E192" s="8">
        <v>0</v>
      </c>
      <c r="F192" s="8">
        <v>3</v>
      </c>
      <c r="G192" s="9">
        <f t="shared" si="43"/>
        <v>1.1751571772724602E-4</v>
      </c>
      <c r="H192" s="9">
        <f t="shared" si="44"/>
        <v>1.1136477532156579E-4</v>
      </c>
      <c r="I192" s="9" t="str">
        <f t="shared" si="45"/>
        <v/>
      </c>
      <c r="J192" s="9">
        <f t="shared" si="46"/>
        <v>2.3328149300155522E-4</v>
      </c>
      <c r="K192" s="9">
        <f t="shared" si="49"/>
        <v>-1</v>
      </c>
      <c r="L192" s="9">
        <f t="shared" si="50"/>
        <v>0.5</v>
      </c>
      <c r="M192" s="9">
        <f t="shared" si="47"/>
        <v>-1.1751571772724602E-4</v>
      </c>
      <c r="N192" s="9">
        <f t="shared" si="48"/>
        <v>5.5682387660782896E-5</v>
      </c>
    </row>
    <row r="193" spans="1:14" ht="25.5" x14ac:dyDescent="0.2">
      <c r="A193" s="28"/>
      <c r="B193" s="7" t="s">
        <v>170</v>
      </c>
      <c r="C193" s="8">
        <v>207</v>
      </c>
      <c r="D193" s="8">
        <v>416</v>
      </c>
      <c r="E193" s="8">
        <v>103</v>
      </c>
      <c r="F193" s="8">
        <v>177</v>
      </c>
      <c r="G193" s="9">
        <f t="shared" si="43"/>
        <v>1.2162876784769964E-2</v>
      </c>
      <c r="H193" s="9">
        <f t="shared" si="44"/>
        <v>2.3163873266885685E-2</v>
      </c>
      <c r="I193" s="9">
        <f t="shared" si="45"/>
        <v>9.0208442809598874E-3</v>
      </c>
      <c r="J193" s="9">
        <f t="shared" si="46"/>
        <v>1.3763608087091758E-2</v>
      </c>
      <c r="K193" s="9">
        <f t="shared" si="49"/>
        <v>-0.50241545893719808</v>
      </c>
      <c r="L193" s="9">
        <f t="shared" si="50"/>
        <v>-0.57451923076923073</v>
      </c>
      <c r="M193" s="9">
        <f t="shared" si="47"/>
        <v>-6.1108173218167939E-3</v>
      </c>
      <c r="N193" s="9">
        <f t="shared" si="48"/>
        <v>-1.3308090650927111E-2</v>
      </c>
    </row>
    <row r="194" spans="1:14" ht="25.5" x14ac:dyDescent="0.2">
      <c r="A194" s="28"/>
      <c r="B194" s="7" t="s">
        <v>171</v>
      </c>
      <c r="C194" s="8">
        <v>6</v>
      </c>
      <c r="D194" s="8">
        <v>5</v>
      </c>
      <c r="E194" s="8">
        <v>2</v>
      </c>
      <c r="F194" s="8">
        <v>4</v>
      </c>
      <c r="G194" s="9">
        <f t="shared" si="43"/>
        <v>3.5254715318173806E-4</v>
      </c>
      <c r="H194" s="9">
        <f t="shared" si="44"/>
        <v>2.7841193830391449E-4</v>
      </c>
      <c r="I194" s="9">
        <f t="shared" si="45"/>
        <v>1.7516202487300754E-4</v>
      </c>
      <c r="J194" s="9">
        <f t="shared" si="46"/>
        <v>3.1104199066874026E-4</v>
      </c>
      <c r="K194" s="9">
        <f t="shared" si="49"/>
        <v>-0.66666666666666663</v>
      </c>
      <c r="L194" s="9">
        <f t="shared" si="50"/>
        <v>-0.2</v>
      </c>
      <c r="M194" s="9">
        <f t="shared" si="47"/>
        <v>-2.3503143545449204E-4</v>
      </c>
      <c r="N194" s="9">
        <f t="shared" si="48"/>
        <v>-5.5682387660782903E-5</v>
      </c>
    </row>
    <row r="195" spans="1:14" x14ac:dyDescent="0.2">
      <c r="A195" s="28"/>
      <c r="B195" s="7" t="s">
        <v>172</v>
      </c>
      <c r="C195" s="8">
        <v>2753</v>
      </c>
      <c r="D195" s="8">
        <v>1554</v>
      </c>
      <c r="E195" s="8">
        <v>1843</v>
      </c>
      <c r="F195" s="8">
        <v>983</v>
      </c>
      <c r="G195" s="9">
        <f t="shared" si="43"/>
        <v>0.16176038545155413</v>
      </c>
      <c r="H195" s="9">
        <f t="shared" si="44"/>
        <v>8.6530430424856614E-2</v>
      </c>
      <c r="I195" s="9">
        <f t="shared" si="45"/>
        <v>0.16141180592047644</v>
      </c>
      <c r="J195" s="9">
        <f t="shared" si="46"/>
        <v>7.643856920684293E-2</v>
      </c>
      <c r="K195" s="9">
        <f t="shared" si="49"/>
        <v>-0.33054849255357793</v>
      </c>
      <c r="L195" s="9">
        <f t="shared" si="50"/>
        <v>-0.36743886743886744</v>
      </c>
      <c r="M195" s="9">
        <f t="shared" si="47"/>
        <v>-5.346965156589694E-2</v>
      </c>
      <c r="N195" s="9">
        <f t="shared" si="48"/>
        <v>-3.1794643354307033E-2</v>
      </c>
    </row>
    <row r="196" spans="1:14" x14ac:dyDescent="0.2">
      <c r="A196" s="28"/>
      <c r="B196" s="7" t="s">
        <v>173</v>
      </c>
      <c r="C196" s="8">
        <v>41</v>
      </c>
      <c r="D196" s="8">
        <v>13</v>
      </c>
      <c r="E196" s="8">
        <v>25</v>
      </c>
      <c r="F196" s="8">
        <v>13</v>
      </c>
      <c r="G196" s="9">
        <f t="shared" si="43"/>
        <v>2.4090722134085434E-3</v>
      </c>
      <c r="H196" s="9">
        <f t="shared" si="44"/>
        <v>7.2387103959017766E-4</v>
      </c>
      <c r="I196" s="9">
        <f t="shared" si="45"/>
        <v>2.1895253109125942E-3</v>
      </c>
      <c r="J196" s="9">
        <f t="shared" si="46"/>
        <v>1.010886469673406E-3</v>
      </c>
      <c r="K196" s="9">
        <f t="shared" si="49"/>
        <v>-0.3902439024390244</v>
      </c>
      <c r="L196" s="9">
        <f t="shared" si="50"/>
        <v>0</v>
      </c>
      <c r="M196" s="9">
        <f t="shared" si="47"/>
        <v>-9.4012574181796815E-4</v>
      </c>
      <c r="N196" s="9">
        <f t="shared" si="48"/>
        <v>0</v>
      </c>
    </row>
    <row r="197" spans="1:14" x14ac:dyDescent="0.2">
      <c r="A197" s="28"/>
      <c r="B197" s="7" t="s">
        <v>174</v>
      </c>
      <c r="C197" s="8">
        <v>315</v>
      </c>
      <c r="D197" s="8">
        <v>97</v>
      </c>
      <c r="E197" s="8">
        <v>157</v>
      </c>
      <c r="F197" s="8">
        <v>37</v>
      </c>
      <c r="G197" s="9">
        <f t="shared" si="43"/>
        <v>1.8508725542041249E-2</v>
      </c>
      <c r="H197" s="9">
        <f t="shared" si="44"/>
        <v>5.4011916030959409E-3</v>
      </c>
      <c r="I197" s="9">
        <f t="shared" si="45"/>
        <v>1.3750218952531092E-2</v>
      </c>
      <c r="J197" s="9">
        <f t="shared" si="46"/>
        <v>2.8771384136858477E-3</v>
      </c>
      <c r="K197" s="9">
        <f t="shared" si="49"/>
        <v>-0.50158730158730158</v>
      </c>
      <c r="L197" s="9">
        <f t="shared" si="50"/>
        <v>-0.61855670103092786</v>
      </c>
      <c r="M197" s="9">
        <f t="shared" si="47"/>
        <v>-9.2837417004524355E-3</v>
      </c>
      <c r="N197" s="9">
        <f t="shared" si="48"/>
        <v>-3.3409432596469739E-3</v>
      </c>
    </row>
    <row r="198" spans="1:14" x14ac:dyDescent="0.2">
      <c r="A198" s="28"/>
      <c r="B198" s="7" t="s">
        <v>175</v>
      </c>
      <c r="C198" s="8">
        <v>68</v>
      </c>
      <c r="D198" s="8">
        <v>55</v>
      </c>
      <c r="E198" s="8">
        <v>59</v>
      </c>
      <c r="F198" s="8">
        <v>44</v>
      </c>
      <c r="G198" s="9">
        <f t="shared" si="43"/>
        <v>3.9955344027263646E-3</v>
      </c>
      <c r="H198" s="9">
        <f t="shared" si="44"/>
        <v>3.0625313213430592E-3</v>
      </c>
      <c r="I198" s="9">
        <f t="shared" si="45"/>
        <v>5.1672797337537222E-3</v>
      </c>
      <c r="J198" s="9">
        <f t="shared" si="46"/>
        <v>3.4214618973561432E-3</v>
      </c>
      <c r="K198" s="9">
        <f t="shared" si="49"/>
        <v>-0.13235294117647059</v>
      </c>
      <c r="L198" s="9">
        <f t="shared" si="50"/>
        <v>-0.2</v>
      </c>
      <c r="M198" s="9">
        <f t="shared" si="47"/>
        <v>-5.2882072977260709E-4</v>
      </c>
      <c r="N198" s="9">
        <f t="shared" si="48"/>
        <v>-6.1250626426861184E-4</v>
      </c>
    </row>
    <row r="199" spans="1:14" x14ac:dyDescent="0.2">
      <c r="A199" s="28"/>
      <c r="B199" s="7" t="s">
        <v>176</v>
      </c>
      <c r="C199" s="8">
        <v>0</v>
      </c>
      <c r="D199" s="8">
        <v>2</v>
      </c>
      <c r="E199" s="8">
        <v>0</v>
      </c>
      <c r="F199" s="8">
        <v>0</v>
      </c>
      <c r="G199" s="9" t="str">
        <f t="shared" si="43"/>
        <v/>
      </c>
      <c r="H199" s="9">
        <f t="shared" si="44"/>
        <v>1.1136477532156579E-4</v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>
        <f t="shared" si="50"/>
        <v>-1</v>
      </c>
      <c r="M199" s="9" t="str">
        <f t="shared" si="47"/>
        <v/>
      </c>
      <c r="N199" s="9">
        <f t="shared" si="48"/>
        <v>-1.1136477532156579E-4</v>
      </c>
    </row>
    <row r="200" spans="1:14" ht="25.5" x14ac:dyDescent="0.2">
      <c r="A200" s="28"/>
      <c r="B200" s="7" t="s">
        <v>177</v>
      </c>
      <c r="C200" s="8">
        <v>25</v>
      </c>
      <c r="D200" s="8">
        <v>11</v>
      </c>
      <c r="E200" s="8">
        <v>2</v>
      </c>
      <c r="F200" s="8">
        <v>1</v>
      </c>
      <c r="G200" s="9">
        <f t="shared" si="43"/>
        <v>1.4689464715905752E-3</v>
      </c>
      <c r="H200" s="9">
        <f t="shared" si="44"/>
        <v>6.1250626426861184E-4</v>
      </c>
      <c r="I200" s="9">
        <f t="shared" si="45"/>
        <v>1.7516202487300754E-4</v>
      </c>
      <c r="J200" s="9">
        <f t="shared" si="46"/>
        <v>7.7760497667185064E-5</v>
      </c>
      <c r="K200" s="9">
        <f t="shared" si="49"/>
        <v>-0.92</v>
      </c>
      <c r="L200" s="9">
        <f t="shared" si="50"/>
        <v>-0.90909090909090906</v>
      </c>
      <c r="M200" s="9">
        <f t="shared" si="47"/>
        <v>-1.3514307538633292E-3</v>
      </c>
      <c r="N200" s="9">
        <f t="shared" si="48"/>
        <v>-5.5682387660782888E-4</v>
      </c>
    </row>
    <row r="201" spans="1:14" x14ac:dyDescent="0.2">
      <c r="A201" s="28"/>
      <c r="B201" s="7" t="s">
        <v>178</v>
      </c>
      <c r="C201" s="8">
        <v>57</v>
      </c>
      <c r="D201" s="8">
        <v>26</v>
      </c>
      <c r="E201" s="8">
        <v>20</v>
      </c>
      <c r="F201" s="8">
        <v>19</v>
      </c>
      <c r="G201" s="9">
        <f t="shared" si="43"/>
        <v>3.3491979552265115E-3</v>
      </c>
      <c r="H201" s="9">
        <f t="shared" si="44"/>
        <v>1.4477420791803553E-3</v>
      </c>
      <c r="I201" s="9">
        <f t="shared" si="45"/>
        <v>1.7516202487300753E-3</v>
      </c>
      <c r="J201" s="9">
        <f t="shared" si="46"/>
        <v>1.4774494556765163E-3</v>
      </c>
      <c r="K201" s="9">
        <f t="shared" si="49"/>
        <v>-0.64912280701754388</v>
      </c>
      <c r="L201" s="9">
        <f t="shared" si="50"/>
        <v>-0.26923076923076922</v>
      </c>
      <c r="M201" s="9">
        <f t="shared" si="47"/>
        <v>-2.1740407779540514E-3</v>
      </c>
      <c r="N201" s="9">
        <f t="shared" si="48"/>
        <v>-3.8977671362548026E-4</v>
      </c>
    </row>
    <row r="202" spans="1:14" x14ac:dyDescent="0.2">
      <c r="A202" s="28"/>
      <c r="B202" s="7" t="s">
        <v>179</v>
      </c>
      <c r="C202" s="8">
        <v>315</v>
      </c>
      <c r="D202" s="8">
        <v>143</v>
      </c>
      <c r="E202" s="8">
        <v>248</v>
      </c>
      <c r="F202" s="8">
        <v>111</v>
      </c>
      <c r="G202" s="9">
        <f t="shared" si="43"/>
        <v>1.8508725542041249E-2</v>
      </c>
      <c r="H202" s="9">
        <f t="shared" si="44"/>
        <v>7.9625814354919531E-3</v>
      </c>
      <c r="I202" s="9">
        <f t="shared" si="45"/>
        <v>2.1720091084252935E-2</v>
      </c>
      <c r="J202" s="9">
        <f t="shared" si="46"/>
        <v>8.6314152410575419E-3</v>
      </c>
      <c r="K202" s="9">
        <f t="shared" si="49"/>
        <v>-0.21269841269841269</v>
      </c>
      <c r="L202" s="9">
        <f t="shared" si="50"/>
        <v>-0.22377622377622378</v>
      </c>
      <c r="M202" s="9">
        <f t="shared" si="47"/>
        <v>-3.9367765438627416E-3</v>
      </c>
      <c r="N202" s="9">
        <f t="shared" si="48"/>
        <v>-1.7818364051450525E-3</v>
      </c>
    </row>
    <row r="203" spans="1:14" x14ac:dyDescent="0.2">
      <c r="A203" s="28"/>
      <c r="B203" s="7" t="s">
        <v>180</v>
      </c>
      <c r="C203" s="8">
        <v>439</v>
      </c>
      <c r="D203" s="8">
        <v>206</v>
      </c>
      <c r="E203" s="8">
        <v>197</v>
      </c>
      <c r="F203" s="8">
        <v>98</v>
      </c>
      <c r="G203" s="9">
        <f t="shared" si="43"/>
        <v>2.5794700041130502E-2</v>
      </c>
      <c r="H203" s="9">
        <f t="shared" si="44"/>
        <v>1.1470571858121276E-2</v>
      </c>
      <c r="I203" s="9">
        <f t="shared" si="45"/>
        <v>1.7253459449991241E-2</v>
      </c>
      <c r="J203" s="9">
        <f t="shared" si="46"/>
        <v>7.6205287713841368E-3</v>
      </c>
      <c r="K203" s="9">
        <f t="shared" si="49"/>
        <v>-0.55125284738041003</v>
      </c>
      <c r="L203" s="9">
        <f t="shared" si="50"/>
        <v>-0.52427184466019416</v>
      </c>
      <c r="M203" s="9">
        <f t="shared" si="47"/>
        <v>-1.4219401844996768E-2</v>
      </c>
      <c r="N203" s="9">
        <f t="shared" si="48"/>
        <v>-6.0136978673645527E-3</v>
      </c>
    </row>
    <row r="204" spans="1:14" ht="25.5" x14ac:dyDescent="0.2">
      <c r="A204" s="28"/>
      <c r="B204" s="7" t="s">
        <v>181</v>
      </c>
      <c r="C204" s="8">
        <v>657</v>
      </c>
      <c r="D204" s="8">
        <v>377</v>
      </c>
      <c r="E204" s="8">
        <v>734</v>
      </c>
      <c r="F204" s="8">
        <v>432</v>
      </c>
      <c r="G204" s="9">
        <f t="shared" si="43"/>
        <v>3.860391327340032E-2</v>
      </c>
      <c r="H204" s="9">
        <f t="shared" si="44"/>
        <v>2.0992260148115151E-2</v>
      </c>
      <c r="I204" s="9">
        <f t="shared" si="45"/>
        <v>6.4284463128393768E-2</v>
      </c>
      <c r="J204" s="9">
        <f t="shared" si="46"/>
        <v>3.3592534992223949E-2</v>
      </c>
      <c r="K204" s="9">
        <f t="shared" si="49"/>
        <v>0.11719939117199391</v>
      </c>
      <c r="L204" s="9">
        <f t="shared" si="50"/>
        <v>0.14588859416445624</v>
      </c>
      <c r="M204" s="9">
        <f t="shared" si="47"/>
        <v>4.5243551324989717E-3</v>
      </c>
      <c r="N204" s="9">
        <f t="shared" si="48"/>
        <v>3.0625313213430592E-3</v>
      </c>
    </row>
    <row r="205" spans="1:14" ht="25.5" x14ac:dyDescent="0.2">
      <c r="A205" s="28"/>
      <c r="B205" s="7" t="s">
        <v>182</v>
      </c>
      <c r="C205" s="8">
        <v>48</v>
      </c>
      <c r="D205" s="8">
        <v>27</v>
      </c>
      <c r="E205" s="8">
        <v>12</v>
      </c>
      <c r="F205" s="8">
        <v>7</v>
      </c>
      <c r="G205" s="9">
        <f t="shared" si="43"/>
        <v>2.8203772254539045E-3</v>
      </c>
      <c r="H205" s="9">
        <f t="shared" si="44"/>
        <v>1.5034244668411382E-3</v>
      </c>
      <c r="I205" s="9">
        <f t="shared" si="45"/>
        <v>1.0509721492380452E-3</v>
      </c>
      <c r="J205" s="9">
        <f t="shared" si="46"/>
        <v>5.4432348367029553E-4</v>
      </c>
      <c r="K205" s="9">
        <f t="shared" si="49"/>
        <v>-0.75</v>
      </c>
      <c r="L205" s="9">
        <f t="shared" si="50"/>
        <v>-0.7407407407407407</v>
      </c>
      <c r="M205" s="9">
        <f t="shared" si="47"/>
        <v>-2.1152829190904283E-3</v>
      </c>
      <c r="N205" s="9">
        <f t="shared" si="48"/>
        <v>-1.1136477532156578E-3</v>
      </c>
    </row>
    <row r="206" spans="1:14" x14ac:dyDescent="0.2">
      <c r="A206" s="28"/>
      <c r="B206" s="7" t="s">
        <v>183</v>
      </c>
      <c r="C206" s="8">
        <v>2</v>
      </c>
      <c r="D206" s="8">
        <v>6</v>
      </c>
      <c r="E206" s="8">
        <v>4</v>
      </c>
      <c r="F206" s="8">
        <v>11</v>
      </c>
      <c r="G206" s="9">
        <f t="shared" si="43"/>
        <v>1.1751571772724602E-4</v>
      </c>
      <c r="H206" s="9">
        <f t="shared" si="44"/>
        <v>3.3409432596469735E-4</v>
      </c>
      <c r="I206" s="9">
        <f t="shared" si="45"/>
        <v>3.5032404974601509E-4</v>
      </c>
      <c r="J206" s="9">
        <f t="shared" si="46"/>
        <v>8.5536547433903579E-4</v>
      </c>
      <c r="K206" s="9">
        <f t="shared" si="49"/>
        <v>1</v>
      </c>
      <c r="L206" s="9">
        <f t="shared" si="50"/>
        <v>0.83333333333333337</v>
      </c>
      <c r="M206" s="9">
        <f t="shared" si="47"/>
        <v>1.1751571772724602E-4</v>
      </c>
      <c r="N206" s="9">
        <f t="shared" si="48"/>
        <v>2.7841193830391449E-4</v>
      </c>
    </row>
    <row r="207" spans="1:14" x14ac:dyDescent="0.2">
      <c r="A207" s="28"/>
      <c r="B207" s="7" t="s">
        <v>184</v>
      </c>
      <c r="C207" s="8">
        <v>26</v>
      </c>
      <c r="D207" s="8">
        <v>15</v>
      </c>
      <c r="E207" s="8">
        <v>21</v>
      </c>
      <c r="F207" s="8">
        <v>18</v>
      </c>
      <c r="G207" s="9">
        <f t="shared" si="43"/>
        <v>1.5277043304541982E-3</v>
      </c>
      <c r="H207" s="9">
        <f t="shared" si="44"/>
        <v>8.3523581491174337E-4</v>
      </c>
      <c r="I207" s="9">
        <f t="shared" si="45"/>
        <v>1.8392012611665792E-3</v>
      </c>
      <c r="J207" s="9">
        <f t="shared" si="46"/>
        <v>1.3996889580093312E-3</v>
      </c>
      <c r="K207" s="9">
        <f t="shared" si="49"/>
        <v>-0.19230769230769232</v>
      </c>
      <c r="L207" s="9">
        <f t="shared" si="50"/>
        <v>0.2</v>
      </c>
      <c r="M207" s="9">
        <f t="shared" si="47"/>
        <v>-2.9378929431811505E-4</v>
      </c>
      <c r="N207" s="9">
        <f t="shared" si="48"/>
        <v>1.6704716298234867E-4</v>
      </c>
    </row>
    <row r="208" spans="1:14" x14ac:dyDescent="0.2">
      <c r="A208" s="28"/>
      <c r="B208" s="7" t="s">
        <v>185</v>
      </c>
      <c r="C208" s="8">
        <v>11</v>
      </c>
      <c r="D208" s="8">
        <v>5</v>
      </c>
      <c r="E208" s="8">
        <v>11</v>
      </c>
      <c r="F208" s="8">
        <v>3</v>
      </c>
      <c r="G208" s="9">
        <f t="shared" si="43"/>
        <v>6.463364474998531E-4</v>
      </c>
      <c r="H208" s="9">
        <f t="shared" si="44"/>
        <v>2.7841193830391449E-4</v>
      </c>
      <c r="I208" s="9">
        <f t="shared" si="45"/>
        <v>9.6339113680154141E-4</v>
      </c>
      <c r="J208" s="9">
        <f t="shared" si="46"/>
        <v>2.3328149300155522E-4</v>
      </c>
      <c r="K208" s="9">
        <f t="shared" si="49"/>
        <v>0</v>
      </c>
      <c r="L208" s="9">
        <f t="shared" si="50"/>
        <v>-0.4</v>
      </c>
      <c r="M208" s="9">
        <f t="shared" si="47"/>
        <v>0</v>
      </c>
      <c r="N208" s="9">
        <f t="shared" si="48"/>
        <v>-1.1136477532156581E-4</v>
      </c>
    </row>
    <row r="209" spans="1:14" ht="25.5" x14ac:dyDescent="0.2">
      <c r="A209" s="28"/>
      <c r="B209" s="7" t="s">
        <v>186</v>
      </c>
      <c r="C209" s="8">
        <v>780</v>
      </c>
      <c r="D209" s="8">
        <v>704</v>
      </c>
      <c r="E209" s="8">
        <v>792</v>
      </c>
      <c r="F209" s="8">
        <v>903</v>
      </c>
      <c r="G209" s="9">
        <f t="shared" si="43"/>
        <v>4.5831129913625951E-2</v>
      </c>
      <c r="H209" s="9">
        <f t="shared" si="44"/>
        <v>3.9200400913191158E-2</v>
      </c>
      <c r="I209" s="9">
        <f t="shared" si="45"/>
        <v>6.9364161849710976E-2</v>
      </c>
      <c r="J209" s="9">
        <f t="shared" si="46"/>
        <v>7.0217729393468112E-2</v>
      </c>
      <c r="K209" s="9">
        <f t="shared" si="49"/>
        <v>1.5384615384615385E-2</v>
      </c>
      <c r="L209" s="9">
        <f t="shared" si="50"/>
        <v>0.28267045454545453</v>
      </c>
      <c r="M209" s="9">
        <f t="shared" si="47"/>
        <v>7.0509430636347622E-4</v>
      </c>
      <c r="N209" s="9">
        <f t="shared" si="48"/>
        <v>1.1080795144495795E-2</v>
      </c>
    </row>
    <row r="210" spans="1:14" x14ac:dyDescent="0.2">
      <c r="A210" s="28"/>
      <c r="B210" s="7" t="s">
        <v>187</v>
      </c>
      <c r="C210" s="8">
        <v>127</v>
      </c>
      <c r="D210" s="8">
        <v>130</v>
      </c>
      <c r="E210" s="8">
        <v>82</v>
      </c>
      <c r="F210" s="8">
        <v>65</v>
      </c>
      <c r="G210" s="9">
        <f t="shared" si="43"/>
        <v>7.4622480756801222E-3</v>
      </c>
      <c r="H210" s="9">
        <f t="shared" si="44"/>
        <v>7.2387103959017764E-3</v>
      </c>
      <c r="I210" s="9">
        <f t="shared" si="45"/>
        <v>7.1816430197933091E-3</v>
      </c>
      <c r="J210" s="9">
        <f t="shared" si="46"/>
        <v>5.0544323483670299E-3</v>
      </c>
      <c r="K210" s="9">
        <f t="shared" si="49"/>
        <v>-0.3543307086614173</v>
      </c>
      <c r="L210" s="9">
        <f t="shared" si="50"/>
        <v>-0.5</v>
      </c>
      <c r="M210" s="9">
        <f t="shared" si="47"/>
        <v>-2.6441036488630354E-3</v>
      </c>
      <c r="N210" s="9">
        <f t="shared" si="48"/>
        <v>-3.6193551979508882E-3</v>
      </c>
    </row>
    <row r="211" spans="1:14" x14ac:dyDescent="0.2">
      <c r="A211" s="28"/>
      <c r="B211" s="7" t="s">
        <v>188</v>
      </c>
      <c r="C211" s="8">
        <v>6</v>
      </c>
      <c r="D211" s="8">
        <v>53</v>
      </c>
      <c r="E211" s="8">
        <v>29</v>
      </c>
      <c r="F211" s="8">
        <v>62</v>
      </c>
      <c r="G211" s="9">
        <f t="shared" si="43"/>
        <v>3.5254715318173806E-4</v>
      </c>
      <c r="H211" s="9">
        <f t="shared" si="44"/>
        <v>2.9511665460214935E-3</v>
      </c>
      <c r="I211" s="9">
        <f t="shared" si="45"/>
        <v>2.5398493606586092E-3</v>
      </c>
      <c r="J211" s="9">
        <f t="shared" si="46"/>
        <v>4.8211508553654744E-3</v>
      </c>
      <c r="K211" s="9">
        <f t="shared" si="49"/>
        <v>3.8333333333333335</v>
      </c>
      <c r="L211" s="9">
        <f t="shared" si="50"/>
        <v>0.16981132075471697</v>
      </c>
      <c r="M211" s="9">
        <f t="shared" si="47"/>
        <v>1.3514307538633292E-3</v>
      </c>
      <c r="N211" s="9">
        <f t="shared" si="48"/>
        <v>5.0114148894704602E-4</v>
      </c>
    </row>
    <row r="212" spans="1:14" x14ac:dyDescent="0.2">
      <c r="A212" s="28"/>
      <c r="B212" s="7" t="s">
        <v>189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190</v>
      </c>
      <c r="C213" s="8">
        <v>19</v>
      </c>
      <c r="D213" s="8">
        <v>55</v>
      </c>
      <c r="E213" s="8">
        <v>22</v>
      </c>
      <c r="F213" s="8">
        <v>24</v>
      </c>
      <c r="G213" s="9">
        <f t="shared" si="43"/>
        <v>1.1163993184088372E-3</v>
      </c>
      <c r="H213" s="9">
        <f t="shared" si="44"/>
        <v>3.0625313213430592E-3</v>
      </c>
      <c r="I213" s="9">
        <f t="shared" si="45"/>
        <v>1.9267822736030828E-3</v>
      </c>
      <c r="J213" s="9">
        <f t="shared" si="46"/>
        <v>1.8662519440124418E-3</v>
      </c>
      <c r="K213" s="9">
        <f t="shared" si="49"/>
        <v>0.15789473684210525</v>
      </c>
      <c r="L213" s="9">
        <f t="shared" si="50"/>
        <v>-0.5636363636363636</v>
      </c>
      <c r="M213" s="9">
        <f t="shared" si="47"/>
        <v>1.7627357659086903E-4</v>
      </c>
      <c r="N213" s="9">
        <f t="shared" si="48"/>
        <v>-1.7261540174842696E-3</v>
      </c>
    </row>
    <row r="214" spans="1:14" x14ac:dyDescent="0.2">
      <c r="A214" s="28"/>
      <c r="B214" s="7" t="s">
        <v>191</v>
      </c>
      <c r="C214" s="8">
        <v>2</v>
      </c>
      <c r="D214" s="8">
        <v>1</v>
      </c>
      <c r="E214" s="8">
        <v>3</v>
      </c>
      <c r="F214" s="8">
        <v>5</v>
      </c>
      <c r="G214" s="9">
        <f t="shared" si="43"/>
        <v>1.1751571772724602E-4</v>
      </c>
      <c r="H214" s="9">
        <f t="shared" si="44"/>
        <v>5.5682387660782896E-5</v>
      </c>
      <c r="I214" s="9">
        <f t="shared" si="45"/>
        <v>2.6274303730951129E-4</v>
      </c>
      <c r="J214" s="9">
        <f t="shared" si="46"/>
        <v>3.8880248833592535E-4</v>
      </c>
      <c r="K214" s="9">
        <f t="shared" si="49"/>
        <v>0.5</v>
      </c>
      <c r="L214" s="9">
        <f t="shared" si="50"/>
        <v>4</v>
      </c>
      <c r="M214" s="9">
        <f t="shared" si="47"/>
        <v>5.875785886362301E-5</v>
      </c>
      <c r="N214" s="9">
        <f t="shared" si="48"/>
        <v>2.2272955064313158E-4</v>
      </c>
    </row>
    <row r="215" spans="1:14" x14ac:dyDescent="0.2">
      <c r="A215" s="28"/>
      <c r="B215" s="7" t="s">
        <v>192</v>
      </c>
      <c r="C215" s="8">
        <v>236</v>
      </c>
      <c r="D215" s="8">
        <v>249</v>
      </c>
      <c r="E215" s="8">
        <v>105</v>
      </c>
      <c r="F215" s="8">
        <v>83</v>
      </c>
      <c r="G215" s="9">
        <f t="shared" si="43"/>
        <v>1.386685469181503E-2</v>
      </c>
      <c r="H215" s="9">
        <f t="shared" si="44"/>
        <v>1.386491452753494E-2</v>
      </c>
      <c r="I215" s="9">
        <f t="shared" si="45"/>
        <v>9.1960063058328951E-3</v>
      </c>
      <c r="J215" s="9">
        <f t="shared" si="46"/>
        <v>6.4541213063763611E-3</v>
      </c>
      <c r="K215" s="9">
        <f t="shared" si="49"/>
        <v>-0.55508474576271183</v>
      </c>
      <c r="L215" s="9">
        <f t="shared" si="50"/>
        <v>-0.66666666666666663</v>
      </c>
      <c r="M215" s="9">
        <f t="shared" si="47"/>
        <v>-7.6972795111346134E-3</v>
      </c>
      <c r="N215" s="9">
        <f t="shared" si="48"/>
        <v>-9.2432763516899601E-3</v>
      </c>
    </row>
    <row r="216" spans="1:14" ht="25.5" customHeight="1" x14ac:dyDescent="0.2">
      <c r="A216" s="28"/>
      <c r="B216" s="7" t="s">
        <v>193</v>
      </c>
      <c r="C216" s="8">
        <v>105</v>
      </c>
      <c r="D216" s="8">
        <v>95</v>
      </c>
      <c r="E216" s="8">
        <v>115</v>
      </c>
      <c r="F216" s="8">
        <v>73</v>
      </c>
      <c r="G216" s="9">
        <f t="shared" si="43"/>
        <v>6.169575180680416E-3</v>
      </c>
      <c r="H216" s="9">
        <f t="shared" si="44"/>
        <v>5.2898268277743752E-3</v>
      </c>
      <c r="I216" s="9">
        <f t="shared" si="45"/>
        <v>1.0071816430197934E-2</v>
      </c>
      <c r="J216" s="9">
        <f t="shared" si="46"/>
        <v>5.6765163297045097E-3</v>
      </c>
      <c r="K216" s="9">
        <f t="shared" si="49"/>
        <v>9.5238095238095233E-2</v>
      </c>
      <c r="L216" s="9">
        <f t="shared" si="50"/>
        <v>-0.23157894736842105</v>
      </c>
      <c r="M216" s="9">
        <f t="shared" si="47"/>
        <v>5.875785886362301E-4</v>
      </c>
      <c r="N216" s="9">
        <f t="shared" si="48"/>
        <v>-1.2250125285372237E-3</v>
      </c>
    </row>
    <row r="217" spans="1:14" x14ac:dyDescent="0.2">
      <c r="A217" s="28"/>
      <c r="B217" s="7" t="s">
        <v>194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195</v>
      </c>
      <c r="C218" s="8">
        <v>81</v>
      </c>
      <c r="D218" s="8">
        <v>332</v>
      </c>
      <c r="E218" s="8">
        <v>88</v>
      </c>
      <c r="F218" s="8">
        <v>235</v>
      </c>
      <c r="G218" s="9">
        <f t="shared" si="43"/>
        <v>4.7593865679534638E-3</v>
      </c>
      <c r="H218" s="9">
        <f t="shared" si="44"/>
        <v>1.848655270337992E-2</v>
      </c>
      <c r="I218" s="9">
        <f t="shared" si="45"/>
        <v>7.7071290944123313E-3</v>
      </c>
      <c r="J218" s="9">
        <f t="shared" si="46"/>
        <v>1.8273716951788491E-2</v>
      </c>
      <c r="K218" s="9">
        <f t="shared" si="49"/>
        <v>8.6419753086419748E-2</v>
      </c>
      <c r="L218" s="9">
        <f t="shared" si="50"/>
        <v>-0.29216867469879521</v>
      </c>
      <c r="M218" s="9">
        <f t="shared" si="47"/>
        <v>4.1130501204536107E-4</v>
      </c>
      <c r="N218" s="9">
        <f t="shared" si="48"/>
        <v>-5.4011916030959409E-3</v>
      </c>
    </row>
    <row r="219" spans="1:14" x14ac:dyDescent="0.2">
      <c r="A219" s="28"/>
      <c r="B219" s="7" t="s">
        <v>196</v>
      </c>
      <c r="C219" s="8">
        <v>29</v>
      </c>
      <c r="D219" s="8">
        <v>609</v>
      </c>
      <c r="E219" s="8">
        <v>26</v>
      </c>
      <c r="F219" s="8">
        <v>495</v>
      </c>
      <c r="G219" s="9">
        <f t="shared" si="43"/>
        <v>1.7039779070450673E-3</v>
      </c>
      <c r="H219" s="9">
        <f t="shared" si="44"/>
        <v>3.3910574085416784E-2</v>
      </c>
      <c r="I219" s="9">
        <f t="shared" si="45"/>
        <v>2.277106323349098E-3</v>
      </c>
      <c r="J219" s="9">
        <f t="shared" si="46"/>
        <v>3.8491446345256607E-2</v>
      </c>
      <c r="K219" s="9">
        <f t="shared" si="49"/>
        <v>-0.10344827586206896</v>
      </c>
      <c r="L219" s="9">
        <f t="shared" si="50"/>
        <v>-0.18719211822660098</v>
      </c>
      <c r="M219" s="9">
        <f t="shared" si="47"/>
        <v>-1.7627357659086903E-4</v>
      </c>
      <c r="N219" s="9">
        <f t="shared" si="48"/>
        <v>-6.3477921933292498E-3</v>
      </c>
    </row>
    <row r="220" spans="1:14" x14ac:dyDescent="0.2">
      <c r="A220" s="28"/>
      <c r="B220" s="7" t="s">
        <v>197</v>
      </c>
      <c r="C220" s="8">
        <v>490</v>
      </c>
      <c r="D220" s="8">
        <v>874</v>
      </c>
      <c r="E220" s="8">
        <v>497</v>
      </c>
      <c r="F220" s="8">
        <v>799</v>
      </c>
      <c r="G220" s="9">
        <f t="shared" ref="G220:G251" si="51">+IF(C220=0,"",C220/C$188)</f>
        <v>2.8791350843175276E-2</v>
      </c>
      <c r="H220" s="9">
        <f t="shared" ref="H220:H251" si="52">+IF(D220=0,"",D220/D$188)</f>
        <v>4.8666406815524248E-2</v>
      </c>
      <c r="I220" s="9">
        <f t="shared" ref="I220:I251" si="53">+IF(E220=0,"",E220/E$188)</f>
        <v>4.3527763180942369E-2</v>
      </c>
      <c r="J220" s="9">
        <f t="shared" ref="J220:J251" si="54">+IF(F220=0,"",F220/F$188)</f>
        <v>6.2130637636080871E-2</v>
      </c>
      <c r="K220" s="9">
        <f t="shared" si="49"/>
        <v>1.4285714285714285E-2</v>
      </c>
      <c r="L220" s="9">
        <f t="shared" si="50"/>
        <v>-8.5812356979405036E-2</v>
      </c>
      <c r="M220" s="9">
        <f t="shared" ref="M220:M251" si="55">+IF(OR(AND(G220=""),(K220="")),"",G220*K220)</f>
        <v>4.1130501204536107E-4</v>
      </c>
      <c r="N220" s="9">
        <f t="shared" ref="N220:N251" si="56">+IF(OR(AND(H220=""),(L220="")),"",H220*L220)</f>
        <v>-4.1761790745587172E-3</v>
      </c>
    </row>
    <row r="221" spans="1:14" x14ac:dyDescent="0.2">
      <c r="A221" s="28"/>
      <c r="B221" s="7" t="s">
        <v>198</v>
      </c>
      <c r="C221" s="8">
        <v>68</v>
      </c>
      <c r="D221" s="8">
        <v>742</v>
      </c>
      <c r="E221" s="8">
        <v>54</v>
      </c>
      <c r="F221" s="8">
        <v>333</v>
      </c>
      <c r="G221" s="9">
        <f t="shared" si="51"/>
        <v>3.9955344027263646E-3</v>
      </c>
      <c r="H221" s="9">
        <f t="shared" si="52"/>
        <v>4.1316331644300909E-2</v>
      </c>
      <c r="I221" s="9">
        <f t="shared" si="53"/>
        <v>4.7293746715712038E-3</v>
      </c>
      <c r="J221" s="9">
        <f t="shared" si="54"/>
        <v>2.5894245723172629E-2</v>
      </c>
      <c r="K221" s="9">
        <f t="shared" ref="K221:K252" si="57">+IF(AND(C221=0,E221=0)," ",IF(C221=0,1,IF(E221=0,-1,(E221-C221)/C221)))</f>
        <v>-0.20588235294117646</v>
      </c>
      <c r="L221" s="9">
        <f t="shared" ref="L221:L252" si="58">+IF(AND(D221=0,F221=0)," ",IF(D221=0,1,IF(F221=0,-1,(F221-D221)/D221)))</f>
        <v>-0.55121293800539084</v>
      </c>
      <c r="M221" s="9">
        <f t="shared" si="55"/>
        <v>-8.2261002409072213E-4</v>
      </c>
      <c r="N221" s="9">
        <f t="shared" si="56"/>
        <v>-2.2774096553260206E-2</v>
      </c>
    </row>
    <row r="222" spans="1:14" x14ac:dyDescent="0.2">
      <c r="A222" s="28"/>
      <c r="B222" s="7" t="s">
        <v>199</v>
      </c>
      <c r="C222" s="8">
        <v>24</v>
      </c>
      <c r="D222" s="8">
        <v>138</v>
      </c>
      <c r="E222" s="8">
        <v>11</v>
      </c>
      <c r="F222" s="8">
        <v>142</v>
      </c>
      <c r="G222" s="9">
        <f t="shared" si="51"/>
        <v>1.4101886127269522E-3</v>
      </c>
      <c r="H222" s="9">
        <f t="shared" si="52"/>
        <v>7.6841694971880392E-3</v>
      </c>
      <c r="I222" s="9">
        <f t="shared" si="53"/>
        <v>9.6339113680154141E-4</v>
      </c>
      <c r="J222" s="9">
        <f t="shared" si="54"/>
        <v>1.104199066874028E-2</v>
      </c>
      <c r="K222" s="9">
        <f t="shared" si="57"/>
        <v>-0.54166666666666663</v>
      </c>
      <c r="L222" s="9">
        <f t="shared" si="58"/>
        <v>2.8985507246376812E-2</v>
      </c>
      <c r="M222" s="9">
        <f t="shared" si="55"/>
        <v>-7.6385216522709912E-4</v>
      </c>
      <c r="N222" s="9">
        <f t="shared" si="56"/>
        <v>2.2272955064313158E-4</v>
      </c>
    </row>
    <row r="223" spans="1:14" x14ac:dyDescent="0.2">
      <c r="A223" s="28"/>
      <c r="B223" s="7" t="s">
        <v>200</v>
      </c>
      <c r="C223" s="8">
        <v>27</v>
      </c>
      <c r="D223" s="8">
        <v>247</v>
      </c>
      <c r="E223" s="8">
        <v>19</v>
      </c>
      <c r="F223" s="8">
        <v>199</v>
      </c>
      <c r="G223" s="9">
        <f t="shared" si="51"/>
        <v>1.5864621893178213E-3</v>
      </c>
      <c r="H223" s="9">
        <f t="shared" si="52"/>
        <v>1.3753549752213375E-2</v>
      </c>
      <c r="I223" s="9">
        <f t="shared" si="53"/>
        <v>1.6640392362935715E-3</v>
      </c>
      <c r="J223" s="9">
        <f t="shared" si="54"/>
        <v>1.5474339035769828E-2</v>
      </c>
      <c r="K223" s="9">
        <f t="shared" si="57"/>
        <v>-0.29629629629629628</v>
      </c>
      <c r="L223" s="9">
        <f t="shared" si="58"/>
        <v>-0.19433198380566802</v>
      </c>
      <c r="M223" s="9">
        <f t="shared" si="55"/>
        <v>-4.7006287090898408E-4</v>
      </c>
      <c r="N223" s="9">
        <f t="shared" si="56"/>
        <v>-2.6727546077175792E-3</v>
      </c>
    </row>
    <row r="224" spans="1:14" x14ac:dyDescent="0.2">
      <c r="A224" s="28"/>
      <c r="B224" s="7" t="s">
        <v>201</v>
      </c>
      <c r="C224" s="8">
        <v>2</v>
      </c>
      <c r="D224" s="8">
        <v>0</v>
      </c>
      <c r="E224" s="8">
        <v>0</v>
      </c>
      <c r="F224" s="8">
        <v>1</v>
      </c>
      <c r="G224" s="9">
        <f t="shared" si="51"/>
        <v>1.1751571772724602E-4</v>
      </c>
      <c r="H224" s="9" t="str">
        <f t="shared" si="52"/>
        <v/>
      </c>
      <c r="I224" s="9" t="str">
        <f t="shared" si="53"/>
        <v/>
      </c>
      <c r="J224" s="9">
        <f t="shared" si="54"/>
        <v>7.7760497667185064E-5</v>
      </c>
      <c r="K224" s="9">
        <f t="shared" si="57"/>
        <v>-1</v>
      </c>
      <c r="L224" s="9">
        <f t="shared" si="58"/>
        <v>1</v>
      </c>
      <c r="M224" s="9">
        <f t="shared" si="55"/>
        <v>-1.1751571772724602E-4</v>
      </c>
      <c r="N224" s="9" t="str">
        <f t="shared" si="56"/>
        <v/>
      </c>
    </row>
    <row r="225" spans="1:14" x14ac:dyDescent="0.2">
      <c r="A225" s="28"/>
      <c r="B225" s="7" t="s">
        <v>202</v>
      </c>
      <c r="C225" s="8">
        <v>51</v>
      </c>
      <c r="D225" s="8">
        <v>524</v>
      </c>
      <c r="E225" s="8">
        <v>38</v>
      </c>
      <c r="F225" s="8">
        <v>281</v>
      </c>
      <c r="G225" s="9">
        <f t="shared" si="51"/>
        <v>2.9966508020447735E-3</v>
      </c>
      <c r="H225" s="9">
        <f t="shared" si="52"/>
        <v>2.9177571134250235E-2</v>
      </c>
      <c r="I225" s="9">
        <f t="shared" si="53"/>
        <v>3.328078472587143E-3</v>
      </c>
      <c r="J225" s="9">
        <f t="shared" si="54"/>
        <v>2.1850699844479005E-2</v>
      </c>
      <c r="K225" s="9">
        <f t="shared" si="57"/>
        <v>-0.25490196078431371</v>
      </c>
      <c r="L225" s="9">
        <f t="shared" si="58"/>
        <v>-0.4637404580152672</v>
      </c>
      <c r="M225" s="9">
        <f t="shared" si="55"/>
        <v>-7.6385216522709912E-4</v>
      </c>
      <c r="N225" s="9">
        <f t="shared" si="56"/>
        <v>-1.3530820201570244E-2</v>
      </c>
    </row>
    <row r="226" spans="1:14" x14ac:dyDescent="0.2">
      <c r="A226" s="28"/>
      <c r="B226" s="7" t="s">
        <v>203</v>
      </c>
      <c r="C226" s="8">
        <v>120</v>
      </c>
      <c r="D226" s="8">
        <v>219</v>
      </c>
      <c r="E226" s="8">
        <v>83</v>
      </c>
      <c r="F226" s="8">
        <v>168</v>
      </c>
      <c r="G226" s="9">
        <f t="shared" si="51"/>
        <v>7.0509430636347611E-3</v>
      </c>
      <c r="H226" s="9">
        <f t="shared" si="52"/>
        <v>1.2194442897711454E-2</v>
      </c>
      <c r="I226" s="9">
        <f t="shared" si="53"/>
        <v>7.2692240322298129E-3</v>
      </c>
      <c r="J226" s="9">
        <f t="shared" si="54"/>
        <v>1.3063763608087092E-2</v>
      </c>
      <c r="K226" s="9">
        <f t="shared" si="57"/>
        <v>-0.30833333333333335</v>
      </c>
      <c r="L226" s="9">
        <f t="shared" si="58"/>
        <v>-0.23287671232876711</v>
      </c>
      <c r="M226" s="9">
        <f t="shared" si="55"/>
        <v>-2.1740407779540514E-3</v>
      </c>
      <c r="N226" s="9">
        <f t="shared" si="56"/>
        <v>-2.8398017706999274E-3</v>
      </c>
    </row>
    <row r="227" spans="1:14" x14ac:dyDescent="0.2">
      <c r="A227" s="28"/>
      <c r="B227" s="7" t="s">
        <v>204</v>
      </c>
      <c r="C227" s="8">
        <v>22</v>
      </c>
      <c r="D227" s="8">
        <v>213</v>
      </c>
      <c r="E227" s="8">
        <v>7</v>
      </c>
      <c r="F227" s="8">
        <v>102</v>
      </c>
      <c r="G227" s="9">
        <f t="shared" si="51"/>
        <v>1.2926728949997062E-3</v>
      </c>
      <c r="H227" s="9">
        <f t="shared" si="52"/>
        <v>1.1860348571746757E-2</v>
      </c>
      <c r="I227" s="9">
        <f t="shared" si="53"/>
        <v>6.1306708705552633E-4</v>
      </c>
      <c r="J227" s="9">
        <f t="shared" si="54"/>
        <v>7.9315707620528763E-3</v>
      </c>
      <c r="K227" s="9">
        <f t="shared" si="57"/>
        <v>-0.68181818181818177</v>
      </c>
      <c r="L227" s="9">
        <f t="shared" si="58"/>
        <v>-0.52112676056338025</v>
      </c>
      <c r="M227" s="9">
        <f t="shared" si="55"/>
        <v>-8.8136788295434503E-4</v>
      </c>
      <c r="N227" s="9">
        <f t="shared" si="56"/>
        <v>-6.1807450303469017E-3</v>
      </c>
    </row>
    <row r="228" spans="1:14" x14ac:dyDescent="0.2">
      <c r="A228" s="28"/>
      <c r="B228" s="7" t="s">
        <v>205</v>
      </c>
      <c r="C228" s="8">
        <v>0</v>
      </c>
      <c r="D228" s="8">
        <v>3</v>
      </c>
      <c r="E228" s="8">
        <v>1</v>
      </c>
      <c r="F228" s="8">
        <v>0</v>
      </c>
      <c r="G228" s="9" t="str">
        <f t="shared" si="51"/>
        <v/>
      </c>
      <c r="H228" s="9">
        <f t="shared" si="52"/>
        <v>1.6704716298234867E-4</v>
      </c>
      <c r="I228" s="9">
        <f t="shared" si="53"/>
        <v>8.7581012436503772E-5</v>
      </c>
      <c r="J228" s="9" t="str">
        <f t="shared" si="54"/>
        <v/>
      </c>
      <c r="K228" s="9">
        <f t="shared" si="57"/>
        <v>1</v>
      </c>
      <c r="L228" s="9">
        <f t="shared" si="58"/>
        <v>-1</v>
      </c>
      <c r="M228" s="9" t="str">
        <f t="shared" si="55"/>
        <v/>
      </c>
      <c r="N228" s="9">
        <f t="shared" si="56"/>
        <v>-1.6704716298234867E-4</v>
      </c>
    </row>
    <row r="229" spans="1:14" x14ac:dyDescent="0.2">
      <c r="A229" s="28"/>
      <c r="B229" s="7" t="s">
        <v>206</v>
      </c>
      <c r="C229" s="8">
        <v>0</v>
      </c>
      <c r="D229" s="8">
        <v>10</v>
      </c>
      <c r="E229" s="8">
        <v>2</v>
      </c>
      <c r="F229" s="8">
        <v>5</v>
      </c>
      <c r="G229" s="9" t="str">
        <f t="shared" si="51"/>
        <v/>
      </c>
      <c r="H229" s="9">
        <f t="shared" si="52"/>
        <v>5.5682387660782899E-4</v>
      </c>
      <c r="I229" s="9">
        <f t="shared" si="53"/>
        <v>1.7516202487300754E-4</v>
      </c>
      <c r="J229" s="9">
        <f t="shared" si="54"/>
        <v>3.8880248833592535E-4</v>
      </c>
      <c r="K229" s="9">
        <f t="shared" si="57"/>
        <v>1</v>
      </c>
      <c r="L229" s="9">
        <f t="shared" si="58"/>
        <v>-0.5</v>
      </c>
      <c r="M229" s="9" t="str">
        <f t="shared" si="55"/>
        <v/>
      </c>
      <c r="N229" s="9">
        <f t="shared" si="56"/>
        <v>-2.7841193830391449E-4</v>
      </c>
    </row>
    <row r="230" spans="1:14" ht="25.5" x14ac:dyDescent="0.2">
      <c r="A230" s="28"/>
      <c r="B230" s="7" t="s">
        <v>207</v>
      </c>
      <c r="C230" s="8">
        <v>579</v>
      </c>
      <c r="D230" s="8">
        <v>299</v>
      </c>
      <c r="E230" s="8">
        <v>398</v>
      </c>
      <c r="F230" s="8">
        <v>219</v>
      </c>
      <c r="G230" s="9">
        <f t="shared" si="51"/>
        <v>3.4020800282037723E-2</v>
      </c>
      <c r="H230" s="9">
        <f t="shared" si="52"/>
        <v>1.6649033910574085E-2</v>
      </c>
      <c r="I230" s="9">
        <f t="shared" si="53"/>
        <v>3.4857242949728501E-2</v>
      </c>
      <c r="J230" s="9">
        <f t="shared" si="54"/>
        <v>1.7029548989113529E-2</v>
      </c>
      <c r="K230" s="9">
        <f t="shared" si="57"/>
        <v>-0.31260794473229708</v>
      </c>
      <c r="L230" s="9">
        <f t="shared" si="58"/>
        <v>-0.26755852842809363</v>
      </c>
      <c r="M230" s="9">
        <f t="shared" si="55"/>
        <v>-1.0635172454315766E-2</v>
      </c>
      <c r="N230" s="9">
        <f t="shared" si="56"/>
        <v>-4.454591012862631E-3</v>
      </c>
    </row>
    <row r="231" spans="1:14" x14ac:dyDescent="0.2">
      <c r="A231" s="28"/>
      <c r="B231" s="7" t="s">
        <v>208</v>
      </c>
      <c r="C231" s="8">
        <v>26</v>
      </c>
      <c r="D231" s="8">
        <v>130</v>
      </c>
      <c r="E231" s="8">
        <v>9</v>
      </c>
      <c r="F231" s="8">
        <v>46</v>
      </c>
      <c r="G231" s="9">
        <f t="shared" si="51"/>
        <v>1.5277043304541982E-3</v>
      </c>
      <c r="H231" s="9">
        <f t="shared" si="52"/>
        <v>7.2387103959017764E-3</v>
      </c>
      <c r="I231" s="9">
        <f t="shared" si="53"/>
        <v>7.8822911192853392E-4</v>
      </c>
      <c r="J231" s="9">
        <f t="shared" si="54"/>
        <v>3.5769828926905133E-3</v>
      </c>
      <c r="K231" s="9">
        <f t="shared" si="57"/>
        <v>-0.65384615384615385</v>
      </c>
      <c r="L231" s="9">
        <f t="shared" si="58"/>
        <v>-0.64615384615384619</v>
      </c>
      <c r="M231" s="9">
        <f t="shared" si="55"/>
        <v>-9.9888360068159116E-4</v>
      </c>
      <c r="N231" s="9">
        <f t="shared" si="56"/>
        <v>-4.6773205635057633E-3</v>
      </c>
    </row>
    <row r="232" spans="1:14" ht="25.5" x14ac:dyDescent="0.2">
      <c r="A232" s="28"/>
      <c r="B232" s="7" t="s">
        <v>209</v>
      </c>
      <c r="C232" s="8">
        <v>0</v>
      </c>
      <c r="D232" s="8">
        <v>1</v>
      </c>
      <c r="E232" s="8">
        <v>0</v>
      </c>
      <c r="F232" s="8">
        <v>2</v>
      </c>
      <c r="G232" s="9" t="str">
        <f t="shared" si="51"/>
        <v/>
      </c>
      <c r="H232" s="9">
        <f t="shared" si="52"/>
        <v>5.5682387660782896E-5</v>
      </c>
      <c r="I232" s="9" t="str">
        <f t="shared" si="53"/>
        <v/>
      </c>
      <c r="J232" s="9">
        <f t="shared" si="54"/>
        <v>1.5552099533437013E-4</v>
      </c>
      <c r="K232" s="9" t="str">
        <f t="shared" si="57"/>
        <v xml:space="preserve"> </v>
      </c>
      <c r="L232" s="9">
        <f t="shared" si="58"/>
        <v>1</v>
      </c>
      <c r="M232" s="9" t="str">
        <f t="shared" si="55"/>
        <v/>
      </c>
      <c r="N232" s="9">
        <f t="shared" si="56"/>
        <v>5.5682387660782896E-5</v>
      </c>
    </row>
    <row r="233" spans="1:14" ht="25.5" x14ac:dyDescent="0.2">
      <c r="A233" s="28"/>
      <c r="B233" s="7" t="s">
        <v>210</v>
      </c>
      <c r="C233" s="8">
        <v>1</v>
      </c>
      <c r="D233" s="8">
        <v>10</v>
      </c>
      <c r="E233" s="8">
        <v>1</v>
      </c>
      <c r="F233" s="8">
        <v>2</v>
      </c>
      <c r="G233" s="9">
        <f t="shared" si="51"/>
        <v>5.875785886362301E-5</v>
      </c>
      <c r="H233" s="9">
        <f t="shared" si="52"/>
        <v>5.5682387660782899E-4</v>
      </c>
      <c r="I233" s="9">
        <f t="shared" si="53"/>
        <v>8.7581012436503772E-5</v>
      </c>
      <c r="J233" s="9">
        <f t="shared" si="54"/>
        <v>1.5552099533437013E-4</v>
      </c>
      <c r="K233" s="9">
        <f t="shared" si="57"/>
        <v>0</v>
      </c>
      <c r="L233" s="9">
        <f t="shared" si="58"/>
        <v>-0.8</v>
      </c>
      <c r="M233" s="9">
        <f t="shared" si="55"/>
        <v>0</v>
      </c>
      <c r="N233" s="9">
        <f t="shared" si="56"/>
        <v>-4.4545910128626322E-4</v>
      </c>
    </row>
    <row r="234" spans="1:14" x14ac:dyDescent="0.2">
      <c r="A234" s="28"/>
      <c r="B234" s="7" t="s">
        <v>211</v>
      </c>
      <c r="C234" s="8">
        <v>3</v>
      </c>
      <c r="D234" s="8">
        <v>4</v>
      </c>
      <c r="E234" s="8">
        <v>0</v>
      </c>
      <c r="F234" s="8">
        <v>11</v>
      </c>
      <c r="G234" s="9">
        <f t="shared" si="51"/>
        <v>1.7627357659086903E-4</v>
      </c>
      <c r="H234" s="9">
        <f t="shared" si="52"/>
        <v>2.2272955064313158E-4</v>
      </c>
      <c r="I234" s="9" t="str">
        <f t="shared" si="53"/>
        <v/>
      </c>
      <c r="J234" s="9">
        <f t="shared" si="54"/>
        <v>8.5536547433903579E-4</v>
      </c>
      <c r="K234" s="9">
        <f t="shared" si="57"/>
        <v>-1</v>
      </c>
      <c r="L234" s="9">
        <f t="shared" si="58"/>
        <v>1.75</v>
      </c>
      <c r="M234" s="9">
        <f t="shared" si="55"/>
        <v>-1.7627357659086903E-4</v>
      </c>
      <c r="N234" s="9">
        <f t="shared" si="56"/>
        <v>3.8977671362548026E-4</v>
      </c>
    </row>
    <row r="235" spans="1:14" x14ac:dyDescent="0.2">
      <c r="A235" s="28"/>
      <c r="B235" s="7" t="s">
        <v>212</v>
      </c>
      <c r="C235" s="8">
        <v>194</v>
      </c>
      <c r="D235" s="8">
        <v>119</v>
      </c>
      <c r="E235" s="8">
        <v>201</v>
      </c>
      <c r="F235" s="8">
        <v>139</v>
      </c>
      <c r="G235" s="9">
        <f t="shared" si="51"/>
        <v>1.1399024619542864E-2</v>
      </c>
      <c r="H235" s="9">
        <f t="shared" si="52"/>
        <v>6.6262041316331646E-3</v>
      </c>
      <c r="I235" s="9">
        <f t="shared" si="53"/>
        <v>1.7603783499737256E-2</v>
      </c>
      <c r="J235" s="9">
        <f t="shared" si="54"/>
        <v>1.0808709175738725E-2</v>
      </c>
      <c r="K235" s="9">
        <f t="shared" si="57"/>
        <v>3.608247422680412E-2</v>
      </c>
      <c r="L235" s="9">
        <f t="shared" si="58"/>
        <v>0.16806722689075632</v>
      </c>
      <c r="M235" s="9">
        <f t="shared" si="55"/>
        <v>4.1130501204536101E-4</v>
      </c>
      <c r="N235" s="9">
        <f t="shared" si="56"/>
        <v>1.113647753215658E-3</v>
      </c>
    </row>
    <row r="236" spans="1:14" x14ac:dyDescent="0.2">
      <c r="A236" s="28"/>
      <c r="B236" s="7" t="s">
        <v>213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214</v>
      </c>
      <c r="C237" s="8">
        <v>0</v>
      </c>
      <c r="D237" s="8">
        <v>0</v>
      </c>
      <c r="E237" s="8">
        <v>13</v>
      </c>
      <c r="F237" s="8">
        <v>6</v>
      </c>
      <c r="G237" s="9" t="str">
        <f t="shared" si="51"/>
        <v/>
      </c>
      <c r="H237" s="9" t="str">
        <f t="shared" si="52"/>
        <v/>
      </c>
      <c r="I237" s="9">
        <f t="shared" si="53"/>
        <v>1.138553161674549E-3</v>
      </c>
      <c r="J237" s="9">
        <f t="shared" si="54"/>
        <v>4.6656298600311044E-4</v>
      </c>
      <c r="K237" s="9">
        <f t="shared" si="57"/>
        <v>1</v>
      </c>
      <c r="L237" s="9">
        <f t="shared" si="58"/>
        <v>1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215</v>
      </c>
      <c r="C238" s="8">
        <v>6</v>
      </c>
      <c r="D238" s="8">
        <v>69</v>
      </c>
      <c r="E238" s="8">
        <v>0</v>
      </c>
      <c r="F238" s="8">
        <v>2</v>
      </c>
      <c r="G238" s="9">
        <f t="shared" si="51"/>
        <v>3.5254715318173806E-4</v>
      </c>
      <c r="H238" s="9">
        <f t="shared" si="52"/>
        <v>3.8420847485940196E-3</v>
      </c>
      <c r="I238" s="9" t="str">
        <f t="shared" si="53"/>
        <v/>
      </c>
      <c r="J238" s="9">
        <f t="shared" si="54"/>
        <v>1.5552099533437013E-4</v>
      </c>
      <c r="K238" s="9">
        <f t="shared" si="57"/>
        <v>-1</v>
      </c>
      <c r="L238" s="9">
        <f t="shared" si="58"/>
        <v>-0.97101449275362317</v>
      </c>
      <c r="M238" s="9">
        <f t="shared" si="55"/>
        <v>-3.5254715318173806E-4</v>
      </c>
      <c r="N238" s="9">
        <f t="shared" si="56"/>
        <v>-3.7307199732724539E-3</v>
      </c>
    </row>
    <row r="239" spans="1:14" x14ac:dyDescent="0.2">
      <c r="A239" s="28"/>
      <c r="B239" s="7" t="s">
        <v>216</v>
      </c>
      <c r="C239" s="8">
        <v>3</v>
      </c>
      <c r="D239" s="8">
        <v>23</v>
      </c>
      <c r="E239" s="8">
        <v>0</v>
      </c>
      <c r="F239" s="8">
        <v>4</v>
      </c>
      <c r="G239" s="9">
        <f t="shared" si="51"/>
        <v>1.7627357659086903E-4</v>
      </c>
      <c r="H239" s="9">
        <f t="shared" si="52"/>
        <v>1.2806949161980065E-3</v>
      </c>
      <c r="I239" s="9" t="str">
        <f t="shared" si="53"/>
        <v/>
      </c>
      <c r="J239" s="9">
        <f t="shared" si="54"/>
        <v>3.1104199066874026E-4</v>
      </c>
      <c r="K239" s="9">
        <f t="shared" si="57"/>
        <v>-1</v>
      </c>
      <c r="L239" s="9">
        <f t="shared" si="58"/>
        <v>-0.82608695652173914</v>
      </c>
      <c r="M239" s="9">
        <f t="shared" si="55"/>
        <v>-1.7627357659086903E-4</v>
      </c>
      <c r="N239" s="9">
        <f t="shared" si="56"/>
        <v>-1.0579653655548749E-3</v>
      </c>
    </row>
    <row r="240" spans="1:14" x14ac:dyDescent="0.2">
      <c r="A240" s="28"/>
      <c r="B240" s="7" t="s">
        <v>217</v>
      </c>
      <c r="C240" s="8">
        <v>2</v>
      </c>
      <c r="D240" s="8">
        <v>4</v>
      </c>
      <c r="E240" s="8">
        <v>2</v>
      </c>
      <c r="F240" s="8">
        <v>1</v>
      </c>
      <c r="G240" s="9">
        <f t="shared" si="51"/>
        <v>1.1751571772724602E-4</v>
      </c>
      <c r="H240" s="9">
        <f t="shared" si="52"/>
        <v>2.2272955064313158E-4</v>
      </c>
      <c r="I240" s="9">
        <f t="shared" si="53"/>
        <v>1.7516202487300754E-4</v>
      </c>
      <c r="J240" s="9">
        <f t="shared" si="54"/>
        <v>7.7760497667185064E-5</v>
      </c>
      <c r="K240" s="9">
        <f t="shared" si="57"/>
        <v>0</v>
      </c>
      <c r="L240" s="9">
        <f t="shared" si="58"/>
        <v>-0.75</v>
      </c>
      <c r="M240" s="9">
        <f t="shared" si="55"/>
        <v>0</v>
      </c>
      <c r="N240" s="9">
        <f t="shared" si="56"/>
        <v>-1.6704716298234867E-4</v>
      </c>
    </row>
    <row r="241" spans="1:14" x14ac:dyDescent="0.2">
      <c r="A241" s="28"/>
      <c r="B241" s="7" t="s">
        <v>218</v>
      </c>
      <c r="C241" s="8">
        <v>1</v>
      </c>
      <c r="D241" s="8">
        <v>0</v>
      </c>
      <c r="E241" s="8">
        <v>0</v>
      </c>
      <c r="F241" s="8">
        <v>1</v>
      </c>
      <c r="G241" s="9">
        <f t="shared" si="51"/>
        <v>5.875785886362301E-5</v>
      </c>
      <c r="H241" s="9" t="str">
        <f t="shared" si="52"/>
        <v/>
      </c>
      <c r="I241" s="9" t="str">
        <f t="shared" si="53"/>
        <v/>
      </c>
      <c r="J241" s="9">
        <f t="shared" si="54"/>
        <v>7.7760497667185064E-5</v>
      </c>
      <c r="K241" s="9">
        <f t="shared" si="57"/>
        <v>-1</v>
      </c>
      <c r="L241" s="9">
        <f t="shared" si="58"/>
        <v>1</v>
      </c>
      <c r="M241" s="9">
        <f t="shared" si="55"/>
        <v>-5.875785886362301E-5</v>
      </c>
      <c r="N241" s="9" t="str">
        <f t="shared" si="56"/>
        <v/>
      </c>
    </row>
    <row r="242" spans="1:14" x14ac:dyDescent="0.2">
      <c r="A242" s="28"/>
      <c r="B242" s="7" t="s">
        <v>219</v>
      </c>
      <c r="C242" s="8">
        <v>450</v>
      </c>
      <c r="D242" s="8">
        <v>1239</v>
      </c>
      <c r="E242" s="8">
        <v>372</v>
      </c>
      <c r="F242" s="8">
        <v>901</v>
      </c>
      <c r="G242" s="9">
        <f t="shared" si="51"/>
        <v>2.6441036488630356E-2</v>
      </c>
      <c r="H242" s="9">
        <f t="shared" si="52"/>
        <v>6.8990478311710013E-2</v>
      </c>
      <c r="I242" s="9">
        <f t="shared" si="53"/>
        <v>3.2580136626379402E-2</v>
      </c>
      <c r="J242" s="9">
        <f t="shared" si="54"/>
        <v>7.0062208398133749E-2</v>
      </c>
      <c r="K242" s="9">
        <f t="shared" si="57"/>
        <v>-0.17333333333333334</v>
      </c>
      <c r="L242" s="9">
        <f t="shared" si="58"/>
        <v>-0.27280064568200163</v>
      </c>
      <c r="M242" s="9">
        <f t="shared" si="55"/>
        <v>-4.5831129913625956E-3</v>
      </c>
      <c r="N242" s="9">
        <f t="shared" si="56"/>
        <v>-1.882064702934462E-2</v>
      </c>
    </row>
    <row r="243" spans="1:14" x14ac:dyDescent="0.2">
      <c r="A243" s="28"/>
      <c r="B243" s="7" t="s">
        <v>220</v>
      </c>
      <c r="C243" s="8">
        <v>3</v>
      </c>
      <c r="D243" s="8">
        <v>4</v>
      </c>
      <c r="E243" s="8">
        <v>3</v>
      </c>
      <c r="F243" s="8">
        <v>1</v>
      </c>
      <c r="G243" s="9">
        <f t="shared" si="51"/>
        <v>1.7627357659086903E-4</v>
      </c>
      <c r="H243" s="9">
        <f t="shared" si="52"/>
        <v>2.2272955064313158E-4</v>
      </c>
      <c r="I243" s="9">
        <f t="shared" si="53"/>
        <v>2.6274303730951129E-4</v>
      </c>
      <c r="J243" s="9">
        <f t="shared" si="54"/>
        <v>7.7760497667185064E-5</v>
      </c>
      <c r="K243" s="9">
        <f t="shared" si="57"/>
        <v>0</v>
      </c>
      <c r="L243" s="9">
        <f t="shared" si="58"/>
        <v>-0.75</v>
      </c>
      <c r="M243" s="9">
        <f t="shared" si="55"/>
        <v>0</v>
      </c>
      <c r="N243" s="9">
        <f t="shared" si="56"/>
        <v>-1.6704716298234867E-4</v>
      </c>
    </row>
    <row r="244" spans="1:14" x14ac:dyDescent="0.2">
      <c r="A244" s="28"/>
      <c r="B244" s="7" t="s">
        <v>221</v>
      </c>
      <c r="C244" s="8">
        <v>14</v>
      </c>
      <c r="D244" s="8">
        <v>2</v>
      </c>
      <c r="E244" s="8">
        <v>2</v>
      </c>
      <c r="F244" s="8">
        <v>1</v>
      </c>
      <c r="G244" s="9">
        <f t="shared" si="51"/>
        <v>8.2261002409072213E-4</v>
      </c>
      <c r="H244" s="9">
        <f t="shared" si="52"/>
        <v>1.1136477532156579E-4</v>
      </c>
      <c r="I244" s="9">
        <f t="shared" si="53"/>
        <v>1.7516202487300754E-4</v>
      </c>
      <c r="J244" s="9">
        <f t="shared" si="54"/>
        <v>7.7760497667185064E-5</v>
      </c>
      <c r="K244" s="9">
        <f t="shared" si="57"/>
        <v>-0.8571428571428571</v>
      </c>
      <c r="L244" s="9">
        <f t="shared" si="58"/>
        <v>-0.5</v>
      </c>
      <c r="M244" s="9">
        <f t="shared" si="55"/>
        <v>-7.0509430636347611E-4</v>
      </c>
      <c r="N244" s="9">
        <f t="shared" si="56"/>
        <v>-5.5682387660782896E-5</v>
      </c>
    </row>
    <row r="245" spans="1:14" x14ac:dyDescent="0.2">
      <c r="A245" s="28"/>
      <c r="B245" s="7" t="s">
        <v>222</v>
      </c>
      <c r="C245" s="8">
        <v>61</v>
      </c>
      <c r="D245" s="8">
        <v>40</v>
      </c>
      <c r="E245" s="8">
        <v>11</v>
      </c>
      <c r="F245" s="8">
        <v>13</v>
      </c>
      <c r="G245" s="9">
        <f t="shared" si="51"/>
        <v>3.5842293906810036E-3</v>
      </c>
      <c r="H245" s="9">
        <f t="shared" si="52"/>
        <v>2.2272955064313159E-3</v>
      </c>
      <c r="I245" s="9">
        <f t="shared" si="53"/>
        <v>9.6339113680154141E-4</v>
      </c>
      <c r="J245" s="9">
        <f t="shared" si="54"/>
        <v>1.010886469673406E-3</v>
      </c>
      <c r="K245" s="9">
        <f t="shared" si="57"/>
        <v>-0.81967213114754101</v>
      </c>
      <c r="L245" s="9">
        <f t="shared" si="58"/>
        <v>-0.67500000000000004</v>
      </c>
      <c r="M245" s="9">
        <f t="shared" si="55"/>
        <v>-2.9378929431811505E-3</v>
      </c>
      <c r="N245" s="9">
        <f t="shared" si="56"/>
        <v>-1.5034244668411384E-3</v>
      </c>
    </row>
    <row r="246" spans="1:14" x14ac:dyDescent="0.2">
      <c r="A246" s="28"/>
      <c r="B246" s="7" t="s">
        <v>223</v>
      </c>
      <c r="C246" s="8">
        <v>6</v>
      </c>
      <c r="D246" s="8">
        <v>5</v>
      </c>
      <c r="E246" s="8">
        <v>0</v>
      </c>
      <c r="F246" s="8">
        <v>0</v>
      </c>
      <c r="G246" s="9">
        <f t="shared" si="51"/>
        <v>3.5254715318173806E-4</v>
      </c>
      <c r="H246" s="9">
        <f t="shared" si="52"/>
        <v>2.7841193830391449E-4</v>
      </c>
      <c r="I246" s="9" t="str">
        <f t="shared" si="53"/>
        <v/>
      </c>
      <c r="J246" s="9" t="str">
        <f t="shared" si="54"/>
        <v/>
      </c>
      <c r="K246" s="9">
        <f t="shared" si="57"/>
        <v>-1</v>
      </c>
      <c r="L246" s="9">
        <f t="shared" si="58"/>
        <v>-1</v>
      </c>
      <c r="M246" s="9">
        <f t="shared" si="55"/>
        <v>-3.5254715318173806E-4</v>
      </c>
      <c r="N246" s="9">
        <f t="shared" si="56"/>
        <v>-2.7841193830391449E-4</v>
      </c>
    </row>
    <row r="247" spans="1:14" x14ac:dyDescent="0.2">
      <c r="A247" s="28"/>
      <c r="B247" s="7" t="s">
        <v>224</v>
      </c>
      <c r="C247" s="8">
        <v>0</v>
      </c>
      <c r="D247" s="8">
        <v>3</v>
      </c>
      <c r="E247" s="8">
        <v>1</v>
      </c>
      <c r="F247" s="8">
        <v>0</v>
      </c>
      <c r="G247" s="9" t="str">
        <f t="shared" si="51"/>
        <v/>
      </c>
      <c r="H247" s="9">
        <f t="shared" si="52"/>
        <v>1.6704716298234867E-4</v>
      </c>
      <c r="I247" s="9">
        <f t="shared" si="53"/>
        <v>8.7581012436503772E-5</v>
      </c>
      <c r="J247" s="9" t="str">
        <f t="shared" si="54"/>
        <v/>
      </c>
      <c r="K247" s="9">
        <f t="shared" si="57"/>
        <v>1</v>
      </c>
      <c r="L247" s="9">
        <f t="shared" si="58"/>
        <v>-1</v>
      </c>
      <c r="M247" s="9" t="str">
        <f t="shared" si="55"/>
        <v/>
      </c>
      <c r="N247" s="9">
        <f t="shared" si="56"/>
        <v>-1.6704716298234867E-4</v>
      </c>
    </row>
    <row r="248" spans="1:14" x14ac:dyDescent="0.2">
      <c r="A248" s="28"/>
      <c r="B248" s="7" t="s">
        <v>225</v>
      </c>
      <c r="C248" s="8">
        <v>307</v>
      </c>
      <c r="D248" s="8">
        <v>75</v>
      </c>
      <c r="E248" s="8">
        <v>234</v>
      </c>
      <c r="F248" s="8">
        <v>74</v>
      </c>
      <c r="G248" s="9">
        <f t="shared" si="51"/>
        <v>1.8038662671132265E-2</v>
      </c>
      <c r="H248" s="9">
        <f t="shared" si="52"/>
        <v>4.1761790745587172E-3</v>
      </c>
      <c r="I248" s="9">
        <f t="shared" si="53"/>
        <v>2.0493956910141883E-2</v>
      </c>
      <c r="J248" s="9">
        <f t="shared" si="54"/>
        <v>5.7542768273716955E-3</v>
      </c>
      <c r="K248" s="9">
        <f t="shared" si="57"/>
        <v>-0.23778501628664495</v>
      </c>
      <c r="L248" s="9">
        <f t="shared" si="58"/>
        <v>-1.3333333333333334E-2</v>
      </c>
      <c r="M248" s="9">
        <f t="shared" si="55"/>
        <v>-4.2893236970444797E-3</v>
      </c>
      <c r="N248" s="9">
        <f t="shared" si="56"/>
        <v>-5.5682387660782903E-5</v>
      </c>
    </row>
    <row r="249" spans="1:14" x14ac:dyDescent="0.2">
      <c r="A249" s="28"/>
      <c r="B249" s="7" t="s">
        <v>226</v>
      </c>
      <c r="C249" s="8">
        <v>12</v>
      </c>
      <c r="D249" s="8">
        <v>1</v>
      </c>
      <c r="E249" s="8">
        <v>9</v>
      </c>
      <c r="F249" s="8">
        <v>3</v>
      </c>
      <c r="G249" s="9">
        <f t="shared" si="51"/>
        <v>7.0509430636347611E-4</v>
      </c>
      <c r="H249" s="9">
        <f t="shared" si="52"/>
        <v>5.5682387660782896E-5</v>
      </c>
      <c r="I249" s="9">
        <f t="shared" si="53"/>
        <v>7.8822911192853392E-4</v>
      </c>
      <c r="J249" s="9">
        <f t="shared" si="54"/>
        <v>2.3328149300155522E-4</v>
      </c>
      <c r="K249" s="9">
        <f t="shared" si="57"/>
        <v>-0.25</v>
      </c>
      <c r="L249" s="9">
        <f t="shared" si="58"/>
        <v>2</v>
      </c>
      <c r="M249" s="9">
        <f t="shared" si="55"/>
        <v>-1.7627357659086903E-4</v>
      </c>
      <c r="N249" s="9">
        <f t="shared" si="56"/>
        <v>1.1136477532156579E-4</v>
      </c>
    </row>
    <row r="250" spans="1:14" x14ac:dyDescent="0.2">
      <c r="A250" s="28"/>
      <c r="B250" s="7" t="s">
        <v>227</v>
      </c>
      <c r="C250" s="8">
        <v>1</v>
      </c>
      <c r="D250" s="8">
        <v>1</v>
      </c>
      <c r="E250" s="8">
        <v>0</v>
      </c>
      <c r="F250" s="8">
        <v>0</v>
      </c>
      <c r="G250" s="9">
        <f t="shared" si="51"/>
        <v>5.875785886362301E-5</v>
      </c>
      <c r="H250" s="9">
        <f t="shared" si="52"/>
        <v>5.5682387660782896E-5</v>
      </c>
      <c r="I250" s="9" t="str">
        <f t="shared" si="53"/>
        <v/>
      </c>
      <c r="J250" s="9" t="str">
        <f t="shared" si="54"/>
        <v/>
      </c>
      <c r="K250" s="9">
        <f t="shared" si="57"/>
        <v>-1</v>
      </c>
      <c r="L250" s="9">
        <f t="shared" si="58"/>
        <v>-1</v>
      </c>
      <c r="M250" s="9">
        <f t="shared" si="55"/>
        <v>-5.875785886362301E-5</v>
      </c>
      <c r="N250" s="9">
        <f t="shared" si="56"/>
        <v>-5.5682387660782896E-5</v>
      </c>
    </row>
    <row r="251" spans="1:14" x14ac:dyDescent="0.2">
      <c r="A251" s="28"/>
      <c r="B251" s="7" t="s">
        <v>228</v>
      </c>
      <c r="C251" s="8">
        <v>3</v>
      </c>
      <c r="D251" s="8">
        <v>0</v>
      </c>
      <c r="E251" s="8">
        <v>18</v>
      </c>
      <c r="F251" s="8">
        <v>4</v>
      </c>
      <c r="G251" s="9">
        <f t="shared" si="51"/>
        <v>1.7627357659086903E-4</v>
      </c>
      <c r="H251" s="9" t="str">
        <f t="shared" si="52"/>
        <v/>
      </c>
      <c r="I251" s="9">
        <f t="shared" si="53"/>
        <v>1.5764582238570678E-3</v>
      </c>
      <c r="J251" s="9">
        <f t="shared" si="54"/>
        <v>3.1104199066874026E-4</v>
      </c>
      <c r="K251" s="9">
        <f t="shared" si="57"/>
        <v>5</v>
      </c>
      <c r="L251" s="9">
        <f t="shared" si="58"/>
        <v>1</v>
      </c>
      <c r="M251" s="9">
        <f t="shared" si="55"/>
        <v>8.8136788295434514E-4</v>
      </c>
      <c r="N251" s="9" t="str">
        <f t="shared" si="56"/>
        <v/>
      </c>
    </row>
    <row r="252" spans="1:14" ht="25.5" x14ac:dyDescent="0.2">
      <c r="A252" s="28"/>
      <c r="B252" s="7" t="s">
        <v>229</v>
      </c>
      <c r="C252" s="8">
        <v>35</v>
      </c>
      <c r="D252" s="8">
        <v>62</v>
      </c>
      <c r="E252" s="8">
        <v>10</v>
      </c>
      <c r="F252" s="8">
        <v>67</v>
      </c>
      <c r="G252" s="9">
        <f t="shared" ref="G252:G283" si="59">+IF(C252=0,"",C252/C$188)</f>
        <v>2.0565250602268053E-3</v>
      </c>
      <c r="H252" s="9">
        <f t="shared" ref="H252:H283" si="60">+IF(D252=0,"",D252/D$188)</f>
        <v>3.4523080349685396E-3</v>
      </c>
      <c r="I252" s="9">
        <f t="shared" ref="I252:I283" si="61">+IF(E252=0,"",E252/E$188)</f>
        <v>8.7581012436503767E-4</v>
      </c>
      <c r="J252" s="9">
        <f t="shared" ref="J252:J283" si="62">+IF(F252=0,"",F252/F$188)</f>
        <v>5.2099533437013996E-3</v>
      </c>
      <c r="K252" s="9">
        <f t="shared" si="57"/>
        <v>-0.7142857142857143</v>
      </c>
      <c r="L252" s="9">
        <f t="shared" si="58"/>
        <v>8.0645161290322578E-2</v>
      </c>
      <c r="M252" s="9">
        <f t="shared" ref="M252:M283" si="63">+IF(OR(AND(G252=""),(K252="")),"",G252*K252)</f>
        <v>-1.4689464715905752E-3</v>
      </c>
      <c r="N252" s="9">
        <f t="shared" ref="N252:N283" si="64">+IF(OR(AND(H252=""),(L252="")),"",H252*L252)</f>
        <v>2.7841193830391449E-4</v>
      </c>
    </row>
    <row r="253" spans="1:14" ht="25.5" x14ac:dyDescent="0.2">
      <c r="A253" s="28"/>
      <c r="B253" s="7" t="s">
        <v>230</v>
      </c>
      <c r="C253" s="8">
        <v>1</v>
      </c>
      <c r="D253" s="8">
        <v>5</v>
      </c>
      <c r="E253" s="8">
        <v>0</v>
      </c>
      <c r="F253" s="8">
        <v>2</v>
      </c>
      <c r="G253" s="9">
        <f t="shared" si="59"/>
        <v>5.875785886362301E-5</v>
      </c>
      <c r="H253" s="9">
        <f t="shared" si="60"/>
        <v>2.7841193830391449E-4</v>
      </c>
      <c r="I253" s="9" t="str">
        <f t="shared" si="61"/>
        <v/>
      </c>
      <c r="J253" s="9">
        <f t="shared" si="62"/>
        <v>1.5552099533437013E-4</v>
      </c>
      <c r="K253" s="9">
        <f t="shared" ref="K253:K284" si="65">+IF(AND(C253=0,E253=0)," ",IF(C253=0,1,IF(E253=0,-1,(E253-C253)/C253)))</f>
        <v>-1</v>
      </c>
      <c r="L253" s="9">
        <f t="shared" ref="L253:L284" si="66">+IF(AND(D253=0,F253=0)," ",IF(D253=0,1,IF(F253=0,-1,(F253-D253)/D253)))</f>
        <v>-0.6</v>
      </c>
      <c r="M253" s="9">
        <f t="shared" si="63"/>
        <v>-5.875785886362301E-5</v>
      </c>
      <c r="N253" s="9">
        <f t="shared" si="64"/>
        <v>-1.670471629823487E-4</v>
      </c>
    </row>
    <row r="254" spans="1:14" x14ac:dyDescent="0.2">
      <c r="A254" s="28"/>
      <c r="B254" s="7" t="s">
        <v>231</v>
      </c>
      <c r="C254" s="8">
        <v>4</v>
      </c>
      <c r="D254" s="8">
        <v>23</v>
      </c>
      <c r="E254" s="8">
        <v>9</v>
      </c>
      <c r="F254" s="8">
        <v>61</v>
      </c>
      <c r="G254" s="9">
        <f t="shared" si="59"/>
        <v>2.3503143545449204E-4</v>
      </c>
      <c r="H254" s="9">
        <f t="shared" si="60"/>
        <v>1.2806949161980065E-3</v>
      </c>
      <c r="I254" s="9">
        <f t="shared" si="61"/>
        <v>7.8822911192853392E-4</v>
      </c>
      <c r="J254" s="9">
        <f t="shared" si="62"/>
        <v>4.7433903576982895E-3</v>
      </c>
      <c r="K254" s="9">
        <f t="shared" si="65"/>
        <v>1.25</v>
      </c>
      <c r="L254" s="9">
        <f t="shared" si="66"/>
        <v>1.6521739130434783</v>
      </c>
      <c r="M254" s="9">
        <f t="shared" si="63"/>
        <v>2.9378929431811505E-4</v>
      </c>
      <c r="N254" s="9">
        <f t="shared" si="64"/>
        <v>2.1159307311097498E-3</v>
      </c>
    </row>
    <row r="255" spans="1:14" x14ac:dyDescent="0.2">
      <c r="A255" s="28"/>
      <c r="B255" s="7" t="s">
        <v>232</v>
      </c>
      <c r="C255" s="8">
        <v>787</v>
      </c>
      <c r="D255" s="8">
        <v>173</v>
      </c>
      <c r="E255" s="8">
        <v>789</v>
      </c>
      <c r="F255" s="8">
        <v>135</v>
      </c>
      <c r="G255" s="9">
        <f t="shared" si="59"/>
        <v>4.6242434925671309E-2</v>
      </c>
      <c r="H255" s="9">
        <f t="shared" si="60"/>
        <v>9.6330530653154414E-3</v>
      </c>
      <c r="I255" s="9">
        <f t="shared" si="61"/>
        <v>6.9101418812401477E-2</v>
      </c>
      <c r="J255" s="9">
        <f t="shared" si="62"/>
        <v>1.0497667185069984E-2</v>
      </c>
      <c r="K255" s="9">
        <f t="shared" si="65"/>
        <v>2.5412960609911056E-3</v>
      </c>
      <c r="L255" s="9">
        <f t="shared" si="66"/>
        <v>-0.21965317919075145</v>
      </c>
      <c r="M255" s="9">
        <f t="shared" si="63"/>
        <v>1.1751571772724603E-4</v>
      </c>
      <c r="N255" s="9">
        <f t="shared" si="64"/>
        <v>-2.1159307311097502E-3</v>
      </c>
    </row>
    <row r="256" spans="1:14" x14ac:dyDescent="0.2">
      <c r="A256" s="28"/>
      <c r="B256" s="7" t="s">
        <v>233</v>
      </c>
      <c r="C256" s="8">
        <v>59</v>
      </c>
      <c r="D256" s="8">
        <v>32</v>
      </c>
      <c r="E256" s="8">
        <v>9</v>
      </c>
      <c r="F256" s="8">
        <v>3</v>
      </c>
      <c r="G256" s="9">
        <f t="shared" si="59"/>
        <v>3.4667136729537576E-3</v>
      </c>
      <c r="H256" s="9">
        <f t="shared" si="60"/>
        <v>1.7818364051450527E-3</v>
      </c>
      <c r="I256" s="9">
        <f t="shared" si="61"/>
        <v>7.8822911192853392E-4</v>
      </c>
      <c r="J256" s="9">
        <f t="shared" si="62"/>
        <v>2.3328149300155522E-4</v>
      </c>
      <c r="K256" s="9">
        <f t="shared" si="65"/>
        <v>-0.84745762711864403</v>
      </c>
      <c r="L256" s="9">
        <f t="shared" si="66"/>
        <v>-0.90625</v>
      </c>
      <c r="M256" s="9">
        <f t="shared" si="63"/>
        <v>-2.9378929431811505E-3</v>
      </c>
      <c r="N256" s="9">
        <f t="shared" si="64"/>
        <v>-1.6147892421627039E-3</v>
      </c>
    </row>
    <row r="257" spans="1:14" ht="25.5" x14ac:dyDescent="0.2">
      <c r="A257" s="28"/>
      <c r="B257" s="7" t="s">
        <v>234</v>
      </c>
      <c r="C257" s="8">
        <v>0</v>
      </c>
      <c r="D257" s="8">
        <v>1</v>
      </c>
      <c r="E257" s="8">
        <v>38</v>
      </c>
      <c r="F257" s="8">
        <v>5</v>
      </c>
      <c r="G257" s="9" t="str">
        <f t="shared" si="59"/>
        <v/>
      </c>
      <c r="H257" s="9">
        <f t="shared" si="60"/>
        <v>5.5682387660782896E-5</v>
      </c>
      <c r="I257" s="9">
        <f t="shared" si="61"/>
        <v>3.328078472587143E-3</v>
      </c>
      <c r="J257" s="9">
        <f t="shared" si="62"/>
        <v>3.8880248833592535E-4</v>
      </c>
      <c r="K257" s="9">
        <f t="shared" si="65"/>
        <v>1</v>
      </c>
      <c r="L257" s="9">
        <f t="shared" si="66"/>
        <v>4</v>
      </c>
      <c r="M257" s="9" t="str">
        <f t="shared" si="63"/>
        <v/>
      </c>
      <c r="N257" s="9">
        <f t="shared" si="64"/>
        <v>2.2272955064313158E-4</v>
      </c>
    </row>
    <row r="258" spans="1:14" x14ac:dyDescent="0.2">
      <c r="A258" s="28"/>
      <c r="B258" s="7" t="s">
        <v>235</v>
      </c>
      <c r="C258" s="8">
        <v>154</v>
      </c>
      <c r="D258" s="8">
        <v>173</v>
      </c>
      <c r="E258" s="8">
        <v>174</v>
      </c>
      <c r="F258" s="8">
        <v>247</v>
      </c>
      <c r="G258" s="9">
        <f t="shared" si="59"/>
        <v>9.0487102649979435E-3</v>
      </c>
      <c r="H258" s="9">
        <f t="shared" si="60"/>
        <v>9.6330530653154414E-3</v>
      </c>
      <c r="I258" s="9">
        <f t="shared" si="61"/>
        <v>1.5239096163951655E-2</v>
      </c>
      <c r="J258" s="9">
        <f t="shared" si="62"/>
        <v>1.9206842923794713E-2</v>
      </c>
      <c r="K258" s="9">
        <f t="shared" si="65"/>
        <v>0.12987012987012986</v>
      </c>
      <c r="L258" s="9">
        <f t="shared" si="66"/>
        <v>0.4277456647398844</v>
      </c>
      <c r="M258" s="9">
        <f t="shared" si="63"/>
        <v>1.17515717727246E-3</v>
      </c>
      <c r="N258" s="9">
        <f t="shared" si="64"/>
        <v>4.1204966868979348E-3</v>
      </c>
    </row>
    <row r="259" spans="1:14" x14ac:dyDescent="0.2">
      <c r="A259" s="28"/>
      <c r="B259" s="7" t="s">
        <v>236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237</v>
      </c>
      <c r="C260" s="8">
        <v>0</v>
      </c>
      <c r="D260" s="8">
        <v>3</v>
      </c>
      <c r="E260" s="8">
        <v>1</v>
      </c>
      <c r="F260" s="8">
        <v>0</v>
      </c>
      <c r="G260" s="9" t="str">
        <f t="shared" si="59"/>
        <v/>
      </c>
      <c r="H260" s="9">
        <f t="shared" si="60"/>
        <v>1.6704716298234867E-4</v>
      </c>
      <c r="I260" s="9">
        <f t="shared" si="61"/>
        <v>8.7581012436503772E-5</v>
      </c>
      <c r="J260" s="9" t="str">
        <f t="shared" si="62"/>
        <v/>
      </c>
      <c r="K260" s="9">
        <f t="shared" si="65"/>
        <v>1</v>
      </c>
      <c r="L260" s="9">
        <f t="shared" si="66"/>
        <v>-1</v>
      </c>
      <c r="M260" s="9" t="str">
        <f t="shared" si="63"/>
        <v/>
      </c>
      <c r="N260" s="9">
        <f t="shared" si="64"/>
        <v>-1.6704716298234867E-4</v>
      </c>
    </row>
    <row r="261" spans="1:14" x14ac:dyDescent="0.2">
      <c r="A261" s="28"/>
      <c r="B261" s="7" t="s">
        <v>238</v>
      </c>
      <c r="C261" s="8">
        <v>31</v>
      </c>
      <c r="D261" s="8">
        <v>13</v>
      </c>
      <c r="E261" s="8">
        <v>94</v>
      </c>
      <c r="F261" s="8">
        <v>64</v>
      </c>
      <c r="G261" s="9">
        <f t="shared" si="59"/>
        <v>1.8214936247723133E-3</v>
      </c>
      <c r="H261" s="9">
        <f t="shared" si="60"/>
        <v>7.2387103959017766E-4</v>
      </c>
      <c r="I261" s="9">
        <f t="shared" si="61"/>
        <v>8.2326151690313536E-3</v>
      </c>
      <c r="J261" s="9">
        <f t="shared" si="62"/>
        <v>4.9766718506998441E-3</v>
      </c>
      <c r="K261" s="9">
        <f t="shared" si="65"/>
        <v>2.032258064516129</v>
      </c>
      <c r="L261" s="9">
        <f t="shared" si="66"/>
        <v>3.9230769230769229</v>
      </c>
      <c r="M261" s="9">
        <f t="shared" si="63"/>
        <v>3.7017451084082496E-3</v>
      </c>
      <c r="N261" s="9">
        <f t="shared" si="64"/>
        <v>2.8398017706999278E-3</v>
      </c>
    </row>
    <row r="262" spans="1:14" ht="25.5" x14ac:dyDescent="0.2">
      <c r="A262" s="28"/>
      <c r="B262" s="7" t="s">
        <v>239</v>
      </c>
      <c r="C262" s="8">
        <v>0</v>
      </c>
      <c r="D262" s="8">
        <v>0</v>
      </c>
      <c r="E262" s="8">
        <v>0</v>
      </c>
      <c r="F262" s="8">
        <v>1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>
        <f t="shared" si="62"/>
        <v>7.7760497667185064E-5</v>
      </c>
      <c r="K262" s="9" t="str">
        <f t="shared" si="65"/>
        <v xml:space="preserve"> </v>
      </c>
      <c r="L262" s="9">
        <f t="shared" si="66"/>
        <v>1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240</v>
      </c>
      <c r="C263" s="8">
        <v>15</v>
      </c>
      <c r="D263" s="8">
        <v>10</v>
      </c>
      <c r="E263" s="8">
        <v>8</v>
      </c>
      <c r="F263" s="8">
        <v>4</v>
      </c>
      <c r="G263" s="9">
        <f t="shared" si="59"/>
        <v>8.8136788295434514E-4</v>
      </c>
      <c r="H263" s="9">
        <f t="shared" si="60"/>
        <v>5.5682387660782899E-4</v>
      </c>
      <c r="I263" s="9">
        <f t="shared" si="61"/>
        <v>7.0064809949203018E-4</v>
      </c>
      <c r="J263" s="9">
        <f t="shared" si="62"/>
        <v>3.1104199066874026E-4</v>
      </c>
      <c r="K263" s="9">
        <f t="shared" si="65"/>
        <v>-0.46666666666666667</v>
      </c>
      <c r="L263" s="9">
        <f t="shared" si="66"/>
        <v>-0.6</v>
      </c>
      <c r="M263" s="9">
        <f t="shared" si="63"/>
        <v>-4.1130501204536107E-4</v>
      </c>
      <c r="N263" s="9">
        <f t="shared" si="64"/>
        <v>-3.340943259646974E-4</v>
      </c>
    </row>
    <row r="264" spans="1:14" ht="25.5" x14ac:dyDescent="0.2">
      <c r="A264" s="28"/>
      <c r="B264" s="7" t="s">
        <v>241</v>
      </c>
      <c r="C264" s="8">
        <v>3</v>
      </c>
      <c r="D264" s="8">
        <v>0</v>
      </c>
      <c r="E264" s="8">
        <v>0</v>
      </c>
      <c r="F264" s="8">
        <v>0</v>
      </c>
      <c r="G264" s="9">
        <f t="shared" si="59"/>
        <v>1.7627357659086903E-4</v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>
        <f t="shared" si="65"/>
        <v>-1</v>
      </c>
      <c r="L264" s="9" t="str">
        <f t="shared" si="66"/>
        <v xml:space="preserve"> </v>
      </c>
      <c r="M264" s="9">
        <f t="shared" si="63"/>
        <v>-1.7627357659086903E-4</v>
      </c>
      <c r="N264" s="9" t="str">
        <f t="shared" si="64"/>
        <v/>
      </c>
    </row>
    <row r="265" spans="1:14" x14ac:dyDescent="0.2">
      <c r="A265" s="28"/>
      <c r="B265" s="7" t="s">
        <v>242</v>
      </c>
      <c r="C265" s="8">
        <v>2</v>
      </c>
      <c r="D265" s="8">
        <v>9</v>
      </c>
      <c r="E265" s="8">
        <v>8</v>
      </c>
      <c r="F265" s="8">
        <v>8</v>
      </c>
      <c r="G265" s="9">
        <f t="shared" si="59"/>
        <v>1.1751571772724602E-4</v>
      </c>
      <c r="H265" s="9">
        <f t="shared" si="60"/>
        <v>5.0114148894704602E-4</v>
      </c>
      <c r="I265" s="9">
        <f t="shared" si="61"/>
        <v>7.0064809949203018E-4</v>
      </c>
      <c r="J265" s="9">
        <f t="shared" si="62"/>
        <v>6.2208398133748052E-4</v>
      </c>
      <c r="K265" s="9">
        <f t="shared" si="65"/>
        <v>3</v>
      </c>
      <c r="L265" s="9">
        <f t="shared" si="66"/>
        <v>-0.1111111111111111</v>
      </c>
      <c r="M265" s="9">
        <f t="shared" si="63"/>
        <v>3.5254715318173806E-4</v>
      </c>
      <c r="N265" s="9">
        <f t="shared" si="64"/>
        <v>-5.5682387660782889E-5</v>
      </c>
    </row>
    <row r="266" spans="1:14" x14ac:dyDescent="0.2">
      <c r="A266" s="28"/>
      <c r="B266" s="7" t="s">
        <v>243</v>
      </c>
      <c r="C266" s="8">
        <v>1</v>
      </c>
      <c r="D266" s="8">
        <v>13</v>
      </c>
      <c r="E266" s="8">
        <v>1</v>
      </c>
      <c r="F266" s="8">
        <v>4</v>
      </c>
      <c r="G266" s="9">
        <f t="shared" si="59"/>
        <v>5.875785886362301E-5</v>
      </c>
      <c r="H266" s="9">
        <f t="shared" si="60"/>
        <v>7.2387103959017766E-4</v>
      </c>
      <c r="I266" s="9">
        <f t="shared" si="61"/>
        <v>8.7581012436503772E-5</v>
      </c>
      <c r="J266" s="9">
        <f t="shared" si="62"/>
        <v>3.1104199066874026E-4</v>
      </c>
      <c r="K266" s="9">
        <f t="shared" si="65"/>
        <v>0</v>
      </c>
      <c r="L266" s="9">
        <f t="shared" si="66"/>
        <v>-0.69230769230769229</v>
      </c>
      <c r="M266" s="9">
        <f t="shared" si="63"/>
        <v>0</v>
      </c>
      <c r="N266" s="9">
        <f t="shared" si="64"/>
        <v>-5.0114148894704602E-4</v>
      </c>
    </row>
    <row r="267" spans="1:14" x14ac:dyDescent="0.2">
      <c r="A267" s="28"/>
      <c r="B267" s="7" t="s">
        <v>244</v>
      </c>
      <c r="C267" s="8">
        <v>18</v>
      </c>
      <c r="D267" s="8">
        <v>12</v>
      </c>
      <c r="E267" s="8">
        <v>2</v>
      </c>
      <c r="F267" s="8">
        <v>11</v>
      </c>
      <c r="G267" s="9">
        <f t="shared" si="59"/>
        <v>1.0576414595452142E-3</v>
      </c>
      <c r="H267" s="9">
        <f t="shared" si="60"/>
        <v>6.681886519293947E-4</v>
      </c>
      <c r="I267" s="9">
        <f t="shared" si="61"/>
        <v>1.7516202487300754E-4</v>
      </c>
      <c r="J267" s="9">
        <f t="shared" si="62"/>
        <v>8.5536547433903579E-4</v>
      </c>
      <c r="K267" s="9">
        <f t="shared" si="65"/>
        <v>-0.88888888888888884</v>
      </c>
      <c r="L267" s="9">
        <f t="shared" si="66"/>
        <v>-8.3333333333333329E-2</v>
      </c>
      <c r="M267" s="9">
        <f t="shared" si="63"/>
        <v>-9.4012574181796815E-4</v>
      </c>
      <c r="N267" s="9">
        <f t="shared" si="64"/>
        <v>-5.5682387660782889E-5</v>
      </c>
    </row>
    <row r="268" spans="1:14" x14ac:dyDescent="0.2">
      <c r="A268" s="28"/>
      <c r="B268" s="7" t="s">
        <v>245</v>
      </c>
      <c r="C268" s="8">
        <v>0</v>
      </c>
      <c r="D268" s="8">
        <v>2</v>
      </c>
      <c r="E268" s="8">
        <v>0</v>
      </c>
      <c r="F268" s="8">
        <v>2</v>
      </c>
      <c r="G268" s="9" t="str">
        <f t="shared" si="59"/>
        <v/>
      </c>
      <c r="H268" s="9">
        <f t="shared" si="60"/>
        <v>1.1136477532156579E-4</v>
      </c>
      <c r="I268" s="9" t="str">
        <f t="shared" si="61"/>
        <v/>
      </c>
      <c r="J268" s="9">
        <f t="shared" si="62"/>
        <v>1.5552099533437013E-4</v>
      </c>
      <c r="K268" s="9" t="str">
        <f t="shared" si="65"/>
        <v xml:space="preserve"> </v>
      </c>
      <c r="L268" s="9">
        <f t="shared" si="66"/>
        <v>0</v>
      </c>
      <c r="M268" s="9" t="str">
        <f t="shared" si="63"/>
        <v/>
      </c>
      <c r="N268" s="9">
        <f t="shared" si="64"/>
        <v>0</v>
      </c>
    </row>
    <row r="269" spans="1:14" ht="25.5" x14ac:dyDescent="0.2">
      <c r="A269" s="28"/>
      <c r="B269" s="7" t="s">
        <v>246</v>
      </c>
      <c r="C269" s="8">
        <v>0</v>
      </c>
      <c r="D269" s="8">
        <v>1</v>
      </c>
      <c r="E269" s="8">
        <v>0</v>
      </c>
      <c r="F269" s="8">
        <v>0</v>
      </c>
      <c r="G269" s="9" t="str">
        <f t="shared" si="59"/>
        <v/>
      </c>
      <c r="H269" s="9">
        <f t="shared" si="60"/>
        <v>5.5682387660782896E-5</v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>
        <f t="shared" si="66"/>
        <v>-1</v>
      </c>
      <c r="M269" s="9" t="str">
        <f t="shared" si="63"/>
        <v/>
      </c>
      <c r="N269" s="9">
        <f t="shared" si="64"/>
        <v>-5.5682387660782896E-5</v>
      </c>
    </row>
    <row r="270" spans="1:14" ht="25.5" x14ac:dyDescent="0.2">
      <c r="A270" s="28"/>
      <c r="B270" s="7" t="s">
        <v>247</v>
      </c>
      <c r="C270" s="8">
        <v>38</v>
      </c>
      <c r="D270" s="8">
        <v>50</v>
      </c>
      <c r="E270" s="8">
        <v>11</v>
      </c>
      <c r="F270" s="8">
        <v>21</v>
      </c>
      <c r="G270" s="9">
        <f t="shared" si="59"/>
        <v>2.2327986368176744E-3</v>
      </c>
      <c r="H270" s="9">
        <f t="shared" si="60"/>
        <v>2.7841193830391445E-3</v>
      </c>
      <c r="I270" s="9">
        <f t="shared" si="61"/>
        <v>9.6339113680154141E-4</v>
      </c>
      <c r="J270" s="9">
        <f t="shared" si="62"/>
        <v>1.6329704510108865E-3</v>
      </c>
      <c r="K270" s="9">
        <f t="shared" si="65"/>
        <v>-0.71052631578947367</v>
      </c>
      <c r="L270" s="9">
        <f t="shared" si="66"/>
        <v>-0.57999999999999996</v>
      </c>
      <c r="M270" s="9">
        <f t="shared" si="63"/>
        <v>-1.5864621893178213E-3</v>
      </c>
      <c r="N270" s="9">
        <f t="shared" si="64"/>
        <v>-1.6147892421627037E-3</v>
      </c>
    </row>
    <row r="271" spans="1:14" x14ac:dyDescent="0.2">
      <c r="A271" s="28"/>
      <c r="B271" s="7" t="s">
        <v>248</v>
      </c>
      <c r="C271" s="8">
        <v>23</v>
      </c>
      <c r="D271" s="8">
        <v>49</v>
      </c>
      <c r="E271" s="8">
        <v>12</v>
      </c>
      <c r="F271" s="8">
        <v>15</v>
      </c>
      <c r="G271" s="9">
        <f t="shared" si="59"/>
        <v>1.3514307538633292E-3</v>
      </c>
      <c r="H271" s="9">
        <f t="shared" si="60"/>
        <v>2.7284369953783616E-3</v>
      </c>
      <c r="I271" s="9">
        <f t="shared" si="61"/>
        <v>1.0509721492380452E-3</v>
      </c>
      <c r="J271" s="9">
        <f t="shared" si="62"/>
        <v>1.1664074650077762E-3</v>
      </c>
      <c r="K271" s="9">
        <f t="shared" si="65"/>
        <v>-0.47826086956521741</v>
      </c>
      <c r="L271" s="9">
        <f t="shared" si="66"/>
        <v>-0.69387755102040816</v>
      </c>
      <c r="M271" s="9">
        <f t="shared" si="63"/>
        <v>-6.463364474998531E-4</v>
      </c>
      <c r="N271" s="9">
        <f t="shared" si="64"/>
        <v>-1.8932011804666182E-3</v>
      </c>
    </row>
    <row r="272" spans="1:14" ht="25.5" x14ac:dyDescent="0.2">
      <c r="A272" s="28"/>
      <c r="B272" s="7" t="s">
        <v>249</v>
      </c>
      <c r="C272" s="8">
        <v>0</v>
      </c>
      <c r="D272" s="8">
        <v>3</v>
      </c>
      <c r="E272" s="8">
        <v>3</v>
      </c>
      <c r="F272" s="8">
        <v>4</v>
      </c>
      <c r="G272" s="9" t="str">
        <f t="shared" si="59"/>
        <v/>
      </c>
      <c r="H272" s="9">
        <f t="shared" si="60"/>
        <v>1.6704716298234867E-4</v>
      </c>
      <c r="I272" s="9">
        <f t="shared" si="61"/>
        <v>2.6274303730951129E-4</v>
      </c>
      <c r="J272" s="9">
        <f t="shared" si="62"/>
        <v>3.1104199066874026E-4</v>
      </c>
      <c r="K272" s="9">
        <f t="shared" si="65"/>
        <v>1</v>
      </c>
      <c r="L272" s="9">
        <f t="shared" si="66"/>
        <v>0.33333333333333331</v>
      </c>
      <c r="M272" s="9" t="str">
        <f t="shared" si="63"/>
        <v/>
      </c>
      <c r="N272" s="9">
        <f t="shared" si="64"/>
        <v>5.5682387660782889E-5</v>
      </c>
    </row>
    <row r="273" spans="1:14" x14ac:dyDescent="0.2">
      <c r="A273" s="28"/>
      <c r="B273" s="7" t="s">
        <v>250</v>
      </c>
      <c r="C273" s="8">
        <v>0</v>
      </c>
      <c r="D273" s="8">
        <v>1</v>
      </c>
      <c r="E273" s="8">
        <v>0</v>
      </c>
      <c r="F273" s="8">
        <v>0</v>
      </c>
      <c r="G273" s="9" t="str">
        <f t="shared" si="59"/>
        <v/>
      </c>
      <c r="H273" s="9">
        <f t="shared" si="60"/>
        <v>5.5682387660782896E-5</v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>
        <f t="shared" si="66"/>
        <v>-1</v>
      </c>
      <c r="M273" s="9" t="str">
        <f t="shared" si="63"/>
        <v/>
      </c>
      <c r="N273" s="9">
        <f t="shared" si="64"/>
        <v>-5.5682387660782896E-5</v>
      </c>
    </row>
    <row r="274" spans="1:14" x14ac:dyDescent="0.2">
      <c r="A274" s="28"/>
      <c r="B274" s="7" t="s">
        <v>251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252</v>
      </c>
      <c r="C275" s="8">
        <v>8</v>
      </c>
      <c r="D275" s="8">
        <v>5</v>
      </c>
      <c r="E275" s="8">
        <v>4</v>
      </c>
      <c r="F275" s="8">
        <v>6</v>
      </c>
      <c r="G275" s="9">
        <f t="shared" si="59"/>
        <v>4.7006287090898408E-4</v>
      </c>
      <c r="H275" s="9">
        <f t="shared" si="60"/>
        <v>2.7841193830391449E-4</v>
      </c>
      <c r="I275" s="9">
        <f t="shared" si="61"/>
        <v>3.5032404974601509E-4</v>
      </c>
      <c r="J275" s="9">
        <f t="shared" si="62"/>
        <v>4.6656298600311044E-4</v>
      </c>
      <c r="K275" s="9">
        <f t="shared" si="65"/>
        <v>-0.5</v>
      </c>
      <c r="L275" s="9">
        <f t="shared" si="66"/>
        <v>0.2</v>
      </c>
      <c r="M275" s="9">
        <f t="shared" si="63"/>
        <v>-2.3503143545449204E-4</v>
      </c>
      <c r="N275" s="9">
        <f t="shared" si="64"/>
        <v>5.5682387660782903E-5</v>
      </c>
    </row>
    <row r="276" spans="1:14" ht="25.5" x14ac:dyDescent="0.2">
      <c r="A276" s="28"/>
      <c r="B276" s="7" t="s">
        <v>253</v>
      </c>
      <c r="C276" s="8">
        <v>79</v>
      </c>
      <c r="D276" s="8">
        <v>16</v>
      </c>
      <c r="E276" s="8">
        <v>85</v>
      </c>
      <c r="F276" s="8">
        <v>18</v>
      </c>
      <c r="G276" s="9">
        <f t="shared" si="59"/>
        <v>4.6418708502262178E-3</v>
      </c>
      <c r="H276" s="9">
        <f t="shared" si="60"/>
        <v>8.9091820257252634E-4</v>
      </c>
      <c r="I276" s="9">
        <f t="shared" si="61"/>
        <v>7.4443860571028198E-3</v>
      </c>
      <c r="J276" s="9">
        <f t="shared" si="62"/>
        <v>1.3996889580093312E-3</v>
      </c>
      <c r="K276" s="9">
        <f t="shared" si="65"/>
        <v>7.5949367088607597E-2</v>
      </c>
      <c r="L276" s="9">
        <f t="shared" si="66"/>
        <v>0.125</v>
      </c>
      <c r="M276" s="9">
        <f t="shared" si="63"/>
        <v>3.5254715318173806E-4</v>
      </c>
      <c r="N276" s="9">
        <f t="shared" si="64"/>
        <v>1.1136477532156579E-4</v>
      </c>
    </row>
    <row r="277" spans="1:14" x14ac:dyDescent="0.2">
      <c r="A277" s="28"/>
      <c r="B277" s="7" t="s">
        <v>254</v>
      </c>
      <c r="C277" s="8">
        <v>27</v>
      </c>
      <c r="D277" s="8">
        <v>7</v>
      </c>
      <c r="E277" s="8">
        <v>15</v>
      </c>
      <c r="F277" s="8">
        <v>2</v>
      </c>
      <c r="G277" s="9">
        <f t="shared" si="59"/>
        <v>1.5864621893178213E-3</v>
      </c>
      <c r="H277" s="9">
        <f t="shared" si="60"/>
        <v>3.8977671362548026E-4</v>
      </c>
      <c r="I277" s="9">
        <f t="shared" si="61"/>
        <v>1.3137151865475565E-3</v>
      </c>
      <c r="J277" s="9">
        <f t="shared" si="62"/>
        <v>1.5552099533437013E-4</v>
      </c>
      <c r="K277" s="9">
        <f t="shared" si="65"/>
        <v>-0.44444444444444442</v>
      </c>
      <c r="L277" s="9">
        <f t="shared" si="66"/>
        <v>-0.7142857142857143</v>
      </c>
      <c r="M277" s="9">
        <f t="shared" si="63"/>
        <v>-7.0509430636347611E-4</v>
      </c>
      <c r="N277" s="9">
        <f t="shared" si="64"/>
        <v>-2.7841193830391449E-4</v>
      </c>
    </row>
    <row r="278" spans="1:14" x14ac:dyDescent="0.2">
      <c r="A278" s="28"/>
      <c r="B278" s="7" t="s">
        <v>255</v>
      </c>
      <c r="C278" s="8">
        <v>0</v>
      </c>
      <c r="D278" s="8">
        <v>1</v>
      </c>
      <c r="E278" s="8">
        <v>15</v>
      </c>
      <c r="F278" s="8">
        <v>19</v>
      </c>
      <c r="G278" s="9" t="str">
        <f t="shared" si="59"/>
        <v/>
      </c>
      <c r="H278" s="9">
        <f t="shared" si="60"/>
        <v>5.5682387660782896E-5</v>
      </c>
      <c r="I278" s="9">
        <f t="shared" si="61"/>
        <v>1.3137151865475565E-3</v>
      </c>
      <c r="J278" s="9">
        <f t="shared" si="62"/>
        <v>1.4774494556765163E-3</v>
      </c>
      <c r="K278" s="9">
        <f t="shared" si="65"/>
        <v>1</v>
      </c>
      <c r="L278" s="9">
        <f t="shared" si="66"/>
        <v>18</v>
      </c>
      <c r="M278" s="9" t="str">
        <f t="shared" si="63"/>
        <v/>
      </c>
      <c r="N278" s="9">
        <f t="shared" si="64"/>
        <v>1.002282977894092E-3</v>
      </c>
    </row>
    <row r="279" spans="1:14" x14ac:dyDescent="0.2">
      <c r="A279" s="28"/>
      <c r="B279" s="7" t="s">
        <v>256</v>
      </c>
      <c r="C279" s="8">
        <v>15</v>
      </c>
      <c r="D279" s="8">
        <v>22</v>
      </c>
      <c r="E279" s="8">
        <v>6</v>
      </c>
      <c r="F279" s="8">
        <v>14</v>
      </c>
      <c r="G279" s="9">
        <f t="shared" si="59"/>
        <v>8.8136788295434514E-4</v>
      </c>
      <c r="H279" s="9">
        <f t="shared" si="60"/>
        <v>1.2250125285372237E-3</v>
      </c>
      <c r="I279" s="9">
        <f t="shared" si="61"/>
        <v>5.2548607461902258E-4</v>
      </c>
      <c r="J279" s="9">
        <f t="shared" si="62"/>
        <v>1.0886469673405911E-3</v>
      </c>
      <c r="K279" s="9">
        <f t="shared" si="65"/>
        <v>-0.6</v>
      </c>
      <c r="L279" s="9">
        <f t="shared" si="66"/>
        <v>-0.36363636363636365</v>
      </c>
      <c r="M279" s="9">
        <f t="shared" si="63"/>
        <v>-5.2882072977260709E-4</v>
      </c>
      <c r="N279" s="9">
        <f t="shared" si="64"/>
        <v>-4.4545910128626317E-4</v>
      </c>
    </row>
    <row r="280" spans="1:14" x14ac:dyDescent="0.2">
      <c r="A280" s="28"/>
      <c r="B280" s="7" t="s">
        <v>257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258</v>
      </c>
      <c r="C281" s="8">
        <v>75</v>
      </c>
      <c r="D281" s="8">
        <v>186</v>
      </c>
      <c r="E281" s="8">
        <v>76</v>
      </c>
      <c r="F281" s="8">
        <v>186</v>
      </c>
      <c r="G281" s="9">
        <f t="shared" si="59"/>
        <v>4.4068394147717257E-3</v>
      </c>
      <c r="H281" s="9">
        <f t="shared" si="60"/>
        <v>1.0356924104905619E-2</v>
      </c>
      <c r="I281" s="9">
        <f t="shared" si="61"/>
        <v>6.6561569451742859E-3</v>
      </c>
      <c r="J281" s="9">
        <f t="shared" si="62"/>
        <v>1.4463452566096423E-2</v>
      </c>
      <c r="K281" s="9">
        <f t="shared" si="65"/>
        <v>1.3333333333333334E-2</v>
      </c>
      <c r="L281" s="9">
        <f t="shared" si="66"/>
        <v>0</v>
      </c>
      <c r="M281" s="9">
        <f t="shared" si="63"/>
        <v>5.8757858863623016E-5</v>
      </c>
      <c r="N281" s="9">
        <f t="shared" si="64"/>
        <v>0</v>
      </c>
    </row>
    <row r="282" spans="1:14" x14ac:dyDescent="0.2">
      <c r="A282" s="28"/>
      <c r="B282" s="7" t="s">
        <v>259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260</v>
      </c>
      <c r="C283" s="8">
        <v>1</v>
      </c>
      <c r="D283" s="8">
        <v>0</v>
      </c>
      <c r="E283" s="8">
        <v>0</v>
      </c>
      <c r="F283" s="8">
        <v>0</v>
      </c>
      <c r="G283" s="9">
        <f t="shared" si="59"/>
        <v>5.875785886362301E-5</v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>
        <f t="shared" si="65"/>
        <v>-1</v>
      </c>
      <c r="L283" s="9" t="str">
        <f t="shared" si="66"/>
        <v xml:space="preserve"> </v>
      </c>
      <c r="M283" s="9">
        <f t="shared" si="63"/>
        <v>-5.875785886362301E-5</v>
      </c>
      <c r="N283" s="9" t="str">
        <f t="shared" si="64"/>
        <v/>
      </c>
    </row>
    <row r="284" spans="1:14" x14ac:dyDescent="0.2">
      <c r="A284" s="28"/>
      <c r="B284" s="7" t="s">
        <v>261</v>
      </c>
      <c r="C284" s="8">
        <v>9</v>
      </c>
      <c r="D284" s="8">
        <v>32</v>
      </c>
      <c r="E284" s="8">
        <v>1</v>
      </c>
      <c r="F284" s="8">
        <v>3</v>
      </c>
      <c r="G284" s="9">
        <f t="shared" ref="G284:G315" si="67">+IF(C284=0,"",C284/C$188)</f>
        <v>5.2882072977260709E-4</v>
      </c>
      <c r="H284" s="9">
        <f t="shared" ref="H284:H315" si="68">+IF(D284=0,"",D284/D$188)</f>
        <v>1.7818364051450527E-3</v>
      </c>
      <c r="I284" s="9">
        <f t="shared" ref="I284:I315" si="69">+IF(E284=0,"",E284/E$188)</f>
        <v>8.7581012436503772E-5</v>
      </c>
      <c r="J284" s="9">
        <f t="shared" ref="J284:J315" si="70">+IF(F284=0,"",F284/F$188)</f>
        <v>2.3328149300155522E-4</v>
      </c>
      <c r="K284" s="9">
        <f t="shared" si="65"/>
        <v>-0.88888888888888884</v>
      </c>
      <c r="L284" s="9">
        <f t="shared" si="66"/>
        <v>-0.90625</v>
      </c>
      <c r="M284" s="9">
        <f t="shared" ref="M284:M315" si="71">+IF(OR(AND(G284=""),(K284="")),"",G284*K284)</f>
        <v>-4.7006287090898408E-4</v>
      </c>
      <c r="N284" s="9">
        <f t="shared" ref="N284:N315" si="72">+IF(OR(AND(H284=""),(L284="")),"",H284*L284)</f>
        <v>-1.6147892421627039E-3</v>
      </c>
    </row>
    <row r="285" spans="1:14" ht="24" customHeight="1" x14ac:dyDescent="0.2">
      <c r="A285" s="28"/>
      <c r="B285" s="7" t="s">
        <v>262</v>
      </c>
      <c r="C285" s="8">
        <v>0</v>
      </c>
      <c r="D285" s="8">
        <v>0</v>
      </c>
      <c r="E285" s="8">
        <v>2</v>
      </c>
      <c r="F285" s="8">
        <v>0</v>
      </c>
      <c r="G285" s="9" t="str">
        <f t="shared" si="67"/>
        <v/>
      </c>
      <c r="H285" s="9" t="str">
        <f t="shared" si="68"/>
        <v/>
      </c>
      <c r="I285" s="9">
        <f t="shared" si="69"/>
        <v>1.7516202487300754E-4</v>
      </c>
      <c r="J285" s="9" t="str">
        <f t="shared" si="70"/>
        <v/>
      </c>
      <c r="K285" s="9">
        <f t="shared" ref="K285:K316" si="73">+IF(AND(C285=0,E285=0)," ",IF(C285=0,1,IF(E285=0,-1,(E285-C285)/C285)))</f>
        <v>1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263</v>
      </c>
      <c r="C286" s="8">
        <v>0</v>
      </c>
      <c r="D286" s="8">
        <v>8</v>
      </c>
      <c r="E286" s="8">
        <v>2</v>
      </c>
      <c r="F286" s="8">
        <v>0</v>
      </c>
      <c r="G286" s="9" t="str">
        <f t="shared" si="67"/>
        <v/>
      </c>
      <c r="H286" s="9">
        <f t="shared" si="68"/>
        <v>4.4545910128626317E-4</v>
      </c>
      <c r="I286" s="9">
        <f t="shared" si="69"/>
        <v>1.7516202487300754E-4</v>
      </c>
      <c r="J286" s="9" t="str">
        <f t="shared" si="70"/>
        <v/>
      </c>
      <c r="K286" s="9">
        <f t="shared" si="73"/>
        <v>1</v>
      </c>
      <c r="L286" s="9">
        <f t="shared" si="74"/>
        <v>-1</v>
      </c>
      <c r="M286" s="9" t="str">
        <f t="shared" si="71"/>
        <v/>
      </c>
      <c r="N286" s="9">
        <f t="shared" si="72"/>
        <v>-4.4545910128626317E-4</v>
      </c>
    </row>
    <row r="287" spans="1:14" x14ac:dyDescent="0.2">
      <c r="A287" s="28"/>
      <c r="B287" s="7" t="s">
        <v>264</v>
      </c>
      <c r="C287" s="8">
        <v>0</v>
      </c>
      <c r="D287" s="8">
        <v>1</v>
      </c>
      <c r="E287" s="8">
        <v>1</v>
      </c>
      <c r="F287" s="8">
        <v>18</v>
      </c>
      <c r="G287" s="9" t="str">
        <f t="shared" si="67"/>
        <v/>
      </c>
      <c r="H287" s="9">
        <f t="shared" si="68"/>
        <v>5.5682387660782896E-5</v>
      </c>
      <c r="I287" s="9">
        <f t="shared" si="69"/>
        <v>8.7581012436503772E-5</v>
      </c>
      <c r="J287" s="9">
        <f t="shared" si="70"/>
        <v>1.3996889580093312E-3</v>
      </c>
      <c r="K287" s="9">
        <f t="shared" si="73"/>
        <v>1</v>
      </c>
      <c r="L287" s="9">
        <f t="shared" si="74"/>
        <v>17</v>
      </c>
      <c r="M287" s="9" t="str">
        <f t="shared" si="71"/>
        <v/>
      </c>
      <c r="N287" s="9">
        <f t="shared" si="72"/>
        <v>9.4660059023330919E-4</v>
      </c>
    </row>
    <row r="288" spans="1:14" x14ac:dyDescent="0.2">
      <c r="A288" s="28"/>
      <c r="B288" s="7" t="s">
        <v>265</v>
      </c>
      <c r="C288" s="8">
        <v>3</v>
      </c>
      <c r="D288" s="8">
        <v>0</v>
      </c>
      <c r="E288" s="8">
        <v>8</v>
      </c>
      <c r="F288" s="8">
        <v>0</v>
      </c>
      <c r="G288" s="9">
        <f t="shared" si="67"/>
        <v>1.7627357659086903E-4</v>
      </c>
      <c r="H288" s="9" t="str">
        <f t="shared" si="68"/>
        <v/>
      </c>
      <c r="I288" s="9">
        <f t="shared" si="69"/>
        <v>7.0064809949203018E-4</v>
      </c>
      <c r="J288" s="9" t="str">
        <f t="shared" si="70"/>
        <v/>
      </c>
      <c r="K288" s="9">
        <f t="shared" si="73"/>
        <v>1.6666666666666667</v>
      </c>
      <c r="L288" s="9" t="str">
        <f t="shared" si="74"/>
        <v xml:space="preserve"> </v>
      </c>
      <c r="M288" s="9">
        <f t="shared" si="71"/>
        <v>2.9378929431811505E-4</v>
      </c>
      <c r="N288" s="9" t="str">
        <f t="shared" si="72"/>
        <v/>
      </c>
    </row>
    <row r="289" spans="1:14" x14ac:dyDescent="0.2">
      <c r="A289" s="28"/>
      <c r="B289" s="7" t="s">
        <v>266</v>
      </c>
      <c r="C289" s="8">
        <v>0</v>
      </c>
      <c r="D289" s="8">
        <v>1</v>
      </c>
      <c r="E289" s="8">
        <v>0</v>
      </c>
      <c r="F289" s="8">
        <v>0</v>
      </c>
      <c r="G289" s="9" t="str">
        <f t="shared" si="67"/>
        <v/>
      </c>
      <c r="H289" s="9">
        <f t="shared" si="68"/>
        <v>5.5682387660782896E-5</v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>
        <f t="shared" si="74"/>
        <v>-1</v>
      </c>
      <c r="M289" s="9" t="str">
        <f t="shared" si="71"/>
        <v/>
      </c>
      <c r="N289" s="9">
        <f t="shared" si="72"/>
        <v>-5.5682387660782896E-5</v>
      </c>
    </row>
    <row r="290" spans="1:14" x14ac:dyDescent="0.2">
      <c r="A290" s="28"/>
      <c r="B290" s="7" t="s">
        <v>267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268</v>
      </c>
      <c r="C291" s="8">
        <v>0</v>
      </c>
      <c r="D291" s="8">
        <v>1</v>
      </c>
      <c r="E291" s="8">
        <v>0</v>
      </c>
      <c r="F291" s="8">
        <v>0</v>
      </c>
      <c r="G291" s="9" t="str">
        <f t="shared" si="67"/>
        <v/>
      </c>
      <c r="H291" s="9">
        <f t="shared" si="68"/>
        <v>5.5682387660782896E-5</v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>
        <f t="shared" si="74"/>
        <v>-1</v>
      </c>
      <c r="M291" s="9" t="str">
        <f t="shared" si="71"/>
        <v/>
      </c>
      <c r="N291" s="9">
        <f t="shared" si="72"/>
        <v>-5.5682387660782896E-5</v>
      </c>
    </row>
    <row r="292" spans="1:14" x14ac:dyDescent="0.2">
      <c r="A292" s="28"/>
      <c r="B292" s="7" t="s">
        <v>269</v>
      </c>
      <c r="C292" s="8">
        <v>198</v>
      </c>
      <c r="D292" s="8">
        <v>174</v>
      </c>
      <c r="E292" s="8">
        <v>102</v>
      </c>
      <c r="F292" s="8">
        <v>122</v>
      </c>
      <c r="G292" s="9">
        <f t="shared" si="67"/>
        <v>1.1634056054997356E-2</v>
      </c>
      <c r="H292" s="9">
        <f t="shared" si="68"/>
        <v>9.6887354529762229E-3</v>
      </c>
      <c r="I292" s="9">
        <f t="shared" si="69"/>
        <v>8.9332632685233844E-3</v>
      </c>
      <c r="J292" s="9">
        <f t="shared" si="70"/>
        <v>9.486780715396579E-3</v>
      </c>
      <c r="K292" s="9">
        <f t="shared" si="73"/>
        <v>-0.48484848484848486</v>
      </c>
      <c r="L292" s="9">
        <f t="shared" si="74"/>
        <v>-0.2988505747126437</v>
      </c>
      <c r="M292" s="9">
        <f t="shared" si="71"/>
        <v>-5.6407544509078089E-3</v>
      </c>
      <c r="N292" s="9">
        <f t="shared" si="72"/>
        <v>-2.8954841583607106E-3</v>
      </c>
    </row>
    <row r="293" spans="1:14" ht="25.5" x14ac:dyDescent="0.2">
      <c r="A293" s="28"/>
      <c r="B293" s="7" t="s">
        <v>270</v>
      </c>
      <c r="C293" s="8">
        <v>259</v>
      </c>
      <c r="D293" s="8">
        <v>215</v>
      </c>
      <c r="E293" s="8">
        <v>281</v>
      </c>
      <c r="F293" s="8">
        <v>213</v>
      </c>
      <c r="G293" s="9">
        <f t="shared" si="67"/>
        <v>1.521828544567836E-2</v>
      </c>
      <c r="H293" s="9">
        <f t="shared" si="68"/>
        <v>1.1971713347068322E-2</v>
      </c>
      <c r="I293" s="9">
        <f t="shared" si="69"/>
        <v>2.4610264494657558E-2</v>
      </c>
      <c r="J293" s="9">
        <f t="shared" si="70"/>
        <v>1.656298600311042E-2</v>
      </c>
      <c r="K293" s="9">
        <f t="shared" si="73"/>
        <v>8.4942084942084939E-2</v>
      </c>
      <c r="L293" s="9">
        <f t="shared" si="74"/>
        <v>-9.3023255813953487E-3</v>
      </c>
      <c r="M293" s="9">
        <f t="shared" si="71"/>
        <v>1.2926728949997062E-3</v>
      </c>
      <c r="N293" s="9">
        <f t="shared" si="72"/>
        <v>-1.1136477532156579E-4</v>
      </c>
    </row>
    <row r="294" spans="1:14" x14ac:dyDescent="0.2">
      <c r="A294" s="28"/>
      <c r="B294" s="7" t="s">
        <v>271</v>
      </c>
      <c r="C294" s="8">
        <v>41</v>
      </c>
      <c r="D294" s="8">
        <v>37</v>
      </c>
      <c r="E294" s="8">
        <v>38</v>
      </c>
      <c r="F294" s="8">
        <v>37</v>
      </c>
      <c r="G294" s="9">
        <f t="shared" si="67"/>
        <v>2.4090722134085434E-3</v>
      </c>
      <c r="H294" s="9">
        <f t="shared" si="68"/>
        <v>2.0602483434489669E-3</v>
      </c>
      <c r="I294" s="9">
        <f t="shared" si="69"/>
        <v>3.328078472587143E-3</v>
      </c>
      <c r="J294" s="9">
        <f t="shared" si="70"/>
        <v>2.8771384136858477E-3</v>
      </c>
      <c r="K294" s="9">
        <f t="shared" si="73"/>
        <v>-7.3170731707317069E-2</v>
      </c>
      <c r="L294" s="9">
        <f t="shared" si="74"/>
        <v>0</v>
      </c>
      <c r="M294" s="9">
        <f t="shared" si="71"/>
        <v>-1.7627357659086903E-4</v>
      </c>
      <c r="N294" s="9">
        <f t="shared" si="72"/>
        <v>0</v>
      </c>
    </row>
    <row r="295" spans="1:14" x14ac:dyDescent="0.2">
      <c r="A295" s="28"/>
      <c r="B295" s="7" t="s">
        <v>272</v>
      </c>
      <c r="C295" s="8">
        <v>28</v>
      </c>
      <c r="D295" s="8">
        <v>29</v>
      </c>
      <c r="E295" s="8">
        <v>5</v>
      </c>
      <c r="F295" s="8">
        <v>17</v>
      </c>
      <c r="G295" s="9">
        <f t="shared" si="67"/>
        <v>1.6452200481814443E-3</v>
      </c>
      <c r="H295" s="9">
        <f t="shared" si="68"/>
        <v>1.6147892421627039E-3</v>
      </c>
      <c r="I295" s="9">
        <f t="shared" si="69"/>
        <v>4.3790506218251883E-4</v>
      </c>
      <c r="J295" s="9">
        <f t="shared" si="70"/>
        <v>1.3219284603421461E-3</v>
      </c>
      <c r="K295" s="9">
        <f t="shared" si="73"/>
        <v>-0.8214285714285714</v>
      </c>
      <c r="L295" s="9">
        <f t="shared" si="74"/>
        <v>-0.41379310344827586</v>
      </c>
      <c r="M295" s="9">
        <f t="shared" si="71"/>
        <v>-1.3514307538633292E-3</v>
      </c>
      <c r="N295" s="9">
        <f t="shared" si="72"/>
        <v>-6.681886519293947E-4</v>
      </c>
    </row>
    <row r="296" spans="1:14" x14ac:dyDescent="0.2">
      <c r="A296" s="28"/>
      <c r="B296" s="7" t="s">
        <v>273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274</v>
      </c>
      <c r="C297" s="8">
        <v>30</v>
      </c>
      <c r="D297" s="8">
        <v>3</v>
      </c>
      <c r="E297" s="8">
        <v>14</v>
      </c>
      <c r="F297" s="8">
        <v>1</v>
      </c>
      <c r="G297" s="9">
        <f t="shared" si="67"/>
        <v>1.7627357659086903E-3</v>
      </c>
      <c r="H297" s="9">
        <f t="shared" si="68"/>
        <v>1.6704716298234867E-4</v>
      </c>
      <c r="I297" s="9">
        <f t="shared" si="69"/>
        <v>1.2261341741110527E-3</v>
      </c>
      <c r="J297" s="9">
        <f t="shared" si="70"/>
        <v>7.7760497667185064E-5</v>
      </c>
      <c r="K297" s="9">
        <f t="shared" si="73"/>
        <v>-0.53333333333333333</v>
      </c>
      <c r="L297" s="9">
        <f t="shared" si="74"/>
        <v>-0.66666666666666663</v>
      </c>
      <c r="M297" s="9">
        <f t="shared" si="71"/>
        <v>-9.4012574181796815E-4</v>
      </c>
      <c r="N297" s="9">
        <f t="shared" si="72"/>
        <v>-1.1136477532156578E-4</v>
      </c>
    </row>
    <row r="298" spans="1:14" x14ac:dyDescent="0.2">
      <c r="A298" s="28"/>
      <c r="B298" s="7" t="s">
        <v>275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276</v>
      </c>
      <c r="C299" s="8">
        <v>23</v>
      </c>
      <c r="D299" s="8">
        <v>12</v>
      </c>
      <c r="E299" s="8">
        <v>16</v>
      </c>
      <c r="F299" s="8">
        <v>5</v>
      </c>
      <c r="G299" s="9">
        <f t="shared" si="67"/>
        <v>1.3514307538633292E-3</v>
      </c>
      <c r="H299" s="9">
        <f t="shared" si="68"/>
        <v>6.681886519293947E-4</v>
      </c>
      <c r="I299" s="9">
        <f t="shared" si="69"/>
        <v>1.4012961989840604E-3</v>
      </c>
      <c r="J299" s="9">
        <f t="shared" si="70"/>
        <v>3.8880248833592535E-4</v>
      </c>
      <c r="K299" s="9">
        <f t="shared" si="73"/>
        <v>-0.30434782608695654</v>
      </c>
      <c r="L299" s="9">
        <f t="shared" si="74"/>
        <v>-0.58333333333333337</v>
      </c>
      <c r="M299" s="9">
        <f t="shared" si="71"/>
        <v>-4.1130501204536107E-4</v>
      </c>
      <c r="N299" s="9">
        <f t="shared" si="72"/>
        <v>-3.8977671362548026E-4</v>
      </c>
    </row>
    <row r="300" spans="1:14" x14ac:dyDescent="0.2">
      <c r="A300" s="28"/>
      <c r="B300" s="7" t="s">
        <v>277</v>
      </c>
      <c r="C300" s="8">
        <v>3</v>
      </c>
      <c r="D300" s="8">
        <v>67</v>
      </c>
      <c r="E300" s="8">
        <v>16</v>
      </c>
      <c r="F300" s="8">
        <v>73</v>
      </c>
      <c r="G300" s="9">
        <f t="shared" si="67"/>
        <v>1.7627357659086903E-4</v>
      </c>
      <c r="H300" s="9">
        <f t="shared" si="68"/>
        <v>3.7307199732724539E-3</v>
      </c>
      <c r="I300" s="9">
        <f t="shared" si="69"/>
        <v>1.4012961989840604E-3</v>
      </c>
      <c r="J300" s="9">
        <f t="shared" si="70"/>
        <v>5.6765163297045097E-3</v>
      </c>
      <c r="K300" s="9">
        <f t="shared" si="73"/>
        <v>4.333333333333333</v>
      </c>
      <c r="L300" s="9">
        <f t="shared" si="74"/>
        <v>8.9552238805970144E-2</v>
      </c>
      <c r="M300" s="9">
        <f t="shared" si="71"/>
        <v>7.6385216522709912E-4</v>
      </c>
      <c r="N300" s="9">
        <f t="shared" si="72"/>
        <v>3.3409432596469735E-4</v>
      </c>
    </row>
    <row r="301" spans="1:14" x14ac:dyDescent="0.2">
      <c r="A301" s="28"/>
      <c r="B301" s="7" t="s">
        <v>278</v>
      </c>
      <c r="C301" s="8">
        <v>0</v>
      </c>
      <c r="D301" s="8">
        <v>0</v>
      </c>
      <c r="E301" s="8">
        <v>4</v>
      </c>
      <c r="F301" s="8">
        <v>125</v>
      </c>
      <c r="G301" s="9" t="str">
        <f t="shared" si="67"/>
        <v/>
      </c>
      <c r="H301" s="9" t="str">
        <f t="shared" si="68"/>
        <v/>
      </c>
      <c r="I301" s="9">
        <f t="shared" si="69"/>
        <v>3.5032404974601509E-4</v>
      </c>
      <c r="J301" s="9">
        <f t="shared" si="70"/>
        <v>9.7200622083981336E-3</v>
      </c>
      <c r="K301" s="9">
        <f t="shared" si="73"/>
        <v>1</v>
      </c>
      <c r="L301" s="9">
        <f t="shared" si="74"/>
        <v>1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279</v>
      </c>
      <c r="C302" s="8">
        <v>0</v>
      </c>
      <c r="D302" s="8">
        <v>0</v>
      </c>
      <c r="E302" s="8">
        <v>1</v>
      </c>
      <c r="F302" s="8">
        <v>2</v>
      </c>
      <c r="G302" s="9" t="str">
        <f t="shared" si="67"/>
        <v/>
      </c>
      <c r="H302" s="9" t="str">
        <f t="shared" si="68"/>
        <v/>
      </c>
      <c r="I302" s="9">
        <f t="shared" si="69"/>
        <v>8.7581012436503772E-5</v>
      </c>
      <c r="J302" s="9">
        <f t="shared" si="70"/>
        <v>1.5552099533437013E-4</v>
      </c>
      <c r="K302" s="9">
        <f t="shared" si="73"/>
        <v>1</v>
      </c>
      <c r="L302" s="9">
        <f t="shared" si="74"/>
        <v>1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 t="s">
        <v>670</v>
      </c>
      <c r="B303" s="7" t="s">
        <v>280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281</v>
      </c>
      <c r="C304" s="8">
        <v>358</v>
      </c>
      <c r="D304" s="8">
        <v>229</v>
      </c>
      <c r="E304" s="8">
        <v>156</v>
      </c>
      <c r="F304" s="8">
        <v>138</v>
      </c>
      <c r="G304" s="9">
        <f t="shared" si="67"/>
        <v>2.1035313473177039E-2</v>
      </c>
      <c r="H304" s="9">
        <f t="shared" si="68"/>
        <v>1.2751266774319283E-2</v>
      </c>
      <c r="I304" s="9">
        <f t="shared" si="69"/>
        <v>1.3662637940094587E-2</v>
      </c>
      <c r="J304" s="9">
        <f t="shared" si="70"/>
        <v>1.073094867807154E-2</v>
      </c>
      <c r="K304" s="9">
        <f t="shared" si="73"/>
        <v>-0.56424581005586594</v>
      </c>
      <c r="L304" s="9">
        <f t="shared" si="74"/>
        <v>-0.39737991266375544</v>
      </c>
      <c r="M304" s="9">
        <f t="shared" si="71"/>
        <v>-1.186908749045185E-2</v>
      </c>
      <c r="N304" s="9">
        <f t="shared" si="72"/>
        <v>-5.0670972771312429E-3</v>
      </c>
    </row>
    <row r="305" spans="1:14" x14ac:dyDescent="0.2">
      <c r="A305" s="28"/>
      <c r="B305" s="7" t="s">
        <v>282</v>
      </c>
      <c r="C305" s="8">
        <v>17</v>
      </c>
      <c r="D305" s="8">
        <v>68</v>
      </c>
      <c r="E305" s="8">
        <v>4</v>
      </c>
      <c r="F305" s="8">
        <v>17</v>
      </c>
      <c r="G305" s="9">
        <f t="shared" si="67"/>
        <v>9.9888360068159116E-4</v>
      </c>
      <c r="H305" s="9">
        <f t="shared" si="68"/>
        <v>3.7864023609332368E-3</v>
      </c>
      <c r="I305" s="9">
        <f t="shared" si="69"/>
        <v>3.5032404974601509E-4</v>
      </c>
      <c r="J305" s="9">
        <f t="shared" si="70"/>
        <v>1.3219284603421461E-3</v>
      </c>
      <c r="K305" s="9">
        <f t="shared" si="73"/>
        <v>-0.76470588235294112</v>
      </c>
      <c r="L305" s="9">
        <f t="shared" si="74"/>
        <v>-0.75</v>
      </c>
      <c r="M305" s="9">
        <f t="shared" si="71"/>
        <v>-7.6385216522709912E-4</v>
      </c>
      <c r="N305" s="9">
        <f t="shared" si="72"/>
        <v>-2.8398017706999278E-3</v>
      </c>
    </row>
    <row r="306" spans="1:14" x14ac:dyDescent="0.2">
      <c r="A306" s="28"/>
      <c r="B306" s="7" t="s">
        <v>283</v>
      </c>
      <c r="C306" s="8">
        <v>738</v>
      </c>
      <c r="D306" s="8">
        <v>619</v>
      </c>
      <c r="E306" s="8">
        <v>351</v>
      </c>
      <c r="F306" s="8">
        <v>197</v>
      </c>
      <c r="G306" s="9">
        <f t="shared" si="67"/>
        <v>4.3363299841353779E-2</v>
      </c>
      <c r="H306" s="9">
        <f t="shared" si="68"/>
        <v>3.446739796202461E-2</v>
      </c>
      <c r="I306" s="9">
        <f t="shared" si="69"/>
        <v>3.0740935365212822E-2</v>
      </c>
      <c r="J306" s="9">
        <f t="shared" si="70"/>
        <v>1.5318818040435458E-2</v>
      </c>
      <c r="K306" s="9">
        <f t="shared" si="73"/>
        <v>-0.52439024390243905</v>
      </c>
      <c r="L306" s="9">
        <f t="shared" si="74"/>
        <v>-0.68174474959612275</v>
      </c>
      <c r="M306" s="9">
        <f t="shared" si="71"/>
        <v>-2.2739291380222106E-2</v>
      </c>
      <c r="N306" s="9">
        <f t="shared" si="72"/>
        <v>-2.3497967592850378E-2</v>
      </c>
    </row>
    <row r="307" spans="1:14" x14ac:dyDescent="0.2">
      <c r="A307" s="28"/>
      <c r="B307" s="7" t="s">
        <v>284</v>
      </c>
      <c r="C307" s="8">
        <v>316</v>
      </c>
      <c r="D307" s="8">
        <v>183</v>
      </c>
      <c r="E307" s="8">
        <v>166</v>
      </c>
      <c r="F307" s="8">
        <v>89</v>
      </c>
      <c r="G307" s="9">
        <f t="shared" si="67"/>
        <v>1.8567483400904871E-2</v>
      </c>
      <c r="H307" s="9">
        <f t="shared" si="68"/>
        <v>1.0189876941923269E-2</v>
      </c>
      <c r="I307" s="9">
        <f t="shared" si="69"/>
        <v>1.4538448064459626E-2</v>
      </c>
      <c r="J307" s="9">
        <f t="shared" si="70"/>
        <v>6.9206842923794712E-3</v>
      </c>
      <c r="K307" s="9">
        <f t="shared" si="73"/>
        <v>-0.47468354430379744</v>
      </c>
      <c r="L307" s="9">
        <f t="shared" si="74"/>
        <v>-0.51366120218579236</v>
      </c>
      <c r="M307" s="9">
        <f t="shared" si="71"/>
        <v>-8.8136788295434514E-3</v>
      </c>
      <c r="N307" s="9">
        <f t="shared" si="72"/>
        <v>-5.2341444401135919E-3</v>
      </c>
    </row>
    <row r="308" spans="1:14" x14ac:dyDescent="0.2">
      <c r="A308" s="28"/>
      <c r="B308" s="7" t="s">
        <v>285</v>
      </c>
      <c r="C308" s="8">
        <v>2912</v>
      </c>
      <c r="D308" s="8">
        <v>2216</v>
      </c>
      <c r="E308" s="8">
        <v>316</v>
      </c>
      <c r="F308" s="8">
        <v>271</v>
      </c>
      <c r="G308" s="9">
        <f t="shared" si="67"/>
        <v>0.1711028850108702</v>
      </c>
      <c r="H308" s="9">
        <f t="shared" si="68"/>
        <v>0.12339217105629489</v>
      </c>
      <c r="I308" s="9">
        <f t="shared" si="69"/>
        <v>2.767559992993519E-2</v>
      </c>
      <c r="J308" s="9">
        <f t="shared" si="70"/>
        <v>2.1073094867807153E-2</v>
      </c>
      <c r="K308" s="9">
        <f t="shared" si="73"/>
        <v>-0.89148351648351654</v>
      </c>
      <c r="L308" s="9">
        <f t="shared" si="74"/>
        <v>-0.87770758122743686</v>
      </c>
      <c r="M308" s="9">
        <f t="shared" si="71"/>
        <v>-0.15253540160996534</v>
      </c>
      <c r="N308" s="9">
        <f t="shared" si="72"/>
        <v>-0.10830224400022273</v>
      </c>
    </row>
    <row r="309" spans="1:14" x14ac:dyDescent="0.2">
      <c r="A309" s="28"/>
      <c r="B309" s="7" t="s">
        <v>286</v>
      </c>
      <c r="C309" s="8">
        <v>47</v>
      </c>
      <c r="D309" s="8">
        <v>23</v>
      </c>
      <c r="E309" s="8">
        <v>38</v>
      </c>
      <c r="F309" s="8">
        <v>25</v>
      </c>
      <c r="G309" s="9">
        <f t="shared" si="67"/>
        <v>2.7616193665902814E-3</v>
      </c>
      <c r="H309" s="9">
        <f t="shared" si="68"/>
        <v>1.2806949161980065E-3</v>
      </c>
      <c r="I309" s="9">
        <f t="shared" si="69"/>
        <v>3.328078472587143E-3</v>
      </c>
      <c r="J309" s="9">
        <f t="shared" si="70"/>
        <v>1.9440124416796269E-3</v>
      </c>
      <c r="K309" s="9">
        <f t="shared" si="73"/>
        <v>-0.19148936170212766</v>
      </c>
      <c r="L309" s="9">
        <f t="shared" si="74"/>
        <v>8.6956521739130432E-2</v>
      </c>
      <c r="M309" s="9">
        <f t="shared" si="71"/>
        <v>-5.2882072977260709E-4</v>
      </c>
      <c r="N309" s="9">
        <f t="shared" si="72"/>
        <v>1.1136477532156578E-4</v>
      </c>
    </row>
    <row r="310" spans="1:14" x14ac:dyDescent="0.2">
      <c r="A310" s="28"/>
      <c r="B310" s="7" t="s">
        <v>287</v>
      </c>
      <c r="C310" s="8">
        <v>7</v>
      </c>
      <c r="D310" s="8">
        <v>16</v>
      </c>
      <c r="E310" s="8">
        <v>17</v>
      </c>
      <c r="F310" s="8">
        <v>26</v>
      </c>
      <c r="G310" s="9">
        <f t="shared" si="67"/>
        <v>4.1130501204536107E-4</v>
      </c>
      <c r="H310" s="9">
        <f t="shared" si="68"/>
        <v>8.9091820257252634E-4</v>
      </c>
      <c r="I310" s="9">
        <f t="shared" si="69"/>
        <v>1.488877211420564E-3</v>
      </c>
      <c r="J310" s="9">
        <f t="shared" si="70"/>
        <v>2.0217729393468119E-3</v>
      </c>
      <c r="K310" s="9">
        <f t="shared" si="73"/>
        <v>1.4285714285714286</v>
      </c>
      <c r="L310" s="9">
        <f t="shared" si="74"/>
        <v>0.625</v>
      </c>
      <c r="M310" s="9">
        <f t="shared" si="71"/>
        <v>5.875785886362301E-4</v>
      </c>
      <c r="N310" s="9">
        <f t="shared" si="72"/>
        <v>5.5682387660782899E-4</v>
      </c>
    </row>
    <row r="311" spans="1:14" ht="25.5" x14ac:dyDescent="0.2">
      <c r="A311" s="28"/>
      <c r="B311" s="7" t="s">
        <v>288</v>
      </c>
      <c r="C311" s="8">
        <v>31</v>
      </c>
      <c r="D311" s="8">
        <v>23</v>
      </c>
      <c r="E311" s="8">
        <v>13</v>
      </c>
      <c r="F311" s="8">
        <v>6</v>
      </c>
      <c r="G311" s="9">
        <f t="shared" si="67"/>
        <v>1.8214936247723133E-3</v>
      </c>
      <c r="H311" s="9">
        <f t="shared" si="68"/>
        <v>1.2806949161980065E-3</v>
      </c>
      <c r="I311" s="9">
        <f t="shared" si="69"/>
        <v>1.138553161674549E-3</v>
      </c>
      <c r="J311" s="9">
        <f t="shared" si="70"/>
        <v>4.6656298600311044E-4</v>
      </c>
      <c r="K311" s="9">
        <f t="shared" si="73"/>
        <v>-0.58064516129032262</v>
      </c>
      <c r="L311" s="9">
        <f t="shared" si="74"/>
        <v>-0.73913043478260865</v>
      </c>
      <c r="M311" s="9">
        <f t="shared" si="71"/>
        <v>-1.0576414595452142E-3</v>
      </c>
      <c r="N311" s="9">
        <f t="shared" si="72"/>
        <v>-9.4660059023330908E-4</v>
      </c>
    </row>
    <row r="312" spans="1:14" x14ac:dyDescent="0.2">
      <c r="A312" s="28"/>
      <c r="B312" s="7" t="s">
        <v>289</v>
      </c>
      <c r="C312" s="8">
        <v>66</v>
      </c>
      <c r="D312" s="8">
        <v>127</v>
      </c>
      <c r="E312" s="8">
        <v>44</v>
      </c>
      <c r="F312" s="8">
        <v>98</v>
      </c>
      <c r="G312" s="9">
        <f t="shared" si="67"/>
        <v>3.8780186849991186E-3</v>
      </c>
      <c r="H312" s="9">
        <f t="shared" si="68"/>
        <v>7.0716632329194274E-3</v>
      </c>
      <c r="I312" s="9">
        <f t="shared" si="69"/>
        <v>3.8535645472061657E-3</v>
      </c>
      <c r="J312" s="9">
        <f t="shared" si="70"/>
        <v>7.6205287713841368E-3</v>
      </c>
      <c r="K312" s="9">
        <f t="shared" si="73"/>
        <v>-0.33333333333333331</v>
      </c>
      <c r="L312" s="9">
        <f t="shared" si="74"/>
        <v>-0.2283464566929134</v>
      </c>
      <c r="M312" s="9">
        <f t="shared" si="71"/>
        <v>-1.2926728949997062E-3</v>
      </c>
      <c r="N312" s="9">
        <f t="shared" si="72"/>
        <v>-1.6147892421627039E-3</v>
      </c>
    </row>
    <row r="313" spans="1:14" x14ac:dyDescent="0.2">
      <c r="A313" s="28"/>
      <c r="B313" s="7" t="s">
        <v>290</v>
      </c>
      <c r="C313" s="8">
        <v>1</v>
      </c>
      <c r="D313" s="8">
        <v>1</v>
      </c>
      <c r="E313" s="8">
        <v>1</v>
      </c>
      <c r="F313" s="8">
        <v>0</v>
      </c>
      <c r="G313" s="9">
        <f t="shared" si="67"/>
        <v>5.875785886362301E-5</v>
      </c>
      <c r="H313" s="9">
        <f t="shared" si="68"/>
        <v>5.5682387660782896E-5</v>
      </c>
      <c r="I313" s="9">
        <f t="shared" si="69"/>
        <v>8.7581012436503772E-5</v>
      </c>
      <c r="J313" s="9" t="str">
        <f t="shared" si="70"/>
        <v/>
      </c>
      <c r="K313" s="9">
        <f t="shared" si="73"/>
        <v>0</v>
      </c>
      <c r="L313" s="9">
        <f t="shared" si="74"/>
        <v>-1</v>
      </c>
      <c r="M313" s="9">
        <f t="shared" si="71"/>
        <v>0</v>
      </c>
      <c r="N313" s="9">
        <f t="shared" si="72"/>
        <v>-5.5682387660782896E-5</v>
      </c>
    </row>
    <row r="314" spans="1:14" x14ac:dyDescent="0.2">
      <c r="A314" s="28"/>
      <c r="B314" s="7" t="s">
        <v>291</v>
      </c>
      <c r="C314" s="8">
        <v>0</v>
      </c>
      <c r="D314" s="8">
        <v>4</v>
      </c>
      <c r="E314" s="8">
        <v>0</v>
      </c>
      <c r="F314" s="8">
        <v>6</v>
      </c>
      <c r="G314" s="9" t="str">
        <f t="shared" si="67"/>
        <v/>
      </c>
      <c r="H314" s="9">
        <f t="shared" si="68"/>
        <v>2.2272955064313158E-4</v>
      </c>
      <c r="I314" s="9" t="str">
        <f t="shared" si="69"/>
        <v/>
      </c>
      <c r="J314" s="9">
        <f t="shared" si="70"/>
        <v>4.6656298600311044E-4</v>
      </c>
      <c r="K314" s="9" t="str">
        <f t="shared" si="73"/>
        <v xml:space="preserve"> </v>
      </c>
      <c r="L314" s="9">
        <f t="shared" si="74"/>
        <v>0.5</v>
      </c>
      <c r="M314" s="9" t="str">
        <f t="shared" si="71"/>
        <v/>
      </c>
      <c r="N314" s="9">
        <f t="shared" si="72"/>
        <v>1.1136477532156579E-4</v>
      </c>
    </row>
    <row r="315" spans="1:14" x14ac:dyDescent="0.2">
      <c r="A315" s="28"/>
      <c r="B315" s="7" t="s">
        <v>292</v>
      </c>
      <c r="C315" s="8">
        <v>4</v>
      </c>
      <c r="D315" s="8">
        <v>3</v>
      </c>
      <c r="E315" s="8">
        <v>3</v>
      </c>
      <c r="F315" s="8">
        <v>12</v>
      </c>
      <c r="G315" s="9">
        <f t="shared" si="67"/>
        <v>2.3503143545449204E-4</v>
      </c>
      <c r="H315" s="9">
        <f t="shared" si="68"/>
        <v>1.6704716298234867E-4</v>
      </c>
      <c r="I315" s="9">
        <f t="shared" si="69"/>
        <v>2.6274303730951129E-4</v>
      </c>
      <c r="J315" s="9">
        <f t="shared" si="70"/>
        <v>9.3312597200622088E-4</v>
      </c>
      <c r="K315" s="9">
        <f t="shared" si="73"/>
        <v>-0.25</v>
      </c>
      <c r="L315" s="9">
        <f t="shared" si="74"/>
        <v>3</v>
      </c>
      <c r="M315" s="9">
        <f t="shared" si="71"/>
        <v>-5.875785886362301E-5</v>
      </c>
      <c r="N315" s="9">
        <f t="shared" si="72"/>
        <v>5.0114148894704602E-4</v>
      </c>
    </row>
    <row r="316" spans="1:14" ht="23.25" customHeight="1" x14ac:dyDescent="0.2">
      <c r="A316" s="28"/>
      <c r="B316" s="7" t="s">
        <v>293</v>
      </c>
      <c r="C316" s="8">
        <v>7</v>
      </c>
      <c r="D316" s="8">
        <v>8</v>
      </c>
      <c r="E316" s="8">
        <v>12</v>
      </c>
      <c r="F316" s="8">
        <v>13</v>
      </c>
      <c r="G316" s="9">
        <f t="shared" ref="G316:G347" si="75">+IF(C316=0,"",C316/C$188)</f>
        <v>4.1130501204536107E-4</v>
      </c>
      <c r="H316" s="9">
        <f t="shared" ref="H316:H347" si="76">+IF(D316=0,"",D316/D$188)</f>
        <v>4.4545910128626317E-4</v>
      </c>
      <c r="I316" s="9">
        <f t="shared" ref="I316:I347" si="77">+IF(E316=0,"",E316/E$188)</f>
        <v>1.0509721492380452E-3</v>
      </c>
      <c r="J316" s="9">
        <f t="shared" ref="J316:J347" si="78">+IF(F316=0,"",F316/F$188)</f>
        <v>1.010886469673406E-3</v>
      </c>
      <c r="K316" s="9">
        <f t="shared" si="73"/>
        <v>0.7142857142857143</v>
      </c>
      <c r="L316" s="9">
        <f t="shared" si="74"/>
        <v>0.625</v>
      </c>
      <c r="M316" s="9">
        <f t="shared" ref="M316:M347" si="79">+IF(OR(AND(G316=""),(K316="")),"",G316*K316)</f>
        <v>2.9378929431811505E-4</v>
      </c>
      <c r="N316" s="9">
        <f t="shared" ref="N316:N347" si="80">+IF(OR(AND(H316=""),(L316="")),"",H316*L316)</f>
        <v>2.7841193830391449E-4</v>
      </c>
    </row>
    <row r="317" spans="1:14" x14ac:dyDescent="0.2">
      <c r="A317" s="28"/>
      <c r="B317" s="7" t="s">
        <v>294</v>
      </c>
      <c r="C317" s="8">
        <v>1</v>
      </c>
      <c r="D317" s="8">
        <v>0</v>
      </c>
      <c r="E317" s="8">
        <v>0</v>
      </c>
      <c r="F317" s="8">
        <v>0</v>
      </c>
      <c r="G317" s="9">
        <f t="shared" si="75"/>
        <v>5.875785886362301E-5</v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>
        <f t="shared" ref="K317:K348" si="81">+IF(AND(C317=0,E317=0)," ",IF(C317=0,1,IF(E317=0,-1,(E317-C317)/C317)))</f>
        <v>-1</v>
      </c>
      <c r="L317" s="9" t="str">
        <f t="shared" ref="L317:L348" si="82">+IF(AND(D317=0,F317=0)," ",IF(D317=0,1,IF(F317=0,-1,(F317-D317)/D317)))</f>
        <v xml:space="preserve"> </v>
      </c>
      <c r="M317" s="9">
        <f t="shared" si="79"/>
        <v>-5.875785886362301E-5</v>
      </c>
      <c r="N317" s="9" t="str">
        <f t="shared" si="80"/>
        <v/>
      </c>
    </row>
    <row r="318" spans="1:14" x14ac:dyDescent="0.2">
      <c r="A318" s="28"/>
      <c r="B318" s="7" t="s">
        <v>295</v>
      </c>
      <c r="C318" s="8">
        <v>66</v>
      </c>
      <c r="D318" s="8">
        <v>55</v>
      </c>
      <c r="E318" s="8">
        <v>65</v>
      </c>
      <c r="F318" s="8">
        <v>112</v>
      </c>
      <c r="G318" s="9">
        <f t="shared" si="75"/>
        <v>3.8780186849991186E-3</v>
      </c>
      <c r="H318" s="9">
        <f t="shared" si="76"/>
        <v>3.0625313213430592E-3</v>
      </c>
      <c r="I318" s="9">
        <f t="shared" si="77"/>
        <v>5.6927658083727444E-3</v>
      </c>
      <c r="J318" s="9">
        <f t="shared" si="78"/>
        <v>8.7091757387247285E-3</v>
      </c>
      <c r="K318" s="9">
        <f t="shared" si="81"/>
        <v>-1.5151515151515152E-2</v>
      </c>
      <c r="L318" s="9">
        <f t="shared" si="82"/>
        <v>1.0363636363636364</v>
      </c>
      <c r="M318" s="9">
        <f t="shared" si="79"/>
        <v>-5.875785886362301E-5</v>
      </c>
      <c r="N318" s="9">
        <f t="shared" si="80"/>
        <v>3.1738960966646249E-3</v>
      </c>
    </row>
    <row r="319" spans="1:14" x14ac:dyDescent="0.2">
      <c r="A319" s="28" t="s">
        <v>670</v>
      </c>
      <c r="B319" s="7" t="s">
        <v>296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297</v>
      </c>
      <c r="C320" s="8">
        <v>10</v>
      </c>
      <c r="D320" s="8">
        <v>68</v>
      </c>
      <c r="E320" s="8">
        <v>6</v>
      </c>
      <c r="F320" s="8">
        <v>42</v>
      </c>
      <c r="G320" s="9">
        <f t="shared" si="75"/>
        <v>5.875785886362301E-4</v>
      </c>
      <c r="H320" s="9">
        <f t="shared" si="76"/>
        <v>3.7864023609332368E-3</v>
      </c>
      <c r="I320" s="9">
        <f t="shared" si="77"/>
        <v>5.2548607461902258E-4</v>
      </c>
      <c r="J320" s="9">
        <f t="shared" si="78"/>
        <v>3.265940902021773E-3</v>
      </c>
      <c r="K320" s="9">
        <f t="shared" si="81"/>
        <v>-0.4</v>
      </c>
      <c r="L320" s="9">
        <f t="shared" si="82"/>
        <v>-0.38235294117647056</v>
      </c>
      <c r="M320" s="9">
        <f t="shared" si="79"/>
        <v>-2.3503143545449204E-4</v>
      </c>
      <c r="N320" s="9">
        <f t="shared" si="80"/>
        <v>-1.4477420791803551E-3</v>
      </c>
    </row>
    <row r="321" spans="1:14" ht="25.5" x14ac:dyDescent="0.2">
      <c r="A321" s="28"/>
      <c r="B321" s="7" t="s">
        <v>298</v>
      </c>
      <c r="C321" s="8">
        <v>121</v>
      </c>
      <c r="D321" s="8">
        <v>283</v>
      </c>
      <c r="E321" s="8">
        <v>161</v>
      </c>
      <c r="F321" s="8">
        <v>324</v>
      </c>
      <c r="G321" s="9">
        <f t="shared" si="75"/>
        <v>7.1097009224983842E-3</v>
      </c>
      <c r="H321" s="9">
        <f t="shared" si="76"/>
        <v>1.575811570800156E-2</v>
      </c>
      <c r="I321" s="9">
        <f t="shared" si="77"/>
        <v>1.4100543002277106E-2</v>
      </c>
      <c r="J321" s="9">
        <f t="shared" si="78"/>
        <v>2.5194401244167962E-2</v>
      </c>
      <c r="K321" s="9">
        <f t="shared" si="81"/>
        <v>0.33057851239669422</v>
      </c>
      <c r="L321" s="9">
        <f t="shared" si="82"/>
        <v>0.14487632508833923</v>
      </c>
      <c r="M321" s="9">
        <f t="shared" si="79"/>
        <v>2.3503143545449204E-3</v>
      </c>
      <c r="N321" s="9">
        <f t="shared" si="80"/>
        <v>2.2829778940920988E-3</v>
      </c>
    </row>
    <row r="322" spans="1:14" x14ac:dyDescent="0.2">
      <c r="A322" s="28"/>
      <c r="B322" s="7" t="s">
        <v>299</v>
      </c>
      <c r="C322" s="8">
        <v>19</v>
      </c>
      <c r="D322" s="8">
        <v>15</v>
      </c>
      <c r="E322" s="8">
        <v>2</v>
      </c>
      <c r="F322" s="8">
        <v>10</v>
      </c>
      <c r="G322" s="9">
        <f t="shared" si="75"/>
        <v>1.1163993184088372E-3</v>
      </c>
      <c r="H322" s="9">
        <f t="shared" si="76"/>
        <v>8.3523581491174337E-4</v>
      </c>
      <c r="I322" s="9">
        <f t="shared" si="77"/>
        <v>1.7516202487300754E-4</v>
      </c>
      <c r="J322" s="9">
        <f t="shared" si="78"/>
        <v>7.776049766718507E-4</v>
      </c>
      <c r="K322" s="9">
        <f t="shared" si="81"/>
        <v>-0.89473684210526316</v>
      </c>
      <c r="L322" s="9">
        <f t="shared" si="82"/>
        <v>-0.33333333333333331</v>
      </c>
      <c r="M322" s="9">
        <f t="shared" si="79"/>
        <v>-9.9888360068159116E-4</v>
      </c>
      <c r="N322" s="9">
        <f t="shared" si="80"/>
        <v>-2.7841193830391444E-4</v>
      </c>
    </row>
    <row r="323" spans="1:14" ht="25.5" x14ac:dyDescent="0.2">
      <c r="A323" s="28"/>
      <c r="B323" s="7" t="s">
        <v>300</v>
      </c>
      <c r="C323" s="8">
        <v>0</v>
      </c>
      <c r="D323" s="8">
        <v>9</v>
      </c>
      <c r="E323" s="8">
        <v>1</v>
      </c>
      <c r="F323" s="8">
        <v>9</v>
      </c>
      <c r="G323" s="9" t="str">
        <f t="shared" si="75"/>
        <v/>
      </c>
      <c r="H323" s="9">
        <f t="shared" si="76"/>
        <v>5.0114148894704602E-4</v>
      </c>
      <c r="I323" s="9">
        <f t="shared" si="77"/>
        <v>8.7581012436503772E-5</v>
      </c>
      <c r="J323" s="9">
        <f t="shared" si="78"/>
        <v>6.9984447900466561E-4</v>
      </c>
      <c r="K323" s="9">
        <f t="shared" si="81"/>
        <v>1</v>
      </c>
      <c r="L323" s="9">
        <f t="shared" si="82"/>
        <v>0</v>
      </c>
      <c r="M323" s="9" t="str">
        <f t="shared" si="79"/>
        <v/>
      </c>
      <c r="N323" s="9">
        <f t="shared" si="80"/>
        <v>0</v>
      </c>
    </row>
    <row r="324" spans="1:14" x14ac:dyDescent="0.2">
      <c r="A324" s="28"/>
      <c r="B324" s="7" t="s">
        <v>301</v>
      </c>
      <c r="C324" s="8">
        <v>144</v>
      </c>
      <c r="D324" s="8">
        <v>177</v>
      </c>
      <c r="E324" s="8">
        <v>42</v>
      </c>
      <c r="F324" s="8">
        <v>111</v>
      </c>
      <c r="G324" s="9">
        <f t="shared" si="75"/>
        <v>8.4611316763617134E-3</v>
      </c>
      <c r="H324" s="9">
        <f t="shared" si="76"/>
        <v>9.8557826159585728E-3</v>
      </c>
      <c r="I324" s="9">
        <f t="shared" si="77"/>
        <v>3.6784025223331584E-3</v>
      </c>
      <c r="J324" s="9">
        <f t="shared" si="78"/>
        <v>8.6314152410575419E-3</v>
      </c>
      <c r="K324" s="9">
        <f t="shared" si="81"/>
        <v>-0.70833333333333337</v>
      </c>
      <c r="L324" s="9">
        <f t="shared" si="82"/>
        <v>-0.3728813559322034</v>
      </c>
      <c r="M324" s="9">
        <f t="shared" si="79"/>
        <v>-5.993301604089547E-3</v>
      </c>
      <c r="N324" s="9">
        <f t="shared" si="80"/>
        <v>-3.6750375856116711E-3</v>
      </c>
    </row>
    <row r="325" spans="1:14" x14ac:dyDescent="0.2">
      <c r="A325" s="28"/>
      <c r="B325" s="7" t="s">
        <v>302</v>
      </c>
      <c r="C325" s="8">
        <v>45</v>
      </c>
      <c r="D325" s="8">
        <v>67</v>
      </c>
      <c r="E325" s="8">
        <v>2</v>
      </c>
      <c r="F325" s="8">
        <v>26</v>
      </c>
      <c r="G325" s="9">
        <f t="shared" si="75"/>
        <v>2.6441036488630354E-3</v>
      </c>
      <c r="H325" s="9">
        <f t="shared" si="76"/>
        <v>3.7307199732724539E-3</v>
      </c>
      <c r="I325" s="9">
        <f t="shared" si="77"/>
        <v>1.7516202487300754E-4</v>
      </c>
      <c r="J325" s="9">
        <f t="shared" si="78"/>
        <v>2.0217729393468119E-3</v>
      </c>
      <c r="K325" s="9">
        <f t="shared" si="81"/>
        <v>-0.9555555555555556</v>
      </c>
      <c r="L325" s="9">
        <f t="shared" si="82"/>
        <v>-0.61194029850746268</v>
      </c>
      <c r="M325" s="9">
        <f t="shared" si="79"/>
        <v>-2.5265879311357894E-3</v>
      </c>
      <c r="N325" s="9">
        <f t="shared" si="80"/>
        <v>-2.2829778940920988E-3</v>
      </c>
    </row>
    <row r="326" spans="1:14" x14ac:dyDescent="0.2">
      <c r="A326" s="28"/>
      <c r="B326" s="7" t="s">
        <v>303</v>
      </c>
      <c r="C326" s="8">
        <v>1</v>
      </c>
      <c r="D326" s="8">
        <v>2</v>
      </c>
      <c r="E326" s="8">
        <v>0</v>
      </c>
      <c r="F326" s="8">
        <v>8</v>
      </c>
      <c r="G326" s="9">
        <f t="shared" si="75"/>
        <v>5.875785886362301E-5</v>
      </c>
      <c r="H326" s="9">
        <f t="shared" si="76"/>
        <v>1.1136477532156579E-4</v>
      </c>
      <c r="I326" s="9" t="str">
        <f t="shared" si="77"/>
        <v/>
      </c>
      <c r="J326" s="9">
        <f t="shared" si="78"/>
        <v>6.2208398133748052E-4</v>
      </c>
      <c r="K326" s="9">
        <f t="shared" si="81"/>
        <v>-1</v>
      </c>
      <c r="L326" s="9">
        <f t="shared" si="82"/>
        <v>3</v>
      </c>
      <c r="M326" s="9">
        <f t="shared" si="79"/>
        <v>-5.875785886362301E-5</v>
      </c>
      <c r="N326" s="9">
        <f t="shared" si="80"/>
        <v>3.3409432596469735E-4</v>
      </c>
    </row>
    <row r="327" spans="1:14" x14ac:dyDescent="0.2">
      <c r="A327" s="28"/>
      <c r="B327" s="7" t="s">
        <v>304</v>
      </c>
      <c r="C327" s="8">
        <v>189</v>
      </c>
      <c r="D327" s="8">
        <v>290</v>
      </c>
      <c r="E327" s="8">
        <v>486</v>
      </c>
      <c r="F327" s="8">
        <v>613</v>
      </c>
      <c r="G327" s="9">
        <f t="shared" si="75"/>
        <v>1.110523532522475E-2</v>
      </c>
      <c r="H327" s="9">
        <f t="shared" si="76"/>
        <v>1.6147892421627039E-2</v>
      </c>
      <c r="I327" s="9">
        <f t="shared" si="77"/>
        <v>4.2564372044140833E-2</v>
      </c>
      <c r="J327" s="9">
        <f t="shared" si="78"/>
        <v>4.766718506998445E-2</v>
      </c>
      <c r="K327" s="9">
        <f t="shared" si="81"/>
        <v>1.5714285714285714</v>
      </c>
      <c r="L327" s="9">
        <f t="shared" si="82"/>
        <v>1.1137931034482758</v>
      </c>
      <c r="M327" s="9">
        <f t="shared" si="79"/>
        <v>1.7451084082496036E-2</v>
      </c>
      <c r="N327" s="9">
        <f t="shared" si="80"/>
        <v>1.7985411214432874E-2</v>
      </c>
    </row>
    <row r="328" spans="1:14" x14ac:dyDescent="0.2">
      <c r="A328" s="28"/>
      <c r="B328" s="7" t="s">
        <v>305</v>
      </c>
      <c r="C328" s="8">
        <v>1</v>
      </c>
      <c r="D328" s="8">
        <v>5</v>
      </c>
      <c r="E328" s="8">
        <v>0</v>
      </c>
      <c r="F328" s="8">
        <v>0</v>
      </c>
      <c r="G328" s="9">
        <f t="shared" si="75"/>
        <v>5.875785886362301E-5</v>
      </c>
      <c r="H328" s="9">
        <f t="shared" si="76"/>
        <v>2.7841193830391449E-4</v>
      </c>
      <c r="I328" s="9" t="str">
        <f t="shared" si="77"/>
        <v/>
      </c>
      <c r="J328" s="9" t="str">
        <f t="shared" si="78"/>
        <v/>
      </c>
      <c r="K328" s="9">
        <f t="shared" si="81"/>
        <v>-1</v>
      </c>
      <c r="L328" s="9">
        <f t="shared" si="82"/>
        <v>-1</v>
      </c>
      <c r="M328" s="9">
        <f t="shared" si="79"/>
        <v>-5.875785886362301E-5</v>
      </c>
      <c r="N328" s="9">
        <f t="shared" si="80"/>
        <v>-2.7841193830391449E-4</v>
      </c>
    </row>
    <row r="329" spans="1:14" x14ac:dyDescent="0.2">
      <c r="A329" s="28"/>
      <c r="B329" s="7" t="s">
        <v>306</v>
      </c>
      <c r="C329" s="8">
        <v>6</v>
      </c>
      <c r="D329" s="8">
        <v>31</v>
      </c>
      <c r="E329" s="8">
        <v>44</v>
      </c>
      <c r="F329" s="8">
        <v>64</v>
      </c>
      <c r="G329" s="9">
        <f t="shared" si="75"/>
        <v>3.5254715318173806E-4</v>
      </c>
      <c r="H329" s="9">
        <f t="shared" si="76"/>
        <v>1.7261540174842698E-3</v>
      </c>
      <c r="I329" s="9">
        <f t="shared" si="77"/>
        <v>3.8535645472061657E-3</v>
      </c>
      <c r="J329" s="9">
        <f t="shared" si="78"/>
        <v>4.9766718506998441E-3</v>
      </c>
      <c r="K329" s="9">
        <f t="shared" si="81"/>
        <v>6.333333333333333</v>
      </c>
      <c r="L329" s="9">
        <f t="shared" si="82"/>
        <v>1.064516129032258</v>
      </c>
      <c r="M329" s="9">
        <f t="shared" si="79"/>
        <v>2.2327986368176744E-3</v>
      </c>
      <c r="N329" s="9">
        <f t="shared" si="80"/>
        <v>1.8375187928058355E-3</v>
      </c>
    </row>
    <row r="330" spans="1:14" x14ac:dyDescent="0.2">
      <c r="A330" s="28"/>
      <c r="B330" s="7" t="s">
        <v>307</v>
      </c>
      <c r="C330" s="8">
        <v>0</v>
      </c>
      <c r="D330" s="8">
        <v>0</v>
      </c>
      <c r="E330" s="8">
        <v>0</v>
      </c>
      <c r="F330" s="8">
        <v>1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>
        <f t="shared" si="78"/>
        <v>7.7760497667185064E-5</v>
      </c>
      <c r="K330" s="9" t="str">
        <f t="shared" si="81"/>
        <v xml:space="preserve"> </v>
      </c>
      <c r="L330" s="9">
        <f t="shared" si="82"/>
        <v>1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308</v>
      </c>
      <c r="C331" s="8">
        <v>0</v>
      </c>
      <c r="D331" s="8">
        <v>0</v>
      </c>
      <c r="E331" s="8">
        <v>1</v>
      </c>
      <c r="F331" s="8">
        <v>1</v>
      </c>
      <c r="G331" s="9" t="str">
        <f t="shared" si="75"/>
        <v/>
      </c>
      <c r="H331" s="9" t="str">
        <f t="shared" si="76"/>
        <v/>
      </c>
      <c r="I331" s="9">
        <f t="shared" si="77"/>
        <v>8.7581012436503772E-5</v>
      </c>
      <c r="J331" s="9">
        <f t="shared" si="78"/>
        <v>7.7760497667185064E-5</v>
      </c>
      <c r="K331" s="9">
        <f t="shared" si="81"/>
        <v>1</v>
      </c>
      <c r="L331" s="9">
        <f t="shared" si="82"/>
        <v>1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309</v>
      </c>
      <c r="C332" s="8">
        <v>2</v>
      </c>
      <c r="D332" s="8">
        <v>50</v>
      </c>
      <c r="E332" s="8">
        <v>3</v>
      </c>
      <c r="F332" s="8">
        <v>52</v>
      </c>
      <c r="G332" s="9">
        <f t="shared" si="75"/>
        <v>1.1751571772724602E-4</v>
      </c>
      <c r="H332" s="9">
        <f t="shared" si="76"/>
        <v>2.7841193830391445E-3</v>
      </c>
      <c r="I332" s="9">
        <f t="shared" si="77"/>
        <v>2.6274303730951129E-4</v>
      </c>
      <c r="J332" s="9">
        <f t="shared" si="78"/>
        <v>4.0435458786936239E-3</v>
      </c>
      <c r="K332" s="9">
        <f t="shared" si="81"/>
        <v>0.5</v>
      </c>
      <c r="L332" s="9">
        <f t="shared" si="82"/>
        <v>0.04</v>
      </c>
      <c r="M332" s="9">
        <f t="shared" si="79"/>
        <v>5.875785886362301E-5</v>
      </c>
      <c r="N332" s="9">
        <f t="shared" si="80"/>
        <v>1.1136477532156578E-4</v>
      </c>
    </row>
    <row r="333" spans="1:14" x14ac:dyDescent="0.2">
      <c r="A333" s="28"/>
      <c r="B333" s="7" t="s">
        <v>310</v>
      </c>
      <c r="C333" s="8">
        <v>0</v>
      </c>
      <c r="D333" s="8">
        <v>5</v>
      </c>
      <c r="E333" s="8">
        <v>0</v>
      </c>
      <c r="F333" s="8">
        <v>3</v>
      </c>
      <c r="G333" s="9" t="str">
        <f t="shared" si="75"/>
        <v/>
      </c>
      <c r="H333" s="9">
        <f t="shared" si="76"/>
        <v>2.7841193830391449E-4</v>
      </c>
      <c r="I333" s="9" t="str">
        <f t="shared" si="77"/>
        <v/>
      </c>
      <c r="J333" s="9">
        <f t="shared" si="78"/>
        <v>2.3328149300155522E-4</v>
      </c>
      <c r="K333" s="9" t="str">
        <f t="shared" si="81"/>
        <v xml:space="preserve"> </v>
      </c>
      <c r="L333" s="9">
        <f t="shared" si="82"/>
        <v>-0.4</v>
      </c>
      <c r="M333" s="9" t="str">
        <f t="shared" si="79"/>
        <v/>
      </c>
      <c r="N333" s="9">
        <f t="shared" si="80"/>
        <v>-1.1136477532156581E-4</v>
      </c>
    </row>
    <row r="334" spans="1:14" ht="25.5" x14ac:dyDescent="0.2">
      <c r="A334" s="28"/>
      <c r="B334" s="7" t="s">
        <v>311</v>
      </c>
      <c r="C334" s="8">
        <v>1</v>
      </c>
      <c r="D334" s="8">
        <v>11</v>
      </c>
      <c r="E334" s="8">
        <v>1</v>
      </c>
      <c r="F334" s="8">
        <v>27</v>
      </c>
      <c r="G334" s="9">
        <f t="shared" si="75"/>
        <v>5.875785886362301E-5</v>
      </c>
      <c r="H334" s="9">
        <f t="shared" si="76"/>
        <v>6.1250626426861184E-4</v>
      </c>
      <c r="I334" s="9">
        <f t="shared" si="77"/>
        <v>8.7581012436503772E-5</v>
      </c>
      <c r="J334" s="9">
        <f t="shared" si="78"/>
        <v>2.0995334370139968E-3</v>
      </c>
      <c r="K334" s="9">
        <f t="shared" si="81"/>
        <v>0</v>
      </c>
      <c r="L334" s="9">
        <f t="shared" si="82"/>
        <v>1.4545454545454546</v>
      </c>
      <c r="M334" s="9">
        <f t="shared" si="79"/>
        <v>0</v>
      </c>
      <c r="N334" s="9">
        <f t="shared" si="80"/>
        <v>8.9091820257252634E-4</v>
      </c>
    </row>
    <row r="335" spans="1:14" x14ac:dyDescent="0.2">
      <c r="A335" s="28"/>
      <c r="B335" s="7" t="s">
        <v>312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313</v>
      </c>
      <c r="C336" s="8">
        <v>4</v>
      </c>
      <c r="D336" s="8">
        <v>110</v>
      </c>
      <c r="E336" s="8">
        <v>6</v>
      </c>
      <c r="F336" s="8">
        <v>67</v>
      </c>
      <c r="G336" s="9">
        <f t="shared" si="75"/>
        <v>2.3503143545449204E-4</v>
      </c>
      <c r="H336" s="9">
        <f t="shared" si="76"/>
        <v>6.1250626426861184E-3</v>
      </c>
      <c r="I336" s="9">
        <f t="shared" si="77"/>
        <v>5.2548607461902258E-4</v>
      </c>
      <c r="J336" s="9">
        <f t="shared" si="78"/>
        <v>5.2099533437013996E-3</v>
      </c>
      <c r="K336" s="9">
        <f t="shared" si="81"/>
        <v>0.5</v>
      </c>
      <c r="L336" s="9">
        <f t="shared" si="82"/>
        <v>-0.39090909090909093</v>
      </c>
      <c r="M336" s="9">
        <f t="shared" si="79"/>
        <v>1.1751571772724602E-4</v>
      </c>
      <c r="N336" s="9">
        <f t="shared" si="80"/>
        <v>-2.3943426694136645E-3</v>
      </c>
    </row>
    <row r="337" spans="1:14" x14ac:dyDescent="0.2">
      <c r="A337" s="28"/>
      <c r="B337" s="7" t="s">
        <v>314</v>
      </c>
      <c r="C337" s="8">
        <v>0</v>
      </c>
      <c r="D337" s="8">
        <v>1</v>
      </c>
      <c r="E337" s="8">
        <v>0</v>
      </c>
      <c r="F337" s="8">
        <v>0</v>
      </c>
      <c r="G337" s="9" t="str">
        <f t="shared" si="75"/>
        <v/>
      </c>
      <c r="H337" s="9">
        <f t="shared" si="76"/>
        <v>5.5682387660782896E-5</v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>
        <f t="shared" si="82"/>
        <v>-1</v>
      </c>
      <c r="M337" s="9" t="str">
        <f t="shared" si="79"/>
        <v/>
      </c>
      <c r="N337" s="9">
        <f t="shared" si="80"/>
        <v>-5.5682387660782896E-5</v>
      </c>
    </row>
    <row r="338" spans="1:14" ht="25.5" x14ac:dyDescent="0.2">
      <c r="A338" s="28"/>
      <c r="B338" s="7" t="s">
        <v>315</v>
      </c>
      <c r="C338" s="8">
        <v>34</v>
      </c>
      <c r="D338" s="8">
        <v>645</v>
      </c>
      <c r="E338" s="8">
        <v>47</v>
      </c>
      <c r="F338" s="8">
        <v>507</v>
      </c>
      <c r="G338" s="9">
        <f t="shared" si="75"/>
        <v>1.9977672013631823E-3</v>
      </c>
      <c r="H338" s="9">
        <f t="shared" si="76"/>
        <v>3.5915140041204968E-2</v>
      </c>
      <c r="I338" s="9">
        <f t="shared" si="77"/>
        <v>4.1163075845156768E-3</v>
      </c>
      <c r="J338" s="9">
        <f t="shared" si="78"/>
        <v>3.9424572317262832E-2</v>
      </c>
      <c r="K338" s="9">
        <f t="shared" si="81"/>
        <v>0.38235294117647056</v>
      </c>
      <c r="L338" s="9">
        <f t="shared" si="82"/>
        <v>-0.21395348837209302</v>
      </c>
      <c r="M338" s="9">
        <f t="shared" si="79"/>
        <v>7.6385216522709912E-4</v>
      </c>
      <c r="N338" s="9">
        <f t="shared" si="80"/>
        <v>-7.6841694971880392E-3</v>
      </c>
    </row>
    <row r="339" spans="1:14" ht="27" customHeight="1" x14ac:dyDescent="0.2">
      <c r="A339" s="28"/>
      <c r="B339" s="7" t="s">
        <v>316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317</v>
      </c>
      <c r="C340" s="8">
        <v>11</v>
      </c>
      <c r="D340" s="8">
        <v>40</v>
      </c>
      <c r="E340" s="8">
        <v>10</v>
      </c>
      <c r="F340" s="8">
        <v>34</v>
      </c>
      <c r="G340" s="9">
        <f t="shared" si="75"/>
        <v>6.463364474998531E-4</v>
      </c>
      <c r="H340" s="9">
        <f t="shared" si="76"/>
        <v>2.2272955064313159E-3</v>
      </c>
      <c r="I340" s="9">
        <f t="shared" si="77"/>
        <v>8.7581012436503767E-4</v>
      </c>
      <c r="J340" s="9">
        <f t="shared" si="78"/>
        <v>2.6438569206842922E-3</v>
      </c>
      <c r="K340" s="9">
        <f t="shared" si="81"/>
        <v>-9.0909090909090912E-2</v>
      </c>
      <c r="L340" s="9">
        <f t="shared" si="82"/>
        <v>-0.15</v>
      </c>
      <c r="M340" s="9">
        <f t="shared" si="79"/>
        <v>-5.875785886362301E-5</v>
      </c>
      <c r="N340" s="9">
        <f t="shared" si="80"/>
        <v>-3.340943259646974E-4</v>
      </c>
    </row>
    <row r="341" spans="1:14" ht="24" customHeight="1" x14ac:dyDescent="0.2">
      <c r="A341" s="28"/>
      <c r="B341" s="7" t="s">
        <v>318</v>
      </c>
      <c r="C341" s="8">
        <v>1</v>
      </c>
      <c r="D341" s="8">
        <v>3</v>
      </c>
      <c r="E341" s="8">
        <v>0</v>
      </c>
      <c r="F341" s="8">
        <v>13</v>
      </c>
      <c r="G341" s="9">
        <f t="shared" si="75"/>
        <v>5.875785886362301E-5</v>
      </c>
      <c r="H341" s="9">
        <f t="shared" si="76"/>
        <v>1.6704716298234867E-4</v>
      </c>
      <c r="I341" s="9" t="str">
        <f t="shared" si="77"/>
        <v/>
      </c>
      <c r="J341" s="9">
        <f t="shared" si="78"/>
        <v>1.010886469673406E-3</v>
      </c>
      <c r="K341" s="9">
        <f t="shared" si="81"/>
        <v>-1</v>
      </c>
      <c r="L341" s="9">
        <f t="shared" si="82"/>
        <v>3.3333333333333335</v>
      </c>
      <c r="M341" s="9">
        <f t="shared" si="79"/>
        <v>-5.875785886362301E-5</v>
      </c>
      <c r="N341" s="9">
        <f t="shared" si="80"/>
        <v>5.5682387660782899E-4</v>
      </c>
    </row>
    <row r="342" spans="1:14" ht="25.5" x14ac:dyDescent="0.2">
      <c r="A342" s="28"/>
      <c r="B342" s="7" t="s">
        <v>319</v>
      </c>
      <c r="C342" s="8">
        <v>1</v>
      </c>
      <c r="D342" s="8">
        <v>7</v>
      </c>
      <c r="E342" s="8">
        <v>1</v>
      </c>
      <c r="F342" s="8">
        <v>2</v>
      </c>
      <c r="G342" s="9">
        <f t="shared" si="75"/>
        <v>5.875785886362301E-5</v>
      </c>
      <c r="H342" s="9">
        <f t="shared" si="76"/>
        <v>3.8977671362548026E-4</v>
      </c>
      <c r="I342" s="9">
        <f t="shared" si="77"/>
        <v>8.7581012436503772E-5</v>
      </c>
      <c r="J342" s="9">
        <f t="shared" si="78"/>
        <v>1.5552099533437013E-4</v>
      </c>
      <c r="K342" s="9">
        <f t="shared" si="81"/>
        <v>0</v>
      </c>
      <c r="L342" s="9">
        <f t="shared" si="82"/>
        <v>-0.7142857142857143</v>
      </c>
      <c r="M342" s="9">
        <f t="shared" si="79"/>
        <v>0</v>
      </c>
      <c r="N342" s="9">
        <f t="shared" si="80"/>
        <v>-2.7841193830391449E-4</v>
      </c>
    </row>
    <row r="343" spans="1:14" ht="25.5" x14ac:dyDescent="0.2">
      <c r="A343" s="28"/>
      <c r="B343" s="7" t="s">
        <v>320</v>
      </c>
      <c r="C343" s="8">
        <v>33</v>
      </c>
      <c r="D343" s="8">
        <v>48</v>
      </c>
      <c r="E343" s="8">
        <v>11</v>
      </c>
      <c r="F343" s="8">
        <v>11</v>
      </c>
      <c r="G343" s="9">
        <f t="shared" si="75"/>
        <v>1.9390093424995593E-3</v>
      </c>
      <c r="H343" s="9">
        <f t="shared" si="76"/>
        <v>2.6727546077175788E-3</v>
      </c>
      <c r="I343" s="9">
        <f t="shared" si="77"/>
        <v>9.6339113680154141E-4</v>
      </c>
      <c r="J343" s="9">
        <f t="shared" si="78"/>
        <v>8.5536547433903579E-4</v>
      </c>
      <c r="K343" s="9">
        <f t="shared" si="81"/>
        <v>-0.66666666666666663</v>
      </c>
      <c r="L343" s="9">
        <f t="shared" si="82"/>
        <v>-0.77083333333333337</v>
      </c>
      <c r="M343" s="9">
        <f t="shared" si="79"/>
        <v>-1.2926728949997062E-3</v>
      </c>
      <c r="N343" s="9">
        <f t="shared" si="80"/>
        <v>-2.0602483434489669E-3</v>
      </c>
    </row>
    <row r="344" spans="1:14" ht="25.5" x14ac:dyDescent="0.2">
      <c r="A344" s="28"/>
      <c r="B344" s="7" t="s">
        <v>321</v>
      </c>
      <c r="C344" s="8">
        <v>1</v>
      </c>
      <c r="D344" s="8">
        <v>6</v>
      </c>
      <c r="E344" s="8">
        <v>1</v>
      </c>
      <c r="F344" s="8">
        <v>7</v>
      </c>
      <c r="G344" s="9">
        <f t="shared" si="75"/>
        <v>5.875785886362301E-5</v>
      </c>
      <c r="H344" s="9">
        <f t="shared" si="76"/>
        <v>3.3409432596469735E-4</v>
      </c>
      <c r="I344" s="9">
        <f t="shared" si="77"/>
        <v>8.7581012436503772E-5</v>
      </c>
      <c r="J344" s="9">
        <f t="shared" si="78"/>
        <v>5.4432348367029553E-4</v>
      </c>
      <c r="K344" s="9">
        <f t="shared" si="81"/>
        <v>0</v>
      </c>
      <c r="L344" s="9">
        <f t="shared" si="82"/>
        <v>0.16666666666666666</v>
      </c>
      <c r="M344" s="9">
        <f t="shared" si="79"/>
        <v>0</v>
      </c>
      <c r="N344" s="9">
        <f t="shared" si="80"/>
        <v>5.5682387660782889E-5</v>
      </c>
    </row>
    <row r="345" spans="1:14" ht="25.5" x14ac:dyDescent="0.2">
      <c r="A345" s="28"/>
      <c r="B345" s="7" t="s">
        <v>322</v>
      </c>
      <c r="C345" s="8">
        <v>2</v>
      </c>
      <c r="D345" s="8">
        <v>1</v>
      </c>
      <c r="E345" s="8">
        <v>0</v>
      </c>
      <c r="F345" s="8">
        <v>0</v>
      </c>
      <c r="G345" s="9">
        <f t="shared" si="75"/>
        <v>1.1751571772724602E-4</v>
      </c>
      <c r="H345" s="9">
        <f t="shared" si="76"/>
        <v>5.5682387660782896E-5</v>
      </c>
      <c r="I345" s="9" t="str">
        <f t="shared" si="77"/>
        <v/>
      </c>
      <c r="J345" s="9" t="str">
        <f t="shared" si="78"/>
        <v/>
      </c>
      <c r="K345" s="9">
        <f t="shared" si="81"/>
        <v>-1</v>
      </c>
      <c r="L345" s="9">
        <f t="shared" si="82"/>
        <v>-1</v>
      </c>
      <c r="M345" s="9">
        <f t="shared" si="79"/>
        <v>-1.1751571772724602E-4</v>
      </c>
      <c r="N345" s="9">
        <f t="shared" si="80"/>
        <v>-5.5682387660782896E-5</v>
      </c>
    </row>
    <row r="346" spans="1:14" x14ac:dyDescent="0.2">
      <c r="A346" s="28"/>
      <c r="B346" s="7" t="s">
        <v>323</v>
      </c>
      <c r="C346" s="8">
        <v>7</v>
      </c>
      <c r="D346" s="8">
        <v>12</v>
      </c>
      <c r="E346" s="8">
        <v>3</v>
      </c>
      <c r="F346" s="8">
        <v>1</v>
      </c>
      <c r="G346" s="9">
        <f t="shared" si="75"/>
        <v>4.1130501204536107E-4</v>
      </c>
      <c r="H346" s="9">
        <f t="shared" si="76"/>
        <v>6.681886519293947E-4</v>
      </c>
      <c r="I346" s="9">
        <f t="shared" si="77"/>
        <v>2.6274303730951129E-4</v>
      </c>
      <c r="J346" s="9">
        <f t="shared" si="78"/>
        <v>7.7760497667185064E-5</v>
      </c>
      <c r="K346" s="9">
        <f t="shared" si="81"/>
        <v>-0.5714285714285714</v>
      </c>
      <c r="L346" s="9">
        <f t="shared" si="82"/>
        <v>-0.91666666666666663</v>
      </c>
      <c r="M346" s="9">
        <f t="shared" si="79"/>
        <v>-2.3503143545449204E-4</v>
      </c>
      <c r="N346" s="9">
        <f t="shared" si="80"/>
        <v>-6.1250626426861173E-4</v>
      </c>
    </row>
    <row r="347" spans="1:14" ht="25.5" x14ac:dyDescent="0.2">
      <c r="A347" s="28"/>
      <c r="B347" s="7" t="s">
        <v>324</v>
      </c>
      <c r="C347" s="8">
        <v>87</v>
      </c>
      <c r="D347" s="8">
        <v>67</v>
      </c>
      <c r="E347" s="8">
        <v>93</v>
      </c>
      <c r="F347" s="8">
        <v>55</v>
      </c>
      <c r="G347" s="9">
        <f t="shared" si="75"/>
        <v>5.1119337211352018E-3</v>
      </c>
      <c r="H347" s="9">
        <f t="shared" si="76"/>
        <v>3.7307199732724539E-3</v>
      </c>
      <c r="I347" s="9">
        <f t="shared" si="77"/>
        <v>8.1450341565948506E-3</v>
      </c>
      <c r="J347" s="9">
        <f t="shared" si="78"/>
        <v>4.2768273716951785E-3</v>
      </c>
      <c r="K347" s="9">
        <f t="shared" si="81"/>
        <v>6.8965517241379309E-2</v>
      </c>
      <c r="L347" s="9">
        <f t="shared" si="82"/>
        <v>-0.17910447761194029</v>
      </c>
      <c r="M347" s="9">
        <f t="shared" si="79"/>
        <v>3.5254715318173806E-4</v>
      </c>
      <c r="N347" s="9">
        <f t="shared" si="80"/>
        <v>-6.681886519293947E-4</v>
      </c>
    </row>
    <row r="348" spans="1:14" x14ac:dyDescent="0.2">
      <c r="A348" s="28"/>
      <c r="B348" s="7" t="s">
        <v>325</v>
      </c>
      <c r="C348" s="8">
        <v>2</v>
      </c>
      <c r="D348" s="8">
        <v>3</v>
      </c>
      <c r="E348" s="8">
        <v>0</v>
      </c>
      <c r="F348" s="8">
        <v>0</v>
      </c>
      <c r="G348" s="9">
        <f t="shared" ref="G348:G363" si="83">+IF(C348=0,"",C348/C$188)</f>
        <v>1.1751571772724602E-4</v>
      </c>
      <c r="H348" s="9">
        <f t="shared" ref="H348:H363" si="84">+IF(D348=0,"",D348/D$188)</f>
        <v>1.6704716298234867E-4</v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>
        <f t="shared" si="81"/>
        <v>-1</v>
      </c>
      <c r="L348" s="9">
        <f t="shared" si="82"/>
        <v>-1</v>
      </c>
      <c r="M348" s="9">
        <f t="shared" ref="M348:M363" si="87">+IF(OR(AND(G348=""),(K348="")),"",G348*K348)</f>
        <v>-1.1751571772724602E-4</v>
      </c>
      <c r="N348" s="9">
        <f t="shared" ref="N348:N363" si="88">+IF(OR(AND(H348=""),(L348="")),"",H348*L348)</f>
        <v>-1.6704716298234867E-4</v>
      </c>
    </row>
    <row r="349" spans="1:14" ht="25.5" x14ac:dyDescent="0.2">
      <c r="A349" s="28"/>
      <c r="B349" s="7" t="s">
        <v>326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327</v>
      </c>
      <c r="C350" s="8">
        <v>0</v>
      </c>
      <c r="D350" s="8">
        <v>1</v>
      </c>
      <c r="E350" s="8">
        <v>0</v>
      </c>
      <c r="F350" s="8">
        <v>1</v>
      </c>
      <c r="G350" s="9" t="str">
        <f t="shared" si="83"/>
        <v/>
      </c>
      <c r="H350" s="9">
        <f t="shared" si="84"/>
        <v>5.5682387660782896E-5</v>
      </c>
      <c r="I350" s="9" t="str">
        <f t="shared" si="85"/>
        <v/>
      </c>
      <c r="J350" s="9">
        <f t="shared" si="86"/>
        <v>7.7760497667185064E-5</v>
      </c>
      <c r="K350" s="9" t="str">
        <f t="shared" si="89"/>
        <v xml:space="preserve"> </v>
      </c>
      <c r="L350" s="9">
        <f t="shared" si="90"/>
        <v>0</v>
      </c>
      <c r="M350" s="9" t="str">
        <f t="shared" si="87"/>
        <v/>
      </c>
      <c r="N350" s="9">
        <f t="shared" si="88"/>
        <v>0</v>
      </c>
    </row>
    <row r="351" spans="1:14" ht="21.75" customHeight="1" x14ac:dyDescent="0.2">
      <c r="A351" s="28"/>
      <c r="B351" s="7" t="s">
        <v>328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329</v>
      </c>
      <c r="C352" s="8">
        <v>37</v>
      </c>
      <c r="D352" s="8">
        <v>18</v>
      </c>
      <c r="E352" s="8">
        <v>12</v>
      </c>
      <c r="F352" s="8">
        <v>3</v>
      </c>
      <c r="G352" s="9">
        <f t="shared" si="83"/>
        <v>2.1740407779540514E-3</v>
      </c>
      <c r="H352" s="9">
        <f t="shared" si="84"/>
        <v>1.002282977894092E-3</v>
      </c>
      <c r="I352" s="9">
        <f t="shared" si="85"/>
        <v>1.0509721492380452E-3</v>
      </c>
      <c r="J352" s="9">
        <f t="shared" si="86"/>
        <v>2.3328149300155522E-4</v>
      </c>
      <c r="K352" s="9">
        <f t="shared" si="89"/>
        <v>-0.67567567567567566</v>
      </c>
      <c r="L352" s="9">
        <f t="shared" si="90"/>
        <v>-0.83333333333333337</v>
      </c>
      <c r="M352" s="9">
        <f t="shared" si="87"/>
        <v>-1.4689464715905752E-3</v>
      </c>
      <c r="N352" s="9">
        <f t="shared" si="88"/>
        <v>-8.3523581491174337E-4</v>
      </c>
    </row>
    <row r="353" spans="1:14" ht="25.5" x14ac:dyDescent="0.2">
      <c r="A353" s="28"/>
      <c r="B353" s="7" t="s">
        <v>330</v>
      </c>
      <c r="C353" s="8">
        <v>2</v>
      </c>
      <c r="D353" s="8">
        <v>1</v>
      </c>
      <c r="E353" s="8">
        <v>0</v>
      </c>
      <c r="F353" s="8">
        <v>1</v>
      </c>
      <c r="G353" s="9">
        <f t="shared" si="83"/>
        <v>1.1751571772724602E-4</v>
      </c>
      <c r="H353" s="9">
        <f t="shared" si="84"/>
        <v>5.5682387660782896E-5</v>
      </c>
      <c r="I353" s="9" t="str">
        <f t="shared" si="85"/>
        <v/>
      </c>
      <c r="J353" s="9">
        <f t="shared" si="86"/>
        <v>7.7760497667185064E-5</v>
      </c>
      <c r="K353" s="9">
        <f t="shared" si="89"/>
        <v>-1</v>
      </c>
      <c r="L353" s="9">
        <f t="shared" si="90"/>
        <v>0</v>
      </c>
      <c r="M353" s="9">
        <f t="shared" si="87"/>
        <v>-1.1751571772724602E-4</v>
      </c>
      <c r="N353" s="9">
        <f t="shared" si="88"/>
        <v>0</v>
      </c>
    </row>
    <row r="354" spans="1:14" ht="25.5" x14ac:dyDescent="0.2">
      <c r="A354" s="28"/>
      <c r="B354" s="7" t="s">
        <v>331</v>
      </c>
      <c r="C354" s="8">
        <v>4</v>
      </c>
      <c r="D354" s="8">
        <v>4</v>
      </c>
      <c r="E354" s="8">
        <v>0</v>
      </c>
      <c r="F354" s="8">
        <v>6</v>
      </c>
      <c r="G354" s="9">
        <f t="shared" si="83"/>
        <v>2.3503143545449204E-4</v>
      </c>
      <c r="H354" s="9">
        <f t="shared" si="84"/>
        <v>2.2272955064313158E-4</v>
      </c>
      <c r="I354" s="9" t="str">
        <f t="shared" si="85"/>
        <v/>
      </c>
      <c r="J354" s="9">
        <f t="shared" si="86"/>
        <v>4.6656298600311044E-4</v>
      </c>
      <c r="K354" s="9">
        <f t="shared" si="89"/>
        <v>-1</v>
      </c>
      <c r="L354" s="9">
        <f t="shared" si="90"/>
        <v>0.5</v>
      </c>
      <c r="M354" s="9">
        <f t="shared" si="87"/>
        <v>-2.3503143545449204E-4</v>
      </c>
      <c r="N354" s="9">
        <f t="shared" si="88"/>
        <v>1.1136477532156579E-4</v>
      </c>
    </row>
    <row r="355" spans="1:14" ht="25.5" x14ac:dyDescent="0.2">
      <c r="A355" s="28"/>
      <c r="B355" s="7" t="s">
        <v>332</v>
      </c>
      <c r="C355" s="8">
        <v>0</v>
      </c>
      <c r="D355" s="8">
        <v>1</v>
      </c>
      <c r="E355" s="8">
        <v>6</v>
      </c>
      <c r="F355" s="8">
        <v>6</v>
      </c>
      <c r="G355" s="9" t="str">
        <f t="shared" si="83"/>
        <v/>
      </c>
      <c r="H355" s="9">
        <f t="shared" si="84"/>
        <v>5.5682387660782896E-5</v>
      </c>
      <c r="I355" s="9">
        <f t="shared" si="85"/>
        <v>5.2548607461902258E-4</v>
      </c>
      <c r="J355" s="9">
        <f t="shared" si="86"/>
        <v>4.6656298600311044E-4</v>
      </c>
      <c r="K355" s="9">
        <f t="shared" si="89"/>
        <v>1</v>
      </c>
      <c r="L355" s="9">
        <f t="shared" si="90"/>
        <v>5</v>
      </c>
      <c r="M355" s="9" t="str">
        <f t="shared" si="87"/>
        <v/>
      </c>
      <c r="N355" s="9">
        <f t="shared" si="88"/>
        <v>2.7841193830391449E-4</v>
      </c>
    </row>
    <row r="356" spans="1:14" x14ac:dyDescent="0.2">
      <c r="A356" s="28"/>
      <c r="B356" s="7" t="s">
        <v>333</v>
      </c>
      <c r="C356" s="8">
        <v>1</v>
      </c>
      <c r="D356" s="8">
        <v>6</v>
      </c>
      <c r="E356" s="8">
        <v>0</v>
      </c>
      <c r="F356" s="8">
        <v>20</v>
      </c>
      <c r="G356" s="9">
        <f t="shared" si="83"/>
        <v>5.875785886362301E-5</v>
      </c>
      <c r="H356" s="9">
        <f t="shared" si="84"/>
        <v>3.3409432596469735E-4</v>
      </c>
      <c r="I356" s="9" t="str">
        <f t="shared" si="85"/>
        <v/>
      </c>
      <c r="J356" s="9">
        <f t="shared" si="86"/>
        <v>1.5552099533437014E-3</v>
      </c>
      <c r="K356" s="9">
        <f t="shared" si="89"/>
        <v>-1</v>
      </c>
      <c r="L356" s="9">
        <f t="shared" si="90"/>
        <v>2.3333333333333335</v>
      </c>
      <c r="M356" s="9">
        <f t="shared" si="87"/>
        <v>-5.875785886362301E-5</v>
      </c>
      <c r="N356" s="9">
        <f t="shared" si="88"/>
        <v>7.7955342725096052E-4</v>
      </c>
    </row>
    <row r="357" spans="1:14" ht="25.5" x14ac:dyDescent="0.2">
      <c r="A357" s="28"/>
      <c r="B357" s="7" t="s">
        <v>334</v>
      </c>
      <c r="C357" s="8">
        <v>0</v>
      </c>
      <c r="D357" s="8">
        <v>5</v>
      </c>
      <c r="E357" s="8">
        <v>0</v>
      </c>
      <c r="F357" s="8">
        <v>1</v>
      </c>
      <c r="G357" s="9" t="str">
        <f t="shared" si="83"/>
        <v/>
      </c>
      <c r="H357" s="9">
        <f t="shared" si="84"/>
        <v>2.7841193830391449E-4</v>
      </c>
      <c r="I357" s="9" t="str">
        <f t="shared" si="85"/>
        <v/>
      </c>
      <c r="J357" s="9">
        <f t="shared" si="86"/>
        <v>7.7760497667185064E-5</v>
      </c>
      <c r="K357" s="9" t="str">
        <f t="shared" si="89"/>
        <v xml:space="preserve"> </v>
      </c>
      <c r="L357" s="9">
        <f t="shared" si="90"/>
        <v>-0.8</v>
      </c>
      <c r="M357" s="9" t="str">
        <f t="shared" si="87"/>
        <v/>
      </c>
      <c r="N357" s="9">
        <f t="shared" si="88"/>
        <v>-2.2272955064313161E-4</v>
      </c>
    </row>
    <row r="358" spans="1:14" x14ac:dyDescent="0.2">
      <c r="A358" s="28"/>
      <c r="B358" s="7" t="s">
        <v>335</v>
      </c>
      <c r="C358" s="8">
        <v>46</v>
      </c>
      <c r="D358" s="8">
        <v>27</v>
      </c>
      <c r="E358" s="8">
        <v>3</v>
      </c>
      <c r="F358" s="8">
        <v>47</v>
      </c>
      <c r="G358" s="9">
        <f t="shared" si="83"/>
        <v>2.7028615077266584E-3</v>
      </c>
      <c r="H358" s="9">
        <f t="shared" si="84"/>
        <v>1.5034244668411382E-3</v>
      </c>
      <c r="I358" s="9">
        <f t="shared" si="85"/>
        <v>2.6274303730951129E-4</v>
      </c>
      <c r="J358" s="9">
        <f t="shared" si="86"/>
        <v>3.6547433903576982E-3</v>
      </c>
      <c r="K358" s="9">
        <f t="shared" si="89"/>
        <v>-0.93478260869565222</v>
      </c>
      <c r="L358" s="9">
        <f t="shared" si="90"/>
        <v>0.7407407407407407</v>
      </c>
      <c r="M358" s="9">
        <f t="shared" si="87"/>
        <v>-2.5265879311357894E-3</v>
      </c>
      <c r="N358" s="9">
        <f t="shared" si="88"/>
        <v>1.1136477532156578E-3</v>
      </c>
    </row>
    <row r="359" spans="1:14" ht="25.5" x14ac:dyDescent="0.2">
      <c r="A359" s="28"/>
      <c r="B359" s="7" t="s">
        <v>336</v>
      </c>
      <c r="C359" s="8">
        <v>0</v>
      </c>
      <c r="D359" s="8">
        <v>4</v>
      </c>
      <c r="E359" s="8">
        <v>0</v>
      </c>
      <c r="F359" s="8">
        <v>0</v>
      </c>
      <c r="G359" s="9" t="str">
        <f t="shared" si="83"/>
        <v/>
      </c>
      <c r="H359" s="9">
        <f t="shared" si="84"/>
        <v>2.2272955064313158E-4</v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>
        <f t="shared" si="90"/>
        <v>-1</v>
      </c>
      <c r="M359" s="9" t="str">
        <f t="shared" si="87"/>
        <v/>
      </c>
      <c r="N359" s="9">
        <f t="shared" si="88"/>
        <v>-2.2272955064313158E-4</v>
      </c>
    </row>
    <row r="360" spans="1:14" ht="25.5" x14ac:dyDescent="0.2">
      <c r="A360" s="28"/>
      <c r="B360" s="7" t="s">
        <v>337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338</v>
      </c>
      <c r="C361" s="8">
        <v>32</v>
      </c>
      <c r="D361" s="8">
        <v>82</v>
      </c>
      <c r="E361" s="8">
        <v>8</v>
      </c>
      <c r="F361" s="8">
        <v>16</v>
      </c>
      <c r="G361" s="9">
        <f t="shared" si="83"/>
        <v>1.8802514836359363E-3</v>
      </c>
      <c r="H361" s="9">
        <f t="shared" si="84"/>
        <v>4.5659557881841976E-3</v>
      </c>
      <c r="I361" s="9">
        <f t="shared" si="85"/>
        <v>7.0064809949203018E-4</v>
      </c>
      <c r="J361" s="9">
        <f t="shared" si="86"/>
        <v>1.244167962674961E-3</v>
      </c>
      <c r="K361" s="9">
        <f t="shared" si="89"/>
        <v>-0.75</v>
      </c>
      <c r="L361" s="9">
        <f t="shared" si="90"/>
        <v>-0.80487804878048785</v>
      </c>
      <c r="M361" s="9">
        <f t="shared" si="87"/>
        <v>-1.4101886127269522E-3</v>
      </c>
      <c r="N361" s="9">
        <f t="shared" si="88"/>
        <v>-3.6750375856116715E-3</v>
      </c>
    </row>
    <row r="362" spans="1:14" x14ac:dyDescent="0.2">
      <c r="A362" s="28"/>
      <c r="B362" s="7" t="s">
        <v>339</v>
      </c>
      <c r="C362" s="8">
        <v>0</v>
      </c>
      <c r="D362" s="8">
        <v>5</v>
      </c>
      <c r="E362" s="8">
        <v>3</v>
      </c>
      <c r="F362" s="8">
        <v>1</v>
      </c>
      <c r="G362" s="9" t="str">
        <f t="shared" si="83"/>
        <v/>
      </c>
      <c r="H362" s="9">
        <f t="shared" si="84"/>
        <v>2.7841193830391449E-4</v>
      </c>
      <c r="I362" s="9">
        <f t="shared" si="85"/>
        <v>2.6274303730951129E-4</v>
      </c>
      <c r="J362" s="9">
        <f t="shared" si="86"/>
        <v>7.7760497667185064E-5</v>
      </c>
      <c r="K362" s="9">
        <f t="shared" si="89"/>
        <v>1</v>
      </c>
      <c r="L362" s="9">
        <f t="shared" si="90"/>
        <v>-0.8</v>
      </c>
      <c r="M362" s="9" t="str">
        <f t="shared" si="87"/>
        <v/>
      </c>
      <c r="N362" s="9">
        <f t="shared" si="88"/>
        <v>-2.2272955064313161E-4</v>
      </c>
    </row>
    <row r="363" spans="1:14" ht="25.5" x14ac:dyDescent="0.2">
      <c r="A363" s="28"/>
      <c r="B363" s="7" t="s">
        <v>340</v>
      </c>
      <c r="C363" s="8">
        <v>13</v>
      </c>
      <c r="D363" s="8">
        <v>17</v>
      </c>
      <c r="E363" s="8">
        <v>4</v>
      </c>
      <c r="F363" s="8">
        <v>11</v>
      </c>
      <c r="G363" s="9">
        <f t="shared" si="83"/>
        <v>7.6385216522709912E-4</v>
      </c>
      <c r="H363" s="9">
        <f t="shared" si="84"/>
        <v>9.4660059023330919E-4</v>
      </c>
      <c r="I363" s="9">
        <f t="shared" si="85"/>
        <v>3.5032404974601509E-4</v>
      </c>
      <c r="J363" s="9">
        <f t="shared" si="86"/>
        <v>8.5536547433903579E-4</v>
      </c>
      <c r="K363" s="9">
        <f t="shared" si="89"/>
        <v>-0.69230769230769229</v>
      </c>
      <c r="L363" s="9">
        <f t="shared" si="90"/>
        <v>-0.35294117647058826</v>
      </c>
      <c r="M363" s="9">
        <f t="shared" si="87"/>
        <v>-5.2882072977260709E-4</v>
      </c>
      <c r="N363" s="9">
        <f t="shared" si="88"/>
        <v>-3.340943259646974E-4</v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14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15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63625</v>
      </c>
      <c r="D371" s="12">
        <f>SUM(D372:D604)</f>
        <v>71590</v>
      </c>
      <c r="E371" s="12">
        <f>SUM(E372:E604)</f>
        <v>66821</v>
      </c>
      <c r="F371" s="12">
        <f>SUM(F372:F604)</f>
        <v>77624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5.0231827111984283E-2</v>
      </c>
      <c r="L371" s="13">
        <f>+IF(AND(D371=0,F371=0),"",IF(D371=0,1,IF(F371=0,-1,(F371-D371)/D371)))</f>
        <v>8.4285514736695072E-2</v>
      </c>
      <c r="M371" s="13">
        <f t="shared" ref="M371:M434" si="95">+IF(OR(AND(G371=""),(K371="")),"",G371*K371)</f>
        <v>5.0231827111984283E-2</v>
      </c>
      <c r="N371" s="13">
        <f t="shared" ref="N371:N434" si="96">+IF(OR(AND(H371=""),(L371="")),"",H371*L371)</f>
        <v>8.4285514736695072E-2</v>
      </c>
    </row>
    <row r="372" spans="1:14" x14ac:dyDescent="0.2">
      <c r="A372" s="28"/>
      <c r="B372" s="7" t="s">
        <v>341</v>
      </c>
      <c r="C372" s="8">
        <v>352</v>
      </c>
      <c r="D372" s="8">
        <v>22</v>
      </c>
      <c r="E372" s="8">
        <v>273</v>
      </c>
      <c r="F372" s="8">
        <v>39</v>
      </c>
      <c r="G372" s="9">
        <f t="shared" si="91"/>
        <v>5.532416502946955E-3</v>
      </c>
      <c r="H372" s="9">
        <f t="shared" si="92"/>
        <v>3.0730548959351863E-4</v>
      </c>
      <c r="I372" s="9">
        <f t="shared" si="93"/>
        <v>4.085541970338666E-3</v>
      </c>
      <c r="J372" s="9">
        <f t="shared" si="94"/>
        <v>5.0242193136143456E-4</v>
      </c>
      <c r="K372" s="9">
        <f t="shared" ref="K372:K435" si="97">+IF(AND(C372=0,E372=0)," ",IF(C372=0,1,IF(E372=0,-1,(E372-C372)/C372)))</f>
        <v>-0.22443181818181818</v>
      </c>
      <c r="L372" s="9">
        <f t="shared" ref="L372:L435" si="98">+IF(AND(D372=0,F372=0)," ",IF(D372=0,1,IF(F372=0,-1,(F372-D372)/D372)))</f>
        <v>0.77272727272727271</v>
      </c>
      <c r="M372" s="9">
        <f t="shared" si="95"/>
        <v>-1.2416502946954813E-3</v>
      </c>
      <c r="N372" s="9">
        <f t="shared" si="96"/>
        <v>2.3746333286771894E-4</v>
      </c>
    </row>
    <row r="373" spans="1:14" x14ac:dyDescent="0.2">
      <c r="A373" s="28"/>
      <c r="B373" s="7" t="s">
        <v>342</v>
      </c>
      <c r="C373" s="8">
        <v>186</v>
      </c>
      <c r="D373" s="8">
        <v>88</v>
      </c>
      <c r="E373" s="8">
        <v>138</v>
      </c>
      <c r="F373" s="8">
        <v>62</v>
      </c>
      <c r="G373" s="9">
        <f t="shared" si="91"/>
        <v>2.9233791748526521E-3</v>
      </c>
      <c r="H373" s="9">
        <f t="shared" si="92"/>
        <v>1.2292219583740745E-3</v>
      </c>
      <c r="I373" s="9">
        <f t="shared" si="93"/>
        <v>2.0652190179733915E-3</v>
      </c>
      <c r="J373" s="9">
        <f t="shared" si="94"/>
        <v>7.9872204472843447E-4</v>
      </c>
      <c r="K373" s="9">
        <f t="shared" si="97"/>
        <v>-0.25806451612903225</v>
      </c>
      <c r="L373" s="9">
        <f t="shared" si="98"/>
        <v>-0.29545454545454547</v>
      </c>
      <c r="M373" s="9">
        <f t="shared" si="95"/>
        <v>-7.5442043222003928E-4</v>
      </c>
      <c r="N373" s="9">
        <f t="shared" si="96"/>
        <v>-3.6317921497415842E-4</v>
      </c>
    </row>
    <row r="374" spans="1:14" x14ac:dyDescent="0.2">
      <c r="A374" s="28"/>
      <c r="B374" s="7" t="s">
        <v>343</v>
      </c>
      <c r="C374" s="8">
        <v>120</v>
      </c>
      <c r="D374" s="8">
        <v>50</v>
      </c>
      <c r="E374" s="8">
        <v>1121</v>
      </c>
      <c r="F374" s="8">
        <v>640</v>
      </c>
      <c r="G374" s="9">
        <f t="shared" si="91"/>
        <v>1.8860510805500982E-3</v>
      </c>
      <c r="H374" s="9">
        <f t="shared" si="92"/>
        <v>6.9842156725799694E-4</v>
      </c>
      <c r="I374" s="9">
        <f t="shared" si="93"/>
        <v>1.6776163182233132E-2</v>
      </c>
      <c r="J374" s="9">
        <f t="shared" si="94"/>
        <v>8.244872719777389E-3</v>
      </c>
      <c r="K374" s="9">
        <f t="shared" si="97"/>
        <v>8.3416666666666668</v>
      </c>
      <c r="L374" s="9">
        <f t="shared" si="98"/>
        <v>11.8</v>
      </c>
      <c r="M374" s="9">
        <f t="shared" si="95"/>
        <v>1.5732809430255401E-2</v>
      </c>
      <c r="N374" s="9">
        <f t="shared" si="96"/>
        <v>8.2413744936443642E-3</v>
      </c>
    </row>
    <row r="375" spans="1:14" x14ac:dyDescent="0.2">
      <c r="A375" s="28"/>
      <c r="B375" s="7" t="s">
        <v>344</v>
      </c>
      <c r="C375" s="8">
        <v>1</v>
      </c>
      <c r="D375" s="8">
        <v>0</v>
      </c>
      <c r="E375" s="8">
        <v>1</v>
      </c>
      <c r="F375" s="8">
        <v>0</v>
      </c>
      <c r="G375" s="9">
        <f t="shared" si="91"/>
        <v>1.5717092337917486E-5</v>
      </c>
      <c r="H375" s="9" t="str">
        <f t="shared" si="92"/>
        <v/>
      </c>
      <c r="I375" s="9">
        <f t="shared" si="93"/>
        <v>1.4965355202705736E-5</v>
      </c>
      <c r="J375" s="9" t="str">
        <f t="shared" si="94"/>
        <v/>
      </c>
      <c r="K375" s="9">
        <f t="shared" si="97"/>
        <v>0</v>
      </c>
      <c r="L375" s="9" t="str">
        <f t="shared" si="98"/>
        <v xml:space="preserve"> </v>
      </c>
      <c r="M375" s="9">
        <f t="shared" si="95"/>
        <v>0</v>
      </c>
      <c r="N375" s="9" t="str">
        <f t="shared" si="96"/>
        <v/>
      </c>
    </row>
    <row r="376" spans="1:14" x14ac:dyDescent="0.2">
      <c r="A376" s="28"/>
      <c r="B376" s="7" t="s">
        <v>345</v>
      </c>
      <c r="C376" s="8">
        <v>34</v>
      </c>
      <c r="D376" s="8">
        <v>34</v>
      </c>
      <c r="E376" s="8">
        <v>40</v>
      </c>
      <c r="F376" s="8">
        <v>28</v>
      </c>
      <c r="G376" s="9">
        <f t="shared" si="91"/>
        <v>5.3438113948919451E-4</v>
      </c>
      <c r="H376" s="9">
        <f t="shared" si="92"/>
        <v>4.7492666573543789E-4</v>
      </c>
      <c r="I376" s="9">
        <f t="shared" si="93"/>
        <v>5.9861420810822946E-4</v>
      </c>
      <c r="J376" s="9">
        <f t="shared" si="94"/>
        <v>3.6071318149026073E-4</v>
      </c>
      <c r="K376" s="9">
        <f t="shared" si="97"/>
        <v>0.17647058823529413</v>
      </c>
      <c r="L376" s="9">
        <f t="shared" si="98"/>
        <v>-0.17647058823529413</v>
      </c>
      <c r="M376" s="9">
        <f t="shared" si="95"/>
        <v>9.4302554027504923E-5</v>
      </c>
      <c r="N376" s="9">
        <f t="shared" si="96"/>
        <v>-8.381058807095963E-5</v>
      </c>
    </row>
    <row r="377" spans="1:14" x14ac:dyDescent="0.2">
      <c r="A377" s="28"/>
      <c r="B377" s="7" t="s">
        <v>346</v>
      </c>
      <c r="C377" s="8">
        <v>2368</v>
      </c>
      <c r="D377" s="8">
        <v>1063</v>
      </c>
      <c r="E377" s="8">
        <v>1849</v>
      </c>
      <c r="F377" s="8">
        <v>844</v>
      </c>
      <c r="G377" s="9">
        <f t="shared" si="91"/>
        <v>3.7218074656188607E-2</v>
      </c>
      <c r="H377" s="9">
        <f t="shared" si="92"/>
        <v>1.4848442519905015E-2</v>
      </c>
      <c r="I377" s="9">
        <f t="shared" si="93"/>
        <v>2.7670941769802906E-2</v>
      </c>
      <c r="J377" s="9">
        <f t="shared" si="94"/>
        <v>1.0872925899206432E-2</v>
      </c>
      <c r="K377" s="9">
        <f t="shared" si="97"/>
        <v>-0.21917229729729729</v>
      </c>
      <c r="L377" s="9">
        <f t="shared" si="98"/>
        <v>-0.20602069614299154</v>
      </c>
      <c r="M377" s="9">
        <f t="shared" si="95"/>
        <v>-8.1571709233791753E-3</v>
      </c>
      <c r="N377" s="9">
        <f t="shared" si="96"/>
        <v>-3.0590864645900265E-3</v>
      </c>
    </row>
    <row r="378" spans="1:14" x14ac:dyDescent="0.2">
      <c r="A378" s="28"/>
      <c r="B378" s="7" t="s">
        <v>347</v>
      </c>
      <c r="C378" s="8">
        <v>136</v>
      </c>
      <c r="D378" s="8">
        <v>44</v>
      </c>
      <c r="E378" s="8">
        <v>70</v>
      </c>
      <c r="F378" s="8">
        <v>23</v>
      </c>
      <c r="G378" s="9">
        <f t="shared" si="91"/>
        <v>2.137524557956778E-3</v>
      </c>
      <c r="H378" s="9">
        <f t="shared" si="92"/>
        <v>6.1461097918703725E-4</v>
      </c>
      <c r="I378" s="9">
        <f t="shared" si="93"/>
        <v>1.0475748641894016E-3</v>
      </c>
      <c r="J378" s="9">
        <f t="shared" si="94"/>
        <v>2.9630011336699992E-4</v>
      </c>
      <c r="K378" s="9">
        <f t="shared" si="97"/>
        <v>-0.48529411764705882</v>
      </c>
      <c r="L378" s="9">
        <f t="shared" si="98"/>
        <v>-0.47727272727272729</v>
      </c>
      <c r="M378" s="9">
        <f t="shared" si="95"/>
        <v>-1.037328094302554E-3</v>
      </c>
      <c r="N378" s="9">
        <f t="shared" si="96"/>
        <v>-2.9333705824835868E-4</v>
      </c>
    </row>
    <row r="379" spans="1:14" x14ac:dyDescent="0.2">
      <c r="A379" s="28"/>
      <c r="B379" s="7" t="s">
        <v>348</v>
      </c>
      <c r="C379" s="8">
        <v>533</v>
      </c>
      <c r="D379" s="8">
        <v>242</v>
      </c>
      <c r="E379" s="8">
        <v>240</v>
      </c>
      <c r="F379" s="8">
        <v>104</v>
      </c>
      <c r="G379" s="9">
        <f t="shared" si="91"/>
        <v>8.37721021611002E-3</v>
      </c>
      <c r="H379" s="9">
        <f t="shared" si="92"/>
        <v>3.3803603855287051E-3</v>
      </c>
      <c r="I379" s="9">
        <f t="shared" si="93"/>
        <v>3.5916852486493765E-3</v>
      </c>
      <c r="J379" s="9">
        <f t="shared" si="94"/>
        <v>1.3397918169638257E-3</v>
      </c>
      <c r="K379" s="9">
        <f t="shared" si="97"/>
        <v>-0.54971857410881797</v>
      </c>
      <c r="L379" s="9">
        <f t="shared" si="98"/>
        <v>-0.57024793388429751</v>
      </c>
      <c r="M379" s="9">
        <f t="shared" si="95"/>
        <v>-4.6051080550098232E-3</v>
      </c>
      <c r="N379" s="9">
        <f t="shared" si="96"/>
        <v>-1.9276435256320714E-3</v>
      </c>
    </row>
    <row r="380" spans="1:14" x14ac:dyDescent="0.2">
      <c r="A380" s="28"/>
      <c r="B380" s="7" t="s">
        <v>349</v>
      </c>
      <c r="C380" s="8">
        <v>371</v>
      </c>
      <c r="D380" s="8">
        <v>191</v>
      </c>
      <c r="E380" s="8">
        <v>532</v>
      </c>
      <c r="F380" s="8">
        <v>355</v>
      </c>
      <c r="G380" s="9">
        <f t="shared" si="91"/>
        <v>5.8310412573673873E-3</v>
      </c>
      <c r="H380" s="9">
        <f t="shared" si="92"/>
        <v>2.6679703869255484E-3</v>
      </c>
      <c r="I380" s="9">
        <f t="shared" si="93"/>
        <v>7.9615689678394514E-3</v>
      </c>
      <c r="J380" s="9">
        <f t="shared" si="94"/>
        <v>4.5733278367515199E-3</v>
      </c>
      <c r="K380" s="9">
        <f t="shared" si="97"/>
        <v>0.43396226415094341</v>
      </c>
      <c r="L380" s="9">
        <f t="shared" si="98"/>
        <v>0.8586387434554974</v>
      </c>
      <c r="M380" s="9">
        <f t="shared" si="95"/>
        <v>2.5304518664047153E-3</v>
      </c>
      <c r="N380" s="9">
        <f t="shared" si="96"/>
        <v>2.2908227406062301E-3</v>
      </c>
    </row>
    <row r="381" spans="1:14" x14ac:dyDescent="0.2">
      <c r="A381" s="28"/>
      <c r="B381" s="7" t="s">
        <v>350</v>
      </c>
      <c r="C381" s="8">
        <v>100</v>
      </c>
      <c r="D381" s="8">
        <v>21</v>
      </c>
      <c r="E381" s="8">
        <v>50</v>
      </c>
      <c r="F381" s="8">
        <v>22</v>
      </c>
      <c r="G381" s="9">
        <f t="shared" si="91"/>
        <v>1.5717092337917485E-3</v>
      </c>
      <c r="H381" s="9">
        <f t="shared" si="92"/>
        <v>2.9333705824835873E-4</v>
      </c>
      <c r="I381" s="9">
        <f t="shared" si="93"/>
        <v>7.482677601352868E-4</v>
      </c>
      <c r="J381" s="9">
        <f t="shared" si="94"/>
        <v>2.8341749974234771E-4</v>
      </c>
      <c r="K381" s="9">
        <f t="shared" si="97"/>
        <v>-0.5</v>
      </c>
      <c r="L381" s="9">
        <f t="shared" si="98"/>
        <v>4.7619047619047616E-2</v>
      </c>
      <c r="M381" s="9">
        <f t="shared" si="95"/>
        <v>-7.8585461689587423E-4</v>
      </c>
      <c r="N381" s="9">
        <f t="shared" si="96"/>
        <v>1.3968431345159939E-5</v>
      </c>
    </row>
    <row r="382" spans="1:14" x14ac:dyDescent="0.2">
      <c r="A382" s="28"/>
      <c r="B382" s="7" t="s">
        <v>351</v>
      </c>
      <c r="C382" s="8">
        <v>0</v>
      </c>
      <c r="D382" s="8">
        <v>1</v>
      </c>
      <c r="E382" s="8">
        <v>4</v>
      </c>
      <c r="F382" s="8">
        <v>2</v>
      </c>
      <c r="G382" s="9" t="str">
        <f t="shared" si="91"/>
        <v/>
      </c>
      <c r="H382" s="9">
        <f t="shared" si="92"/>
        <v>1.3968431345159939E-5</v>
      </c>
      <c r="I382" s="9">
        <f t="shared" si="93"/>
        <v>5.9861420810822943E-5</v>
      </c>
      <c r="J382" s="9">
        <f t="shared" si="94"/>
        <v>2.576522724930434E-5</v>
      </c>
      <c r="K382" s="9">
        <f t="shared" si="97"/>
        <v>1</v>
      </c>
      <c r="L382" s="9">
        <f t="shared" si="98"/>
        <v>1</v>
      </c>
      <c r="M382" s="9" t="str">
        <f t="shared" si="95"/>
        <v/>
      </c>
      <c r="N382" s="9">
        <f t="shared" si="96"/>
        <v>1.3968431345159939E-5</v>
      </c>
    </row>
    <row r="383" spans="1:14" x14ac:dyDescent="0.2">
      <c r="A383" s="28"/>
      <c r="B383" s="7" t="s">
        <v>352</v>
      </c>
      <c r="C383" s="8">
        <v>6833</v>
      </c>
      <c r="D383" s="8">
        <v>3533</v>
      </c>
      <c r="E383" s="8">
        <v>6132</v>
      </c>
      <c r="F383" s="8">
        <v>3497</v>
      </c>
      <c r="G383" s="9">
        <f t="shared" si="91"/>
        <v>0.10739489194499018</v>
      </c>
      <c r="H383" s="9">
        <f t="shared" si="92"/>
        <v>4.9350467942450064E-2</v>
      </c>
      <c r="I383" s="9">
        <f t="shared" si="93"/>
        <v>9.1767558102991573E-2</v>
      </c>
      <c r="J383" s="9">
        <f t="shared" si="94"/>
        <v>4.505049984540864E-2</v>
      </c>
      <c r="K383" s="9">
        <f t="shared" si="97"/>
        <v>-0.10259037026196399</v>
      </c>
      <c r="L383" s="9">
        <f t="shared" si="98"/>
        <v>-1.0189640532125671E-2</v>
      </c>
      <c r="M383" s="9">
        <f t="shared" si="95"/>
        <v>-1.1017681728880157E-2</v>
      </c>
      <c r="N383" s="9">
        <f t="shared" si="96"/>
        <v>-5.0286352842575778E-4</v>
      </c>
    </row>
    <row r="384" spans="1:14" x14ac:dyDescent="0.2">
      <c r="A384" s="28"/>
      <c r="B384" s="7" t="s">
        <v>353</v>
      </c>
      <c r="C384" s="8">
        <v>730</v>
      </c>
      <c r="D384" s="8">
        <v>199</v>
      </c>
      <c r="E384" s="8">
        <v>337</v>
      </c>
      <c r="F384" s="8">
        <v>81</v>
      </c>
      <c r="G384" s="9">
        <f t="shared" si="91"/>
        <v>1.1473477406679764E-2</v>
      </c>
      <c r="H384" s="9">
        <f t="shared" si="92"/>
        <v>2.7797178376868276E-3</v>
      </c>
      <c r="I384" s="9">
        <f t="shared" si="93"/>
        <v>5.0433247033118333E-3</v>
      </c>
      <c r="J384" s="9">
        <f t="shared" si="94"/>
        <v>1.0434917035968257E-3</v>
      </c>
      <c r="K384" s="9">
        <f t="shared" si="97"/>
        <v>-0.5383561643835616</v>
      </c>
      <c r="L384" s="9">
        <f t="shared" si="98"/>
        <v>-0.59296482412060303</v>
      </c>
      <c r="M384" s="9">
        <f t="shared" si="95"/>
        <v>-6.1768172888015706E-3</v>
      </c>
      <c r="N384" s="9">
        <f t="shared" si="96"/>
        <v>-1.6482748987288727E-3</v>
      </c>
    </row>
    <row r="385" spans="1:14" x14ac:dyDescent="0.2">
      <c r="A385" s="28"/>
      <c r="B385" s="7" t="s">
        <v>354</v>
      </c>
      <c r="C385" s="8">
        <v>1</v>
      </c>
      <c r="D385" s="8">
        <v>0</v>
      </c>
      <c r="E385" s="8">
        <v>0</v>
      </c>
      <c r="F385" s="8">
        <v>0</v>
      </c>
      <c r="G385" s="9">
        <f t="shared" si="91"/>
        <v>1.5717092337917486E-5</v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>
        <f t="shared" si="97"/>
        <v>-1</v>
      </c>
      <c r="L385" s="9" t="str">
        <f t="shared" si="98"/>
        <v xml:space="preserve"> </v>
      </c>
      <c r="M385" s="9">
        <f t="shared" si="95"/>
        <v>-1.5717092337917486E-5</v>
      </c>
      <c r="N385" s="9" t="str">
        <f t="shared" si="96"/>
        <v/>
      </c>
    </row>
    <row r="386" spans="1:14" x14ac:dyDescent="0.2">
      <c r="A386" s="28"/>
      <c r="B386" s="7" t="s">
        <v>355</v>
      </c>
      <c r="C386" s="8">
        <v>1168</v>
      </c>
      <c r="D386" s="8">
        <v>537</v>
      </c>
      <c r="E386" s="8">
        <v>696</v>
      </c>
      <c r="F386" s="8">
        <v>373</v>
      </c>
      <c r="G386" s="9">
        <f t="shared" si="91"/>
        <v>1.8357563850687621E-2</v>
      </c>
      <c r="H386" s="9">
        <f t="shared" si="92"/>
        <v>7.5010476323508872E-3</v>
      </c>
      <c r="I386" s="9">
        <f t="shared" si="93"/>
        <v>1.0415887221083192E-2</v>
      </c>
      <c r="J386" s="9">
        <f t="shared" si="94"/>
        <v>4.8052148819952593E-3</v>
      </c>
      <c r="K386" s="9">
        <f t="shared" si="97"/>
        <v>-0.4041095890410959</v>
      </c>
      <c r="L386" s="9">
        <f t="shared" si="98"/>
        <v>-0.3054003724394786</v>
      </c>
      <c r="M386" s="9">
        <f t="shared" si="95"/>
        <v>-7.4184675834970525E-3</v>
      </c>
      <c r="N386" s="9">
        <f t="shared" si="96"/>
        <v>-2.2908227406062301E-3</v>
      </c>
    </row>
    <row r="387" spans="1:14" x14ac:dyDescent="0.2">
      <c r="A387" s="28"/>
      <c r="B387" s="7" t="s">
        <v>356</v>
      </c>
      <c r="C387" s="8">
        <v>1475</v>
      </c>
      <c r="D387" s="8">
        <v>392</v>
      </c>
      <c r="E387" s="8">
        <v>323</v>
      </c>
      <c r="F387" s="8">
        <v>119</v>
      </c>
      <c r="G387" s="9">
        <f t="shared" si="91"/>
        <v>2.3182711198428289E-2</v>
      </c>
      <c r="H387" s="9">
        <f t="shared" si="92"/>
        <v>5.4756250873026959E-3</v>
      </c>
      <c r="I387" s="9">
        <f t="shared" si="93"/>
        <v>4.8338097304739527E-3</v>
      </c>
      <c r="J387" s="9">
        <f t="shared" si="94"/>
        <v>1.5330310213336081E-3</v>
      </c>
      <c r="K387" s="9">
        <f t="shared" si="97"/>
        <v>-0.78101694915254238</v>
      </c>
      <c r="L387" s="9">
        <f t="shared" si="98"/>
        <v>-0.6964285714285714</v>
      </c>
      <c r="M387" s="9">
        <f t="shared" si="95"/>
        <v>-1.8106090373280943E-2</v>
      </c>
      <c r="N387" s="9">
        <f t="shared" si="96"/>
        <v>-3.8133817572286633E-3</v>
      </c>
    </row>
    <row r="388" spans="1:14" x14ac:dyDescent="0.2">
      <c r="A388" s="28"/>
      <c r="B388" s="7" t="s">
        <v>357</v>
      </c>
      <c r="C388" s="8">
        <v>87</v>
      </c>
      <c r="D388" s="8">
        <v>61</v>
      </c>
      <c r="E388" s="8">
        <v>47</v>
      </c>
      <c r="F388" s="8">
        <v>29</v>
      </c>
      <c r="G388" s="9">
        <f t="shared" si="91"/>
        <v>1.3673870333988213E-3</v>
      </c>
      <c r="H388" s="9">
        <f t="shared" si="92"/>
        <v>8.5207431205475625E-4</v>
      </c>
      <c r="I388" s="9">
        <f t="shared" si="93"/>
        <v>7.0337169452716955E-4</v>
      </c>
      <c r="J388" s="9">
        <f t="shared" si="94"/>
        <v>3.7359579511491293E-4</v>
      </c>
      <c r="K388" s="9">
        <f t="shared" si="97"/>
        <v>-0.45977011494252873</v>
      </c>
      <c r="L388" s="9">
        <f t="shared" si="98"/>
        <v>-0.52459016393442626</v>
      </c>
      <c r="M388" s="9">
        <f t="shared" si="95"/>
        <v>-6.2868369351669947E-4</v>
      </c>
      <c r="N388" s="9">
        <f t="shared" si="96"/>
        <v>-4.4698980304511805E-4</v>
      </c>
    </row>
    <row r="389" spans="1:14" x14ac:dyDescent="0.2">
      <c r="A389" s="28"/>
      <c r="B389" s="7" t="s">
        <v>358</v>
      </c>
      <c r="C389" s="8">
        <v>43</v>
      </c>
      <c r="D389" s="8">
        <v>28</v>
      </c>
      <c r="E389" s="8">
        <v>60</v>
      </c>
      <c r="F389" s="8">
        <v>21</v>
      </c>
      <c r="G389" s="9">
        <f t="shared" si="91"/>
        <v>6.7583497053045184E-4</v>
      </c>
      <c r="H389" s="9">
        <f t="shared" si="92"/>
        <v>3.9111607766447826E-4</v>
      </c>
      <c r="I389" s="9">
        <f t="shared" si="93"/>
        <v>8.9792131216234413E-4</v>
      </c>
      <c r="J389" s="9">
        <f t="shared" si="94"/>
        <v>2.7053488611769556E-4</v>
      </c>
      <c r="K389" s="9">
        <f t="shared" si="97"/>
        <v>0.39534883720930231</v>
      </c>
      <c r="L389" s="9">
        <f t="shared" si="98"/>
        <v>-0.25</v>
      </c>
      <c r="M389" s="9">
        <f t="shared" si="95"/>
        <v>2.6719056974459725E-4</v>
      </c>
      <c r="N389" s="9">
        <f t="shared" si="96"/>
        <v>-9.7779019416119564E-5</v>
      </c>
    </row>
    <row r="390" spans="1:14" x14ac:dyDescent="0.2">
      <c r="A390" s="28"/>
      <c r="B390" s="7" t="s">
        <v>359</v>
      </c>
      <c r="C390" s="8">
        <v>1</v>
      </c>
      <c r="D390" s="8">
        <v>1</v>
      </c>
      <c r="E390" s="8">
        <v>0</v>
      </c>
      <c r="F390" s="8">
        <v>0</v>
      </c>
      <c r="G390" s="9">
        <f t="shared" si="91"/>
        <v>1.5717092337917486E-5</v>
      </c>
      <c r="H390" s="9">
        <f t="shared" si="92"/>
        <v>1.3968431345159939E-5</v>
      </c>
      <c r="I390" s="9" t="str">
        <f t="shared" si="93"/>
        <v/>
      </c>
      <c r="J390" s="9" t="str">
        <f t="shared" si="94"/>
        <v/>
      </c>
      <c r="K390" s="9">
        <f t="shared" si="97"/>
        <v>-1</v>
      </c>
      <c r="L390" s="9">
        <f t="shared" si="98"/>
        <v>-1</v>
      </c>
      <c r="M390" s="9">
        <f t="shared" si="95"/>
        <v>-1.5717092337917486E-5</v>
      </c>
      <c r="N390" s="9">
        <f t="shared" si="96"/>
        <v>-1.3968431345159939E-5</v>
      </c>
    </row>
    <row r="391" spans="1:14" x14ac:dyDescent="0.2">
      <c r="A391" s="28"/>
      <c r="B391" s="7" t="s">
        <v>360</v>
      </c>
      <c r="C391" s="8">
        <v>9574</v>
      </c>
      <c r="D391" s="8">
        <v>5336</v>
      </c>
      <c r="E391" s="8">
        <v>13505</v>
      </c>
      <c r="F391" s="8">
        <v>10917</v>
      </c>
      <c r="G391" s="9">
        <f t="shared" si="91"/>
        <v>0.150475442043222</v>
      </c>
      <c r="H391" s="9">
        <f t="shared" si="92"/>
        <v>7.4535549657773426E-2</v>
      </c>
      <c r="I391" s="9">
        <f t="shared" si="93"/>
        <v>0.20210712201254097</v>
      </c>
      <c r="J391" s="9">
        <f t="shared" si="94"/>
        <v>0.14063949294032774</v>
      </c>
      <c r="K391" s="9">
        <f t="shared" si="97"/>
        <v>0.41059118445790682</v>
      </c>
      <c r="L391" s="9">
        <f t="shared" si="98"/>
        <v>1.0459145427286356</v>
      </c>
      <c r="M391" s="9">
        <f t="shared" si="95"/>
        <v>6.1783889980353633E-2</v>
      </c>
      <c r="N391" s="9">
        <f t="shared" si="96"/>
        <v>7.7957815337337602E-2</v>
      </c>
    </row>
    <row r="392" spans="1:14" x14ac:dyDescent="0.2">
      <c r="A392" s="28"/>
      <c r="B392" s="7" t="s">
        <v>361</v>
      </c>
      <c r="C392" s="8">
        <v>142</v>
      </c>
      <c r="D392" s="8">
        <v>125</v>
      </c>
      <c r="E392" s="8">
        <v>88</v>
      </c>
      <c r="F392" s="8">
        <v>54</v>
      </c>
      <c r="G392" s="9">
        <f t="shared" si="91"/>
        <v>2.231827111984283E-3</v>
      </c>
      <c r="H392" s="9">
        <f t="shared" si="92"/>
        <v>1.7460539181449923E-3</v>
      </c>
      <c r="I392" s="9">
        <f t="shared" si="93"/>
        <v>1.3169512578381048E-3</v>
      </c>
      <c r="J392" s="9">
        <f t="shared" si="94"/>
        <v>6.9566113573121715E-4</v>
      </c>
      <c r="K392" s="9">
        <f t="shared" si="97"/>
        <v>-0.38028169014084506</v>
      </c>
      <c r="L392" s="9">
        <f t="shared" si="98"/>
        <v>-0.56799999999999995</v>
      </c>
      <c r="M392" s="9">
        <f t="shared" si="95"/>
        <v>-8.4872298624754424E-4</v>
      </c>
      <c r="N392" s="9">
        <f t="shared" si="96"/>
        <v>-9.9175862550635561E-4</v>
      </c>
    </row>
    <row r="393" spans="1:14" x14ac:dyDescent="0.2">
      <c r="A393" s="28"/>
      <c r="B393" s="7" t="s">
        <v>362</v>
      </c>
      <c r="C393" s="8">
        <v>0</v>
      </c>
      <c r="D393" s="8">
        <v>0</v>
      </c>
      <c r="E393" s="8">
        <v>0</v>
      </c>
      <c r="F393" s="8">
        <v>1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>
        <f t="shared" si="94"/>
        <v>1.288261362465217E-5</v>
      </c>
      <c r="K393" s="9" t="str">
        <f t="shared" si="97"/>
        <v xml:space="preserve"> </v>
      </c>
      <c r="L393" s="9">
        <f t="shared" si="98"/>
        <v>1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363</v>
      </c>
      <c r="C394" s="8">
        <v>33</v>
      </c>
      <c r="D394" s="8">
        <v>675</v>
      </c>
      <c r="E394" s="8">
        <v>25</v>
      </c>
      <c r="F394" s="8">
        <v>340</v>
      </c>
      <c r="G394" s="9">
        <f t="shared" si="91"/>
        <v>5.1866404715127698E-4</v>
      </c>
      <c r="H394" s="9">
        <f t="shared" si="92"/>
        <v>9.4286911579829578E-3</v>
      </c>
      <c r="I394" s="9">
        <f t="shared" si="93"/>
        <v>3.741338800676434E-4</v>
      </c>
      <c r="J394" s="9">
        <f t="shared" si="94"/>
        <v>4.380088632381738E-3</v>
      </c>
      <c r="K394" s="9">
        <f t="shared" si="97"/>
        <v>-0.24242424242424243</v>
      </c>
      <c r="L394" s="9">
        <f t="shared" si="98"/>
        <v>-0.49629629629629629</v>
      </c>
      <c r="M394" s="9">
        <f t="shared" si="95"/>
        <v>-1.2573673870333989E-4</v>
      </c>
      <c r="N394" s="9">
        <f t="shared" si="96"/>
        <v>-4.6794245006285791E-3</v>
      </c>
    </row>
    <row r="395" spans="1:14" x14ac:dyDescent="0.2">
      <c r="A395" s="28"/>
      <c r="B395" s="7" t="s">
        <v>364</v>
      </c>
      <c r="C395" s="8">
        <v>1805</v>
      </c>
      <c r="D395" s="8">
        <v>6787</v>
      </c>
      <c r="E395" s="8">
        <v>2276</v>
      </c>
      <c r="F395" s="8">
        <v>7707</v>
      </c>
      <c r="G395" s="9">
        <f t="shared" si="91"/>
        <v>2.8369351669941062E-2</v>
      </c>
      <c r="H395" s="9">
        <f t="shared" si="92"/>
        <v>9.4803743539600499E-2</v>
      </c>
      <c r="I395" s="9">
        <f t="shared" si="93"/>
        <v>3.4061148441358255E-2</v>
      </c>
      <c r="J395" s="9">
        <f t="shared" si="94"/>
        <v>9.9286303205194271E-2</v>
      </c>
      <c r="K395" s="9">
        <f t="shared" si="97"/>
        <v>0.26094182825484763</v>
      </c>
      <c r="L395" s="9">
        <f t="shared" si="98"/>
        <v>0.13555326359216149</v>
      </c>
      <c r="M395" s="9">
        <f t="shared" si="95"/>
        <v>7.4027504911591355E-3</v>
      </c>
      <c r="N395" s="9">
        <f t="shared" si="96"/>
        <v>1.2850956837547143E-2</v>
      </c>
    </row>
    <row r="396" spans="1:14" x14ac:dyDescent="0.2">
      <c r="A396" s="28"/>
      <c r="B396" s="7" t="s">
        <v>365</v>
      </c>
      <c r="C396" s="8">
        <v>184</v>
      </c>
      <c r="D396" s="8">
        <v>208</v>
      </c>
      <c r="E396" s="8">
        <v>122</v>
      </c>
      <c r="F396" s="8">
        <v>123</v>
      </c>
      <c r="G396" s="9">
        <f t="shared" si="91"/>
        <v>2.8919449901768173E-3</v>
      </c>
      <c r="H396" s="9">
        <f t="shared" si="92"/>
        <v>2.9054337197932673E-3</v>
      </c>
      <c r="I396" s="9">
        <f t="shared" si="93"/>
        <v>1.8257733347300999E-3</v>
      </c>
      <c r="J396" s="9">
        <f t="shared" si="94"/>
        <v>1.5845614758322169E-3</v>
      </c>
      <c r="K396" s="9">
        <f t="shared" si="97"/>
        <v>-0.33695652173913043</v>
      </c>
      <c r="L396" s="9">
        <f t="shared" si="98"/>
        <v>-0.40865384615384615</v>
      </c>
      <c r="M396" s="9">
        <f t="shared" si="95"/>
        <v>-9.7445972495088405E-4</v>
      </c>
      <c r="N396" s="9">
        <f t="shared" si="96"/>
        <v>-1.1873166643385949E-3</v>
      </c>
    </row>
    <row r="397" spans="1:14" x14ac:dyDescent="0.2">
      <c r="A397" s="28"/>
      <c r="B397" s="7" t="s">
        <v>366</v>
      </c>
      <c r="C397" s="8">
        <v>13</v>
      </c>
      <c r="D397" s="8">
        <v>7</v>
      </c>
      <c r="E397" s="8">
        <v>10</v>
      </c>
      <c r="F397" s="8">
        <v>9</v>
      </c>
      <c r="G397" s="9">
        <f t="shared" si="91"/>
        <v>2.043222003929273E-4</v>
      </c>
      <c r="H397" s="9">
        <f t="shared" si="92"/>
        <v>9.7779019416119564E-5</v>
      </c>
      <c r="I397" s="9">
        <f t="shared" si="93"/>
        <v>1.4965355202705736E-4</v>
      </c>
      <c r="J397" s="9">
        <f t="shared" si="94"/>
        <v>1.1594352262186953E-4</v>
      </c>
      <c r="K397" s="9">
        <f t="shared" si="97"/>
        <v>-0.23076923076923078</v>
      </c>
      <c r="L397" s="9">
        <f t="shared" si="98"/>
        <v>0.2857142857142857</v>
      </c>
      <c r="M397" s="9">
        <f t="shared" si="95"/>
        <v>-4.7151277013752455E-5</v>
      </c>
      <c r="N397" s="9">
        <f t="shared" si="96"/>
        <v>2.7936862690319874E-5</v>
      </c>
    </row>
    <row r="398" spans="1:14" x14ac:dyDescent="0.2">
      <c r="A398" s="28"/>
      <c r="B398" s="7" t="s">
        <v>367</v>
      </c>
      <c r="C398" s="8">
        <v>11</v>
      </c>
      <c r="D398" s="8">
        <v>71</v>
      </c>
      <c r="E398" s="8">
        <v>22</v>
      </c>
      <c r="F398" s="8">
        <v>84</v>
      </c>
      <c r="G398" s="9">
        <f t="shared" si="91"/>
        <v>1.7288801571709234E-4</v>
      </c>
      <c r="H398" s="9">
        <f t="shared" si="92"/>
        <v>9.9175862550635561E-4</v>
      </c>
      <c r="I398" s="9">
        <f t="shared" si="93"/>
        <v>3.2923781445952621E-4</v>
      </c>
      <c r="J398" s="9">
        <f t="shared" si="94"/>
        <v>1.0821395444707822E-3</v>
      </c>
      <c r="K398" s="9">
        <f t="shared" si="97"/>
        <v>1</v>
      </c>
      <c r="L398" s="9">
        <f t="shared" si="98"/>
        <v>0.18309859154929578</v>
      </c>
      <c r="M398" s="9">
        <f t="shared" si="95"/>
        <v>1.7288801571709234E-4</v>
      </c>
      <c r="N398" s="9">
        <f t="shared" si="96"/>
        <v>1.8158960748707921E-4</v>
      </c>
    </row>
    <row r="399" spans="1:14" x14ac:dyDescent="0.2">
      <c r="A399" s="28"/>
      <c r="B399" s="7" t="s">
        <v>368</v>
      </c>
      <c r="C399" s="8">
        <v>46</v>
      </c>
      <c r="D399" s="8">
        <v>23</v>
      </c>
      <c r="E399" s="8">
        <v>12</v>
      </c>
      <c r="F399" s="8">
        <v>5</v>
      </c>
      <c r="G399" s="9">
        <f t="shared" si="91"/>
        <v>7.2298624754420433E-4</v>
      </c>
      <c r="H399" s="9">
        <f t="shared" si="92"/>
        <v>3.2127392093867857E-4</v>
      </c>
      <c r="I399" s="9">
        <f t="shared" si="93"/>
        <v>1.7958426243246884E-4</v>
      </c>
      <c r="J399" s="9">
        <f t="shared" si="94"/>
        <v>6.4413068123260852E-5</v>
      </c>
      <c r="K399" s="9">
        <f t="shared" si="97"/>
        <v>-0.73913043478260865</v>
      </c>
      <c r="L399" s="9">
        <f t="shared" si="98"/>
        <v>-0.78260869565217395</v>
      </c>
      <c r="M399" s="9">
        <f t="shared" si="95"/>
        <v>-5.3438113948919451E-4</v>
      </c>
      <c r="N399" s="9">
        <f t="shared" si="96"/>
        <v>-2.5143176421287889E-4</v>
      </c>
    </row>
    <row r="400" spans="1:14" x14ac:dyDescent="0.2">
      <c r="A400" s="28"/>
      <c r="B400" s="7" t="s">
        <v>369</v>
      </c>
      <c r="C400" s="8">
        <v>4</v>
      </c>
      <c r="D400" s="8">
        <v>4</v>
      </c>
      <c r="E400" s="8">
        <v>5</v>
      </c>
      <c r="F400" s="8">
        <v>2</v>
      </c>
      <c r="G400" s="9">
        <f t="shared" si="91"/>
        <v>6.2868369351669944E-5</v>
      </c>
      <c r="H400" s="9">
        <f t="shared" si="92"/>
        <v>5.5873725380639756E-5</v>
      </c>
      <c r="I400" s="9">
        <f t="shared" si="93"/>
        <v>7.4826776013528682E-5</v>
      </c>
      <c r="J400" s="9">
        <f t="shared" si="94"/>
        <v>2.576522724930434E-5</v>
      </c>
      <c r="K400" s="9">
        <f t="shared" si="97"/>
        <v>0.25</v>
      </c>
      <c r="L400" s="9">
        <f t="shared" si="98"/>
        <v>-0.5</v>
      </c>
      <c r="M400" s="9">
        <f t="shared" si="95"/>
        <v>1.5717092337917486E-5</v>
      </c>
      <c r="N400" s="9">
        <f t="shared" si="96"/>
        <v>-2.7936862690319878E-5</v>
      </c>
    </row>
    <row r="401" spans="1:14" x14ac:dyDescent="0.2">
      <c r="A401" s="28"/>
      <c r="B401" s="7" t="s">
        <v>370</v>
      </c>
      <c r="C401" s="8">
        <v>70</v>
      </c>
      <c r="D401" s="8">
        <v>93</v>
      </c>
      <c r="E401" s="8">
        <v>29</v>
      </c>
      <c r="F401" s="8">
        <v>58</v>
      </c>
      <c r="G401" s="9">
        <f t="shared" si="91"/>
        <v>1.1001964636542241E-3</v>
      </c>
      <c r="H401" s="9">
        <f t="shared" si="92"/>
        <v>1.2990641150998742E-3</v>
      </c>
      <c r="I401" s="9">
        <f t="shared" si="93"/>
        <v>4.3399530087846636E-4</v>
      </c>
      <c r="J401" s="9">
        <f t="shared" si="94"/>
        <v>7.4719159022982587E-4</v>
      </c>
      <c r="K401" s="9">
        <f t="shared" si="97"/>
        <v>-0.58571428571428574</v>
      </c>
      <c r="L401" s="9">
        <f t="shared" si="98"/>
        <v>-0.37634408602150538</v>
      </c>
      <c r="M401" s="9">
        <f t="shared" si="95"/>
        <v>-6.44400785854617E-4</v>
      </c>
      <c r="N401" s="9">
        <f t="shared" si="96"/>
        <v>-4.8889509708059783E-4</v>
      </c>
    </row>
    <row r="402" spans="1:14" x14ac:dyDescent="0.2">
      <c r="A402" s="28"/>
      <c r="B402" s="7" t="s">
        <v>371</v>
      </c>
      <c r="C402" s="8">
        <v>142</v>
      </c>
      <c r="D402" s="8">
        <v>58</v>
      </c>
      <c r="E402" s="8">
        <v>151</v>
      </c>
      <c r="F402" s="8">
        <v>74</v>
      </c>
      <c r="G402" s="9">
        <f t="shared" si="91"/>
        <v>2.231827111984283E-3</v>
      </c>
      <c r="H402" s="9">
        <f t="shared" si="92"/>
        <v>8.1016901801927641E-4</v>
      </c>
      <c r="I402" s="9">
        <f t="shared" si="93"/>
        <v>2.2597686356085663E-3</v>
      </c>
      <c r="J402" s="9">
        <f t="shared" si="94"/>
        <v>9.5331340822426051E-4</v>
      </c>
      <c r="K402" s="9">
        <f t="shared" si="97"/>
        <v>6.3380281690140844E-2</v>
      </c>
      <c r="L402" s="9">
        <f t="shared" si="98"/>
        <v>0.27586206896551724</v>
      </c>
      <c r="M402" s="9">
        <f t="shared" si="95"/>
        <v>1.4145383104125736E-4</v>
      </c>
      <c r="N402" s="9">
        <f t="shared" si="96"/>
        <v>2.23494901522559E-4</v>
      </c>
    </row>
    <row r="403" spans="1:14" x14ac:dyDescent="0.2">
      <c r="A403" s="28"/>
      <c r="B403" s="7" t="s">
        <v>372</v>
      </c>
      <c r="C403" s="8">
        <v>1</v>
      </c>
      <c r="D403" s="8">
        <v>135</v>
      </c>
      <c r="E403" s="8">
        <v>0</v>
      </c>
      <c r="F403" s="8">
        <v>96</v>
      </c>
      <c r="G403" s="9">
        <f t="shared" si="91"/>
        <v>1.5717092337917486E-5</v>
      </c>
      <c r="H403" s="9">
        <f t="shared" si="92"/>
        <v>1.8857382315965916E-3</v>
      </c>
      <c r="I403" s="9" t="str">
        <f t="shared" si="93"/>
        <v/>
      </c>
      <c r="J403" s="9">
        <f t="shared" si="94"/>
        <v>1.2367309079666083E-3</v>
      </c>
      <c r="K403" s="9">
        <f t="shared" si="97"/>
        <v>-1</v>
      </c>
      <c r="L403" s="9">
        <f t="shared" si="98"/>
        <v>-0.28888888888888886</v>
      </c>
      <c r="M403" s="9">
        <f t="shared" si="95"/>
        <v>-1.5717092337917486E-5</v>
      </c>
      <c r="N403" s="9">
        <f t="shared" si="96"/>
        <v>-5.4476882246123751E-4</v>
      </c>
    </row>
    <row r="404" spans="1:14" ht="25.5" x14ac:dyDescent="0.2">
      <c r="A404" s="28"/>
      <c r="B404" s="7" t="s">
        <v>373</v>
      </c>
      <c r="C404" s="8">
        <v>25</v>
      </c>
      <c r="D404" s="8">
        <v>192</v>
      </c>
      <c r="E404" s="8">
        <v>19</v>
      </c>
      <c r="F404" s="8">
        <v>124</v>
      </c>
      <c r="G404" s="9">
        <f t="shared" si="91"/>
        <v>3.9292730844793711E-4</v>
      </c>
      <c r="H404" s="9">
        <f t="shared" si="92"/>
        <v>2.6819388182707082E-3</v>
      </c>
      <c r="I404" s="9">
        <f t="shared" si="93"/>
        <v>2.8434174885140896E-4</v>
      </c>
      <c r="J404" s="9">
        <f t="shared" si="94"/>
        <v>1.5974440894568689E-3</v>
      </c>
      <c r="K404" s="9">
        <f t="shared" si="97"/>
        <v>-0.24</v>
      </c>
      <c r="L404" s="9">
        <f t="shared" si="98"/>
        <v>-0.35416666666666669</v>
      </c>
      <c r="M404" s="9">
        <f t="shared" si="95"/>
        <v>-9.430255402750491E-5</v>
      </c>
      <c r="N404" s="9">
        <f t="shared" si="96"/>
        <v>-9.4985333147087588E-4</v>
      </c>
    </row>
    <row r="405" spans="1:14" ht="25.5" x14ac:dyDescent="0.2">
      <c r="A405" s="28"/>
      <c r="B405" s="7" t="s">
        <v>374</v>
      </c>
      <c r="C405" s="8">
        <v>738</v>
      </c>
      <c r="D405" s="8">
        <v>919</v>
      </c>
      <c r="E405" s="8">
        <v>1438</v>
      </c>
      <c r="F405" s="8">
        <v>1247</v>
      </c>
      <c r="G405" s="9">
        <f t="shared" si="91"/>
        <v>1.1599214145383105E-2</v>
      </c>
      <c r="H405" s="9">
        <f t="shared" si="92"/>
        <v>1.2836988406201984E-2</v>
      </c>
      <c r="I405" s="9">
        <f t="shared" si="93"/>
        <v>2.1520180781490848E-2</v>
      </c>
      <c r="J405" s="9">
        <f t="shared" si="94"/>
        <v>1.6064619189941256E-2</v>
      </c>
      <c r="K405" s="9">
        <f t="shared" si="97"/>
        <v>0.948509485094851</v>
      </c>
      <c r="L405" s="9">
        <f t="shared" si="98"/>
        <v>0.35690968443960824</v>
      </c>
      <c r="M405" s="9">
        <f t="shared" si="95"/>
        <v>1.100196463654224E-2</v>
      </c>
      <c r="N405" s="9">
        <f t="shared" si="96"/>
        <v>4.5816454812124593E-3</v>
      </c>
    </row>
    <row r="406" spans="1:14" x14ac:dyDescent="0.2">
      <c r="A406" s="28"/>
      <c r="B406" s="7" t="s">
        <v>375</v>
      </c>
      <c r="C406" s="8">
        <v>2726</v>
      </c>
      <c r="D406" s="8">
        <v>574</v>
      </c>
      <c r="E406" s="8">
        <v>1459</v>
      </c>
      <c r="F406" s="8">
        <v>727</v>
      </c>
      <c r="G406" s="9">
        <f t="shared" si="91"/>
        <v>4.2844793713163062E-2</v>
      </c>
      <c r="H406" s="9">
        <f t="shared" si="92"/>
        <v>8.017879592121805E-3</v>
      </c>
      <c r="I406" s="9">
        <f t="shared" si="93"/>
        <v>2.1834453240747669E-2</v>
      </c>
      <c r="J406" s="9">
        <f t="shared" si="94"/>
        <v>9.3656601051221276E-3</v>
      </c>
      <c r="K406" s="9">
        <f t="shared" si="97"/>
        <v>-0.46478356566397655</v>
      </c>
      <c r="L406" s="9">
        <f t="shared" si="98"/>
        <v>0.2665505226480836</v>
      </c>
      <c r="M406" s="9">
        <f t="shared" si="95"/>
        <v>-1.9913555992141455E-2</v>
      </c>
      <c r="N406" s="9">
        <f t="shared" si="96"/>
        <v>2.1371699958094704E-3</v>
      </c>
    </row>
    <row r="407" spans="1:14" x14ac:dyDescent="0.2">
      <c r="A407" s="28"/>
      <c r="B407" s="7" t="s">
        <v>376</v>
      </c>
      <c r="C407" s="8">
        <v>140</v>
      </c>
      <c r="D407" s="8">
        <v>16</v>
      </c>
      <c r="E407" s="8">
        <v>63</v>
      </c>
      <c r="F407" s="8">
        <v>8</v>
      </c>
      <c r="G407" s="9">
        <f t="shared" si="91"/>
        <v>2.2003929273084481E-3</v>
      </c>
      <c r="H407" s="9">
        <f t="shared" si="92"/>
        <v>2.2349490152255902E-4</v>
      </c>
      <c r="I407" s="9">
        <f t="shared" si="93"/>
        <v>9.4281737777046138E-4</v>
      </c>
      <c r="J407" s="9">
        <f t="shared" si="94"/>
        <v>1.0306090899721736E-4</v>
      </c>
      <c r="K407" s="9">
        <f t="shared" si="97"/>
        <v>-0.55000000000000004</v>
      </c>
      <c r="L407" s="9">
        <f t="shared" si="98"/>
        <v>-0.5</v>
      </c>
      <c r="M407" s="9">
        <f t="shared" si="95"/>
        <v>-1.2102161100196467E-3</v>
      </c>
      <c r="N407" s="9">
        <f t="shared" si="96"/>
        <v>-1.1174745076127951E-4</v>
      </c>
    </row>
    <row r="408" spans="1:14" x14ac:dyDescent="0.2">
      <c r="A408" s="28"/>
      <c r="B408" s="7" t="s">
        <v>377</v>
      </c>
      <c r="C408" s="8">
        <v>427</v>
      </c>
      <c r="D408" s="8">
        <v>272</v>
      </c>
      <c r="E408" s="8">
        <v>239</v>
      </c>
      <c r="F408" s="8">
        <v>100</v>
      </c>
      <c r="G408" s="9">
        <f t="shared" si="91"/>
        <v>6.7111984282907664E-3</v>
      </c>
      <c r="H408" s="9">
        <f t="shared" si="92"/>
        <v>3.7994133258835031E-3</v>
      </c>
      <c r="I408" s="9">
        <f t="shared" si="93"/>
        <v>3.5767198934466712E-3</v>
      </c>
      <c r="J408" s="9">
        <f t="shared" si="94"/>
        <v>1.2882613624652169E-3</v>
      </c>
      <c r="K408" s="9">
        <f t="shared" si="97"/>
        <v>-0.44028103044496486</v>
      </c>
      <c r="L408" s="9">
        <f t="shared" si="98"/>
        <v>-0.63235294117647056</v>
      </c>
      <c r="M408" s="9">
        <f t="shared" si="95"/>
        <v>-2.9548133595284874E-3</v>
      </c>
      <c r="N408" s="9">
        <f t="shared" si="96"/>
        <v>-2.4025701913675092E-3</v>
      </c>
    </row>
    <row r="409" spans="1:14" x14ac:dyDescent="0.2">
      <c r="A409" s="28"/>
      <c r="B409" s="7" t="s">
        <v>378</v>
      </c>
      <c r="C409" s="8">
        <v>74</v>
      </c>
      <c r="D409" s="8">
        <v>31</v>
      </c>
      <c r="E409" s="8">
        <v>62</v>
      </c>
      <c r="F409" s="8">
        <v>21</v>
      </c>
      <c r="G409" s="9">
        <f t="shared" si="91"/>
        <v>1.163064833005894E-3</v>
      </c>
      <c r="H409" s="9">
        <f t="shared" si="92"/>
        <v>4.330213716999581E-4</v>
      </c>
      <c r="I409" s="9">
        <f t="shared" si="93"/>
        <v>9.2785202256775567E-4</v>
      </c>
      <c r="J409" s="9">
        <f t="shared" si="94"/>
        <v>2.7053488611769556E-4</v>
      </c>
      <c r="K409" s="9">
        <f t="shared" si="97"/>
        <v>-0.16216216216216217</v>
      </c>
      <c r="L409" s="9">
        <f t="shared" si="98"/>
        <v>-0.32258064516129031</v>
      </c>
      <c r="M409" s="9">
        <f t="shared" si="95"/>
        <v>-1.8860510805500985E-4</v>
      </c>
      <c r="N409" s="9">
        <f t="shared" si="96"/>
        <v>-1.3968431345159939E-4</v>
      </c>
    </row>
    <row r="410" spans="1:14" x14ac:dyDescent="0.2">
      <c r="A410" s="28"/>
      <c r="B410" s="7" t="s">
        <v>379</v>
      </c>
      <c r="C410" s="8">
        <v>623</v>
      </c>
      <c r="D410" s="8">
        <v>283</v>
      </c>
      <c r="E410" s="8">
        <v>626</v>
      </c>
      <c r="F410" s="8">
        <v>241</v>
      </c>
      <c r="G410" s="9">
        <f t="shared" si="91"/>
        <v>9.791748526522594E-3</v>
      </c>
      <c r="H410" s="9">
        <f t="shared" si="92"/>
        <v>3.9530660706802627E-3</v>
      </c>
      <c r="I410" s="9">
        <f t="shared" si="93"/>
        <v>9.3683123568937907E-3</v>
      </c>
      <c r="J410" s="9">
        <f t="shared" si="94"/>
        <v>3.1047098835411727E-3</v>
      </c>
      <c r="K410" s="9">
        <f t="shared" si="97"/>
        <v>4.815409309791332E-3</v>
      </c>
      <c r="L410" s="9">
        <f t="shared" si="98"/>
        <v>-0.14840989399293286</v>
      </c>
      <c r="M410" s="9">
        <f t="shared" si="95"/>
        <v>4.7151277013752455E-5</v>
      </c>
      <c r="N410" s="9">
        <f t="shared" si="96"/>
        <v>-5.8667411649671747E-4</v>
      </c>
    </row>
    <row r="411" spans="1:14" x14ac:dyDescent="0.2">
      <c r="A411" s="28"/>
      <c r="B411" s="7" t="s">
        <v>380</v>
      </c>
      <c r="C411" s="8">
        <v>11</v>
      </c>
      <c r="D411" s="8">
        <v>50</v>
      </c>
      <c r="E411" s="8">
        <v>3</v>
      </c>
      <c r="F411" s="8">
        <v>30</v>
      </c>
      <c r="G411" s="9">
        <f t="shared" si="91"/>
        <v>1.7288801571709234E-4</v>
      </c>
      <c r="H411" s="9">
        <f t="shared" si="92"/>
        <v>6.9842156725799694E-4</v>
      </c>
      <c r="I411" s="9">
        <f t="shared" si="93"/>
        <v>4.4896065608117211E-5</v>
      </c>
      <c r="J411" s="9">
        <f t="shared" si="94"/>
        <v>3.8647840873956508E-4</v>
      </c>
      <c r="K411" s="9">
        <f t="shared" si="97"/>
        <v>-0.72727272727272729</v>
      </c>
      <c r="L411" s="9">
        <f t="shared" si="98"/>
        <v>-0.4</v>
      </c>
      <c r="M411" s="9">
        <f t="shared" si="95"/>
        <v>-1.2573673870333989E-4</v>
      </c>
      <c r="N411" s="9">
        <f t="shared" si="96"/>
        <v>-2.7936862690319879E-4</v>
      </c>
    </row>
    <row r="412" spans="1:14" x14ac:dyDescent="0.2">
      <c r="A412" s="28"/>
      <c r="B412" s="7" t="s">
        <v>381</v>
      </c>
      <c r="C412" s="8">
        <v>16</v>
      </c>
      <c r="D412" s="8">
        <v>16</v>
      </c>
      <c r="E412" s="8">
        <v>0</v>
      </c>
      <c r="F412" s="8">
        <v>1</v>
      </c>
      <c r="G412" s="9">
        <f t="shared" si="91"/>
        <v>2.5147347740667978E-4</v>
      </c>
      <c r="H412" s="9">
        <f t="shared" si="92"/>
        <v>2.2349490152255902E-4</v>
      </c>
      <c r="I412" s="9" t="str">
        <f t="shared" si="93"/>
        <v/>
      </c>
      <c r="J412" s="9">
        <f t="shared" si="94"/>
        <v>1.288261362465217E-5</v>
      </c>
      <c r="K412" s="9">
        <f t="shared" si="97"/>
        <v>-1</v>
      </c>
      <c r="L412" s="9">
        <f t="shared" si="98"/>
        <v>-0.9375</v>
      </c>
      <c r="M412" s="9">
        <f t="shared" si="95"/>
        <v>-2.5147347740667978E-4</v>
      </c>
      <c r="N412" s="9">
        <f t="shared" si="96"/>
        <v>-2.0952647017739908E-4</v>
      </c>
    </row>
    <row r="413" spans="1:14" x14ac:dyDescent="0.2">
      <c r="A413" s="28"/>
      <c r="B413" s="7" t="s">
        <v>382</v>
      </c>
      <c r="C413" s="8">
        <v>1256</v>
      </c>
      <c r="D413" s="8">
        <v>96</v>
      </c>
      <c r="E413" s="8">
        <v>726</v>
      </c>
      <c r="F413" s="8">
        <v>58</v>
      </c>
      <c r="G413" s="9">
        <f t="shared" si="91"/>
        <v>1.9740667976424361E-2</v>
      </c>
      <c r="H413" s="9">
        <f t="shared" si="92"/>
        <v>1.3409694091353541E-3</v>
      </c>
      <c r="I413" s="9">
        <f t="shared" si="93"/>
        <v>1.0864847877164364E-2</v>
      </c>
      <c r="J413" s="9">
        <f t="shared" si="94"/>
        <v>7.4719159022982587E-4</v>
      </c>
      <c r="K413" s="9">
        <f t="shared" si="97"/>
        <v>-0.42197452229299365</v>
      </c>
      <c r="L413" s="9">
        <f t="shared" si="98"/>
        <v>-0.39583333333333331</v>
      </c>
      <c r="M413" s="9">
        <f t="shared" si="95"/>
        <v>-8.3300589390962673E-3</v>
      </c>
      <c r="N413" s="9">
        <f t="shared" si="96"/>
        <v>-5.3080039111607768E-4</v>
      </c>
    </row>
    <row r="414" spans="1:14" x14ac:dyDescent="0.2">
      <c r="A414" s="28"/>
      <c r="B414" s="7" t="s">
        <v>383</v>
      </c>
      <c r="C414" s="8">
        <v>7</v>
      </c>
      <c r="D414" s="8">
        <v>7</v>
      </c>
      <c r="E414" s="8">
        <v>1</v>
      </c>
      <c r="F414" s="8">
        <v>1</v>
      </c>
      <c r="G414" s="9">
        <f t="shared" si="91"/>
        <v>1.100196463654224E-4</v>
      </c>
      <c r="H414" s="9">
        <f t="shared" si="92"/>
        <v>9.7779019416119564E-5</v>
      </c>
      <c r="I414" s="9">
        <f t="shared" si="93"/>
        <v>1.4965355202705736E-5</v>
      </c>
      <c r="J414" s="9">
        <f t="shared" si="94"/>
        <v>1.288261362465217E-5</v>
      </c>
      <c r="K414" s="9">
        <f t="shared" si="97"/>
        <v>-0.8571428571428571</v>
      </c>
      <c r="L414" s="9">
        <f t="shared" si="98"/>
        <v>-0.8571428571428571</v>
      </c>
      <c r="M414" s="9">
        <f t="shared" si="95"/>
        <v>-9.430255402750491E-5</v>
      </c>
      <c r="N414" s="9">
        <f t="shared" si="96"/>
        <v>-8.3810588070959617E-5</v>
      </c>
    </row>
    <row r="415" spans="1:14" x14ac:dyDescent="0.2">
      <c r="A415" s="28"/>
      <c r="B415" s="7" t="s">
        <v>384</v>
      </c>
      <c r="C415" s="8">
        <v>0</v>
      </c>
      <c r="D415" s="8">
        <v>3</v>
      </c>
      <c r="E415" s="8">
        <v>1</v>
      </c>
      <c r="F415" s="8">
        <v>1</v>
      </c>
      <c r="G415" s="9" t="str">
        <f t="shared" si="91"/>
        <v/>
      </c>
      <c r="H415" s="9">
        <f t="shared" si="92"/>
        <v>4.1905294035479815E-5</v>
      </c>
      <c r="I415" s="9">
        <f t="shared" si="93"/>
        <v>1.4965355202705736E-5</v>
      </c>
      <c r="J415" s="9">
        <f t="shared" si="94"/>
        <v>1.288261362465217E-5</v>
      </c>
      <c r="K415" s="9">
        <f t="shared" si="97"/>
        <v>1</v>
      </c>
      <c r="L415" s="9">
        <f t="shared" si="98"/>
        <v>-0.66666666666666663</v>
      </c>
      <c r="M415" s="9" t="str">
        <f t="shared" si="95"/>
        <v/>
      </c>
      <c r="N415" s="9">
        <f t="shared" si="96"/>
        <v>-2.7936862690319874E-5</v>
      </c>
    </row>
    <row r="416" spans="1:14" x14ac:dyDescent="0.2">
      <c r="A416" s="28"/>
      <c r="B416" s="7" t="s">
        <v>385</v>
      </c>
      <c r="C416" s="8">
        <v>1</v>
      </c>
      <c r="D416" s="8">
        <v>9</v>
      </c>
      <c r="E416" s="8">
        <v>5</v>
      </c>
      <c r="F416" s="8">
        <v>13</v>
      </c>
      <c r="G416" s="9">
        <f t="shared" si="91"/>
        <v>1.5717092337917486E-5</v>
      </c>
      <c r="H416" s="9">
        <f t="shared" si="92"/>
        <v>1.2571588210643945E-4</v>
      </c>
      <c r="I416" s="9">
        <f t="shared" si="93"/>
        <v>7.4826776013528682E-5</v>
      </c>
      <c r="J416" s="9">
        <f t="shared" si="94"/>
        <v>1.6747397712047821E-4</v>
      </c>
      <c r="K416" s="9">
        <f t="shared" si="97"/>
        <v>4</v>
      </c>
      <c r="L416" s="9">
        <f t="shared" si="98"/>
        <v>0.44444444444444442</v>
      </c>
      <c r="M416" s="9">
        <f t="shared" si="95"/>
        <v>6.2868369351669944E-5</v>
      </c>
      <c r="N416" s="9">
        <f t="shared" si="96"/>
        <v>5.5873725380639749E-5</v>
      </c>
    </row>
    <row r="417" spans="1:14" x14ac:dyDescent="0.2">
      <c r="A417" s="28" t="s">
        <v>670</v>
      </c>
      <c r="B417" s="7" t="s">
        <v>386</v>
      </c>
      <c r="C417" s="8">
        <v>0</v>
      </c>
      <c r="D417" s="8">
        <v>0</v>
      </c>
      <c r="E417" s="8">
        <v>5</v>
      </c>
      <c r="F417" s="8">
        <v>2</v>
      </c>
      <c r="G417" s="9" t="str">
        <f t="shared" si="91"/>
        <v/>
      </c>
      <c r="H417" s="9" t="str">
        <f t="shared" si="92"/>
        <v/>
      </c>
      <c r="I417" s="9">
        <f t="shared" si="93"/>
        <v>7.4826776013528682E-5</v>
      </c>
      <c r="J417" s="9">
        <f t="shared" si="94"/>
        <v>2.576522724930434E-5</v>
      </c>
      <c r="K417" s="9">
        <f t="shared" si="97"/>
        <v>1</v>
      </c>
      <c r="L417" s="9">
        <f t="shared" si="98"/>
        <v>1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 t="s">
        <v>670</v>
      </c>
      <c r="B418" s="7" t="s">
        <v>387</v>
      </c>
      <c r="C418" s="8">
        <v>0</v>
      </c>
      <c r="D418" s="8">
        <v>0</v>
      </c>
      <c r="E418" s="8">
        <v>42</v>
      </c>
      <c r="F418" s="8">
        <v>24</v>
      </c>
      <c r="G418" s="9" t="str">
        <f t="shared" si="91"/>
        <v/>
      </c>
      <c r="H418" s="9" t="str">
        <f t="shared" si="92"/>
        <v/>
      </c>
      <c r="I418" s="9">
        <f t="shared" si="93"/>
        <v>6.2854491851364088E-4</v>
      </c>
      <c r="J418" s="9">
        <f t="shared" si="94"/>
        <v>3.0918272699165207E-4</v>
      </c>
      <c r="K418" s="9">
        <f t="shared" si="97"/>
        <v>1</v>
      </c>
      <c r="L418" s="9">
        <f t="shared" si="98"/>
        <v>1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388</v>
      </c>
      <c r="C419" s="8">
        <v>8102</v>
      </c>
      <c r="D419" s="8">
        <v>5783</v>
      </c>
      <c r="E419" s="8">
        <v>6501</v>
      </c>
      <c r="F419" s="8">
        <v>4970</v>
      </c>
      <c r="G419" s="9">
        <f t="shared" si="91"/>
        <v>0.12733988212180747</v>
      </c>
      <c r="H419" s="9">
        <f t="shared" si="92"/>
        <v>8.0779438469059925E-2</v>
      </c>
      <c r="I419" s="9">
        <f t="shared" si="93"/>
        <v>9.7289774172789986E-2</v>
      </c>
      <c r="J419" s="9">
        <f t="shared" si="94"/>
        <v>6.4026589714521284E-2</v>
      </c>
      <c r="K419" s="9">
        <f t="shared" si="97"/>
        <v>-0.19760552949888915</v>
      </c>
      <c r="L419" s="9">
        <f t="shared" si="98"/>
        <v>-0.14058447172747709</v>
      </c>
      <c r="M419" s="9">
        <f t="shared" si="95"/>
        <v>-2.5163064833005892E-2</v>
      </c>
      <c r="N419" s="9">
        <f t="shared" si="96"/>
        <v>-1.135633468361503E-2</v>
      </c>
    </row>
    <row r="420" spans="1:14" x14ac:dyDescent="0.2">
      <c r="A420" s="28"/>
      <c r="B420" s="7" t="s">
        <v>389</v>
      </c>
      <c r="C420" s="8">
        <v>1</v>
      </c>
      <c r="D420" s="8">
        <v>3</v>
      </c>
      <c r="E420" s="8">
        <v>10</v>
      </c>
      <c r="F420" s="8">
        <v>6</v>
      </c>
      <c r="G420" s="9">
        <f t="shared" si="91"/>
        <v>1.5717092337917486E-5</v>
      </c>
      <c r="H420" s="9">
        <f t="shared" si="92"/>
        <v>4.1905294035479815E-5</v>
      </c>
      <c r="I420" s="9">
        <f t="shared" si="93"/>
        <v>1.4965355202705736E-4</v>
      </c>
      <c r="J420" s="9">
        <f t="shared" si="94"/>
        <v>7.7295681747913017E-5</v>
      </c>
      <c r="K420" s="9">
        <f t="shared" si="97"/>
        <v>9</v>
      </c>
      <c r="L420" s="9">
        <f t="shared" si="98"/>
        <v>1</v>
      </c>
      <c r="M420" s="9">
        <f t="shared" si="95"/>
        <v>1.4145383104125736E-4</v>
      </c>
      <c r="N420" s="9">
        <f t="shared" si="96"/>
        <v>4.1905294035479815E-5</v>
      </c>
    </row>
    <row r="421" spans="1:14" x14ac:dyDescent="0.2">
      <c r="A421" s="28"/>
      <c r="B421" s="7" t="s">
        <v>390</v>
      </c>
      <c r="C421" s="8">
        <v>22</v>
      </c>
      <c r="D421" s="8">
        <v>16</v>
      </c>
      <c r="E421" s="8">
        <v>7</v>
      </c>
      <c r="F421" s="8">
        <v>2</v>
      </c>
      <c r="G421" s="9">
        <f t="shared" si="91"/>
        <v>3.4577603143418469E-4</v>
      </c>
      <c r="H421" s="9">
        <f t="shared" si="92"/>
        <v>2.2349490152255902E-4</v>
      </c>
      <c r="I421" s="9">
        <f t="shared" si="93"/>
        <v>1.0475748641894015E-4</v>
      </c>
      <c r="J421" s="9">
        <f t="shared" si="94"/>
        <v>2.576522724930434E-5</v>
      </c>
      <c r="K421" s="9">
        <f t="shared" si="97"/>
        <v>-0.68181818181818177</v>
      </c>
      <c r="L421" s="9">
        <f t="shared" si="98"/>
        <v>-0.875</v>
      </c>
      <c r="M421" s="9">
        <f t="shared" si="95"/>
        <v>-2.3575638506876227E-4</v>
      </c>
      <c r="N421" s="9">
        <f t="shared" si="96"/>
        <v>-1.9555803883223916E-4</v>
      </c>
    </row>
    <row r="422" spans="1:14" x14ac:dyDescent="0.2">
      <c r="A422" s="28"/>
      <c r="B422" s="7" t="s">
        <v>391</v>
      </c>
      <c r="C422" s="8">
        <v>666</v>
      </c>
      <c r="D422" s="8">
        <v>612</v>
      </c>
      <c r="E422" s="8">
        <v>1001</v>
      </c>
      <c r="F422" s="8">
        <v>591</v>
      </c>
      <c r="G422" s="9">
        <f t="shared" si="91"/>
        <v>1.0467583497053045E-2</v>
      </c>
      <c r="H422" s="9">
        <f t="shared" si="92"/>
        <v>8.5486799832378817E-3</v>
      </c>
      <c r="I422" s="9">
        <f t="shared" si="93"/>
        <v>1.4980320557908442E-2</v>
      </c>
      <c r="J422" s="9">
        <f t="shared" si="94"/>
        <v>7.6136246521694324E-3</v>
      </c>
      <c r="K422" s="9">
        <f t="shared" si="97"/>
        <v>0.50300300300300305</v>
      </c>
      <c r="L422" s="9">
        <f t="shared" si="98"/>
        <v>-3.4313725490196081E-2</v>
      </c>
      <c r="M422" s="9">
        <f t="shared" si="95"/>
        <v>5.2652259332023584E-3</v>
      </c>
      <c r="N422" s="9">
        <f t="shared" si="96"/>
        <v>-2.9333705824835873E-4</v>
      </c>
    </row>
    <row r="423" spans="1:14" x14ac:dyDescent="0.2">
      <c r="A423" s="28"/>
      <c r="B423" s="7" t="s">
        <v>392</v>
      </c>
      <c r="C423" s="8">
        <v>12474</v>
      </c>
      <c r="D423" s="8">
        <v>6885</v>
      </c>
      <c r="E423" s="8">
        <v>14960</v>
      </c>
      <c r="F423" s="8">
        <v>10408</v>
      </c>
      <c r="G423" s="9">
        <f t="shared" si="91"/>
        <v>0.19605500982318272</v>
      </c>
      <c r="H423" s="9">
        <f t="shared" si="92"/>
        <v>9.6172649811426175E-2</v>
      </c>
      <c r="I423" s="9">
        <f t="shared" si="93"/>
        <v>0.22388171383247782</v>
      </c>
      <c r="J423" s="9">
        <f t="shared" si="94"/>
        <v>0.13408224260537979</v>
      </c>
      <c r="K423" s="9">
        <f t="shared" si="97"/>
        <v>0.19929453262786595</v>
      </c>
      <c r="L423" s="9">
        <f t="shared" si="98"/>
        <v>0.5116920842411038</v>
      </c>
      <c r="M423" s="9">
        <f t="shared" si="95"/>
        <v>3.9072691552062867E-2</v>
      </c>
      <c r="N423" s="9">
        <f t="shared" si="96"/>
        <v>4.9210783628998458E-2</v>
      </c>
    </row>
    <row r="424" spans="1:14" x14ac:dyDescent="0.2">
      <c r="A424" s="28"/>
      <c r="B424" s="7" t="s">
        <v>393</v>
      </c>
      <c r="C424" s="8">
        <v>1084</v>
      </c>
      <c r="D424" s="8">
        <v>292</v>
      </c>
      <c r="E424" s="8">
        <v>1076</v>
      </c>
      <c r="F424" s="8">
        <v>301</v>
      </c>
      <c r="G424" s="9">
        <f t="shared" si="91"/>
        <v>1.7037328094302553E-2</v>
      </c>
      <c r="H424" s="9">
        <f t="shared" si="92"/>
        <v>4.078781952786702E-3</v>
      </c>
      <c r="I424" s="9">
        <f t="shared" si="93"/>
        <v>1.6102722198111371E-2</v>
      </c>
      <c r="J424" s="9">
        <f t="shared" si="94"/>
        <v>3.8776667010203031E-3</v>
      </c>
      <c r="K424" s="9">
        <f t="shared" si="97"/>
        <v>-7.3800738007380072E-3</v>
      </c>
      <c r="L424" s="9">
        <f t="shared" si="98"/>
        <v>3.0821917808219176E-2</v>
      </c>
      <c r="M424" s="9">
        <f t="shared" si="95"/>
        <v>-1.2573673870333986E-4</v>
      </c>
      <c r="N424" s="9">
        <f t="shared" si="96"/>
        <v>1.2571588210643945E-4</v>
      </c>
    </row>
    <row r="425" spans="1:14" x14ac:dyDescent="0.2">
      <c r="A425" s="28"/>
      <c r="B425" s="7" t="s">
        <v>394</v>
      </c>
      <c r="C425" s="8">
        <v>1</v>
      </c>
      <c r="D425" s="8">
        <v>0</v>
      </c>
      <c r="E425" s="8">
        <v>0</v>
      </c>
      <c r="F425" s="8">
        <v>0</v>
      </c>
      <c r="G425" s="9">
        <f t="shared" si="91"/>
        <v>1.5717092337917486E-5</v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>
        <f t="shared" si="97"/>
        <v>-1</v>
      </c>
      <c r="L425" s="9" t="str">
        <f t="shared" si="98"/>
        <v xml:space="preserve"> </v>
      </c>
      <c r="M425" s="9">
        <f t="shared" si="95"/>
        <v>-1.5717092337917486E-5</v>
      </c>
      <c r="N425" s="9" t="str">
        <f t="shared" si="96"/>
        <v/>
      </c>
    </row>
    <row r="426" spans="1:14" x14ac:dyDescent="0.2">
      <c r="A426" s="28"/>
      <c r="B426" s="7" t="s">
        <v>395</v>
      </c>
      <c r="C426" s="8">
        <v>62</v>
      </c>
      <c r="D426" s="8">
        <v>41</v>
      </c>
      <c r="E426" s="8">
        <v>28</v>
      </c>
      <c r="F426" s="8">
        <v>15</v>
      </c>
      <c r="G426" s="9">
        <f t="shared" si="91"/>
        <v>9.7445972495088405E-4</v>
      </c>
      <c r="H426" s="9">
        <f t="shared" si="92"/>
        <v>5.7270568515155752E-4</v>
      </c>
      <c r="I426" s="9">
        <f t="shared" si="93"/>
        <v>4.1902994567576059E-4</v>
      </c>
      <c r="J426" s="9">
        <f t="shared" si="94"/>
        <v>1.9323920436978254E-4</v>
      </c>
      <c r="K426" s="9">
        <f t="shared" si="97"/>
        <v>-0.54838709677419351</v>
      </c>
      <c r="L426" s="9">
        <f t="shared" si="98"/>
        <v>-0.63414634146341464</v>
      </c>
      <c r="M426" s="9">
        <f t="shared" si="95"/>
        <v>-5.343811394891944E-4</v>
      </c>
      <c r="N426" s="9">
        <f t="shared" si="96"/>
        <v>-3.6317921497415842E-4</v>
      </c>
    </row>
    <row r="427" spans="1:14" ht="25.5" x14ac:dyDescent="0.2">
      <c r="A427" s="28"/>
      <c r="B427" s="7" t="s">
        <v>396</v>
      </c>
      <c r="C427" s="8">
        <v>19</v>
      </c>
      <c r="D427" s="8">
        <v>7</v>
      </c>
      <c r="E427" s="8">
        <v>32</v>
      </c>
      <c r="F427" s="8">
        <v>42</v>
      </c>
      <c r="G427" s="9">
        <f t="shared" si="91"/>
        <v>2.986247544204322E-4</v>
      </c>
      <c r="H427" s="9">
        <f t="shared" si="92"/>
        <v>9.7779019416119564E-5</v>
      </c>
      <c r="I427" s="9">
        <f t="shared" si="93"/>
        <v>4.7889136648658355E-4</v>
      </c>
      <c r="J427" s="9">
        <f t="shared" si="94"/>
        <v>5.4106977223539112E-4</v>
      </c>
      <c r="K427" s="9">
        <f t="shared" si="97"/>
        <v>0.68421052631578949</v>
      </c>
      <c r="L427" s="9">
        <f t="shared" si="98"/>
        <v>5</v>
      </c>
      <c r="M427" s="9">
        <f t="shared" si="95"/>
        <v>2.043222003929273E-4</v>
      </c>
      <c r="N427" s="9">
        <f t="shared" si="96"/>
        <v>4.8889509708059783E-4</v>
      </c>
    </row>
    <row r="428" spans="1:14" x14ac:dyDescent="0.2">
      <c r="A428" s="28"/>
      <c r="B428" s="7" t="s">
        <v>397</v>
      </c>
      <c r="C428" s="8">
        <v>87</v>
      </c>
      <c r="D428" s="8">
        <v>40</v>
      </c>
      <c r="E428" s="8">
        <v>83</v>
      </c>
      <c r="F428" s="8">
        <v>62</v>
      </c>
      <c r="G428" s="9">
        <f t="shared" si="91"/>
        <v>1.3673870333988213E-3</v>
      </c>
      <c r="H428" s="9">
        <f t="shared" si="92"/>
        <v>5.5873725380639757E-4</v>
      </c>
      <c r="I428" s="9">
        <f t="shared" si="93"/>
        <v>1.2421244818245762E-3</v>
      </c>
      <c r="J428" s="9">
        <f t="shared" si="94"/>
        <v>7.9872204472843447E-4</v>
      </c>
      <c r="K428" s="9">
        <f t="shared" si="97"/>
        <v>-4.5977011494252873E-2</v>
      </c>
      <c r="L428" s="9">
        <f t="shared" si="98"/>
        <v>0.55000000000000004</v>
      </c>
      <c r="M428" s="9">
        <f t="shared" si="95"/>
        <v>-6.2868369351669944E-5</v>
      </c>
      <c r="N428" s="9">
        <f t="shared" si="96"/>
        <v>3.0730548959351868E-4</v>
      </c>
    </row>
    <row r="429" spans="1:14" x14ac:dyDescent="0.2">
      <c r="A429" s="28"/>
      <c r="B429" s="7" t="s">
        <v>398</v>
      </c>
      <c r="C429" s="8">
        <v>19</v>
      </c>
      <c r="D429" s="8">
        <v>16</v>
      </c>
      <c r="E429" s="8">
        <v>79</v>
      </c>
      <c r="F429" s="8">
        <v>34</v>
      </c>
      <c r="G429" s="9">
        <f t="shared" si="91"/>
        <v>2.986247544204322E-4</v>
      </c>
      <c r="H429" s="9">
        <f t="shared" si="92"/>
        <v>2.2349490152255902E-4</v>
      </c>
      <c r="I429" s="9">
        <f t="shared" si="93"/>
        <v>1.1822630610137531E-3</v>
      </c>
      <c r="J429" s="9">
        <f t="shared" si="94"/>
        <v>4.3800886323817374E-4</v>
      </c>
      <c r="K429" s="9">
        <f t="shared" si="97"/>
        <v>3.1578947368421053</v>
      </c>
      <c r="L429" s="9">
        <f t="shared" si="98"/>
        <v>1.125</v>
      </c>
      <c r="M429" s="9">
        <f t="shared" si="95"/>
        <v>9.430255402750491E-4</v>
      </c>
      <c r="N429" s="9">
        <f t="shared" si="96"/>
        <v>2.5143176421287889E-4</v>
      </c>
    </row>
    <row r="430" spans="1:14" x14ac:dyDescent="0.2">
      <c r="A430" s="28"/>
      <c r="B430" s="7" t="s">
        <v>399</v>
      </c>
      <c r="C430" s="8">
        <v>47</v>
      </c>
      <c r="D430" s="8">
        <v>40</v>
      </c>
      <c r="E430" s="8">
        <v>49</v>
      </c>
      <c r="F430" s="8">
        <v>58</v>
      </c>
      <c r="G430" s="9">
        <f t="shared" si="91"/>
        <v>7.3870333988212186E-4</v>
      </c>
      <c r="H430" s="9">
        <f t="shared" si="92"/>
        <v>5.5873725380639757E-4</v>
      </c>
      <c r="I430" s="9">
        <f t="shared" si="93"/>
        <v>7.3330240493258108E-4</v>
      </c>
      <c r="J430" s="9">
        <f t="shared" si="94"/>
        <v>7.4719159022982587E-4</v>
      </c>
      <c r="K430" s="9">
        <f t="shared" si="97"/>
        <v>4.2553191489361701E-2</v>
      </c>
      <c r="L430" s="9">
        <f t="shared" si="98"/>
        <v>0.45</v>
      </c>
      <c r="M430" s="9">
        <f t="shared" si="95"/>
        <v>3.1434184675834972E-5</v>
      </c>
      <c r="N430" s="9">
        <f t="shared" si="96"/>
        <v>2.5143176421287889E-4</v>
      </c>
    </row>
    <row r="431" spans="1:14" x14ac:dyDescent="0.2">
      <c r="A431" s="28"/>
      <c r="B431" s="7" t="s">
        <v>400</v>
      </c>
      <c r="C431" s="8">
        <v>5</v>
      </c>
      <c r="D431" s="8">
        <v>8</v>
      </c>
      <c r="E431" s="8">
        <v>10</v>
      </c>
      <c r="F431" s="8">
        <v>3</v>
      </c>
      <c r="G431" s="9">
        <f t="shared" si="91"/>
        <v>7.858546168958742E-5</v>
      </c>
      <c r="H431" s="9">
        <f t="shared" si="92"/>
        <v>1.1174745076127951E-4</v>
      </c>
      <c r="I431" s="9">
        <f t="shared" si="93"/>
        <v>1.4965355202705736E-4</v>
      </c>
      <c r="J431" s="9">
        <f t="shared" si="94"/>
        <v>3.8647840873956508E-5</v>
      </c>
      <c r="K431" s="9">
        <f t="shared" si="97"/>
        <v>1</v>
      </c>
      <c r="L431" s="9">
        <f t="shared" si="98"/>
        <v>-0.625</v>
      </c>
      <c r="M431" s="9">
        <f t="shared" si="95"/>
        <v>7.858546168958742E-5</v>
      </c>
      <c r="N431" s="9">
        <f t="shared" si="96"/>
        <v>-6.9842156725799696E-5</v>
      </c>
    </row>
    <row r="432" spans="1:14" ht="25.5" x14ac:dyDescent="0.2">
      <c r="A432" s="28"/>
      <c r="B432" s="7" t="s">
        <v>401</v>
      </c>
      <c r="C432" s="8">
        <v>3</v>
      </c>
      <c r="D432" s="8">
        <v>3</v>
      </c>
      <c r="E432" s="8">
        <v>97</v>
      </c>
      <c r="F432" s="8">
        <v>98</v>
      </c>
      <c r="G432" s="9">
        <f t="shared" si="91"/>
        <v>4.7151277013752455E-5</v>
      </c>
      <c r="H432" s="9">
        <f t="shared" si="92"/>
        <v>4.1905294035479815E-5</v>
      </c>
      <c r="I432" s="9">
        <f t="shared" si="93"/>
        <v>1.4516394546624563E-3</v>
      </c>
      <c r="J432" s="9">
        <f t="shared" si="94"/>
        <v>1.2624961352159126E-3</v>
      </c>
      <c r="K432" s="9">
        <f t="shared" si="97"/>
        <v>31.333333333333332</v>
      </c>
      <c r="L432" s="9">
        <f t="shared" si="98"/>
        <v>31.666666666666668</v>
      </c>
      <c r="M432" s="9">
        <f t="shared" si="95"/>
        <v>1.4774066797642435E-3</v>
      </c>
      <c r="N432" s="9">
        <f t="shared" si="96"/>
        <v>1.3270009777901941E-3</v>
      </c>
    </row>
    <row r="433" spans="1:14" ht="25.5" x14ac:dyDescent="0.2">
      <c r="A433" s="28"/>
      <c r="B433" s="7" t="s">
        <v>402</v>
      </c>
      <c r="C433" s="8">
        <v>12</v>
      </c>
      <c r="D433" s="8">
        <v>88</v>
      </c>
      <c r="E433" s="8">
        <v>13</v>
      </c>
      <c r="F433" s="8">
        <v>200</v>
      </c>
      <c r="G433" s="9">
        <f t="shared" si="91"/>
        <v>1.8860510805500982E-4</v>
      </c>
      <c r="H433" s="9">
        <f t="shared" si="92"/>
        <v>1.2292219583740745E-3</v>
      </c>
      <c r="I433" s="9">
        <f t="shared" si="93"/>
        <v>1.9454961763517458E-4</v>
      </c>
      <c r="J433" s="9">
        <f t="shared" si="94"/>
        <v>2.5765227249304338E-3</v>
      </c>
      <c r="K433" s="9">
        <f t="shared" si="97"/>
        <v>8.3333333333333329E-2</v>
      </c>
      <c r="L433" s="9">
        <f t="shared" si="98"/>
        <v>1.2727272727272727</v>
      </c>
      <c r="M433" s="9">
        <f t="shared" si="95"/>
        <v>1.5717092337917483E-5</v>
      </c>
      <c r="N433" s="9">
        <f t="shared" si="96"/>
        <v>1.564464310657913E-3</v>
      </c>
    </row>
    <row r="434" spans="1:14" x14ac:dyDescent="0.2">
      <c r="A434" s="28"/>
      <c r="B434" s="7" t="s">
        <v>403</v>
      </c>
      <c r="C434" s="8">
        <v>30</v>
      </c>
      <c r="D434" s="8">
        <v>105</v>
      </c>
      <c r="E434" s="8">
        <v>40</v>
      </c>
      <c r="F434" s="8">
        <v>104</v>
      </c>
      <c r="G434" s="9">
        <f t="shared" si="91"/>
        <v>4.7151277013752455E-4</v>
      </c>
      <c r="H434" s="9">
        <f t="shared" si="92"/>
        <v>1.4666852912417936E-3</v>
      </c>
      <c r="I434" s="9">
        <f t="shared" si="93"/>
        <v>5.9861420810822946E-4</v>
      </c>
      <c r="J434" s="9">
        <f t="shared" si="94"/>
        <v>1.3397918169638257E-3</v>
      </c>
      <c r="K434" s="9">
        <f t="shared" si="97"/>
        <v>0.33333333333333331</v>
      </c>
      <c r="L434" s="9">
        <f t="shared" si="98"/>
        <v>-9.5238095238095247E-3</v>
      </c>
      <c r="M434" s="9">
        <f t="shared" si="95"/>
        <v>1.5717092337917484E-4</v>
      </c>
      <c r="N434" s="9">
        <f t="shared" si="96"/>
        <v>-1.3968431345159941E-5</v>
      </c>
    </row>
    <row r="435" spans="1:14" x14ac:dyDescent="0.2">
      <c r="A435" s="28"/>
      <c r="B435" s="7" t="s">
        <v>404</v>
      </c>
      <c r="C435" s="8">
        <v>738</v>
      </c>
      <c r="D435" s="8">
        <v>815</v>
      </c>
      <c r="E435" s="8">
        <v>885</v>
      </c>
      <c r="F435" s="8">
        <v>786</v>
      </c>
      <c r="G435" s="9">
        <f t="shared" ref="G435:G498" si="99">+IF(C435=0,"",C435/C$371)</f>
        <v>1.1599214145383105E-2</v>
      </c>
      <c r="H435" s="9">
        <f t="shared" ref="H435:H498" si="100">+IF(D435=0,"",D435/D$371)</f>
        <v>1.138427154630535E-2</v>
      </c>
      <c r="I435" s="9">
        <f t="shared" ref="I435:I498" si="101">+IF(E435=0,"",E435/E$371)</f>
        <v>1.3244339354394577E-2</v>
      </c>
      <c r="J435" s="9">
        <f t="shared" ref="J435:J498" si="102">+IF(F435=0,"",F435/F$371)</f>
        <v>1.0125734308976606E-2</v>
      </c>
      <c r="K435" s="9">
        <f t="shared" si="97"/>
        <v>0.1991869918699187</v>
      </c>
      <c r="L435" s="9">
        <f t="shared" si="98"/>
        <v>-3.5582822085889573E-2</v>
      </c>
      <c r="M435" s="9">
        <f t="shared" ref="M435:M498" si="103">+IF(OR(AND(G435=""),(K435="")),"",G435*K435)</f>
        <v>2.3104125736738705E-3</v>
      </c>
      <c r="N435" s="9">
        <f t="shared" ref="N435:N498" si="104">+IF(OR(AND(H435=""),(L435="")),"",H435*L435)</f>
        <v>-4.0508450900963826E-4</v>
      </c>
    </row>
    <row r="436" spans="1:14" x14ac:dyDescent="0.2">
      <c r="A436" s="28"/>
      <c r="B436" s="7" t="s">
        <v>405</v>
      </c>
      <c r="C436" s="8">
        <v>27</v>
      </c>
      <c r="D436" s="8">
        <v>69</v>
      </c>
      <c r="E436" s="8">
        <v>56</v>
      </c>
      <c r="F436" s="8">
        <v>78</v>
      </c>
      <c r="G436" s="9">
        <f t="shared" si="99"/>
        <v>4.2436149312377212E-4</v>
      </c>
      <c r="H436" s="9">
        <f t="shared" si="100"/>
        <v>9.6382176281603572E-4</v>
      </c>
      <c r="I436" s="9">
        <f t="shared" si="101"/>
        <v>8.3805989135152118E-4</v>
      </c>
      <c r="J436" s="9">
        <f t="shared" si="102"/>
        <v>1.0048438627228691E-3</v>
      </c>
      <c r="K436" s="9">
        <f t="shared" ref="K436:K499" si="105">+IF(AND(C436=0,E436=0)," ",IF(C436=0,1,IF(E436=0,-1,(E436-C436)/C436)))</f>
        <v>1.0740740740740742</v>
      </c>
      <c r="L436" s="9">
        <f t="shared" ref="L436:L499" si="106">+IF(AND(D436=0,F436=0)," ",IF(D436=0,1,IF(F436=0,-1,(F436-D436)/D436)))</f>
        <v>0.13043478260869565</v>
      </c>
      <c r="M436" s="9">
        <f t="shared" si="103"/>
        <v>4.5579567779960713E-4</v>
      </c>
      <c r="N436" s="9">
        <f t="shared" si="104"/>
        <v>1.2571588210643945E-4</v>
      </c>
    </row>
    <row r="437" spans="1:14" x14ac:dyDescent="0.2">
      <c r="A437" s="28"/>
      <c r="B437" s="7" t="s">
        <v>406</v>
      </c>
      <c r="C437" s="8">
        <v>378</v>
      </c>
      <c r="D437" s="8">
        <v>311</v>
      </c>
      <c r="E437" s="8">
        <v>840</v>
      </c>
      <c r="F437" s="8">
        <v>228</v>
      </c>
      <c r="G437" s="9">
        <f t="shared" si="99"/>
        <v>5.9410609037328097E-3</v>
      </c>
      <c r="H437" s="9">
        <f t="shared" si="100"/>
        <v>4.3441821483447413E-3</v>
      </c>
      <c r="I437" s="9">
        <f t="shared" si="101"/>
        <v>1.2570898370272818E-2</v>
      </c>
      <c r="J437" s="9">
        <f t="shared" si="102"/>
        <v>2.9372359064206944E-3</v>
      </c>
      <c r="K437" s="9">
        <f t="shared" si="105"/>
        <v>1.2222222222222223</v>
      </c>
      <c r="L437" s="9">
        <f t="shared" si="106"/>
        <v>-0.26688102893890675</v>
      </c>
      <c r="M437" s="9">
        <f t="shared" si="103"/>
        <v>7.2612966601178792E-3</v>
      </c>
      <c r="N437" s="9">
        <f t="shared" si="104"/>
        <v>-1.159379801648275E-3</v>
      </c>
    </row>
    <row r="438" spans="1:14" x14ac:dyDescent="0.2">
      <c r="A438" s="28"/>
      <c r="B438" s="7" t="s">
        <v>407</v>
      </c>
      <c r="C438" s="8">
        <v>40</v>
      </c>
      <c r="D438" s="8">
        <v>39</v>
      </c>
      <c r="E438" s="8">
        <v>26</v>
      </c>
      <c r="F438" s="8">
        <v>19</v>
      </c>
      <c r="G438" s="9">
        <f t="shared" si="99"/>
        <v>6.2868369351669936E-4</v>
      </c>
      <c r="H438" s="9">
        <f t="shared" si="100"/>
        <v>5.4476882246123762E-4</v>
      </c>
      <c r="I438" s="9">
        <f t="shared" si="101"/>
        <v>3.8909923527034916E-4</v>
      </c>
      <c r="J438" s="9">
        <f t="shared" si="102"/>
        <v>2.447696588683912E-4</v>
      </c>
      <c r="K438" s="9">
        <f t="shared" si="105"/>
        <v>-0.35</v>
      </c>
      <c r="L438" s="9">
        <f t="shared" si="106"/>
        <v>-0.51282051282051277</v>
      </c>
      <c r="M438" s="9">
        <f t="shared" si="103"/>
        <v>-2.2003929273084477E-4</v>
      </c>
      <c r="N438" s="9">
        <f t="shared" si="104"/>
        <v>-2.7936862690319873E-4</v>
      </c>
    </row>
    <row r="439" spans="1:14" x14ac:dyDescent="0.2">
      <c r="A439" s="28" t="s">
        <v>670</v>
      </c>
      <c r="B439" s="7" t="s">
        <v>408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409</v>
      </c>
      <c r="C440" s="8">
        <v>0</v>
      </c>
      <c r="D440" s="8">
        <v>1</v>
      </c>
      <c r="E440" s="8">
        <v>2</v>
      </c>
      <c r="F440" s="8">
        <v>1</v>
      </c>
      <c r="G440" s="9" t="str">
        <f t="shared" si="99"/>
        <v/>
      </c>
      <c r="H440" s="9">
        <f t="shared" si="100"/>
        <v>1.3968431345159939E-5</v>
      </c>
      <c r="I440" s="9">
        <f t="shared" si="101"/>
        <v>2.9930710405411472E-5</v>
      </c>
      <c r="J440" s="9">
        <f t="shared" si="102"/>
        <v>1.288261362465217E-5</v>
      </c>
      <c r="K440" s="9">
        <f t="shared" si="105"/>
        <v>1</v>
      </c>
      <c r="L440" s="9">
        <f t="shared" si="106"/>
        <v>0</v>
      </c>
      <c r="M440" s="9" t="str">
        <f t="shared" si="103"/>
        <v/>
      </c>
      <c r="N440" s="9">
        <f t="shared" si="104"/>
        <v>0</v>
      </c>
    </row>
    <row r="441" spans="1:14" x14ac:dyDescent="0.2">
      <c r="A441" s="28"/>
      <c r="B441" s="7" t="s">
        <v>410</v>
      </c>
      <c r="C441" s="8">
        <v>0</v>
      </c>
      <c r="D441" s="8">
        <v>19</v>
      </c>
      <c r="E441" s="8">
        <v>2</v>
      </c>
      <c r="F441" s="8">
        <v>7</v>
      </c>
      <c r="G441" s="9" t="str">
        <f t="shared" si="99"/>
        <v/>
      </c>
      <c r="H441" s="9">
        <f t="shared" si="100"/>
        <v>2.6540019555803884E-4</v>
      </c>
      <c r="I441" s="9">
        <f t="shared" si="101"/>
        <v>2.9930710405411472E-5</v>
      </c>
      <c r="J441" s="9">
        <f t="shared" si="102"/>
        <v>9.0178295372565182E-5</v>
      </c>
      <c r="K441" s="9">
        <f t="shared" si="105"/>
        <v>1</v>
      </c>
      <c r="L441" s="9">
        <f t="shared" si="106"/>
        <v>-0.63157894736842102</v>
      </c>
      <c r="M441" s="9" t="str">
        <f t="shared" si="103"/>
        <v/>
      </c>
      <c r="N441" s="9">
        <f t="shared" si="104"/>
        <v>-1.6762117614191926E-4</v>
      </c>
    </row>
    <row r="442" spans="1:14" x14ac:dyDescent="0.2">
      <c r="A442" s="28"/>
      <c r="B442" s="7" t="s">
        <v>411</v>
      </c>
      <c r="C442" s="8">
        <v>33</v>
      </c>
      <c r="D442" s="8">
        <v>11</v>
      </c>
      <c r="E442" s="8">
        <v>13</v>
      </c>
      <c r="F442" s="8">
        <v>21</v>
      </c>
      <c r="G442" s="9">
        <f t="shared" si="99"/>
        <v>5.1866404715127698E-4</v>
      </c>
      <c r="H442" s="9">
        <f t="shared" si="100"/>
        <v>1.5365274479675931E-4</v>
      </c>
      <c r="I442" s="9">
        <f t="shared" si="101"/>
        <v>1.9454961763517458E-4</v>
      </c>
      <c r="J442" s="9">
        <f t="shared" si="102"/>
        <v>2.7053488611769556E-4</v>
      </c>
      <c r="K442" s="9">
        <f t="shared" si="105"/>
        <v>-0.60606060606060608</v>
      </c>
      <c r="L442" s="9">
        <f t="shared" si="106"/>
        <v>0.90909090909090906</v>
      </c>
      <c r="M442" s="9">
        <f t="shared" si="103"/>
        <v>-3.1434184675834968E-4</v>
      </c>
      <c r="N442" s="9">
        <f t="shared" si="104"/>
        <v>1.3968431345159937E-4</v>
      </c>
    </row>
    <row r="443" spans="1:14" x14ac:dyDescent="0.2">
      <c r="A443" s="28"/>
      <c r="B443" s="7" t="s">
        <v>412</v>
      </c>
      <c r="C443" s="8">
        <v>23</v>
      </c>
      <c r="D443" s="8">
        <v>60</v>
      </c>
      <c r="E443" s="8">
        <v>13</v>
      </c>
      <c r="F443" s="8">
        <v>22</v>
      </c>
      <c r="G443" s="9">
        <f t="shared" si="99"/>
        <v>3.6149312377210216E-4</v>
      </c>
      <c r="H443" s="9">
        <f t="shared" si="100"/>
        <v>8.381058807095963E-4</v>
      </c>
      <c r="I443" s="9">
        <f t="shared" si="101"/>
        <v>1.9454961763517458E-4</v>
      </c>
      <c r="J443" s="9">
        <f t="shared" si="102"/>
        <v>2.8341749974234771E-4</v>
      </c>
      <c r="K443" s="9">
        <f t="shared" si="105"/>
        <v>-0.43478260869565216</v>
      </c>
      <c r="L443" s="9">
        <f t="shared" si="106"/>
        <v>-0.6333333333333333</v>
      </c>
      <c r="M443" s="9">
        <f t="shared" si="103"/>
        <v>-1.5717092337917484E-4</v>
      </c>
      <c r="N443" s="9">
        <f t="shared" si="104"/>
        <v>-5.3080039111607768E-4</v>
      </c>
    </row>
    <row r="444" spans="1:14" x14ac:dyDescent="0.2">
      <c r="A444" s="28"/>
      <c r="B444" s="7" t="s">
        <v>413</v>
      </c>
      <c r="C444" s="8">
        <v>2</v>
      </c>
      <c r="D444" s="8">
        <v>2</v>
      </c>
      <c r="E444" s="8">
        <v>0</v>
      </c>
      <c r="F444" s="8">
        <v>0</v>
      </c>
      <c r="G444" s="9">
        <f t="shared" si="99"/>
        <v>3.1434184675834972E-5</v>
      </c>
      <c r="H444" s="9">
        <f t="shared" si="100"/>
        <v>2.7936862690319878E-5</v>
      </c>
      <c r="I444" s="9" t="str">
        <f t="shared" si="101"/>
        <v/>
      </c>
      <c r="J444" s="9" t="str">
        <f t="shared" si="102"/>
        <v/>
      </c>
      <c r="K444" s="9">
        <f t="shared" si="105"/>
        <v>-1</v>
      </c>
      <c r="L444" s="9">
        <f t="shared" si="106"/>
        <v>-1</v>
      </c>
      <c r="M444" s="9">
        <f t="shared" si="103"/>
        <v>-3.1434184675834972E-5</v>
      </c>
      <c r="N444" s="9">
        <f t="shared" si="104"/>
        <v>-2.7936862690319878E-5</v>
      </c>
    </row>
    <row r="445" spans="1:14" x14ac:dyDescent="0.2">
      <c r="A445" s="28"/>
      <c r="B445" s="7" t="s">
        <v>414</v>
      </c>
      <c r="C445" s="8">
        <v>1</v>
      </c>
      <c r="D445" s="8">
        <v>250</v>
      </c>
      <c r="E445" s="8">
        <v>0</v>
      </c>
      <c r="F445" s="8">
        <v>0</v>
      </c>
      <c r="G445" s="9">
        <f t="shared" si="99"/>
        <v>1.5717092337917486E-5</v>
      </c>
      <c r="H445" s="9">
        <f t="shared" si="100"/>
        <v>3.4921078362899847E-3</v>
      </c>
      <c r="I445" s="9" t="str">
        <f t="shared" si="101"/>
        <v/>
      </c>
      <c r="J445" s="9" t="str">
        <f t="shared" si="102"/>
        <v/>
      </c>
      <c r="K445" s="9">
        <f t="shared" si="105"/>
        <v>-1</v>
      </c>
      <c r="L445" s="9">
        <f t="shared" si="106"/>
        <v>-1</v>
      </c>
      <c r="M445" s="9">
        <f t="shared" si="103"/>
        <v>-1.5717092337917486E-5</v>
      </c>
      <c r="N445" s="9">
        <f t="shared" si="104"/>
        <v>-3.4921078362899847E-3</v>
      </c>
    </row>
    <row r="446" spans="1:14" x14ac:dyDescent="0.2">
      <c r="A446" s="28"/>
      <c r="B446" s="7" t="s">
        <v>415</v>
      </c>
      <c r="C446" s="8">
        <v>817</v>
      </c>
      <c r="D446" s="8">
        <v>3399</v>
      </c>
      <c r="E446" s="8">
        <v>1574</v>
      </c>
      <c r="F446" s="8">
        <v>4396</v>
      </c>
      <c r="G446" s="9">
        <f t="shared" si="99"/>
        <v>1.2840864440078585E-2</v>
      </c>
      <c r="H446" s="9">
        <f t="shared" si="100"/>
        <v>4.7478698142198635E-2</v>
      </c>
      <c r="I446" s="9">
        <f t="shared" si="101"/>
        <v>2.3555469089058829E-2</v>
      </c>
      <c r="J446" s="9">
        <f t="shared" si="102"/>
        <v>5.6631969493970938E-2</v>
      </c>
      <c r="K446" s="9">
        <f t="shared" si="105"/>
        <v>0.9265605875152999</v>
      </c>
      <c r="L446" s="9">
        <f t="shared" si="106"/>
        <v>0.29332156516622537</v>
      </c>
      <c r="M446" s="9">
        <f t="shared" si="103"/>
        <v>1.1897838899803536E-2</v>
      </c>
      <c r="N446" s="9">
        <f t="shared" si="104"/>
        <v>1.392652605112446E-2</v>
      </c>
    </row>
    <row r="447" spans="1:14" ht="22.5" customHeight="1" x14ac:dyDescent="0.2">
      <c r="A447" s="28"/>
      <c r="B447" s="7" t="s">
        <v>416</v>
      </c>
      <c r="C447" s="8">
        <v>0</v>
      </c>
      <c r="D447" s="8">
        <v>1</v>
      </c>
      <c r="E447" s="8">
        <v>0</v>
      </c>
      <c r="F447" s="8">
        <v>0</v>
      </c>
      <c r="G447" s="9" t="str">
        <f t="shared" si="99"/>
        <v/>
      </c>
      <c r="H447" s="9">
        <f t="shared" si="100"/>
        <v>1.3968431345159939E-5</v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>
        <f t="shared" si="106"/>
        <v>-1</v>
      </c>
      <c r="M447" s="9" t="str">
        <f t="shared" si="103"/>
        <v/>
      </c>
      <c r="N447" s="9">
        <f t="shared" si="104"/>
        <v>-1.3968431345159939E-5</v>
      </c>
    </row>
    <row r="448" spans="1:14" x14ac:dyDescent="0.2">
      <c r="A448" s="28"/>
      <c r="B448" s="7" t="s">
        <v>417</v>
      </c>
      <c r="C448" s="8">
        <v>32</v>
      </c>
      <c r="D448" s="8">
        <v>5</v>
      </c>
      <c r="E448" s="8">
        <v>168</v>
      </c>
      <c r="F448" s="8">
        <v>35</v>
      </c>
      <c r="G448" s="9">
        <f t="shared" si="99"/>
        <v>5.0294695481335955E-4</v>
      </c>
      <c r="H448" s="9">
        <f t="shared" si="100"/>
        <v>6.9842156725799696E-5</v>
      </c>
      <c r="I448" s="9">
        <f t="shared" si="101"/>
        <v>2.5141796740545635E-3</v>
      </c>
      <c r="J448" s="9">
        <f t="shared" si="102"/>
        <v>4.5089147686282595E-4</v>
      </c>
      <c r="K448" s="9">
        <f t="shared" si="105"/>
        <v>4.25</v>
      </c>
      <c r="L448" s="9">
        <f t="shared" si="106"/>
        <v>6</v>
      </c>
      <c r="M448" s="9">
        <f t="shared" si="103"/>
        <v>2.137524557956778E-3</v>
      </c>
      <c r="N448" s="9">
        <f t="shared" si="104"/>
        <v>4.1905294035479821E-4</v>
      </c>
    </row>
    <row r="449" spans="1:14" x14ac:dyDescent="0.2">
      <c r="A449" s="28"/>
      <c r="B449" s="7" t="s">
        <v>418</v>
      </c>
      <c r="C449" s="8">
        <v>16</v>
      </c>
      <c r="D449" s="8">
        <v>0</v>
      </c>
      <c r="E449" s="8">
        <v>7</v>
      </c>
      <c r="F449" s="8">
        <v>0</v>
      </c>
      <c r="G449" s="9">
        <f t="shared" si="99"/>
        <v>2.5147347740667978E-4</v>
      </c>
      <c r="H449" s="9" t="str">
        <f t="shared" si="100"/>
        <v/>
      </c>
      <c r="I449" s="9">
        <f t="shared" si="101"/>
        <v>1.0475748641894015E-4</v>
      </c>
      <c r="J449" s="9" t="str">
        <f t="shared" si="102"/>
        <v/>
      </c>
      <c r="K449" s="9">
        <f t="shared" si="105"/>
        <v>-0.5625</v>
      </c>
      <c r="L449" s="9" t="str">
        <f t="shared" si="106"/>
        <v xml:space="preserve"> </v>
      </c>
      <c r="M449" s="9">
        <f t="shared" si="103"/>
        <v>-1.4145383104125736E-4</v>
      </c>
      <c r="N449" s="9" t="str">
        <f t="shared" si="104"/>
        <v/>
      </c>
    </row>
    <row r="450" spans="1:14" x14ac:dyDescent="0.2">
      <c r="A450" s="28"/>
      <c r="B450" s="7" t="s">
        <v>419</v>
      </c>
      <c r="C450" s="8">
        <v>38</v>
      </c>
      <c r="D450" s="8">
        <v>21</v>
      </c>
      <c r="E450" s="8">
        <v>23</v>
      </c>
      <c r="F450" s="8">
        <v>17</v>
      </c>
      <c r="G450" s="9">
        <f t="shared" si="99"/>
        <v>5.9724950884086441E-4</v>
      </c>
      <c r="H450" s="9">
        <f t="shared" si="100"/>
        <v>2.9333705824835873E-4</v>
      </c>
      <c r="I450" s="9">
        <f t="shared" si="101"/>
        <v>3.4420316966223192E-4</v>
      </c>
      <c r="J450" s="9">
        <f t="shared" si="102"/>
        <v>2.1900443161908687E-4</v>
      </c>
      <c r="K450" s="9">
        <f t="shared" si="105"/>
        <v>-0.39473684210526316</v>
      </c>
      <c r="L450" s="9">
        <f t="shared" si="106"/>
        <v>-0.19047619047619047</v>
      </c>
      <c r="M450" s="9">
        <f t="shared" si="103"/>
        <v>-2.3575638506876227E-4</v>
      </c>
      <c r="N450" s="9">
        <f t="shared" si="104"/>
        <v>-5.5873725380639756E-5</v>
      </c>
    </row>
    <row r="451" spans="1:14" x14ac:dyDescent="0.2">
      <c r="A451" s="28"/>
      <c r="B451" s="7" t="s">
        <v>420</v>
      </c>
      <c r="C451" s="8">
        <v>25</v>
      </c>
      <c r="D451" s="8">
        <v>91</v>
      </c>
      <c r="E451" s="8">
        <v>19</v>
      </c>
      <c r="F451" s="8">
        <v>55</v>
      </c>
      <c r="G451" s="9">
        <f t="shared" si="99"/>
        <v>3.9292730844793711E-4</v>
      </c>
      <c r="H451" s="9">
        <f t="shared" si="100"/>
        <v>1.2711272524095543E-3</v>
      </c>
      <c r="I451" s="9">
        <f t="shared" si="101"/>
        <v>2.8434174885140896E-4</v>
      </c>
      <c r="J451" s="9">
        <f t="shared" si="102"/>
        <v>7.085437493558693E-4</v>
      </c>
      <c r="K451" s="9">
        <f t="shared" si="105"/>
        <v>-0.24</v>
      </c>
      <c r="L451" s="9">
        <f t="shared" si="106"/>
        <v>-0.39560439560439559</v>
      </c>
      <c r="M451" s="9">
        <f t="shared" si="103"/>
        <v>-9.430255402750491E-5</v>
      </c>
      <c r="N451" s="9">
        <f t="shared" si="104"/>
        <v>-5.0286352842575778E-4</v>
      </c>
    </row>
    <row r="452" spans="1:14" x14ac:dyDescent="0.2">
      <c r="A452" s="28"/>
      <c r="B452" s="7" t="s">
        <v>421</v>
      </c>
      <c r="C452" s="8">
        <v>5</v>
      </c>
      <c r="D452" s="8">
        <v>4</v>
      </c>
      <c r="E452" s="8">
        <v>4</v>
      </c>
      <c r="F452" s="8">
        <v>6</v>
      </c>
      <c r="G452" s="9">
        <f t="shared" si="99"/>
        <v>7.858546168958742E-5</v>
      </c>
      <c r="H452" s="9">
        <f t="shared" si="100"/>
        <v>5.5873725380639756E-5</v>
      </c>
      <c r="I452" s="9">
        <f t="shared" si="101"/>
        <v>5.9861420810822943E-5</v>
      </c>
      <c r="J452" s="9">
        <f t="shared" si="102"/>
        <v>7.7295681747913017E-5</v>
      </c>
      <c r="K452" s="9">
        <f t="shared" si="105"/>
        <v>-0.2</v>
      </c>
      <c r="L452" s="9">
        <f t="shared" si="106"/>
        <v>0.5</v>
      </c>
      <c r="M452" s="9">
        <f t="shared" si="103"/>
        <v>-1.5717092337917486E-5</v>
      </c>
      <c r="N452" s="9">
        <f t="shared" si="104"/>
        <v>2.7936862690319878E-5</v>
      </c>
    </row>
    <row r="453" spans="1:14" x14ac:dyDescent="0.2">
      <c r="A453" s="28"/>
      <c r="B453" s="7" t="s">
        <v>422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423</v>
      </c>
      <c r="C454" s="8">
        <v>23</v>
      </c>
      <c r="D454" s="8">
        <v>2</v>
      </c>
      <c r="E454" s="8">
        <v>25</v>
      </c>
      <c r="F454" s="8">
        <v>1</v>
      </c>
      <c r="G454" s="9">
        <f t="shared" si="99"/>
        <v>3.6149312377210216E-4</v>
      </c>
      <c r="H454" s="9">
        <f t="shared" si="100"/>
        <v>2.7936862690319878E-5</v>
      </c>
      <c r="I454" s="9">
        <f t="shared" si="101"/>
        <v>3.741338800676434E-4</v>
      </c>
      <c r="J454" s="9">
        <f t="shared" si="102"/>
        <v>1.288261362465217E-5</v>
      </c>
      <c r="K454" s="9">
        <f t="shared" si="105"/>
        <v>8.6956521739130432E-2</v>
      </c>
      <c r="L454" s="9">
        <f t="shared" si="106"/>
        <v>-0.5</v>
      </c>
      <c r="M454" s="9">
        <f t="shared" si="103"/>
        <v>3.1434184675834972E-5</v>
      </c>
      <c r="N454" s="9">
        <f t="shared" si="104"/>
        <v>-1.3968431345159939E-5</v>
      </c>
    </row>
    <row r="455" spans="1:14" x14ac:dyDescent="0.2">
      <c r="A455" s="28"/>
      <c r="B455" s="7" t="s">
        <v>424</v>
      </c>
      <c r="C455" s="8">
        <v>59</v>
      </c>
      <c r="D455" s="8">
        <v>2</v>
      </c>
      <c r="E455" s="8">
        <v>27</v>
      </c>
      <c r="F455" s="8">
        <v>0</v>
      </c>
      <c r="G455" s="9">
        <f t="shared" si="99"/>
        <v>9.2730844793713167E-4</v>
      </c>
      <c r="H455" s="9">
        <f t="shared" si="100"/>
        <v>2.7936862690319878E-5</v>
      </c>
      <c r="I455" s="9">
        <f t="shared" si="101"/>
        <v>4.0406459047305488E-4</v>
      </c>
      <c r="J455" s="9" t="str">
        <f t="shared" si="102"/>
        <v/>
      </c>
      <c r="K455" s="9">
        <f t="shared" si="105"/>
        <v>-0.5423728813559322</v>
      </c>
      <c r="L455" s="9">
        <f t="shared" si="106"/>
        <v>-1</v>
      </c>
      <c r="M455" s="9">
        <f t="shared" si="103"/>
        <v>-5.0294695481335955E-4</v>
      </c>
      <c r="N455" s="9">
        <f t="shared" si="104"/>
        <v>-2.7936862690319878E-5</v>
      </c>
    </row>
    <row r="456" spans="1:14" x14ac:dyDescent="0.2">
      <c r="A456" s="28"/>
      <c r="B456" s="7" t="s">
        <v>425</v>
      </c>
      <c r="C456" s="8">
        <v>6</v>
      </c>
      <c r="D456" s="8">
        <v>1</v>
      </c>
      <c r="E456" s="8">
        <v>6</v>
      </c>
      <c r="F456" s="8">
        <v>0</v>
      </c>
      <c r="G456" s="9">
        <f t="shared" si="99"/>
        <v>9.430255402750491E-5</v>
      </c>
      <c r="H456" s="9">
        <f t="shared" si="100"/>
        <v>1.3968431345159939E-5</v>
      </c>
      <c r="I456" s="9">
        <f t="shared" si="101"/>
        <v>8.9792131216234422E-5</v>
      </c>
      <c r="J456" s="9" t="str">
        <f t="shared" si="102"/>
        <v/>
      </c>
      <c r="K456" s="9">
        <f t="shared" si="105"/>
        <v>0</v>
      </c>
      <c r="L456" s="9">
        <f t="shared" si="106"/>
        <v>-1</v>
      </c>
      <c r="M456" s="9">
        <f t="shared" si="103"/>
        <v>0</v>
      </c>
      <c r="N456" s="9">
        <f t="shared" si="104"/>
        <v>-1.3968431345159939E-5</v>
      </c>
    </row>
    <row r="457" spans="1:14" x14ac:dyDescent="0.2">
      <c r="A457" s="28"/>
      <c r="B457" s="7" t="s">
        <v>426</v>
      </c>
      <c r="C457" s="8">
        <v>0</v>
      </c>
      <c r="D457" s="8">
        <v>1</v>
      </c>
      <c r="E457" s="8">
        <v>3</v>
      </c>
      <c r="F457" s="8">
        <v>5</v>
      </c>
      <c r="G457" s="9" t="str">
        <f t="shared" si="99"/>
        <v/>
      </c>
      <c r="H457" s="9">
        <f t="shared" si="100"/>
        <v>1.3968431345159939E-5</v>
      </c>
      <c r="I457" s="9">
        <f t="shared" si="101"/>
        <v>4.4896065608117211E-5</v>
      </c>
      <c r="J457" s="9">
        <f t="shared" si="102"/>
        <v>6.4413068123260852E-5</v>
      </c>
      <c r="K457" s="9">
        <f t="shared" si="105"/>
        <v>1</v>
      </c>
      <c r="L457" s="9">
        <f t="shared" si="106"/>
        <v>4</v>
      </c>
      <c r="M457" s="9" t="str">
        <f t="shared" si="103"/>
        <v/>
      </c>
      <c r="N457" s="9">
        <f t="shared" si="104"/>
        <v>5.5873725380639756E-5</v>
      </c>
    </row>
    <row r="458" spans="1:14" x14ac:dyDescent="0.2">
      <c r="A458" s="28"/>
      <c r="B458" s="7" t="s">
        <v>427</v>
      </c>
      <c r="C458" s="8">
        <v>0</v>
      </c>
      <c r="D458" s="8">
        <v>7</v>
      </c>
      <c r="E458" s="8">
        <v>22</v>
      </c>
      <c r="F458" s="8">
        <v>27</v>
      </c>
      <c r="G458" s="9" t="str">
        <f t="shared" si="99"/>
        <v/>
      </c>
      <c r="H458" s="9">
        <f t="shared" si="100"/>
        <v>9.7779019416119564E-5</v>
      </c>
      <c r="I458" s="9">
        <f t="shared" si="101"/>
        <v>3.2923781445952621E-4</v>
      </c>
      <c r="J458" s="9">
        <f t="shared" si="102"/>
        <v>3.4783056786560858E-4</v>
      </c>
      <c r="K458" s="9">
        <f t="shared" si="105"/>
        <v>1</v>
      </c>
      <c r="L458" s="9">
        <f t="shared" si="106"/>
        <v>2.8571428571428572</v>
      </c>
      <c r="M458" s="9" t="str">
        <f t="shared" si="103"/>
        <v/>
      </c>
      <c r="N458" s="9">
        <f t="shared" si="104"/>
        <v>2.7936862690319879E-4</v>
      </c>
    </row>
    <row r="459" spans="1:14" ht="22.5" customHeight="1" x14ac:dyDescent="0.2">
      <c r="A459" s="28"/>
      <c r="B459" s="7" t="s">
        <v>428</v>
      </c>
      <c r="C459" s="8">
        <v>3</v>
      </c>
      <c r="D459" s="8">
        <v>45</v>
      </c>
      <c r="E459" s="8">
        <v>0</v>
      </c>
      <c r="F459" s="8">
        <v>0</v>
      </c>
      <c r="G459" s="9">
        <f t="shared" si="99"/>
        <v>4.7151277013752455E-5</v>
      </c>
      <c r="H459" s="9">
        <f t="shared" si="100"/>
        <v>6.285794105321972E-4</v>
      </c>
      <c r="I459" s="9" t="str">
        <f t="shared" si="101"/>
        <v/>
      </c>
      <c r="J459" s="9" t="str">
        <f t="shared" si="102"/>
        <v/>
      </c>
      <c r="K459" s="9">
        <f t="shared" si="105"/>
        <v>-1</v>
      </c>
      <c r="L459" s="9">
        <f t="shared" si="106"/>
        <v>-1</v>
      </c>
      <c r="M459" s="9">
        <f t="shared" si="103"/>
        <v>-4.7151277013752455E-5</v>
      </c>
      <c r="N459" s="9">
        <f t="shared" si="104"/>
        <v>-6.285794105321972E-4</v>
      </c>
    </row>
    <row r="460" spans="1:14" ht="25.5" x14ac:dyDescent="0.2">
      <c r="A460" s="28"/>
      <c r="B460" s="7" t="s">
        <v>429</v>
      </c>
      <c r="C460" s="8">
        <v>210</v>
      </c>
      <c r="D460" s="8">
        <v>1052</v>
      </c>
      <c r="E460" s="8">
        <v>407</v>
      </c>
      <c r="F460" s="8">
        <v>1439</v>
      </c>
      <c r="G460" s="9">
        <f t="shared" si="99"/>
        <v>3.300589390962672E-3</v>
      </c>
      <c r="H460" s="9">
        <f t="shared" si="100"/>
        <v>1.4694789775108255E-2</v>
      </c>
      <c r="I460" s="9">
        <f t="shared" si="101"/>
        <v>6.0908995675012347E-3</v>
      </c>
      <c r="J460" s="9">
        <f t="shared" si="102"/>
        <v>1.8538081005874472E-2</v>
      </c>
      <c r="K460" s="9">
        <f t="shared" si="105"/>
        <v>0.93809523809523809</v>
      </c>
      <c r="L460" s="9">
        <f t="shared" si="106"/>
        <v>0.36787072243346008</v>
      </c>
      <c r="M460" s="9">
        <f t="shared" si="103"/>
        <v>3.0962671905697446E-3</v>
      </c>
      <c r="N460" s="9">
        <f t="shared" si="104"/>
        <v>5.4057829305768964E-3</v>
      </c>
    </row>
    <row r="461" spans="1:14" x14ac:dyDescent="0.2">
      <c r="A461" s="28"/>
      <c r="B461" s="7" t="s">
        <v>430</v>
      </c>
      <c r="C461" s="8">
        <v>13</v>
      </c>
      <c r="D461" s="8">
        <v>454</v>
      </c>
      <c r="E461" s="8">
        <v>6</v>
      </c>
      <c r="F461" s="8">
        <v>107</v>
      </c>
      <c r="G461" s="9">
        <f t="shared" si="99"/>
        <v>2.043222003929273E-4</v>
      </c>
      <c r="H461" s="9">
        <f t="shared" si="100"/>
        <v>6.3416678307026122E-3</v>
      </c>
      <c r="I461" s="9">
        <f t="shared" si="101"/>
        <v>8.9792131216234422E-5</v>
      </c>
      <c r="J461" s="9">
        <f t="shared" si="102"/>
        <v>1.378439657837782E-3</v>
      </c>
      <c r="K461" s="9">
        <f t="shared" si="105"/>
        <v>-0.53846153846153844</v>
      </c>
      <c r="L461" s="9">
        <f t="shared" si="106"/>
        <v>-0.76431718061674003</v>
      </c>
      <c r="M461" s="9">
        <f t="shared" si="103"/>
        <v>-1.1001964636542239E-4</v>
      </c>
      <c r="N461" s="9">
        <f t="shared" si="104"/>
        <v>-4.8470456767704985E-3</v>
      </c>
    </row>
    <row r="462" spans="1:14" ht="25.5" x14ac:dyDescent="0.2">
      <c r="A462" s="28"/>
      <c r="B462" s="7" t="s">
        <v>431</v>
      </c>
      <c r="C462" s="8">
        <v>1</v>
      </c>
      <c r="D462" s="8">
        <v>106</v>
      </c>
      <c r="E462" s="8">
        <v>2</v>
      </c>
      <c r="F462" s="8">
        <v>124</v>
      </c>
      <c r="G462" s="9">
        <f t="shared" si="99"/>
        <v>1.5717092337917486E-5</v>
      </c>
      <c r="H462" s="9">
        <f t="shared" si="100"/>
        <v>1.4806537225869536E-3</v>
      </c>
      <c r="I462" s="9">
        <f t="shared" si="101"/>
        <v>2.9930710405411472E-5</v>
      </c>
      <c r="J462" s="9">
        <f t="shared" si="102"/>
        <v>1.5974440894568689E-3</v>
      </c>
      <c r="K462" s="9">
        <f t="shared" si="105"/>
        <v>1</v>
      </c>
      <c r="L462" s="9">
        <f t="shared" si="106"/>
        <v>0.16981132075471697</v>
      </c>
      <c r="M462" s="9">
        <f t="shared" si="103"/>
        <v>1.5717092337917486E-5</v>
      </c>
      <c r="N462" s="9">
        <f t="shared" si="104"/>
        <v>2.5143176421287889E-4</v>
      </c>
    </row>
    <row r="463" spans="1:14" ht="25.5" x14ac:dyDescent="0.2">
      <c r="A463" s="28"/>
      <c r="B463" s="7" t="s">
        <v>432</v>
      </c>
      <c r="C463" s="8">
        <v>0</v>
      </c>
      <c r="D463" s="8">
        <v>2</v>
      </c>
      <c r="E463" s="8">
        <v>0</v>
      </c>
      <c r="F463" s="8">
        <v>7</v>
      </c>
      <c r="G463" s="9" t="str">
        <f t="shared" si="99"/>
        <v/>
      </c>
      <c r="H463" s="9">
        <f t="shared" si="100"/>
        <v>2.7936862690319878E-5</v>
      </c>
      <c r="I463" s="9" t="str">
        <f t="shared" si="101"/>
        <v/>
      </c>
      <c r="J463" s="9">
        <f t="shared" si="102"/>
        <v>9.0178295372565182E-5</v>
      </c>
      <c r="K463" s="9" t="str">
        <f t="shared" si="105"/>
        <v xml:space="preserve"> </v>
      </c>
      <c r="L463" s="9">
        <f t="shared" si="106"/>
        <v>2.5</v>
      </c>
      <c r="M463" s="9" t="str">
        <f t="shared" si="103"/>
        <v/>
      </c>
      <c r="N463" s="9">
        <f t="shared" si="104"/>
        <v>6.9842156725799696E-5</v>
      </c>
    </row>
    <row r="464" spans="1:14" x14ac:dyDescent="0.2">
      <c r="A464" s="28"/>
      <c r="B464" s="7" t="s">
        <v>433</v>
      </c>
      <c r="C464" s="8">
        <v>8</v>
      </c>
      <c r="D464" s="8">
        <v>31</v>
      </c>
      <c r="E464" s="8">
        <v>4</v>
      </c>
      <c r="F464" s="8">
        <v>30</v>
      </c>
      <c r="G464" s="9">
        <f t="shared" si="99"/>
        <v>1.2573673870333989E-4</v>
      </c>
      <c r="H464" s="9">
        <f t="shared" si="100"/>
        <v>4.330213716999581E-4</v>
      </c>
      <c r="I464" s="9">
        <f t="shared" si="101"/>
        <v>5.9861420810822943E-5</v>
      </c>
      <c r="J464" s="9">
        <f t="shared" si="102"/>
        <v>3.8647840873956508E-4</v>
      </c>
      <c r="K464" s="9">
        <f t="shared" si="105"/>
        <v>-0.5</v>
      </c>
      <c r="L464" s="9">
        <f t="shared" si="106"/>
        <v>-3.2258064516129031E-2</v>
      </c>
      <c r="M464" s="9">
        <f t="shared" si="103"/>
        <v>-6.2868369351669944E-5</v>
      </c>
      <c r="N464" s="9">
        <f t="shared" si="104"/>
        <v>-1.3968431345159939E-5</v>
      </c>
    </row>
    <row r="465" spans="1:14" x14ac:dyDescent="0.2">
      <c r="A465" s="28"/>
      <c r="B465" s="7" t="s">
        <v>434</v>
      </c>
      <c r="C465" s="8">
        <v>2</v>
      </c>
      <c r="D465" s="8">
        <v>119</v>
      </c>
      <c r="E465" s="8">
        <v>2</v>
      </c>
      <c r="F465" s="8">
        <v>24</v>
      </c>
      <c r="G465" s="9">
        <f t="shared" si="99"/>
        <v>3.1434184675834972E-5</v>
      </c>
      <c r="H465" s="9">
        <f t="shared" si="100"/>
        <v>1.6622433300740327E-3</v>
      </c>
      <c r="I465" s="9">
        <f t="shared" si="101"/>
        <v>2.9930710405411472E-5</v>
      </c>
      <c r="J465" s="9">
        <f t="shared" si="102"/>
        <v>3.0918272699165207E-4</v>
      </c>
      <c r="K465" s="9">
        <f t="shared" si="105"/>
        <v>0</v>
      </c>
      <c r="L465" s="9">
        <f t="shared" si="106"/>
        <v>-0.79831932773109249</v>
      </c>
      <c r="M465" s="9">
        <f t="shared" si="103"/>
        <v>0</v>
      </c>
      <c r="N465" s="9">
        <f t="shared" si="104"/>
        <v>-1.3270009777901941E-3</v>
      </c>
    </row>
    <row r="466" spans="1:14" x14ac:dyDescent="0.2">
      <c r="A466" s="28"/>
      <c r="B466" s="7" t="s">
        <v>435</v>
      </c>
      <c r="C466" s="8">
        <v>2</v>
      </c>
      <c r="D466" s="8">
        <v>70</v>
      </c>
      <c r="E466" s="8">
        <v>0</v>
      </c>
      <c r="F466" s="8">
        <v>74</v>
      </c>
      <c r="G466" s="9">
        <f t="shared" si="99"/>
        <v>3.1434184675834972E-5</v>
      </c>
      <c r="H466" s="9">
        <f t="shared" si="100"/>
        <v>9.7779019416119567E-4</v>
      </c>
      <c r="I466" s="9" t="str">
        <f t="shared" si="101"/>
        <v/>
      </c>
      <c r="J466" s="9">
        <f t="shared" si="102"/>
        <v>9.5331340822426051E-4</v>
      </c>
      <c r="K466" s="9">
        <f t="shared" si="105"/>
        <v>-1</v>
      </c>
      <c r="L466" s="9">
        <f t="shared" si="106"/>
        <v>5.7142857142857141E-2</v>
      </c>
      <c r="M466" s="9">
        <f t="shared" si="103"/>
        <v>-3.1434184675834972E-5</v>
      </c>
      <c r="N466" s="9">
        <f t="shared" si="104"/>
        <v>5.5873725380639749E-5</v>
      </c>
    </row>
    <row r="467" spans="1:14" x14ac:dyDescent="0.2">
      <c r="A467" s="28"/>
      <c r="B467" s="7" t="s">
        <v>436</v>
      </c>
      <c r="C467" s="8">
        <v>2</v>
      </c>
      <c r="D467" s="8">
        <v>472</v>
      </c>
      <c r="E467" s="8">
        <v>2</v>
      </c>
      <c r="F467" s="8">
        <v>377</v>
      </c>
      <c r="G467" s="9">
        <f t="shared" si="99"/>
        <v>3.1434184675834972E-5</v>
      </c>
      <c r="H467" s="9">
        <f t="shared" si="100"/>
        <v>6.5930995949154908E-3</v>
      </c>
      <c r="I467" s="9">
        <f t="shared" si="101"/>
        <v>2.9930710405411472E-5</v>
      </c>
      <c r="J467" s="9">
        <f t="shared" si="102"/>
        <v>4.8567453364938675E-3</v>
      </c>
      <c r="K467" s="9">
        <f t="shared" si="105"/>
        <v>0</v>
      </c>
      <c r="L467" s="9">
        <f t="shared" si="106"/>
        <v>-0.20127118644067796</v>
      </c>
      <c r="M467" s="9">
        <f t="shared" si="103"/>
        <v>0</v>
      </c>
      <c r="N467" s="9">
        <f t="shared" si="104"/>
        <v>-1.3270009777901941E-3</v>
      </c>
    </row>
    <row r="468" spans="1:14" x14ac:dyDescent="0.2">
      <c r="A468" s="28"/>
      <c r="B468" s="7" t="s">
        <v>437</v>
      </c>
      <c r="C468" s="8">
        <v>0</v>
      </c>
      <c r="D468" s="8">
        <v>9</v>
      </c>
      <c r="E468" s="8">
        <v>0</v>
      </c>
      <c r="F468" s="8">
        <v>8</v>
      </c>
      <c r="G468" s="9" t="str">
        <f t="shared" si="99"/>
        <v/>
      </c>
      <c r="H468" s="9">
        <f t="shared" si="100"/>
        <v>1.2571588210643945E-4</v>
      </c>
      <c r="I468" s="9" t="str">
        <f t="shared" si="101"/>
        <v/>
      </c>
      <c r="J468" s="9">
        <f t="shared" si="102"/>
        <v>1.0306090899721736E-4</v>
      </c>
      <c r="K468" s="9" t="str">
        <f t="shared" si="105"/>
        <v xml:space="preserve"> </v>
      </c>
      <c r="L468" s="9">
        <f t="shared" si="106"/>
        <v>-0.1111111111111111</v>
      </c>
      <c r="M468" s="9" t="str">
        <f t="shared" si="103"/>
        <v/>
      </c>
      <c r="N468" s="9">
        <f t="shared" si="104"/>
        <v>-1.3968431345159937E-5</v>
      </c>
    </row>
    <row r="469" spans="1:14" x14ac:dyDescent="0.2">
      <c r="A469" s="28"/>
      <c r="B469" s="7" t="s">
        <v>438</v>
      </c>
      <c r="C469" s="8">
        <v>115</v>
      </c>
      <c r="D469" s="8">
        <v>282</v>
      </c>
      <c r="E469" s="8">
        <v>80</v>
      </c>
      <c r="F469" s="8">
        <v>266</v>
      </c>
      <c r="G469" s="9">
        <f t="shared" si="99"/>
        <v>1.8074656188605109E-3</v>
      </c>
      <c r="H469" s="9">
        <f t="shared" si="100"/>
        <v>3.939097639335103E-3</v>
      </c>
      <c r="I469" s="9">
        <f t="shared" si="101"/>
        <v>1.1972284162164589E-3</v>
      </c>
      <c r="J469" s="9">
        <f t="shared" si="102"/>
        <v>3.4267752241574773E-3</v>
      </c>
      <c r="K469" s="9">
        <f t="shared" si="105"/>
        <v>-0.30434782608695654</v>
      </c>
      <c r="L469" s="9">
        <f t="shared" si="106"/>
        <v>-5.6737588652482268E-2</v>
      </c>
      <c r="M469" s="9">
        <f t="shared" si="103"/>
        <v>-5.5009823182711204E-4</v>
      </c>
      <c r="N469" s="9">
        <f t="shared" si="104"/>
        <v>-2.2349490152255902E-4</v>
      </c>
    </row>
    <row r="470" spans="1:14" x14ac:dyDescent="0.2">
      <c r="A470" s="28"/>
      <c r="B470" s="7" t="s">
        <v>439</v>
      </c>
      <c r="C470" s="8">
        <v>704</v>
      </c>
      <c r="D470" s="8">
        <v>1432</v>
      </c>
      <c r="E470" s="8">
        <v>1720</v>
      </c>
      <c r="F470" s="8">
        <v>2236</v>
      </c>
      <c r="G470" s="9">
        <f t="shared" si="99"/>
        <v>1.106483300589391E-2</v>
      </c>
      <c r="H470" s="9">
        <f t="shared" si="100"/>
        <v>2.0002793686269033E-2</v>
      </c>
      <c r="I470" s="9">
        <f t="shared" si="101"/>
        <v>2.5740410948653866E-2</v>
      </c>
      <c r="J470" s="9">
        <f t="shared" si="102"/>
        <v>2.8805524064722251E-2</v>
      </c>
      <c r="K470" s="9">
        <f t="shared" si="105"/>
        <v>1.4431818181818181</v>
      </c>
      <c r="L470" s="9">
        <f t="shared" si="106"/>
        <v>0.56145251396648044</v>
      </c>
      <c r="M470" s="9">
        <f t="shared" si="103"/>
        <v>1.5968565815324166E-2</v>
      </c>
      <c r="N470" s="9">
        <f t="shared" si="104"/>
        <v>1.123061880150859E-2</v>
      </c>
    </row>
    <row r="471" spans="1:14" x14ac:dyDescent="0.2">
      <c r="A471" s="28"/>
      <c r="B471" s="7" t="s">
        <v>440</v>
      </c>
      <c r="C471" s="8">
        <v>283</v>
      </c>
      <c r="D471" s="8">
        <v>1395</v>
      </c>
      <c r="E471" s="8">
        <v>284</v>
      </c>
      <c r="F471" s="8">
        <v>588</v>
      </c>
      <c r="G471" s="9">
        <f t="shared" si="99"/>
        <v>4.4479371316306481E-3</v>
      </c>
      <c r="H471" s="9">
        <f t="shared" si="100"/>
        <v>1.9485961726498115E-2</v>
      </c>
      <c r="I471" s="9">
        <f t="shared" si="101"/>
        <v>4.2501608775684287E-3</v>
      </c>
      <c r="J471" s="9">
        <f t="shared" si="102"/>
        <v>7.5749768112954759E-3</v>
      </c>
      <c r="K471" s="9">
        <f t="shared" si="105"/>
        <v>3.5335689045936395E-3</v>
      </c>
      <c r="L471" s="9">
        <f t="shared" si="106"/>
        <v>-0.57849462365591398</v>
      </c>
      <c r="M471" s="9">
        <f t="shared" si="103"/>
        <v>1.5717092337917483E-5</v>
      </c>
      <c r="N471" s="9">
        <f t="shared" si="104"/>
        <v>-1.127252409554407E-2</v>
      </c>
    </row>
    <row r="472" spans="1:14" x14ac:dyDescent="0.2">
      <c r="A472" s="28"/>
      <c r="B472" s="7" t="s">
        <v>441</v>
      </c>
      <c r="C472" s="8">
        <v>5</v>
      </c>
      <c r="D472" s="8">
        <v>9</v>
      </c>
      <c r="E472" s="8">
        <v>181</v>
      </c>
      <c r="F472" s="8">
        <v>195</v>
      </c>
      <c r="G472" s="9">
        <f t="shared" si="99"/>
        <v>7.858546168958742E-5</v>
      </c>
      <c r="H472" s="9">
        <f t="shared" si="100"/>
        <v>1.2571588210643945E-4</v>
      </c>
      <c r="I472" s="9">
        <f t="shared" si="101"/>
        <v>2.7087292916897383E-3</v>
      </c>
      <c r="J472" s="9">
        <f t="shared" si="102"/>
        <v>2.5121096568071731E-3</v>
      </c>
      <c r="K472" s="9">
        <f t="shared" si="105"/>
        <v>35.200000000000003</v>
      </c>
      <c r="L472" s="9">
        <f t="shared" si="106"/>
        <v>20.666666666666668</v>
      </c>
      <c r="M472" s="9">
        <f t="shared" si="103"/>
        <v>2.7662082514734775E-3</v>
      </c>
      <c r="N472" s="9">
        <f t="shared" si="104"/>
        <v>2.5981282301997485E-3</v>
      </c>
    </row>
    <row r="473" spans="1:14" x14ac:dyDescent="0.2">
      <c r="A473" s="28"/>
      <c r="B473" s="7" t="s">
        <v>442</v>
      </c>
      <c r="C473" s="8">
        <v>240</v>
      </c>
      <c r="D473" s="8">
        <v>720</v>
      </c>
      <c r="E473" s="8">
        <v>127</v>
      </c>
      <c r="F473" s="8">
        <v>363</v>
      </c>
      <c r="G473" s="9">
        <f t="shared" si="99"/>
        <v>3.7721021611001964E-3</v>
      </c>
      <c r="H473" s="9">
        <f t="shared" si="100"/>
        <v>1.0057270568515155E-2</v>
      </c>
      <c r="I473" s="9">
        <f t="shared" si="101"/>
        <v>1.9006001107436286E-3</v>
      </c>
      <c r="J473" s="9">
        <f t="shared" si="102"/>
        <v>4.6763887457487371E-3</v>
      </c>
      <c r="K473" s="9">
        <f t="shared" si="105"/>
        <v>-0.47083333333333333</v>
      </c>
      <c r="L473" s="9">
        <f t="shared" si="106"/>
        <v>-0.49583333333333335</v>
      </c>
      <c r="M473" s="9">
        <f t="shared" si="103"/>
        <v>-1.7760314341846758E-3</v>
      </c>
      <c r="N473" s="9">
        <f t="shared" si="104"/>
        <v>-4.9867299902220975E-3</v>
      </c>
    </row>
    <row r="474" spans="1:14" x14ac:dyDescent="0.2">
      <c r="A474" s="28"/>
      <c r="B474" s="7" t="s">
        <v>443</v>
      </c>
      <c r="C474" s="8">
        <v>0</v>
      </c>
      <c r="D474" s="8">
        <v>9</v>
      </c>
      <c r="E474" s="8">
        <v>3</v>
      </c>
      <c r="F474" s="8">
        <v>5</v>
      </c>
      <c r="G474" s="9" t="str">
        <f t="shared" si="99"/>
        <v/>
      </c>
      <c r="H474" s="9">
        <f t="shared" si="100"/>
        <v>1.2571588210643945E-4</v>
      </c>
      <c r="I474" s="9">
        <f t="shared" si="101"/>
        <v>4.4896065608117211E-5</v>
      </c>
      <c r="J474" s="9">
        <f t="shared" si="102"/>
        <v>6.4413068123260852E-5</v>
      </c>
      <c r="K474" s="9">
        <f t="shared" si="105"/>
        <v>1</v>
      </c>
      <c r="L474" s="9">
        <f t="shared" si="106"/>
        <v>-0.44444444444444442</v>
      </c>
      <c r="M474" s="9" t="str">
        <f t="shared" si="103"/>
        <v/>
      </c>
      <c r="N474" s="9">
        <f t="shared" si="104"/>
        <v>-5.5873725380639749E-5</v>
      </c>
    </row>
    <row r="475" spans="1:14" x14ac:dyDescent="0.2">
      <c r="A475" s="28"/>
      <c r="B475" s="7" t="s">
        <v>444</v>
      </c>
      <c r="C475" s="8">
        <v>22</v>
      </c>
      <c r="D475" s="8">
        <v>35</v>
      </c>
      <c r="E475" s="8">
        <v>0</v>
      </c>
      <c r="F475" s="8">
        <v>0</v>
      </c>
      <c r="G475" s="9">
        <f t="shared" si="99"/>
        <v>3.4577603143418469E-4</v>
      </c>
      <c r="H475" s="9">
        <f t="shared" si="100"/>
        <v>4.8889509708059783E-4</v>
      </c>
      <c r="I475" s="9" t="str">
        <f t="shared" si="101"/>
        <v/>
      </c>
      <c r="J475" s="9" t="str">
        <f t="shared" si="102"/>
        <v/>
      </c>
      <c r="K475" s="9">
        <f t="shared" si="105"/>
        <v>-1</v>
      </c>
      <c r="L475" s="9">
        <f t="shared" si="106"/>
        <v>-1</v>
      </c>
      <c r="M475" s="9">
        <f t="shared" si="103"/>
        <v>-3.4577603143418469E-4</v>
      </c>
      <c r="N475" s="9">
        <f t="shared" si="104"/>
        <v>-4.8889509708059783E-4</v>
      </c>
    </row>
    <row r="476" spans="1:14" x14ac:dyDescent="0.2">
      <c r="A476" s="28"/>
      <c r="B476" s="7" t="s">
        <v>445</v>
      </c>
      <c r="C476" s="8">
        <v>65</v>
      </c>
      <c r="D476" s="8">
        <v>117</v>
      </c>
      <c r="E476" s="8">
        <v>28</v>
      </c>
      <c r="F476" s="8">
        <v>41</v>
      </c>
      <c r="G476" s="9">
        <f t="shared" si="99"/>
        <v>1.0216110019646365E-3</v>
      </c>
      <c r="H476" s="9">
        <f t="shared" si="100"/>
        <v>1.6343064673837128E-3</v>
      </c>
      <c r="I476" s="9">
        <f t="shared" si="101"/>
        <v>4.1902994567576059E-4</v>
      </c>
      <c r="J476" s="9">
        <f t="shared" si="102"/>
        <v>5.2818715861073897E-4</v>
      </c>
      <c r="K476" s="9">
        <f t="shared" si="105"/>
        <v>-0.56923076923076921</v>
      </c>
      <c r="L476" s="9">
        <f t="shared" si="106"/>
        <v>-0.6495726495726496</v>
      </c>
      <c r="M476" s="9">
        <f t="shared" si="103"/>
        <v>-5.8153241650294688E-4</v>
      </c>
      <c r="N476" s="9">
        <f t="shared" si="104"/>
        <v>-1.0616007822321554E-3</v>
      </c>
    </row>
    <row r="477" spans="1:14" x14ac:dyDescent="0.2">
      <c r="A477" s="28"/>
      <c r="B477" s="7" t="s">
        <v>446</v>
      </c>
      <c r="C477" s="8">
        <v>0</v>
      </c>
      <c r="D477" s="8">
        <v>0</v>
      </c>
      <c r="E477" s="8">
        <v>0</v>
      </c>
      <c r="F477" s="8">
        <v>3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>
        <f t="shared" si="102"/>
        <v>3.8647840873956508E-5</v>
      </c>
      <c r="K477" s="9" t="str">
        <f t="shared" si="105"/>
        <v xml:space="preserve"> </v>
      </c>
      <c r="L477" s="9">
        <f t="shared" si="106"/>
        <v>1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447</v>
      </c>
      <c r="C478" s="8">
        <v>9</v>
      </c>
      <c r="D478" s="8">
        <v>72</v>
      </c>
      <c r="E478" s="8">
        <v>14</v>
      </c>
      <c r="F478" s="8">
        <v>49</v>
      </c>
      <c r="G478" s="9">
        <f t="shared" si="99"/>
        <v>1.4145383104125736E-4</v>
      </c>
      <c r="H478" s="9">
        <f t="shared" si="100"/>
        <v>1.0057270568515156E-3</v>
      </c>
      <c r="I478" s="9">
        <f t="shared" si="101"/>
        <v>2.0951497283788029E-4</v>
      </c>
      <c r="J478" s="9">
        <f t="shared" si="102"/>
        <v>6.3124806760795629E-4</v>
      </c>
      <c r="K478" s="9">
        <f t="shared" si="105"/>
        <v>0.55555555555555558</v>
      </c>
      <c r="L478" s="9">
        <f t="shared" si="106"/>
        <v>-0.31944444444444442</v>
      </c>
      <c r="M478" s="9">
        <f t="shared" si="103"/>
        <v>7.8585461689587434E-5</v>
      </c>
      <c r="N478" s="9">
        <f t="shared" si="104"/>
        <v>-3.2127392093867857E-4</v>
      </c>
    </row>
    <row r="479" spans="1:14" x14ac:dyDescent="0.2">
      <c r="A479" s="28"/>
      <c r="B479" s="7" t="s">
        <v>448</v>
      </c>
      <c r="C479" s="8">
        <v>0</v>
      </c>
      <c r="D479" s="8">
        <v>1</v>
      </c>
      <c r="E479" s="8">
        <v>1</v>
      </c>
      <c r="F479" s="8">
        <v>1</v>
      </c>
      <c r="G479" s="9" t="str">
        <f t="shared" si="99"/>
        <v/>
      </c>
      <c r="H479" s="9">
        <f t="shared" si="100"/>
        <v>1.3968431345159939E-5</v>
      </c>
      <c r="I479" s="9">
        <f t="shared" si="101"/>
        <v>1.4965355202705736E-5</v>
      </c>
      <c r="J479" s="9">
        <f t="shared" si="102"/>
        <v>1.288261362465217E-5</v>
      </c>
      <c r="K479" s="9">
        <f t="shared" si="105"/>
        <v>1</v>
      </c>
      <c r="L479" s="9">
        <f t="shared" si="106"/>
        <v>0</v>
      </c>
      <c r="M479" s="9" t="str">
        <f t="shared" si="103"/>
        <v/>
      </c>
      <c r="N479" s="9">
        <f t="shared" si="104"/>
        <v>0</v>
      </c>
    </row>
    <row r="480" spans="1:14" x14ac:dyDescent="0.2">
      <c r="A480" s="28"/>
      <c r="B480" s="7" t="s">
        <v>449</v>
      </c>
      <c r="C480" s="8">
        <v>1</v>
      </c>
      <c r="D480" s="8">
        <v>2</v>
      </c>
      <c r="E480" s="8">
        <v>3</v>
      </c>
      <c r="F480" s="8">
        <v>9</v>
      </c>
      <c r="G480" s="9">
        <f t="shared" si="99"/>
        <v>1.5717092337917486E-5</v>
      </c>
      <c r="H480" s="9">
        <f t="shared" si="100"/>
        <v>2.7936862690319878E-5</v>
      </c>
      <c r="I480" s="9">
        <f t="shared" si="101"/>
        <v>4.4896065608117211E-5</v>
      </c>
      <c r="J480" s="9">
        <f t="shared" si="102"/>
        <v>1.1594352262186953E-4</v>
      </c>
      <c r="K480" s="9">
        <f t="shared" si="105"/>
        <v>2</v>
      </c>
      <c r="L480" s="9">
        <f t="shared" si="106"/>
        <v>3.5</v>
      </c>
      <c r="M480" s="9">
        <f t="shared" si="103"/>
        <v>3.1434184675834972E-5</v>
      </c>
      <c r="N480" s="9">
        <f t="shared" si="104"/>
        <v>9.7779019416119578E-5</v>
      </c>
    </row>
    <row r="481" spans="1:14" ht="24" customHeight="1" x14ac:dyDescent="0.2">
      <c r="A481" s="28"/>
      <c r="B481" s="7" t="s">
        <v>450</v>
      </c>
      <c r="C481" s="8">
        <v>13</v>
      </c>
      <c r="D481" s="8">
        <v>283</v>
      </c>
      <c r="E481" s="8">
        <v>11</v>
      </c>
      <c r="F481" s="8">
        <v>215</v>
      </c>
      <c r="G481" s="9">
        <f t="shared" si="99"/>
        <v>2.043222003929273E-4</v>
      </c>
      <c r="H481" s="9">
        <f t="shared" si="100"/>
        <v>3.9530660706802627E-3</v>
      </c>
      <c r="I481" s="9">
        <f t="shared" si="101"/>
        <v>1.646189072297631E-4</v>
      </c>
      <c r="J481" s="9">
        <f t="shared" si="102"/>
        <v>2.7697619293002166E-3</v>
      </c>
      <c r="K481" s="9">
        <f t="shared" si="105"/>
        <v>-0.15384615384615385</v>
      </c>
      <c r="L481" s="9">
        <f t="shared" si="106"/>
        <v>-0.24028268551236748</v>
      </c>
      <c r="M481" s="9">
        <f t="shared" si="103"/>
        <v>-3.1434184675834972E-5</v>
      </c>
      <c r="N481" s="9">
        <f t="shared" si="104"/>
        <v>-9.4985333147087577E-4</v>
      </c>
    </row>
    <row r="482" spans="1:14" x14ac:dyDescent="0.2">
      <c r="A482" s="28"/>
      <c r="B482" s="7" t="s">
        <v>451</v>
      </c>
      <c r="C482" s="8">
        <v>1</v>
      </c>
      <c r="D482" s="8">
        <v>7</v>
      </c>
      <c r="E482" s="8">
        <v>0</v>
      </c>
      <c r="F482" s="8">
        <v>6</v>
      </c>
      <c r="G482" s="9">
        <f t="shared" si="99"/>
        <v>1.5717092337917486E-5</v>
      </c>
      <c r="H482" s="9">
        <f t="shared" si="100"/>
        <v>9.7779019416119564E-5</v>
      </c>
      <c r="I482" s="9" t="str">
        <f t="shared" si="101"/>
        <v/>
      </c>
      <c r="J482" s="9">
        <f t="shared" si="102"/>
        <v>7.7295681747913017E-5</v>
      </c>
      <c r="K482" s="9">
        <f t="shared" si="105"/>
        <v>-1</v>
      </c>
      <c r="L482" s="9">
        <f t="shared" si="106"/>
        <v>-0.14285714285714285</v>
      </c>
      <c r="M482" s="9">
        <f t="shared" si="103"/>
        <v>-1.5717092337917486E-5</v>
      </c>
      <c r="N482" s="9">
        <f t="shared" si="104"/>
        <v>-1.3968431345159937E-5</v>
      </c>
    </row>
    <row r="483" spans="1:14" x14ac:dyDescent="0.2">
      <c r="A483" s="28"/>
      <c r="B483" s="7" t="s">
        <v>452</v>
      </c>
      <c r="C483" s="8">
        <v>20</v>
      </c>
      <c r="D483" s="8">
        <v>286</v>
      </c>
      <c r="E483" s="8">
        <v>5</v>
      </c>
      <c r="F483" s="8">
        <v>175</v>
      </c>
      <c r="G483" s="9">
        <f t="shared" si="99"/>
        <v>3.1434184675834968E-4</v>
      </c>
      <c r="H483" s="9">
        <f t="shared" si="100"/>
        <v>3.9949713647157428E-3</v>
      </c>
      <c r="I483" s="9">
        <f t="shared" si="101"/>
        <v>7.4826776013528682E-5</v>
      </c>
      <c r="J483" s="9">
        <f t="shared" si="102"/>
        <v>2.2544573843141296E-3</v>
      </c>
      <c r="K483" s="9">
        <f t="shared" si="105"/>
        <v>-0.75</v>
      </c>
      <c r="L483" s="9">
        <f t="shared" si="106"/>
        <v>-0.38811188811188813</v>
      </c>
      <c r="M483" s="9">
        <f t="shared" si="103"/>
        <v>-2.3575638506876225E-4</v>
      </c>
      <c r="N483" s="9">
        <f t="shared" si="104"/>
        <v>-1.5504958793127533E-3</v>
      </c>
    </row>
    <row r="484" spans="1:14" x14ac:dyDescent="0.2">
      <c r="A484" s="28"/>
      <c r="B484" s="7" t="s">
        <v>453</v>
      </c>
      <c r="C484" s="8">
        <v>30</v>
      </c>
      <c r="D484" s="8">
        <v>519</v>
      </c>
      <c r="E484" s="8">
        <v>24</v>
      </c>
      <c r="F484" s="8">
        <v>544</v>
      </c>
      <c r="G484" s="9">
        <f t="shared" si="99"/>
        <v>4.7151277013752455E-4</v>
      </c>
      <c r="H484" s="9">
        <f t="shared" si="100"/>
        <v>7.2496158681380077E-3</v>
      </c>
      <c r="I484" s="9">
        <f t="shared" si="101"/>
        <v>3.5916852486493769E-4</v>
      </c>
      <c r="J484" s="9">
        <f t="shared" si="102"/>
        <v>7.0081418118107799E-3</v>
      </c>
      <c r="K484" s="9">
        <f t="shared" si="105"/>
        <v>-0.2</v>
      </c>
      <c r="L484" s="9">
        <f t="shared" si="106"/>
        <v>4.8169556840077073E-2</v>
      </c>
      <c r="M484" s="9">
        <f t="shared" si="103"/>
        <v>-9.430255402750491E-5</v>
      </c>
      <c r="N484" s="9">
        <f t="shared" si="104"/>
        <v>3.4921078362899847E-4</v>
      </c>
    </row>
    <row r="485" spans="1:14" x14ac:dyDescent="0.2">
      <c r="A485" s="28"/>
      <c r="B485" s="7" t="s">
        <v>454</v>
      </c>
      <c r="C485" s="8">
        <v>7</v>
      </c>
      <c r="D485" s="8">
        <v>117</v>
      </c>
      <c r="E485" s="8">
        <v>21</v>
      </c>
      <c r="F485" s="8">
        <v>308</v>
      </c>
      <c r="G485" s="9">
        <f t="shared" si="99"/>
        <v>1.100196463654224E-4</v>
      </c>
      <c r="H485" s="9">
        <f t="shared" si="100"/>
        <v>1.6343064673837128E-3</v>
      </c>
      <c r="I485" s="9">
        <f t="shared" si="101"/>
        <v>3.1427245925682044E-4</v>
      </c>
      <c r="J485" s="9">
        <f t="shared" si="102"/>
        <v>3.9678449963928683E-3</v>
      </c>
      <c r="K485" s="9">
        <f t="shared" si="105"/>
        <v>2</v>
      </c>
      <c r="L485" s="9">
        <f t="shared" si="106"/>
        <v>1.6324786324786325</v>
      </c>
      <c r="M485" s="9">
        <f t="shared" si="103"/>
        <v>2.200392927308448E-4</v>
      </c>
      <c r="N485" s="9">
        <f t="shared" si="104"/>
        <v>2.667970386925548E-3</v>
      </c>
    </row>
    <row r="486" spans="1:14" ht="25.5" x14ac:dyDescent="0.2">
      <c r="A486" s="28"/>
      <c r="B486" s="7" t="s">
        <v>455</v>
      </c>
      <c r="C486" s="8">
        <v>38</v>
      </c>
      <c r="D486" s="8">
        <v>192</v>
      </c>
      <c r="E486" s="8">
        <v>7</v>
      </c>
      <c r="F486" s="8">
        <v>65</v>
      </c>
      <c r="G486" s="9">
        <f t="shared" si="99"/>
        <v>5.9724950884086441E-4</v>
      </c>
      <c r="H486" s="9">
        <f t="shared" si="100"/>
        <v>2.6819388182707082E-3</v>
      </c>
      <c r="I486" s="9">
        <f t="shared" si="101"/>
        <v>1.0475748641894015E-4</v>
      </c>
      <c r="J486" s="9">
        <f t="shared" si="102"/>
        <v>8.3736988560239103E-4</v>
      </c>
      <c r="K486" s="9">
        <f t="shared" si="105"/>
        <v>-0.81578947368421051</v>
      </c>
      <c r="L486" s="9">
        <f t="shared" si="106"/>
        <v>-0.66145833333333337</v>
      </c>
      <c r="M486" s="9">
        <f t="shared" si="103"/>
        <v>-4.8722986247544202E-4</v>
      </c>
      <c r="N486" s="9">
        <f t="shared" si="104"/>
        <v>-1.7739907808353122E-3</v>
      </c>
    </row>
    <row r="487" spans="1:14" ht="25.5" x14ac:dyDescent="0.2">
      <c r="A487" s="28"/>
      <c r="B487" s="7" t="s">
        <v>456</v>
      </c>
      <c r="C487" s="8">
        <v>194</v>
      </c>
      <c r="D487" s="8">
        <v>449</v>
      </c>
      <c r="E487" s="8">
        <v>29</v>
      </c>
      <c r="F487" s="8">
        <v>192</v>
      </c>
      <c r="G487" s="9">
        <f t="shared" si="99"/>
        <v>3.049115913555992E-3</v>
      </c>
      <c r="H487" s="9">
        <f t="shared" si="100"/>
        <v>6.2718256739768127E-3</v>
      </c>
      <c r="I487" s="9">
        <f t="shared" si="101"/>
        <v>4.3399530087846636E-4</v>
      </c>
      <c r="J487" s="9">
        <f t="shared" si="102"/>
        <v>2.4734618159332165E-3</v>
      </c>
      <c r="K487" s="9">
        <f t="shared" si="105"/>
        <v>-0.85051546391752575</v>
      </c>
      <c r="L487" s="9">
        <f t="shared" si="106"/>
        <v>-0.57238307349665929</v>
      </c>
      <c r="M487" s="9">
        <f t="shared" si="103"/>
        <v>-2.593320235756385E-3</v>
      </c>
      <c r="N487" s="9">
        <f t="shared" si="104"/>
        <v>-3.5898868557061045E-3</v>
      </c>
    </row>
    <row r="488" spans="1:14" ht="25.5" x14ac:dyDescent="0.2">
      <c r="A488" s="28"/>
      <c r="B488" s="7" t="s">
        <v>457</v>
      </c>
      <c r="C488" s="8">
        <v>1</v>
      </c>
      <c r="D488" s="8">
        <v>15</v>
      </c>
      <c r="E488" s="8">
        <v>0</v>
      </c>
      <c r="F488" s="8">
        <v>1</v>
      </c>
      <c r="G488" s="9">
        <f t="shared" si="99"/>
        <v>1.5717092337917486E-5</v>
      </c>
      <c r="H488" s="9">
        <f t="shared" si="100"/>
        <v>2.0952647017739908E-4</v>
      </c>
      <c r="I488" s="9" t="str">
        <f t="shared" si="101"/>
        <v/>
      </c>
      <c r="J488" s="9">
        <f t="shared" si="102"/>
        <v>1.288261362465217E-5</v>
      </c>
      <c r="K488" s="9">
        <f t="shared" si="105"/>
        <v>-1</v>
      </c>
      <c r="L488" s="9">
        <f t="shared" si="106"/>
        <v>-0.93333333333333335</v>
      </c>
      <c r="M488" s="9">
        <f t="shared" si="103"/>
        <v>-1.5717092337917486E-5</v>
      </c>
      <c r="N488" s="9">
        <f t="shared" si="104"/>
        <v>-1.9555803883223913E-4</v>
      </c>
    </row>
    <row r="489" spans="1:14" x14ac:dyDescent="0.2">
      <c r="A489" s="28"/>
      <c r="B489" s="7" t="s">
        <v>458</v>
      </c>
      <c r="C489" s="8">
        <v>7</v>
      </c>
      <c r="D489" s="8">
        <v>94</v>
      </c>
      <c r="E489" s="8">
        <v>4</v>
      </c>
      <c r="F489" s="8">
        <v>33</v>
      </c>
      <c r="G489" s="9">
        <f t="shared" si="99"/>
        <v>1.100196463654224E-4</v>
      </c>
      <c r="H489" s="9">
        <f t="shared" si="100"/>
        <v>1.3130325464450342E-3</v>
      </c>
      <c r="I489" s="9">
        <f t="shared" si="101"/>
        <v>5.9861420810822943E-5</v>
      </c>
      <c r="J489" s="9">
        <f t="shared" si="102"/>
        <v>4.2512624961352159E-4</v>
      </c>
      <c r="K489" s="9">
        <f t="shared" si="105"/>
        <v>-0.42857142857142855</v>
      </c>
      <c r="L489" s="9">
        <f t="shared" si="106"/>
        <v>-0.64893617021276595</v>
      </c>
      <c r="M489" s="9">
        <f t="shared" si="103"/>
        <v>-4.7151277013752455E-5</v>
      </c>
      <c r="N489" s="9">
        <f t="shared" si="104"/>
        <v>-8.5207431205475625E-4</v>
      </c>
    </row>
    <row r="490" spans="1:14" ht="25.5" x14ac:dyDescent="0.2">
      <c r="A490" s="28"/>
      <c r="B490" s="7" t="s">
        <v>459</v>
      </c>
      <c r="C490" s="8">
        <v>1</v>
      </c>
      <c r="D490" s="8">
        <v>13</v>
      </c>
      <c r="E490" s="8">
        <v>0</v>
      </c>
      <c r="F490" s="8">
        <v>5</v>
      </c>
      <c r="G490" s="9">
        <f t="shared" si="99"/>
        <v>1.5717092337917486E-5</v>
      </c>
      <c r="H490" s="9">
        <f t="shared" si="100"/>
        <v>1.8158960748707921E-4</v>
      </c>
      <c r="I490" s="9" t="str">
        <f t="shared" si="101"/>
        <v/>
      </c>
      <c r="J490" s="9">
        <f t="shared" si="102"/>
        <v>6.4413068123260852E-5</v>
      </c>
      <c r="K490" s="9">
        <f t="shared" si="105"/>
        <v>-1</v>
      </c>
      <c r="L490" s="9">
        <f t="shared" si="106"/>
        <v>-0.61538461538461542</v>
      </c>
      <c r="M490" s="9">
        <f t="shared" si="103"/>
        <v>-1.5717092337917486E-5</v>
      </c>
      <c r="N490" s="9">
        <f t="shared" si="104"/>
        <v>-1.1174745076127953E-4</v>
      </c>
    </row>
    <row r="491" spans="1:14" x14ac:dyDescent="0.2">
      <c r="A491" s="28"/>
      <c r="B491" s="7" t="s">
        <v>460</v>
      </c>
      <c r="C491" s="8">
        <v>2</v>
      </c>
      <c r="D491" s="8">
        <v>40</v>
      </c>
      <c r="E491" s="8">
        <v>26</v>
      </c>
      <c r="F491" s="8">
        <v>206</v>
      </c>
      <c r="G491" s="9">
        <f t="shared" si="99"/>
        <v>3.1434184675834972E-5</v>
      </c>
      <c r="H491" s="9">
        <f t="shared" si="100"/>
        <v>5.5873725380639757E-4</v>
      </c>
      <c r="I491" s="9">
        <f t="shared" si="101"/>
        <v>3.8909923527034916E-4</v>
      </c>
      <c r="J491" s="9">
        <f t="shared" si="102"/>
        <v>2.6538184066783469E-3</v>
      </c>
      <c r="K491" s="9">
        <f t="shared" si="105"/>
        <v>12</v>
      </c>
      <c r="L491" s="9">
        <f t="shared" si="106"/>
        <v>4.1500000000000004</v>
      </c>
      <c r="M491" s="9">
        <f t="shared" si="103"/>
        <v>3.7721021611001964E-4</v>
      </c>
      <c r="N491" s="9">
        <f t="shared" si="104"/>
        <v>2.31875960329655E-3</v>
      </c>
    </row>
    <row r="492" spans="1:14" x14ac:dyDescent="0.2">
      <c r="A492" s="28"/>
      <c r="B492" s="7" t="s">
        <v>461</v>
      </c>
      <c r="C492" s="8">
        <v>3</v>
      </c>
      <c r="D492" s="8">
        <v>194</v>
      </c>
      <c r="E492" s="8">
        <v>2</v>
      </c>
      <c r="F492" s="8">
        <v>357</v>
      </c>
      <c r="G492" s="9">
        <f t="shared" si="99"/>
        <v>4.7151277013752455E-5</v>
      </c>
      <c r="H492" s="9">
        <f t="shared" si="100"/>
        <v>2.7098756809610281E-3</v>
      </c>
      <c r="I492" s="9">
        <f t="shared" si="101"/>
        <v>2.9930710405411472E-5</v>
      </c>
      <c r="J492" s="9">
        <f t="shared" si="102"/>
        <v>4.5990930640008249E-3</v>
      </c>
      <c r="K492" s="9">
        <f t="shared" si="105"/>
        <v>-0.33333333333333331</v>
      </c>
      <c r="L492" s="9">
        <f t="shared" si="106"/>
        <v>0.84020618556701032</v>
      </c>
      <c r="M492" s="9">
        <f t="shared" si="103"/>
        <v>-1.5717092337917483E-5</v>
      </c>
      <c r="N492" s="9">
        <f t="shared" si="104"/>
        <v>2.2768543092610699E-3</v>
      </c>
    </row>
    <row r="493" spans="1:14" x14ac:dyDescent="0.2">
      <c r="A493" s="28"/>
      <c r="B493" s="7" t="s">
        <v>462</v>
      </c>
      <c r="C493" s="8">
        <v>42</v>
      </c>
      <c r="D493" s="8">
        <v>1364</v>
      </c>
      <c r="E493" s="8">
        <v>43</v>
      </c>
      <c r="F493" s="8">
        <v>1358</v>
      </c>
      <c r="G493" s="9">
        <f t="shared" si="99"/>
        <v>6.6011787819253442E-4</v>
      </c>
      <c r="H493" s="9">
        <f t="shared" si="100"/>
        <v>1.9052940354798157E-2</v>
      </c>
      <c r="I493" s="9">
        <f t="shared" si="101"/>
        <v>6.435102737163467E-4</v>
      </c>
      <c r="J493" s="9">
        <f t="shared" si="102"/>
        <v>1.7494589302277645E-2</v>
      </c>
      <c r="K493" s="9">
        <f t="shared" si="105"/>
        <v>2.3809523809523808E-2</v>
      </c>
      <c r="L493" s="9">
        <f t="shared" si="106"/>
        <v>-4.3988269794721412E-3</v>
      </c>
      <c r="M493" s="9">
        <f t="shared" si="103"/>
        <v>1.5717092337917486E-5</v>
      </c>
      <c r="N493" s="9">
        <f t="shared" si="104"/>
        <v>-8.3810588070959644E-5</v>
      </c>
    </row>
    <row r="494" spans="1:14" x14ac:dyDescent="0.2">
      <c r="A494" s="28"/>
      <c r="B494" s="7" t="s">
        <v>463</v>
      </c>
      <c r="C494" s="8">
        <v>7</v>
      </c>
      <c r="D494" s="8">
        <v>395</v>
      </c>
      <c r="E494" s="8">
        <v>1</v>
      </c>
      <c r="F494" s="8">
        <v>225</v>
      </c>
      <c r="G494" s="9">
        <f t="shared" si="99"/>
        <v>1.100196463654224E-4</v>
      </c>
      <c r="H494" s="9">
        <f t="shared" si="100"/>
        <v>5.517530381338176E-3</v>
      </c>
      <c r="I494" s="9">
        <f t="shared" si="101"/>
        <v>1.4965355202705736E-5</v>
      </c>
      <c r="J494" s="9">
        <f t="shared" si="102"/>
        <v>2.8985880655467383E-3</v>
      </c>
      <c r="K494" s="9">
        <f t="shared" si="105"/>
        <v>-0.8571428571428571</v>
      </c>
      <c r="L494" s="9">
        <f t="shared" si="106"/>
        <v>-0.43037974683544306</v>
      </c>
      <c r="M494" s="9">
        <f t="shared" si="103"/>
        <v>-9.430255402750491E-5</v>
      </c>
      <c r="N494" s="9">
        <f t="shared" si="104"/>
        <v>-2.3746333286771898E-3</v>
      </c>
    </row>
    <row r="495" spans="1:14" x14ac:dyDescent="0.2">
      <c r="A495" s="28"/>
      <c r="B495" s="7" t="s">
        <v>464</v>
      </c>
      <c r="C495" s="8">
        <v>2</v>
      </c>
      <c r="D495" s="8">
        <v>54</v>
      </c>
      <c r="E495" s="8">
        <v>0</v>
      </c>
      <c r="F495" s="8">
        <v>29</v>
      </c>
      <c r="G495" s="9">
        <f t="shared" si="99"/>
        <v>3.1434184675834972E-5</v>
      </c>
      <c r="H495" s="9">
        <f t="shared" si="100"/>
        <v>7.5429529263863673E-4</v>
      </c>
      <c r="I495" s="9" t="str">
        <f t="shared" si="101"/>
        <v/>
      </c>
      <c r="J495" s="9">
        <f t="shared" si="102"/>
        <v>3.7359579511491293E-4</v>
      </c>
      <c r="K495" s="9">
        <f t="shared" si="105"/>
        <v>-1</v>
      </c>
      <c r="L495" s="9">
        <f t="shared" si="106"/>
        <v>-0.46296296296296297</v>
      </c>
      <c r="M495" s="9">
        <f t="shared" si="103"/>
        <v>-3.1434184675834972E-5</v>
      </c>
      <c r="N495" s="9">
        <f t="shared" si="104"/>
        <v>-3.4921078362899847E-4</v>
      </c>
    </row>
    <row r="496" spans="1:14" x14ac:dyDescent="0.2">
      <c r="A496" s="28"/>
      <c r="B496" s="7" t="s">
        <v>465</v>
      </c>
      <c r="C496" s="8">
        <v>3</v>
      </c>
      <c r="D496" s="8">
        <v>170</v>
      </c>
      <c r="E496" s="8">
        <v>0</v>
      </c>
      <c r="F496" s="8">
        <v>398</v>
      </c>
      <c r="G496" s="9">
        <f t="shared" si="99"/>
        <v>4.7151277013752455E-5</v>
      </c>
      <c r="H496" s="9">
        <f t="shared" si="100"/>
        <v>2.3746333286771898E-3</v>
      </c>
      <c r="I496" s="9" t="str">
        <f t="shared" si="101"/>
        <v/>
      </c>
      <c r="J496" s="9">
        <f t="shared" si="102"/>
        <v>5.1272802226115634E-3</v>
      </c>
      <c r="K496" s="9">
        <f t="shared" si="105"/>
        <v>-1</v>
      </c>
      <c r="L496" s="9">
        <f t="shared" si="106"/>
        <v>1.3411764705882352</v>
      </c>
      <c r="M496" s="9">
        <f t="shared" si="103"/>
        <v>-4.7151277013752455E-5</v>
      </c>
      <c r="N496" s="9">
        <f t="shared" si="104"/>
        <v>3.1848023466964658E-3</v>
      </c>
    </row>
    <row r="497" spans="1:14" x14ac:dyDescent="0.2">
      <c r="A497" s="28"/>
      <c r="B497" s="7" t="s">
        <v>466</v>
      </c>
      <c r="C497" s="8">
        <v>5</v>
      </c>
      <c r="D497" s="8">
        <v>100</v>
      </c>
      <c r="E497" s="8">
        <v>0</v>
      </c>
      <c r="F497" s="8">
        <v>53</v>
      </c>
      <c r="G497" s="9">
        <f t="shared" si="99"/>
        <v>7.858546168958742E-5</v>
      </c>
      <c r="H497" s="9">
        <f t="shared" si="100"/>
        <v>1.3968431345159939E-3</v>
      </c>
      <c r="I497" s="9" t="str">
        <f t="shared" si="101"/>
        <v/>
      </c>
      <c r="J497" s="9">
        <f t="shared" si="102"/>
        <v>6.82778522106565E-4</v>
      </c>
      <c r="K497" s="9">
        <f t="shared" si="105"/>
        <v>-1</v>
      </c>
      <c r="L497" s="9">
        <f t="shared" si="106"/>
        <v>-0.47</v>
      </c>
      <c r="M497" s="9">
        <f t="shared" si="103"/>
        <v>-7.858546168958742E-5</v>
      </c>
      <c r="N497" s="9">
        <f t="shared" si="104"/>
        <v>-6.5651627322251709E-4</v>
      </c>
    </row>
    <row r="498" spans="1:14" x14ac:dyDescent="0.2">
      <c r="A498" s="28"/>
      <c r="B498" s="7" t="s">
        <v>467</v>
      </c>
      <c r="C498" s="8">
        <v>3</v>
      </c>
      <c r="D498" s="8">
        <v>53</v>
      </c>
      <c r="E498" s="8">
        <v>1</v>
      </c>
      <c r="F498" s="8">
        <v>10</v>
      </c>
      <c r="G498" s="9">
        <f t="shared" si="99"/>
        <v>4.7151277013752455E-5</v>
      </c>
      <c r="H498" s="9">
        <f t="shared" si="100"/>
        <v>7.4032686129347678E-4</v>
      </c>
      <c r="I498" s="9">
        <f t="shared" si="101"/>
        <v>1.4965355202705736E-5</v>
      </c>
      <c r="J498" s="9">
        <f t="shared" si="102"/>
        <v>1.288261362465217E-4</v>
      </c>
      <c r="K498" s="9">
        <f t="shared" si="105"/>
        <v>-0.66666666666666663</v>
      </c>
      <c r="L498" s="9">
        <f t="shared" si="106"/>
        <v>-0.81132075471698117</v>
      </c>
      <c r="M498" s="9">
        <f t="shared" si="103"/>
        <v>-3.1434184675834965E-5</v>
      </c>
      <c r="N498" s="9">
        <f t="shared" si="104"/>
        <v>-6.0064254784187741E-4</v>
      </c>
    </row>
    <row r="499" spans="1:14" x14ac:dyDescent="0.2">
      <c r="A499" s="28"/>
      <c r="B499" s="7" t="s">
        <v>468</v>
      </c>
      <c r="C499" s="8">
        <v>78</v>
      </c>
      <c r="D499" s="8">
        <v>2548</v>
      </c>
      <c r="E499" s="8">
        <v>39</v>
      </c>
      <c r="F499" s="8">
        <v>1897</v>
      </c>
      <c r="G499" s="9">
        <f t="shared" ref="G499:G562" si="107">+IF(C499=0,"",C499/C$371)</f>
        <v>1.2259332023575639E-3</v>
      </c>
      <c r="H499" s="9">
        <f t="shared" ref="H499:H562" si="108">+IF(D499=0,"",D499/D$371)</f>
        <v>3.5591563067467524E-2</v>
      </c>
      <c r="I499" s="9">
        <f t="shared" ref="I499:I562" si="109">+IF(E499=0,"",E499/E$371)</f>
        <v>5.8364885290552375E-4</v>
      </c>
      <c r="J499" s="9">
        <f t="shared" ref="J499:J562" si="110">+IF(F499=0,"",F499/F$371)</f>
        <v>2.4438318045965166E-2</v>
      </c>
      <c r="K499" s="9">
        <f t="shared" si="105"/>
        <v>-0.5</v>
      </c>
      <c r="L499" s="9">
        <f t="shared" si="106"/>
        <v>-0.25549450549450547</v>
      </c>
      <c r="M499" s="9">
        <f t="shared" ref="M499:M562" si="111">+IF(OR(AND(G499=""),(K499="")),"",G499*K499)</f>
        <v>-6.1296660117878194E-4</v>
      </c>
      <c r="N499" s="9">
        <f t="shared" ref="N499:N562" si="112">+IF(OR(AND(H499=""),(L499="")),"",H499*L499)</f>
        <v>-9.093448805699119E-3</v>
      </c>
    </row>
    <row r="500" spans="1:14" x14ac:dyDescent="0.2">
      <c r="A500" s="28"/>
      <c r="B500" s="7" t="s">
        <v>469</v>
      </c>
      <c r="C500" s="8">
        <v>0</v>
      </c>
      <c r="D500" s="8">
        <v>19</v>
      </c>
      <c r="E500" s="8">
        <v>0</v>
      </c>
      <c r="F500" s="8">
        <v>13</v>
      </c>
      <c r="G500" s="9" t="str">
        <f t="shared" si="107"/>
        <v/>
      </c>
      <c r="H500" s="9">
        <f t="shared" si="108"/>
        <v>2.6540019555803884E-4</v>
      </c>
      <c r="I500" s="9" t="str">
        <f t="shared" si="109"/>
        <v/>
      </c>
      <c r="J500" s="9">
        <f t="shared" si="110"/>
        <v>1.6747397712047821E-4</v>
      </c>
      <c r="K500" s="9" t="str">
        <f t="shared" ref="K500:K563" si="113">+IF(AND(C500=0,E500=0)," ",IF(C500=0,1,IF(E500=0,-1,(E500-C500)/C500)))</f>
        <v xml:space="preserve"> </v>
      </c>
      <c r="L500" s="9">
        <f t="shared" ref="L500:L563" si="114">+IF(AND(D500=0,F500=0)," ",IF(D500=0,1,IF(F500=0,-1,(F500-D500)/D500)))</f>
        <v>-0.31578947368421051</v>
      </c>
      <c r="M500" s="9" t="str">
        <f t="shared" si="111"/>
        <v/>
      </c>
      <c r="N500" s="9">
        <f t="shared" si="112"/>
        <v>-8.381058807095963E-5</v>
      </c>
    </row>
    <row r="501" spans="1:14" x14ac:dyDescent="0.2">
      <c r="A501" s="28"/>
      <c r="B501" s="7" t="s">
        <v>470</v>
      </c>
      <c r="C501" s="8">
        <v>0</v>
      </c>
      <c r="D501" s="8">
        <v>8</v>
      </c>
      <c r="E501" s="8">
        <v>1</v>
      </c>
      <c r="F501" s="8">
        <v>4</v>
      </c>
      <c r="G501" s="9" t="str">
        <f t="shared" si="107"/>
        <v/>
      </c>
      <c r="H501" s="9">
        <f t="shared" si="108"/>
        <v>1.1174745076127951E-4</v>
      </c>
      <c r="I501" s="9">
        <f t="shared" si="109"/>
        <v>1.4965355202705736E-5</v>
      </c>
      <c r="J501" s="9">
        <f t="shared" si="110"/>
        <v>5.153045449860868E-5</v>
      </c>
      <c r="K501" s="9">
        <f t="shared" si="113"/>
        <v>1</v>
      </c>
      <c r="L501" s="9">
        <f t="shared" si="114"/>
        <v>-0.5</v>
      </c>
      <c r="M501" s="9" t="str">
        <f t="shared" si="111"/>
        <v/>
      </c>
      <c r="N501" s="9">
        <f t="shared" si="112"/>
        <v>-5.5873725380639756E-5</v>
      </c>
    </row>
    <row r="502" spans="1:14" x14ac:dyDescent="0.2">
      <c r="A502" s="28"/>
      <c r="B502" s="7" t="s">
        <v>471</v>
      </c>
      <c r="C502" s="8">
        <v>0</v>
      </c>
      <c r="D502" s="8">
        <v>17</v>
      </c>
      <c r="E502" s="8">
        <v>0</v>
      </c>
      <c r="F502" s="8">
        <v>5</v>
      </c>
      <c r="G502" s="9" t="str">
        <f t="shared" si="107"/>
        <v/>
      </c>
      <c r="H502" s="9">
        <f t="shared" si="108"/>
        <v>2.3746333286771894E-4</v>
      </c>
      <c r="I502" s="9" t="str">
        <f t="shared" si="109"/>
        <v/>
      </c>
      <c r="J502" s="9">
        <f t="shared" si="110"/>
        <v>6.4413068123260852E-5</v>
      </c>
      <c r="K502" s="9" t="str">
        <f t="shared" si="113"/>
        <v xml:space="preserve"> </v>
      </c>
      <c r="L502" s="9">
        <f t="shared" si="114"/>
        <v>-0.70588235294117652</v>
      </c>
      <c r="M502" s="9" t="str">
        <f t="shared" si="111"/>
        <v/>
      </c>
      <c r="N502" s="9">
        <f t="shared" si="112"/>
        <v>-1.6762117614191926E-4</v>
      </c>
    </row>
    <row r="503" spans="1:14" x14ac:dyDescent="0.2">
      <c r="A503" s="28"/>
      <c r="B503" s="7" t="s">
        <v>472</v>
      </c>
      <c r="C503" s="8">
        <v>6</v>
      </c>
      <c r="D503" s="8">
        <v>45</v>
      </c>
      <c r="E503" s="8">
        <v>13</v>
      </c>
      <c r="F503" s="8">
        <v>77</v>
      </c>
      <c r="G503" s="9">
        <f t="shared" si="107"/>
        <v>9.430255402750491E-5</v>
      </c>
      <c r="H503" s="9">
        <f t="shared" si="108"/>
        <v>6.285794105321972E-4</v>
      </c>
      <c r="I503" s="9">
        <f t="shared" si="109"/>
        <v>1.9454961763517458E-4</v>
      </c>
      <c r="J503" s="9">
        <f t="shared" si="110"/>
        <v>9.9196124909821707E-4</v>
      </c>
      <c r="K503" s="9">
        <f t="shared" si="113"/>
        <v>1.1666666666666667</v>
      </c>
      <c r="L503" s="9">
        <f t="shared" si="114"/>
        <v>0.71111111111111114</v>
      </c>
      <c r="M503" s="9">
        <f t="shared" si="111"/>
        <v>1.100196463654224E-4</v>
      </c>
      <c r="N503" s="9">
        <f t="shared" si="112"/>
        <v>4.4698980304511805E-4</v>
      </c>
    </row>
    <row r="504" spans="1:14" x14ac:dyDescent="0.2">
      <c r="A504" s="28"/>
      <c r="B504" s="7" t="s">
        <v>473</v>
      </c>
      <c r="C504" s="8">
        <v>2</v>
      </c>
      <c r="D504" s="8">
        <v>43</v>
      </c>
      <c r="E504" s="8">
        <v>2</v>
      </c>
      <c r="F504" s="8">
        <v>45</v>
      </c>
      <c r="G504" s="9">
        <f t="shared" si="107"/>
        <v>3.1434184675834972E-5</v>
      </c>
      <c r="H504" s="9">
        <f t="shared" si="108"/>
        <v>6.006425478418773E-4</v>
      </c>
      <c r="I504" s="9">
        <f t="shared" si="109"/>
        <v>2.9930710405411472E-5</v>
      </c>
      <c r="J504" s="9">
        <f t="shared" si="110"/>
        <v>5.7971761310934757E-4</v>
      </c>
      <c r="K504" s="9">
        <f t="shared" si="113"/>
        <v>0</v>
      </c>
      <c r="L504" s="9">
        <f t="shared" si="114"/>
        <v>4.6511627906976744E-2</v>
      </c>
      <c r="M504" s="9">
        <f t="shared" si="111"/>
        <v>0</v>
      </c>
      <c r="N504" s="9">
        <f t="shared" si="112"/>
        <v>2.7936862690319874E-5</v>
      </c>
    </row>
    <row r="505" spans="1:14" x14ac:dyDescent="0.2">
      <c r="A505" s="28"/>
      <c r="B505" s="7" t="s">
        <v>474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475</v>
      </c>
      <c r="C506" s="8">
        <v>0</v>
      </c>
      <c r="D506" s="8">
        <v>0</v>
      </c>
      <c r="E506" s="8">
        <v>0</v>
      </c>
      <c r="F506" s="8">
        <v>2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>
        <f t="shared" si="110"/>
        <v>2.576522724930434E-5</v>
      </c>
      <c r="K506" s="9" t="str">
        <f t="shared" si="113"/>
        <v xml:space="preserve"> </v>
      </c>
      <c r="L506" s="9">
        <f t="shared" si="114"/>
        <v>1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476</v>
      </c>
      <c r="C507" s="8">
        <v>35</v>
      </c>
      <c r="D507" s="8">
        <v>730</v>
      </c>
      <c r="E507" s="8">
        <v>28</v>
      </c>
      <c r="F507" s="8">
        <v>578</v>
      </c>
      <c r="G507" s="9">
        <f t="shared" si="107"/>
        <v>5.5009823182711204E-4</v>
      </c>
      <c r="H507" s="9">
        <f t="shared" si="108"/>
        <v>1.0196954881966756E-2</v>
      </c>
      <c r="I507" s="9">
        <f t="shared" si="109"/>
        <v>4.1902994567576059E-4</v>
      </c>
      <c r="J507" s="9">
        <f t="shared" si="110"/>
        <v>7.4461506750489537E-3</v>
      </c>
      <c r="K507" s="9">
        <f t="shared" si="113"/>
        <v>-0.2</v>
      </c>
      <c r="L507" s="9">
        <f t="shared" si="114"/>
        <v>-0.20821917808219179</v>
      </c>
      <c r="M507" s="9">
        <f t="shared" si="111"/>
        <v>-1.1001964636542241E-4</v>
      </c>
      <c r="N507" s="9">
        <f t="shared" si="112"/>
        <v>-2.1232015644643107E-3</v>
      </c>
    </row>
    <row r="508" spans="1:14" ht="25.5" x14ac:dyDescent="0.2">
      <c r="A508" s="28"/>
      <c r="B508" s="7" t="s">
        <v>477</v>
      </c>
      <c r="C508" s="8">
        <v>10</v>
      </c>
      <c r="D508" s="8">
        <v>38</v>
      </c>
      <c r="E508" s="8">
        <v>0</v>
      </c>
      <c r="F508" s="8">
        <v>8</v>
      </c>
      <c r="G508" s="9">
        <f t="shared" si="107"/>
        <v>1.5717092337917484E-4</v>
      </c>
      <c r="H508" s="9">
        <f t="shared" si="108"/>
        <v>5.3080039111607768E-4</v>
      </c>
      <c r="I508" s="9" t="str">
        <f t="shared" si="109"/>
        <v/>
      </c>
      <c r="J508" s="9">
        <f t="shared" si="110"/>
        <v>1.0306090899721736E-4</v>
      </c>
      <c r="K508" s="9">
        <f t="shared" si="113"/>
        <v>-1</v>
      </c>
      <c r="L508" s="9">
        <f t="shared" si="114"/>
        <v>-0.78947368421052633</v>
      </c>
      <c r="M508" s="9">
        <f t="shared" si="111"/>
        <v>-1.5717092337917484E-4</v>
      </c>
      <c r="N508" s="9">
        <f t="shared" si="112"/>
        <v>-4.1905294035479815E-4</v>
      </c>
    </row>
    <row r="509" spans="1:14" x14ac:dyDescent="0.2">
      <c r="A509" s="28"/>
      <c r="B509" s="7" t="s">
        <v>478</v>
      </c>
      <c r="C509" s="8">
        <v>9</v>
      </c>
      <c r="D509" s="8">
        <v>101</v>
      </c>
      <c r="E509" s="8">
        <v>2</v>
      </c>
      <c r="F509" s="8">
        <v>108</v>
      </c>
      <c r="G509" s="9">
        <f t="shared" si="107"/>
        <v>1.4145383104125736E-4</v>
      </c>
      <c r="H509" s="9">
        <f t="shared" si="108"/>
        <v>1.4108115658611538E-3</v>
      </c>
      <c r="I509" s="9">
        <f t="shared" si="109"/>
        <v>2.9930710405411472E-5</v>
      </c>
      <c r="J509" s="9">
        <f t="shared" si="110"/>
        <v>1.3913222714624343E-3</v>
      </c>
      <c r="K509" s="9">
        <f t="shared" si="113"/>
        <v>-0.77777777777777779</v>
      </c>
      <c r="L509" s="9">
        <f t="shared" si="114"/>
        <v>6.9306930693069313E-2</v>
      </c>
      <c r="M509" s="9">
        <f t="shared" si="111"/>
        <v>-1.100196463654224E-4</v>
      </c>
      <c r="N509" s="9">
        <f t="shared" si="112"/>
        <v>9.7779019416119578E-5</v>
      </c>
    </row>
    <row r="510" spans="1:14" x14ac:dyDescent="0.2">
      <c r="A510" s="28"/>
      <c r="B510" s="7" t="s">
        <v>479</v>
      </c>
      <c r="C510" s="8">
        <v>1</v>
      </c>
      <c r="D510" s="8">
        <v>4</v>
      </c>
      <c r="E510" s="8">
        <v>0</v>
      </c>
      <c r="F510" s="8">
        <v>5</v>
      </c>
      <c r="G510" s="9">
        <f t="shared" si="107"/>
        <v>1.5717092337917486E-5</v>
      </c>
      <c r="H510" s="9">
        <f t="shared" si="108"/>
        <v>5.5873725380639756E-5</v>
      </c>
      <c r="I510" s="9" t="str">
        <f t="shared" si="109"/>
        <v/>
      </c>
      <c r="J510" s="9">
        <f t="shared" si="110"/>
        <v>6.4413068123260852E-5</v>
      </c>
      <c r="K510" s="9">
        <f t="shared" si="113"/>
        <v>-1</v>
      </c>
      <c r="L510" s="9">
        <f t="shared" si="114"/>
        <v>0.25</v>
      </c>
      <c r="M510" s="9">
        <f t="shared" si="111"/>
        <v>-1.5717092337917486E-5</v>
      </c>
      <c r="N510" s="9">
        <f t="shared" si="112"/>
        <v>1.3968431345159939E-5</v>
      </c>
    </row>
    <row r="511" spans="1:14" x14ac:dyDescent="0.2">
      <c r="A511" s="28"/>
      <c r="B511" s="7" t="s">
        <v>480</v>
      </c>
      <c r="C511" s="8">
        <v>2</v>
      </c>
      <c r="D511" s="8">
        <v>53</v>
      </c>
      <c r="E511" s="8">
        <v>4</v>
      </c>
      <c r="F511" s="8">
        <v>43</v>
      </c>
      <c r="G511" s="9">
        <f t="shared" si="107"/>
        <v>3.1434184675834972E-5</v>
      </c>
      <c r="H511" s="9">
        <f t="shared" si="108"/>
        <v>7.4032686129347678E-4</v>
      </c>
      <c r="I511" s="9">
        <f t="shared" si="109"/>
        <v>5.9861420810822943E-5</v>
      </c>
      <c r="J511" s="9">
        <f t="shared" si="110"/>
        <v>5.5395238586004327E-4</v>
      </c>
      <c r="K511" s="9">
        <f t="shared" si="113"/>
        <v>1</v>
      </c>
      <c r="L511" s="9">
        <f t="shared" si="114"/>
        <v>-0.18867924528301888</v>
      </c>
      <c r="M511" s="9">
        <f t="shared" si="111"/>
        <v>3.1434184675834972E-5</v>
      </c>
      <c r="N511" s="9">
        <f t="shared" si="112"/>
        <v>-1.3968431345159939E-4</v>
      </c>
    </row>
    <row r="512" spans="1:14" x14ac:dyDescent="0.2">
      <c r="A512" s="28"/>
      <c r="B512" s="7" t="s">
        <v>481</v>
      </c>
      <c r="C512" s="8">
        <v>29</v>
      </c>
      <c r="D512" s="8">
        <v>483</v>
      </c>
      <c r="E512" s="8">
        <v>12</v>
      </c>
      <c r="F512" s="8">
        <v>194</v>
      </c>
      <c r="G512" s="9">
        <f t="shared" si="107"/>
        <v>4.5579567779960707E-4</v>
      </c>
      <c r="H512" s="9">
        <f t="shared" si="108"/>
        <v>6.7467523397122505E-3</v>
      </c>
      <c r="I512" s="9">
        <f t="shared" si="109"/>
        <v>1.7958426243246884E-4</v>
      </c>
      <c r="J512" s="9">
        <f t="shared" si="110"/>
        <v>2.4992270431825211E-3</v>
      </c>
      <c r="K512" s="9">
        <f t="shared" si="113"/>
        <v>-0.58620689655172409</v>
      </c>
      <c r="L512" s="9">
        <f t="shared" si="114"/>
        <v>-0.59834368530020698</v>
      </c>
      <c r="M512" s="9">
        <f t="shared" si="111"/>
        <v>-2.6719056974459725E-4</v>
      </c>
      <c r="N512" s="9">
        <f t="shared" si="112"/>
        <v>-4.036876658751222E-3</v>
      </c>
    </row>
    <row r="513" spans="1:14" x14ac:dyDescent="0.2">
      <c r="A513" s="28"/>
      <c r="B513" s="7" t="s">
        <v>482</v>
      </c>
      <c r="C513" s="8">
        <v>1</v>
      </c>
      <c r="D513" s="8">
        <v>39</v>
      </c>
      <c r="E513" s="8">
        <v>1</v>
      </c>
      <c r="F513" s="8">
        <v>69</v>
      </c>
      <c r="G513" s="9">
        <f t="shared" si="107"/>
        <v>1.5717092337917486E-5</v>
      </c>
      <c r="H513" s="9">
        <f t="shared" si="108"/>
        <v>5.4476882246123762E-4</v>
      </c>
      <c r="I513" s="9">
        <f t="shared" si="109"/>
        <v>1.4965355202705736E-5</v>
      </c>
      <c r="J513" s="9">
        <f t="shared" si="110"/>
        <v>8.8890034010099964E-4</v>
      </c>
      <c r="K513" s="9">
        <f t="shared" si="113"/>
        <v>0</v>
      </c>
      <c r="L513" s="9">
        <f t="shared" si="114"/>
        <v>0.76923076923076927</v>
      </c>
      <c r="M513" s="9">
        <f t="shared" si="111"/>
        <v>0</v>
      </c>
      <c r="N513" s="9">
        <f t="shared" si="112"/>
        <v>4.1905294035479821E-4</v>
      </c>
    </row>
    <row r="514" spans="1:14" x14ac:dyDescent="0.2">
      <c r="A514" s="28"/>
      <c r="B514" s="7" t="s">
        <v>483</v>
      </c>
      <c r="C514" s="8">
        <v>4</v>
      </c>
      <c r="D514" s="8">
        <v>69</v>
      </c>
      <c r="E514" s="8">
        <v>1</v>
      </c>
      <c r="F514" s="8">
        <v>62</v>
      </c>
      <c r="G514" s="9">
        <f t="shared" si="107"/>
        <v>6.2868369351669944E-5</v>
      </c>
      <c r="H514" s="9">
        <f t="shared" si="108"/>
        <v>9.6382176281603572E-4</v>
      </c>
      <c r="I514" s="9">
        <f t="shared" si="109"/>
        <v>1.4965355202705736E-5</v>
      </c>
      <c r="J514" s="9">
        <f t="shared" si="110"/>
        <v>7.9872204472843447E-4</v>
      </c>
      <c r="K514" s="9">
        <f t="shared" si="113"/>
        <v>-0.75</v>
      </c>
      <c r="L514" s="9">
        <f t="shared" si="114"/>
        <v>-0.10144927536231885</v>
      </c>
      <c r="M514" s="9">
        <f t="shared" si="111"/>
        <v>-4.7151277013752455E-5</v>
      </c>
      <c r="N514" s="9">
        <f t="shared" si="112"/>
        <v>-9.7779019416119578E-5</v>
      </c>
    </row>
    <row r="515" spans="1:14" x14ac:dyDescent="0.2">
      <c r="A515" s="28"/>
      <c r="B515" s="7" t="s">
        <v>484</v>
      </c>
      <c r="C515" s="8">
        <v>0</v>
      </c>
      <c r="D515" s="8">
        <v>12</v>
      </c>
      <c r="E515" s="8">
        <v>0</v>
      </c>
      <c r="F515" s="8">
        <v>13</v>
      </c>
      <c r="G515" s="9" t="str">
        <f t="shared" si="107"/>
        <v/>
      </c>
      <c r="H515" s="9">
        <f t="shared" si="108"/>
        <v>1.6762117614191926E-4</v>
      </c>
      <c r="I515" s="9" t="str">
        <f t="shared" si="109"/>
        <v/>
      </c>
      <c r="J515" s="9">
        <f t="shared" si="110"/>
        <v>1.6747397712047821E-4</v>
      </c>
      <c r="K515" s="9" t="str">
        <f t="shared" si="113"/>
        <v xml:space="preserve"> </v>
      </c>
      <c r="L515" s="9">
        <f t="shared" si="114"/>
        <v>8.3333333333333329E-2</v>
      </c>
      <c r="M515" s="9" t="str">
        <f t="shared" si="111"/>
        <v/>
      </c>
      <c r="N515" s="9">
        <f t="shared" si="112"/>
        <v>1.3968431345159937E-5</v>
      </c>
    </row>
    <row r="516" spans="1:14" x14ac:dyDescent="0.2">
      <c r="A516" s="28"/>
      <c r="B516" s="7" t="s">
        <v>485</v>
      </c>
      <c r="C516" s="8">
        <v>1</v>
      </c>
      <c r="D516" s="8">
        <v>6</v>
      </c>
      <c r="E516" s="8">
        <v>0</v>
      </c>
      <c r="F516" s="8">
        <v>1</v>
      </c>
      <c r="G516" s="9">
        <f t="shared" si="107"/>
        <v>1.5717092337917486E-5</v>
      </c>
      <c r="H516" s="9">
        <f t="shared" si="108"/>
        <v>8.381058807095963E-5</v>
      </c>
      <c r="I516" s="9" t="str">
        <f t="shared" si="109"/>
        <v/>
      </c>
      <c r="J516" s="9">
        <f t="shared" si="110"/>
        <v>1.288261362465217E-5</v>
      </c>
      <c r="K516" s="9">
        <f t="shared" si="113"/>
        <v>-1</v>
      </c>
      <c r="L516" s="9">
        <f t="shared" si="114"/>
        <v>-0.83333333333333337</v>
      </c>
      <c r="M516" s="9">
        <f t="shared" si="111"/>
        <v>-1.5717092337917486E-5</v>
      </c>
      <c r="N516" s="9">
        <f t="shared" si="112"/>
        <v>-6.9842156725799696E-5</v>
      </c>
    </row>
    <row r="517" spans="1:14" x14ac:dyDescent="0.2">
      <c r="A517" s="28"/>
      <c r="B517" s="7" t="s">
        <v>486</v>
      </c>
      <c r="C517" s="8">
        <v>11</v>
      </c>
      <c r="D517" s="8">
        <v>270</v>
      </c>
      <c r="E517" s="8">
        <v>8</v>
      </c>
      <c r="F517" s="8">
        <v>189</v>
      </c>
      <c r="G517" s="9">
        <f t="shared" si="107"/>
        <v>1.7288801571709234E-4</v>
      </c>
      <c r="H517" s="9">
        <f t="shared" si="108"/>
        <v>3.7714764631931832E-3</v>
      </c>
      <c r="I517" s="9">
        <f t="shared" si="109"/>
        <v>1.1972284162164589E-4</v>
      </c>
      <c r="J517" s="9">
        <f t="shared" si="110"/>
        <v>2.43481397505926E-3</v>
      </c>
      <c r="K517" s="9">
        <f t="shared" si="113"/>
        <v>-0.27272727272727271</v>
      </c>
      <c r="L517" s="9">
        <f t="shared" si="114"/>
        <v>-0.3</v>
      </c>
      <c r="M517" s="9">
        <f t="shared" si="111"/>
        <v>-4.7151277013752455E-5</v>
      </c>
      <c r="N517" s="9">
        <f t="shared" si="112"/>
        <v>-1.1314429389579549E-3</v>
      </c>
    </row>
    <row r="518" spans="1:14" x14ac:dyDescent="0.2">
      <c r="A518" s="28"/>
      <c r="B518" s="7" t="s">
        <v>487</v>
      </c>
      <c r="C518" s="8">
        <v>74</v>
      </c>
      <c r="D518" s="8">
        <v>348</v>
      </c>
      <c r="E518" s="8">
        <v>71</v>
      </c>
      <c r="F518" s="8">
        <v>200</v>
      </c>
      <c r="G518" s="9">
        <f t="shared" si="107"/>
        <v>1.163064833005894E-3</v>
      </c>
      <c r="H518" s="9">
        <f t="shared" si="108"/>
        <v>4.8610141081156582E-3</v>
      </c>
      <c r="I518" s="9">
        <f t="shared" si="109"/>
        <v>1.0625402193921072E-3</v>
      </c>
      <c r="J518" s="9">
        <f t="shared" si="110"/>
        <v>2.5765227249304338E-3</v>
      </c>
      <c r="K518" s="9">
        <f t="shared" si="113"/>
        <v>-4.0540540540540543E-2</v>
      </c>
      <c r="L518" s="9">
        <f t="shared" si="114"/>
        <v>-0.42528735632183906</v>
      </c>
      <c r="M518" s="9">
        <f t="shared" si="111"/>
        <v>-4.7151277013752462E-5</v>
      </c>
      <c r="N518" s="9">
        <f t="shared" si="112"/>
        <v>-2.0673278390836705E-3</v>
      </c>
    </row>
    <row r="519" spans="1:14" ht="24" customHeight="1" x14ac:dyDescent="0.2">
      <c r="A519" s="28"/>
      <c r="B519" s="7" t="s">
        <v>488</v>
      </c>
      <c r="C519" s="8">
        <v>0</v>
      </c>
      <c r="D519" s="8">
        <v>1</v>
      </c>
      <c r="E519" s="8">
        <v>2</v>
      </c>
      <c r="F519" s="8">
        <v>65</v>
      </c>
      <c r="G519" s="9" t="str">
        <f t="shared" si="107"/>
        <v/>
      </c>
      <c r="H519" s="9">
        <f t="shared" si="108"/>
        <v>1.3968431345159939E-5</v>
      </c>
      <c r="I519" s="9">
        <f t="shared" si="109"/>
        <v>2.9930710405411472E-5</v>
      </c>
      <c r="J519" s="9">
        <f t="shared" si="110"/>
        <v>8.3736988560239103E-4</v>
      </c>
      <c r="K519" s="9">
        <f t="shared" si="113"/>
        <v>1</v>
      </c>
      <c r="L519" s="9">
        <f t="shared" si="114"/>
        <v>64</v>
      </c>
      <c r="M519" s="9" t="str">
        <f t="shared" si="111"/>
        <v/>
      </c>
      <c r="N519" s="9">
        <f t="shared" si="112"/>
        <v>8.9397960609023609E-4</v>
      </c>
    </row>
    <row r="520" spans="1:14" ht="25.5" x14ac:dyDescent="0.2">
      <c r="A520" s="28"/>
      <c r="B520" s="7" t="s">
        <v>489</v>
      </c>
      <c r="C520" s="8">
        <v>0</v>
      </c>
      <c r="D520" s="8">
        <v>22</v>
      </c>
      <c r="E520" s="8">
        <v>16</v>
      </c>
      <c r="F520" s="8">
        <v>92</v>
      </c>
      <c r="G520" s="9" t="str">
        <f t="shared" si="107"/>
        <v/>
      </c>
      <c r="H520" s="9">
        <f t="shared" si="108"/>
        <v>3.0730548959351863E-4</v>
      </c>
      <c r="I520" s="9">
        <f t="shared" si="109"/>
        <v>2.3944568324329177E-4</v>
      </c>
      <c r="J520" s="9">
        <f t="shared" si="110"/>
        <v>1.1852004534679997E-3</v>
      </c>
      <c r="K520" s="9">
        <f t="shared" si="113"/>
        <v>1</v>
      </c>
      <c r="L520" s="9">
        <f t="shared" si="114"/>
        <v>3.1818181818181817</v>
      </c>
      <c r="M520" s="9" t="str">
        <f t="shared" si="111"/>
        <v/>
      </c>
      <c r="N520" s="9">
        <f t="shared" si="112"/>
        <v>9.7779019416119567E-4</v>
      </c>
    </row>
    <row r="521" spans="1:14" ht="27.75" customHeight="1" x14ac:dyDescent="0.2">
      <c r="A521" s="28"/>
      <c r="B521" s="7" t="s">
        <v>490</v>
      </c>
      <c r="C521" s="8">
        <v>0</v>
      </c>
      <c r="D521" s="8">
        <v>6</v>
      </c>
      <c r="E521" s="8">
        <v>0</v>
      </c>
      <c r="F521" s="8">
        <v>8</v>
      </c>
      <c r="G521" s="9" t="str">
        <f t="shared" si="107"/>
        <v/>
      </c>
      <c r="H521" s="9">
        <f t="shared" si="108"/>
        <v>8.381058807095963E-5</v>
      </c>
      <c r="I521" s="9" t="str">
        <f t="shared" si="109"/>
        <v/>
      </c>
      <c r="J521" s="9">
        <f t="shared" si="110"/>
        <v>1.0306090899721736E-4</v>
      </c>
      <c r="K521" s="9" t="str">
        <f t="shared" si="113"/>
        <v xml:space="preserve"> </v>
      </c>
      <c r="L521" s="9">
        <f t="shared" si="114"/>
        <v>0.33333333333333331</v>
      </c>
      <c r="M521" s="9" t="str">
        <f t="shared" si="111"/>
        <v/>
      </c>
      <c r="N521" s="9">
        <f t="shared" si="112"/>
        <v>2.7936862690319874E-5</v>
      </c>
    </row>
    <row r="522" spans="1:14" ht="25.5" x14ac:dyDescent="0.2">
      <c r="A522" s="28"/>
      <c r="B522" s="7" t="s">
        <v>491</v>
      </c>
      <c r="C522" s="8">
        <v>1</v>
      </c>
      <c r="D522" s="8">
        <v>101</v>
      </c>
      <c r="E522" s="8">
        <v>0</v>
      </c>
      <c r="F522" s="8">
        <v>0</v>
      </c>
      <c r="G522" s="9">
        <f t="shared" si="107"/>
        <v>1.5717092337917486E-5</v>
      </c>
      <c r="H522" s="9">
        <f t="shared" si="108"/>
        <v>1.4108115658611538E-3</v>
      </c>
      <c r="I522" s="9" t="str">
        <f t="shared" si="109"/>
        <v/>
      </c>
      <c r="J522" s="9" t="str">
        <f t="shared" si="110"/>
        <v/>
      </c>
      <c r="K522" s="9">
        <f t="shared" si="113"/>
        <v>-1</v>
      </c>
      <c r="L522" s="9">
        <f t="shared" si="114"/>
        <v>-1</v>
      </c>
      <c r="M522" s="9">
        <f t="shared" si="111"/>
        <v>-1.5717092337917486E-5</v>
      </c>
      <c r="N522" s="9">
        <f t="shared" si="112"/>
        <v>-1.4108115658611538E-3</v>
      </c>
    </row>
    <row r="523" spans="1:14" x14ac:dyDescent="0.2">
      <c r="A523" s="28"/>
      <c r="B523" s="7" t="s">
        <v>492</v>
      </c>
      <c r="C523" s="8">
        <v>9</v>
      </c>
      <c r="D523" s="8">
        <v>64</v>
      </c>
      <c r="E523" s="8">
        <v>1</v>
      </c>
      <c r="F523" s="8">
        <v>23</v>
      </c>
      <c r="G523" s="9">
        <f t="shared" si="107"/>
        <v>1.4145383104125736E-4</v>
      </c>
      <c r="H523" s="9">
        <f t="shared" si="108"/>
        <v>8.9397960609023609E-4</v>
      </c>
      <c r="I523" s="9">
        <f t="shared" si="109"/>
        <v>1.4965355202705736E-5</v>
      </c>
      <c r="J523" s="9">
        <f t="shared" si="110"/>
        <v>2.9630011336699992E-4</v>
      </c>
      <c r="K523" s="9">
        <f t="shared" si="113"/>
        <v>-0.88888888888888884</v>
      </c>
      <c r="L523" s="9">
        <f t="shared" si="114"/>
        <v>-0.640625</v>
      </c>
      <c r="M523" s="9">
        <f t="shared" si="111"/>
        <v>-1.2573673870333986E-4</v>
      </c>
      <c r="N523" s="9">
        <f t="shared" si="112"/>
        <v>-5.7270568515155752E-4</v>
      </c>
    </row>
    <row r="524" spans="1:14" ht="25.5" x14ac:dyDescent="0.2">
      <c r="A524" s="28"/>
      <c r="B524" s="7" t="s">
        <v>493</v>
      </c>
      <c r="C524" s="8">
        <v>3</v>
      </c>
      <c r="D524" s="8">
        <v>30</v>
      </c>
      <c r="E524" s="8">
        <v>0</v>
      </c>
      <c r="F524" s="8">
        <v>15</v>
      </c>
      <c r="G524" s="9">
        <f t="shared" si="107"/>
        <v>4.7151277013752455E-5</v>
      </c>
      <c r="H524" s="9">
        <f t="shared" si="108"/>
        <v>4.1905294035479815E-4</v>
      </c>
      <c r="I524" s="9" t="str">
        <f t="shared" si="109"/>
        <v/>
      </c>
      <c r="J524" s="9">
        <f t="shared" si="110"/>
        <v>1.9323920436978254E-4</v>
      </c>
      <c r="K524" s="9">
        <f t="shared" si="113"/>
        <v>-1</v>
      </c>
      <c r="L524" s="9">
        <f t="shared" si="114"/>
        <v>-0.5</v>
      </c>
      <c r="M524" s="9">
        <f t="shared" si="111"/>
        <v>-4.7151277013752455E-5</v>
      </c>
      <c r="N524" s="9">
        <f t="shared" si="112"/>
        <v>-2.0952647017739908E-4</v>
      </c>
    </row>
    <row r="525" spans="1:14" x14ac:dyDescent="0.2">
      <c r="A525" s="28"/>
      <c r="B525" s="7" t="s">
        <v>494</v>
      </c>
      <c r="C525" s="8">
        <v>20</v>
      </c>
      <c r="D525" s="8">
        <v>64</v>
      </c>
      <c r="E525" s="8">
        <v>14</v>
      </c>
      <c r="F525" s="8">
        <v>35</v>
      </c>
      <c r="G525" s="9">
        <f t="shared" si="107"/>
        <v>3.1434184675834968E-4</v>
      </c>
      <c r="H525" s="9">
        <f t="shared" si="108"/>
        <v>8.9397960609023609E-4</v>
      </c>
      <c r="I525" s="9">
        <f t="shared" si="109"/>
        <v>2.0951497283788029E-4</v>
      </c>
      <c r="J525" s="9">
        <f t="shared" si="110"/>
        <v>4.5089147686282595E-4</v>
      </c>
      <c r="K525" s="9">
        <f t="shared" si="113"/>
        <v>-0.3</v>
      </c>
      <c r="L525" s="9">
        <f t="shared" si="114"/>
        <v>-0.453125</v>
      </c>
      <c r="M525" s="9">
        <f t="shared" si="111"/>
        <v>-9.4302554027504896E-5</v>
      </c>
      <c r="N525" s="9">
        <f t="shared" si="112"/>
        <v>-4.050845090096382E-4</v>
      </c>
    </row>
    <row r="526" spans="1:14" ht="25.5" x14ac:dyDescent="0.2">
      <c r="A526" s="28"/>
      <c r="B526" s="7" t="s">
        <v>495</v>
      </c>
      <c r="C526" s="8">
        <v>90</v>
      </c>
      <c r="D526" s="8">
        <v>132</v>
      </c>
      <c r="E526" s="8">
        <v>65</v>
      </c>
      <c r="F526" s="8">
        <v>97</v>
      </c>
      <c r="G526" s="9">
        <f t="shared" si="107"/>
        <v>1.4145383104125736E-3</v>
      </c>
      <c r="H526" s="9">
        <f t="shared" si="108"/>
        <v>1.843832937561112E-3</v>
      </c>
      <c r="I526" s="9">
        <f t="shared" si="109"/>
        <v>9.727480881758728E-4</v>
      </c>
      <c r="J526" s="9">
        <f t="shared" si="110"/>
        <v>1.2496135215912605E-3</v>
      </c>
      <c r="K526" s="9">
        <f t="shared" si="113"/>
        <v>-0.27777777777777779</v>
      </c>
      <c r="L526" s="9">
        <f t="shared" si="114"/>
        <v>-0.26515151515151514</v>
      </c>
      <c r="M526" s="9">
        <f t="shared" si="111"/>
        <v>-3.9292730844793711E-4</v>
      </c>
      <c r="N526" s="9">
        <f t="shared" si="112"/>
        <v>-4.8889509708059783E-4</v>
      </c>
    </row>
    <row r="527" spans="1:14" ht="25.5" x14ac:dyDescent="0.2">
      <c r="A527" s="28"/>
      <c r="B527" s="7" t="s">
        <v>496</v>
      </c>
      <c r="C527" s="8">
        <v>8</v>
      </c>
      <c r="D527" s="8">
        <v>71</v>
      </c>
      <c r="E527" s="8">
        <v>0</v>
      </c>
      <c r="F527" s="8">
        <v>8</v>
      </c>
      <c r="G527" s="9">
        <f t="shared" si="107"/>
        <v>1.2573673870333989E-4</v>
      </c>
      <c r="H527" s="9">
        <f t="shared" si="108"/>
        <v>9.9175862550635561E-4</v>
      </c>
      <c r="I527" s="9" t="str">
        <f t="shared" si="109"/>
        <v/>
      </c>
      <c r="J527" s="9">
        <f t="shared" si="110"/>
        <v>1.0306090899721736E-4</v>
      </c>
      <c r="K527" s="9">
        <f t="shared" si="113"/>
        <v>-1</v>
      </c>
      <c r="L527" s="9">
        <f t="shared" si="114"/>
        <v>-0.88732394366197187</v>
      </c>
      <c r="M527" s="9">
        <f t="shared" si="111"/>
        <v>-1.2573673870333989E-4</v>
      </c>
      <c r="N527" s="9">
        <f t="shared" si="112"/>
        <v>-8.8001117474507614E-4</v>
      </c>
    </row>
    <row r="528" spans="1:14" x14ac:dyDescent="0.2">
      <c r="A528" s="28"/>
      <c r="B528" s="7" t="s">
        <v>497</v>
      </c>
      <c r="C528" s="8">
        <v>16</v>
      </c>
      <c r="D528" s="8">
        <v>163</v>
      </c>
      <c r="E528" s="8">
        <v>19</v>
      </c>
      <c r="F528" s="8">
        <v>114</v>
      </c>
      <c r="G528" s="9">
        <f t="shared" si="107"/>
        <v>2.5147347740667978E-4</v>
      </c>
      <c r="H528" s="9">
        <f t="shared" si="108"/>
        <v>2.2768543092610699E-3</v>
      </c>
      <c r="I528" s="9">
        <f t="shared" si="109"/>
        <v>2.8434174885140896E-4</v>
      </c>
      <c r="J528" s="9">
        <f t="shared" si="110"/>
        <v>1.4686179532103472E-3</v>
      </c>
      <c r="K528" s="9">
        <f t="shared" si="113"/>
        <v>0.1875</v>
      </c>
      <c r="L528" s="9">
        <f t="shared" si="114"/>
        <v>-0.30061349693251532</v>
      </c>
      <c r="M528" s="9">
        <f t="shared" si="111"/>
        <v>4.7151277013752455E-5</v>
      </c>
      <c r="N528" s="9">
        <f t="shared" si="112"/>
        <v>-6.8445313591283688E-4</v>
      </c>
    </row>
    <row r="529" spans="1:14" x14ac:dyDescent="0.2">
      <c r="A529" s="28" t="s">
        <v>670</v>
      </c>
      <c r="B529" s="7" t="s">
        <v>498</v>
      </c>
      <c r="C529" s="8">
        <v>0</v>
      </c>
      <c r="D529" s="8">
        <v>0</v>
      </c>
      <c r="E529" s="8">
        <v>0</v>
      </c>
      <c r="F529" s="8">
        <v>16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>
        <f t="shared" si="110"/>
        <v>2.0612181799443472E-4</v>
      </c>
      <c r="K529" s="9" t="str">
        <f t="shared" si="113"/>
        <v xml:space="preserve"> </v>
      </c>
      <c r="L529" s="9">
        <f t="shared" si="114"/>
        <v>1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499</v>
      </c>
      <c r="C530" s="8">
        <v>0</v>
      </c>
      <c r="D530" s="8">
        <v>15</v>
      </c>
      <c r="E530" s="8">
        <v>112</v>
      </c>
      <c r="F530" s="8">
        <v>121</v>
      </c>
      <c r="G530" s="9" t="str">
        <f t="shared" si="107"/>
        <v/>
      </c>
      <c r="H530" s="9">
        <f t="shared" si="108"/>
        <v>2.0952647017739908E-4</v>
      </c>
      <c r="I530" s="9">
        <f t="shared" si="109"/>
        <v>1.6761197827030424E-3</v>
      </c>
      <c r="J530" s="9">
        <f t="shared" si="110"/>
        <v>1.5587962485829126E-3</v>
      </c>
      <c r="K530" s="9">
        <f t="shared" si="113"/>
        <v>1</v>
      </c>
      <c r="L530" s="9">
        <f t="shared" si="114"/>
        <v>7.0666666666666664</v>
      </c>
      <c r="M530" s="9" t="str">
        <f t="shared" si="111"/>
        <v/>
      </c>
      <c r="N530" s="9">
        <f t="shared" si="112"/>
        <v>1.4806537225869533E-3</v>
      </c>
    </row>
    <row r="531" spans="1:14" ht="25.5" x14ac:dyDescent="0.2">
      <c r="A531" s="28"/>
      <c r="B531" s="7" t="s">
        <v>500</v>
      </c>
      <c r="C531" s="8">
        <v>0</v>
      </c>
      <c r="D531" s="8">
        <v>0</v>
      </c>
      <c r="E531" s="8">
        <v>0</v>
      </c>
      <c r="F531" s="8">
        <v>1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>
        <f t="shared" si="110"/>
        <v>1.288261362465217E-5</v>
      </c>
      <c r="K531" s="9" t="str">
        <f t="shared" si="113"/>
        <v xml:space="preserve"> </v>
      </c>
      <c r="L531" s="9">
        <f t="shared" si="114"/>
        <v>1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501</v>
      </c>
      <c r="C532" s="8">
        <v>39</v>
      </c>
      <c r="D532" s="8">
        <v>100</v>
      </c>
      <c r="E532" s="8">
        <v>0</v>
      </c>
      <c r="F532" s="8">
        <v>1</v>
      </c>
      <c r="G532" s="9">
        <f t="shared" si="107"/>
        <v>6.1296660117878194E-4</v>
      </c>
      <c r="H532" s="9">
        <f t="shared" si="108"/>
        <v>1.3968431345159939E-3</v>
      </c>
      <c r="I532" s="9" t="str">
        <f t="shared" si="109"/>
        <v/>
      </c>
      <c r="J532" s="9">
        <f t="shared" si="110"/>
        <v>1.288261362465217E-5</v>
      </c>
      <c r="K532" s="9">
        <f t="shared" si="113"/>
        <v>-1</v>
      </c>
      <c r="L532" s="9">
        <f t="shared" si="114"/>
        <v>-0.99</v>
      </c>
      <c r="M532" s="9">
        <f t="shared" si="111"/>
        <v>-6.1296660117878194E-4</v>
      </c>
      <c r="N532" s="9">
        <f t="shared" si="112"/>
        <v>-1.3828747031708339E-3</v>
      </c>
    </row>
    <row r="533" spans="1:14" ht="25.5" x14ac:dyDescent="0.2">
      <c r="A533" s="28"/>
      <c r="B533" s="7" t="s">
        <v>502</v>
      </c>
      <c r="C533" s="8">
        <v>5</v>
      </c>
      <c r="D533" s="8">
        <v>20</v>
      </c>
      <c r="E533" s="8">
        <v>0</v>
      </c>
      <c r="F533" s="8">
        <v>1</v>
      </c>
      <c r="G533" s="9">
        <f t="shared" si="107"/>
        <v>7.858546168958742E-5</v>
      </c>
      <c r="H533" s="9">
        <f t="shared" si="108"/>
        <v>2.7936862690319879E-4</v>
      </c>
      <c r="I533" s="9" t="str">
        <f t="shared" si="109"/>
        <v/>
      </c>
      <c r="J533" s="9">
        <f t="shared" si="110"/>
        <v>1.288261362465217E-5</v>
      </c>
      <c r="K533" s="9">
        <f t="shared" si="113"/>
        <v>-1</v>
      </c>
      <c r="L533" s="9">
        <f t="shared" si="114"/>
        <v>-0.95</v>
      </c>
      <c r="M533" s="9">
        <f t="shared" si="111"/>
        <v>-7.858546168958742E-5</v>
      </c>
      <c r="N533" s="9">
        <f t="shared" si="112"/>
        <v>-2.6540019555803884E-4</v>
      </c>
    </row>
    <row r="534" spans="1:14" ht="25.5" x14ac:dyDescent="0.2">
      <c r="A534" s="28"/>
      <c r="B534" s="7" t="s">
        <v>503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504</v>
      </c>
      <c r="C535" s="8">
        <v>5</v>
      </c>
      <c r="D535" s="8">
        <v>11</v>
      </c>
      <c r="E535" s="8">
        <v>21</v>
      </c>
      <c r="F535" s="8">
        <v>65</v>
      </c>
      <c r="G535" s="9">
        <f t="shared" si="107"/>
        <v>7.858546168958742E-5</v>
      </c>
      <c r="H535" s="9">
        <f t="shared" si="108"/>
        <v>1.5365274479675931E-4</v>
      </c>
      <c r="I535" s="9">
        <f t="shared" si="109"/>
        <v>3.1427245925682044E-4</v>
      </c>
      <c r="J535" s="9">
        <f t="shared" si="110"/>
        <v>8.3736988560239103E-4</v>
      </c>
      <c r="K535" s="9">
        <f t="shared" si="113"/>
        <v>3.2</v>
      </c>
      <c r="L535" s="9">
        <f t="shared" si="114"/>
        <v>4.9090909090909092</v>
      </c>
      <c r="M535" s="9">
        <f t="shared" si="111"/>
        <v>2.5147347740667978E-4</v>
      </c>
      <c r="N535" s="9">
        <f t="shared" si="112"/>
        <v>7.5429529263863662E-4</v>
      </c>
    </row>
    <row r="536" spans="1:14" x14ac:dyDescent="0.2">
      <c r="A536" s="28"/>
      <c r="B536" s="7" t="s">
        <v>505</v>
      </c>
      <c r="C536" s="8">
        <v>23</v>
      </c>
      <c r="D536" s="8">
        <v>19</v>
      </c>
      <c r="E536" s="8">
        <v>4</v>
      </c>
      <c r="F536" s="8">
        <v>5</v>
      </c>
      <c r="G536" s="9">
        <f t="shared" si="107"/>
        <v>3.6149312377210216E-4</v>
      </c>
      <c r="H536" s="9">
        <f t="shared" si="108"/>
        <v>2.6540019555803884E-4</v>
      </c>
      <c r="I536" s="9">
        <f t="shared" si="109"/>
        <v>5.9861420810822943E-5</v>
      </c>
      <c r="J536" s="9">
        <f t="shared" si="110"/>
        <v>6.4413068123260852E-5</v>
      </c>
      <c r="K536" s="9">
        <f t="shared" si="113"/>
        <v>-0.82608695652173914</v>
      </c>
      <c r="L536" s="9">
        <f t="shared" si="114"/>
        <v>-0.73684210526315785</v>
      </c>
      <c r="M536" s="9">
        <f t="shared" si="111"/>
        <v>-2.986247544204322E-4</v>
      </c>
      <c r="N536" s="9">
        <f t="shared" si="112"/>
        <v>-1.9555803883223913E-4</v>
      </c>
    </row>
    <row r="537" spans="1:14" ht="25.5" x14ac:dyDescent="0.2">
      <c r="A537" s="28"/>
      <c r="B537" s="7" t="s">
        <v>506</v>
      </c>
      <c r="C537" s="8">
        <v>6</v>
      </c>
      <c r="D537" s="8">
        <v>57</v>
      </c>
      <c r="E537" s="8">
        <v>5</v>
      </c>
      <c r="F537" s="8">
        <v>9</v>
      </c>
      <c r="G537" s="9">
        <f t="shared" si="107"/>
        <v>9.430255402750491E-5</v>
      </c>
      <c r="H537" s="9">
        <f t="shared" si="108"/>
        <v>7.9620058667411646E-4</v>
      </c>
      <c r="I537" s="9">
        <f t="shared" si="109"/>
        <v>7.4826776013528682E-5</v>
      </c>
      <c r="J537" s="9">
        <f t="shared" si="110"/>
        <v>1.1594352262186953E-4</v>
      </c>
      <c r="K537" s="9">
        <f t="shared" si="113"/>
        <v>-0.16666666666666666</v>
      </c>
      <c r="L537" s="9">
        <f t="shared" si="114"/>
        <v>-0.84210526315789469</v>
      </c>
      <c r="M537" s="9">
        <f t="shared" si="111"/>
        <v>-1.5717092337917483E-5</v>
      </c>
      <c r="N537" s="9">
        <f t="shared" si="112"/>
        <v>-6.7048470456767693E-4</v>
      </c>
    </row>
    <row r="538" spans="1:14" x14ac:dyDescent="0.2">
      <c r="A538" s="28"/>
      <c r="B538" s="7" t="s">
        <v>507</v>
      </c>
      <c r="C538" s="8">
        <v>52</v>
      </c>
      <c r="D538" s="8">
        <v>31</v>
      </c>
      <c r="E538" s="8">
        <v>22</v>
      </c>
      <c r="F538" s="8">
        <v>3</v>
      </c>
      <c r="G538" s="9">
        <f t="shared" si="107"/>
        <v>8.1728880157170918E-4</v>
      </c>
      <c r="H538" s="9">
        <f t="shared" si="108"/>
        <v>4.330213716999581E-4</v>
      </c>
      <c r="I538" s="9">
        <f t="shared" si="109"/>
        <v>3.2923781445952621E-4</v>
      </c>
      <c r="J538" s="9">
        <f t="shared" si="110"/>
        <v>3.8647840873956508E-5</v>
      </c>
      <c r="K538" s="9">
        <f t="shared" si="113"/>
        <v>-0.57692307692307687</v>
      </c>
      <c r="L538" s="9">
        <f t="shared" si="114"/>
        <v>-0.90322580645161288</v>
      </c>
      <c r="M538" s="9">
        <f t="shared" si="111"/>
        <v>-4.7151277013752449E-4</v>
      </c>
      <c r="N538" s="9">
        <f t="shared" si="112"/>
        <v>-3.9111607766447826E-4</v>
      </c>
    </row>
    <row r="539" spans="1:14" x14ac:dyDescent="0.2">
      <c r="A539" s="28"/>
      <c r="B539" s="7" t="s">
        <v>508</v>
      </c>
      <c r="C539" s="8">
        <v>1201</v>
      </c>
      <c r="D539" s="8">
        <v>414</v>
      </c>
      <c r="E539" s="8">
        <v>541</v>
      </c>
      <c r="F539" s="8">
        <v>189</v>
      </c>
      <c r="G539" s="9">
        <f t="shared" si="107"/>
        <v>1.8876227897838899E-2</v>
      </c>
      <c r="H539" s="9">
        <f t="shared" si="108"/>
        <v>5.7829305768962143E-3</v>
      </c>
      <c r="I539" s="9">
        <f t="shared" si="109"/>
        <v>8.0962571646638025E-3</v>
      </c>
      <c r="J539" s="9">
        <f t="shared" si="110"/>
        <v>2.43481397505926E-3</v>
      </c>
      <c r="K539" s="9">
        <f t="shared" si="113"/>
        <v>-0.54954204829308906</v>
      </c>
      <c r="L539" s="9">
        <f t="shared" si="114"/>
        <v>-0.54347826086956519</v>
      </c>
      <c r="M539" s="9">
        <f t="shared" si="111"/>
        <v>-1.037328094302554E-2</v>
      </c>
      <c r="N539" s="9">
        <f t="shared" si="112"/>
        <v>-3.1428970526609858E-3</v>
      </c>
    </row>
    <row r="540" spans="1:14" x14ac:dyDescent="0.2">
      <c r="A540" s="28"/>
      <c r="B540" s="7" t="s">
        <v>509</v>
      </c>
      <c r="C540" s="8">
        <v>138</v>
      </c>
      <c r="D540" s="8">
        <v>137</v>
      </c>
      <c r="E540" s="8">
        <v>68</v>
      </c>
      <c r="F540" s="8">
        <v>101</v>
      </c>
      <c r="G540" s="9">
        <f t="shared" si="107"/>
        <v>2.1689587426326129E-3</v>
      </c>
      <c r="H540" s="9">
        <f t="shared" si="108"/>
        <v>1.9136750942869115E-3</v>
      </c>
      <c r="I540" s="9">
        <f t="shared" si="109"/>
        <v>1.0176441537839902E-3</v>
      </c>
      <c r="J540" s="9">
        <f t="shared" si="110"/>
        <v>1.3011439760898691E-3</v>
      </c>
      <c r="K540" s="9">
        <f t="shared" si="113"/>
        <v>-0.50724637681159424</v>
      </c>
      <c r="L540" s="9">
        <f t="shared" si="114"/>
        <v>-0.26277372262773724</v>
      </c>
      <c r="M540" s="9">
        <f t="shared" si="111"/>
        <v>-1.1001964636542241E-3</v>
      </c>
      <c r="N540" s="9">
        <f t="shared" si="112"/>
        <v>-5.0286352842575778E-4</v>
      </c>
    </row>
    <row r="541" spans="1:14" ht="38.25" x14ac:dyDescent="0.2">
      <c r="A541" s="28"/>
      <c r="B541" s="7" t="s">
        <v>510</v>
      </c>
      <c r="C541" s="8">
        <v>11</v>
      </c>
      <c r="D541" s="8">
        <v>33</v>
      </c>
      <c r="E541" s="8">
        <v>29</v>
      </c>
      <c r="F541" s="8">
        <v>21</v>
      </c>
      <c r="G541" s="9">
        <f t="shared" si="107"/>
        <v>1.7288801571709234E-4</v>
      </c>
      <c r="H541" s="9">
        <f t="shared" si="108"/>
        <v>4.6095823439027799E-4</v>
      </c>
      <c r="I541" s="9">
        <f t="shared" si="109"/>
        <v>4.3399530087846636E-4</v>
      </c>
      <c r="J541" s="9">
        <f t="shared" si="110"/>
        <v>2.7053488611769556E-4</v>
      </c>
      <c r="K541" s="9">
        <f t="shared" si="113"/>
        <v>1.6363636363636365</v>
      </c>
      <c r="L541" s="9">
        <f t="shared" si="114"/>
        <v>-0.36363636363636365</v>
      </c>
      <c r="M541" s="9">
        <f t="shared" si="111"/>
        <v>2.8290766208251478E-4</v>
      </c>
      <c r="N541" s="9">
        <f t="shared" si="112"/>
        <v>-1.6762117614191929E-4</v>
      </c>
    </row>
    <row r="542" spans="1:14" x14ac:dyDescent="0.2">
      <c r="A542" s="28"/>
      <c r="B542" s="7" t="s">
        <v>511</v>
      </c>
      <c r="C542" s="8">
        <v>0</v>
      </c>
      <c r="D542" s="8">
        <v>1</v>
      </c>
      <c r="E542" s="8">
        <v>0</v>
      </c>
      <c r="F542" s="8">
        <v>0</v>
      </c>
      <c r="G542" s="9" t="str">
        <f t="shared" si="107"/>
        <v/>
      </c>
      <c r="H542" s="9">
        <f t="shared" si="108"/>
        <v>1.3968431345159939E-5</v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>
        <f t="shared" si="114"/>
        <v>-1</v>
      </c>
      <c r="M542" s="9" t="str">
        <f t="shared" si="111"/>
        <v/>
      </c>
      <c r="N542" s="9">
        <f t="shared" si="112"/>
        <v>-1.3968431345159939E-5</v>
      </c>
    </row>
    <row r="543" spans="1:14" ht="25.5" x14ac:dyDescent="0.2">
      <c r="A543" s="28"/>
      <c r="B543" s="7" t="s">
        <v>512</v>
      </c>
      <c r="C543" s="8">
        <v>78</v>
      </c>
      <c r="D543" s="8">
        <v>28</v>
      </c>
      <c r="E543" s="8">
        <v>31</v>
      </c>
      <c r="F543" s="8">
        <v>9</v>
      </c>
      <c r="G543" s="9">
        <f t="shared" si="107"/>
        <v>1.2259332023575639E-3</v>
      </c>
      <c r="H543" s="9">
        <f t="shared" si="108"/>
        <v>3.9111607766447826E-4</v>
      </c>
      <c r="I543" s="9">
        <f t="shared" si="109"/>
        <v>4.6392601128387783E-4</v>
      </c>
      <c r="J543" s="9">
        <f t="shared" si="110"/>
        <v>1.1594352262186953E-4</v>
      </c>
      <c r="K543" s="9">
        <f t="shared" si="113"/>
        <v>-0.60256410256410253</v>
      </c>
      <c r="L543" s="9">
        <f t="shared" si="114"/>
        <v>-0.6785714285714286</v>
      </c>
      <c r="M543" s="9">
        <f t="shared" si="111"/>
        <v>-7.3870333988212175E-4</v>
      </c>
      <c r="N543" s="9">
        <f t="shared" si="112"/>
        <v>-2.6540019555803884E-4</v>
      </c>
    </row>
    <row r="544" spans="1:14" ht="25.5" x14ac:dyDescent="0.2">
      <c r="A544" s="28"/>
      <c r="B544" s="7" t="s">
        <v>513</v>
      </c>
      <c r="C544" s="8">
        <v>145</v>
      </c>
      <c r="D544" s="8">
        <v>243</v>
      </c>
      <c r="E544" s="8">
        <v>155</v>
      </c>
      <c r="F544" s="8">
        <v>210</v>
      </c>
      <c r="G544" s="9">
        <f t="shared" si="107"/>
        <v>2.2789783889980353E-3</v>
      </c>
      <c r="H544" s="9">
        <f t="shared" si="108"/>
        <v>3.3943288168738653E-3</v>
      </c>
      <c r="I544" s="9">
        <f t="shared" si="109"/>
        <v>2.3196300564193892E-3</v>
      </c>
      <c r="J544" s="9">
        <f t="shared" si="110"/>
        <v>2.7053488611769555E-3</v>
      </c>
      <c r="K544" s="9">
        <f t="shared" si="113"/>
        <v>6.8965517241379309E-2</v>
      </c>
      <c r="L544" s="9">
        <f t="shared" si="114"/>
        <v>-0.13580246913580246</v>
      </c>
      <c r="M544" s="9">
        <f t="shared" si="111"/>
        <v>1.5717092337917484E-4</v>
      </c>
      <c r="N544" s="9">
        <f t="shared" si="112"/>
        <v>-4.6095823439027799E-4</v>
      </c>
    </row>
    <row r="545" spans="1:14" x14ac:dyDescent="0.2">
      <c r="A545" s="28"/>
      <c r="B545" s="7" t="s">
        <v>514</v>
      </c>
      <c r="C545" s="8">
        <v>99</v>
      </c>
      <c r="D545" s="8">
        <v>258</v>
      </c>
      <c r="E545" s="8">
        <v>72</v>
      </c>
      <c r="F545" s="8">
        <v>310</v>
      </c>
      <c r="G545" s="9">
        <f t="shared" si="107"/>
        <v>1.555992141453831E-3</v>
      </c>
      <c r="H545" s="9">
        <f t="shared" si="108"/>
        <v>3.6038552870512643E-3</v>
      </c>
      <c r="I545" s="9">
        <f t="shared" si="109"/>
        <v>1.077505574594813E-3</v>
      </c>
      <c r="J545" s="9">
        <f t="shared" si="110"/>
        <v>3.9936102236421724E-3</v>
      </c>
      <c r="K545" s="9">
        <f t="shared" si="113"/>
        <v>-0.27272727272727271</v>
      </c>
      <c r="L545" s="9">
        <f t="shared" si="114"/>
        <v>0.20155038759689922</v>
      </c>
      <c r="M545" s="9">
        <f t="shared" si="111"/>
        <v>-4.2436149312377207E-4</v>
      </c>
      <c r="N545" s="9">
        <f t="shared" si="112"/>
        <v>7.2635842994831683E-4</v>
      </c>
    </row>
    <row r="546" spans="1:14" ht="25.5" x14ac:dyDescent="0.2">
      <c r="A546" s="28"/>
      <c r="B546" s="7" t="s">
        <v>515</v>
      </c>
      <c r="C546" s="8">
        <v>345</v>
      </c>
      <c r="D546" s="8">
        <v>557</v>
      </c>
      <c r="E546" s="8">
        <v>217</v>
      </c>
      <c r="F546" s="8">
        <v>406</v>
      </c>
      <c r="G546" s="9">
        <f t="shared" si="107"/>
        <v>5.4223968565815326E-3</v>
      </c>
      <c r="H546" s="9">
        <f t="shared" si="108"/>
        <v>7.7804162592540861E-3</v>
      </c>
      <c r="I546" s="9">
        <f t="shared" si="109"/>
        <v>3.2474820789871448E-3</v>
      </c>
      <c r="J546" s="9">
        <f t="shared" si="110"/>
        <v>5.2303411316087806E-3</v>
      </c>
      <c r="K546" s="9">
        <f t="shared" si="113"/>
        <v>-0.37101449275362319</v>
      </c>
      <c r="L546" s="9">
        <f t="shared" si="114"/>
        <v>-0.27109515260323158</v>
      </c>
      <c r="M546" s="9">
        <f t="shared" si="111"/>
        <v>-2.0117878192534382E-3</v>
      </c>
      <c r="N546" s="9">
        <f t="shared" si="112"/>
        <v>-2.1092331331191505E-3</v>
      </c>
    </row>
    <row r="547" spans="1:14" ht="25.5" x14ac:dyDescent="0.2">
      <c r="A547" s="28"/>
      <c r="B547" s="7" t="s">
        <v>516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517</v>
      </c>
      <c r="C548" s="8">
        <v>0</v>
      </c>
      <c r="D548" s="8">
        <v>1</v>
      </c>
      <c r="E548" s="8">
        <v>0</v>
      </c>
      <c r="F548" s="8">
        <v>0</v>
      </c>
      <c r="G548" s="9" t="str">
        <f t="shared" si="107"/>
        <v/>
      </c>
      <c r="H548" s="9">
        <f t="shared" si="108"/>
        <v>1.3968431345159939E-5</v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>
        <f t="shared" si="114"/>
        <v>-1</v>
      </c>
      <c r="M548" s="9" t="str">
        <f t="shared" si="111"/>
        <v/>
      </c>
      <c r="N548" s="9">
        <f t="shared" si="112"/>
        <v>-1.3968431345159939E-5</v>
      </c>
    </row>
    <row r="549" spans="1:14" x14ac:dyDescent="0.2">
      <c r="A549" s="28"/>
      <c r="B549" s="7" t="s">
        <v>518</v>
      </c>
      <c r="C549" s="8">
        <v>6</v>
      </c>
      <c r="D549" s="8">
        <v>20</v>
      </c>
      <c r="E549" s="8">
        <v>0</v>
      </c>
      <c r="F549" s="8">
        <v>0</v>
      </c>
      <c r="G549" s="9">
        <f t="shared" si="107"/>
        <v>9.430255402750491E-5</v>
      </c>
      <c r="H549" s="9">
        <f t="shared" si="108"/>
        <v>2.7936862690319879E-4</v>
      </c>
      <c r="I549" s="9" t="str">
        <f t="shared" si="109"/>
        <v/>
      </c>
      <c r="J549" s="9" t="str">
        <f t="shared" si="110"/>
        <v/>
      </c>
      <c r="K549" s="9">
        <f t="shared" si="113"/>
        <v>-1</v>
      </c>
      <c r="L549" s="9">
        <f t="shared" si="114"/>
        <v>-1</v>
      </c>
      <c r="M549" s="9">
        <f t="shared" si="111"/>
        <v>-9.430255402750491E-5</v>
      </c>
      <c r="N549" s="9">
        <f t="shared" si="112"/>
        <v>-2.7936862690319879E-4</v>
      </c>
    </row>
    <row r="550" spans="1:14" x14ac:dyDescent="0.2">
      <c r="A550" s="28"/>
      <c r="B550" s="7" t="s">
        <v>519</v>
      </c>
      <c r="C550" s="8">
        <v>1</v>
      </c>
      <c r="D550" s="8">
        <v>7</v>
      </c>
      <c r="E550" s="8">
        <v>1</v>
      </c>
      <c r="F550" s="8">
        <v>0</v>
      </c>
      <c r="G550" s="9">
        <f t="shared" si="107"/>
        <v>1.5717092337917486E-5</v>
      </c>
      <c r="H550" s="9">
        <f t="shared" si="108"/>
        <v>9.7779019416119564E-5</v>
      </c>
      <c r="I550" s="9">
        <f t="shared" si="109"/>
        <v>1.4965355202705736E-5</v>
      </c>
      <c r="J550" s="9" t="str">
        <f t="shared" si="110"/>
        <v/>
      </c>
      <c r="K550" s="9">
        <f t="shared" si="113"/>
        <v>0</v>
      </c>
      <c r="L550" s="9">
        <f t="shared" si="114"/>
        <v>-1</v>
      </c>
      <c r="M550" s="9">
        <f t="shared" si="111"/>
        <v>0</v>
      </c>
      <c r="N550" s="9">
        <f t="shared" si="112"/>
        <v>-9.7779019416119564E-5</v>
      </c>
    </row>
    <row r="551" spans="1:14" ht="25.5" x14ac:dyDescent="0.2">
      <c r="A551" s="28"/>
      <c r="B551" s="7" t="s">
        <v>520</v>
      </c>
      <c r="C551" s="8">
        <v>1</v>
      </c>
      <c r="D551" s="8">
        <v>2</v>
      </c>
      <c r="E551" s="8">
        <v>0</v>
      </c>
      <c r="F551" s="8">
        <v>1</v>
      </c>
      <c r="G551" s="9">
        <f t="shared" si="107"/>
        <v>1.5717092337917486E-5</v>
      </c>
      <c r="H551" s="9">
        <f t="shared" si="108"/>
        <v>2.7936862690319878E-5</v>
      </c>
      <c r="I551" s="9" t="str">
        <f t="shared" si="109"/>
        <v/>
      </c>
      <c r="J551" s="9">
        <f t="shared" si="110"/>
        <v>1.288261362465217E-5</v>
      </c>
      <c r="K551" s="9">
        <f t="shared" si="113"/>
        <v>-1</v>
      </c>
      <c r="L551" s="9">
        <f t="shared" si="114"/>
        <v>-0.5</v>
      </c>
      <c r="M551" s="9">
        <f t="shared" si="111"/>
        <v>-1.5717092337917486E-5</v>
      </c>
      <c r="N551" s="9">
        <f t="shared" si="112"/>
        <v>-1.3968431345159939E-5</v>
      </c>
    </row>
    <row r="552" spans="1:14" ht="25.5" x14ac:dyDescent="0.2">
      <c r="A552" s="28"/>
      <c r="B552" s="7" t="s">
        <v>521</v>
      </c>
      <c r="C552" s="8">
        <v>0</v>
      </c>
      <c r="D552" s="8">
        <v>3</v>
      </c>
      <c r="E552" s="8">
        <v>1</v>
      </c>
      <c r="F552" s="8">
        <v>14</v>
      </c>
      <c r="G552" s="9" t="str">
        <f t="shared" si="107"/>
        <v/>
      </c>
      <c r="H552" s="9">
        <f t="shared" si="108"/>
        <v>4.1905294035479815E-5</v>
      </c>
      <c r="I552" s="9">
        <f t="shared" si="109"/>
        <v>1.4965355202705736E-5</v>
      </c>
      <c r="J552" s="9">
        <f t="shared" si="110"/>
        <v>1.8035659074513036E-4</v>
      </c>
      <c r="K552" s="9">
        <f t="shared" si="113"/>
        <v>1</v>
      </c>
      <c r="L552" s="9">
        <f t="shared" si="114"/>
        <v>3.6666666666666665</v>
      </c>
      <c r="M552" s="9" t="str">
        <f t="shared" si="111"/>
        <v/>
      </c>
      <c r="N552" s="9">
        <f t="shared" si="112"/>
        <v>1.5365274479675931E-4</v>
      </c>
    </row>
    <row r="553" spans="1:14" ht="25.5" x14ac:dyDescent="0.2">
      <c r="A553" s="28"/>
      <c r="B553" s="7" t="s">
        <v>522</v>
      </c>
      <c r="C553" s="8">
        <v>5</v>
      </c>
      <c r="D553" s="8">
        <v>100</v>
      </c>
      <c r="E553" s="8">
        <v>21</v>
      </c>
      <c r="F553" s="8">
        <v>28</v>
      </c>
      <c r="G553" s="9">
        <f t="shared" si="107"/>
        <v>7.858546168958742E-5</v>
      </c>
      <c r="H553" s="9">
        <f t="shared" si="108"/>
        <v>1.3968431345159939E-3</v>
      </c>
      <c r="I553" s="9">
        <f t="shared" si="109"/>
        <v>3.1427245925682044E-4</v>
      </c>
      <c r="J553" s="9">
        <f t="shared" si="110"/>
        <v>3.6071318149026073E-4</v>
      </c>
      <c r="K553" s="9">
        <f t="shared" si="113"/>
        <v>3.2</v>
      </c>
      <c r="L553" s="9">
        <f t="shared" si="114"/>
        <v>-0.72</v>
      </c>
      <c r="M553" s="9">
        <f t="shared" si="111"/>
        <v>2.5147347740667978E-4</v>
      </c>
      <c r="N553" s="9">
        <f t="shared" si="112"/>
        <v>-1.0057270568515156E-3</v>
      </c>
    </row>
    <row r="554" spans="1:14" ht="25.5" x14ac:dyDescent="0.2">
      <c r="A554" s="28"/>
      <c r="B554" s="7" t="s">
        <v>523</v>
      </c>
      <c r="C554" s="8">
        <v>0</v>
      </c>
      <c r="D554" s="8">
        <v>0</v>
      </c>
      <c r="E554" s="8">
        <v>1</v>
      </c>
      <c r="F554" s="8">
        <v>1</v>
      </c>
      <c r="G554" s="9" t="str">
        <f t="shared" si="107"/>
        <v/>
      </c>
      <c r="H554" s="9" t="str">
        <f t="shared" si="108"/>
        <v/>
      </c>
      <c r="I554" s="9">
        <f t="shared" si="109"/>
        <v>1.4965355202705736E-5</v>
      </c>
      <c r="J554" s="9">
        <f t="shared" si="110"/>
        <v>1.288261362465217E-5</v>
      </c>
      <c r="K554" s="9">
        <f t="shared" si="113"/>
        <v>1</v>
      </c>
      <c r="L554" s="9">
        <f t="shared" si="114"/>
        <v>1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524</v>
      </c>
      <c r="C555" s="8">
        <v>0</v>
      </c>
      <c r="D555" s="8">
        <v>2</v>
      </c>
      <c r="E555" s="8">
        <v>1</v>
      </c>
      <c r="F555" s="8">
        <v>9</v>
      </c>
      <c r="G555" s="9" t="str">
        <f t="shared" si="107"/>
        <v/>
      </c>
      <c r="H555" s="9">
        <f t="shared" si="108"/>
        <v>2.7936862690319878E-5</v>
      </c>
      <c r="I555" s="9">
        <f t="shared" si="109"/>
        <v>1.4965355202705736E-5</v>
      </c>
      <c r="J555" s="9">
        <f t="shared" si="110"/>
        <v>1.1594352262186953E-4</v>
      </c>
      <c r="K555" s="9">
        <f t="shared" si="113"/>
        <v>1</v>
      </c>
      <c r="L555" s="9">
        <f t="shared" si="114"/>
        <v>3.5</v>
      </c>
      <c r="M555" s="9" t="str">
        <f t="shared" si="111"/>
        <v/>
      </c>
      <c r="N555" s="9">
        <f t="shared" si="112"/>
        <v>9.7779019416119578E-5</v>
      </c>
    </row>
    <row r="556" spans="1:14" x14ac:dyDescent="0.2">
      <c r="A556" s="28"/>
      <c r="B556" s="7" t="s">
        <v>525</v>
      </c>
      <c r="C556" s="8">
        <v>0</v>
      </c>
      <c r="D556" s="8">
        <v>10</v>
      </c>
      <c r="E556" s="8">
        <v>0</v>
      </c>
      <c r="F556" s="8">
        <v>0</v>
      </c>
      <c r="G556" s="9" t="str">
        <f t="shared" si="107"/>
        <v/>
      </c>
      <c r="H556" s="9">
        <f t="shared" si="108"/>
        <v>1.3968431345159939E-4</v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>
        <f t="shared" si="114"/>
        <v>-1</v>
      </c>
      <c r="M556" s="9" t="str">
        <f t="shared" si="111"/>
        <v/>
      </c>
      <c r="N556" s="9">
        <f t="shared" si="112"/>
        <v>-1.3968431345159939E-4</v>
      </c>
    </row>
    <row r="557" spans="1:14" ht="25.5" x14ac:dyDescent="0.2">
      <c r="A557" s="28"/>
      <c r="B557" s="7" t="s">
        <v>526</v>
      </c>
      <c r="C557" s="8">
        <v>5</v>
      </c>
      <c r="D557" s="8">
        <v>14</v>
      </c>
      <c r="E557" s="8">
        <v>1</v>
      </c>
      <c r="F557" s="8">
        <v>17</v>
      </c>
      <c r="G557" s="9">
        <f t="shared" si="107"/>
        <v>7.858546168958742E-5</v>
      </c>
      <c r="H557" s="9">
        <f t="shared" si="108"/>
        <v>1.9555803883223913E-4</v>
      </c>
      <c r="I557" s="9">
        <f t="shared" si="109"/>
        <v>1.4965355202705736E-5</v>
      </c>
      <c r="J557" s="9">
        <f t="shared" si="110"/>
        <v>2.1900443161908687E-4</v>
      </c>
      <c r="K557" s="9">
        <f t="shared" si="113"/>
        <v>-0.8</v>
      </c>
      <c r="L557" s="9">
        <f t="shared" si="114"/>
        <v>0.21428571428571427</v>
      </c>
      <c r="M557" s="9">
        <f t="shared" si="111"/>
        <v>-6.2868369351669944E-5</v>
      </c>
      <c r="N557" s="9">
        <f t="shared" si="112"/>
        <v>4.1905294035479808E-5</v>
      </c>
    </row>
    <row r="558" spans="1:14" x14ac:dyDescent="0.2">
      <c r="A558" s="28"/>
      <c r="B558" s="7" t="s">
        <v>527</v>
      </c>
      <c r="C558" s="8">
        <v>3</v>
      </c>
      <c r="D558" s="8">
        <v>21</v>
      </c>
      <c r="E558" s="8">
        <v>22</v>
      </c>
      <c r="F558" s="8">
        <v>47</v>
      </c>
      <c r="G558" s="9">
        <f t="shared" si="107"/>
        <v>4.7151277013752455E-5</v>
      </c>
      <c r="H558" s="9">
        <f t="shared" si="108"/>
        <v>2.9333705824835873E-4</v>
      </c>
      <c r="I558" s="9">
        <f t="shared" si="109"/>
        <v>3.2923781445952621E-4</v>
      </c>
      <c r="J558" s="9">
        <f t="shared" si="110"/>
        <v>6.0548284035865198E-4</v>
      </c>
      <c r="K558" s="9">
        <f t="shared" si="113"/>
        <v>6.333333333333333</v>
      </c>
      <c r="L558" s="9">
        <f t="shared" si="114"/>
        <v>1.2380952380952381</v>
      </c>
      <c r="M558" s="9">
        <f t="shared" si="111"/>
        <v>2.986247544204322E-4</v>
      </c>
      <c r="N558" s="9">
        <f t="shared" si="112"/>
        <v>3.6317921497415847E-4</v>
      </c>
    </row>
    <row r="559" spans="1:14" ht="24.75" customHeight="1" x14ac:dyDescent="0.2">
      <c r="A559" s="28"/>
      <c r="B559" s="7" t="s">
        <v>528</v>
      </c>
      <c r="C559" s="8">
        <v>75</v>
      </c>
      <c r="D559" s="8">
        <v>47</v>
      </c>
      <c r="E559" s="8">
        <v>2</v>
      </c>
      <c r="F559" s="8">
        <v>3</v>
      </c>
      <c r="G559" s="9">
        <f t="shared" si="107"/>
        <v>1.1787819253438114E-3</v>
      </c>
      <c r="H559" s="9">
        <f t="shared" si="108"/>
        <v>6.5651627322251709E-4</v>
      </c>
      <c r="I559" s="9">
        <f t="shared" si="109"/>
        <v>2.9930710405411472E-5</v>
      </c>
      <c r="J559" s="9">
        <f t="shared" si="110"/>
        <v>3.8647840873956508E-5</v>
      </c>
      <c r="K559" s="9">
        <f t="shared" si="113"/>
        <v>-0.97333333333333338</v>
      </c>
      <c r="L559" s="9">
        <f t="shared" si="114"/>
        <v>-0.93617021276595747</v>
      </c>
      <c r="M559" s="9">
        <f t="shared" si="111"/>
        <v>-1.1473477406679766E-3</v>
      </c>
      <c r="N559" s="9">
        <f t="shared" si="112"/>
        <v>-6.1461097918703725E-4</v>
      </c>
    </row>
    <row r="560" spans="1:14" ht="25.5" x14ac:dyDescent="0.2">
      <c r="A560" s="28"/>
      <c r="B560" s="7" t="s">
        <v>529</v>
      </c>
      <c r="C560" s="8">
        <v>0</v>
      </c>
      <c r="D560" s="8">
        <v>20</v>
      </c>
      <c r="E560" s="8">
        <v>2</v>
      </c>
      <c r="F560" s="8">
        <v>21</v>
      </c>
      <c r="G560" s="9" t="str">
        <f t="shared" si="107"/>
        <v/>
      </c>
      <c r="H560" s="9">
        <f t="shared" si="108"/>
        <v>2.7936862690319879E-4</v>
      </c>
      <c r="I560" s="9">
        <f t="shared" si="109"/>
        <v>2.9930710405411472E-5</v>
      </c>
      <c r="J560" s="9">
        <f t="shared" si="110"/>
        <v>2.7053488611769556E-4</v>
      </c>
      <c r="K560" s="9">
        <f t="shared" si="113"/>
        <v>1</v>
      </c>
      <c r="L560" s="9">
        <f t="shared" si="114"/>
        <v>0.05</v>
      </c>
      <c r="M560" s="9" t="str">
        <f t="shared" si="111"/>
        <v/>
      </c>
      <c r="N560" s="9">
        <f t="shared" si="112"/>
        <v>1.3968431345159941E-5</v>
      </c>
    </row>
    <row r="561" spans="1:14" x14ac:dyDescent="0.2">
      <c r="A561" s="28"/>
      <c r="B561" s="7" t="s">
        <v>530</v>
      </c>
      <c r="C561" s="8">
        <v>13</v>
      </c>
      <c r="D561" s="8">
        <v>233</v>
      </c>
      <c r="E561" s="8">
        <v>11</v>
      </c>
      <c r="F561" s="8">
        <v>194</v>
      </c>
      <c r="G561" s="9">
        <f t="shared" si="107"/>
        <v>2.043222003929273E-4</v>
      </c>
      <c r="H561" s="9">
        <f t="shared" si="108"/>
        <v>3.2546445034222658E-3</v>
      </c>
      <c r="I561" s="9">
        <f t="shared" si="109"/>
        <v>1.646189072297631E-4</v>
      </c>
      <c r="J561" s="9">
        <f t="shared" si="110"/>
        <v>2.4992270431825211E-3</v>
      </c>
      <c r="K561" s="9">
        <f t="shared" si="113"/>
        <v>-0.15384615384615385</v>
      </c>
      <c r="L561" s="9">
        <f t="shared" si="114"/>
        <v>-0.16738197424892703</v>
      </c>
      <c r="M561" s="9">
        <f t="shared" si="111"/>
        <v>-3.1434184675834972E-5</v>
      </c>
      <c r="N561" s="9">
        <f t="shared" si="112"/>
        <v>-5.4476882246123762E-4</v>
      </c>
    </row>
    <row r="562" spans="1:14" x14ac:dyDescent="0.2">
      <c r="A562" s="28"/>
      <c r="B562" s="7" t="s">
        <v>531</v>
      </c>
      <c r="C562" s="8">
        <v>0</v>
      </c>
      <c r="D562" s="8">
        <v>1</v>
      </c>
      <c r="E562" s="8">
        <v>0</v>
      </c>
      <c r="F562" s="8">
        <v>2</v>
      </c>
      <c r="G562" s="9" t="str">
        <f t="shared" si="107"/>
        <v/>
      </c>
      <c r="H562" s="9">
        <f t="shared" si="108"/>
        <v>1.3968431345159939E-5</v>
      </c>
      <c r="I562" s="9" t="str">
        <f t="shared" si="109"/>
        <v/>
      </c>
      <c r="J562" s="9">
        <f t="shared" si="110"/>
        <v>2.576522724930434E-5</v>
      </c>
      <c r="K562" s="9" t="str">
        <f t="shared" si="113"/>
        <v xml:space="preserve"> </v>
      </c>
      <c r="L562" s="9">
        <f t="shared" si="114"/>
        <v>1</v>
      </c>
      <c r="M562" s="9" t="str">
        <f t="shared" si="111"/>
        <v/>
      </c>
      <c r="N562" s="9">
        <f t="shared" si="112"/>
        <v>1.3968431345159939E-5</v>
      </c>
    </row>
    <row r="563" spans="1:14" x14ac:dyDescent="0.2">
      <c r="A563" s="28"/>
      <c r="B563" s="7" t="s">
        <v>532</v>
      </c>
      <c r="C563" s="8">
        <v>52</v>
      </c>
      <c r="D563" s="8">
        <v>54</v>
      </c>
      <c r="E563" s="8">
        <v>33</v>
      </c>
      <c r="F563" s="8">
        <v>42</v>
      </c>
      <c r="G563" s="9">
        <f t="shared" ref="G563:G604" si="115">+IF(C563=0,"",C563/C$371)</f>
        <v>8.1728880157170918E-4</v>
      </c>
      <c r="H563" s="9">
        <f t="shared" ref="H563:H604" si="116">+IF(D563=0,"",D563/D$371)</f>
        <v>7.5429529263863673E-4</v>
      </c>
      <c r="I563" s="9">
        <f t="shared" ref="I563:I604" si="117">+IF(E563=0,"",E563/E$371)</f>
        <v>4.9385672168928926E-4</v>
      </c>
      <c r="J563" s="9">
        <f t="shared" ref="J563:J604" si="118">+IF(F563=0,"",F563/F$371)</f>
        <v>5.4106977223539112E-4</v>
      </c>
      <c r="K563" s="9">
        <f t="shared" si="113"/>
        <v>-0.36538461538461536</v>
      </c>
      <c r="L563" s="9">
        <f t="shared" si="114"/>
        <v>-0.22222222222222221</v>
      </c>
      <c r="M563" s="9">
        <f t="shared" ref="M563:M604" si="119">+IF(OR(AND(G563=""),(K563="")),"",G563*K563)</f>
        <v>-2.986247544204322E-4</v>
      </c>
      <c r="N563" s="9">
        <f t="shared" ref="N563:N604" si="120">+IF(OR(AND(H563=""),(L563="")),"",H563*L563)</f>
        <v>-1.6762117614191926E-4</v>
      </c>
    </row>
    <row r="564" spans="1:14" x14ac:dyDescent="0.2">
      <c r="A564" s="28"/>
      <c r="B564" s="7" t="s">
        <v>533</v>
      </c>
      <c r="C564" s="8">
        <v>316</v>
      </c>
      <c r="D564" s="8">
        <v>721</v>
      </c>
      <c r="E564" s="8">
        <v>209</v>
      </c>
      <c r="F564" s="8">
        <v>481</v>
      </c>
      <c r="G564" s="9">
        <f t="shared" si="115"/>
        <v>4.9666011787819252E-3</v>
      </c>
      <c r="H564" s="9">
        <f t="shared" si="116"/>
        <v>1.0071238999860316E-2</v>
      </c>
      <c r="I564" s="9">
        <f t="shared" si="117"/>
        <v>3.1277592373654987E-3</v>
      </c>
      <c r="J564" s="9">
        <f t="shared" si="118"/>
        <v>6.1965371534576938E-3</v>
      </c>
      <c r="K564" s="9">
        <f t="shared" ref="K564:K604" si="121">+IF(AND(C564=0,E564=0)," ",IF(C564=0,1,IF(E564=0,-1,(E564-C564)/C564)))</f>
        <v>-0.33860759493670883</v>
      </c>
      <c r="L564" s="9">
        <f t="shared" ref="L564:L604" si="122">+IF(AND(D564=0,F564=0)," ",IF(D564=0,1,IF(F564=0,-1,(F564-D564)/D564)))</f>
        <v>-0.33287101248266299</v>
      </c>
      <c r="M564" s="9">
        <f t="shared" si="119"/>
        <v>-1.6817288801571708E-3</v>
      </c>
      <c r="N564" s="9">
        <f t="shared" si="120"/>
        <v>-3.3524235228383856E-3</v>
      </c>
    </row>
    <row r="565" spans="1:14" ht="25.5" x14ac:dyDescent="0.2">
      <c r="A565" s="28"/>
      <c r="B565" s="7" t="s">
        <v>534</v>
      </c>
      <c r="C565" s="8">
        <v>1</v>
      </c>
      <c r="D565" s="8">
        <v>27</v>
      </c>
      <c r="E565" s="8">
        <v>4</v>
      </c>
      <c r="F565" s="8">
        <v>27</v>
      </c>
      <c r="G565" s="9">
        <f t="shared" si="115"/>
        <v>1.5717092337917486E-5</v>
      </c>
      <c r="H565" s="9">
        <f t="shared" si="116"/>
        <v>3.7714764631931836E-4</v>
      </c>
      <c r="I565" s="9">
        <f t="shared" si="117"/>
        <v>5.9861420810822943E-5</v>
      </c>
      <c r="J565" s="9">
        <f t="shared" si="118"/>
        <v>3.4783056786560858E-4</v>
      </c>
      <c r="K565" s="9">
        <f t="shared" si="121"/>
        <v>3</v>
      </c>
      <c r="L565" s="9">
        <f t="shared" si="122"/>
        <v>0</v>
      </c>
      <c r="M565" s="9">
        <f t="shared" si="119"/>
        <v>4.7151277013752455E-5</v>
      </c>
      <c r="N565" s="9">
        <f t="shared" si="120"/>
        <v>0</v>
      </c>
    </row>
    <row r="566" spans="1:14" x14ac:dyDescent="0.2">
      <c r="A566" s="28"/>
      <c r="B566" s="7" t="s">
        <v>535</v>
      </c>
      <c r="C566" s="8">
        <v>3</v>
      </c>
      <c r="D566" s="8">
        <v>91</v>
      </c>
      <c r="E566" s="8">
        <v>0</v>
      </c>
      <c r="F566" s="8">
        <v>2</v>
      </c>
      <c r="G566" s="9">
        <f t="shared" si="115"/>
        <v>4.7151277013752455E-5</v>
      </c>
      <c r="H566" s="9">
        <f t="shared" si="116"/>
        <v>1.2711272524095543E-3</v>
      </c>
      <c r="I566" s="9" t="str">
        <f t="shared" si="117"/>
        <v/>
      </c>
      <c r="J566" s="9">
        <f t="shared" si="118"/>
        <v>2.576522724930434E-5</v>
      </c>
      <c r="K566" s="9">
        <f t="shared" si="121"/>
        <v>-1</v>
      </c>
      <c r="L566" s="9">
        <f t="shared" si="122"/>
        <v>-0.97802197802197799</v>
      </c>
      <c r="M566" s="9">
        <f t="shared" si="119"/>
        <v>-4.7151277013752455E-5</v>
      </c>
      <c r="N566" s="9">
        <f t="shared" si="120"/>
        <v>-1.2431903897192345E-3</v>
      </c>
    </row>
    <row r="567" spans="1:14" x14ac:dyDescent="0.2">
      <c r="A567" s="28"/>
      <c r="B567" s="7" t="s">
        <v>536</v>
      </c>
      <c r="C567" s="8">
        <v>76</v>
      </c>
      <c r="D567" s="8">
        <v>705</v>
      </c>
      <c r="E567" s="8">
        <v>42</v>
      </c>
      <c r="F567" s="8">
        <v>585</v>
      </c>
      <c r="G567" s="9">
        <f t="shared" si="115"/>
        <v>1.1944990176817288E-3</v>
      </c>
      <c r="H567" s="9">
        <f t="shared" si="116"/>
        <v>9.8477440983377566E-3</v>
      </c>
      <c r="I567" s="9">
        <f t="shared" si="117"/>
        <v>6.2854491851364088E-4</v>
      </c>
      <c r="J567" s="9">
        <f t="shared" si="118"/>
        <v>7.5363289704215193E-3</v>
      </c>
      <c r="K567" s="9">
        <f t="shared" si="121"/>
        <v>-0.44736842105263158</v>
      </c>
      <c r="L567" s="9">
        <f t="shared" si="122"/>
        <v>-0.1702127659574468</v>
      </c>
      <c r="M567" s="9">
        <f t="shared" si="119"/>
        <v>-5.3438113948919451E-4</v>
      </c>
      <c r="N567" s="9">
        <f t="shared" si="120"/>
        <v>-1.6762117614191926E-3</v>
      </c>
    </row>
    <row r="568" spans="1:14" x14ac:dyDescent="0.2">
      <c r="A568" s="28"/>
      <c r="B568" s="7" t="s">
        <v>537</v>
      </c>
      <c r="C568" s="8">
        <v>50</v>
      </c>
      <c r="D568" s="8">
        <v>459</v>
      </c>
      <c r="E568" s="8">
        <v>34</v>
      </c>
      <c r="F568" s="8">
        <v>362</v>
      </c>
      <c r="G568" s="9">
        <f t="shared" si="115"/>
        <v>7.8585461689587423E-4</v>
      </c>
      <c r="H568" s="9">
        <f t="shared" si="116"/>
        <v>6.4115099874284117E-3</v>
      </c>
      <c r="I568" s="9">
        <f t="shared" si="117"/>
        <v>5.0882207689199508E-4</v>
      </c>
      <c r="J568" s="9">
        <f t="shared" si="118"/>
        <v>4.6635061321240855E-3</v>
      </c>
      <c r="K568" s="9">
        <f t="shared" si="121"/>
        <v>-0.32</v>
      </c>
      <c r="L568" s="9">
        <f t="shared" si="122"/>
        <v>-0.2113289760348584</v>
      </c>
      <c r="M568" s="9">
        <f t="shared" si="119"/>
        <v>-2.5147347740667978E-4</v>
      </c>
      <c r="N568" s="9">
        <f t="shared" si="120"/>
        <v>-1.354937840480514E-3</v>
      </c>
    </row>
    <row r="569" spans="1:14" x14ac:dyDescent="0.2">
      <c r="A569" s="28"/>
      <c r="B569" s="7" t="s">
        <v>538</v>
      </c>
      <c r="C569" s="8">
        <v>1</v>
      </c>
      <c r="D569" s="8">
        <v>10</v>
      </c>
      <c r="E569" s="8">
        <v>0</v>
      </c>
      <c r="F569" s="8">
        <v>0</v>
      </c>
      <c r="G569" s="9">
        <f t="shared" si="115"/>
        <v>1.5717092337917486E-5</v>
      </c>
      <c r="H569" s="9">
        <f t="shared" si="116"/>
        <v>1.3968431345159939E-4</v>
      </c>
      <c r="I569" s="9" t="str">
        <f t="shared" si="117"/>
        <v/>
      </c>
      <c r="J569" s="9" t="str">
        <f t="shared" si="118"/>
        <v/>
      </c>
      <c r="K569" s="9">
        <f t="shared" si="121"/>
        <v>-1</v>
      </c>
      <c r="L569" s="9">
        <f t="shared" si="122"/>
        <v>-1</v>
      </c>
      <c r="M569" s="9">
        <f t="shared" si="119"/>
        <v>-1.5717092337917486E-5</v>
      </c>
      <c r="N569" s="9">
        <f t="shared" si="120"/>
        <v>-1.3968431345159939E-4</v>
      </c>
    </row>
    <row r="570" spans="1:14" x14ac:dyDescent="0.2">
      <c r="A570" s="28"/>
      <c r="B570" s="7" t="s">
        <v>539</v>
      </c>
      <c r="C570" s="8">
        <v>7</v>
      </c>
      <c r="D570" s="8">
        <v>21</v>
      </c>
      <c r="E570" s="8">
        <v>1</v>
      </c>
      <c r="F570" s="8">
        <v>16</v>
      </c>
      <c r="G570" s="9">
        <f t="shared" si="115"/>
        <v>1.100196463654224E-4</v>
      </c>
      <c r="H570" s="9">
        <f t="shared" si="116"/>
        <v>2.9333705824835873E-4</v>
      </c>
      <c r="I570" s="9">
        <f t="shared" si="117"/>
        <v>1.4965355202705736E-5</v>
      </c>
      <c r="J570" s="9">
        <f t="shared" si="118"/>
        <v>2.0612181799443472E-4</v>
      </c>
      <c r="K570" s="9">
        <f t="shared" si="121"/>
        <v>-0.8571428571428571</v>
      </c>
      <c r="L570" s="9">
        <f t="shared" si="122"/>
        <v>-0.23809523809523808</v>
      </c>
      <c r="M570" s="9">
        <f t="shared" si="119"/>
        <v>-9.430255402750491E-5</v>
      </c>
      <c r="N570" s="9">
        <f t="shared" si="120"/>
        <v>-6.9842156725799696E-5</v>
      </c>
    </row>
    <row r="571" spans="1:14" x14ac:dyDescent="0.2">
      <c r="A571" s="28"/>
      <c r="B571" s="7" t="s">
        <v>540</v>
      </c>
      <c r="C571" s="8">
        <v>140</v>
      </c>
      <c r="D571" s="8">
        <v>20</v>
      </c>
      <c r="E571" s="8">
        <v>16</v>
      </c>
      <c r="F571" s="8">
        <v>8</v>
      </c>
      <c r="G571" s="9">
        <f t="shared" si="115"/>
        <v>2.2003929273084481E-3</v>
      </c>
      <c r="H571" s="9">
        <f t="shared" si="116"/>
        <v>2.7936862690319879E-4</v>
      </c>
      <c r="I571" s="9">
        <f t="shared" si="117"/>
        <v>2.3944568324329177E-4</v>
      </c>
      <c r="J571" s="9">
        <f t="shared" si="118"/>
        <v>1.0306090899721736E-4</v>
      </c>
      <c r="K571" s="9">
        <f t="shared" si="121"/>
        <v>-0.88571428571428568</v>
      </c>
      <c r="L571" s="9">
        <f t="shared" si="122"/>
        <v>-0.6</v>
      </c>
      <c r="M571" s="9">
        <f t="shared" si="119"/>
        <v>-1.9489194499017683E-3</v>
      </c>
      <c r="N571" s="9">
        <f t="shared" si="120"/>
        <v>-1.6762117614191926E-4</v>
      </c>
    </row>
    <row r="572" spans="1:14" x14ac:dyDescent="0.2">
      <c r="A572" s="28"/>
      <c r="B572" s="7" t="s">
        <v>541</v>
      </c>
      <c r="C572" s="8">
        <v>4</v>
      </c>
      <c r="D572" s="8">
        <v>3</v>
      </c>
      <c r="E572" s="8">
        <v>1</v>
      </c>
      <c r="F572" s="8">
        <v>1</v>
      </c>
      <c r="G572" s="9">
        <f t="shared" si="115"/>
        <v>6.2868369351669944E-5</v>
      </c>
      <c r="H572" s="9">
        <f t="shared" si="116"/>
        <v>4.1905294035479815E-5</v>
      </c>
      <c r="I572" s="9">
        <f t="shared" si="117"/>
        <v>1.4965355202705736E-5</v>
      </c>
      <c r="J572" s="9">
        <f t="shared" si="118"/>
        <v>1.288261362465217E-5</v>
      </c>
      <c r="K572" s="9">
        <f t="shared" si="121"/>
        <v>-0.75</v>
      </c>
      <c r="L572" s="9">
        <f t="shared" si="122"/>
        <v>-0.66666666666666663</v>
      </c>
      <c r="M572" s="9">
        <f t="shared" si="119"/>
        <v>-4.7151277013752455E-5</v>
      </c>
      <c r="N572" s="9">
        <f t="shared" si="120"/>
        <v>-2.7936862690319874E-5</v>
      </c>
    </row>
    <row r="573" spans="1:14" x14ac:dyDescent="0.2">
      <c r="A573" s="28"/>
      <c r="B573" s="7" t="s">
        <v>542</v>
      </c>
      <c r="C573" s="8">
        <v>14</v>
      </c>
      <c r="D573" s="8">
        <v>5</v>
      </c>
      <c r="E573" s="8">
        <v>9</v>
      </c>
      <c r="F573" s="8">
        <v>8</v>
      </c>
      <c r="G573" s="9">
        <f t="shared" si="115"/>
        <v>2.200392927308448E-4</v>
      </c>
      <c r="H573" s="9">
        <f t="shared" si="116"/>
        <v>6.9842156725799696E-5</v>
      </c>
      <c r="I573" s="9">
        <f t="shared" si="117"/>
        <v>1.3468819682435163E-4</v>
      </c>
      <c r="J573" s="9">
        <f t="shared" si="118"/>
        <v>1.0306090899721736E-4</v>
      </c>
      <c r="K573" s="9">
        <f t="shared" si="121"/>
        <v>-0.35714285714285715</v>
      </c>
      <c r="L573" s="9">
        <f t="shared" si="122"/>
        <v>0.6</v>
      </c>
      <c r="M573" s="9">
        <f t="shared" si="119"/>
        <v>-7.8585461689587434E-5</v>
      </c>
      <c r="N573" s="9">
        <f t="shared" si="120"/>
        <v>4.1905294035479815E-5</v>
      </c>
    </row>
    <row r="574" spans="1:14" x14ac:dyDescent="0.2">
      <c r="A574" s="28"/>
      <c r="B574" s="7" t="s">
        <v>543</v>
      </c>
      <c r="C574" s="8">
        <v>11</v>
      </c>
      <c r="D574" s="8">
        <v>3</v>
      </c>
      <c r="E574" s="8">
        <v>0</v>
      </c>
      <c r="F574" s="8">
        <v>0</v>
      </c>
      <c r="G574" s="9">
        <f t="shared" si="115"/>
        <v>1.7288801571709234E-4</v>
      </c>
      <c r="H574" s="9">
        <f t="shared" si="116"/>
        <v>4.1905294035479815E-5</v>
      </c>
      <c r="I574" s="9" t="str">
        <f t="shared" si="117"/>
        <v/>
      </c>
      <c r="J574" s="9" t="str">
        <f t="shared" si="118"/>
        <v/>
      </c>
      <c r="K574" s="9">
        <f t="shared" si="121"/>
        <v>-1</v>
      </c>
      <c r="L574" s="9">
        <f t="shared" si="122"/>
        <v>-1</v>
      </c>
      <c r="M574" s="9">
        <f t="shared" si="119"/>
        <v>-1.7288801571709234E-4</v>
      </c>
      <c r="N574" s="9">
        <f t="shared" si="120"/>
        <v>-4.1905294035479815E-5</v>
      </c>
    </row>
    <row r="575" spans="1:14" x14ac:dyDescent="0.2">
      <c r="A575" s="28"/>
      <c r="B575" s="7" t="s">
        <v>544</v>
      </c>
      <c r="C575" s="8">
        <v>1</v>
      </c>
      <c r="D575" s="8">
        <v>1</v>
      </c>
      <c r="E575" s="8">
        <v>1</v>
      </c>
      <c r="F575" s="8">
        <v>2</v>
      </c>
      <c r="G575" s="9">
        <f t="shared" si="115"/>
        <v>1.5717092337917486E-5</v>
      </c>
      <c r="H575" s="9">
        <f t="shared" si="116"/>
        <v>1.3968431345159939E-5</v>
      </c>
      <c r="I575" s="9">
        <f t="shared" si="117"/>
        <v>1.4965355202705736E-5</v>
      </c>
      <c r="J575" s="9">
        <f t="shared" si="118"/>
        <v>2.576522724930434E-5</v>
      </c>
      <c r="K575" s="9">
        <f t="shared" si="121"/>
        <v>0</v>
      </c>
      <c r="L575" s="9">
        <f t="shared" si="122"/>
        <v>1</v>
      </c>
      <c r="M575" s="9">
        <f t="shared" si="119"/>
        <v>0</v>
      </c>
      <c r="N575" s="9">
        <f t="shared" si="120"/>
        <v>1.3968431345159939E-5</v>
      </c>
    </row>
    <row r="576" spans="1:14" x14ac:dyDescent="0.2">
      <c r="A576" s="28"/>
      <c r="B576" s="7" t="s">
        <v>545</v>
      </c>
      <c r="C576" s="8">
        <v>0</v>
      </c>
      <c r="D576" s="8">
        <v>3</v>
      </c>
      <c r="E576" s="8">
        <v>0</v>
      </c>
      <c r="F576" s="8">
        <v>0</v>
      </c>
      <c r="G576" s="9" t="str">
        <f t="shared" si="115"/>
        <v/>
      </c>
      <c r="H576" s="9">
        <f t="shared" si="116"/>
        <v>4.1905294035479815E-5</v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>
        <f t="shared" si="122"/>
        <v>-1</v>
      </c>
      <c r="M576" s="9" t="str">
        <f t="shared" si="119"/>
        <v/>
      </c>
      <c r="N576" s="9">
        <f t="shared" si="120"/>
        <v>-4.1905294035479815E-5</v>
      </c>
    </row>
    <row r="577" spans="1:14" ht="25.5" x14ac:dyDescent="0.2">
      <c r="A577" s="28"/>
      <c r="B577" s="7" t="s">
        <v>546</v>
      </c>
      <c r="C577" s="8">
        <v>422</v>
      </c>
      <c r="D577" s="8">
        <v>1056</v>
      </c>
      <c r="E577" s="8">
        <v>204</v>
      </c>
      <c r="F577" s="8">
        <v>399</v>
      </c>
      <c r="G577" s="9">
        <f t="shared" si="115"/>
        <v>6.6326129666011788E-3</v>
      </c>
      <c r="H577" s="9">
        <f t="shared" si="116"/>
        <v>1.4750663500488896E-2</v>
      </c>
      <c r="I577" s="9">
        <f t="shared" si="117"/>
        <v>3.05293246135197E-3</v>
      </c>
      <c r="J577" s="9">
        <f t="shared" si="118"/>
        <v>5.1401628362362159E-3</v>
      </c>
      <c r="K577" s="9">
        <f t="shared" si="121"/>
        <v>-0.51658767772511849</v>
      </c>
      <c r="L577" s="9">
        <f t="shared" si="122"/>
        <v>-0.62215909090909094</v>
      </c>
      <c r="M577" s="9">
        <f t="shared" si="119"/>
        <v>-3.4263261296660118E-3</v>
      </c>
      <c r="N577" s="9">
        <f t="shared" si="120"/>
        <v>-9.1772593937700809E-3</v>
      </c>
    </row>
    <row r="578" spans="1:14" ht="25.5" x14ac:dyDescent="0.2">
      <c r="A578" s="28"/>
      <c r="B578" s="7" t="s">
        <v>547</v>
      </c>
      <c r="C578" s="8">
        <v>0</v>
      </c>
      <c r="D578" s="8">
        <v>9</v>
      </c>
      <c r="E578" s="8">
        <v>0</v>
      </c>
      <c r="F578" s="8">
        <v>21</v>
      </c>
      <c r="G578" s="9" t="str">
        <f t="shared" si="115"/>
        <v/>
      </c>
      <c r="H578" s="9">
        <f t="shared" si="116"/>
        <v>1.2571588210643945E-4</v>
      </c>
      <c r="I578" s="9" t="str">
        <f t="shared" si="117"/>
        <v/>
      </c>
      <c r="J578" s="9">
        <f t="shared" si="118"/>
        <v>2.7053488611769556E-4</v>
      </c>
      <c r="K578" s="9" t="str">
        <f t="shared" si="121"/>
        <v xml:space="preserve"> </v>
      </c>
      <c r="L578" s="9">
        <f t="shared" si="122"/>
        <v>1.3333333333333333</v>
      </c>
      <c r="M578" s="9" t="str">
        <f t="shared" si="119"/>
        <v/>
      </c>
      <c r="N578" s="9">
        <f t="shared" si="120"/>
        <v>1.6762117614191926E-4</v>
      </c>
    </row>
    <row r="579" spans="1:14" x14ac:dyDescent="0.2">
      <c r="A579" s="28"/>
      <c r="B579" s="7" t="s">
        <v>548</v>
      </c>
      <c r="C579" s="8">
        <v>2</v>
      </c>
      <c r="D579" s="8">
        <v>22</v>
      </c>
      <c r="E579" s="8">
        <v>9</v>
      </c>
      <c r="F579" s="8">
        <v>173</v>
      </c>
      <c r="G579" s="9">
        <f t="shared" si="115"/>
        <v>3.1434184675834972E-5</v>
      </c>
      <c r="H579" s="9">
        <f t="shared" si="116"/>
        <v>3.0730548959351863E-4</v>
      </c>
      <c r="I579" s="9">
        <f t="shared" si="117"/>
        <v>1.3468819682435163E-4</v>
      </c>
      <c r="J579" s="9">
        <f t="shared" si="118"/>
        <v>2.2286921570648251E-3</v>
      </c>
      <c r="K579" s="9">
        <f t="shared" si="121"/>
        <v>3.5</v>
      </c>
      <c r="L579" s="9">
        <f t="shared" si="122"/>
        <v>6.8636363636363633</v>
      </c>
      <c r="M579" s="9">
        <f t="shared" si="119"/>
        <v>1.100196463654224E-4</v>
      </c>
      <c r="N579" s="9">
        <f t="shared" si="120"/>
        <v>2.1092331331191505E-3</v>
      </c>
    </row>
    <row r="580" spans="1:14" x14ac:dyDescent="0.2">
      <c r="A580" s="28"/>
      <c r="B580" s="7" t="s">
        <v>549</v>
      </c>
      <c r="C580" s="8">
        <v>1</v>
      </c>
      <c r="D580" s="8">
        <v>183</v>
      </c>
      <c r="E580" s="8">
        <v>3</v>
      </c>
      <c r="F580" s="8">
        <v>105</v>
      </c>
      <c r="G580" s="9">
        <f t="shared" si="115"/>
        <v>1.5717092337917486E-5</v>
      </c>
      <c r="H580" s="9">
        <f t="shared" si="116"/>
        <v>2.5562229361642689E-3</v>
      </c>
      <c r="I580" s="9">
        <f t="shared" si="117"/>
        <v>4.4896065608117211E-5</v>
      </c>
      <c r="J580" s="9">
        <f t="shared" si="118"/>
        <v>1.3526744305884777E-3</v>
      </c>
      <c r="K580" s="9">
        <f t="shared" si="121"/>
        <v>2</v>
      </c>
      <c r="L580" s="9">
        <f t="shared" si="122"/>
        <v>-0.42622950819672129</v>
      </c>
      <c r="M580" s="9">
        <f t="shared" si="119"/>
        <v>3.1434184675834972E-5</v>
      </c>
      <c r="N580" s="9">
        <f t="shared" si="120"/>
        <v>-1.0895376449224752E-3</v>
      </c>
    </row>
    <row r="581" spans="1:14" ht="25.5" x14ac:dyDescent="0.2">
      <c r="A581" s="28"/>
      <c r="B581" s="7" t="s">
        <v>550</v>
      </c>
      <c r="C581" s="8">
        <v>2</v>
      </c>
      <c r="D581" s="8">
        <v>47</v>
      </c>
      <c r="E581" s="8">
        <v>0</v>
      </c>
      <c r="F581" s="8">
        <v>26</v>
      </c>
      <c r="G581" s="9">
        <f t="shared" si="115"/>
        <v>3.1434184675834972E-5</v>
      </c>
      <c r="H581" s="9">
        <f t="shared" si="116"/>
        <v>6.5651627322251709E-4</v>
      </c>
      <c r="I581" s="9" t="str">
        <f t="shared" si="117"/>
        <v/>
      </c>
      <c r="J581" s="9">
        <f t="shared" si="118"/>
        <v>3.3494795424095642E-4</v>
      </c>
      <c r="K581" s="9">
        <f t="shared" si="121"/>
        <v>-1</v>
      </c>
      <c r="L581" s="9">
        <f t="shared" si="122"/>
        <v>-0.44680851063829785</v>
      </c>
      <c r="M581" s="9">
        <f t="shared" si="119"/>
        <v>-3.1434184675834972E-5</v>
      </c>
      <c r="N581" s="9">
        <f t="shared" si="120"/>
        <v>-2.9333705824835868E-4</v>
      </c>
    </row>
    <row r="582" spans="1:14" x14ac:dyDescent="0.2">
      <c r="A582" s="28"/>
      <c r="B582" s="7" t="s">
        <v>551</v>
      </c>
      <c r="C582" s="8">
        <v>0</v>
      </c>
      <c r="D582" s="8">
        <v>1</v>
      </c>
      <c r="E582" s="8">
        <v>0</v>
      </c>
      <c r="F582" s="8">
        <v>0</v>
      </c>
      <c r="G582" s="9" t="str">
        <f t="shared" si="115"/>
        <v/>
      </c>
      <c r="H582" s="9">
        <f t="shared" si="116"/>
        <v>1.3968431345159939E-5</v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>
        <f t="shared" si="122"/>
        <v>-1</v>
      </c>
      <c r="M582" s="9" t="str">
        <f t="shared" si="119"/>
        <v/>
      </c>
      <c r="N582" s="9">
        <f t="shared" si="120"/>
        <v>-1.3968431345159939E-5</v>
      </c>
    </row>
    <row r="583" spans="1:14" x14ac:dyDescent="0.2">
      <c r="A583" s="28"/>
      <c r="B583" s="7" t="s">
        <v>552</v>
      </c>
      <c r="C583" s="8">
        <v>37</v>
      </c>
      <c r="D583" s="8">
        <v>1349</v>
      </c>
      <c r="E583" s="8">
        <v>17</v>
      </c>
      <c r="F583" s="8">
        <v>879</v>
      </c>
      <c r="G583" s="9">
        <f t="shared" si="115"/>
        <v>5.8153241650294699E-4</v>
      </c>
      <c r="H583" s="9">
        <f t="shared" si="116"/>
        <v>1.8843413884620758E-2</v>
      </c>
      <c r="I583" s="9">
        <f t="shared" si="117"/>
        <v>2.5441103844599754E-4</v>
      </c>
      <c r="J583" s="9">
        <f t="shared" si="118"/>
        <v>1.1323817376069257E-2</v>
      </c>
      <c r="K583" s="9">
        <f t="shared" si="121"/>
        <v>-0.54054054054054057</v>
      </c>
      <c r="L583" s="9">
        <f t="shared" si="122"/>
        <v>-0.34840622683469236</v>
      </c>
      <c r="M583" s="9">
        <f t="shared" si="119"/>
        <v>-3.1434184675834973E-4</v>
      </c>
      <c r="N583" s="9">
        <f t="shared" si="120"/>
        <v>-6.5651627322251714E-3</v>
      </c>
    </row>
    <row r="584" spans="1:14" ht="25.5" x14ac:dyDescent="0.2">
      <c r="A584" s="28"/>
      <c r="B584" s="7" t="s">
        <v>553</v>
      </c>
      <c r="C584" s="8">
        <v>0</v>
      </c>
      <c r="D584" s="8">
        <v>8</v>
      </c>
      <c r="E584" s="8">
        <v>1</v>
      </c>
      <c r="F584" s="8">
        <v>11</v>
      </c>
      <c r="G584" s="9" t="str">
        <f t="shared" si="115"/>
        <v/>
      </c>
      <c r="H584" s="9">
        <f t="shared" si="116"/>
        <v>1.1174745076127951E-4</v>
      </c>
      <c r="I584" s="9">
        <f t="shared" si="117"/>
        <v>1.4965355202705736E-5</v>
      </c>
      <c r="J584" s="9">
        <f t="shared" si="118"/>
        <v>1.4170874987117386E-4</v>
      </c>
      <c r="K584" s="9">
        <f t="shared" si="121"/>
        <v>1</v>
      </c>
      <c r="L584" s="9">
        <f t="shared" si="122"/>
        <v>0.375</v>
      </c>
      <c r="M584" s="9" t="str">
        <f t="shared" si="119"/>
        <v/>
      </c>
      <c r="N584" s="9">
        <f t="shared" si="120"/>
        <v>4.1905294035479815E-5</v>
      </c>
    </row>
    <row r="585" spans="1:14" x14ac:dyDescent="0.2">
      <c r="A585" s="28"/>
      <c r="B585" s="7" t="s">
        <v>554</v>
      </c>
      <c r="C585" s="8">
        <v>1</v>
      </c>
      <c r="D585" s="8">
        <v>68</v>
      </c>
      <c r="E585" s="8">
        <v>2</v>
      </c>
      <c r="F585" s="8">
        <v>70</v>
      </c>
      <c r="G585" s="9">
        <f t="shared" si="115"/>
        <v>1.5717092337917486E-5</v>
      </c>
      <c r="H585" s="9">
        <f t="shared" si="116"/>
        <v>9.4985333147087577E-4</v>
      </c>
      <c r="I585" s="9">
        <f t="shared" si="117"/>
        <v>2.9930710405411472E-5</v>
      </c>
      <c r="J585" s="9">
        <f t="shared" si="118"/>
        <v>9.017829537256519E-4</v>
      </c>
      <c r="K585" s="9">
        <f t="shared" si="121"/>
        <v>1</v>
      </c>
      <c r="L585" s="9">
        <f t="shared" si="122"/>
        <v>2.9411764705882353E-2</v>
      </c>
      <c r="M585" s="9">
        <f t="shared" si="119"/>
        <v>1.5717092337917486E-5</v>
      </c>
      <c r="N585" s="9">
        <f t="shared" si="120"/>
        <v>2.7936862690319874E-5</v>
      </c>
    </row>
    <row r="586" spans="1:14" x14ac:dyDescent="0.2">
      <c r="A586" s="28"/>
      <c r="B586" s="7" t="s">
        <v>555</v>
      </c>
      <c r="C586" s="8">
        <v>0</v>
      </c>
      <c r="D586" s="8">
        <v>1</v>
      </c>
      <c r="E586" s="8">
        <v>0</v>
      </c>
      <c r="F586" s="8">
        <v>0</v>
      </c>
      <c r="G586" s="9" t="str">
        <f t="shared" si="115"/>
        <v/>
      </c>
      <c r="H586" s="9">
        <f t="shared" si="116"/>
        <v>1.3968431345159939E-5</v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>
        <f t="shared" si="122"/>
        <v>-1</v>
      </c>
      <c r="M586" s="9" t="str">
        <f t="shared" si="119"/>
        <v/>
      </c>
      <c r="N586" s="9">
        <f t="shared" si="120"/>
        <v>-1.3968431345159939E-5</v>
      </c>
    </row>
    <row r="587" spans="1:14" x14ac:dyDescent="0.2">
      <c r="A587" s="28"/>
      <c r="B587" s="7" t="s">
        <v>556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557</v>
      </c>
      <c r="C588" s="8">
        <v>42</v>
      </c>
      <c r="D588" s="8">
        <v>1985</v>
      </c>
      <c r="E588" s="8">
        <v>93</v>
      </c>
      <c r="F588" s="8">
        <v>1907</v>
      </c>
      <c r="G588" s="9">
        <f t="shared" si="115"/>
        <v>6.6011787819253442E-4</v>
      </c>
      <c r="H588" s="9">
        <f t="shared" si="116"/>
        <v>2.7727336220142479E-2</v>
      </c>
      <c r="I588" s="9">
        <f t="shared" si="117"/>
        <v>1.3917780338516335E-3</v>
      </c>
      <c r="J588" s="9">
        <f t="shared" si="118"/>
        <v>2.4567144182211686E-2</v>
      </c>
      <c r="K588" s="9">
        <f t="shared" si="121"/>
        <v>1.2142857142857142</v>
      </c>
      <c r="L588" s="9">
        <f t="shared" si="122"/>
        <v>-3.929471032745592E-2</v>
      </c>
      <c r="M588" s="9">
        <f t="shared" si="119"/>
        <v>8.0157170923379176E-4</v>
      </c>
      <c r="N588" s="9">
        <f t="shared" si="120"/>
        <v>-1.0895376449224752E-3</v>
      </c>
    </row>
    <row r="589" spans="1:14" ht="25.5" x14ac:dyDescent="0.2">
      <c r="A589" s="28"/>
      <c r="B589" s="7" t="s">
        <v>558</v>
      </c>
      <c r="C589" s="8">
        <v>18</v>
      </c>
      <c r="D589" s="8">
        <v>754</v>
      </c>
      <c r="E589" s="8">
        <v>87</v>
      </c>
      <c r="F589" s="8">
        <v>1695</v>
      </c>
      <c r="G589" s="9">
        <f t="shared" si="115"/>
        <v>2.8290766208251473E-4</v>
      </c>
      <c r="H589" s="9">
        <f t="shared" si="116"/>
        <v>1.0532197234250593E-2</v>
      </c>
      <c r="I589" s="9">
        <f t="shared" si="117"/>
        <v>1.301985902635399E-3</v>
      </c>
      <c r="J589" s="9">
        <f t="shared" si="118"/>
        <v>2.1836030093785427E-2</v>
      </c>
      <c r="K589" s="9">
        <f t="shared" si="121"/>
        <v>3.8333333333333335</v>
      </c>
      <c r="L589" s="9">
        <f t="shared" si="122"/>
        <v>1.2480106100795756</v>
      </c>
      <c r="M589" s="9">
        <f t="shared" si="119"/>
        <v>1.0844793713163064E-3</v>
      </c>
      <c r="N589" s="9">
        <f t="shared" si="120"/>
        <v>1.3144293895795502E-2</v>
      </c>
    </row>
    <row r="590" spans="1:14" x14ac:dyDescent="0.2">
      <c r="A590" s="28"/>
      <c r="B590" s="7" t="s">
        <v>559</v>
      </c>
      <c r="C590" s="8">
        <v>94</v>
      </c>
      <c r="D590" s="8">
        <v>2525</v>
      </c>
      <c r="E590" s="8">
        <v>233</v>
      </c>
      <c r="F590" s="8">
        <v>1855</v>
      </c>
      <c r="G590" s="9">
        <f t="shared" si="115"/>
        <v>1.4774066797642437E-3</v>
      </c>
      <c r="H590" s="9">
        <f t="shared" si="116"/>
        <v>3.5270289146528848E-2</v>
      </c>
      <c r="I590" s="9">
        <f t="shared" si="117"/>
        <v>3.4869277622304367E-3</v>
      </c>
      <c r="J590" s="9">
        <f t="shared" si="118"/>
        <v>2.3897248273729774E-2</v>
      </c>
      <c r="K590" s="9">
        <f t="shared" si="121"/>
        <v>1.4787234042553192</v>
      </c>
      <c r="L590" s="9">
        <f t="shared" si="122"/>
        <v>-0.26534653465346536</v>
      </c>
      <c r="M590" s="9">
        <f t="shared" si="119"/>
        <v>2.1846758349705307E-3</v>
      </c>
      <c r="N590" s="9">
        <f t="shared" si="120"/>
        <v>-9.35884900125716E-3</v>
      </c>
    </row>
    <row r="591" spans="1:14" x14ac:dyDescent="0.2">
      <c r="A591" s="28"/>
      <c r="B591" s="7" t="s">
        <v>560</v>
      </c>
      <c r="C591" s="8">
        <v>3</v>
      </c>
      <c r="D591" s="8">
        <v>138</v>
      </c>
      <c r="E591" s="8">
        <v>34</v>
      </c>
      <c r="F591" s="8">
        <v>88</v>
      </c>
      <c r="G591" s="9">
        <f t="shared" si="115"/>
        <v>4.7151277013752455E-5</v>
      </c>
      <c r="H591" s="9">
        <f t="shared" si="116"/>
        <v>1.9276435256320714E-3</v>
      </c>
      <c r="I591" s="9">
        <f t="shared" si="117"/>
        <v>5.0882207689199508E-4</v>
      </c>
      <c r="J591" s="9">
        <f t="shared" si="118"/>
        <v>1.1336699989693908E-3</v>
      </c>
      <c r="K591" s="9">
        <f t="shared" si="121"/>
        <v>10.333333333333334</v>
      </c>
      <c r="L591" s="9">
        <f t="shared" si="122"/>
        <v>-0.36231884057971014</v>
      </c>
      <c r="M591" s="9">
        <f t="shared" si="119"/>
        <v>4.8722986247544208E-4</v>
      </c>
      <c r="N591" s="9">
        <f t="shared" si="120"/>
        <v>-6.9842156725799694E-4</v>
      </c>
    </row>
    <row r="592" spans="1:14" x14ac:dyDescent="0.2">
      <c r="A592" s="28"/>
      <c r="B592" s="7" t="s">
        <v>561</v>
      </c>
      <c r="C592" s="8">
        <v>1</v>
      </c>
      <c r="D592" s="8">
        <v>24</v>
      </c>
      <c r="E592" s="8">
        <v>2</v>
      </c>
      <c r="F592" s="8">
        <v>27</v>
      </c>
      <c r="G592" s="9">
        <f t="shared" si="115"/>
        <v>1.5717092337917486E-5</v>
      </c>
      <c r="H592" s="9">
        <f t="shared" si="116"/>
        <v>3.3524235228383852E-4</v>
      </c>
      <c r="I592" s="9">
        <f t="shared" si="117"/>
        <v>2.9930710405411472E-5</v>
      </c>
      <c r="J592" s="9">
        <f t="shared" si="118"/>
        <v>3.4783056786560858E-4</v>
      </c>
      <c r="K592" s="9">
        <f t="shared" si="121"/>
        <v>1</v>
      </c>
      <c r="L592" s="9">
        <f t="shared" si="122"/>
        <v>0.125</v>
      </c>
      <c r="M592" s="9">
        <f t="shared" si="119"/>
        <v>1.5717092337917486E-5</v>
      </c>
      <c r="N592" s="9">
        <f t="shared" si="120"/>
        <v>4.1905294035479815E-5</v>
      </c>
    </row>
    <row r="593" spans="1:14" x14ac:dyDescent="0.2">
      <c r="A593" s="28"/>
      <c r="B593" s="7" t="s">
        <v>562</v>
      </c>
      <c r="C593" s="8">
        <v>0</v>
      </c>
      <c r="D593" s="8">
        <v>4</v>
      </c>
      <c r="E593" s="8">
        <v>0</v>
      </c>
      <c r="F593" s="8">
        <v>5</v>
      </c>
      <c r="G593" s="9" t="str">
        <f t="shared" si="115"/>
        <v/>
      </c>
      <c r="H593" s="9">
        <f t="shared" si="116"/>
        <v>5.5873725380639756E-5</v>
      </c>
      <c r="I593" s="9" t="str">
        <f t="shared" si="117"/>
        <v/>
      </c>
      <c r="J593" s="9">
        <f t="shared" si="118"/>
        <v>6.4413068123260852E-5</v>
      </c>
      <c r="K593" s="9" t="str">
        <f t="shared" si="121"/>
        <v xml:space="preserve"> </v>
      </c>
      <c r="L593" s="9">
        <f t="shared" si="122"/>
        <v>0.25</v>
      </c>
      <c r="M593" s="9" t="str">
        <f t="shared" si="119"/>
        <v/>
      </c>
      <c r="N593" s="9">
        <f t="shared" si="120"/>
        <v>1.3968431345159939E-5</v>
      </c>
    </row>
    <row r="594" spans="1:14" x14ac:dyDescent="0.2">
      <c r="A594" s="28"/>
      <c r="B594" s="7" t="s">
        <v>563</v>
      </c>
      <c r="C594" s="8">
        <v>0</v>
      </c>
      <c r="D594" s="8">
        <v>30</v>
      </c>
      <c r="E594" s="8">
        <v>21</v>
      </c>
      <c r="F594" s="8">
        <v>70</v>
      </c>
      <c r="G594" s="9" t="str">
        <f t="shared" si="115"/>
        <v/>
      </c>
      <c r="H594" s="9">
        <f t="shared" si="116"/>
        <v>4.1905294035479815E-4</v>
      </c>
      <c r="I594" s="9">
        <f t="shared" si="117"/>
        <v>3.1427245925682044E-4</v>
      </c>
      <c r="J594" s="9">
        <f t="shared" si="118"/>
        <v>9.017829537256519E-4</v>
      </c>
      <c r="K594" s="9">
        <f t="shared" si="121"/>
        <v>1</v>
      </c>
      <c r="L594" s="9">
        <f t="shared" si="122"/>
        <v>1.3333333333333333</v>
      </c>
      <c r="M594" s="9" t="str">
        <f t="shared" si="119"/>
        <v/>
      </c>
      <c r="N594" s="9">
        <f t="shared" si="120"/>
        <v>5.5873725380639746E-4</v>
      </c>
    </row>
    <row r="595" spans="1:14" x14ac:dyDescent="0.2">
      <c r="A595" s="28"/>
      <c r="B595" s="7" t="s">
        <v>564</v>
      </c>
      <c r="C595" s="8">
        <v>11</v>
      </c>
      <c r="D595" s="8">
        <v>48</v>
      </c>
      <c r="E595" s="8">
        <v>87</v>
      </c>
      <c r="F595" s="8">
        <v>514</v>
      </c>
      <c r="G595" s="9">
        <f t="shared" si="115"/>
        <v>1.7288801571709234E-4</v>
      </c>
      <c r="H595" s="9">
        <f t="shared" si="116"/>
        <v>6.7048470456767704E-4</v>
      </c>
      <c r="I595" s="9">
        <f t="shared" si="117"/>
        <v>1.301985902635399E-3</v>
      </c>
      <c r="J595" s="9">
        <f t="shared" si="118"/>
        <v>6.6216634030712151E-3</v>
      </c>
      <c r="K595" s="9">
        <f t="shared" si="121"/>
        <v>6.9090909090909092</v>
      </c>
      <c r="L595" s="9">
        <f t="shared" si="122"/>
        <v>9.7083333333333339</v>
      </c>
      <c r="M595" s="9">
        <f t="shared" si="119"/>
        <v>1.194499017681729E-3</v>
      </c>
      <c r="N595" s="9">
        <f t="shared" si="120"/>
        <v>6.5092890068445316E-3</v>
      </c>
    </row>
    <row r="596" spans="1:14" x14ac:dyDescent="0.2">
      <c r="A596" s="28"/>
      <c r="B596" s="7" t="s">
        <v>565</v>
      </c>
      <c r="C596" s="8">
        <v>1</v>
      </c>
      <c r="D596" s="8">
        <v>57</v>
      </c>
      <c r="E596" s="8">
        <v>32</v>
      </c>
      <c r="F596" s="8">
        <v>59</v>
      </c>
      <c r="G596" s="9">
        <f t="shared" si="115"/>
        <v>1.5717092337917486E-5</v>
      </c>
      <c r="H596" s="9">
        <f t="shared" si="116"/>
        <v>7.9620058667411646E-4</v>
      </c>
      <c r="I596" s="9">
        <f t="shared" si="117"/>
        <v>4.7889136648658355E-4</v>
      </c>
      <c r="J596" s="9">
        <f t="shared" si="118"/>
        <v>7.6007420385447802E-4</v>
      </c>
      <c r="K596" s="9">
        <f t="shared" si="121"/>
        <v>31</v>
      </c>
      <c r="L596" s="9">
        <f t="shared" si="122"/>
        <v>3.5087719298245612E-2</v>
      </c>
      <c r="M596" s="9">
        <f t="shared" si="119"/>
        <v>4.8722986247544208E-4</v>
      </c>
      <c r="N596" s="9">
        <f t="shared" si="120"/>
        <v>2.7936862690319874E-5</v>
      </c>
    </row>
    <row r="597" spans="1:14" x14ac:dyDescent="0.2">
      <c r="A597" s="28"/>
      <c r="B597" s="7" t="s">
        <v>566</v>
      </c>
      <c r="C597" s="8">
        <v>74</v>
      </c>
      <c r="D597" s="8">
        <v>718</v>
      </c>
      <c r="E597" s="8">
        <v>417</v>
      </c>
      <c r="F597" s="8">
        <v>1198</v>
      </c>
      <c r="G597" s="9">
        <f t="shared" si="115"/>
        <v>1.163064833005894E-3</v>
      </c>
      <c r="H597" s="9">
        <f t="shared" si="116"/>
        <v>1.0029333705824836E-2</v>
      </c>
      <c r="I597" s="9">
        <f t="shared" si="117"/>
        <v>6.240553119528292E-3</v>
      </c>
      <c r="J597" s="9">
        <f t="shared" si="118"/>
        <v>1.5433371122333299E-2</v>
      </c>
      <c r="K597" s="9">
        <f t="shared" si="121"/>
        <v>4.6351351351351351</v>
      </c>
      <c r="L597" s="9">
        <f t="shared" si="122"/>
        <v>0.66852367688022285</v>
      </c>
      <c r="M597" s="9">
        <f t="shared" si="119"/>
        <v>5.3909626719056978E-3</v>
      </c>
      <c r="N597" s="9">
        <f t="shared" si="120"/>
        <v>6.7048470456767704E-3</v>
      </c>
    </row>
    <row r="598" spans="1:14" x14ac:dyDescent="0.2">
      <c r="A598" s="28"/>
      <c r="B598" s="7" t="s">
        <v>567</v>
      </c>
      <c r="C598" s="8">
        <v>2</v>
      </c>
      <c r="D598" s="8">
        <v>142</v>
      </c>
      <c r="E598" s="8">
        <v>0</v>
      </c>
      <c r="F598" s="8">
        <v>142</v>
      </c>
      <c r="G598" s="9">
        <f t="shared" si="115"/>
        <v>3.1434184675834972E-5</v>
      </c>
      <c r="H598" s="9">
        <f t="shared" si="116"/>
        <v>1.9835172510127112E-3</v>
      </c>
      <c r="I598" s="9" t="str">
        <f t="shared" si="117"/>
        <v/>
      </c>
      <c r="J598" s="9">
        <f t="shared" si="118"/>
        <v>1.8293311347006081E-3</v>
      </c>
      <c r="K598" s="9">
        <f t="shared" si="121"/>
        <v>-1</v>
      </c>
      <c r="L598" s="9">
        <f t="shared" si="122"/>
        <v>0</v>
      </c>
      <c r="M598" s="9">
        <f t="shared" si="119"/>
        <v>-3.1434184675834972E-5</v>
      </c>
      <c r="N598" s="9">
        <f t="shared" si="120"/>
        <v>0</v>
      </c>
    </row>
    <row r="599" spans="1:14" ht="25.5" x14ac:dyDescent="0.2">
      <c r="A599" s="28"/>
      <c r="B599" s="7" t="s">
        <v>568</v>
      </c>
      <c r="C599" s="8">
        <v>0</v>
      </c>
      <c r="D599" s="8">
        <v>7</v>
      </c>
      <c r="E599" s="8">
        <v>0</v>
      </c>
      <c r="F599" s="8">
        <v>4</v>
      </c>
      <c r="G599" s="9" t="str">
        <f t="shared" si="115"/>
        <v/>
      </c>
      <c r="H599" s="9">
        <f t="shared" si="116"/>
        <v>9.7779019416119564E-5</v>
      </c>
      <c r="I599" s="9" t="str">
        <f t="shared" si="117"/>
        <v/>
      </c>
      <c r="J599" s="9">
        <f t="shared" si="118"/>
        <v>5.153045449860868E-5</v>
      </c>
      <c r="K599" s="9" t="str">
        <f t="shared" si="121"/>
        <v xml:space="preserve"> </v>
      </c>
      <c r="L599" s="9">
        <f t="shared" si="122"/>
        <v>-0.42857142857142855</v>
      </c>
      <c r="M599" s="9" t="str">
        <f t="shared" si="119"/>
        <v/>
      </c>
      <c r="N599" s="9">
        <f t="shared" si="120"/>
        <v>-4.1905294035479808E-5</v>
      </c>
    </row>
    <row r="600" spans="1:14" x14ac:dyDescent="0.2">
      <c r="A600" s="28"/>
      <c r="B600" s="7" t="s">
        <v>569</v>
      </c>
      <c r="C600" s="8">
        <v>0</v>
      </c>
      <c r="D600" s="8">
        <v>31</v>
      </c>
      <c r="E600" s="8">
        <v>2</v>
      </c>
      <c r="F600" s="8">
        <v>30</v>
      </c>
      <c r="G600" s="9" t="str">
        <f t="shared" si="115"/>
        <v/>
      </c>
      <c r="H600" s="9">
        <f t="shared" si="116"/>
        <v>4.330213716999581E-4</v>
      </c>
      <c r="I600" s="9">
        <f t="shared" si="117"/>
        <v>2.9930710405411472E-5</v>
      </c>
      <c r="J600" s="9">
        <f t="shared" si="118"/>
        <v>3.8647840873956508E-4</v>
      </c>
      <c r="K600" s="9">
        <f t="shared" si="121"/>
        <v>1</v>
      </c>
      <c r="L600" s="9">
        <f t="shared" si="122"/>
        <v>-3.2258064516129031E-2</v>
      </c>
      <c r="M600" s="9" t="str">
        <f t="shared" si="119"/>
        <v/>
      </c>
      <c r="N600" s="9">
        <f t="shared" si="120"/>
        <v>-1.3968431345159939E-5</v>
      </c>
    </row>
    <row r="601" spans="1:14" x14ac:dyDescent="0.2">
      <c r="A601" s="28"/>
      <c r="B601" s="7" t="s">
        <v>570</v>
      </c>
      <c r="C601" s="8">
        <v>0</v>
      </c>
      <c r="D601" s="8">
        <v>2</v>
      </c>
      <c r="E601" s="8">
        <v>0</v>
      </c>
      <c r="F601" s="8">
        <v>2</v>
      </c>
      <c r="G601" s="9" t="str">
        <f t="shared" si="115"/>
        <v/>
      </c>
      <c r="H601" s="9">
        <f t="shared" si="116"/>
        <v>2.7936862690319878E-5</v>
      </c>
      <c r="I601" s="9" t="str">
        <f t="shared" si="117"/>
        <v/>
      </c>
      <c r="J601" s="9">
        <f t="shared" si="118"/>
        <v>2.576522724930434E-5</v>
      </c>
      <c r="K601" s="9" t="str">
        <f t="shared" si="121"/>
        <v xml:space="preserve"> </v>
      </c>
      <c r="L601" s="9">
        <f t="shared" si="122"/>
        <v>0</v>
      </c>
      <c r="M601" s="9" t="str">
        <f t="shared" si="119"/>
        <v/>
      </c>
      <c r="N601" s="9">
        <f t="shared" si="120"/>
        <v>0</v>
      </c>
    </row>
    <row r="602" spans="1:14" x14ac:dyDescent="0.2">
      <c r="A602" s="28"/>
      <c r="B602" s="7" t="s">
        <v>571</v>
      </c>
      <c r="C602" s="8">
        <v>1</v>
      </c>
      <c r="D602" s="8">
        <v>36</v>
      </c>
      <c r="E602" s="8">
        <v>1</v>
      </c>
      <c r="F602" s="8">
        <v>4</v>
      </c>
      <c r="G602" s="9">
        <f t="shared" si="115"/>
        <v>1.5717092337917486E-5</v>
      </c>
      <c r="H602" s="9">
        <f t="shared" si="116"/>
        <v>5.0286352842575778E-4</v>
      </c>
      <c r="I602" s="9">
        <f t="shared" si="117"/>
        <v>1.4965355202705736E-5</v>
      </c>
      <c r="J602" s="9">
        <f t="shared" si="118"/>
        <v>5.153045449860868E-5</v>
      </c>
      <c r="K602" s="9">
        <f t="shared" si="121"/>
        <v>0</v>
      </c>
      <c r="L602" s="9">
        <f t="shared" si="122"/>
        <v>-0.88888888888888884</v>
      </c>
      <c r="M602" s="9">
        <f t="shared" si="119"/>
        <v>0</v>
      </c>
      <c r="N602" s="9">
        <f t="shared" si="120"/>
        <v>-4.4698980304511799E-4</v>
      </c>
    </row>
    <row r="603" spans="1:14" ht="25.5" x14ac:dyDescent="0.2">
      <c r="A603" s="28"/>
      <c r="B603" s="7" t="s">
        <v>572</v>
      </c>
      <c r="C603" s="8">
        <v>0</v>
      </c>
      <c r="D603" s="8">
        <v>4</v>
      </c>
      <c r="E603" s="8">
        <v>1</v>
      </c>
      <c r="F603" s="8">
        <v>0</v>
      </c>
      <c r="G603" s="9" t="str">
        <f t="shared" si="115"/>
        <v/>
      </c>
      <c r="H603" s="9">
        <f t="shared" si="116"/>
        <v>5.5873725380639756E-5</v>
      </c>
      <c r="I603" s="9">
        <f t="shared" si="117"/>
        <v>1.4965355202705736E-5</v>
      </c>
      <c r="J603" s="9" t="str">
        <f t="shared" si="118"/>
        <v/>
      </c>
      <c r="K603" s="9">
        <f t="shared" si="121"/>
        <v>1</v>
      </c>
      <c r="L603" s="9">
        <f t="shared" si="122"/>
        <v>-1</v>
      </c>
      <c r="M603" s="9" t="str">
        <f t="shared" si="119"/>
        <v/>
      </c>
      <c r="N603" s="9">
        <f t="shared" si="120"/>
        <v>-5.5873725380639756E-5</v>
      </c>
    </row>
    <row r="604" spans="1:14" ht="25.5" x14ac:dyDescent="0.2">
      <c r="A604" s="28"/>
      <c r="B604" s="7" t="s">
        <v>573</v>
      </c>
      <c r="C604" s="8">
        <v>2</v>
      </c>
      <c r="D604" s="8">
        <v>0</v>
      </c>
      <c r="E604" s="8">
        <v>0</v>
      </c>
      <c r="F604" s="8">
        <v>0</v>
      </c>
      <c r="G604" s="9">
        <f t="shared" si="115"/>
        <v>3.1434184675834972E-5</v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>
        <f t="shared" si="121"/>
        <v>-1</v>
      </c>
      <c r="L604" s="9" t="str">
        <f t="shared" si="122"/>
        <v xml:space="preserve"> </v>
      </c>
      <c r="M604" s="9">
        <f t="shared" si="119"/>
        <v>-3.1434184675834972E-5</v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14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15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14486</v>
      </c>
      <c r="D612" s="12">
        <f>SUM(D613:D640)</f>
        <v>32204</v>
      </c>
      <c r="E612" s="12">
        <f>SUM(E613:E640)</f>
        <v>18034</v>
      </c>
      <c r="F612" s="12">
        <f>SUM(F613:F640)</f>
        <v>29027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0.24492613557917989</v>
      </c>
      <c r="L612" s="13">
        <f>+IF(AND(D612=0,F612=0),"",IF(D612=0,1,IF(F612=0,-1,(F612-D612)/D612)))</f>
        <v>-9.8652341324059117E-2</v>
      </c>
      <c r="M612" s="13">
        <f t="shared" ref="M612:M640" si="127">+IF(OR(AND(G612=""),(K612="")),"",G612*K612)</f>
        <v>0.24492613557917989</v>
      </c>
      <c r="N612" s="13">
        <f t="shared" ref="N612:N640" si="128">+IF(OR(AND(H612=""),(L612="")),"",H612*L612)</f>
        <v>-9.8652341324059117E-2</v>
      </c>
    </row>
    <row r="613" spans="1:14" x14ac:dyDescent="0.2">
      <c r="A613" s="28"/>
      <c r="B613" s="7" t="s">
        <v>574</v>
      </c>
      <c r="C613" s="8">
        <v>35</v>
      </c>
      <c r="D613" s="8">
        <v>136</v>
      </c>
      <c r="E613" s="8">
        <v>37</v>
      </c>
      <c r="F613" s="8">
        <v>82</v>
      </c>
      <c r="G613" s="9">
        <f t="shared" si="123"/>
        <v>2.4161259146762391E-3</v>
      </c>
      <c r="H613" s="9">
        <f t="shared" si="124"/>
        <v>4.2230778785244073E-3</v>
      </c>
      <c r="I613" s="9">
        <f t="shared" si="125"/>
        <v>2.0516801596983476E-3</v>
      </c>
      <c r="J613" s="9">
        <f t="shared" si="126"/>
        <v>2.8249560753780961E-3</v>
      </c>
      <c r="K613" s="9">
        <f t="shared" ref="K613:K640" si="129">+IF(AND(C613=0,E613=0)," ",IF(C613=0,1,IF(E613=0,-1,(E613-C613)/C613)))</f>
        <v>5.7142857142857141E-2</v>
      </c>
      <c r="L613" s="9">
        <f t="shared" ref="L613:L640" si="130">+IF(AND(D613=0,F613=0)," ",IF(D613=0,1,IF(F613=0,-1,(F613-D613)/D613)))</f>
        <v>-0.39705882352941174</v>
      </c>
      <c r="M613" s="9">
        <f t="shared" si="127"/>
        <v>1.3806433798149937E-4</v>
      </c>
      <c r="N613" s="9">
        <f t="shared" si="128"/>
        <v>-1.6768103341199851E-3</v>
      </c>
    </row>
    <row r="614" spans="1:14" x14ac:dyDescent="0.2">
      <c r="A614" s="28"/>
      <c r="B614" s="7" t="s">
        <v>575</v>
      </c>
      <c r="C614" s="8">
        <v>375</v>
      </c>
      <c r="D614" s="8">
        <v>640</v>
      </c>
      <c r="E614" s="8">
        <v>284</v>
      </c>
      <c r="F614" s="8">
        <v>624</v>
      </c>
      <c r="G614" s="9">
        <f t="shared" si="123"/>
        <v>2.5887063371531134E-2</v>
      </c>
      <c r="H614" s="9">
        <f t="shared" si="124"/>
        <v>1.9873307663644268E-2</v>
      </c>
      <c r="I614" s="9">
        <f t="shared" si="125"/>
        <v>1.5748031496062992E-2</v>
      </c>
      <c r="J614" s="9">
        <f t="shared" si="126"/>
        <v>2.1497226719950392E-2</v>
      </c>
      <c r="K614" s="9">
        <f t="shared" si="129"/>
        <v>-0.24266666666666667</v>
      </c>
      <c r="L614" s="9">
        <f t="shared" si="130"/>
        <v>-2.5000000000000001E-2</v>
      </c>
      <c r="M614" s="9">
        <f t="shared" si="127"/>
        <v>-6.2819273781582223E-3</v>
      </c>
      <c r="N614" s="9">
        <f t="shared" si="128"/>
        <v>-4.9683269159110676E-4</v>
      </c>
    </row>
    <row r="615" spans="1:14" ht="25.5" x14ac:dyDescent="0.2">
      <c r="A615" s="28"/>
      <c r="B615" s="7" t="s">
        <v>576</v>
      </c>
      <c r="C615" s="8">
        <v>1917</v>
      </c>
      <c r="D615" s="8">
        <v>1248</v>
      </c>
      <c r="E615" s="8">
        <v>2022</v>
      </c>
      <c r="F615" s="8">
        <v>1239</v>
      </c>
      <c r="G615" s="9">
        <f t="shared" si="123"/>
        <v>0.13233466795526716</v>
      </c>
      <c r="H615" s="9">
        <f t="shared" si="124"/>
        <v>3.8752949944106323E-2</v>
      </c>
      <c r="I615" s="9">
        <f t="shared" si="125"/>
        <v>0.11212154818675835</v>
      </c>
      <c r="J615" s="9">
        <f t="shared" si="126"/>
        <v>4.2684397285286113E-2</v>
      </c>
      <c r="K615" s="9">
        <f t="shared" si="129"/>
        <v>5.4773082942097026E-2</v>
      </c>
      <c r="L615" s="9">
        <f t="shared" si="130"/>
        <v>-7.2115384615384619E-3</v>
      </c>
      <c r="M615" s="9">
        <f t="shared" si="127"/>
        <v>7.2483777440287174E-3</v>
      </c>
      <c r="N615" s="9">
        <f t="shared" si="128"/>
        <v>-2.7946838901999753E-4</v>
      </c>
    </row>
    <row r="616" spans="1:14" x14ac:dyDescent="0.2">
      <c r="A616" s="28"/>
      <c r="B616" s="7" t="s">
        <v>577</v>
      </c>
      <c r="C616" s="8">
        <v>3132</v>
      </c>
      <c r="D616" s="8">
        <v>1074</v>
      </c>
      <c r="E616" s="8">
        <v>3797</v>
      </c>
      <c r="F616" s="8">
        <v>1210</v>
      </c>
      <c r="G616" s="9">
        <f t="shared" si="123"/>
        <v>0.21620875327902803</v>
      </c>
      <c r="H616" s="9">
        <f t="shared" si="124"/>
        <v>3.3349894423053035E-2</v>
      </c>
      <c r="I616" s="9">
        <f t="shared" si="125"/>
        <v>0.21054674503715204</v>
      </c>
      <c r="J616" s="9">
        <f t="shared" si="126"/>
        <v>4.1685327453749955E-2</v>
      </c>
      <c r="K616" s="9">
        <f t="shared" si="129"/>
        <v>0.21232439335887612</v>
      </c>
      <c r="L616" s="9">
        <f t="shared" si="130"/>
        <v>0.1266294227188082</v>
      </c>
      <c r="M616" s="9">
        <f t="shared" si="127"/>
        <v>4.5906392378848547E-2</v>
      </c>
      <c r="N616" s="9">
        <f t="shared" si="128"/>
        <v>4.2230778785244064E-3</v>
      </c>
    </row>
    <row r="617" spans="1:14" x14ac:dyDescent="0.2">
      <c r="A617" s="28"/>
      <c r="B617" s="7" t="s">
        <v>578</v>
      </c>
      <c r="C617" s="8">
        <v>106</v>
      </c>
      <c r="D617" s="8">
        <v>162</v>
      </c>
      <c r="E617" s="8">
        <v>812</v>
      </c>
      <c r="F617" s="8">
        <v>404</v>
      </c>
      <c r="G617" s="9">
        <f t="shared" si="123"/>
        <v>7.3174099130194669E-3</v>
      </c>
      <c r="H617" s="9">
        <f t="shared" si="124"/>
        <v>5.0304310023599553E-3</v>
      </c>
      <c r="I617" s="9">
        <f t="shared" si="125"/>
        <v>4.5026061883109682E-2</v>
      </c>
      <c r="J617" s="9">
        <f t="shared" si="126"/>
        <v>1.3918076273814035E-2</v>
      </c>
      <c r="K617" s="9">
        <f t="shared" si="129"/>
        <v>6.6603773584905657</v>
      </c>
      <c r="L617" s="9">
        <f t="shared" si="130"/>
        <v>1.4938271604938271</v>
      </c>
      <c r="M617" s="9">
        <f t="shared" si="127"/>
        <v>4.8736711307469274E-2</v>
      </c>
      <c r="N617" s="9">
        <f t="shared" si="128"/>
        <v>7.5145944603154883E-3</v>
      </c>
    </row>
    <row r="618" spans="1:14" x14ac:dyDescent="0.2">
      <c r="A618" s="28"/>
      <c r="B618" s="7" t="s">
        <v>579</v>
      </c>
      <c r="C618" s="8">
        <v>8</v>
      </c>
      <c r="D618" s="8">
        <v>33</v>
      </c>
      <c r="E618" s="8">
        <v>2</v>
      </c>
      <c r="F618" s="8">
        <v>33</v>
      </c>
      <c r="G618" s="9">
        <f t="shared" si="123"/>
        <v>5.5225735192599747E-4</v>
      </c>
      <c r="H618" s="9">
        <f t="shared" si="124"/>
        <v>1.0247174264066575E-3</v>
      </c>
      <c r="I618" s="9">
        <f t="shared" si="125"/>
        <v>1.1090163025396473E-4</v>
      </c>
      <c r="J618" s="9">
        <f t="shared" si="126"/>
        <v>1.1368725669204534E-3</v>
      </c>
      <c r="K618" s="9">
        <f t="shared" si="129"/>
        <v>-0.75</v>
      </c>
      <c r="L618" s="9">
        <f t="shared" si="130"/>
        <v>0</v>
      </c>
      <c r="M618" s="9">
        <f t="shared" si="127"/>
        <v>-4.141930139444981E-4</v>
      </c>
      <c r="N618" s="9">
        <f t="shared" si="128"/>
        <v>0</v>
      </c>
    </row>
    <row r="619" spans="1:14" x14ac:dyDescent="0.2">
      <c r="A619" s="28"/>
      <c r="B619" s="7" t="s">
        <v>580</v>
      </c>
      <c r="C619" s="8">
        <v>9</v>
      </c>
      <c r="D619" s="8">
        <v>63</v>
      </c>
      <c r="E619" s="8">
        <v>8</v>
      </c>
      <c r="F619" s="8">
        <v>39</v>
      </c>
      <c r="G619" s="9">
        <f t="shared" si="123"/>
        <v>6.2128952091674715E-4</v>
      </c>
      <c r="H619" s="9">
        <f t="shared" si="124"/>
        <v>1.9562787231399825E-3</v>
      </c>
      <c r="I619" s="9">
        <f t="shared" si="125"/>
        <v>4.4360652101585891E-4</v>
      </c>
      <c r="J619" s="9">
        <f t="shared" si="126"/>
        <v>1.3435766699968995E-3</v>
      </c>
      <c r="K619" s="9">
        <f t="shared" si="129"/>
        <v>-0.1111111111111111</v>
      </c>
      <c r="L619" s="9">
        <f t="shared" si="130"/>
        <v>-0.38095238095238093</v>
      </c>
      <c r="M619" s="9">
        <f t="shared" si="127"/>
        <v>-6.9032168990749683E-5</v>
      </c>
      <c r="N619" s="9">
        <f t="shared" si="128"/>
        <v>-7.4524903738665998E-4</v>
      </c>
    </row>
    <row r="620" spans="1:14" x14ac:dyDescent="0.2">
      <c r="A620" s="28"/>
      <c r="B620" s="7" t="s">
        <v>581</v>
      </c>
      <c r="C620" s="8">
        <v>40</v>
      </c>
      <c r="D620" s="8">
        <v>46</v>
      </c>
      <c r="E620" s="8">
        <v>10</v>
      </c>
      <c r="F620" s="8">
        <v>18</v>
      </c>
      <c r="G620" s="9">
        <f t="shared" si="123"/>
        <v>2.7612867596299878E-3</v>
      </c>
      <c r="H620" s="9">
        <f t="shared" si="124"/>
        <v>1.4283939883244316E-3</v>
      </c>
      <c r="I620" s="9">
        <f t="shared" si="125"/>
        <v>5.545081512698237E-4</v>
      </c>
      <c r="J620" s="9">
        <f t="shared" si="126"/>
        <v>6.2011230922933824E-4</v>
      </c>
      <c r="K620" s="9">
        <f t="shared" si="129"/>
        <v>-0.75</v>
      </c>
      <c r="L620" s="9">
        <f t="shared" si="130"/>
        <v>-0.60869565217391308</v>
      </c>
      <c r="M620" s="9">
        <f t="shared" si="127"/>
        <v>-2.0709650697224909E-3</v>
      </c>
      <c r="N620" s="9">
        <f t="shared" si="128"/>
        <v>-8.6945721028443669E-4</v>
      </c>
    </row>
    <row r="621" spans="1:14" x14ac:dyDescent="0.2">
      <c r="A621" s="28"/>
      <c r="B621" s="7" t="s">
        <v>582</v>
      </c>
      <c r="C621" s="8">
        <v>43</v>
      </c>
      <c r="D621" s="8">
        <v>32</v>
      </c>
      <c r="E621" s="8">
        <v>35</v>
      </c>
      <c r="F621" s="8">
        <v>24</v>
      </c>
      <c r="G621" s="9">
        <f t="shared" si="123"/>
        <v>2.9683832666022366E-3</v>
      </c>
      <c r="H621" s="9">
        <f t="shared" si="124"/>
        <v>9.936653831822133E-4</v>
      </c>
      <c r="I621" s="9">
        <f t="shared" si="125"/>
        <v>1.9407785294443829E-3</v>
      </c>
      <c r="J621" s="9">
        <f t="shared" si="126"/>
        <v>8.2681641230578432E-4</v>
      </c>
      <c r="K621" s="9">
        <f t="shared" si="129"/>
        <v>-0.18604651162790697</v>
      </c>
      <c r="L621" s="9">
        <f t="shared" si="130"/>
        <v>-0.25</v>
      </c>
      <c r="M621" s="9">
        <f t="shared" si="127"/>
        <v>-5.5225735192599747E-4</v>
      </c>
      <c r="N621" s="9">
        <f t="shared" si="128"/>
        <v>-2.4841634579555333E-4</v>
      </c>
    </row>
    <row r="622" spans="1:14" ht="23.25" customHeight="1" x14ac:dyDescent="0.2">
      <c r="A622" s="28"/>
      <c r="B622" s="7" t="s">
        <v>583</v>
      </c>
      <c r="C622" s="8">
        <v>98</v>
      </c>
      <c r="D622" s="8">
        <v>226</v>
      </c>
      <c r="E622" s="8">
        <v>89</v>
      </c>
      <c r="F622" s="8">
        <v>233</v>
      </c>
      <c r="G622" s="9">
        <f t="shared" si="123"/>
        <v>6.7651525610934694E-3</v>
      </c>
      <c r="H622" s="9">
        <f t="shared" si="124"/>
        <v>7.0177617687243819E-3</v>
      </c>
      <c r="I622" s="9">
        <f t="shared" si="125"/>
        <v>4.9351225463014304E-3</v>
      </c>
      <c r="J622" s="9">
        <f t="shared" si="126"/>
        <v>8.0270093361353226E-3</v>
      </c>
      <c r="K622" s="9">
        <f t="shared" si="129"/>
        <v>-9.1836734693877556E-2</v>
      </c>
      <c r="L622" s="9">
        <f t="shared" si="130"/>
        <v>3.0973451327433628E-2</v>
      </c>
      <c r="M622" s="9">
        <f t="shared" si="127"/>
        <v>-6.2128952091674726E-4</v>
      </c>
      <c r="N622" s="9">
        <f t="shared" si="128"/>
        <v>2.1736430257110917E-4</v>
      </c>
    </row>
    <row r="623" spans="1:14" x14ac:dyDescent="0.2">
      <c r="A623" s="28"/>
      <c r="B623" s="7" t="s">
        <v>584</v>
      </c>
      <c r="C623" s="8">
        <v>304</v>
      </c>
      <c r="D623" s="8">
        <v>60</v>
      </c>
      <c r="E623" s="8">
        <v>481</v>
      </c>
      <c r="F623" s="8">
        <v>142</v>
      </c>
      <c r="G623" s="9">
        <f t="shared" si="123"/>
        <v>2.0985779373187907E-2</v>
      </c>
      <c r="H623" s="9">
        <f t="shared" si="124"/>
        <v>1.8631225934666502E-3</v>
      </c>
      <c r="I623" s="9">
        <f t="shared" si="125"/>
        <v>2.667184207607852E-2</v>
      </c>
      <c r="J623" s="9">
        <f t="shared" si="126"/>
        <v>4.8919971061425569E-3</v>
      </c>
      <c r="K623" s="9">
        <f t="shared" si="129"/>
        <v>0.58223684210526316</v>
      </c>
      <c r="L623" s="9">
        <f t="shared" si="130"/>
        <v>1.3666666666666667</v>
      </c>
      <c r="M623" s="9">
        <f t="shared" si="127"/>
        <v>1.2218693911362696E-2</v>
      </c>
      <c r="N623" s="9">
        <f t="shared" si="128"/>
        <v>2.5462675444044222E-3</v>
      </c>
    </row>
    <row r="624" spans="1:14" x14ac:dyDescent="0.2">
      <c r="A624" s="28"/>
      <c r="B624" s="7" t="s">
        <v>585</v>
      </c>
      <c r="C624" s="8">
        <v>1</v>
      </c>
      <c r="D624" s="8">
        <v>38</v>
      </c>
      <c r="E624" s="8">
        <v>0</v>
      </c>
      <c r="F624" s="8">
        <v>3</v>
      </c>
      <c r="G624" s="9">
        <f t="shared" si="123"/>
        <v>6.9032168990749683E-5</v>
      </c>
      <c r="H624" s="9">
        <f t="shared" si="124"/>
        <v>1.1799776425288784E-3</v>
      </c>
      <c r="I624" s="9" t="str">
        <f t="shared" si="125"/>
        <v/>
      </c>
      <c r="J624" s="9">
        <f t="shared" si="126"/>
        <v>1.0335205153822304E-4</v>
      </c>
      <c r="K624" s="9">
        <f t="shared" si="129"/>
        <v>-1</v>
      </c>
      <c r="L624" s="9">
        <f t="shared" si="130"/>
        <v>-0.92105263157894735</v>
      </c>
      <c r="M624" s="9">
        <f t="shared" si="127"/>
        <v>-6.9032168990749683E-5</v>
      </c>
      <c r="N624" s="9">
        <f t="shared" si="128"/>
        <v>-1.086821512855546E-3</v>
      </c>
    </row>
    <row r="625" spans="1:14" x14ac:dyDescent="0.2">
      <c r="A625" s="28"/>
      <c r="B625" s="7" t="s">
        <v>586</v>
      </c>
      <c r="C625" s="8">
        <v>17</v>
      </c>
      <c r="D625" s="8">
        <v>112</v>
      </c>
      <c r="E625" s="8">
        <v>23</v>
      </c>
      <c r="F625" s="8">
        <v>82</v>
      </c>
      <c r="G625" s="9">
        <f t="shared" si="123"/>
        <v>1.1735468728427446E-3</v>
      </c>
      <c r="H625" s="9">
        <f t="shared" si="124"/>
        <v>3.4778288411377468E-3</v>
      </c>
      <c r="I625" s="9">
        <f t="shared" si="125"/>
        <v>1.2753687479205944E-3</v>
      </c>
      <c r="J625" s="9">
        <f t="shared" si="126"/>
        <v>2.8249560753780961E-3</v>
      </c>
      <c r="K625" s="9">
        <f t="shared" si="129"/>
        <v>0.35294117647058826</v>
      </c>
      <c r="L625" s="9">
        <f t="shared" si="130"/>
        <v>-0.26785714285714285</v>
      </c>
      <c r="M625" s="9">
        <f t="shared" si="127"/>
        <v>4.141930139444981E-4</v>
      </c>
      <c r="N625" s="9">
        <f t="shared" si="128"/>
        <v>-9.31561296733325E-4</v>
      </c>
    </row>
    <row r="626" spans="1:14" x14ac:dyDescent="0.2">
      <c r="A626" s="28"/>
      <c r="B626" s="7" t="s">
        <v>587</v>
      </c>
      <c r="C626" s="8">
        <v>0</v>
      </c>
      <c r="D626" s="8">
        <v>25</v>
      </c>
      <c r="E626" s="8">
        <v>12</v>
      </c>
      <c r="F626" s="8">
        <v>108</v>
      </c>
      <c r="G626" s="9" t="str">
        <f t="shared" si="123"/>
        <v/>
      </c>
      <c r="H626" s="9">
        <f t="shared" si="124"/>
        <v>7.7630108061110424E-4</v>
      </c>
      <c r="I626" s="9">
        <f t="shared" si="125"/>
        <v>6.6540978152378845E-4</v>
      </c>
      <c r="J626" s="9">
        <f t="shared" si="126"/>
        <v>3.7206738553760294E-3</v>
      </c>
      <c r="K626" s="9">
        <f t="shared" si="129"/>
        <v>1</v>
      </c>
      <c r="L626" s="9">
        <f t="shared" si="130"/>
        <v>3.32</v>
      </c>
      <c r="M626" s="9" t="str">
        <f t="shared" si="127"/>
        <v/>
      </c>
      <c r="N626" s="9">
        <f t="shared" si="128"/>
        <v>2.5773195876288659E-3</v>
      </c>
    </row>
    <row r="627" spans="1:14" ht="25.5" x14ac:dyDescent="0.2">
      <c r="A627" s="28"/>
      <c r="B627" s="7" t="s">
        <v>588</v>
      </c>
      <c r="C627" s="8">
        <v>106</v>
      </c>
      <c r="D627" s="8">
        <v>2051</v>
      </c>
      <c r="E627" s="8">
        <v>372</v>
      </c>
      <c r="F627" s="8">
        <v>2533</v>
      </c>
      <c r="G627" s="9">
        <f t="shared" si="123"/>
        <v>7.3174099130194669E-3</v>
      </c>
      <c r="H627" s="9">
        <f t="shared" si="124"/>
        <v>6.368774065333499E-2</v>
      </c>
      <c r="I627" s="9">
        <f t="shared" si="125"/>
        <v>2.0627703227237441E-2</v>
      </c>
      <c r="J627" s="9">
        <f t="shared" si="126"/>
        <v>8.7263582182106308E-2</v>
      </c>
      <c r="K627" s="9">
        <f t="shared" si="129"/>
        <v>2.5094339622641511</v>
      </c>
      <c r="L627" s="9">
        <f t="shared" si="130"/>
        <v>0.23500731350560702</v>
      </c>
      <c r="M627" s="9">
        <f t="shared" si="127"/>
        <v>1.8362556951539419E-2</v>
      </c>
      <c r="N627" s="9">
        <f t="shared" si="128"/>
        <v>1.496708483418209E-2</v>
      </c>
    </row>
    <row r="628" spans="1:14" x14ac:dyDescent="0.2">
      <c r="A628" s="28"/>
      <c r="B628" s="7" t="s">
        <v>589</v>
      </c>
      <c r="C628" s="8">
        <v>246</v>
      </c>
      <c r="D628" s="8">
        <v>508</v>
      </c>
      <c r="E628" s="8">
        <v>298</v>
      </c>
      <c r="F628" s="8">
        <v>438</v>
      </c>
      <c r="G628" s="9">
        <f t="shared" si="123"/>
        <v>1.6981913571724423E-2</v>
      </c>
      <c r="H628" s="9">
        <f t="shared" si="124"/>
        <v>1.5774437958017636E-2</v>
      </c>
      <c r="I628" s="9">
        <f t="shared" si="125"/>
        <v>1.6524342907840744E-2</v>
      </c>
      <c r="J628" s="9">
        <f t="shared" si="126"/>
        <v>1.5089399524580563E-2</v>
      </c>
      <c r="K628" s="9">
        <f t="shared" si="129"/>
        <v>0.21138211382113822</v>
      </c>
      <c r="L628" s="9">
        <f t="shared" si="130"/>
        <v>-0.13779527559055119</v>
      </c>
      <c r="M628" s="9">
        <f t="shared" si="127"/>
        <v>3.589672787518984E-3</v>
      </c>
      <c r="N628" s="9">
        <f t="shared" si="128"/>
        <v>-2.1736430257110915E-3</v>
      </c>
    </row>
    <row r="629" spans="1:14" x14ac:dyDescent="0.2">
      <c r="A629" s="28"/>
      <c r="B629" s="7" t="s">
        <v>590</v>
      </c>
      <c r="C629" s="8">
        <v>61</v>
      </c>
      <c r="D629" s="8">
        <v>493</v>
      </c>
      <c r="E629" s="8">
        <v>30</v>
      </c>
      <c r="F629" s="8">
        <v>353</v>
      </c>
      <c r="G629" s="9">
        <f t="shared" si="123"/>
        <v>4.2109623084357313E-3</v>
      </c>
      <c r="H629" s="9">
        <f t="shared" si="124"/>
        <v>1.5308657309650975E-2</v>
      </c>
      <c r="I629" s="9">
        <f t="shared" si="125"/>
        <v>1.6635244538094709E-3</v>
      </c>
      <c r="J629" s="9">
        <f t="shared" si="126"/>
        <v>1.2161091397664244E-2</v>
      </c>
      <c r="K629" s="9">
        <f t="shared" si="129"/>
        <v>-0.50819672131147542</v>
      </c>
      <c r="L629" s="9">
        <f t="shared" si="130"/>
        <v>-0.28397565922920892</v>
      </c>
      <c r="M629" s="9">
        <f t="shared" si="127"/>
        <v>-2.1399972387132404E-3</v>
      </c>
      <c r="N629" s="9">
        <f t="shared" si="128"/>
        <v>-4.347286051422183E-3</v>
      </c>
    </row>
    <row r="630" spans="1:14" x14ac:dyDescent="0.2">
      <c r="A630" s="28"/>
      <c r="B630" s="7" t="s">
        <v>591</v>
      </c>
      <c r="C630" s="8">
        <v>1257</v>
      </c>
      <c r="D630" s="8">
        <v>9321</v>
      </c>
      <c r="E630" s="8">
        <v>1877</v>
      </c>
      <c r="F630" s="8">
        <v>8713</v>
      </c>
      <c r="G630" s="9">
        <f t="shared" si="123"/>
        <v>8.6773436421372363E-2</v>
      </c>
      <c r="H630" s="9">
        <f t="shared" si="124"/>
        <v>0.28943609489504407</v>
      </c>
      <c r="I630" s="9">
        <f t="shared" si="125"/>
        <v>0.1040811799933459</v>
      </c>
      <c r="J630" s="9">
        <f t="shared" si="126"/>
        <v>0.30016880835084575</v>
      </c>
      <c r="K630" s="9">
        <f t="shared" si="129"/>
        <v>0.49323786793953861</v>
      </c>
      <c r="L630" s="9">
        <f t="shared" si="130"/>
        <v>-6.5229052676751428E-2</v>
      </c>
      <c r="M630" s="9">
        <f t="shared" si="127"/>
        <v>4.2799944774264811E-2</v>
      </c>
      <c r="N630" s="9">
        <f t="shared" si="128"/>
        <v>-1.8879642280462055E-2</v>
      </c>
    </row>
    <row r="631" spans="1:14" x14ac:dyDescent="0.2">
      <c r="A631" s="28"/>
      <c r="B631" s="7" t="s">
        <v>592</v>
      </c>
      <c r="C631" s="8">
        <v>915</v>
      </c>
      <c r="D631" s="8">
        <v>2476</v>
      </c>
      <c r="E631" s="8">
        <v>1766</v>
      </c>
      <c r="F631" s="8">
        <v>2707</v>
      </c>
      <c r="G631" s="9">
        <f t="shared" si="123"/>
        <v>6.3164434626535967E-2</v>
      </c>
      <c r="H631" s="9">
        <f t="shared" si="124"/>
        <v>7.6884859023723759E-2</v>
      </c>
      <c r="I631" s="9">
        <f t="shared" si="125"/>
        <v>9.7926139514250859E-2</v>
      </c>
      <c r="J631" s="9">
        <f t="shared" si="126"/>
        <v>9.3258001171323254E-2</v>
      </c>
      <c r="K631" s="9">
        <f t="shared" si="129"/>
        <v>0.93005464480874311</v>
      </c>
      <c r="L631" s="9">
        <f t="shared" si="130"/>
        <v>9.3295638126009689E-2</v>
      </c>
      <c r="M631" s="9">
        <f t="shared" si="127"/>
        <v>5.8746375811127981E-2</v>
      </c>
      <c r="N631" s="9">
        <f t="shared" si="128"/>
        <v>7.1730219848466026E-3</v>
      </c>
    </row>
    <row r="632" spans="1:14" x14ac:dyDescent="0.2">
      <c r="A632" s="28"/>
      <c r="B632" s="7" t="s">
        <v>593</v>
      </c>
      <c r="C632" s="8">
        <v>95</v>
      </c>
      <c r="D632" s="8">
        <v>599</v>
      </c>
      <c r="E632" s="8">
        <v>38</v>
      </c>
      <c r="F632" s="8">
        <v>146</v>
      </c>
      <c r="G632" s="9">
        <f t="shared" si="123"/>
        <v>6.5580560541212201E-3</v>
      </c>
      <c r="H632" s="9">
        <f t="shared" si="124"/>
        <v>1.8600173891442057E-2</v>
      </c>
      <c r="I632" s="9">
        <f t="shared" si="125"/>
        <v>2.1071309748253299E-3</v>
      </c>
      <c r="J632" s="9">
        <f t="shared" si="126"/>
        <v>5.029799841526854E-3</v>
      </c>
      <c r="K632" s="9">
        <f t="shared" si="129"/>
        <v>-0.6</v>
      </c>
      <c r="L632" s="9">
        <f t="shared" si="130"/>
        <v>-0.75626043405676124</v>
      </c>
      <c r="M632" s="9">
        <f t="shared" si="127"/>
        <v>-3.9348336324727317E-3</v>
      </c>
      <c r="N632" s="9">
        <f t="shared" si="128"/>
        <v>-1.4066575580673207E-2</v>
      </c>
    </row>
    <row r="633" spans="1:14" x14ac:dyDescent="0.2">
      <c r="A633" s="28"/>
      <c r="B633" s="7" t="s">
        <v>594</v>
      </c>
      <c r="C633" s="8">
        <v>15</v>
      </c>
      <c r="D633" s="8">
        <v>286</v>
      </c>
      <c r="E633" s="8">
        <v>161</v>
      </c>
      <c r="F633" s="8">
        <v>453</v>
      </c>
      <c r="G633" s="9">
        <f t="shared" si="123"/>
        <v>1.0354825348612453E-3</v>
      </c>
      <c r="H633" s="9">
        <f t="shared" si="124"/>
        <v>8.8808843621910327E-3</v>
      </c>
      <c r="I633" s="9">
        <f t="shared" si="125"/>
        <v>8.9275812354441611E-3</v>
      </c>
      <c r="J633" s="9">
        <f t="shared" si="126"/>
        <v>1.5606159782271678E-2</v>
      </c>
      <c r="K633" s="9">
        <f t="shared" si="129"/>
        <v>9.7333333333333325</v>
      </c>
      <c r="L633" s="9">
        <f t="shared" si="130"/>
        <v>0.58391608391608396</v>
      </c>
      <c r="M633" s="9">
        <f t="shared" si="127"/>
        <v>1.0078696672649453E-2</v>
      </c>
      <c r="N633" s="9">
        <f t="shared" si="128"/>
        <v>5.1856912184821769E-3</v>
      </c>
    </row>
    <row r="634" spans="1:14" ht="25.5" x14ac:dyDescent="0.2">
      <c r="A634" s="28" t="s">
        <v>670</v>
      </c>
      <c r="B634" s="7" t="s">
        <v>595</v>
      </c>
      <c r="C634" s="8">
        <v>0</v>
      </c>
      <c r="D634" s="8">
        <v>0</v>
      </c>
      <c r="E634" s="8">
        <v>303</v>
      </c>
      <c r="F634" s="8">
        <v>871</v>
      </c>
      <c r="G634" s="9" t="str">
        <f t="shared" si="123"/>
        <v/>
      </c>
      <c r="H634" s="9" t="str">
        <f t="shared" si="124"/>
        <v/>
      </c>
      <c r="I634" s="9">
        <f t="shared" si="125"/>
        <v>1.6801596983475657E-2</v>
      </c>
      <c r="J634" s="9">
        <f t="shared" si="126"/>
        <v>3.0006545629930752E-2</v>
      </c>
      <c r="K634" s="9">
        <f t="shared" si="129"/>
        <v>1</v>
      </c>
      <c r="L634" s="9">
        <f t="shared" si="130"/>
        <v>1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596</v>
      </c>
      <c r="C635" s="8">
        <v>7</v>
      </c>
      <c r="D635" s="8">
        <v>3</v>
      </c>
      <c r="E635" s="8">
        <v>0</v>
      </c>
      <c r="F635" s="8">
        <v>5</v>
      </c>
      <c r="G635" s="9">
        <f t="shared" si="123"/>
        <v>4.8322518293524784E-4</v>
      </c>
      <c r="H635" s="9">
        <f t="shared" si="124"/>
        <v>9.3156129673332511E-5</v>
      </c>
      <c r="I635" s="9" t="str">
        <f t="shared" si="125"/>
        <v/>
      </c>
      <c r="J635" s="9">
        <f t="shared" si="126"/>
        <v>1.7225341923037172E-4</v>
      </c>
      <c r="K635" s="9">
        <f t="shared" si="129"/>
        <v>-1</v>
      </c>
      <c r="L635" s="9">
        <f t="shared" si="130"/>
        <v>0.66666666666666663</v>
      </c>
      <c r="M635" s="9">
        <f t="shared" si="127"/>
        <v>-4.8322518293524784E-4</v>
      </c>
      <c r="N635" s="9">
        <f t="shared" si="128"/>
        <v>6.2104086448888331E-5</v>
      </c>
    </row>
    <row r="636" spans="1:14" x14ac:dyDescent="0.2">
      <c r="A636" s="28"/>
      <c r="B636" s="7" t="s">
        <v>597</v>
      </c>
      <c r="C636" s="8">
        <v>17</v>
      </c>
      <c r="D636" s="8">
        <v>828</v>
      </c>
      <c r="E636" s="8">
        <v>27</v>
      </c>
      <c r="F636" s="8">
        <v>660</v>
      </c>
      <c r="G636" s="9">
        <f t="shared" si="123"/>
        <v>1.1735468728427446E-3</v>
      </c>
      <c r="H636" s="9">
        <f t="shared" si="124"/>
        <v>2.5711091789839772E-2</v>
      </c>
      <c r="I636" s="9">
        <f t="shared" si="125"/>
        <v>1.4971720084285239E-3</v>
      </c>
      <c r="J636" s="9">
        <f t="shared" si="126"/>
        <v>2.2737451338409067E-2</v>
      </c>
      <c r="K636" s="9">
        <f t="shared" si="129"/>
        <v>0.58823529411764708</v>
      </c>
      <c r="L636" s="9">
        <f t="shared" si="130"/>
        <v>-0.20289855072463769</v>
      </c>
      <c r="M636" s="9">
        <f t="shared" si="127"/>
        <v>6.9032168990749683E-4</v>
      </c>
      <c r="N636" s="9">
        <f t="shared" si="128"/>
        <v>-5.216743261706621E-3</v>
      </c>
    </row>
    <row r="637" spans="1:14" x14ac:dyDescent="0.2">
      <c r="A637" s="28"/>
      <c r="B637" s="7" t="s">
        <v>598</v>
      </c>
      <c r="C637" s="8">
        <v>2</v>
      </c>
      <c r="D637" s="8">
        <v>28</v>
      </c>
      <c r="E637" s="8">
        <v>33</v>
      </c>
      <c r="F637" s="8">
        <v>70</v>
      </c>
      <c r="G637" s="9">
        <f t="shared" si="123"/>
        <v>1.3806433798149937E-4</v>
      </c>
      <c r="H637" s="9">
        <f t="shared" si="124"/>
        <v>8.6945721028443669E-4</v>
      </c>
      <c r="I637" s="9">
        <f t="shared" si="125"/>
        <v>1.8298768991904181E-3</v>
      </c>
      <c r="J637" s="9">
        <f t="shared" si="126"/>
        <v>2.411547869225204E-3</v>
      </c>
      <c r="K637" s="9">
        <f t="shared" si="129"/>
        <v>15.5</v>
      </c>
      <c r="L637" s="9">
        <f t="shared" si="130"/>
        <v>1.5</v>
      </c>
      <c r="M637" s="9">
        <f t="shared" si="127"/>
        <v>2.1399972387132404E-3</v>
      </c>
      <c r="N637" s="9">
        <f t="shared" si="128"/>
        <v>1.304185815426655E-3</v>
      </c>
    </row>
    <row r="638" spans="1:14" ht="25.5" x14ac:dyDescent="0.2">
      <c r="A638" s="28"/>
      <c r="B638" s="7" t="s">
        <v>599</v>
      </c>
      <c r="C638" s="8">
        <v>1</v>
      </c>
      <c r="D638" s="8">
        <v>22</v>
      </c>
      <c r="E638" s="8">
        <v>20</v>
      </c>
      <c r="F638" s="8">
        <v>19</v>
      </c>
      <c r="G638" s="9">
        <f t="shared" si="123"/>
        <v>6.9032168990749683E-5</v>
      </c>
      <c r="H638" s="9">
        <f t="shared" si="124"/>
        <v>6.8314495093777167E-4</v>
      </c>
      <c r="I638" s="9">
        <f t="shared" si="125"/>
        <v>1.1090163025396474E-3</v>
      </c>
      <c r="J638" s="9">
        <f t="shared" si="126"/>
        <v>6.5456299307541251E-4</v>
      </c>
      <c r="K638" s="9">
        <f t="shared" si="129"/>
        <v>19</v>
      </c>
      <c r="L638" s="9">
        <f t="shared" si="130"/>
        <v>-0.13636363636363635</v>
      </c>
      <c r="M638" s="9">
        <f t="shared" si="127"/>
        <v>1.311611210824244E-3</v>
      </c>
      <c r="N638" s="9">
        <f t="shared" si="128"/>
        <v>-9.3156129673332497E-5</v>
      </c>
    </row>
    <row r="639" spans="1:14" ht="25.5" x14ac:dyDescent="0.2">
      <c r="A639" s="28"/>
      <c r="B639" s="7" t="s">
        <v>600</v>
      </c>
      <c r="C639" s="8">
        <v>322</v>
      </c>
      <c r="D639" s="8">
        <v>461</v>
      </c>
      <c r="E639" s="8">
        <v>1058</v>
      </c>
      <c r="F639" s="8">
        <v>567</v>
      </c>
      <c r="G639" s="9">
        <f t="shared" si="123"/>
        <v>2.2228358415021399E-2</v>
      </c>
      <c r="H639" s="9">
        <f t="shared" si="124"/>
        <v>1.4314991926468762E-2</v>
      </c>
      <c r="I639" s="9">
        <f t="shared" si="125"/>
        <v>5.8666962404347343E-2</v>
      </c>
      <c r="J639" s="9">
        <f t="shared" si="126"/>
        <v>1.9533537740724152E-2</v>
      </c>
      <c r="K639" s="9">
        <f t="shared" si="129"/>
        <v>2.2857142857142856</v>
      </c>
      <c r="L639" s="9">
        <f t="shared" si="130"/>
        <v>0.2299349240780911</v>
      </c>
      <c r="M639" s="9">
        <f t="shared" si="127"/>
        <v>5.0807676377191767E-2</v>
      </c>
      <c r="N639" s="9">
        <f t="shared" si="128"/>
        <v>3.2915165817910819E-3</v>
      </c>
    </row>
    <row r="640" spans="1:14" ht="25.5" x14ac:dyDescent="0.2">
      <c r="A640" s="28"/>
      <c r="B640" s="7" t="s">
        <v>601</v>
      </c>
      <c r="C640" s="8">
        <v>5357</v>
      </c>
      <c r="D640" s="8">
        <v>11233</v>
      </c>
      <c r="E640" s="8">
        <v>4439</v>
      </c>
      <c r="F640" s="8">
        <v>7251</v>
      </c>
      <c r="G640" s="9">
        <f t="shared" si="123"/>
        <v>0.36980532928344606</v>
      </c>
      <c r="H640" s="9">
        <f t="shared" si="124"/>
        <v>0.34880760154018137</v>
      </c>
      <c r="I640" s="9">
        <f t="shared" si="125"/>
        <v>0.24614616834867473</v>
      </c>
      <c r="J640" s="9">
        <f t="shared" si="126"/>
        <v>0.24980190856788506</v>
      </c>
      <c r="K640" s="9">
        <f t="shared" si="129"/>
        <v>-0.17136456972185926</v>
      </c>
      <c r="L640" s="9">
        <f t="shared" si="130"/>
        <v>-0.35449123119380399</v>
      </c>
      <c r="M640" s="9">
        <f t="shared" si="127"/>
        <v>-6.3371531133508213E-2</v>
      </c>
      <c r="N640" s="9">
        <f t="shared" si="128"/>
        <v>-0.12364923611973669</v>
      </c>
    </row>
    <row r="641" spans="1:2" x14ac:dyDescent="0.2">
      <c r="A641" s="2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7:D7"/>
    <mergeCell ref="M6:N7"/>
    <mergeCell ref="E7:F7"/>
    <mergeCell ref="G7:H7"/>
    <mergeCell ref="I7:J7"/>
    <mergeCell ref="G6:J6"/>
    <mergeCell ref="K6:L7"/>
    <mergeCell ref="C6:F6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641"/>
  <sheetViews>
    <sheetView showGridLines="0" topLeftCell="A4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.75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668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618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669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2021</v>
      </c>
      <c r="D7" s="40"/>
      <c r="E7" s="45">
        <v>2022</v>
      </c>
      <c r="F7" s="40"/>
      <c r="G7" s="39">
        <v>2021</v>
      </c>
      <c r="H7" s="40"/>
      <c r="I7" s="45">
        <v>2022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619</v>
      </c>
      <c r="C9" s="12">
        <f>+C22+C81+C188+C371+C612</f>
        <v>957</v>
      </c>
      <c r="D9" s="12">
        <f>+D22+D81+D188+D371+D612</f>
        <v>961</v>
      </c>
      <c r="E9" s="12">
        <f>+E22+E81+E188+E371+E612</f>
        <v>725</v>
      </c>
      <c r="F9" s="12">
        <f>+F22+F81+F188+F371+F612</f>
        <v>757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0.99999999999999989</v>
      </c>
      <c r="K9" s="13">
        <f t="shared" ref="K9:L14" si="0">+IF(AND(C9=0,E9=0),"",IF(C9=0,1,IF(E9=0,-1,(E9-C9)/C9)))</f>
        <v>-0.24242424242424243</v>
      </c>
      <c r="L9" s="13">
        <f t="shared" si="0"/>
        <v>-0.21227887617065558</v>
      </c>
      <c r="M9" s="13">
        <f t="shared" ref="M9:N14" si="1">+IF(OR(AND(G9=""),(K9="")),"",G9*K9)</f>
        <v>-0.24242424242424243</v>
      </c>
      <c r="N9" s="13">
        <f t="shared" si="1"/>
        <v>-0.21227887617065558</v>
      </c>
    </row>
    <row r="10" spans="1:14" ht="26.25" customHeight="1" x14ac:dyDescent="0.2">
      <c r="A10" s="28"/>
      <c r="B10" s="24" t="s">
        <v>8</v>
      </c>
      <c r="C10" s="21">
        <f>+C22</f>
        <v>11</v>
      </c>
      <c r="D10" s="14">
        <f>+D22</f>
        <v>17</v>
      </c>
      <c r="E10" s="14">
        <f>+E22</f>
        <v>6</v>
      </c>
      <c r="F10" s="14">
        <f>+F22</f>
        <v>14</v>
      </c>
      <c r="G10" s="15">
        <f t="shared" ref="G10:J14" si="2">+C10/C$9</f>
        <v>1.1494252873563218E-2</v>
      </c>
      <c r="H10" s="15">
        <f t="shared" si="2"/>
        <v>1.7689906347554629E-2</v>
      </c>
      <c r="I10" s="15">
        <f t="shared" si="2"/>
        <v>8.2758620689655175E-3</v>
      </c>
      <c r="J10" s="15">
        <f t="shared" si="2"/>
        <v>1.8494055482166448E-2</v>
      </c>
      <c r="K10" s="15">
        <f t="shared" si="0"/>
        <v>-0.45454545454545453</v>
      </c>
      <c r="L10" s="15">
        <f t="shared" si="0"/>
        <v>-0.17647058823529413</v>
      </c>
      <c r="M10" s="15">
        <f t="shared" si="1"/>
        <v>-5.2246603970741903E-3</v>
      </c>
      <c r="N10" s="16">
        <f t="shared" si="1"/>
        <v>-3.1217481789802288E-3</v>
      </c>
    </row>
    <row r="11" spans="1:14" ht="25.5" x14ac:dyDescent="0.2">
      <c r="A11" s="28"/>
      <c r="B11" s="25" t="s">
        <v>9</v>
      </c>
      <c r="C11" s="22">
        <f>+C81</f>
        <v>249</v>
      </c>
      <c r="D11" s="8">
        <f>+D81</f>
        <v>204</v>
      </c>
      <c r="E11" s="8">
        <f>+E81</f>
        <v>205</v>
      </c>
      <c r="F11" s="8">
        <f>+F81</f>
        <v>120</v>
      </c>
      <c r="G11" s="9">
        <f t="shared" si="2"/>
        <v>0.2601880877742947</v>
      </c>
      <c r="H11" s="9">
        <f t="shared" si="2"/>
        <v>0.21227887617065558</v>
      </c>
      <c r="I11" s="9">
        <f t="shared" si="2"/>
        <v>0.28275862068965518</v>
      </c>
      <c r="J11" s="9">
        <f t="shared" si="2"/>
        <v>0.15852047556142668</v>
      </c>
      <c r="K11" s="9">
        <f t="shared" si="0"/>
        <v>-0.17670682730923695</v>
      </c>
      <c r="L11" s="9">
        <f t="shared" si="0"/>
        <v>-0.41176470588235292</v>
      </c>
      <c r="M11" s="9">
        <f t="shared" si="1"/>
        <v>-4.597701149425288E-2</v>
      </c>
      <c r="N11" s="17">
        <f t="shared" si="1"/>
        <v>-8.7408949011446413E-2</v>
      </c>
    </row>
    <row r="12" spans="1:14" ht="25.5" x14ac:dyDescent="0.2">
      <c r="A12" s="28"/>
      <c r="B12" s="25" t="s">
        <v>10</v>
      </c>
      <c r="C12" s="22">
        <f>+C188</f>
        <v>162</v>
      </c>
      <c r="D12" s="8">
        <f>+D188</f>
        <v>179</v>
      </c>
      <c r="E12" s="8">
        <f>+E188</f>
        <v>45</v>
      </c>
      <c r="F12" s="8">
        <f>+F188</f>
        <v>69</v>
      </c>
      <c r="G12" s="9">
        <f t="shared" si="2"/>
        <v>0.16927899686520376</v>
      </c>
      <c r="H12" s="9">
        <f t="shared" si="2"/>
        <v>0.186264308012487</v>
      </c>
      <c r="I12" s="9">
        <f t="shared" si="2"/>
        <v>6.2068965517241378E-2</v>
      </c>
      <c r="J12" s="9">
        <f t="shared" si="2"/>
        <v>9.1149273447820339E-2</v>
      </c>
      <c r="K12" s="9">
        <f t="shared" si="0"/>
        <v>-0.72222222222222221</v>
      </c>
      <c r="L12" s="9">
        <f t="shared" si="0"/>
        <v>-0.61452513966480449</v>
      </c>
      <c r="M12" s="9">
        <f t="shared" si="1"/>
        <v>-0.12225705329153605</v>
      </c>
      <c r="N12" s="17">
        <f t="shared" si="1"/>
        <v>-0.11446409989594174</v>
      </c>
    </row>
    <row r="13" spans="1:14" ht="25.5" x14ac:dyDescent="0.2">
      <c r="A13" s="28"/>
      <c r="B13" s="25" t="s">
        <v>11</v>
      </c>
      <c r="C13" s="22">
        <f>+C371</f>
        <v>418</v>
      </c>
      <c r="D13" s="8">
        <f>+D371</f>
        <v>448</v>
      </c>
      <c r="E13" s="8">
        <f>+E371</f>
        <v>297</v>
      </c>
      <c r="F13" s="8">
        <f>+F371</f>
        <v>415</v>
      </c>
      <c r="G13" s="9">
        <f t="shared" si="2"/>
        <v>0.43678160919540232</v>
      </c>
      <c r="H13" s="9">
        <f t="shared" si="2"/>
        <v>0.46618106139438087</v>
      </c>
      <c r="I13" s="9">
        <f t="shared" si="2"/>
        <v>0.40965517241379312</v>
      </c>
      <c r="J13" s="9">
        <f t="shared" si="2"/>
        <v>0.54821664464993392</v>
      </c>
      <c r="K13" s="9">
        <f t="shared" si="0"/>
        <v>-0.28947368421052633</v>
      </c>
      <c r="L13" s="9">
        <f t="shared" si="0"/>
        <v>-7.3660714285714288E-2</v>
      </c>
      <c r="M13" s="9">
        <f t="shared" si="1"/>
        <v>-0.12643678160919541</v>
      </c>
      <c r="N13" s="17">
        <f t="shared" si="1"/>
        <v>-3.4339229968782518E-2</v>
      </c>
    </row>
    <row r="14" spans="1:14" ht="26.25" thickBot="1" x14ac:dyDescent="0.25">
      <c r="A14" s="28"/>
      <c r="B14" s="26" t="s">
        <v>12</v>
      </c>
      <c r="C14" s="23">
        <f>+C612</f>
        <v>117</v>
      </c>
      <c r="D14" s="18">
        <f>+D612</f>
        <v>113</v>
      </c>
      <c r="E14" s="18">
        <f>+E612</f>
        <v>172</v>
      </c>
      <c r="F14" s="18">
        <f>+F612</f>
        <v>139</v>
      </c>
      <c r="G14" s="19">
        <f t="shared" si="2"/>
        <v>0.12225705329153605</v>
      </c>
      <c r="H14" s="19">
        <f t="shared" si="2"/>
        <v>0.11758584807492195</v>
      </c>
      <c r="I14" s="19">
        <f t="shared" si="2"/>
        <v>0.23724137931034484</v>
      </c>
      <c r="J14" s="19">
        <f t="shared" si="2"/>
        <v>0.18361955085865259</v>
      </c>
      <c r="K14" s="19">
        <f t="shared" si="0"/>
        <v>0.47008547008547008</v>
      </c>
      <c r="L14" s="19">
        <f t="shared" si="0"/>
        <v>0.23008849557522124</v>
      </c>
      <c r="M14" s="19">
        <f t="shared" si="1"/>
        <v>5.7471264367816091E-2</v>
      </c>
      <c r="N14" s="20">
        <f t="shared" si="1"/>
        <v>2.7055150884495317E-2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14</v>
      </c>
      <c r="D19" s="46"/>
      <c r="E19" s="46"/>
      <c r="F19" s="40"/>
      <c r="G19" s="41" t="s">
        <v>4</v>
      </c>
      <c r="H19" s="46"/>
      <c r="I19" s="46"/>
      <c r="J19" s="46"/>
      <c r="K19" s="41" t="s">
        <v>15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11</v>
      </c>
      <c r="D22" s="12">
        <f>SUM(D23:D73)</f>
        <v>17</v>
      </c>
      <c r="E22" s="12">
        <f>SUM(E23:E73)</f>
        <v>6</v>
      </c>
      <c r="F22" s="12">
        <f>SUM(F23:F73)</f>
        <v>14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-0.45454545454545453</v>
      </c>
      <c r="L22" s="13">
        <f>+IF(AND(D22=0,F22=0),"",IF(D22=0,1,IF(F22=0,-1,(F22-D22)/D22)))</f>
        <v>-0.17647058823529413</v>
      </c>
      <c r="M22" s="13">
        <f t="shared" ref="M22:M53" si="7">+IF(OR(AND(G22=""),(K22="")),"",G22*K22)</f>
        <v>-0.45454545454545453</v>
      </c>
      <c r="N22" s="13">
        <f t="shared" ref="N22:N53" si="8">+IF(OR(AND(H22=""),(L22="")),"",H22*L22)</f>
        <v>-0.17647058823529413</v>
      </c>
    </row>
    <row r="23" spans="1:14" x14ac:dyDescent="0.2">
      <c r="A23" s="28"/>
      <c r="B23" s="7" t="s">
        <v>16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17</v>
      </c>
      <c r="C24" s="8">
        <v>0</v>
      </c>
      <c r="D24" s="8">
        <v>3</v>
      </c>
      <c r="E24" s="8">
        <v>0</v>
      </c>
      <c r="F24" s="8">
        <v>0</v>
      </c>
      <c r="G24" s="9" t="str">
        <f t="shared" si="3"/>
        <v/>
      </c>
      <c r="H24" s="9">
        <f t="shared" si="4"/>
        <v>0.17647058823529413</v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>
        <f t="shared" si="10"/>
        <v>-1</v>
      </c>
      <c r="M24" s="9" t="str">
        <f t="shared" si="7"/>
        <v/>
      </c>
      <c r="N24" s="9">
        <f t="shared" si="8"/>
        <v>-0.17647058823529413</v>
      </c>
    </row>
    <row r="25" spans="1:14" ht="38.25" x14ac:dyDescent="0.2">
      <c r="A25" s="28"/>
      <c r="B25" s="7" t="s">
        <v>18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19</v>
      </c>
      <c r="C26" s="8">
        <v>0</v>
      </c>
      <c r="D26" s="8">
        <v>0</v>
      </c>
      <c r="E26" s="8">
        <v>0</v>
      </c>
      <c r="F26" s="8">
        <v>0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20</v>
      </c>
      <c r="C27" s="8">
        <v>0</v>
      </c>
      <c r="D27" s="8">
        <v>0</v>
      </c>
      <c r="E27" s="8">
        <v>0</v>
      </c>
      <c r="F27" s="8">
        <v>0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 t="str">
        <f t="shared" si="6"/>
        <v/>
      </c>
      <c r="K27" s="9" t="str">
        <f t="shared" si="9"/>
        <v xml:space="preserve"> </v>
      </c>
      <c r="L27" s="9" t="str">
        <f t="shared" si="10"/>
        <v xml:space="preserve"> 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21</v>
      </c>
      <c r="C28" s="8">
        <v>0</v>
      </c>
      <c r="D28" s="8">
        <v>0</v>
      </c>
      <c r="E28" s="8">
        <v>0</v>
      </c>
      <c r="F28" s="8">
        <v>0</v>
      </c>
      <c r="G28" s="9" t="str">
        <f t="shared" si="3"/>
        <v/>
      </c>
      <c r="H28" s="9" t="str">
        <f t="shared" si="4"/>
        <v/>
      </c>
      <c r="I28" s="9" t="str">
        <f t="shared" si="5"/>
        <v/>
      </c>
      <c r="J28" s="9" t="str">
        <f t="shared" si="6"/>
        <v/>
      </c>
      <c r="K28" s="9" t="str">
        <f t="shared" si="9"/>
        <v xml:space="preserve"> </v>
      </c>
      <c r="L28" s="9" t="str">
        <f t="shared" si="10"/>
        <v xml:space="preserve"> </v>
      </c>
      <c r="M28" s="9" t="str">
        <f t="shared" si="7"/>
        <v/>
      </c>
      <c r="N28" s="9" t="str">
        <f t="shared" si="8"/>
        <v/>
      </c>
    </row>
    <row r="29" spans="1:14" ht="25.5" x14ac:dyDescent="0.2">
      <c r="A29" s="28"/>
      <c r="B29" s="7" t="s">
        <v>22</v>
      </c>
      <c r="C29" s="8">
        <v>0</v>
      </c>
      <c r="D29" s="8">
        <v>0</v>
      </c>
      <c r="E29" s="8">
        <v>0</v>
      </c>
      <c r="F29" s="8">
        <v>0</v>
      </c>
      <c r="G29" s="9" t="str">
        <f t="shared" si="3"/>
        <v/>
      </c>
      <c r="H29" s="9" t="str">
        <f t="shared" si="4"/>
        <v/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 t="str">
        <f t="shared" si="10"/>
        <v xml:space="preserve"> 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23</v>
      </c>
      <c r="C30" s="8">
        <v>0</v>
      </c>
      <c r="D30" s="8">
        <v>0</v>
      </c>
      <c r="E30" s="8">
        <v>1</v>
      </c>
      <c r="F30" s="8">
        <v>0</v>
      </c>
      <c r="G30" s="9" t="str">
        <f t="shared" si="3"/>
        <v/>
      </c>
      <c r="H30" s="9" t="str">
        <f t="shared" si="4"/>
        <v/>
      </c>
      <c r="I30" s="9">
        <f t="shared" si="5"/>
        <v>0.16666666666666666</v>
      </c>
      <c r="J30" s="9" t="str">
        <f t="shared" si="6"/>
        <v/>
      </c>
      <c r="K30" s="9">
        <f t="shared" si="9"/>
        <v>1</v>
      </c>
      <c r="L30" s="9" t="str">
        <f t="shared" si="10"/>
        <v xml:space="preserve"> </v>
      </c>
      <c r="M30" s="9" t="str">
        <f t="shared" si="7"/>
        <v/>
      </c>
      <c r="N30" s="9" t="str">
        <f t="shared" si="8"/>
        <v/>
      </c>
    </row>
    <row r="31" spans="1:14" x14ac:dyDescent="0.2">
      <c r="A31" s="28"/>
      <c r="B31" s="7" t="s">
        <v>24</v>
      </c>
      <c r="C31" s="8">
        <v>0</v>
      </c>
      <c r="D31" s="8">
        <v>0</v>
      </c>
      <c r="E31" s="8">
        <v>0</v>
      </c>
      <c r="F31" s="8">
        <v>0</v>
      </c>
      <c r="G31" s="9" t="str">
        <f t="shared" si="3"/>
        <v/>
      </c>
      <c r="H31" s="9" t="str">
        <f t="shared" si="4"/>
        <v/>
      </c>
      <c r="I31" s="9" t="str">
        <f t="shared" si="5"/>
        <v/>
      </c>
      <c r="J31" s="9" t="str">
        <f t="shared" si="6"/>
        <v/>
      </c>
      <c r="K31" s="9" t="str">
        <f t="shared" si="9"/>
        <v xml:space="preserve"> </v>
      </c>
      <c r="L31" s="9" t="str">
        <f t="shared" si="10"/>
        <v xml:space="preserve"> </v>
      </c>
      <c r="M31" s="9" t="str">
        <f t="shared" si="7"/>
        <v/>
      </c>
      <c r="N31" s="9" t="str">
        <f t="shared" si="8"/>
        <v/>
      </c>
    </row>
    <row r="32" spans="1:14" x14ac:dyDescent="0.2">
      <c r="A32" s="28"/>
      <c r="B32" s="7" t="s">
        <v>25</v>
      </c>
      <c r="C32" s="8">
        <v>0</v>
      </c>
      <c r="D32" s="8">
        <v>0</v>
      </c>
      <c r="E32" s="8">
        <v>0</v>
      </c>
      <c r="F32" s="8">
        <v>0</v>
      </c>
      <c r="G32" s="9" t="str">
        <f t="shared" si="3"/>
        <v/>
      </c>
      <c r="H32" s="9" t="str">
        <f t="shared" si="4"/>
        <v/>
      </c>
      <c r="I32" s="9" t="str">
        <f t="shared" si="5"/>
        <v/>
      </c>
      <c r="J32" s="9" t="str">
        <f t="shared" si="6"/>
        <v/>
      </c>
      <c r="K32" s="9" t="str">
        <f t="shared" si="9"/>
        <v xml:space="preserve"> </v>
      </c>
      <c r="L32" s="9" t="str">
        <f t="shared" si="10"/>
        <v xml:space="preserve"> </v>
      </c>
      <c r="M32" s="9" t="str">
        <f t="shared" si="7"/>
        <v/>
      </c>
      <c r="N32" s="9" t="str">
        <f t="shared" si="8"/>
        <v/>
      </c>
    </row>
    <row r="33" spans="1:14" x14ac:dyDescent="0.2">
      <c r="A33" s="28"/>
      <c r="B33" s="7" t="s">
        <v>26</v>
      </c>
      <c r="C33" s="8">
        <v>2</v>
      </c>
      <c r="D33" s="8">
        <v>4</v>
      </c>
      <c r="E33" s="8">
        <v>1</v>
      </c>
      <c r="F33" s="8">
        <v>1</v>
      </c>
      <c r="G33" s="9">
        <f t="shared" si="3"/>
        <v>0.18181818181818182</v>
      </c>
      <c r="H33" s="9">
        <f t="shared" si="4"/>
        <v>0.23529411764705882</v>
      </c>
      <c r="I33" s="9">
        <f t="shared" si="5"/>
        <v>0.16666666666666666</v>
      </c>
      <c r="J33" s="9">
        <f t="shared" si="6"/>
        <v>7.1428571428571425E-2</v>
      </c>
      <c r="K33" s="9">
        <f t="shared" si="9"/>
        <v>-0.5</v>
      </c>
      <c r="L33" s="9">
        <f t="shared" si="10"/>
        <v>-0.75</v>
      </c>
      <c r="M33" s="9">
        <f t="shared" si="7"/>
        <v>-9.0909090909090912E-2</v>
      </c>
      <c r="N33" s="9">
        <f t="shared" si="8"/>
        <v>-0.1764705882352941</v>
      </c>
    </row>
    <row r="34" spans="1:14" ht="25.5" x14ac:dyDescent="0.2">
      <c r="A34" s="28"/>
      <c r="B34" s="7" t="s">
        <v>27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28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29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30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31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32</v>
      </c>
      <c r="C39" s="8">
        <v>0</v>
      </c>
      <c r="D39" s="8">
        <v>0</v>
      </c>
      <c r="E39" s="8">
        <v>0</v>
      </c>
      <c r="F39" s="8">
        <v>0</v>
      </c>
      <c r="G39" s="9" t="str">
        <f t="shared" si="3"/>
        <v/>
      </c>
      <c r="H39" s="9" t="str">
        <f t="shared" si="4"/>
        <v/>
      </c>
      <c r="I39" s="9" t="str">
        <f t="shared" si="5"/>
        <v/>
      </c>
      <c r="J39" s="9" t="str">
        <f t="shared" si="6"/>
        <v/>
      </c>
      <c r="K39" s="9" t="str">
        <f t="shared" si="9"/>
        <v xml:space="preserve"> </v>
      </c>
      <c r="L39" s="9" t="str">
        <f t="shared" si="10"/>
        <v xml:space="preserve"> </v>
      </c>
      <c r="M39" s="9" t="str">
        <f t="shared" si="7"/>
        <v/>
      </c>
      <c r="N39" s="9" t="str">
        <f t="shared" si="8"/>
        <v/>
      </c>
    </row>
    <row r="40" spans="1:14" ht="25.5" x14ac:dyDescent="0.2">
      <c r="A40" s="28"/>
      <c r="B40" s="7" t="s">
        <v>33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34</v>
      </c>
      <c r="C41" s="8">
        <v>0</v>
      </c>
      <c r="D41" s="8">
        <v>0</v>
      </c>
      <c r="E41" s="8">
        <v>0</v>
      </c>
      <c r="F41" s="8">
        <v>0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 t="str">
        <f t="shared" si="10"/>
        <v xml:space="preserve"> 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35</v>
      </c>
      <c r="C42" s="8">
        <v>4</v>
      </c>
      <c r="D42" s="8">
        <v>3</v>
      </c>
      <c r="E42" s="8">
        <v>0</v>
      </c>
      <c r="F42" s="8">
        <v>1</v>
      </c>
      <c r="G42" s="9">
        <f t="shared" si="3"/>
        <v>0.36363636363636365</v>
      </c>
      <c r="H42" s="9">
        <f t="shared" si="4"/>
        <v>0.17647058823529413</v>
      </c>
      <c r="I42" s="9" t="str">
        <f t="shared" si="5"/>
        <v/>
      </c>
      <c r="J42" s="9">
        <f t="shared" si="6"/>
        <v>7.1428571428571425E-2</v>
      </c>
      <c r="K42" s="9">
        <f t="shared" si="9"/>
        <v>-1</v>
      </c>
      <c r="L42" s="9">
        <f t="shared" si="10"/>
        <v>-0.66666666666666663</v>
      </c>
      <c r="M42" s="9">
        <f t="shared" si="7"/>
        <v>-0.36363636363636365</v>
      </c>
      <c r="N42" s="9">
        <f t="shared" si="8"/>
        <v>-0.11764705882352941</v>
      </c>
    </row>
    <row r="43" spans="1:14" ht="24" customHeight="1" x14ac:dyDescent="0.2">
      <c r="A43" s="28"/>
      <c r="B43" s="7" t="s">
        <v>36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37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38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39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40</v>
      </c>
      <c r="C47" s="8">
        <v>0</v>
      </c>
      <c r="D47" s="8">
        <v>0</v>
      </c>
      <c r="E47" s="8">
        <v>0</v>
      </c>
      <c r="F47" s="8">
        <v>0</v>
      </c>
      <c r="G47" s="9" t="str">
        <f t="shared" si="3"/>
        <v/>
      </c>
      <c r="H47" s="9" t="str">
        <f t="shared" si="4"/>
        <v/>
      </c>
      <c r="I47" s="9" t="str">
        <f t="shared" si="5"/>
        <v/>
      </c>
      <c r="J47" s="9" t="str">
        <f t="shared" si="6"/>
        <v/>
      </c>
      <c r="K47" s="9" t="str">
        <f t="shared" si="9"/>
        <v xml:space="preserve"> 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41</v>
      </c>
      <c r="C48" s="8">
        <v>0</v>
      </c>
      <c r="D48" s="8">
        <v>0</v>
      </c>
      <c r="E48" s="8">
        <v>0</v>
      </c>
      <c r="F48" s="8">
        <v>0</v>
      </c>
      <c r="G48" s="9" t="str">
        <f t="shared" si="3"/>
        <v/>
      </c>
      <c r="H48" s="9" t="str">
        <f t="shared" si="4"/>
        <v/>
      </c>
      <c r="I48" s="9" t="str">
        <f t="shared" si="5"/>
        <v/>
      </c>
      <c r="J48" s="9" t="str">
        <f t="shared" si="6"/>
        <v/>
      </c>
      <c r="K48" s="9" t="str">
        <f t="shared" si="9"/>
        <v xml:space="preserve"> </v>
      </c>
      <c r="L48" s="9" t="str">
        <f t="shared" si="10"/>
        <v xml:space="preserve"> </v>
      </c>
      <c r="M48" s="9" t="str">
        <f t="shared" si="7"/>
        <v/>
      </c>
      <c r="N48" s="9" t="str">
        <f t="shared" si="8"/>
        <v/>
      </c>
    </row>
    <row r="49" spans="1:14" ht="25.5" x14ac:dyDescent="0.2">
      <c r="A49" s="28"/>
      <c r="B49" s="7" t="s">
        <v>42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43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44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45</v>
      </c>
      <c r="C52" s="8">
        <v>0</v>
      </c>
      <c r="D52" s="8">
        <v>0</v>
      </c>
      <c r="E52" s="8">
        <v>0</v>
      </c>
      <c r="F52" s="8">
        <v>0</v>
      </c>
      <c r="G52" s="9" t="str">
        <f t="shared" si="3"/>
        <v/>
      </c>
      <c r="H52" s="9" t="str">
        <f t="shared" si="4"/>
        <v/>
      </c>
      <c r="I52" s="9" t="str">
        <f t="shared" si="5"/>
        <v/>
      </c>
      <c r="J52" s="9" t="str">
        <f t="shared" si="6"/>
        <v/>
      </c>
      <c r="K52" s="9" t="str">
        <f t="shared" si="9"/>
        <v xml:space="preserve"> </v>
      </c>
      <c r="L52" s="9" t="str">
        <f t="shared" si="10"/>
        <v xml:space="preserve"> 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46</v>
      </c>
      <c r="C53" s="8">
        <v>1</v>
      </c>
      <c r="D53" s="8">
        <v>1</v>
      </c>
      <c r="E53" s="8">
        <v>0</v>
      </c>
      <c r="F53" s="8">
        <v>5</v>
      </c>
      <c r="G53" s="9">
        <f t="shared" si="3"/>
        <v>9.0909090909090912E-2</v>
      </c>
      <c r="H53" s="9">
        <f t="shared" si="4"/>
        <v>5.8823529411764705E-2</v>
      </c>
      <c r="I53" s="9" t="str">
        <f t="shared" si="5"/>
        <v/>
      </c>
      <c r="J53" s="9">
        <f t="shared" si="6"/>
        <v>0.35714285714285715</v>
      </c>
      <c r="K53" s="9">
        <f t="shared" si="9"/>
        <v>-1</v>
      </c>
      <c r="L53" s="9">
        <f t="shared" si="10"/>
        <v>4</v>
      </c>
      <c r="M53" s="9">
        <f t="shared" si="7"/>
        <v>-9.0909090909090912E-2</v>
      </c>
      <c r="N53" s="9">
        <f t="shared" si="8"/>
        <v>0.23529411764705882</v>
      </c>
    </row>
    <row r="54" spans="1:14" x14ac:dyDescent="0.2">
      <c r="A54" s="28"/>
      <c r="B54" s="7" t="s">
        <v>47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48</v>
      </c>
      <c r="C55" s="8">
        <v>4</v>
      </c>
      <c r="D55" s="8">
        <v>4</v>
      </c>
      <c r="E55" s="8">
        <v>3</v>
      </c>
      <c r="F55" s="8">
        <v>6</v>
      </c>
      <c r="G55" s="9">
        <f t="shared" si="11"/>
        <v>0.36363636363636365</v>
      </c>
      <c r="H55" s="9">
        <f t="shared" si="12"/>
        <v>0.23529411764705882</v>
      </c>
      <c r="I55" s="9">
        <f t="shared" si="13"/>
        <v>0.5</v>
      </c>
      <c r="J55" s="9">
        <f t="shared" si="14"/>
        <v>0.42857142857142855</v>
      </c>
      <c r="K55" s="9">
        <f t="shared" ref="K55:K73" si="17">+IF(AND(C55=0,E55=0)," ",IF(C55=0,1,IF(E55=0,-1,(E55-C55)/C55)))</f>
        <v>-0.25</v>
      </c>
      <c r="L55" s="9">
        <f t="shared" ref="L55:L73" si="18">+IF(AND(D55=0,F55=0)," ",IF(D55=0,1,IF(F55=0,-1,(F55-D55)/D55)))</f>
        <v>0.5</v>
      </c>
      <c r="M55" s="9">
        <f t="shared" si="15"/>
        <v>-9.0909090909090912E-2</v>
      </c>
      <c r="N55" s="9">
        <f t="shared" si="16"/>
        <v>0.11764705882352941</v>
      </c>
    </row>
    <row r="56" spans="1:14" x14ac:dyDescent="0.2">
      <c r="A56" s="28"/>
      <c r="B56" s="7" t="s">
        <v>49</v>
      </c>
      <c r="C56" s="8">
        <v>0</v>
      </c>
      <c r="D56" s="8">
        <v>0</v>
      </c>
      <c r="E56" s="8">
        <v>0</v>
      </c>
      <c r="F56" s="8">
        <v>0</v>
      </c>
      <c r="G56" s="9" t="str">
        <f t="shared" si="11"/>
        <v/>
      </c>
      <c r="H56" s="9" t="str">
        <f t="shared" si="12"/>
        <v/>
      </c>
      <c r="I56" s="9" t="str">
        <f t="shared" si="13"/>
        <v/>
      </c>
      <c r="J56" s="9" t="str">
        <f t="shared" si="14"/>
        <v/>
      </c>
      <c r="K56" s="9" t="str">
        <f t="shared" si="17"/>
        <v xml:space="preserve"> </v>
      </c>
      <c r="L56" s="9" t="str">
        <f t="shared" si="18"/>
        <v xml:space="preserve"> 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50</v>
      </c>
      <c r="C57" s="8">
        <v>0</v>
      </c>
      <c r="D57" s="8">
        <v>0</v>
      </c>
      <c r="E57" s="8">
        <v>0</v>
      </c>
      <c r="F57" s="8">
        <v>0</v>
      </c>
      <c r="G57" s="9" t="str">
        <f t="shared" si="11"/>
        <v/>
      </c>
      <c r="H57" s="9" t="str">
        <f t="shared" si="12"/>
        <v/>
      </c>
      <c r="I57" s="9" t="str">
        <f t="shared" si="13"/>
        <v/>
      </c>
      <c r="J57" s="9" t="str">
        <f t="shared" si="14"/>
        <v/>
      </c>
      <c r="K57" s="9" t="str">
        <f t="shared" si="17"/>
        <v xml:space="preserve"> </v>
      </c>
      <c r="L57" s="9" t="str">
        <f t="shared" si="18"/>
        <v xml:space="preserve"> </v>
      </c>
      <c r="M57" s="9" t="str">
        <f t="shared" si="15"/>
        <v/>
      </c>
      <c r="N57" s="9" t="str">
        <f t="shared" si="16"/>
        <v/>
      </c>
    </row>
    <row r="58" spans="1:14" x14ac:dyDescent="0.2">
      <c r="A58" s="28"/>
      <c r="B58" s="7" t="s">
        <v>51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52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53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54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55</v>
      </c>
      <c r="C62" s="8">
        <v>0</v>
      </c>
      <c r="D62" s="8">
        <v>0</v>
      </c>
      <c r="E62" s="8">
        <v>0</v>
      </c>
      <c r="F62" s="8">
        <v>0</v>
      </c>
      <c r="G62" s="9" t="str">
        <f t="shared" si="11"/>
        <v/>
      </c>
      <c r="H62" s="9" t="str">
        <f t="shared" si="12"/>
        <v/>
      </c>
      <c r="I62" s="9" t="str">
        <f t="shared" si="13"/>
        <v/>
      </c>
      <c r="J62" s="9" t="str">
        <f t="shared" si="14"/>
        <v/>
      </c>
      <c r="K62" s="9" t="str">
        <f t="shared" si="17"/>
        <v xml:space="preserve"> </v>
      </c>
      <c r="L62" s="9" t="str">
        <f t="shared" si="18"/>
        <v xml:space="preserve"> 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56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57</v>
      </c>
      <c r="C64" s="8">
        <v>0</v>
      </c>
      <c r="D64" s="8">
        <v>0</v>
      </c>
      <c r="E64" s="8">
        <v>0</v>
      </c>
      <c r="F64" s="8">
        <v>0</v>
      </c>
      <c r="G64" s="9" t="str">
        <f t="shared" si="11"/>
        <v/>
      </c>
      <c r="H64" s="9" t="str">
        <f t="shared" si="12"/>
        <v/>
      </c>
      <c r="I64" s="9" t="str">
        <f t="shared" si="13"/>
        <v/>
      </c>
      <c r="J64" s="9" t="str">
        <f t="shared" si="14"/>
        <v/>
      </c>
      <c r="K64" s="9" t="str">
        <f t="shared" si="17"/>
        <v xml:space="preserve"> </v>
      </c>
      <c r="L64" s="9" t="str">
        <f t="shared" si="18"/>
        <v xml:space="preserve"> </v>
      </c>
      <c r="M64" s="9" t="str">
        <f t="shared" si="15"/>
        <v/>
      </c>
      <c r="N64" s="9" t="str">
        <f t="shared" si="16"/>
        <v/>
      </c>
    </row>
    <row r="65" spans="1:14" x14ac:dyDescent="0.2">
      <c r="A65" s="28"/>
      <c r="B65" s="7" t="s">
        <v>58</v>
      </c>
      <c r="C65" s="8">
        <v>0</v>
      </c>
      <c r="D65" s="8">
        <v>0</v>
      </c>
      <c r="E65" s="8">
        <v>0</v>
      </c>
      <c r="F65" s="8">
        <v>0</v>
      </c>
      <c r="G65" s="9" t="str">
        <f t="shared" si="11"/>
        <v/>
      </c>
      <c r="H65" s="9" t="str">
        <f t="shared" si="12"/>
        <v/>
      </c>
      <c r="I65" s="9" t="str">
        <f t="shared" si="13"/>
        <v/>
      </c>
      <c r="J65" s="9" t="str">
        <f t="shared" si="14"/>
        <v/>
      </c>
      <c r="K65" s="9" t="str">
        <f t="shared" si="17"/>
        <v xml:space="preserve"> </v>
      </c>
      <c r="L65" s="9" t="str">
        <f t="shared" si="18"/>
        <v xml:space="preserve"> </v>
      </c>
      <c r="M65" s="9" t="str">
        <f t="shared" si="15"/>
        <v/>
      </c>
      <c r="N65" s="9" t="str">
        <f t="shared" si="16"/>
        <v/>
      </c>
    </row>
    <row r="66" spans="1:14" x14ac:dyDescent="0.2">
      <c r="A66" s="28"/>
      <c r="B66" s="7" t="s">
        <v>59</v>
      </c>
      <c r="C66" s="8">
        <v>0</v>
      </c>
      <c r="D66" s="8">
        <v>0</v>
      </c>
      <c r="E66" s="8">
        <v>0</v>
      </c>
      <c r="F66" s="8">
        <v>0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 t="str">
        <f t="shared" si="14"/>
        <v/>
      </c>
      <c r="K66" s="9" t="str">
        <f t="shared" si="17"/>
        <v xml:space="preserve"> </v>
      </c>
      <c r="L66" s="9" t="str">
        <f t="shared" si="18"/>
        <v xml:space="preserve"> 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60</v>
      </c>
      <c r="C67" s="8">
        <v>0</v>
      </c>
      <c r="D67" s="8">
        <v>1</v>
      </c>
      <c r="E67" s="8">
        <v>1</v>
      </c>
      <c r="F67" s="8">
        <v>1</v>
      </c>
      <c r="G67" s="9" t="str">
        <f t="shared" si="11"/>
        <v/>
      </c>
      <c r="H67" s="9">
        <f t="shared" si="12"/>
        <v>5.8823529411764705E-2</v>
      </c>
      <c r="I67" s="9">
        <f t="shared" si="13"/>
        <v>0.16666666666666666</v>
      </c>
      <c r="J67" s="9">
        <f t="shared" si="14"/>
        <v>7.1428571428571425E-2</v>
      </c>
      <c r="K67" s="9">
        <f t="shared" si="17"/>
        <v>1</v>
      </c>
      <c r="L67" s="9">
        <f t="shared" si="18"/>
        <v>0</v>
      </c>
      <c r="M67" s="9" t="str">
        <f t="shared" si="15"/>
        <v/>
      </c>
      <c r="N67" s="9">
        <f t="shared" si="16"/>
        <v>0</v>
      </c>
    </row>
    <row r="68" spans="1:14" x14ac:dyDescent="0.2">
      <c r="A68" s="28"/>
      <c r="B68" s="7" t="s">
        <v>61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62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63</v>
      </c>
      <c r="C70" s="8">
        <v>0</v>
      </c>
      <c r="D70" s="8">
        <v>0</v>
      </c>
      <c r="E70" s="8">
        <v>0</v>
      </c>
      <c r="F70" s="8">
        <v>0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 t="str">
        <f t="shared" si="14"/>
        <v/>
      </c>
      <c r="K70" s="9" t="str">
        <f t="shared" si="17"/>
        <v xml:space="preserve"> 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64</v>
      </c>
      <c r="C71" s="8">
        <v>0</v>
      </c>
      <c r="D71" s="8">
        <v>0</v>
      </c>
      <c r="E71" s="8">
        <v>0</v>
      </c>
      <c r="F71" s="8">
        <v>0</v>
      </c>
      <c r="G71" s="9" t="str">
        <f t="shared" si="11"/>
        <v/>
      </c>
      <c r="H71" s="9" t="str">
        <f t="shared" si="12"/>
        <v/>
      </c>
      <c r="I71" s="9" t="str">
        <f t="shared" si="13"/>
        <v/>
      </c>
      <c r="J71" s="9" t="str">
        <f t="shared" si="14"/>
        <v/>
      </c>
      <c r="K71" s="9" t="str">
        <f t="shared" si="17"/>
        <v xml:space="preserve"> </v>
      </c>
      <c r="L71" s="9" t="str">
        <f t="shared" si="18"/>
        <v xml:space="preserve"> </v>
      </c>
      <c r="M71" s="9" t="str">
        <f t="shared" si="15"/>
        <v/>
      </c>
      <c r="N71" s="9" t="str">
        <f t="shared" si="16"/>
        <v/>
      </c>
    </row>
    <row r="72" spans="1:14" x14ac:dyDescent="0.2">
      <c r="A72" s="28"/>
      <c r="B72" s="7" t="s">
        <v>65</v>
      </c>
      <c r="C72" s="8">
        <v>0</v>
      </c>
      <c r="D72" s="8">
        <v>0</v>
      </c>
      <c r="E72" s="8">
        <v>0</v>
      </c>
      <c r="F72" s="8">
        <v>0</v>
      </c>
      <c r="G72" s="9" t="str">
        <f t="shared" si="11"/>
        <v/>
      </c>
      <c r="H72" s="9" t="str">
        <f t="shared" si="12"/>
        <v/>
      </c>
      <c r="I72" s="9" t="str">
        <f t="shared" si="13"/>
        <v/>
      </c>
      <c r="J72" s="9" t="str">
        <f t="shared" si="14"/>
        <v/>
      </c>
      <c r="K72" s="9" t="str">
        <f t="shared" si="17"/>
        <v xml:space="preserve"> </v>
      </c>
      <c r="L72" s="9" t="str">
        <f t="shared" si="18"/>
        <v xml:space="preserve"> </v>
      </c>
      <c r="M72" s="9" t="str">
        <f t="shared" si="15"/>
        <v/>
      </c>
      <c r="N72" s="9" t="str">
        <f t="shared" si="16"/>
        <v/>
      </c>
    </row>
    <row r="73" spans="1:14" x14ac:dyDescent="0.2">
      <c r="A73" s="28"/>
      <c r="B73" s="7" t="s">
        <v>66</v>
      </c>
      <c r="C73" s="8">
        <v>0</v>
      </c>
      <c r="D73" s="8">
        <v>1</v>
      </c>
      <c r="E73" s="8">
        <v>0</v>
      </c>
      <c r="F73" s="8">
        <v>0</v>
      </c>
      <c r="G73" s="9" t="str">
        <f t="shared" si="11"/>
        <v/>
      </c>
      <c r="H73" s="9">
        <f t="shared" si="12"/>
        <v>5.8823529411764705E-2</v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>
        <f t="shared" si="18"/>
        <v>-1</v>
      </c>
      <c r="M73" s="9" t="str">
        <f t="shared" si="15"/>
        <v/>
      </c>
      <c r="N73" s="9">
        <f t="shared" si="16"/>
        <v>-5.8823529411764705E-2</v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14</v>
      </c>
      <c r="D78" s="46"/>
      <c r="E78" s="46"/>
      <c r="F78" s="40"/>
      <c r="G78" s="41" t="s">
        <v>4</v>
      </c>
      <c r="H78" s="46"/>
      <c r="I78" s="46"/>
      <c r="J78" s="46"/>
      <c r="K78" s="41" t="s">
        <v>15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249</v>
      </c>
      <c r="D81" s="12">
        <f>SUM(D82:D180)</f>
        <v>204</v>
      </c>
      <c r="E81" s="12">
        <f>SUM(E82:E180)</f>
        <v>205</v>
      </c>
      <c r="F81" s="12">
        <f>SUM(F82:F180)</f>
        <v>120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-0.17670682730923695</v>
      </c>
      <c r="L81" s="13">
        <f>+IF(AND(D81=0,F81=0),"",IF(D81=0,1,IF(F81=0,-1,(F81-D81)/D81)))</f>
        <v>-0.41176470588235292</v>
      </c>
      <c r="M81" s="13">
        <f t="shared" ref="M81:M112" si="23">+IF(OR(AND(G81=""),(K81="")),"",G81*K81)</f>
        <v>-0.17670682730923695</v>
      </c>
      <c r="N81" s="13">
        <f t="shared" ref="N81:N112" si="24">+IF(OR(AND(H81=""),(L81="")),"",H81*L81)</f>
        <v>-0.41176470588235292</v>
      </c>
    </row>
    <row r="82" spans="1:14" x14ac:dyDescent="0.2">
      <c r="A82" s="28"/>
      <c r="B82" s="7" t="s">
        <v>67</v>
      </c>
      <c r="C82" s="8">
        <v>9</v>
      </c>
      <c r="D82" s="8">
        <v>5</v>
      </c>
      <c r="E82" s="8">
        <v>3</v>
      </c>
      <c r="F82" s="8">
        <v>4</v>
      </c>
      <c r="G82" s="9">
        <f t="shared" si="19"/>
        <v>3.614457831325301E-2</v>
      </c>
      <c r="H82" s="9">
        <f t="shared" si="20"/>
        <v>2.4509803921568627E-2</v>
      </c>
      <c r="I82" s="9">
        <f t="shared" si="21"/>
        <v>1.4634146341463415E-2</v>
      </c>
      <c r="J82" s="9">
        <f t="shared" si="22"/>
        <v>3.3333333333333333E-2</v>
      </c>
      <c r="K82" s="9">
        <f t="shared" ref="K82:K113" si="25">+IF(AND(C82=0,E82=0)," ",IF(C82=0,1,IF(E82=0,-1,(E82-C82)/C82)))</f>
        <v>-0.66666666666666663</v>
      </c>
      <c r="L82" s="9">
        <f t="shared" ref="L82:L113" si="26">+IF(AND(D82=0,F82=0)," ",IF(D82=0,1,IF(F82=0,-1,(F82-D82)/D82)))</f>
        <v>-0.2</v>
      </c>
      <c r="M82" s="9">
        <f t="shared" si="23"/>
        <v>-2.4096385542168672E-2</v>
      </c>
      <c r="N82" s="9">
        <f t="shared" si="24"/>
        <v>-4.9019607843137254E-3</v>
      </c>
    </row>
    <row r="83" spans="1:14" ht="24" customHeight="1" x14ac:dyDescent="0.2">
      <c r="A83" s="28"/>
      <c r="B83" s="7" t="s">
        <v>68</v>
      </c>
      <c r="C83" s="8">
        <v>0</v>
      </c>
      <c r="D83" s="8">
        <v>2</v>
      </c>
      <c r="E83" s="8">
        <v>0</v>
      </c>
      <c r="F83" s="8">
        <v>0</v>
      </c>
      <c r="G83" s="9" t="str">
        <f t="shared" si="19"/>
        <v/>
      </c>
      <c r="H83" s="9">
        <f t="shared" si="20"/>
        <v>9.8039215686274508E-3</v>
      </c>
      <c r="I83" s="9" t="str">
        <f t="shared" si="21"/>
        <v/>
      </c>
      <c r="J83" s="9" t="str">
        <f t="shared" si="22"/>
        <v/>
      </c>
      <c r="K83" s="9" t="str">
        <f t="shared" si="25"/>
        <v xml:space="preserve"> </v>
      </c>
      <c r="L83" s="9">
        <f t="shared" si="26"/>
        <v>-1</v>
      </c>
      <c r="M83" s="9" t="str">
        <f t="shared" si="23"/>
        <v/>
      </c>
      <c r="N83" s="9">
        <f t="shared" si="24"/>
        <v>-9.8039215686274508E-3</v>
      </c>
    </row>
    <row r="84" spans="1:14" x14ac:dyDescent="0.2">
      <c r="A84" s="28"/>
      <c r="B84" s="7" t="s">
        <v>69</v>
      </c>
      <c r="C84" s="8">
        <v>1</v>
      </c>
      <c r="D84" s="8">
        <v>0</v>
      </c>
      <c r="E84" s="8">
        <v>0</v>
      </c>
      <c r="F84" s="8">
        <v>1</v>
      </c>
      <c r="G84" s="9">
        <f t="shared" si="19"/>
        <v>4.0160642570281121E-3</v>
      </c>
      <c r="H84" s="9" t="str">
        <f t="shared" si="20"/>
        <v/>
      </c>
      <c r="I84" s="9" t="str">
        <f t="shared" si="21"/>
        <v/>
      </c>
      <c r="J84" s="9">
        <f t="shared" si="22"/>
        <v>8.3333333333333332E-3</v>
      </c>
      <c r="K84" s="9">
        <f t="shared" si="25"/>
        <v>-1</v>
      </c>
      <c r="L84" s="9">
        <f t="shared" si="26"/>
        <v>1</v>
      </c>
      <c r="M84" s="9">
        <f t="shared" si="23"/>
        <v>-4.0160642570281121E-3</v>
      </c>
      <c r="N84" s="9" t="str">
        <f t="shared" si="24"/>
        <v/>
      </c>
    </row>
    <row r="85" spans="1:14" x14ac:dyDescent="0.2">
      <c r="A85" s="28"/>
      <c r="B85" s="7" t="s">
        <v>70</v>
      </c>
      <c r="C85" s="8">
        <v>3</v>
      </c>
      <c r="D85" s="8">
        <v>0</v>
      </c>
      <c r="E85" s="8">
        <v>6</v>
      </c>
      <c r="F85" s="8">
        <v>0</v>
      </c>
      <c r="G85" s="9">
        <f t="shared" si="19"/>
        <v>1.2048192771084338E-2</v>
      </c>
      <c r="H85" s="9" t="str">
        <f t="shared" si="20"/>
        <v/>
      </c>
      <c r="I85" s="9">
        <f t="shared" si="21"/>
        <v>2.9268292682926831E-2</v>
      </c>
      <c r="J85" s="9" t="str">
        <f t="shared" si="22"/>
        <v/>
      </c>
      <c r="K85" s="9">
        <f t="shared" si="25"/>
        <v>1</v>
      </c>
      <c r="L85" s="9" t="str">
        <f t="shared" si="26"/>
        <v xml:space="preserve"> </v>
      </c>
      <c r="M85" s="9">
        <f t="shared" si="23"/>
        <v>1.2048192771084338E-2</v>
      </c>
      <c r="N85" s="9" t="str">
        <f t="shared" si="24"/>
        <v/>
      </c>
    </row>
    <row r="86" spans="1:14" ht="25.5" x14ac:dyDescent="0.2">
      <c r="A86" s="28"/>
      <c r="B86" s="7" t="s">
        <v>71</v>
      </c>
      <c r="C86" s="8">
        <v>5</v>
      </c>
      <c r="D86" s="8">
        <v>7</v>
      </c>
      <c r="E86" s="8">
        <v>1</v>
      </c>
      <c r="F86" s="8">
        <v>1</v>
      </c>
      <c r="G86" s="9">
        <f t="shared" si="19"/>
        <v>2.0080321285140562E-2</v>
      </c>
      <c r="H86" s="9">
        <f t="shared" si="20"/>
        <v>3.4313725490196081E-2</v>
      </c>
      <c r="I86" s="9">
        <f t="shared" si="21"/>
        <v>4.8780487804878049E-3</v>
      </c>
      <c r="J86" s="9">
        <f t="shared" si="22"/>
        <v>8.3333333333333332E-3</v>
      </c>
      <c r="K86" s="9">
        <f t="shared" si="25"/>
        <v>-0.8</v>
      </c>
      <c r="L86" s="9">
        <f t="shared" si="26"/>
        <v>-0.8571428571428571</v>
      </c>
      <c r="M86" s="9">
        <f t="shared" si="23"/>
        <v>-1.6064257028112452E-2</v>
      </c>
      <c r="N86" s="9">
        <f t="shared" si="24"/>
        <v>-2.9411764705882353E-2</v>
      </c>
    </row>
    <row r="87" spans="1:14" x14ac:dyDescent="0.2">
      <c r="A87" s="28"/>
      <c r="B87" s="7" t="s">
        <v>72</v>
      </c>
      <c r="C87" s="8">
        <v>0</v>
      </c>
      <c r="D87" s="8">
        <v>0</v>
      </c>
      <c r="E87" s="8">
        <v>0</v>
      </c>
      <c r="F87" s="8">
        <v>0</v>
      </c>
      <c r="G87" s="9" t="str">
        <f t="shared" si="19"/>
        <v/>
      </c>
      <c r="H87" s="9" t="str">
        <f t="shared" si="20"/>
        <v/>
      </c>
      <c r="I87" s="9" t="str">
        <f t="shared" si="21"/>
        <v/>
      </c>
      <c r="J87" s="9" t="str">
        <f t="shared" si="22"/>
        <v/>
      </c>
      <c r="K87" s="9" t="str">
        <f t="shared" si="25"/>
        <v xml:space="preserve"> </v>
      </c>
      <c r="L87" s="9" t="str">
        <f t="shared" si="26"/>
        <v xml:space="preserve"> </v>
      </c>
      <c r="M87" s="9" t="str">
        <f t="shared" si="23"/>
        <v/>
      </c>
      <c r="N87" s="9" t="str">
        <f t="shared" si="24"/>
        <v/>
      </c>
    </row>
    <row r="88" spans="1:14" x14ac:dyDescent="0.2">
      <c r="A88" s="28"/>
      <c r="B88" s="7" t="s">
        <v>73</v>
      </c>
      <c r="C88" s="8">
        <v>0</v>
      </c>
      <c r="D88" s="8">
        <v>2</v>
      </c>
      <c r="E88" s="8">
        <v>0</v>
      </c>
      <c r="F88" s="8">
        <v>0</v>
      </c>
      <c r="G88" s="9" t="str">
        <f t="shared" si="19"/>
        <v/>
      </c>
      <c r="H88" s="9">
        <f t="shared" si="20"/>
        <v>9.8039215686274508E-3</v>
      </c>
      <c r="I88" s="9" t="str">
        <f t="shared" si="21"/>
        <v/>
      </c>
      <c r="J88" s="9" t="str">
        <f t="shared" si="22"/>
        <v/>
      </c>
      <c r="K88" s="9" t="str">
        <f t="shared" si="25"/>
        <v xml:space="preserve"> </v>
      </c>
      <c r="L88" s="9">
        <f t="shared" si="26"/>
        <v>-1</v>
      </c>
      <c r="M88" s="9" t="str">
        <f t="shared" si="23"/>
        <v/>
      </c>
      <c r="N88" s="9">
        <f t="shared" si="24"/>
        <v>-9.8039215686274508E-3</v>
      </c>
    </row>
    <row r="89" spans="1:14" ht="23.25" customHeight="1" x14ac:dyDescent="0.2">
      <c r="A89" s="28" t="s">
        <v>670</v>
      </c>
      <c r="B89" s="7" t="s">
        <v>74</v>
      </c>
      <c r="C89" s="8">
        <v>0</v>
      </c>
      <c r="D89" s="8">
        <v>0</v>
      </c>
      <c r="E89" s="8">
        <v>0</v>
      </c>
      <c r="F89" s="8">
        <v>0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 t="str">
        <f t="shared" si="22"/>
        <v/>
      </c>
      <c r="K89" s="9" t="str">
        <f t="shared" si="25"/>
        <v xml:space="preserve"> 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75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76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77</v>
      </c>
      <c r="C92" s="8">
        <v>0</v>
      </c>
      <c r="D92" s="8">
        <v>0</v>
      </c>
      <c r="E92" s="8">
        <v>0</v>
      </c>
      <c r="F92" s="8">
        <v>0</v>
      </c>
      <c r="G92" s="9" t="str">
        <f t="shared" si="19"/>
        <v/>
      </c>
      <c r="H92" s="9" t="str">
        <f t="shared" si="20"/>
        <v/>
      </c>
      <c r="I92" s="9" t="str">
        <f t="shared" si="21"/>
        <v/>
      </c>
      <c r="J92" s="9" t="str">
        <f t="shared" si="22"/>
        <v/>
      </c>
      <c r="K92" s="9" t="str">
        <f t="shared" si="25"/>
        <v xml:space="preserve"> </v>
      </c>
      <c r="L92" s="9" t="str">
        <f t="shared" si="26"/>
        <v xml:space="preserve"> </v>
      </c>
      <c r="M92" s="9" t="str">
        <f t="shared" si="23"/>
        <v/>
      </c>
      <c r="N92" s="9" t="str">
        <f t="shared" si="24"/>
        <v/>
      </c>
    </row>
    <row r="93" spans="1:14" x14ac:dyDescent="0.2">
      <c r="A93" s="28"/>
      <c r="B93" s="7" t="s">
        <v>78</v>
      </c>
      <c r="C93" s="8">
        <v>1</v>
      </c>
      <c r="D93" s="8">
        <v>0</v>
      </c>
      <c r="E93" s="8">
        <v>0</v>
      </c>
      <c r="F93" s="8">
        <v>0</v>
      </c>
      <c r="G93" s="9">
        <f t="shared" si="19"/>
        <v>4.0160642570281121E-3</v>
      </c>
      <c r="H93" s="9" t="str">
        <f t="shared" si="20"/>
        <v/>
      </c>
      <c r="I93" s="9" t="str">
        <f t="shared" si="21"/>
        <v/>
      </c>
      <c r="J93" s="9" t="str">
        <f t="shared" si="22"/>
        <v/>
      </c>
      <c r="K93" s="9">
        <f t="shared" si="25"/>
        <v>-1</v>
      </c>
      <c r="L93" s="9" t="str">
        <f t="shared" si="26"/>
        <v xml:space="preserve"> </v>
      </c>
      <c r="M93" s="9">
        <f t="shared" si="23"/>
        <v>-4.0160642570281121E-3</v>
      </c>
      <c r="N93" s="9" t="str">
        <f t="shared" si="24"/>
        <v/>
      </c>
    </row>
    <row r="94" spans="1:14" x14ac:dyDescent="0.2">
      <c r="A94" s="28"/>
      <c r="B94" s="7" t="s">
        <v>79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 t="s">
        <v>670</v>
      </c>
      <c r="B95" s="7" t="s">
        <v>80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 t="s">
        <v>670</v>
      </c>
      <c r="B96" s="7" t="s">
        <v>81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82</v>
      </c>
      <c r="C97" s="8">
        <v>6</v>
      </c>
      <c r="D97" s="8">
        <v>4</v>
      </c>
      <c r="E97" s="8">
        <v>3</v>
      </c>
      <c r="F97" s="8">
        <v>2</v>
      </c>
      <c r="G97" s="9">
        <f t="shared" si="19"/>
        <v>2.4096385542168676E-2</v>
      </c>
      <c r="H97" s="9">
        <f t="shared" si="20"/>
        <v>1.9607843137254902E-2</v>
      </c>
      <c r="I97" s="9">
        <f t="shared" si="21"/>
        <v>1.4634146341463415E-2</v>
      </c>
      <c r="J97" s="9">
        <f t="shared" si="22"/>
        <v>1.6666666666666666E-2</v>
      </c>
      <c r="K97" s="9">
        <f t="shared" si="25"/>
        <v>-0.5</v>
      </c>
      <c r="L97" s="9">
        <f t="shared" si="26"/>
        <v>-0.5</v>
      </c>
      <c r="M97" s="9">
        <f t="shared" si="23"/>
        <v>-1.2048192771084338E-2</v>
      </c>
      <c r="N97" s="9">
        <f t="shared" si="24"/>
        <v>-9.8039215686274508E-3</v>
      </c>
    </row>
    <row r="98" spans="1:14" x14ac:dyDescent="0.2">
      <c r="A98" s="28"/>
      <c r="B98" s="7" t="s">
        <v>83</v>
      </c>
      <c r="C98" s="8">
        <v>0</v>
      </c>
      <c r="D98" s="8">
        <v>0</v>
      </c>
      <c r="E98" s="8">
        <v>0</v>
      </c>
      <c r="F98" s="8">
        <v>0</v>
      </c>
      <c r="G98" s="9" t="str">
        <f t="shared" si="19"/>
        <v/>
      </c>
      <c r="H98" s="9" t="str">
        <f t="shared" si="20"/>
        <v/>
      </c>
      <c r="I98" s="9" t="str">
        <f t="shared" si="21"/>
        <v/>
      </c>
      <c r="J98" s="9" t="str">
        <f t="shared" si="22"/>
        <v/>
      </c>
      <c r="K98" s="9" t="str">
        <f t="shared" si="25"/>
        <v xml:space="preserve"> </v>
      </c>
      <c r="L98" s="9" t="str">
        <f t="shared" si="26"/>
        <v xml:space="preserve"> </v>
      </c>
      <c r="M98" s="9" t="str">
        <f t="shared" si="23"/>
        <v/>
      </c>
      <c r="N98" s="9" t="str">
        <f t="shared" si="24"/>
        <v/>
      </c>
    </row>
    <row r="99" spans="1:14" x14ac:dyDescent="0.2">
      <c r="A99" s="28"/>
      <c r="B99" s="7" t="s">
        <v>84</v>
      </c>
      <c r="C99" s="8">
        <v>1</v>
      </c>
      <c r="D99" s="8">
        <v>1</v>
      </c>
      <c r="E99" s="8">
        <v>0</v>
      </c>
      <c r="F99" s="8">
        <v>0</v>
      </c>
      <c r="G99" s="9">
        <f t="shared" si="19"/>
        <v>4.0160642570281121E-3</v>
      </c>
      <c r="H99" s="9">
        <f t="shared" si="20"/>
        <v>4.9019607843137254E-3</v>
      </c>
      <c r="I99" s="9" t="str">
        <f t="shared" si="21"/>
        <v/>
      </c>
      <c r="J99" s="9" t="str">
        <f t="shared" si="22"/>
        <v/>
      </c>
      <c r="K99" s="9">
        <f t="shared" si="25"/>
        <v>-1</v>
      </c>
      <c r="L99" s="9">
        <f t="shared" si="26"/>
        <v>-1</v>
      </c>
      <c r="M99" s="9">
        <f t="shared" si="23"/>
        <v>-4.0160642570281121E-3</v>
      </c>
      <c r="N99" s="9">
        <f t="shared" si="24"/>
        <v>-4.9019607843137254E-3</v>
      </c>
    </row>
    <row r="100" spans="1:14" x14ac:dyDescent="0.2">
      <c r="A100" s="28"/>
      <c r="B100" s="7" t="s">
        <v>85</v>
      </c>
      <c r="C100" s="8">
        <v>1</v>
      </c>
      <c r="D100" s="8">
        <v>2</v>
      </c>
      <c r="E100" s="8">
        <v>0</v>
      </c>
      <c r="F100" s="8">
        <v>1</v>
      </c>
      <c r="G100" s="9">
        <f t="shared" si="19"/>
        <v>4.0160642570281121E-3</v>
      </c>
      <c r="H100" s="9">
        <f t="shared" si="20"/>
        <v>9.8039215686274508E-3</v>
      </c>
      <c r="I100" s="9" t="str">
        <f t="shared" si="21"/>
        <v/>
      </c>
      <c r="J100" s="9">
        <f t="shared" si="22"/>
        <v>8.3333333333333332E-3</v>
      </c>
      <c r="K100" s="9">
        <f t="shared" si="25"/>
        <v>-1</v>
      </c>
      <c r="L100" s="9">
        <f t="shared" si="26"/>
        <v>-0.5</v>
      </c>
      <c r="M100" s="9">
        <f t="shared" si="23"/>
        <v>-4.0160642570281121E-3</v>
      </c>
      <c r="N100" s="9">
        <f t="shared" si="24"/>
        <v>-4.9019607843137254E-3</v>
      </c>
    </row>
    <row r="101" spans="1:14" x14ac:dyDescent="0.2">
      <c r="A101" s="28"/>
      <c r="B101" s="7" t="s">
        <v>86</v>
      </c>
      <c r="C101" s="8">
        <v>0</v>
      </c>
      <c r="D101" s="8">
        <v>0</v>
      </c>
      <c r="E101" s="8">
        <v>9</v>
      </c>
      <c r="F101" s="8">
        <v>17</v>
      </c>
      <c r="G101" s="9" t="str">
        <f t="shared" si="19"/>
        <v/>
      </c>
      <c r="H101" s="9" t="str">
        <f t="shared" si="20"/>
        <v/>
      </c>
      <c r="I101" s="9">
        <f t="shared" si="21"/>
        <v>4.3902439024390241E-2</v>
      </c>
      <c r="J101" s="9">
        <f t="shared" si="22"/>
        <v>0.14166666666666666</v>
      </c>
      <c r="K101" s="9">
        <f t="shared" si="25"/>
        <v>1</v>
      </c>
      <c r="L101" s="9">
        <f t="shared" si="26"/>
        <v>1</v>
      </c>
      <c r="M101" s="9" t="str">
        <f t="shared" si="23"/>
        <v/>
      </c>
      <c r="N101" s="9" t="str">
        <f t="shared" si="24"/>
        <v/>
      </c>
    </row>
    <row r="102" spans="1:14" x14ac:dyDescent="0.2">
      <c r="A102" s="28" t="s">
        <v>670</v>
      </c>
      <c r="B102" s="7" t="s">
        <v>87</v>
      </c>
      <c r="C102" s="8">
        <v>0</v>
      </c>
      <c r="D102" s="8">
        <v>0</v>
      </c>
      <c r="E102" s="8">
        <v>0</v>
      </c>
      <c r="F102" s="8">
        <v>0</v>
      </c>
      <c r="G102" s="9" t="str">
        <f t="shared" si="19"/>
        <v/>
      </c>
      <c r="H102" s="9" t="str">
        <f t="shared" si="20"/>
        <v/>
      </c>
      <c r="I102" s="9" t="str">
        <f t="shared" si="21"/>
        <v/>
      </c>
      <c r="J102" s="9" t="str">
        <f t="shared" si="22"/>
        <v/>
      </c>
      <c r="K102" s="9" t="str">
        <f t="shared" si="25"/>
        <v xml:space="preserve"> 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88</v>
      </c>
      <c r="C103" s="8">
        <v>1</v>
      </c>
      <c r="D103" s="8">
        <v>6</v>
      </c>
      <c r="E103" s="8">
        <v>0</v>
      </c>
      <c r="F103" s="8">
        <v>7</v>
      </c>
      <c r="G103" s="9">
        <f t="shared" si="19"/>
        <v>4.0160642570281121E-3</v>
      </c>
      <c r="H103" s="9">
        <f t="shared" si="20"/>
        <v>2.9411764705882353E-2</v>
      </c>
      <c r="I103" s="9" t="str">
        <f t="shared" si="21"/>
        <v/>
      </c>
      <c r="J103" s="9">
        <f t="shared" si="22"/>
        <v>5.8333333333333334E-2</v>
      </c>
      <c r="K103" s="9">
        <f t="shared" si="25"/>
        <v>-1</v>
      </c>
      <c r="L103" s="9">
        <f t="shared" si="26"/>
        <v>0.16666666666666666</v>
      </c>
      <c r="M103" s="9">
        <f t="shared" si="23"/>
        <v>-4.0160642570281121E-3</v>
      </c>
      <c r="N103" s="9">
        <f t="shared" si="24"/>
        <v>4.9019607843137254E-3</v>
      </c>
    </row>
    <row r="104" spans="1:14" x14ac:dyDescent="0.2">
      <c r="A104" s="28"/>
      <c r="B104" s="7" t="s">
        <v>89</v>
      </c>
      <c r="C104" s="8">
        <v>0</v>
      </c>
      <c r="D104" s="8">
        <v>0</v>
      </c>
      <c r="E104" s="8">
        <v>0</v>
      </c>
      <c r="F104" s="8">
        <v>0</v>
      </c>
      <c r="G104" s="9" t="str">
        <f t="shared" si="19"/>
        <v/>
      </c>
      <c r="H104" s="9" t="str">
        <f t="shared" si="20"/>
        <v/>
      </c>
      <c r="I104" s="9" t="str">
        <f t="shared" si="21"/>
        <v/>
      </c>
      <c r="J104" s="9" t="str">
        <f t="shared" si="22"/>
        <v/>
      </c>
      <c r="K104" s="9" t="str">
        <f t="shared" si="25"/>
        <v xml:space="preserve"> </v>
      </c>
      <c r="L104" s="9" t="str">
        <f t="shared" si="26"/>
        <v xml:space="preserve"> </v>
      </c>
      <c r="M104" s="9" t="str">
        <f t="shared" si="23"/>
        <v/>
      </c>
      <c r="N104" s="9" t="str">
        <f t="shared" si="24"/>
        <v/>
      </c>
    </row>
    <row r="105" spans="1:14" x14ac:dyDescent="0.2">
      <c r="A105" s="28"/>
      <c r="B105" s="7" t="s">
        <v>90</v>
      </c>
      <c r="C105" s="8">
        <v>0</v>
      </c>
      <c r="D105" s="8">
        <v>2</v>
      </c>
      <c r="E105" s="8">
        <v>1</v>
      </c>
      <c r="F105" s="8">
        <v>5</v>
      </c>
      <c r="G105" s="9" t="str">
        <f t="shared" si="19"/>
        <v/>
      </c>
      <c r="H105" s="9">
        <f t="shared" si="20"/>
        <v>9.8039215686274508E-3</v>
      </c>
      <c r="I105" s="9">
        <f t="shared" si="21"/>
        <v>4.8780487804878049E-3</v>
      </c>
      <c r="J105" s="9">
        <f t="shared" si="22"/>
        <v>4.1666666666666664E-2</v>
      </c>
      <c r="K105" s="9">
        <f t="shared" si="25"/>
        <v>1</v>
      </c>
      <c r="L105" s="9">
        <f t="shared" si="26"/>
        <v>1.5</v>
      </c>
      <c r="M105" s="9" t="str">
        <f t="shared" si="23"/>
        <v/>
      </c>
      <c r="N105" s="9">
        <f t="shared" si="24"/>
        <v>1.4705882352941176E-2</v>
      </c>
    </row>
    <row r="106" spans="1:14" x14ac:dyDescent="0.2">
      <c r="A106" s="28"/>
      <c r="B106" s="7" t="s">
        <v>91</v>
      </c>
      <c r="C106" s="8">
        <v>0</v>
      </c>
      <c r="D106" s="8">
        <v>2</v>
      </c>
      <c r="E106" s="8">
        <v>0</v>
      </c>
      <c r="F106" s="8">
        <v>0</v>
      </c>
      <c r="G106" s="9" t="str">
        <f t="shared" si="19"/>
        <v/>
      </c>
      <c r="H106" s="9">
        <f t="shared" si="20"/>
        <v>9.8039215686274508E-3</v>
      </c>
      <c r="I106" s="9" t="str">
        <f t="shared" si="21"/>
        <v/>
      </c>
      <c r="J106" s="9" t="str">
        <f t="shared" si="22"/>
        <v/>
      </c>
      <c r="K106" s="9" t="str">
        <f t="shared" si="25"/>
        <v xml:space="preserve"> </v>
      </c>
      <c r="L106" s="9">
        <f t="shared" si="26"/>
        <v>-1</v>
      </c>
      <c r="M106" s="9" t="str">
        <f t="shared" si="23"/>
        <v/>
      </c>
      <c r="N106" s="9">
        <f t="shared" si="24"/>
        <v>-9.8039215686274508E-3</v>
      </c>
    </row>
    <row r="107" spans="1:14" x14ac:dyDescent="0.2">
      <c r="A107" s="28"/>
      <c r="B107" s="7" t="s">
        <v>92</v>
      </c>
      <c r="C107" s="8">
        <v>0</v>
      </c>
      <c r="D107" s="8">
        <v>0</v>
      </c>
      <c r="E107" s="8">
        <v>0</v>
      </c>
      <c r="F107" s="8">
        <v>0</v>
      </c>
      <c r="G107" s="9" t="str">
        <f t="shared" si="19"/>
        <v/>
      </c>
      <c r="H107" s="9" t="str">
        <f t="shared" si="20"/>
        <v/>
      </c>
      <c r="I107" s="9" t="str">
        <f t="shared" si="21"/>
        <v/>
      </c>
      <c r="J107" s="9" t="str">
        <f t="shared" si="22"/>
        <v/>
      </c>
      <c r="K107" s="9" t="str">
        <f t="shared" si="25"/>
        <v xml:space="preserve"> </v>
      </c>
      <c r="L107" s="9" t="str">
        <f t="shared" si="26"/>
        <v xml:space="preserve"> </v>
      </c>
      <c r="M107" s="9" t="str">
        <f t="shared" si="23"/>
        <v/>
      </c>
      <c r="N107" s="9" t="str">
        <f t="shared" si="24"/>
        <v/>
      </c>
    </row>
    <row r="108" spans="1:14" x14ac:dyDescent="0.2">
      <c r="A108" s="28"/>
      <c r="B108" s="7" t="s">
        <v>93</v>
      </c>
      <c r="C108" s="8">
        <v>0</v>
      </c>
      <c r="D108" s="8">
        <v>0</v>
      </c>
      <c r="E108" s="8">
        <v>0</v>
      </c>
      <c r="F108" s="8">
        <v>0</v>
      </c>
      <c r="G108" s="9" t="str">
        <f t="shared" si="19"/>
        <v/>
      </c>
      <c r="H108" s="9" t="str">
        <f t="shared" si="20"/>
        <v/>
      </c>
      <c r="I108" s="9" t="str">
        <f t="shared" si="21"/>
        <v/>
      </c>
      <c r="J108" s="9" t="str">
        <f t="shared" si="22"/>
        <v/>
      </c>
      <c r="K108" s="9" t="str">
        <f t="shared" si="25"/>
        <v xml:space="preserve"> </v>
      </c>
      <c r="L108" s="9" t="str">
        <f t="shared" si="26"/>
        <v xml:space="preserve"> </v>
      </c>
      <c r="M108" s="9" t="str">
        <f t="shared" si="23"/>
        <v/>
      </c>
      <c r="N108" s="9" t="str">
        <f t="shared" si="24"/>
        <v/>
      </c>
    </row>
    <row r="109" spans="1:14" x14ac:dyDescent="0.2">
      <c r="A109" s="28"/>
      <c r="B109" s="7" t="s">
        <v>94</v>
      </c>
      <c r="C109" s="8">
        <v>0</v>
      </c>
      <c r="D109" s="8">
        <v>0</v>
      </c>
      <c r="E109" s="8">
        <v>0</v>
      </c>
      <c r="F109" s="8">
        <v>0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 t="str">
        <f t="shared" si="26"/>
        <v xml:space="preserve"> 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95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96</v>
      </c>
      <c r="C111" s="8">
        <v>2</v>
      </c>
      <c r="D111" s="8">
        <v>3</v>
      </c>
      <c r="E111" s="8">
        <v>0</v>
      </c>
      <c r="F111" s="8">
        <v>0</v>
      </c>
      <c r="G111" s="9">
        <f t="shared" si="19"/>
        <v>8.0321285140562242E-3</v>
      </c>
      <c r="H111" s="9">
        <f t="shared" si="20"/>
        <v>1.4705882352941176E-2</v>
      </c>
      <c r="I111" s="9" t="str">
        <f t="shared" si="21"/>
        <v/>
      </c>
      <c r="J111" s="9" t="str">
        <f t="shared" si="22"/>
        <v/>
      </c>
      <c r="K111" s="9">
        <f t="shared" si="25"/>
        <v>-1</v>
      </c>
      <c r="L111" s="9">
        <f t="shared" si="26"/>
        <v>-1</v>
      </c>
      <c r="M111" s="9">
        <f t="shared" si="23"/>
        <v>-8.0321285140562242E-3</v>
      </c>
      <c r="N111" s="9">
        <f t="shared" si="24"/>
        <v>-1.4705882352941176E-2</v>
      </c>
    </row>
    <row r="112" spans="1:14" x14ac:dyDescent="0.2">
      <c r="A112" s="28"/>
      <c r="B112" s="7" t="s">
        <v>97</v>
      </c>
      <c r="C112" s="8">
        <v>0</v>
      </c>
      <c r="D112" s="8">
        <v>0</v>
      </c>
      <c r="E112" s="8">
        <v>0</v>
      </c>
      <c r="F112" s="8">
        <v>0</v>
      </c>
      <c r="G112" s="9" t="str">
        <f t="shared" si="19"/>
        <v/>
      </c>
      <c r="H112" s="9" t="str">
        <f t="shared" si="20"/>
        <v/>
      </c>
      <c r="I112" s="9" t="str">
        <f t="shared" si="21"/>
        <v/>
      </c>
      <c r="J112" s="9" t="str">
        <f t="shared" si="22"/>
        <v/>
      </c>
      <c r="K112" s="9" t="str">
        <f t="shared" si="25"/>
        <v xml:space="preserve"> </v>
      </c>
      <c r="L112" s="9" t="str">
        <f t="shared" si="26"/>
        <v xml:space="preserve"> 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98</v>
      </c>
      <c r="C113" s="8">
        <v>0</v>
      </c>
      <c r="D113" s="8">
        <v>0</v>
      </c>
      <c r="E113" s="8">
        <v>0</v>
      </c>
      <c r="F113" s="8">
        <v>0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 t="str">
        <f t="shared" si="26"/>
        <v xml:space="preserve"> 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99</v>
      </c>
      <c r="C114" s="8">
        <v>0</v>
      </c>
      <c r="D114" s="8">
        <v>0</v>
      </c>
      <c r="E114" s="8">
        <v>0</v>
      </c>
      <c r="F114" s="8">
        <v>0</v>
      </c>
      <c r="G114" s="9" t="str">
        <f t="shared" si="27"/>
        <v/>
      </c>
      <c r="H114" s="9" t="str">
        <f t="shared" si="28"/>
        <v/>
      </c>
      <c r="I114" s="9" t="str">
        <f t="shared" si="29"/>
        <v/>
      </c>
      <c r="J114" s="9" t="str">
        <f t="shared" si="30"/>
        <v/>
      </c>
      <c r="K114" s="9" t="str">
        <f t="shared" ref="K114:K145" si="33">+IF(AND(C114=0,E114=0)," ",IF(C114=0,1,IF(E114=0,-1,(E114-C114)/C114)))</f>
        <v xml:space="preserve"> </v>
      </c>
      <c r="L114" s="9" t="str">
        <f t="shared" ref="L114:L145" si="34">+IF(AND(D114=0,F114=0)," ",IF(D114=0,1,IF(F114=0,-1,(F114-D114)/D114)))</f>
        <v xml:space="preserve"> </v>
      </c>
      <c r="M114" s="9" t="str">
        <f t="shared" si="31"/>
        <v/>
      </c>
      <c r="N114" s="9" t="str">
        <f t="shared" si="32"/>
        <v/>
      </c>
    </row>
    <row r="115" spans="1:14" x14ac:dyDescent="0.2">
      <c r="A115" s="28"/>
      <c r="B115" s="7" t="s">
        <v>100</v>
      </c>
      <c r="C115" s="8">
        <v>2</v>
      </c>
      <c r="D115" s="8">
        <v>9</v>
      </c>
      <c r="E115" s="8">
        <v>0</v>
      </c>
      <c r="F115" s="8">
        <v>0</v>
      </c>
      <c r="G115" s="9">
        <f t="shared" si="27"/>
        <v>8.0321285140562242E-3</v>
      </c>
      <c r="H115" s="9">
        <f t="shared" si="28"/>
        <v>4.4117647058823532E-2</v>
      </c>
      <c r="I115" s="9" t="str">
        <f t="shared" si="29"/>
        <v/>
      </c>
      <c r="J115" s="9" t="str">
        <f t="shared" si="30"/>
        <v/>
      </c>
      <c r="K115" s="9">
        <f t="shared" si="33"/>
        <v>-1</v>
      </c>
      <c r="L115" s="9">
        <f t="shared" si="34"/>
        <v>-1</v>
      </c>
      <c r="M115" s="9">
        <f t="shared" si="31"/>
        <v>-8.0321285140562242E-3</v>
      </c>
      <c r="N115" s="9">
        <f t="shared" si="32"/>
        <v>-4.4117647058823532E-2</v>
      </c>
    </row>
    <row r="116" spans="1:14" x14ac:dyDescent="0.2">
      <c r="A116" s="28"/>
      <c r="B116" s="7" t="s">
        <v>101</v>
      </c>
      <c r="C116" s="8">
        <v>4</v>
      </c>
      <c r="D116" s="8">
        <v>5</v>
      </c>
      <c r="E116" s="8">
        <v>0</v>
      </c>
      <c r="F116" s="8">
        <v>1</v>
      </c>
      <c r="G116" s="9">
        <f t="shared" si="27"/>
        <v>1.6064257028112448E-2</v>
      </c>
      <c r="H116" s="9">
        <f t="shared" si="28"/>
        <v>2.4509803921568627E-2</v>
      </c>
      <c r="I116" s="9" t="str">
        <f t="shared" si="29"/>
        <v/>
      </c>
      <c r="J116" s="9">
        <f t="shared" si="30"/>
        <v>8.3333333333333332E-3</v>
      </c>
      <c r="K116" s="9">
        <f t="shared" si="33"/>
        <v>-1</v>
      </c>
      <c r="L116" s="9">
        <f t="shared" si="34"/>
        <v>-0.8</v>
      </c>
      <c r="M116" s="9">
        <f t="shared" si="31"/>
        <v>-1.6064257028112448E-2</v>
      </c>
      <c r="N116" s="9">
        <f t="shared" si="32"/>
        <v>-1.9607843137254902E-2</v>
      </c>
    </row>
    <row r="117" spans="1:14" x14ac:dyDescent="0.2">
      <c r="A117" s="28"/>
      <c r="B117" s="7" t="s">
        <v>102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103</v>
      </c>
      <c r="C118" s="8">
        <v>0</v>
      </c>
      <c r="D118" s="8">
        <v>5</v>
      </c>
      <c r="E118" s="8">
        <v>0</v>
      </c>
      <c r="F118" s="8">
        <v>0</v>
      </c>
      <c r="G118" s="9" t="str">
        <f t="shared" si="27"/>
        <v/>
      </c>
      <c r="H118" s="9">
        <f t="shared" si="28"/>
        <v>2.4509803921568627E-2</v>
      </c>
      <c r="I118" s="9" t="str">
        <f t="shared" si="29"/>
        <v/>
      </c>
      <c r="J118" s="9" t="str">
        <f t="shared" si="30"/>
        <v/>
      </c>
      <c r="K118" s="9" t="str">
        <f t="shared" si="33"/>
        <v xml:space="preserve"> </v>
      </c>
      <c r="L118" s="9">
        <f t="shared" si="34"/>
        <v>-1</v>
      </c>
      <c r="M118" s="9" t="str">
        <f t="shared" si="31"/>
        <v/>
      </c>
      <c r="N118" s="9">
        <f t="shared" si="32"/>
        <v>-2.4509803921568627E-2</v>
      </c>
    </row>
    <row r="119" spans="1:14" x14ac:dyDescent="0.2">
      <c r="A119" s="28"/>
      <c r="B119" s="7" t="s">
        <v>104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105</v>
      </c>
      <c r="C120" s="8">
        <v>1</v>
      </c>
      <c r="D120" s="8">
        <v>1</v>
      </c>
      <c r="E120" s="8">
        <v>0</v>
      </c>
      <c r="F120" s="8">
        <v>0</v>
      </c>
      <c r="G120" s="9">
        <f t="shared" si="27"/>
        <v>4.0160642570281121E-3</v>
      </c>
      <c r="H120" s="9">
        <f t="shared" si="28"/>
        <v>4.9019607843137254E-3</v>
      </c>
      <c r="I120" s="9" t="str">
        <f t="shared" si="29"/>
        <v/>
      </c>
      <c r="J120" s="9" t="str">
        <f t="shared" si="30"/>
        <v/>
      </c>
      <c r="K120" s="9">
        <f t="shared" si="33"/>
        <v>-1</v>
      </c>
      <c r="L120" s="9">
        <f t="shared" si="34"/>
        <v>-1</v>
      </c>
      <c r="M120" s="9">
        <f t="shared" si="31"/>
        <v>-4.0160642570281121E-3</v>
      </c>
      <c r="N120" s="9">
        <f t="shared" si="32"/>
        <v>-4.9019607843137254E-3</v>
      </c>
    </row>
    <row r="121" spans="1:14" x14ac:dyDescent="0.2">
      <c r="A121" s="28"/>
      <c r="B121" s="7" t="s">
        <v>106</v>
      </c>
      <c r="C121" s="8">
        <v>0</v>
      </c>
      <c r="D121" s="8">
        <v>0</v>
      </c>
      <c r="E121" s="8">
        <v>0</v>
      </c>
      <c r="F121" s="8">
        <v>0</v>
      </c>
      <c r="G121" s="9" t="str">
        <f t="shared" si="27"/>
        <v/>
      </c>
      <c r="H121" s="9" t="str">
        <f t="shared" si="28"/>
        <v/>
      </c>
      <c r="I121" s="9" t="str">
        <f t="shared" si="29"/>
        <v/>
      </c>
      <c r="J121" s="9" t="str">
        <f t="shared" si="30"/>
        <v/>
      </c>
      <c r="K121" s="9" t="str">
        <f t="shared" si="33"/>
        <v xml:space="preserve"> </v>
      </c>
      <c r="L121" s="9" t="str">
        <f t="shared" si="34"/>
        <v xml:space="preserve"> </v>
      </c>
      <c r="M121" s="9" t="str">
        <f t="shared" si="31"/>
        <v/>
      </c>
      <c r="N121" s="9" t="str">
        <f t="shared" si="32"/>
        <v/>
      </c>
    </row>
    <row r="122" spans="1:14" x14ac:dyDescent="0.2">
      <c r="A122" s="28"/>
      <c r="B122" s="7" t="s">
        <v>107</v>
      </c>
      <c r="C122" s="8">
        <v>0</v>
      </c>
      <c r="D122" s="8">
        <v>0</v>
      </c>
      <c r="E122" s="8">
        <v>1</v>
      </c>
      <c r="F122" s="8">
        <v>2</v>
      </c>
      <c r="G122" s="9" t="str">
        <f t="shared" si="27"/>
        <v/>
      </c>
      <c r="H122" s="9" t="str">
        <f t="shared" si="28"/>
        <v/>
      </c>
      <c r="I122" s="9">
        <f t="shared" si="29"/>
        <v>4.8780487804878049E-3</v>
      </c>
      <c r="J122" s="9">
        <f t="shared" si="30"/>
        <v>1.6666666666666666E-2</v>
      </c>
      <c r="K122" s="9">
        <f t="shared" si="33"/>
        <v>1</v>
      </c>
      <c r="L122" s="9">
        <f t="shared" si="34"/>
        <v>1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108</v>
      </c>
      <c r="C123" s="8">
        <v>0</v>
      </c>
      <c r="D123" s="8">
        <v>1</v>
      </c>
      <c r="E123" s="8">
        <v>0</v>
      </c>
      <c r="F123" s="8">
        <v>1</v>
      </c>
      <c r="G123" s="9" t="str">
        <f t="shared" si="27"/>
        <v/>
      </c>
      <c r="H123" s="9">
        <f t="shared" si="28"/>
        <v>4.9019607843137254E-3</v>
      </c>
      <c r="I123" s="9" t="str">
        <f t="shared" si="29"/>
        <v/>
      </c>
      <c r="J123" s="9">
        <f t="shared" si="30"/>
        <v>8.3333333333333332E-3</v>
      </c>
      <c r="K123" s="9" t="str">
        <f t="shared" si="33"/>
        <v xml:space="preserve"> </v>
      </c>
      <c r="L123" s="9">
        <f t="shared" si="34"/>
        <v>0</v>
      </c>
      <c r="M123" s="9" t="str">
        <f t="shared" si="31"/>
        <v/>
      </c>
      <c r="N123" s="9">
        <f t="shared" si="32"/>
        <v>0</v>
      </c>
    </row>
    <row r="124" spans="1:14" ht="25.5" x14ac:dyDescent="0.2">
      <c r="A124" s="28"/>
      <c r="B124" s="7" t="s">
        <v>109</v>
      </c>
      <c r="C124" s="8">
        <v>0</v>
      </c>
      <c r="D124" s="8">
        <v>0</v>
      </c>
      <c r="E124" s="8">
        <v>0</v>
      </c>
      <c r="F124" s="8">
        <v>0</v>
      </c>
      <c r="G124" s="9" t="str">
        <f t="shared" si="27"/>
        <v/>
      </c>
      <c r="H124" s="9" t="str">
        <f t="shared" si="28"/>
        <v/>
      </c>
      <c r="I124" s="9" t="str">
        <f t="shared" si="29"/>
        <v/>
      </c>
      <c r="J124" s="9" t="str">
        <f t="shared" si="30"/>
        <v/>
      </c>
      <c r="K124" s="9" t="str">
        <f t="shared" si="33"/>
        <v xml:space="preserve"> </v>
      </c>
      <c r="L124" s="9" t="str">
        <f t="shared" si="34"/>
        <v xml:space="preserve"> </v>
      </c>
      <c r="M124" s="9" t="str">
        <f t="shared" si="31"/>
        <v/>
      </c>
      <c r="N124" s="9" t="str">
        <f t="shared" si="32"/>
        <v/>
      </c>
    </row>
    <row r="125" spans="1:14" ht="25.5" x14ac:dyDescent="0.2">
      <c r="A125" s="28"/>
      <c r="B125" s="7" t="s">
        <v>110</v>
      </c>
      <c r="C125" s="8">
        <v>0</v>
      </c>
      <c r="D125" s="8">
        <v>2</v>
      </c>
      <c r="E125" s="8">
        <v>0</v>
      </c>
      <c r="F125" s="8">
        <v>0</v>
      </c>
      <c r="G125" s="9" t="str">
        <f t="shared" si="27"/>
        <v/>
      </c>
      <c r="H125" s="9">
        <f t="shared" si="28"/>
        <v>9.8039215686274508E-3</v>
      </c>
      <c r="I125" s="9" t="str">
        <f t="shared" si="29"/>
        <v/>
      </c>
      <c r="J125" s="9" t="str">
        <f t="shared" si="30"/>
        <v/>
      </c>
      <c r="K125" s="9" t="str">
        <f t="shared" si="33"/>
        <v xml:space="preserve"> </v>
      </c>
      <c r="L125" s="9">
        <f t="shared" si="34"/>
        <v>-1</v>
      </c>
      <c r="M125" s="9" t="str">
        <f t="shared" si="31"/>
        <v/>
      </c>
      <c r="N125" s="9">
        <f t="shared" si="32"/>
        <v>-9.8039215686274508E-3</v>
      </c>
    </row>
    <row r="126" spans="1:14" x14ac:dyDescent="0.2">
      <c r="A126" s="28"/>
      <c r="B126" s="7" t="s">
        <v>111</v>
      </c>
      <c r="C126" s="8">
        <v>0</v>
      </c>
      <c r="D126" s="8">
        <v>2</v>
      </c>
      <c r="E126" s="8">
        <v>0</v>
      </c>
      <c r="F126" s="8">
        <v>0</v>
      </c>
      <c r="G126" s="9" t="str">
        <f t="shared" si="27"/>
        <v/>
      </c>
      <c r="H126" s="9">
        <f t="shared" si="28"/>
        <v>9.8039215686274508E-3</v>
      </c>
      <c r="I126" s="9" t="str">
        <f t="shared" si="29"/>
        <v/>
      </c>
      <c r="J126" s="9" t="str">
        <f t="shared" si="30"/>
        <v/>
      </c>
      <c r="K126" s="9" t="str">
        <f t="shared" si="33"/>
        <v xml:space="preserve"> </v>
      </c>
      <c r="L126" s="9">
        <f t="shared" si="34"/>
        <v>-1</v>
      </c>
      <c r="M126" s="9" t="str">
        <f t="shared" si="31"/>
        <v/>
      </c>
      <c r="N126" s="9">
        <f t="shared" si="32"/>
        <v>-9.8039215686274508E-3</v>
      </c>
    </row>
    <row r="127" spans="1:14" x14ac:dyDescent="0.2">
      <c r="A127" s="28"/>
      <c r="B127" s="7" t="s">
        <v>112</v>
      </c>
      <c r="C127" s="8">
        <v>3</v>
      </c>
      <c r="D127" s="8">
        <v>3</v>
      </c>
      <c r="E127" s="8">
        <v>0</v>
      </c>
      <c r="F127" s="8">
        <v>1</v>
      </c>
      <c r="G127" s="9">
        <f t="shared" si="27"/>
        <v>1.2048192771084338E-2</v>
      </c>
      <c r="H127" s="9">
        <f t="shared" si="28"/>
        <v>1.4705882352941176E-2</v>
      </c>
      <c r="I127" s="9" t="str">
        <f t="shared" si="29"/>
        <v/>
      </c>
      <c r="J127" s="9">
        <f t="shared" si="30"/>
        <v>8.3333333333333332E-3</v>
      </c>
      <c r="K127" s="9">
        <f t="shared" si="33"/>
        <v>-1</v>
      </c>
      <c r="L127" s="9">
        <f t="shared" si="34"/>
        <v>-0.66666666666666663</v>
      </c>
      <c r="M127" s="9">
        <f t="shared" si="31"/>
        <v>-1.2048192771084338E-2</v>
      </c>
      <c r="N127" s="9">
        <f t="shared" si="32"/>
        <v>-9.8039215686274508E-3</v>
      </c>
    </row>
    <row r="128" spans="1:14" x14ac:dyDescent="0.2">
      <c r="A128" s="28"/>
      <c r="B128" s="7" t="s">
        <v>113</v>
      </c>
      <c r="C128" s="8">
        <v>3</v>
      </c>
      <c r="D128" s="8">
        <v>1</v>
      </c>
      <c r="E128" s="8">
        <v>0</v>
      </c>
      <c r="F128" s="8">
        <v>2</v>
      </c>
      <c r="G128" s="9">
        <f t="shared" si="27"/>
        <v>1.2048192771084338E-2</v>
      </c>
      <c r="H128" s="9">
        <f t="shared" si="28"/>
        <v>4.9019607843137254E-3</v>
      </c>
      <c r="I128" s="9" t="str">
        <f t="shared" si="29"/>
        <v/>
      </c>
      <c r="J128" s="9">
        <f t="shared" si="30"/>
        <v>1.6666666666666666E-2</v>
      </c>
      <c r="K128" s="9">
        <f t="shared" si="33"/>
        <v>-1</v>
      </c>
      <c r="L128" s="9">
        <f t="shared" si="34"/>
        <v>1</v>
      </c>
      <c r="M128" s="9">
        <f t="shared" si="31"/>
        <v>-1.2048192771084338E-2</v>
      </c>
      <c r="N128" s="9">
        <f t="shared" si="32"/>
        <v>4.9019607843137254E-3</v>
      </c>
    </row>
    <row r="129" spans="1:14" x14ac:dyDescent="0.2">
      <c r="A129" s="28"/>
      <c r="B129" s="7" t="s">
        <v>114</v>
      </c>
      <c r="C129" s="8">
        <v>1</v>
      </c>
      <c r="D129" s="8">
        <v>8</v>
      </c>
      <c r="E129" s="8">
        <v>0</v>
      </c>
      <c r="F129" s="8">
        <v>1</v>
      </c>
      <c r="G129" s="9">
        <f t="shared" si="27"/>
        <v>4.0160642570281121E-3</v>
      </c>
      <c r="H129" s="9">
        <f t="shared" si="28"/>
        <v>3.9215686274509803E-2</v>
      </c>
      <c r="I129" s="9" t="str">
        <f t="shared" si="29"/>
        <v/>
      </c>
      <c r="J129" s="9">
        <f t="shared" si="30"/>
        <v>8.3333333333333332E-3</v>
      </c>
      <c r="K129" s="9">
        <f t="shared" si="33"/>
        <v>-1</v>
      </c>
      <c r="L129" s="9">
        <f t="shared" si="34"/>
        <v>-0.875</v>
      </c>
      <c r="M129" s="9">
        <f t="shared" si="31"/>
        <v>-4.0160642570281121E-3</v>
      </c>
      <c r="N129" s="9">
        <f t="shared" si="32"/>
        <v>-3.4313725490196081E-2</v>
      </c>
    </row>
    <row r="130" spans="1:14" x14ac:dyDescent="0.2">
      <c r="A130" s="28"/>
      <c r="B130" s="7" t="s">
        <v>115</v>
      </c>
      <c r="C130" s="8">
        <v>0</v>
      </c>
      <c r="D130" s="8">
        <v>0</v>
      </c>
      <c r="E130" s="8">
        <v>0</v>
      </c>
      <c r="F130" s="8">
        <v>1</v>
      </c>
      <c r="G130" s="9" t="str">
        <f t="shared" si="27"/>
        <v/>
      </c>
      <c r="H130" s="9" t="str">
        <f t="shared" si="28"/>
        <v/>
      </c>
      <c r="I130" s="9" t="str">
        <f t="shared" si="29"/>
        <v/>
      </c>
      <c r="J130" s="9">
        <f t="shared" si="30"/>
        <v>8.3333333333333332E-3</v>
      </c>
      <c r="K130" s="9" t="str">
        <f t="shared" si="33"/>
        <v xml:space="preserve"> </v>
      </c>
      <c r="L130" s="9">
        <f t="shared" si="34"/>
        <v>1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116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117</v>
      </c>
      <c r="C132" s="8">
        <v>0</v>
      </c>
      <c r="D132" s="8">
        <v>2</v>
      </c>
      <c r="E132" s="8">
        <v>0</v>
      </c>
      <c r="F132" s="8">
        <v>0</v>
      </c>
      <c r="G132" s="9" t="str">
        <f t="shared" si="27"/>
        <v/>
      </c>
      <c r="H132" s="9">
        <f t="shared" si="28"/>
        <v>9.8039215686274508E-3</v>
      </c>
      <c r="I132" s="9" t="str">
        <f t="shared" si="29"/>
        <v/>
      </c>
      <c r="J132" s="9" t="str">
        <f t="shared" si="30"/>
        <v/>
      </c>
      <c r="K132" s="9" t="str">
        <f t="shared" si="33"/>
        <v xml:space="preserve"> </v>
      </c>
      <c r="L132" s="9">
        <f t="shared" si="34"/>
        <v>-1</v>
      </c>
      <c r="M132" s="9" t="str">
        <f t="shared" si="31"/>
        <v/>
      </c>
      <c r="N132" s="9">
        <f t="shared" si="32"/>
        <v>-9.8039215686274508E-3</v>
      </c>
    </row>
    <row r="133" spans="1:14" x14ac:dyDescent="0.2">
      <c r="A133" s="28"/>
      <c r="B133" s="7" t="s">
        <v>118</v>
      </c>
      <c r="C133" s="8">
        <v>10</v>
      </c>
      <c r="D133" s="8">
        <v>1</v>
      </c>
      <c r="E133" s="8">
        <v>1</v>
      </c>
      <c r="F133" s="8">
        <v>0</v>
      </c>
      <c r="G133" s="9">
        <f t="shared" si="27"/>
        <v>4.0160642570281124E-2</v>
      </c>
      <c r="H133" s="9">
        <f t="shared" si="28"/>
        <v>4.9019607843137254E-3</v>
      </c>
      <c r="I133" s="9">
        <f t="shared" si="29"/>
        <v>4.8780487804878049E-3</v>
      </c>
      <c r="J133" s="9" t="str">
        <f t="shared" si="30"/>
        <v/>
      </c>
      <c r="K133" s="9">
        <f t="shared" si="33"/>
        <v>-0.9</v>
      </c>
      <c r="L133" s="9">
        <f t="shared" si="34"/>
        <v>-1</v>
      </c>
      <c r="M133" s="9">
        <f t="shared" si="31"/>
        <v>-3.614457831325301E-2</v>
      </c>
      <c r="N133" s="9">
        <f t="shared" si="32"/>
        <v>-4.9019607843137254E-3</v>
      </c>
    </row>
    <row r="134" spans="1:14" x14ac:dyDescent="0.2">
      <c r="A134" s="28"/>
      <c r="B134" s="7" t="s">
        <v>119</v>
      </c>
      <c r="C134" s="8">
        <v>1</v>
      </c>
      <c r="D134" s="8">
        <v>0</v>
      </c>
      <c r="E134" s="8">
        <v>3</v>
      </c>
      <c r="F134" s="8">
        <v>0</v>
      </c>
      <c r="G134" s="9">
        <f t="shared" si="27"/>
        <v>4.0160642570281121E-3</v>
      </c>
      <c r="H134" s="9" t="str">
        <f t="shared" si="28"/>
        <v/>
      </c>
      <c r="I134" s="9">
        <f t="shared" si="29"/>
        <v>1.4634146341463415E-2</v>
      </c>
      <c r="J134" s="9" t="str">
        <f t="shared" si="30"/>
        <v/>
      </c>
      <c r="K134" s="9">
        <f t="shared" si="33"/>
        <v>2</v>
      </c>
      <c r="L134" s="9" t="str">
        <f t="shared" si="34"/>
        <v xml:space="preserve"> </v>
      </c>
      <c r="M134" s="9">
        <f t="shared" si="31"/>
        <v>8.0321285140562242E-3</v>
      </c>
      <c r="N134" s="9" t="str">
        <f t="shared" si="32"/>
        <v/>
      </c>
    </row>
    <row r="135" spans="1:14" x14ac:dyDescent="0.2">
      <c r="A135" s="28"/>
      <c r="B135" s="7" t="s">
        <v>120</v>
      </c>
      <c r="C135" s="8">
        <v>3</v>
      </c>
      <c r="D135" s="8">
        <v>1</v>
      </c>
      <c r="E135" s="8">
        <v>9</v>
      </c>
      <c r="F135" s="8">
        <v>2</v>
      </c>
      <c r="G135" s="9">
        <f t="shared" si="27"/>
        <v>1.2048192771084338E-2</v>
      </c>
      <c r="H135" s="9">
        <f t="shared" si="28"/>
        <v>4.9019607843137254E-3</v>
      </c>
      <c r="I135" s="9">
        <f t="shared" si="29"/>
        <v>4.3902439024390241E-2</v>
      </c>
      <c r="J135" s="9">
        <f t="shared" si="30"/>
        <v>1.6666666666666666E-2</v>
      </c>
      <c r="K135" s="9">
        <f t="shared" si="33"/>
        <v>2</v>
      </c>
      <c r="L135" s="9">
        <f t="shared" si="34"/>
        <v>1</v>
      </c>
      <c r="M135" s="9">
        <f t="shared" si="31"/>
        <v>2.4096385542168676E-2</v>
      </c>
      <c r="N135" s="9">
        <f t="shared" si="32"/>
        <v>4.9019607843137254E-3</v>
      </c>
    </row>
    <row r="136" spans="1:14" x14ac:dyDescent="0.2">
      <c r="A136" s="28"/>
      <c r="B136" s="7" t="s">
        <v>121</v>
      </c>
      <c r="C136" s="8">
        <v>0</v>
      </c>
      <c r="D136" s="8">
        <v>0</v>
      </c>
      <c r="E136" s="8">
        <v>3</v>
      </c>
      <c r="F136" s="8">
        <v>0</v>
      </c>
      <c r="G136" s="9" t="str">
        <f t="shared" si="27"/>
        <v/>
      </c>
      <c r="H136" s="9" t="str">
        <f t="shared" si="28"/>
        <v/>
      </c>
      <c r="I136" s="9">
        <f t="shared" si="29"/>
        <v>1.4634146341463415E-2</v>
      </c>
      <c r="J136" s="9" t="str">
        <f t="shared" si="30"/>
        <v/>
      </c>
      <c r="K136" s="9">
        <f t="shared" si="33"/>
        <v>1</v>
      </c>
      <c r="L136" s="9" t="str">
        <f t="shared" si="34"/>
        <v xml:space="preserve"> </v>
      </c>
      <c r="M136" s="9" t="str">
        <f t="shared" si="31"/>
        <v/>
      </c>
      <c r="N136" s="9" t="str">
        <f t="shared" si="32"/>
        <v/>
      </c>
    </row>
    <row r="137" spans="1:14" x14ac:dyDescent="0.2">
      <c r="A137" s="28"/>
      <c r="B137" s="7" t="s">
        <v>122</v>
      </c>
      <c r="C137" s="8">
        <v>15</v>
      </c>
      <c r="D137" s="8">
        <v>7</v>
      </c>
      <c r="E137" s="8">
        <v>7</v>
      </c>
      <c r="F137" s="8">
        <v>4</v>
      </c>
      <c r="G137" s="9">
        <f t="shared" si="27"/>
        <v>6.0240963855421686E-2</v>
      </c>
      <c r="H137" s="9">
        <f t="shared" si="28"/>
        <v>3.4313725490196081E-2</v>
      </c>
      <c r="I137" s="9">
        <f t="shared" si="29"/>
        <v>3.4146341463414637E-2</v>
      </c>
      <c r="J137" s="9">
        <f t="shared" si="30"/>
        <v>3.3333333333333333E-2</v>
      </c>
      <c r="K137" s="9">
        <f t="shared" si="33"/>
        <v>-0.53333333333333333</v>
      </c>
      <c r="L137" s="9">
        <f t="shared" si="34"/>
        <v>-0.42857142857142855</v>
      </c>
      <c r="M137" s="9">
        <f t="shared" si="31"/>
        <v>-3.2128514056224897E-2</v>
      </c>
      <c r="N137" s="9">
        <f t="shared" si="32"/>
        <v>-1.4705882352941176E-2</v>
      </c>
    </row>
    <row r="138" spans="1:14" x14ac:dyDescent="0.2">
      <c r="A138" s="28"/>
      <c r="B138" s="7" t="s">
        <v>123</v>
      </c>
      <c r="C138" s="8">
        <v>0</v>
      </c>
      <c r="D138" s="8">
        <v>0</v>
      </c>
      <c r="E138" s="8">
        <v>0</v>
      </c>
      <c r="F138" s="8">
        <v>0</v>
      </c>
      <c r="G138" s="9" t="str">
        <f t="shared" si="27"/>
        <v/>
      </c>
      <c r="H138" s="9" t="str">
        <f t="shared" si="28"/>
        <v/>
      </c>
      <c r="I138" s="9" t="str">
        <f t="shared" si="29"/>
        <v/>
      </c>
      <c r="J138" s="9" t="str">
        <f t="shared" si="30"/>
        <v/>
      </c>
      <c r="K138" s="9" t="str">
        <f t="shared" si="33"/>
        <v xml:space="preserve"> </v>
      </c>
      <c r="L138" s="9" t="str">
        <f t="shared" si="34"/>
        <v xml:space="preserve"> </v>
      </c>
      <c r="M138" s="9" t="str">
        <f t="shared" si="31"/>
        <v/>
      </c>
      <c r="N138" s="9" t="str">
        <f t="shared" si="32"/>
        <v/>
      </c>
    </row>
    <row r="139" spans="1:14" x14ac:dyDescent="0.2">
      <c r="A139" s="28"/>
      <c r="B139" s="7" t="s">
        <v>124</v>
      </c>
      <c r="C139" s="8">
        <v>38</v>
      </c>
      <c r="D139" s="8">
        <v>12</v>
      </c>
      <c r="E139" s="8">
        <v>29</v>
      </c>
      <c r="F139" s="8">
        <v>6</v>
      </c>
      <c r="G139" s="9">
        <f t="shared" si="27"/>
        <v>0.15261044176706828</v>
      </c>
      <c r="H139" s="9">
        <f t="shared" si="28"/>
        <v>5.8823529411764705E-2</v>
      </c>
      <c r="I139" s="9">
        <f t="shared" si="29"/>
        <v>0.14146341463414633</v>
      </c>
      <c r="J139" s="9">
        <f t="shared" si="30"/>
        <v>0.05</v>
      </c>
      <c r="K139" s="9">
        <f t="shared" si="33"/>
        <v>-0.23684210526315788</v>
      </c>
      <c r="L139" s="9">
        <f t="shared" si="34"/>
        <v>-0.5</v>
      </c>
      <c r="M139" s="9">
        <f t="shared" si="31"/>
        <v>-3.614457831325301E-2</v>
      </c>
      <c r="N139" s="9">
        <f t="shared" si="32"/>
        <v>-2.9411764705882353E-2</v>
      </c>
    </row>
    <row r="140" spans="1:14" x14ac:dyDescent="0.2">
      <c r="A140" s="28"/>
      <c r="B140" s="7" t="s">
        <v>125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126</v>
      </c>
      <c r="C141" s="8">
        <v>28</v>
      </c>
      <c r="D141" s="8">
        <v>33</v>
      </c>
      <c r="E141" s="8">
        <v>0</v>
      </c>
      <c r="F141" s="8">
        <v>1</v>
      </c>
      <c r="G141" s="9">
        <f t="shared" si="27"/>
        <v>0.11244979919678715</v>
      </c>
      <c r="H141" s="9">
        <f t="shared" si="28"/>
        <v>0.16176470588235295</v>
      </c>
      <c r="I141" s="9" t="str">
        <f t="shared" si="29"/>
        <v/>
      </c>
      <c r="J141" s="9">
        <f t="shared" si="30"/>
        <v>8.3333333333333332E-3</v>
      </c>
      <c r="K141" s="9">
        <f t="shared" si="33"/>
        <v>-1</v>
      </c>
      <c r="L141" s="9">
        <f t="shared" si="34"/>
        <v>-0.96969696969696972</v>
      </c>
      <c r="M141" s="9">
        <f t="shared" si="31"/>
        <v>-0.11244979919678715</v>
      </c>
      <c r="N141" s="9">
        <f t="shared" si="32"/>
        <v>-0.15686274509803924</v>
      </c>
    </row>
    <row r="142" spans="1:14" x14ac:dyDescent="0.2">
      <c r="A142" s="28"/>
      <c r="B142" s="7" t="s">
        <v>127</v>
      </c>
      <c r="C142" s="8">
        <v>1</v>
      </c>
      <c r="D142" s="8">
        <v>4</v>
      </c>
      <c r="E142" s="8">
        <v>1</v>
      </c>
      <c r="F142" s="8">
        <v>0</v>
      </c>
      <c r="G142" s="9">
        <f t="shared" si="27"/>
        <v>4.0160642570281121E-3</v>
      </c>
      <c r="H142" s="9">
        <f t="shared" si="28"/>
        <v>1.9607843137254902E-2</v>
      </c>
      <c r="I142" s="9">
        <f t="shared" si="29"/>
        <v>4.8780487804878049E-3</v>
      </c>
      <c r="J142" s="9" t="str">
        <f t="shared" si="30"/>
        <v/>
      </c>
      <c r="K142" s="9">
        <f t="shared" si="33"/>
        <v>0</v>
      </c>
      <c r="L142" s="9">
        <f t="shared" si="34"/>
        <v>-1</v>
      </c>
      <c r="M142" s="9">
        <f t="shared" si="31"/>
        <v>0</v>
      </c>
      <c r="N142" s="9">
        <f t="shared" si="32"/>
        <v>-1.9607843137254902E-2</v>
      </c>
    </row>
    <row r="143" spans="1:14" x14ac:dyDescent="0.2">
      <c r="A143" s="28"/>
      <c r="B143" s="7" t="s">
        <v>128</v>
      </c>
      <c r="C143" s="8">
        <v>1</v>
      </c>
      <c r="D143" s="8">
        <v>0</v>
      </c>
      <c r="E143" s="8">
        <v>0</v>
      </c>
      <c r="F143" s="8">
        <v>0</v>
      </c>
      <c r="G143" s="9">
        <f t="shared" si="27"/>
        <v>4.0160642570281121E-3</v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>
        <f t="shared" si="33"/>
        <v>-1</v>
      </c>
      <c r="L143" s="9" t="str">
        <f t="shared" si="34"/>
        <v xml:space="preserve"> </v>
      </c>
      <c r="M143" s="9">
        <f t="shared" si="31"/>
        <v>-4.0160642570281121E-3</v>
      </c>
      <c r="N143" s="9" t="str">
        <f t="shared" si="32"/>
        <v/>
      </c>
    </row>
    <row r="144" spans="1:14" ht="25.5" x14ac:dyDescent="0.2">
      <c r="A144" s="28"/>
      <c r="B144" s="7" t="s">
        <v>129</v>
      </c>
      <c r="C144" s="8">
        <v>66</v>
      </c>
      <c r="D144" s="8">
        <v>61</v>
      </c>
      <c r="E144" s="8">
        <v>31</v>
      </c>
      <c r="F144" s="8">
        <v>38</v>
      </c>
      <c r="G144" s="9">
        <f t="shared" si="27"/>
        <v>0.26506024096385544</v>
      </c>
      <c r="H144" s="9">
        <f t="shared" si="28"/>
        <v>0.29901960784313725</v>
      </c>
      <c r="I144" s="9">
        <f t="shared" si="29"/>
        <v>0.15121951219512195</v>
      </c>
      <c r="J144" s="9">
        <f t="shared" si="30"/>
        <v>0.31666666666666665</v>
      </c>
      <c r="K144" s="9">
        <f t="shared" si="33"/>
        <v>-0.53030303030303028</v>
      </c>
      <c r="L144" s="9">
        <f t="shared" si="34"/>
        <v>-0.37704918032786883</v>
      </c>
      <c r="M144" s="9">
        <f t="shared" si="31"/>
        <v>-0.14056224899598393</v>
      </c>
      <c r="N144" s="9">
        <f t="shared" si="32"/>
        <v>-0.11274509803921567</v>
      </c>
    </row>
    <row r="145" spans="1:14" ht="24.75" customHeight="1" x14ac:dyDescent="0.2">
      <c r="A145" s="28"/>
      <c r="B145" s="7" t="s">
        <v>130</v>
      </c>
      <c r="C145" s="8">
        <v>2</v>
      </c>
      <c r="D145" s="8">
        <v>1</v>
      </c>
      <c r="E145" s="8">
        <v>1</v>
      </c>
      <c r="F145" s="8">
        <v>0</v>
      </c>
      <c r="G145" s="9">
        <f t="shared" ref="G145:G180" si="35">+IF(C145=0,"",C145/C$81)</f>
        <v>8.0321285140562242E-3</v>
      </c>
      <c r="H145" s="9">
        <f t="shared" ref="H145:H180" si="36">+IF(D145=0,"",D145/D$81)</f>
        <v>4.9019607843137254E-3</v>
      </c>
      <c r="I145" s="9">
        <f t="shared" ref="I145:I180" si="37">+IF(E145=0,"",E145/E$81)</f>
        <v>4.8780487804878049E-3</v>
      </c>
      <c r="J145" s="9" t="str">
        <f t="shared" ref="J145:J180" si="38">+IF(F145=0,"",F145/F$81)</f>
        <v/>
      </c>
      <c r="K145" s="9">
        <f t="shared" si="33"/>
        <v>-0.5</v>
      </c>
      <c r="L145" s="9">
        <f t="shared" si="34"/>
        <v>-1</v>
      </c>
      <c r="M145" s="9">
        <f t="shared" ref="M145:M180" si="39">+IF(OR(AND(G145=""),(K145="")),"",G145*K145)</f>
        <v>-4.0160642570281121E-3</v>
      </c>
      <c r="N145" s="9">
        <f t="shared" ref="N145:N180" si="40">+IF(OR(AND(H145=""),(L145="")),"",H145*L145)</f>
        <v>-4.9019607843137254E-3</v>
      </c>
    </row>
    <row r="146" spans="1:14" x14ac:dyDescent="0.2">
      <c r="A146" s="28"/>
      <c r="B146" s="7" t="s">
        <v>131</v>
      </c>
      <c r="C146" s="8">
        <v>12</v>
      </c>
      <c r="D146" s="8">
        <v>0</v>
      </c>
      <c r="E146" s="8">
        <v>24</v>
      </c>
      <c r="F146" s="8">
        <v>3</v>
      </c>
      <c r="G146" s="9">
        <f t="shared" si="35"/>
        <v>4.8192771084337352E-2</v>
      </c>
      <c r="H146" s="9" t="str">
        <f t="shared" si="36"/>
        <v/>
      </c>
      <c r="I146" s="9">
        <f t="shared" si="37"/>
        <v>0.11707317073170732</v>
      </c>
      <c r="J146" s="9">
        <f t="shared" si="38"/>
        <v>2.5000000000000001E-2</v>
      </c>
      <c r="K146" s="9">
        <f t="shared" ref="K146:K180" si="41">+IF(AND(C146=0,E146=0)," ",IF(C146=0,1,IF(E146=0,-1,(E146-C146)/C146)))</f>
        <v>1</v>
      </c>
      <c r="L146" s="9">
        <f t="shared" ref="L146:L180" si="42">+IF(AND(D146=0,F146=0)," ",IF(D146=0,1,IF(F146=0,-1,(F146-D146)/D146)))</f>
        <v>1</v>
      </c>
      <c r="M146" s="9">
        <f t="shared" si="39"/>
        <v>4.8192771084337352E-2</v>
      </c>
      <c r="N146" s="9" t="str">
        <f t="shared" si="40"/>
        <v/>
      </c>
    </row>
    <row r="147" spans="1:14" x14ac:dyDescent="0.2">
      <c r="A147" s="28"/>
      <c r="B147" s="7" t="s">
        <v>132</v>
      </c>
      <c r="C147" s="8">
        <v>6</v>
      </c>
      <c r="D147" s="8">
        <v>3</v>
      </c>
      <c r="E147" s="8">
        <v>36</v>
      </c>
      <c r="F147" s="8">
        <v>8</v>
      </c>
      <c r="G147" s="9">
        <f t="shared" si="35"/>
        <v>2.4096385542168676E-2</v>
      </c>
      <c r="H147" s="9">
        <f t="shared" si="36"/>
        <v>1.4705882352941176E-2</v>
      </c>
      <c r="I147" s="9">
        <f t="shared" si="37"/>
        <v>0.17560975609756097</v>
      </c>
      <c r="J147" s="9">
        <f t="shared" si="38"/>
        <v>6.6666666666666666E-2</v>
      </c>
      <c r="K147" s="9">
        <f t="shared" si="41"/>
        <v>5</v>
      </c>
      <c r="L147" s="9">
        <f t="shared" si="42"/>
        <v>1.6666666666666667</v>
      </c>
      <c r="M147" s="9">
        <f t="shared" si="39"/>
        <v>0.12048192771084337</v>
      </c>
      <c r="N147" s="9">
        <f t="shared" si="40"/>
        <v>2.4509803921568627E-2</v>
      </c>
    </row>
    <row r="148" spans="1:14" x14ac:dyDescent="0.2">
      <c r="A148" s="28"/>
      <c r="B148" s="7" t="s">
        <v>133</v>
      </c>
      <c r="C148" s="8">
        <v>0</v>
      </c>
      <c r="D148" s="8">
        <v>0</v>
      </c>
      <c r="E148" s="8">
        <v>0</v>
      </c>
      <c r="F148" s="8">
        <v>0</v>
      </c>
      <c r="G148" s="9" t="str">
        <f t="shared" si="35"/>
        <v/>
      </c>
      <c r="H148" s="9" t="str">
        <f t="shared" si="36"/>
        <v/>
      </c>
      <c r="I148" s="9" t="str">
        <f t="shared" si="37"/>
        <v/>
      </c>
      <c r="J148" s="9" t="str">
        <f t="shared" si="38"/>
        <v/>
      </c>
      <c r="K148" s="9" t="str">
        <f t="shared" si="41"/>
        <v xml:space="preserve"> </v>
      </c>
      <c r="L148" s="9" t="str">
        <f t="shared" si="42"/>
        <v xml:space="preserve"> </v>
      </c>
      <c r="M148" s="9" t="str">
        <f t="shared" si="39"/>
        <v/>
      </c>
      <c r="N148" s="9" t="str">
        <f t="shared" si="40"/>
        <v/>
      </c>
    </row>
    <row r="149" spans="1:14" x14ac:dyDescent="0.2">
      <c r="A149" s="28"/>
      <c r="B149" s="7" t="s">
        <v>134</v>
      </c>
      <c r="C149" s="8">
        <v>4</v>
      </c>
      <c r="D149" s="8">
        <v>0</v>
      </c>
      <c r="E149" s="8">
        <v>22</v>
      </c>
      <c r="F149" s="8">
        <v>3</v>
      </c>
      <c r="G149" s="9">
        <f t="shared" si="35"/>
        <v>1.6064257028112448E-2</v>
      </c>
      <c r="H149" s="9" t="str">
        <f t="shared" si="36"/>
        <v/>
      </c>
      <c r="I149" s="9">
        <f t="shared" si="37"/>
        <v>0.10731707317073171</v>
      </c>
      <c r="J149" s="9">
        <f t="shared" si="38"/>
        <v>2.5000000000000001E-2</v>
      </c>
      <c r="K149" s="9">
        <f t="shared" si="41"/>
        <v>4.5</v>
      </c>
      <c r="L149" s="9">
        <f t="shared" si="42"/>
        <v>1</v>
      </c>
      <c r="M149" s="9">
        <f t="shared" si="39"/>
        <v>7.2289156626506021E-2</v>
      </c>
      <c r="N149" s="9" t="str">
        <f t="shared" si="40"/>
        <v/>
      </c>
    </row>
    <row r="150" spans="1:14" x14ac:dyDescent="0.2">
      <c r="A150" s="28"/>
      <c r="B150" s="7" t="s">
        <v>135</v>
      </c>
      <c r="C150" s="8">
        <v>0</v>
      </c>
      <c r="D150" s="8">
        <v>0</v>
      </c>
      <c r="E150" s="8">
        <v>5</v>
      </c>
      <c r="F150" s="8">
        <v>3</v>
      </c>
      <c r="G150" s="9" t="str">
        <f t="shared" si="35"/>
        <v/>
      </c>
      <c r="H150" s="9" t="str">
        <f t="shared" si="36"/>
        <v/>
      </c>
      <c r="I150" s="9">
        <f t="shared" si="37"/>
        <v>2.4390243902439025E-2</v>
      </c>
      <c r="J150" s="9">
        <f t="shared" si="38"/>
        <v>2.5000000000000001E-2</v>
      </c>
      <c r="K150" s="9">
        <f t="shared" si="41"/>
        <v>1</v>
      </c>
      <c r="L150" s="9">
        <f t="shared" si="42"/>
        <v>1</v>
      </c>
      <c r="M150" s="9" t="str">
        <f t="shared" si="39"/>
        <v/>
      </c>
      <c r="N150" s="9" t="str">
        <f t="shared" si="40"/>
        <v/>
      </c>
    </row>
    <row r="151" spans="1:14" x14ac:dyDescent="0.2">
      <c r="A151" s="28"/>
      <c r="B151" s="7" t="s">
        <v>136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137</v>
      </c>
      <c r="C152" s="8">
        <v>0</v>
      </c>
      <c r="D152" s="8">
        <v>0</v>
      </c>
      <c r="E152" s="8">
        <v>0</v>
      </c>
      <c r="F152" s="8">
        <v>0</v>
      </c>
      <c r="G152" s="9" t="str">
        <f t="shared" si="35"/>
        <v/>
      </c>
      <c r="H152" s="9" t="str">
        <f t="shared" si="36"/>
        <v/>
      </c>
      <c r="I152" s="9" t="str">
        <f t="shared" si="37"/>
        <v/>
      </c>
      <c r="J152" s="9" t="str">
        <f t="shared" si="38"/>
        <v/>
      </c>
      <c r="K152" s="9" t="str">
        <f t="shared" si="41"/>
        <v xml:space="preserve"> </v>
      </c>
      <c r="L152" s="9" t="str">
        <f t="shared" si="42"/>
        <v xml:space="preserve"> </v>
      </c>
      <c r="M152" s="9" t="str">
        <f t="shared" si="39"/>
        <v/>
      </c>
      <c r="N152" s="9" t="str">
        <f t="shared" si="40"/>
        <v/>
      </c>
    </row>
    <row r="153" spans="1:14" x14ac:dyDescent="0.2">
      <c r="A153" s="28"/>
      <c r="B153" s="7" t="s">
        <v>138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139</v>
      </c>
      <c r="C154" s="8">
        <v>0</v>
      </c>
      <c r="D154" s="8">
        <v>0</v>
      </c>
      <c r="E154" s="8">
        <v>0</v>
      </c>
      <c r="F154" s="8">
        <v>0</v>
      </c>
      <c r="G154" s="9" t="str">
        <f t="shared" si="35"/>
        <v/>
      </c>
      <c r="H154" s="9" t="str">
        <f t="shared" si="36"/>
        <v/>
      </c>
      <c r="I154" s="9" t="str">
        <f t="shared" si="37"/>
        <v/>
      </c>
      <c r="J154" s="9" t="str">
        <f t="shared" si="38"/>
        <v/>
      </c>
      <c r="K154" s="9" t="str">
        <f t="shared" si="41"/>
        <v xml:space="preserve"> </v>
      </c>
      <c r="L154" s="9" t="str">
        <f t="shared" si="42"/>
        <v xml:space="preserve"> 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140</v>
      </c>
      <c r="C155" s="8">
        <v>0</v>
      </c>
      <c r="D155" s="8">
        <v>0</v>
      </c>
      <c r="E155" s="8">
        <v>0</v>
      </c>
      <c r="F155" s="8">
        <v>0</v>
      </c>
      <c r="G155" s="9" t="str">
        <f t="shared" si="35"/>
        <v/>
      </c>
      <c r="H155" s="9" t="str">
        <f t="shared" si="36"/>
        <v/>
      </c>
      <c r="I155" s="9" t="str">
        <f t="shared" si="37"/>
        <v/>
      </c>
      <c r="J155" s="9" t="str">
        <f t="shared" si="38"/>
        <v/>
      </c>
      <c r="K155" s="9" t="str">
        <f t="shared" si="41"/>
        <v xml:space="preserve"> </v>
      </c>
      <c r="L155" s="9" t="str">
        <f t="shared" si="42"/>
        <v xml:space="preserve"> </v>
      </c>
      <c r="M155" s="9" t="str">
        <f t="shared" si="39"/>
        <v/>
      </c>
      <c r="N155" s="9" t="str">
        <f t="shared" si="40"/>
        <v/>
      </c>
    </row>
    <row r="156" spans="1:14" ht="25.5" x14ac:dyDescent="0.2">
      <c r="A156" s="28"/>
      <c r="B156" s="7" t="s">
        <v>141</v>
      </c>
      <c r="C156" s="8">
        <v>9</v>
      </c>
      <c r="D156" s="8">
        <v>4</v>
      </c>
      <c r="E156" s="8">
        <v>9</v>
      </c>
      <c r="F156" s="8">
        <v>2</v>
      </c>
      <c r="G156" s="9">
        <f t="shared" si="35"/>
        <v>3.614457831325301E-2</v>
      </c>
      <c r="H156" s="9">
        <f t="shared" si="36"/>
        <v>1.9607843137254902E-2</v>
      </c>
      <c r="I156" s="9">
        <f t="shared" si="37"/>
        <v>4.3902439024390241E-2</v>
      </c>
      <c r="J156" s="9">
        <f t="shared" si="38"/>
        <v>1.6666666666666666E-2</v>
      </c>
      <c r="K156" s="9">
        <f t="shared" si="41"/>
        <v>0</v>
      </c>
      <c r="L156" s="9">
        <f t="shared" si="42"/>
        <v>-0.5</v>
      </c>
      <c r="M156" s="9">
        <f t="shared" si="39"/>
        <v>0</v>
      </c>
      <c r="N156" s="9">
        <f t="shared" si="40"/>
        <v>-9.8039215686274508E-3</v>
      </c>
    </row>
    <row r="157" spans="1:14" ht="25.5" x14ac:dyDescent="0.2">
      <c r="A157" s="28"/>
      <c r="B157" s="7" t="s">
        <v>142</v>
      </c>
      <c r="C157" s="8">
        <v>2</v>
      </c>
      <c r="D157" s="8">
        <v>0</v>
      </c>
      <c r="E157" s="8">
        <v>0</v>
      </c>
      <c r="F157" s="8">
        <v>0</v>
      </c>
      <c r="G157" s="9">
        <f t="shared" si="35"/>
        <v>8.0321285140562242E-3</v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>
        <f t="shared" si="41"/>
        <v>-1</v>
      </c>
      <c r="L157" s="9" t="str">
        <f t="shared" si="42"/>
        <v xml:space="preserve"> </v>
      </c>
      <c r="M157" s="9">
        <f t="shared" si="39"/>
        <v>-8.0321285140562242E-3</v>
      </c>
      <c r="N157" s="9" t="str">
        <f t="shared" si="40"/>
        <v/>
      </c>
    </row>
    <row r="158" spans="1:14" ht="25.5" x14ac:dyDescent="0.2">
      <c r="A158" s="28"/>
      <c r="B158" s="7" t="s">
        <v>143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144</v>
      </c>
      <c r="C159" s="8">
        <v>0</v>
      </c>
      <c r="D159" s="8">
        <v>0</v>
      </c>
      <c r="E159" s="8">
        <v>0</v>
      </c>
      <c r="F159" s="8">
        <v>0</v>
      </c>
      <c r="G159" s="9" t="str">
        <f t="shared" si="35"/>
        <v/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 t="str">
        <f t="shared" si="42"/>
        <v xml:space="preserve"> 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145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146</v>
      </c>
      <c r="C161" s="8">
        <v>0</v>
      </c>
      <c r="D161" s="8">
        <v>0</v>
      </c>
      <c r="E161" s="8">
        <v>0</v>
      </c>
      <c r="F161" s="8">
        <v>0</v>
      </c>
      <c r="G161" s="9" t="str">
        <f t="shared" si="35"/>
        <v/>
      </c>
      <c r="H161" s="9" t="str">
        <f t="shared" si="36"/>
        <v/>
      </c>
      <c r="I161" s="9" t="str">
        <f t="shared" si="37"/>
        <v/>
      </c>
      <c r="J161" s="9" t="str">
        <f t="shared" si="38"/>
        <v/>
      </c>
      <c r="K161" s="9" t="str">
        <f t="shared" si="41"/>
        <v xml:space="preserve"> </v>
      </c>
      <c r="L161" s="9" t="str">
        <f t="shared" si="42"/>
        <v xml:space="preserve"> </v>
      </c>
      <c r="M161" s="9" t="str">
        <f t="shared" si="39"/>
        <v/>
      </c>
      <c r="N161" s="9" t="str">
        <f t="shared" si="40"/>
        <v/>
      </c>
    </row>
    <row r="162" spans="1:14" x14ac:dyDescent="0.2">
      <c r="A162" s="28"/>
      <c r="B162" s="7" t="s">
        <v>147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148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149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150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151</v>
      </c>
      <c r="C166" s="8">
        <v>4</v>
      </c>
      <c r="D166" s="8">
        <v>1</v>
      </c>
      <c r="E166" s="8">
        <v>0</v>
      </c>
      <c r="F166" s="8">
        <v>0</v>
      </c>
      <c r="G166" s="9">
        <f t="shared" si="35"/>
        <v>1.6064257028112448E-2</v>
      </c>
      <c r="H166" s="9">
        <f t="shared" si="36"/>
        <v>4.9019607843137254E-3</v>
      </c>
      <c r="I166" s="9" t="str">
        <f t="shared" si="37"/>
        <v/>
      </c>
      <c r="J166" s="9" t="str">
        <f t="shared" si="38"/>
        <v/>
      </c>
      <c r="K166" s="9">
        <f t="shared" si="41"/>
        <v>-1</v>
      </c>
      <c r="L166" s="9">
        <f t="shared" si="42"/>
        <v>-1</v>
      </c>
      <c r="M166" s="9">
        <f t="shared" si="39"/>
        <v>-1.6064257028112448E-2</v>
      </c>
      <c r="N166" s="9">
        <f t="shared" si="40"/>
        <v>-4.9019607843137254E-3</v>
      </c>
    </row>
    <row r="167" spans="1:14" x14ac:dyDescent="0.2">
      <c r="A167" s="28"/>
      <c r="B167" s="7" t="s">
        <v>152</v>
      </c>
      <c r="C167" s="8">
        <v>2</v>
      </c>
      <c r="D167" s="8">
        <v>0</v>
      </c>
      <c r="E167" s="8">
        <v>0</v>
      </c>
      <c r="F167" s="8">
        <v>0</v>
      </c>
      <c r="G167" s="9">
        <f t="shared" si="35"/>
        <v>8.0321285140562242E-3</v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>
        <f t="shared" si="41"/>
        <v>-1</v>
      </c>
      <c r="L167" s="9" t="str">
        <f t="shared" si="42"/>
        <v xml:space="preserve"> </v>
      </c>
      <c r="M167" s="9">
        <f t="shared" si="39"/>
        <v>-8.0321285140562242E-3</v>
      </c>
      <c r="N167" s="9" t="str">
        <f t="shared" si="40"/>
        <v/>
      </c>
    </row>
    <row r="168" spans="1:14" ht="25.5" x14ac:dyDescent="0.2">
      <c r="A168" s="28"/>
      <c r="B168" s="7" t="s">
        <v>153</v>
      </c>
      <c r="C168" s="8">
        <v>1</v>
      </c>
      <c r="D168" s="8">
        <v>0</v>
      </c>
      <c r="E168" s="8">
        <v>0</v>
      </c>
      <c r="F168" s="8">
        <v>0</v>
      </c>
      <c r="G168" s="9">
        <f t="shared" si="35"/>
        <v>4.0160642570281121E-3</v>
      </c>
      <c r="H168" s="9" t="str">
        <f t="shared" si="36"/>
        <v/>
      </c>
      <c r="I168" s="9" t="str">
        <f t="shared" si="37"/>
        <v/>
      </c>
      <c r="J168" s="9" t="str">
        <f t="shared" si="38"/>
        <v/>
      </c>
      <c r="K168" s="9">
        <f t="shared" si="41"/>
        <v>-1</v>
      </c>
      <c r="L168" s="9" t="str">
        <f t="shared" si="42"/>
        <v xml:space="preserve"> </v>
      </c>
      <c r="M168" s="9">
        <f t="shared" si="39"/>
        <v>-4.0160642570281121E-3</v>
      </c>
      <c r="N168" s="9" t="str">
        <f t="shared" si="40"/>
        <v/>
      </c>
    </row>
    <row r="169" spans="1:14" x14ac:dyDescent="0.2">
      <c r="A169" s="28"/>
      <c r="B169" s="7" t="s">
        <v>154</v>
      </c>
      <c r="C169" s="8">
        <v>0</v>
      </c>
      <c r="D169" s="8">
        <v>0</v>
      </c>
      <c r="E169" s="8">
        <v>0</v>
      </c>
      <c r="F169" s="8">
        <v>0</v>
      </c>
      <c r="G169" s="9" t="str">
        <f t="shared" si="35"/>
        <v/>
      </c>
      <c r="H169" s="9" t="str">
        <f t="shared" si="36"/>
        <v/>
      </c>
      <c r="I169" s="9" t="str">
        <f t="shared" si="37"/>
        <v/>
      </c>
      <c r="J169" s="9" t="str">
        <f t="shared" si="38"/>
        <v/>
      </c>
      <c r="K169" s="9" t="str">
        <f t="shared" si="41"/>
        <v xml:space="preserve"> </v>
      </c>
      <c r="L169" s="9" t="str">
        <f t="shared" si="42"/>
        <v xml:space="preserve"> </v>
      </c>
      <c r="M169" s="9" t="str">
        <f t="shared" si="39"/>
        <v/>
      </c>
      <c r="N169" s="9" t="str">
        <f t="shared" si="40"/>
        <v/>
      </c>
    </row>
    <row r="170" spans="1:14" ht="25.5" x14ac:dyDescent="0.2">
      <c r="A170" s="28"/>
      <c r="B170" s="7" t="s">
        <v>155</v>
      </c>
      <c r="C170" s="8">
        <v>0</v>
      </c>
      <c r="D170" s="8">
        <v>0</v>
      </c>
      <c r="E170" s="8">
        <v>0</v>
      </c>
      <c r="F170" s="8">
        <v>0</v>
      </c>
      <c r="G170" s="9" t="str">
        <f t="shared" si="35"/>
        <v/>
      </c>
      <c r="H170" s="9" t="str">
        <f t="shared" si="36"/>
        <v/>
      </c>
      <c r="I170" s="9" t="str">
        <f t="shared" si="37"/>
        <v/>
      </c>
      <c r="J170" s="9" t="str">
        <f t="shared" si="38"/>
        <v/>
      </c>
      <c r="K170" s="9" t="str">
        <f t="shared" si="41"/>
        <v xml:space="preserve"> </v>
      </c>
      <c r="L170" s="9" t="str">
        <f t="shared" si="42"/>
        <v xml:space="preserve"> 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156</v>
      </c>
      <c r="C171" s="8">
        <v>0</v>
      </c>
      <c r="D171" s="8">
        <v>0</v>
      </c>
      <c r="E171" s="8">
        <v>0</v>
      </c>
      <c r="F171" s="8">
        <v>0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 t="str">
        <f t="shared" si="38"/>
        <v/>
      </c>
      <c r="K171" s="9" t="str">
        <f t="shared" si="41"/>
        <v xml:space="preserve"> </v>
      </c>
      <c r="L171" s="9" t="str">
        <f t="shared" si="42"/>
        <v xml:space="preserve"> 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157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158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159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160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161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162</v>
      </c>
      <c r="C177" s="8">
        <v>0</v>
      </c>
      <c r="D177" s="8">
        <v>1</v>
      </c>
      <c r="E177" s="8">
        <v>0</v>
      </c>
      <c r="F177" s="8">
        <v>3</v>
      </c>
      <c r="G177" s="9" t="str">
        <f t="shared" si="35"/>
        <v/>
      </c>
      <c r="H177" s="9">
        <f t="shared" si="36"/>
        <v>4.9019607843137254E-3</v>
      </c>
      <c r="I177" s="9" t="str">
        <f t="shared" si="37"/>
        <v/>
      </c>
      <c r="J177" s="9">
        <f t="shared" si="38"/>
        <v>2.5000000000000001E-2</v>
      </c>
      <c r="K177" s="9" t="str">
        <f t="shared" si="41"/>
        <v xml:space="preserve"> </v>
      </c>
      <c r="L177" s="9">
        <f t="shared" si="42"/>
        <v>2</v>
      </c>
      <c r="M177" s="9" t="str">
        <f t="shared" si="39"/>
        <v/>
      </c>
      <c r="N177" s="9">
        <f t="shared" si="40"/>
        <v>9.8039215686274508E-3</v>
      </c>
    </row>
    <row r="178" spans="1:14" ht="25.5" x14ac:dyDescent="0.2">
      <c r="A178" s="28"/>
      <c r="B178" s="7" t="s">
        <v>163</v>
      </c>
      <c r="C178" s="8">
        <v>0</v>
      </c>
      <c r="D178" s="8">
        <v>0</v>
      </c>
      <c r="E178" s="8">
        <v>0</v>
      </c>
      <c r="F178" s="8">
        <v>0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 t="str">
        <f t="shared" si="42"/>
        <v xml:space="preserve"> 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164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165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14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15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162</v>
      </c>
      <c r="D188" s="12">
        <f>SUM(D189:D363)</f>
        <v>179</v>
      </c>
      <c r="E188" s="12">
        <f>SUM(E189:E363)</f>
        <v>45</v>
      </c>
      <c r="F188" s="12">
        <f>SUM(F189:F363)</f>
        <v>69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-0.72222222222222221</v>
      </c>
      <c r="L188" s="13">
        <f>+IF(AND(D188=0,F188=0),"",IF(D188=0,1,IF(F188=0,-1,(F188-D188)/D188)))</f>
        <v>-0.61452513966480449</v>
      </c>
      <c r="M188" s="13">
        <f t="shared" ref="M188:M219" si="47">+IF(OR(AND(G188=""),(K188="")),"",G188*K188)</f>
        <v>-0.72222222222222221</v>
      </c>
      <c r="N188" s="13">
        <f t="shared" ref="N188:N219" si="48">+IF(OR(AND(H188=""),(L188="")),"",H188*L188)</f>
        <v>-0.61452513966480449</v>
      </c>
    </row>
    <row r="189" spans="1:14" ht="24.75" customHeight="1" x14ac:dyDescent="0.2">
      <c r="A189" s="28"/>
      <c r="B189" s="7" t="s">
        <v>166</v>
      </c>
      <c r="C189" s="8">
        <v>13</v>
      </c>
      <c r="D189" s="8">
        <v>12</v>
      </c>
      <c r="E189" s="8">
        <v>3</v>
      </c>
      <c r="F189" s="8">
        <v>3</v>
      </c>
      <c r="G189" s="9">
        <f t="shared" si="43"/>
        <v>8.0246913580246909E-2</v>
      </c>
      <c r="H189" s="9">
        <f t="shared" si="44"/>
        <v>6.7039106145251395E-2</v>
      </c>
      <c r="I189" s="9">
        <f t="shared" si="45"/>
        <v>6.6666666666666666E-2</v>
      </c>
      <c r="J189" s="9">
        <f t="shared" si="46"/>
        <v>4.3478260869565216E-2</v>
      </c>
      <c r="K189" s="9">
        <f t="shared" ref="K189:K220" si="49">+IF(AND(C189=0,E189=0)," ",IF(C189=0,1,IF(E189=0,-1,(E189-C189)/C189)))</f>
        <v>-0.76923076923076927</v>
      </c>
      <c r="L189" s="9">
        <f t="shared" ref="L189:L220" si="50">+IF(AND(D189=0,F189=0)," ",IF(D189=0,1,IF(F189=0,-1,(F189-D189)/D189)))</f>
        <v>-0.75</v>
      </c>
      <c r="M189" s="9">
        <f t="shared" si="47"/>
        <v>-6.1728395061728392E-2</v>
      </c>
      <c r="N189" s="9">
        <f t="shared" si="48"/>
        <v>-5.027932960893855E-2</v>
      </c>
    </row>
    <row r="190" spans="1:14" x14ac:dyDescent="0.2">
      <c r="A190" s="28"/>
      <c r="B190" s="7" t="s">
        <v>167</v>
      </c>
      <c r="C190" s="8">
        <v>0</v>
      </c>
      <c r="D190" s="8">
        <v>0</v>
      </c>
      <c r="E190" s="8">
        <v>0</v>
      </c>
      <c r="F190" s="8">
        <v>0</v>
      </c>
      <c r="G190" s="9" t="str">
        <f t="shared" si="43"/>
        <v/>
      </c>
      <c r="H190" s="9" t="str">
        <f t="shared" si="44"/>
        <v/>
      </c>
      <c r="I190" s="9" t="str">
        <f t="shared" si="45"/>
        <v/>
      </c>
      <c r="J190" s="9" t="str">
        <f t="shared" si="46"/>
        <v/>
      </c>
      <c r="K190" s="9" t="str">
        <f t="shared" si="49"/>
        <v xml:space="preserve"> </v>
      </c>
      <c r="L190" s="9" t="str">
        <f t="shared" si="50"/>
        <v xml:space="preserve"> </v>
      </c>
      <c r="M190" s="9" t="str">
        <f t="shared" si="47"/>
        <v/>
      </c>
      <c r="N190" s="9" t="str">
        <f t="shared" si="48"/>
        <v/>
      </c>
    </row>
    <row r="191" spans="1:14" ht="38.25" x14ac:dyDescent="0.2">
      <c r="A191" s="28"/>
      <c r="B191" s="7" t="s">
        <v>168</v>
      </c>
      <c r="C191" s="8">
        <v>0</v>
      </c>
      <c r="D191" s="8">
        <v>0</v>
      </c>
      <c r="E191" s="8">
        <v>1</v>
      </c>
      <c r="F191" s="8">
        <v>1</v>
      </c>
      <c r="G191" s="9" t="str">
        <f t="shared" si="43"/>
        <v/>
      </c>
      <c r="H191" s="9" t="str">
        <f t="shared" si="44"/>
        <v/>
      </c>
      <c r="I191" s="9">
        <f t="shared" si="45"/>
        <v>2.2222222222222223E-2</v>
      </c>
      <c r="J191" s="9">
        <f t="shared" si="46"/>
        <v>1.4492753623188406E-2</v>
      </c>
      <c r="K191" s="9">
        <f t="shared" si="49"/>
        <v>1</v>
      </c>
      <c r="L191" s="9">
        <f t="shared" si="50"/>
        <v>1</v>
      </c>
      <c r="M191" s="9" t="str">
        <f t="shared" si="47"/>
        <v/>
      </c>
      <c r="N191" s="9" t="str">
        <f t="shared" si="48"/>
        <v/>
      </c>
    </row>
    <row r="192" spans="1:14" ht="27" customHeight="1" x14ac:dyDescent="0.2">
      <c r="A192" s="28"/>
      <c r="B192" s="7" t="s">
        <v>169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170</v>
      </c>
      <c r="C193" s="8">
        <v>1</v>
      </c>
      <c r="D193" s="8">
        <v>1</v>
      </c>
      <c r="E193" s="8">
        <v>0</v>
      </c>
      <c r="F193" s="8">
        <v>0</v>
      </c>
      <c r="G193" s="9">
        <f t="shared" si="43"/>
        <v>6.1728395061728392E-3</v>
      </c>
      <c r="H193" s="9">
        <f t="shared" si="44"/>
        <v>5.5865921787709499E-3</v>
      </c>
      <c r="I193" s="9" t="str">
        <f t="shared" si="45"/>
        <v/>
      </c>
      <c r="J193" s="9" t="str">
        <f t="shared" si="46"/>
        <v/>
      </c>
      <c r="K193" s="9">
        <f t="shared" si="49"/>
        <v>-1</v>
      </c>
      <c r="L193" s="9">
        <f t="shared" si="50"/>
        <v>-1</v>
      </c>
      <c r="M193" s="9">
        <f t="shared" si="47"/>
        <v>-6.1728395061728392E-3</v>
      </c>
      <c r="N193" s="9">
        <f t="shared" si="48"/>
        <v>-5.5865921787709499E-3</v>
      </c>
    </row>
    <row r="194" spans="1:14" ht="25.5" x14ac:dyDescent="0.2">
      <c r="A194" s="28"/>
      <c r="B194" s="7" t="s">
        <v>171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172</v>
      </c>
      <c r="C195" s="8">
        <v>43</v>
      </c>
      <c r="D195" s="8">
        <v>67</v>
      </c>
      <c r="E195" s="8">
        <v>2</v>
      </c>
      <c r="F195" s="8">
        <v>3</v>
      </c>
      <c r="G195" s="9">
        <f t="shared" si="43"/>
        <v>0.26543209876543211</v>
      </c>
      <c r="H195" s="9">
        <f t="shared" si="44"/>
        <v>0.37430167597765363</v>
      </c>
      <c r="I195" s="9">
        <f t="shared" si="45"/>
        <v>4.4444444444444446E-2</v>
      </c>
      <c r="J195" s="9">
        <f t="shared" si="46"/>
        <v>4.3478260869565216E-2</v>
      </c>
      <c r="K195" s="9">
        <f t="shared" si="49"/>
        <v>-0.95348837209302328</v>
      </c>
      <c r="L195" s="9">
        <f t="shared" si="50"/>
        <v>-0.95522388059701491</v>
      </c>
      <c r="M195" s="9">
        <f t="shared" si="47"/>
        <v>-0.25308641975308643</v>
      </c>
      <c r="N195" s="9">
        <f t="shared" si="48"/>
        <v>-0.35754189944134079</v>
      </c>
    </row>
    <row r="196" spans="1:14" x14ac:dyDescent="0.2">
      <c r="A196" s="28"/>
      <c r="B196" s="7" t="s">
        <v>173</v>
      </c>
      <c r="C196" s="8">
        <v>1</v>
      </c>
      <c r="D196" s="8">
        <v>0</v>
      </c>
      <c r="E196" s="8">
        <v>0</v>
      </c>
      <c r="F196" s="8">
        <v>2</v>
      </c>
      <c r="G196" s="9">
        <f t="shared" si="43"/>
        <v>6.1728395061728392E-3</v>
      </c>
      <c r="H196" s="9" t="str">
        <f t="shared" si="44"/>
        <v/>
      </c>
      <c r="I196" s="9" t="str">
        <f t="shared" si="45"/>
        <v/>
      </c>
      <c r="J196" s="9">
        <f t="shared" si="46"/>
        <v>2.8985507246376812E-2</v>
      </c>
      <c r="K196" s="9">
        <f t="shared" si="49"/>
        <v>-1</v>
      </c>
      <c r="L196" s="9">
        <f t="shared" si="50"/>
        <v>1</v>
      </c>
      <c r="M196" s="9">
        <f t="shared" si="47"/>
        <v>-6.1728395061728392E-3</v>
      </c>
      <c r="N196" s="9" t="str">
        <f t="shared" si="48"/>
        <v/>
      </c>
    </row>
    <row r="197" spans="1:14" x14ac:dyDescent="0.2">
      <c r="A197" s="28"/>
      <c r="B197" s="7" t="s">
        <v>174</v>
      </c>
      <c r="C197" s="8">
        <v>0</v>
      </c>
      <c r="D197" s="8">
        <v>0</v>
      </c>
      <c r="E197" s="8">
        <v>0</v>
      </c>
      <c r="F197" s="8">
        <v>0</v>
      </c>
      <c r="G197" s="9" t="str">
        <f t="shared" si="43"/>
        <v/>
      </c>
      <c r="H197" s="9" t="str">
        <f t="shared" si="44"/>
        <v/>
      </c>
      <c r="I197" s="9" t="str">
        <f t="shared" si="45"/>
        <v/>
      </c>
      <c r="J197" s="9" t="str">
        <f t="shared" si="46"/>
        <v/>
      </c>
      <c r="K197" s="9" t="str">
        <f t="shared" si="49"/>
        <v xml:space="preserve"> </v>
      </c>
      <c r="L197" s="9" t="str">
        <f t="shared" si="50"/>
        <v xml:space="preserve"> </v>
      </c>
      <c r="M197" s="9" t="str">
        <f t="shared" si="47"/>
        <v/>
      </c>
      <c r="N197" s="9" t="str">
        <f t="shared" si="48"/>
        <v/>
      </c>
    </row>
    <row r="198" spans="1:14" x14ac:dyDescent="0.2">
      <c r="A198" s="28"/>
      <c r="B198" s="7" t="s">
        <v>175</v>
      </c>
      <c r="C198" s="8">
        <v>0</v>
      </c>
      <c r="D198" s="8">
        <v>0</v>
      </c>
      <c r="E198" s="8">
        <v>0</v>
      </c>
      <c r="F198" s="8">
        <v>0</v>
      </c>
      <c r="G198" s="9" t="str">
        <f t="shared" si="43"/>
        <v/>
      </c>
      <c r="H198" s="9" t="str">
        <f t="shared" si="44"/>
        <v/>
      </c>
      <c r="I198" s="9" t="str">
        <f t="shared" si="45"/>
        <v/>
      </c>
      <c r="J198" s="9" t="str">
        <f t="shared" si="46"/>
        <v/>
      </c>
      <c r="K198" s="9" t="str">
        <f t="shared" si="49"/>
        <v xml:space="preserve"> </v>
      </c>
      <c r="L198" s="9" t="str">
        <f t="shared" si="50"/>
        <v xml:space="preserve"> </v>
      </c>
      <c r="M198" s="9" t="str">
        <f t="shared" si="47"/>
        <v/>
      </c>
      <c r="N198" s="9" t="str">
        <f t="shared" si="48"/>
        <v/>
      </c>
    </row>
    <row r="199" spans="1:14" x14ac:dyDescent="0.2">
      <c r="A199" s="28"/>
      <c r="B199" s="7" t="s">
        <v>176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177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178</v>
      </c>
      <c r="C201" s="8">
        <v>0</v>
      </c>
      <c r="D201" s="8">
        <v>0</v>
      </c>
      <c r="E201" s="8">
        <v>0</v>
      </c>
      <c r="F201" s="8">
        <v>0</v>
      </c>
      <c r="G201" s="9" t="str">
        <f t="shared" si="43"/>
        <v/>
      </c>
      <c r="H201" s="9" t="str">
        <f t="shared" si="44"/>
        <v/>
      </c>
      <c r="I201" s="9" t="str">
        <f t="shared" si="45"/>
        <v/>
      </c>
      <c r="J201" s="9" t="str">
        <f t="shared" si="46"/>
        <v/>
      </c>
      <c r="K201" s="9" t="str">
        <f t="shared" si="49"/>
        <v xml:space="preserve"> </v>
      </c>
      <c r="L201" s="9" t="str">
        <f t="shared" si="50"/>
        <v xml:space="preserve"> 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179</v>
      </c>
      <c r="C202" s="8">
        <v>0</v>
      </c>
      <c r="D202" s="8">
        <v>1</v>
      </c>
      <c r="E202" s="8">
        <v>0</v>
      </c>
      <c r="F202" s="8">
        <v>1</v>
      </c>
      <c r="G202" s="9" t="str">
        <f t="shared" si="43"/>
        <v/>
      </c>
      <c r="H202" s="9">
        <f t="shared" si="44"/>
        <v>5.5865921787709499E-3</v>
      </c>
      <c r="I202" s="9" t="str">
        <f t="shared" si="45"/>
        <v/>
      </c>
      <c r="J202" s="9">
        <f t="shared" si="46"/>
        <v>1.4492753623188406E-2</v>
      </c>
      <c r="K202" s="9" t="str">
        <f t="shared" si="49"/>
        <v xml:space="preserve"> </v>
      </c>
      <c r="L202" s="9">
        <f t="shared" si="50"/>
        <v>0</v>
      </c>
      <c r="M202" s="9" t="str">
        <f t="shared" si="47"/>
        <v/>
      </c>
      <c r="N202" s="9">
        <f t="shared" si="48"/>
        <v>0</v>
      </c>
    </row>
    <row r="203" spans="1:14" x14ac:dyDescent="0.2">
      <c r="A203" s="28"/>
      <c r="B203" s="7" t="s">
        <v>180</v>
      </c>
      <c r="C203" s="8">
        <v>1</v>
      </c>
      <c r="D203" s="8">
        <v>2</v>
      </c>
      <c r="E203" s="8">
        <v>7</v>
      </c>
      <c r="F203" s="8">
        <v>1</v>
      </c>
      <c r="G203" s="9">
        <f t="shared" si="43"/>
        <v>6.1728395061728392E-3</v>
      </c>
      <c r="H203" s="9">
        <f t="shared" si="44"/>
        <v>1.11731843575419E-2</v>
      </c>
      <c r="I203" s="9">
        <f t="shared" si="45"/>
        <v>0.15555555555555556</v>
      </c>
      <c r="J203" s="9">
        <f t="shared" si="46"/>
        <v>1.4492753623188406E-2</v>
      </c>
      <c r="K203" s="9">
        <f t="shared" si="49"/>
        <v>6</v>
      </c>
      <c r="L203" s="9">
        <f t="shared" si="50"/>
        <v>-0.5</v>
      </c>
      <c r="M203" s="9">
        <f t="shared" si="47"/>
        <v>3.7037037037037035E-2</v>
      </c>
      <c r="N203" s="9">
        <f t="shared" si="48"/>
        <v>-5.5865921787709499E-3</v>
      </c>
    </row>
    <row r="204" spans="1:14" ht="25.5" x14ac:dyDescent="0.2">
      <c r="A204" s="28"/>
      <c r="B204" s="7" t="s">
        <v>181</v>
      </c>
      <c r="C204" s="8">
        <v>2</v>
      </c>
      <c r="D204" s="8">
        <v>6</v>
      </c>
      <c r="E204" s="8">
        <v>1</v>
      </c>
      <c r="F204" s="8">
        <v>0</v>
      </c>
      <c r="G204" s="9">
        <f t="shared" si="43"/>
        <v>1.2345679012345678E-2</v>
      </c>
      <c r="H204" s="9">
        <f t="shared" si="44"/>
        <v>3.3519553072625698E-2</v>
      </c>
      <c r="I204" s="9">
        <f t="shared" si="45"/>
        <v>2.2222222222222223E-2</v>
      </c>
      <c r="J204" s="9" t="str">
        <f t="shared" si="46"/>
        <v/>
      </c>
      <c r="K204" s="9">
        <f t="shared" si="49"/>
        <v>-0.5</v>
      </c>
      <c r="L204" s="9">
        <f t="shared" si="50"/>
        <v>-1</v>
      </c>
      <c r="M204" s="9">
        <f t="shared" si="47"/>
        <v>-6.1728395061728392E-3</v>
      </c>
      <c r="N204" s="9">
        <f t="shared" si="48"/>
        <v>-3.3519553072625698E-2</v>
      </c>
    </row>
    <row r="205" spans="1:14" ht="25.5" x14ac:dyDescent="0.2">
      <c r="A205" s="28"/>
      <c r="B205" s="7" t="s">
        <v>182</v>
      </c>
      <c r="C205" s="8">
        <v>0</v>
      </c>
      <c r="D205" s="8">
        <v>0</v>
      </c>
      <c r="E205" s="8">
        <v>0</v>
      </c>
      <c r="F205" s="8">
        <v>0</v>
      </c>
      <c r="G205" s="9" t="str">
        <f t="shared" si="43"/>
        <v/>
      </c>
      <c r="H205" s="9" t="str">
        <f t="shared" si="44"/>
        <v/>
      </c>
      <c r="I205" s="9" t="str">
        <f t="shared" si="45"/>
        <v/>
      </c>
      <c r="J205" s="9" t="str">
        <f t="shared" si="46"/>
        <v/>
      </c>
      <c r="K205" s="9" t="str">
        <f t="shared" si="49"/>
        <v xml:space="preserve"> </v>
      </c>
      <c r="L205" s="9" t="str">
        <f t="shared" si="50"/>
        <v xml:space="preserve"> </v>
      </c>
      <c r="M205" s="9" t="str">
        <f t="shared" si="47"/>
        <v/>
      </c>
      <c r="N205" s="9" t="str">
        <f t="shared" si="48"/>
        <v/>
      </c>
    </row>
    <row r="206" spans="1:14" x14ac:dyDescent="0.2">
      <c r="A206" s="28"/>
      <c r="B206" s="7" t="s">
        <v>183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184</v>
      </c>
      <c r="C207" s="8">
        <v>0</v>
      </c>
      <c r="D207" s="8">
        <v>1</v>
      </c>
      <c r="E207" s="8">
        <v>0</v>
      </c>
      <c r="F207" s="8">
        <v>1</v>
      </c>
      <c r="G207" s="9" t="str">
        <f t="shared" si="43"/>
        <v/>
      </c>
      <c r="H207" s="9">
        <f t="shared" si="44"/>
        <v>5.5865921787709499E-3</v>
      </c>
      <c r="I207" s="9" t="str">
        <f t="shared" si="45"/>
        <v/>
      </c>
      <c r="J207" s="9">
        <f t="shared" si="46"/>
        <v>1.4492753623188406E-2</v>
      </c>
      <c r="K207" s="9" t="str">
        <f t="shared" si="49"/>
        <v xml:space="preserve"> </v>
      </c>
      <c r="L207" s="9">
        <f t="shared" si="50"/>
        <v>0</v>
      </c>
      <c r="M207" s="9" t="str">
        <f t="shared" si="47"/>
        <v/>
      </c>
      <c r="N207" s="9">
        <f t="shared" si="48"/>
        <v>0</v>
      </c>
    </row>
    <row r="208" spans="1:14" x14ac:dyDescent="0.2">
      <c r="A208" s="28"/>
      <c r="B208" s="7" t="s">
        <v>185</v>
      </c>
      <c r="C208" s="8">
        <v>0</v>
      </c>
      <c r="D208" s="8">
        <v>0</v>
      </c>
      <c r="E208" s="8">
        <v>0</v>
      </c>
      <c r="F208" s="8">
        <v>0</v>
      </c>
      <c r="G208" s="9" t="str">
        <f t="shared" si="43"/>
        <v/>
      </c>
      <c r="H208" s="9" t="str">
        <f t="shared" si="44"/>
        <v/>
      </c>
      <c r="I208" s="9" t="str">
        <f t="shared" si="45"/>
        <v/>
      </c>
      <c r="J208" s="9" t="str">
        <f t="shared" si="46"/>
        <v/>
      </c>
      <c r="K208" s="9" t="str">
        <f t="shared" si="49"/>
        <v xml:space="preserve"> </v>
      </c>
      <c r="L208" s="9" t="str">
        <f t="shared" si="50"/>
        <v xml:space="preserve"> 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186</v>
      </c>
      <c r="C209" s="8">
        <v>0</v>
      </c>
      <c r="D209" s="8">
        <v>3</v>
      </c>
      <c r="E209" s="8">
        <v>0</v>
      </c>
      <c r="F209" s="8">
        <v>1</v>
      </c>
      <c r="G209" s="9" t="str">
        <f t="shared" si="43"/>
        <v/>
      </c>
      <c r="H209" s="9">
        <f t="shared" si="44"/>
        <v>1.6759776536312849E-2</v>
      </c>
      <c r="I209" s="9" t="str">
        <f t="shared" si="45"/>
        <v/>
      </c>
      <c r="J209" s="9">
        <f t="shared" si="46"/>
        <v>1.4492753623188406E-2</v>
      </c>
      <c r="K209" s="9" t="str">
        <f t="shared" si="49"/>
        <v xml:space="preserve"> </v>
      </c>
      <c r="L209" s="9">
        <f t="shared" si="50"/>
        <v>-0.66666666666666663</v>
      </c>
      <c r="M209" s="9" t="str">
        <f t="shared" si="47"/>
        <v/>
      </c>
      <c r="N209" s="9">
        <f t="shared" si="48"/>
        <v>-1.1173184357541898E-2</v>
      </c>
    </row>
    <row r="210" spans="1:14" x14ac:dyDescent="0.2">
      <c r="A210" s="28"/>
      <c r="B210" s="7" t="s">
        <v>187</v>
      </c>
      <c r="C210" s="8">
        <v>0</v>
      </c>
      <c r="D210" s="8">
        <v>0</v>
      </c>
      <c r="E210" s="8">
        <v>0</v>
      </c>
      <c r="F210" s="8">
        <v>0</v>
      </c>
      <c r="G210" s="9" t="str">
        <f t="shared" si="43"/>
        <v/>
      </c>
      <c r="H210" s="9" t="str">
        <f t="shared" si="44"/>
        <v/>
      </c>
      <c r="I210" s="9" t="str">
        <f t="shared" si="45"/>
        <v/>
      </c>
      <c r="J210" s="9" t="str">
        <f t="shared" si="46"/>
        <v/>
      </c>
      <c r="K210" s="9" t="str">
        <f t="shared" si="49"/>
        <v xml:space="preserve"> </v>
      </c>
      <c r="L210" s="9" t="str">
        <f t="shared" si="50"/>
        <v xml:space="preserve"> </v>
      </c>
      <c r="M210" s="9" t="str">
        <f t="shared" si="47"/>
        <v/>
      </c>
      <c r="N210" s="9" t="str">
        <f t="shared" si="48"/>
        <v/>
      </c>
    </row>
    <row r="211" spans="1:14" x14ac:dyDescent="0.2">
      <c r="A211" s="28"/>
      <c r="B211" s="7" t="s">
        <v>188</v>
      </c>
      <c r="C211" s="8">
        <v>0</v>
      </c>
      <c r="D211" s="8">
        <v>0</v>
      </c>
      <c r="E211" s="8">
        <v>0</v>
      </c>
      <c r="F211" s="8">
        <v>0</v>
      </c>
      <c r="G211" s="9" t="str">
        <f t="shared" si="43"/>
        <v/>
      </c>
      <c r="H211" s="9" t="str">
        <f t="shared" si="44"/>
        <v/>
      </c>
      <c r="I211" s="9" t="str">
        <f t="shared" si="45"/>
        <v/>
      </c>
      <c r="J211" s="9" t="str">
        <f t="shared" si="46"/>
        <v/>
      </c>
      <c r="K211" s="9" t="str">
        <f t="shared" si="49"/>
        <v xml:space="preserve"> </v>
      </c>
      <c r="L211" s="9" t="str">
        <f t="shared" si="50"/>
        <v xml:space="preserve"> 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189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190</v>
      </c>
      <c r="C213" s="8">
        <v>0</v>
      </c>
      <c r="D213" s="8">
        <v>0</v>
      </c>
      <c r="E213" s="8">
        <v>0</v>
      </c>
      <c r="F213" s="8">
        <v>0</v>
      </c>
      <c r="G213" s="9" t="str">
        <f t="shared" si="43"/>
        <v/>
      </c>
      <c r="H213" s="9" t="str">
        <f t="shared" si="44"/>
        <v/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 t="str">
        <f t="shared" si="50"/>
        <v xml:space="preserve"> </v>
      </c>
      <c r="M213" s="9" t="str">
        <f t="shared" si="47"/>
        <v/>
      </c>
      <c r="N213" s="9" t="str">
        <f t="shared" si="48"/>
        <v/>
      </c>
    </row>
    <row r="214" spans="1:14" x14ac:dyDescent="0.2">
      <c r="A214" s="28"/>
      <c r="B214" s="7" t="s">
        <v>191</v>
      </c>
      <c r="C214" s="8">
        <v>0</v>
      </c>
      <c r="D214" s="8">
        <v>0</v>
      </c>
      <c r="E214" s="8">
        <v>0</v>
      </c>
      <c r="F214" s="8">
        <v>1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>
        <f t="shared" si="46"/>
        <v>1.4492753623188406E-2</v>
      </c>
      <c r="K214" s="9" t="str">
        <f t="shared" si="49"/>
        <v xml:space="preserve"> </v>
      </c>
      <c r="L214" s="9">
        <f t="shared" si="50"/>
        <v>1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192</v>
      </c>
      <c r="C215" s="8">
        <v>2</v>
      </c>
      <c r="D215" s="8">
        <v>0</v>
      </c>
      <c r="E215" s="8">
        <v>1</v>
      </c>
      <c r="F215" s="8">
        <v>0</v>
      </c>
      <c r="G215" s="9">
        <f t="shared" si="43"/>
        <v>1.2345679012345678E-2</v>
      </c>
      <c r="H215" s="9" t="str">
        <f t="shared" si="44"/>
        <v/>
      </c>
      <c r="I215" s="9">
        <f t="shared" si="45"/>
        <v>2.2222222222222223E-2</v>
      </c>
      <c r="J215" s="9" t="str">
        <f t="shared" si="46"/>
        <v/>
      </c>
      <c r="K215" s="9">
        <f t="shared" si="49"/>
        <v>-0.5</v>
      </c>
      <c r="L215" s="9" t="str">
        <f t="shared" si="50"/>
        <v xml:space="preserve"> </v>
      </c>
      <c r="M215" s="9">
        <f t="shared" si="47"/>
        <v>-6.1728395061728392E-3</v>
      </c>
      <c r="N215" s="9" t="str">
        <f t="shared" si="48"/>
        <v/>
      </c>
    </row>
    <row r="216" spans="1:14" ht="25.5" customHeight="1" x14ac:dyDescent="0.2">
      <c r="A216" s="28"/>
      <c r="B216" s="7" t="s">
        <v>193</v>
      </c>
      <c r="C216" s="8">
        <v>0</v>
      </c>
      <c r="D216" s="8">
        <v>0</v>
      </c>
      <c r="E216" s="8">
        <v>0</v>
      </c>
      <c r="F216" s="8">
        <v>0</v>
      </c>
      <c r="G216" s="9" t="str">
        <f t="shared" si="43"/>
        <v/>
      </c>
      <c r="H216" s="9" t="str">
        <f t="shared" si="44"/>
        <v/>
      </c>
      <c r="I216" s="9" t="str">
        <f t="shared" si="45"/>
        <v/>
      </c>
      <c r="J216" s="9" t="str">
        <f t="shared" si="46"/>
        <v/>
      </c>
      <c r="K216" s="9" t="str">
        <f t="shared" si="49"/>
        <v xml:space="preserve"> </v>
      </c>
      <c r="L216" s="9" t="str">
        <f t="shared" si="50"/>
        <v xml:space="preserve"> </v>
      </c>
      <c r="M216" s="9" t="str">
        <f t="shared" si="47"/>
        <v/>
      </c>
      <c r="N216" s="9" t="str">
        <f t="shared" si="48"/>
        <v/>
      </c>
    </row>
    <row r="217" spans="1:14" x14ac:dyDescent="0.2">
      <c r="A217" s="28"/>
      <c r="B217" s="7" t="s">
        <v>194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195</v>
      </c>
      <c r="C218" s="8">
        <v>0</v>
      </c>
      <c r="D218" s="8">
        <v>1</v>
      </c>
      <c r="E218" s="8">
        <v>0</v>
      </c>
      <c r="F218" s="8">
        <v>1</v>
      </c>
      <c r="G218" s="9" t="str">
        <f t="shared" si="43"/>
        <v/>
      </c>
      <c r="H218" s="9">
        <f t="shared" si="44"/>
        <v>5.5865921787709499E-3</v>
      </c>
      <c r="I218" s="9" t="str">
        <f t="shared" si="45"/>
        <v/>
      </c>
      <c r="J218" s="9">
        <f t="shared" si="46"/>
        <v>1.4492753623188406E-2</v>
      </c>
      <c r="K218" s="9" t="str">
        <f t="shared" si="49"/>
        <v xml:space="preserve"> </v>
      </c>
      <c r="L218" s="9">
        <f t="shared" si="50"/>
        <v>0</v>
      </c>
      <c r="M218" s="9" t="str">
        <f t="shared" si="47"/>
        <v/>
      </c>
      <c r="N218" s="9">
        <f t="shared" si="48"/>
        <v>0</v>
      </c>
    </row>
    <row r="219" spans="1:14" x14ac:dyDescent="0.2">
      <c r="A219" s="28"/>
      <c r="B219" s="7" t="s">
        <v>196</v>
      </c>
      <c r="C219" s="8">
        <v>0</v>
      </c>
      <c r="D219" s="8">
        <v>0</v>
      </c>
      <c r="E219" s="8">
        <v>0</v>
      </c>
      <c r="F219" s="8">
        <v>2</v>
      </c>
      <c r="G219" s="9" t="str">
        <f t="shared" si="43"/>
        <v/>
      </c>
      <c r="H219" s="9" t="str">
        <f t="shared" si="44"/>
        <v/>
      </c>
      <c r="I219" s="9" t="str">
        <f t="shared" si="45"/>
        <v/>
      </c>
      <c r="J219" s="9">
        <f t="shared" si="46"/>
        <v>2.8985507246376812E-2</v>
      </c>
      <c r="K219" s="9" t="str">
        <f t="shared" si="49"/>
        <v xml:space="preserve"> </v>
      </c>
      <c r="L219" s="9">
        <f t="shared" si="50"/>
        <v>1</v>
      </c>
      <c r="M219" s="9" t="str">
        <f t="shared" si="47"/>
        <v/>
      </c>
      <c r="N219" s="9" t="str">
        <f t="shared" si="48"/>
        <v/>
      </c>
    </row>
    <row r="220" spans="1:14" x14ac:dyDescent="0.2">
      <c r="A220" s="28"/>
      <c r="B220" s="7" t="s">
        <v>197</v>
      </c>
      <c r="C220" s="8">
        <v>1</v>
      </c>
      <c r="D220" s="8">
        <v>0</v>
      </c>
      <c r="E220" s="8">
        <v>1</v>
      </c>
      <c r="F220" s="8">
        <v>0</v>
      </c>
      <c r="G220" s="9">
        <f t="shared" ref="G220:G251" si="51">+IF(C220=0,"",C220/C$188)</f>
        <v>6.1728395061728392E-3</v>
      </c>
      <c r="H220" s="9" t="str">
        <f t="shared" ref="H220:H251" si="52">+IF(D220=0,"",D220/D$188)</f>
        <v/>
      </c>
      <c r="I220" s="9">
        <f t="shared" ref="I220:I251" si="53">+IF(E220=0,"",E220/E$188)</f>
        <v>2.2222222222222223E-2</v>
      </c>
      <c r="J220" s="9" t="str">
        <f t="shared" ref="J220:J251" si="54">+IF(F220=0,"",F220/F$188)</f>
        <v/>
      </c>
      <c r="K220" s="9">
        <f t="shared" si="49"/>
        <v>0</v>
      </c>
      <c r="L220" s="9" t="str">
        <f t="shared" si="50"/>
        <v xml:space="preserve"> </v>
      </c>
      <c r="M220" s="9">
        <f t="shared" ref="M220:M251" si="55">+IF(OR(AND(G220=""),(K220="")),"",G220*K220)</f>
        <v>0</v>
      </c>
      <c r="N220" s="9" t="str">
        <f t="shared" ref="N220:N251" si="56">+IF(OR(AND(H220=""),(L220="")),"",H220*L220)</f>
        <v/>
      </c>
    </row>
    <row r="221" spans="1:14" x14ac:dyDescent="0.2">
      <c r="A221" s="28"/>
      <c r="B221" s="7" t="s">
        <v>198</v>
      </c>
      <c r="C221" s="8">
        <v>3</v>
      </c>
      <c r="D221" s="8">
        <v>12</v>
      </c>
      <c r="E221" s="8">
        <v>1</v>
      </c>
      <c r="F221" s="8">
        <v>4</v>
      </c>
      <c r="G221" s="9">
        <f t="shared" si="51"/>
        <v>1.8518518518518517E-2</v>
      </c>
      <c r="H221" s="9">
        <f t="shared" si="52"/>
        <v>6.7039106145251395E-2</v>
      </c>
      <c r="I221" s="9">
        <f t="shared" si="53"/>
        <v>2.2222222222222223E-2</v>
      </c>
      <c r="J221" s="9">
        <f t="shared" si="54"/>
        <v>5.7971014492753624E-2</v>
      </c>
      <c r="K221" s="9">
        <f t="shared" ref="K221:K252" si="57">+IF(AND(C221=0,E221=0)," ",IF(C221=0,1,IF(E221=0,-1,(E221-C221)/C221)))</f>
        <v>-0.66666666666666663</v>
      </c>
      <c r="L221" s="9">
        <f t="shared" ref="L221:L252" si="58">+IF(AND(D221=0,F221=0)," ",IF(D221=0,1,IF(F221=0,-1,(F221-D221)/D221)))</f>
        <v>-0.66666666666666663</v>
      </c>
      <c r="M221" s="9">
        <f t="shared" si="55"/>
        <v>-1.2345679012345678E-2</v>
      </c>
      <c r="N221" s="9">
        <f t="shared" si="56"/>
        <v>-4.4692737430167592E-2</v>
      </c>
    </row>
    <row r="222" spans="1:14" x14ac:dyDescent="0.2">
      <c r="A222" s="28"/>
      <c r="B222" s="7" t="s">
        <v>199</v>
      </c>
      <c r="C222" s="8">
        <v>0</v>
      </c>
      <c r="D222" s="8">
        <v>0</v>
      </c>
      <c r="E222" s="8">
        <v>0</v>
      </c>
      <c r="F222" s="8">
        <v>1</v>
      </c>
      <c r="G222" s="9" t="str">
        <f t="shared" si="51"/>
        <v/>
      </c>
      <c r="H222" s="9" t="str">
        <f t="shared" si="52"/>
        <v/>
      </c>
      <c r="I222" s="9" t="str">
        <f t="shared" si="53"/>
        <v/>
      </c>
      <c r="J222" s="9">
        <f t="shared" si="54"/>
        <v>1.4492753623188406E-2</v>
      </c>
      <c r="K222" s="9" t="str">
        <f t="shared" si="57"/>
        <v xml:space="preserve"> </v>
      </c>
      <c r="L222" s="9">
        <f t="shared" si="58"/>
        <v>1</v>
      </c>
      <c r="M222" s="9" t="str">
        <f t="shared" si="55"/>
        <v/>
      </c>
      <c r="N222" s="9" t="str">
        <f t="shared" si="56"/>
        <v/>
      </c>
    </row>
    <row r="223" spans="1:14" x14ac:dyDescent="0.2">
      <c r="A223" s="28"/>
      <c r="B223" s="7" t="s">
        <v>200</v>
      </c>
      <c r="C223" s="8">
        <v>0</v>
      </c>
      <c r="D223" s="8">
        <v>1</v>
      </c>
      <c r="E223" s="8">
        <v>0</v>
      </c>
      <c r="F223" s="8">
        <v>0</v>
      </c>
      <c r="G223" s="9" t="str">
        <f t="shared" si="51"/>
        <v/>
      </c>
      <c r="H223" s="9">
        <f t="shared" si="52"/>
        <v>5.5865921787709499E-3</v>
      </c>
      <c r="I223" s="9" t="str">
        <f t="shared" si="53"/>
        <v/>
      </c>
      <c r="J223" s="9" t="str">
        <f t="shared" si="54"/>
        <v/>
      </c>
      <c r="K223" s="9" t="str">
        <f t="shared" si="57"/>
        <v xml:space="preserve"> </v>
      </c>
      <c r="L223" s="9">
        <f t="shared" si="58"/>
        <v>-1</v>
      </c>
      <c r="M223" s="9" t="str">
        <f t="shared" si="55"/>
        <v/>
      </c>
      <c r="N223" s="9">
        <f t="shared" si="56"/>
        <v>-5.5865921787709499E-3</v>
      </c>
    </row>
    <row r="224" spans="1:14" x14ac:dyDescent="0.2">
      <c r="A224" s="28"/>
      <c r="B224" s="7" t="s">
        <v>201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202</v>
      </c>
      <c r="C225" s="8">
        <v>0</v>
      </c>
      <c r="D225" s="8">
        <v>0</v>
      </c>
      <c r="E225" s="8">
        <v>0</v>
      </c>
      <c r="F225" s="8">
        <v>0</v>
      </c>
      <c r="G225" s="9" t="str">
        <f t="shared" si="51"/>
        <v/>
      </c>
      <c r="H225" s="9" t="str">
        <f t="shared" si="52"/>
        <v/>
      </c>
      <c r="I225" s="9" t="str">
        <f t="shared" si="53"/>
        <v/>
      </c>
      <c r="J225" s="9" t="str">
        <f t="shared" si="54"/>
        <v/>
      </c>
      <c r="K225" s="9" t="str">
        <f t="shared" si="57"/>
        <v xml:space="preserve"> </v>
      </c>
      <c r="L225" s="9" t="str">
        <f t="shared" si="58"/>
        <v xml:space="preserve"> </v>
      </c>
      <c r="M225" s="9" t="str">
        <f t="shared" si="55"/>
        <v/>
      </c>
      <c r="N225" s="9" t="str">
        <f t="shared" si="56"/>
        <v/>
      </c>
    </row>
    <row r="226" spans="1:14" x14ac:dyDescent="0.2">
      <c r="A226" s="28"/>
      <c r="B226" s="7" t="s">
        <v>203</v>
      </c>
      <c r="C226" s="8">
        <v>0</v>
      </c>
      <c r="D226" s="8">
        <v>0</v>
      </c>
      <c r="E226" s="8">
        <v>0</v>
      </c>
      <c r="F226" s="8">
        <v>1</v>
      </c>
      <c r="G226" s="9" t="str">
        <f t="shared" si="51"/>
        <v/>
      </c>
      <c r="H226" s="9" t="str">
        <f t="shared" si="52"/>
        <v/>
      </c>
      <c r="I226" s="9" t="str">
        <f t="shared" si="53"/>
        <v/>
      </c>
      <c r="J226" s="9">
        <f t="shared" si="54"/>
        <v>1.4492753623188406E-2</v>
      </c>
      <c r="K226" s="9" t="str">
        <f t="shared" si="57"/>
        <v xml:space="preserve"> </v>
      </c>
      <c r="L226" s="9">
        <f t="shared" si="58"/>
        <v>1</v>
      </c>
      <c r="M226" s="9" t="str">
        <f t="shared" si="55"/>
        <v/>
      </c>
      <c r="N226" s="9" t="str">
        <f t="shared" si="56"/>
        <v/>
      </c>
    </row>
    <row r="227" spans="1:14" x14ac:dyDescent="0.2">
      <c r="A227" s="28"/>
      <c r="B227" s="7" t="s">
        <v>204</v>
      </c>
      <c r="C227" s="8">
        <v>0</v>
      </c>
      <c r="D227" s="8">
        <v>2</v>
      </c>
      <c r="E227" s="8">
        <v>0</v>
      </c>
      <c r="F227" s="8">
        <v>0</v>
      </c>
      <c r="G227" s="9" t="str">
        <f t="shared" si="51"/>
        <v/>
      </c>
      <c r="H227" s="9">
        <f t="shared" si="52"/>
        <v>1.11731843575419E-2</v>
      </c>
      <c r="I227" s="9" t="str">
        <f t="shared" si="53"/>
        <v/>
      </c>
      <c r="J227" s="9" t="str">
        <f t="shared" si="54"/>
        <v/>
      </c>
      <c r="K227" s="9" t="str">
        <f t="shared" si="57"/>
        <v xml:space="preserve"> </v>
      </c>
      <c r="L227" s="9">
        <f t="shared" si="58"/>
        <v>-1</v>
      </c>
      <c r="M227" s="9" t="str">
        <f t="shared" si="55"/>
        <v/>
      </c>
      <c r="N227" s="9">
        <f t="shared" si="56"/>
        <v>-1.11731843575419E-2</v>
      </c>
    </row>
    <row r="228" spans="1:14" x14ac:dyDescent="0.2">
      <c r="A228" s="28"/>
      <c r="B228" s="7" t="s">
        <v>205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206</v>
      </c>
      <c r="C229" s="8">
        <v>0</v>
      </c>
      <c r="D229" s="8">
        <v>0</v>
      </c>
      <c r="E229" s="8">
        <v>0</v>
      </c>
      <c r="F229" s="8">
        <v>0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207</v>
      </c>
      <c r="C230" s="8">
        <v>4</v>
      </c>
      <c r="D230" s="8">
        <v>6</v>
      </c>
      <c r="E230" s="8">
        <v>2</v>
      </c>
      <c r="F230" s="8">
        <v>1</v>
      </c>
      <c r="G230" s="9">
        <f t="shared" si="51"/>
        <v>2.4691358024691357E-2</v>
      </c>
      <c r="H230" s="9">
        <f t="shared" si="52"/>
        <v>3.3519553072625698E-2</v>
      </c>
      <c r="I230" s="9">
        <f t="shared" si="53"/>
        <v>4.4444444444444446E-2</v>
      </c>
      <c r="J230" s="9">
        <f t="shared" si="54"/>
        <v>1.4492753623188406E-2</v>
      </c>
      <c r="K230" s="9">
        <f t="shared" si="57"/>
        <v>-0.5</v>
      </c>
      <c r="L230" s="9">
        <f t="shared" si="58"/>
        <v>-0.83333333333333337</v>
      </c>
      <c r="M230" s="9">
        <f t="shared" si="55"/>
        <v>-1.2345679012345678E-2</v>
      </c>
      <c r="N230" s="9">
        <f t="shared" si="56"/>
        <v>-2.793296089385475E-2</v>
      </c>
    </row>
    <row r="231" spans="1:14" x14ac:dyDescent="0.2">
      <c r="A231" s="28"/>
      <c r="B231" s="7" t="s">
        <v>208</v>
      </c>
      <c r="C231" s="8">
        <v>0</v>
      </c>
      <c r="D231" s="8">
        <v>2</v>
      </c>
      <c r="E231" s="8">
        <v>0</v>
      </c>
      <c r="F231" s="8">
        <v>0</v>
      </c>
      <c r="G231" s="9" t="str">
        <f t="shared" si="51"/>
        <v/>
      </c>
      <c r="H231" s="9">
        <f t="shared" si="52"/>
        <v>1.11731843575419E-2</v>
      </c>
      <c r="I231" s="9" t="str">
        <f t="shared" si="53"/>
        <v/>
      </c>
      <c r="J231" s="9" t="str">
        <f t="shared" si="54"/>
        <v/>
      </c>
      <c r="K231" s="9" t="str">
        <f t="shared" si="57"/>
        <v xml:space="preserve"> </v>
      </c>
      <c r="L231" s="9">
        <f t="shared" si="58"/>
        <v>-1</v>
      </c>
      <c r="M231" s="9" t="str">
        <f t="shared" si="55"/>
        <v/>
      </c>
      <c r="N231" s="9">
        <f t="shared" si="56"/>
        <v>-1.11731843575419E-2</v>
      </c>
    </row>
    <row r="232" spans="1:14" ht="25.5" x14ac:dyDescent="0.2">
      <c r="A232" s="28"/>
      <c r="B232" s="7" t="s">
        <v>209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210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211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212</v>
      </c>
      <c r="C235" s="8">
        <v>0</v>
      </c>
      <c r="D235" s="8">
        <v>0</v>
      </c>
      <c r="E235" s="8">
        <v>0</v>
      </c>
      <c r="F235" s="8">
        <v>0</v>
      </c>
      <c r="G235" s="9" t="str">
        <f t="shared" si="51"/>
        <v/>
      </c>
      <c r="H235" s="9" t="str">
        <f t="shared" si="52"/>
        <v/>
      </c>
      <c r="I235" s="9" t="str">
        <f t="shared" si="53"/>
        <v/>
      </c>
      <c r="J235" s="9" t="str">
        <f t="shared" si="54"/>
        <v/>
      </c>
      <c r="K235" s="9" t="str">
        <f t="shared" si="57"/>
        <v xml:space="preserve"> </v>
      </c>
      <c r="L235" s="9" t="str">
        <f t="shared" si="58"/>
        <v xml:space="preserve"> </v>
      </c>
      <c r="M235" s="9" t="str">
        <f t="shared" si="55"/>
        <v/>
      </c>
      <c r="N235" s="9" t="str">
        <f t="shared" si="56"/>
        <v/>
      </c>
    </row>
    <row r="236" spans="1:14" x14ac:dyDescent="0.2">
      <c r="A236" s="28"/>
      <c r="B236" s="7" t="s">
        <v>213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214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215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216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217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218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219</v>
      </c>
      <c r="C242" s="8">
        <v>3</v>
      </c>
      <c r="D242" s="8">
        <v>10</v>
      </c>
      <c r="E242" s="8">
        <v>1</v>
      </c>
      <c r="F242" s="8">
        <v>6</v>
      </c>
      <c r="G242" s="9">
        <f t="shared" si="51"/>
        <v>1.8518518518518517E-2</v>
      </c>
      <c r="H242" s="9">
        <f t="shared" si="52"/>
        <v>5.5865921787709494E-2</v>
      </c>
      <c r="I242" s="9">
        <f t="shared" si="53"/>
        <v>2.2222222222222223E-2</v>
      </c>
      <c r="J242" s="9">
        <f t="shared" si="54"/>
        <v>8.6956521739130432E-2</v>
      </c>
      <c r="K242" s="9">
        <f t="shared" si="57"/>
        <v>-0.66666666666666663</v>
      </c>
      <c r="L242" s="9">
        <f t="shared" si="58"/>
        <v>-0.4</v>
      </c>
      <c r="M242" s="9">
        <f t="shared" si="55"/>
        <v>-1.2345679012345678E-2</v>
      </c>
      <c r="N242" s="9">
        <f t="shared" si="56"/>
        <v>-2.23463687150838E-2</v>
      </c>
    </row>
    <row r="243" spans="1:14" x14ac:dyDescent="0.2">
      <c r="A243" s="28"/>
      <c r="B243" s="7" t="s">
        <v>220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221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222</v>
      </c>
      <c r="C245" s="8">
        <v>0</v>
      </c>
      <c r="D245" s="8">
        <v>0</v>
      </c>
      <c r="E245" s="8">
        <v>0</v>
      </c>
      <c r="F245" s="8">
        <v>0</v>
      </c>
      <c r="G245" s="9" t="str">
        <f t="shared" si="51"/>
        <v/>
      </c>
      <c r="H245" s="9" t="str">
        <f t="shared" si="52"/>
        <v/>
      </c>
      <c r="I245" s="9" t="str">
        <f t="shared" si="53"/>
        <v/>
      </c>
      <c r="J245" s="9" t="str">
        <f t="shared" si="54"/>
        <v/>
      </c>
      <c r="K245" s="9" t="str">
        <f t="shared" si="57"/>
        <v xml:space="preserve"> </v>
      </c>
      <c r="L245" s="9" t="str">
        <f t="shared" si="58"/>
        <v xml:space="preserve"> </v>
      </c>
      <c r="M245" s="9" t="str">
        <f t="shared" si="55"/>
        <v/>
      </c>
      <c r="N245" s="9" t="str">
        <f t="shared" si="56"/>
        <v/>
      </c>
    </row>
    <row r="246" spans="1:14" x14ac:dyDescent="0.2">
      <c r="A246" s="28"/>
      <c r="B246" s="7" t="s">
        <v>223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224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225</v>
      </c>
      <c r="C248" s="8">
        <v>2</v>
      </c>
      <c r="D248" s="8">
        <v>1</v>
      </c>
      <c r="E248" s="8">
        <v>0</v>
      </c>
      <c r="F248" s="8">
        <v>1</v>
      </c>
      <c r="G248" s="9">
        <f t="shared" si="51"/>
        <v>1.2345679012345678E-2</v>
      </c>
      <c r="H248" s="9">
        <f t="shared" si="52"/>
        <v>5.5865921787709499E-3</v>
      </c>
      <c r="I248" s="9" t="str">
        <f t="shared" si="53"/>
        <v/>
      </c>
      <c r="J248" s="9">
        <f t="shared" si="54"/>
        <v>1.4492753623188406E-2</v>
      </c>
      <c r="K248" s="9">
        <f t="shared" si="57"/>
        <v>-1</v>
      </c>
      <c r="L248" s="9">
        <f t="shared" si="58"/>
        <v>0</v>
      </c>
      <c r="M248" s="9">
        <f t="shared" si="55"/>
        <v>-1.2345679012345678E-2</v>
      </c>
      <c r="N248" s="9">
        <f t="shared" si="56"/>
        <v>0</v>
      </c>
    </row>
    <row r="249" spans="1:14" x14ac:dyDescent="0.2">
      <c r="A249" s="28"/>
      <c r="B249" s="7" t="s">
        <v>226</v>
      </c>
      <c r="C249" s="8">
        <v>3</v>
      </c>
      <c r="D249" s="8">
        <v>0</v>
      </c>
      <c r="E249" s="8">
        <v>0</v>
      </c>
      <c r="F249" s="8">
        <v>0</v>
      </c>
      <c r="G249" s="9">
        <f t="shared" si="51"/>
        <v>1.8518518518518517E-2</v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>
        <f t="shared" si="57"/>
        <v>-1</v>
      </c>
      <c r="L249" s="9" t="str">
        <f t="shared" si="58"/>
        <v xml:space="preserve"> </v>
      </c>
      <c r="M249" s="9">
        <f t="shared" si="55"/>
        <v>-1.8518518518518517E-2</v>
      </c>
      <c r="N249" s="9" t="str">
        <f t="shared" si="56"/>
        <v/>
      </c>
    </row>
    <row r="250" spans="1:14" x14ac:dyDescent="0.2">
      <c r="A250" s="28"/>
      <c r="B250" s="7" t="s">
        <v>227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228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229</v>
      </c>
      <c r="C252" s="8">
        <v>0</v>
      </c>
      <c r="D252" s="8">
        <v>0</v>
      </c>
      <c r="E252" s="8">
        <v>0</v>
      </c>
      <c r="F252" s="8">
        <v>0</v>
      </c>
      <c r="G252" s="9" t="str">
        <f t="shared" ref="G252:G283" si="59">+IF(C252=0,"",C252/C$188)</f>
        <v/>
      </c>
      <c r="H252" s="9" t="str">
        <f t="shared" ref="H252:H283" si="60">+IF(D252=0,"",D252/D$188)</f>
        <v/>
      </c>
      <c r="I252" s="9" t="str">
        <f t="shared" ref="I252:I283" si="61">+IF(E252=0,"",E252/E$188)</f>
        <v/>
      </c>
      <c r="J252" s="9" t="str">
        <f t="shared" ref="J252:J283" si="62">+IF(F252=0,"",F252/F$188)</f>
        <v/>
      </c>
      <c r="K252" s="9" t="str">
        <f t="shared" si="57"/>
        <v xml:space="preserve"> </v>
      </c>
      <c r="L252" s="9" t="str">
        <f t="shared" si="58"/>
        <v xml:space="preserve"> </v>
      </c>
      <c r="M252" s="9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8"/>
      <c r="B253" s="7" t="s">
        <v>230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231</v>
      </c>
      <c r="C254" s="8">
        <v>0</v>
      </c>
      <c r="D254" s="8">
        <v>0</v>
      </c>
      <c r="E254" s="8">
        <v>0</v>
      </c>
      <c r="F254" s="8">
        <v>0</v>
      </c>
      <c r="G254" s="9" t="str">
        <f t="shared" si="59"/>
        <v/>
      </c>
      <c r="H254" s="9" t="str">
        <f t="shared" si="60"/>
        <v/>
      </c>
      <c r="I254" s="9" t="str">
        <f t="shared" si="61"/>
        <v/>
      </c>
      <c r="J254" s="9" t="str">
        <f t="shared" si="62"/>
        <v/>
      </c>
      <c r="K254" s="9" t="str">
        <f t="shared" si="65"/>
        <v xml:space="preserve"> </v>
      </c>
      <c r="L254" s="9" t="str">
        <f t="shared" si="66"/>
        <v xml:space="preserve"> </v>
      </c>
      <c r="M254" s="9" t="str">
        <f t="shared" si="63"/>
        <v/>
      </c>
      <c r="N254" s="9" t="str">
        <f t="shared" si="64"/>
        <v/>
      </c>
    </row>
    <row r="255" spans="1:14" x14ac:dyDescent="0.2">
      <c r="A255" s="28"/>
      <c r="B255" s="7" t="s">
        <v>232</v>
      </c>
      <c r="C255" s="8">
        <v>23</v>
      </c>
      <c r="D255" s="8">
        <v>12</v>
      </c>
      <c r="E255" s="8">
        <v>13</v>
      </c>
      <c r="F255" s="8">
        <v>4</v>
      </c>
      <c r="G255" s="9">
        <f t="shared" si="59"/>
        <v>0.1419753086419753</v>
      </c>
      <c r="H255" s="9">
        <f t="shared" si="60"/>
        <v>6.7039106145251395E-2</v>
      </c>
      <c r="I255" s="9">
        <f t="shared" si="61"/>
        <v>0.28888888888888886</v>
      </c>
      <c r="J255" s="9">
        <f t="shared" si="62"/>
        <v>5.7971014492753624E-2</v>
      </c>
      <c r="K255" s="9">
        <f t="shared" si="65"/>
        <v>-0.43478260869565216</v>
      </c>
      <c r="L255" s="9">
        <f t="shared" si="66"/>
        <v>-0.66666666666666663</v>
      </c>
      <c r="M255" s="9">
        <f t="shared" si="63"/>
        <v>-6.1728395061728392E-2</v>
      </c>
      <c r="N255" s="9">
        <f t="shared" si="64"/>
        <v>-4.4692737430167592E-2</v>
      </c>
    </row>
    <row r="256" spans="1:14" x14ac:dyDescent="0.2">
      <c r="A256" s="28"/>
      <c r="B256" s="7" t="s">
        <v>233</v>
      </c>
      <c r="C256" s="8">
        <v>0</v>
      </c>
      <c r="D256" s="8">
        <v>0</v>
      </c>
      <c r="E256" s="8">
        <v>0</v>
      </c>
      <c r="F256" s="8">
        <v>0</v>
      </c>
      <c r="G256" s="9" t="str">
        <f t="shared" si="59"/>
        <v/>
      </c>
      <c r="H256" s="9" t="str">
        <f t="shared" si="60"/>
        <v/>
      </c>
      <c r="I256" s="9" t="str">
        <f t="shared" si="61"/>
        <v/>
      </c>
      <c r="J256" s="9" t="str">
        <f t="shared" si="62"/>
        <v/>
      </c>
      <c r="K256" s="9" t="str">
        <f t="shared" si="65"/>
        <v xml:space="preserve"> </v>
      </c>
      <c r="L256" s="9" t="str">
        <f t="shared" si="66"/>
        <v xml:space="preserve"> </v>
      </c>
      <c r="M256" s="9" t="str">
        <f t="shared" si="63"/>
        <v/>
      </c>
      <c r="N256" s="9" t="str">
        <f t="shared" si="64"/>
        <v/>
      </c>
    </row>
    <row r="257" spans="1:14" ht="25.5" x14ac:dyDescent="0.2">
      <c r="A257" s="28"/>
      <c r="B257" s="7" t="s">
        <v>234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235</v>
      </c>
      <c r="C258" s="8">
        <v>47</v>
      </c>
      <c r="D258" s="8">
        <v>8</v>
      </c>
      <c r="E258" s="8">
        <v>0</v>
      </c>
      <c r="F258" s="8">
        <v>1</v>
      </c>
      <c r="G258" s="9">
        <f t="shared" si="59"/>
        <v>0.29012345679012347</v>
      </c>
      <c r="H258" s="9">
        <f t="shared" si="60"/>
        <v>4.4692737430167599E-2</v>
      </c>
      <c r="I258" s="9" t="str">
        <f t="shared" si="61"/>
        <v/>
      </c>
      <c r="J258" s="9">
        <f t="shared" si="62"/>
        <v>1.4492753623188406E-2</v>
      </c>
      <c r="K258" s="9">
        <f t="shared" si="65"/>
        <v>-1</v>
      </c>
      <c r="L258" s="9">
        <f t="shared" si="66"/>
        <v>-0.875</v>
      </c>
      <c r="M258" s="9">
        <f t="shared" si="63"/>
        <v>-0.29012345679012347</v>
      </c>
      <c r="N258" s="9">
        <f t="shared" si="64"/>
        <v>-3.9106145251396648E-2</v>
      </c>
    </row>
    <row r="259" spans="1:14" x14ac:dyDescent="0.2">
      <c r="A259" s="28"/>
      <c r="B259" s="7" t="s">
        <v>236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237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238</v>
      </c>
      <c r="C261" s="8">
        <v>0</v>
      </c>
      <c r="D261" s="8">
        <v>0</v>
      </c>
      <c r="E261" s="8">
        <v>0</v>
      </c>
      <c r="F261" s="8">
        <v>0</v>
      </c>
      <c r="G261" s="9" t="str">
        <f t="shared" si="59"/>
        <v/>
      </c>
      <c r="H261" s="9" t="str">
        <f t="shared" si="60"/>
        <v/>
      </c>
      <c r="I261" s="9" t="str">
        <f t="shared" si="61"/>
        <v/>
      </c>
      <c r="J261" s="9" t="str">
        <f t="shared" si="62"/>
        <v/>
      </c>
      <c r="K261" s="9" t="str">
        <f t="shared" si="65"/>
        <v xml:space="preserve"> </v>
      </c>
      <c r="L261" s="9" t="str">
        <f t="shared" si="66"/>
        <v xml:space="preserve"> </v>
      </c>
      <c r="M261" s="9" t="str">
        <f t="shared" si="63"/>
        <v/>
      </c>
      <c r="N261" s="9" t="str">
        <f t="shared" si="64"/>
        <v/>
      </c>
    </row>
    <row r="262" spans="1:14" ht="25.5" x14ac:dyDescent="0.2">
      <c r="A262" s="28"/>
      <c r="B262" s="7" t="s">
        <v>239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240</v>
      </c>
      <c r="C263" s="8">
        <v>0</v>
      </c>
      <c r="D263" s="8">
        <v>0</v>
      </c>
      <c r="E263" s="8">
        <v>0</v>
      </c>
      <c r="F263" s="8">
        <v>0</v>
      </c>
      <c r="G263" s="9" t="str">
        <f t="shared" si="59"/>
        <v/>
      </c>
      <c r="H263" s="9" t="str">
        <f t="shared" si="60"/>
        <v/>
      </c>
      <c r="I263" s="9" t="str">
        <f t="shared" si="61"/>
        <v/>
      </c>
      <c r="J263" s="9" t="str">
        <f t="shared" si="62"/>
        <v/>
      </c>
      <c r="K263" s="9" t="str">
        <f t="shared" si="65"/>
        <v xml:space="preserve"> </v>
      </c>
      <c r="L263" s="9" t="str">
        <f t="shared" si="66"/>
        <v xml:space="preserve"> </v>
      </c>
      <c r="M263" s="9" t="str">
        <f t="shared" si="63"/>
        <v/>
      </c>
      <c r="N263" s="9" t="str">
        <f t="shared" si="64"/>
        <v/>
      </c>
    </row>
    <row r="264" spans="1:14" ht="25.5" x14ac:dyDescent="0.2">
      <c r="A264" s="28"/>
      <c r="B264" s="7" t="s">
        <v>241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242</v>
      </c>
      <c r="C265" s="8">
        <v>0</v>
      </c>
      <c r="D265" s="8">
        <v>0</v>
      </c>
      <c r="E265" s="8">
        <v>0</v>
      </c>
      <c r="F265" s="8">
        <v>0</v>
      </c>
      <c r="G265" s="9" t="str">
        <f t="shared" si="59"/>
        <v/>
      </c>
      <c r="H265" s="9" t="str">
        <f t="shared" si="60"/>
        <v/>
      </c>
      <c r="I265" s="9" t="str">
        <f t="shared" si="61"/>
        <v/>
      </c>
      <c r="J265" s="9" t="str">
        <f t="shared" si="62"/>
        <v/>
      </c>
      <c r="K265" s="9" t="str">
        <f t="shared" si="65"/>
        <v xml:space="preserve"> </v>
      </c>
      <c r="L265" s="9" t="str">
        <f t="shared" si="66"/>
        <v xml:space="preserve"> 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243</v>
      </c>
      <c r="C266" s="8">
        <v>0</v>
      </c>
      <c r="D266" s="8">
        <v>0</v>
      </c>
      <c r="E266" s="8">
        <v>0</v>
      </c>
      <c r="F266" s="8">
        <v>0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244</v>
      </c>
      <c r="C267" s="8">
        <v>0</v>
      </c>
      <c r="D267" s="8">
        <v>1</v>
      </c>
      <c r="E267" s="8">
        <v>0</v>
      </c>
      <c r="F267" s="8">
        <v>0</v>
      </c>
      <c r="G267" s="9" t="str">
        <f t="shared" si="59"/>
        <v/>
      </c>
      <c r="H267" s="9">
        <f t="shared" si="60"/>
        <v>5.5865921787709499E-3</v>
      </c>
      <c r="I267" s="9" t="str">
        <f t="shared" si="61"/>
        <v/>
      </c>
      <c r="J267" s="9" t="str">
        <f t="shared" si="62"/>
        <v/>
      </c>
      <c r="K267" s="9" t="str">
        <f t="shared" si="65"/>
        <v xml:space="preserve"> </v>
      </c>
      <c r="L267" s="9">
        <f t="shared" si="66"/>
        <v>-1</v>
      </c>
      <c r="M267" s="9" t="str">
        <f t="shared" si="63"/>
        <v/>
      </c>
      <c r="N267" s="9">
        <f t="shared" si="64"/>
        <v>-5.5865921787709499E-3</v>
      </c>
    </row>
    <row r="268" spans="1:14" x14ac:dyDescent="0.2">
      <c r="A268" s="28"/>
      <c r="B268" s="7" t="s">
        <v>245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246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247</v>
      </c>
      <c r="C270" s="8">
        <v>0</v>
      </c>
      <c r="D270" s="8">
        <v>0</v>
      </c>
      <c r="E270" s="8">
        <v>0</v>
      </c>
      <c r="F270" s="8">
        <v>0</v>
      </c>
      <c r="G270" s="9" t="str">
        <f t="shared" si="59"/>
        <v/>
      </c>
      <c r="H270" s="9" t="str">
        <f t="shared" si="60"/>
        <v/>
      </c>
      <c r="I270" s="9" t="str">
        <f t="shared" si="61"/>
        <v/>
      </c>
      <c r="J270" s="9" t="str">
        <f t="shared" si="62"/>
        <v/>
      </c>
      <c r="K270" s="9" t="str">
        <f t="shared" si="65"/>
        <v xml:space="preserve"> </v>
      </c>
      <c r="L270" s="9" t="str">
        <f t="shared" si="66"/>
        <v xml:space="preserve"> </v>
      </c>
      <c r="M270" s="9" t="str">
        <f t="shared" si="63"/>
        <v/>
      </c>
      <c r="N270" s="9" t="str">
        <f t="shared" si="64"/>
        <v/>
      </c>
    </row>
    <row r="271" spans="1:14" x14ac:dyDescent="0.2">
      <c r="A271" s="28"/>
      <c r="B271" s="7" t="s">
        <v>248</v>
      </c>
      <c r="C271" s="8">
        <v>0</v>
      </c>
      <c r="D271" s="8">
        <v>0</v>
      </c>
      <c r="E271" s="8">
        <v>0</v>
      </c>
      <c r="F271" s="8">
        <v>0</v>
      </c>
      <c r="G271" s="9" t="str">
        <f t="shared" si="59"/>
        <v/>
      </c>
      <c r="H271" s="9" t="str">
        <f t="shared" si="60"/>
        <v/>
      </c>
      <c r="I271" s="9" t="str">
        <f t="shared" si="61"/>
        <v/>
      </c>
      <c r="J271" s="9" t="str">
        <f t="shared" si="62"/>
        <v/>
      </c>
      <c r="K271" s="9" t="str">
        <f t="shared" si="65"/>
        <v xml:space="preserve"> </v>
      </c>
      <c r="L271" s="9" t="str">
        <f t="shared" si="66"/>
        <v xml:space="preserve"> 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249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250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251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252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253</v>
      </c>
      <c r="C276" s="8">
        <v>0</v>
      </c>
      <c r="D276" s="8">
        <v>0</v>
      </c>
      <c r="E276" s="8">
        <v>0</v>
      </c>
      <c r="F276" s="8">
        <v>0</v>
      </c>
      <c r="G276" s="9" t="str">
        <f t="shared" si="59"/>
        <v/>
      </c>
      <c r="H276" s="9" t="str">
        <f t="shared" si="60"/>
        <v/>
      </c>
      <c r="I276" s="9" t="str">
        <f t="shared" si="61"/>
        <v/>
      </c>
      <c r="J276" s="9" t="str">
        <f t="shared" si="62"/>
        <v/>
      </c>
      <c r="K276" s="9" t="str">
        <f t="shared" si="65"/>
        <v xml:space="preserve"> </v>
      </c>
      <c r="L276" s="9" t="str">
        <f t="shared" si="66"/>
        <v xml:space="preserve"> </v>
      </c>
      <c r="M276" s="9" t="str">
        <f t="shared" si="63"/>
        <v/>
      </c>
      <c r="N276" s="9" t="str">
        <f t="shared" si="64"/>
        <v/>
      </c>
    </row>
    <row r="277" spans="1:14" x14ac:dyDescent="0.2">
      <c r="A277" s="28"/>
      <c r="B277" s="7" t="s">
        <v>254</v>
      </c>
      <c r="C277" s="8">
        <v>0</v>
      </c>
      <c r="D277" s="8">
        <v>0</v>
      </c>
      <c r="E277" s="8">
        <v>0</v>
      </c>
      <c r="F277" s="8">
        <v>0</v>
      </c>
      <c r="G277" s="9" t="str">
        <f t="shared" si="59"/>
        <v/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 t="str">
        <f t="shared" si="65"/>
        <v xml:space="preserve"> </v>
      </c>
      <c r="L277" s="9" t="str">
        <f t="shared" si="66"/>
        <v xml:space="preserve"> 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255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256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257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258</v>
      </c>
      <c r="C281" s="8">
        <v>0</v>
      </c>
      <c r="D281" s="8">
        <v>1</v>
      </c>
      <c r="E281" s="8">
        <v>0</v>
      </c>
      <c r="F281" s="8">
        <v>0</v>
      </c>
      <c r="G281" s="9" t="str">
        <f t="shared" si="59"/>
        <v/>
      </c>
      <c r="H281" s="9">
        <f t="shared" si="60"/>
        <v>5.5865921787709499E-3</v>
      </c>
      <c r="I281" s="9" t="str">
        <f t="shared" si="61"/>
        <v/>
      </c>
      <c r="J281" s="9" t="str">
        <f t="shared" si="62"/>
        <v/>
      </c>
      <c r="K281" s="9" t="str">
        <f t="shared" si="65"/>
        <v xml:space="preserve"> </v>
      </c>
      <c r="L281" s="9">
        <f t="shared" si="66"/>
        <v>-1</v>
      </c>
      <c r="M281" s="9" t="str">
        <f t="shared" si="63"/>
        <v/>
      </c>
      <c r="N281" s="9">
        <f t="shared" si="64"/>
        <v>-5.5865921787709499E-3</v>
      </c>
    </row>
    <row r="282" spans="1:14" x14ac:dyDescent="0.2">
      <c r="A282" s="28"/>
      <c r="B282" s="7" t="s">
        <v>259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260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261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262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263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264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265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266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267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268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269</v>
      </c>
      <c r="C292" s="8">
        <v>0</v>
      </c>
      <c r="D292" s="8">
        <v>0</v>
      </c>
      <c r="E292" s="8">
        <v>0</v>
      </c>
      <c r="F292" s="8">
        <v>1</v>
      </c>
      <c r="G292" s="9" t="str">
        <f t="shared" si="67"/>
        <v/>
      </c>
      <c r="H292" s="9" t="str">
        <f t="shared" si="68"/>
        <v/>
      </c>
      <c r="I292" s="9" t="str">
        <f t="shared" si="69"/>
        <v/>
      </c>
      <c r="J292" s="9">
        <f t="shared" si="70"/>
        <v>1.4492753623188406E-2</v>
      </c>
      <c r="K292" s="9" t="str">
        <f t="shared" si="73"/>
        <v xml:space="preserve"> </v>
      </c>
      <c r="L292" s="9">
        <f t="shared" si="74"/>
        <v>1</v>
      </c>
      <c r="M292" s="9" t="str">
        <f t="shared" si="71"/>
        <v/>
      </c>
      <c r="N292" s="9" t="str">
        <f t="shared" si="72"/>
        <v/>
      </c>
    </row>
    <row r="293" spans="1:14" ht="25.5" x14ac:dyDescent="0.2">
      <c r="A293" s="28"/>
      <c r="B293" s="7" t="s">
        <v>270</v>
      </c>
      <c r="C293" s="8">
        <v>2</v>
      </c>
      <c r="D293" s="8">
        <v>4</v>
      </c>
      <c r="E293" s="8">
        <v>2</v>
      </c>
      <c r="F293" s="8">
        <v>1</v>
      </c>
      <c r="G293" s="9">
        <f t="shared" si="67"/>
        <v>1.2345679012345678E-2</v>
      </c>
      <c r="H293" s="9">
        <f t="shared" si="68"/>
        <v>2.23463687150838E-2</v>
      </c>
      <c r="I293" s="9">
        <f t="shared" si="69"/>
        <v>4.4444444444444446E-2</v>
      </c>
      <c r="J293" s="9">
        <f t="shared" si="70"/>
        <v>1.4492753623188406E-2</v>
      </c>
      <c r="K293" s="9">
        <f t="shared" si="73"/>
        <v>0</v>
      </c>
      <c r="L293" s="9">
        <f t="shared" si="74"/>
        <v>-0.75</v>
      </c>
      <c r="M293" s="9">
        <f t="shared" si="71"/>
        <v>0</v>
      </c>
      <c r="N293" s="9">
        <f t="shared" si="72"/>
        <v>-1.6759776536312849E-2</v>
      </c>
    </row>
    <row r="294" spans="1:14" x14ac:dyDescent="0.2">
      <c r="A294" s="28"/>
      <c r="B294" s="7" t="s">
        <v>271</v>
      </c>
      <c r="C294" s="8">
        <v>1</v>
      </c>
      <c r="D294" s="8">
        <v>0</v>
      </c>
      <c r="E294" s="8">
        <v>0</v>
      </c>
      <c r="F294" s="8">
        <v>1</v>
      </c>
      <c r="G294" s="9">
        <f t="shared" si="67"/>
        <v>6.1728395061728392E-3</v>
      </c>
      <c r="H294" s="9" t="str">
        <f t="shared" si="68"/>
        <v/>
      </c>
      <c r="I294" s="9" t="str">
        <f t="shared" si="69"/>
        <v/>
      </c>
      <c r="J294" s="9">
        <f t="shared" si="70"/>
        <v>1.4492753623188406E-2</v>
      </c>
      <c r="K294" s="9">
        <f t="shared" si="73"/>
        <v>-1</v>
      </c>
      <c r="L294" s="9">
        <f t="shared" si="74"/>
        <v>1</v>
      </c>
      <c r="M294" s="9">
        <f t="shared" si="71"/>
        <v>-6.1728395061728392E-3</v>
      </c>
      <c r="N294" s="9" t="str">
        <f t="shared" si="72"/>
        <v/>
      </c>
    </row>
    <row r="295" spans="1:14" x14ac:dyDescent="0.2">
      <c r="A295" s="28"/>
      <c r="B295" s="7" t="s">
        <v>272</v>
      </c>
      <c r="C295" s="8">
        <v>0</v>
      </c>
      <c r="D295" s="8">
        <v>1</v>
      </c>
      <c r="E295" s="8">
        <v>0</v>
      </c>
      <c r="F295" s="8">
        <v>0</v>
      </c>
      <c r="G295" s="9" t="str">
        <f t="shared" si="67"/>
        <v/>
      </c>
      <c r="H295" s="9">
        <f t="shared" si="68"/>
        <v>5.5865921787709499E-3</v>
      </c>
      <c r="I295" s="9" t="str">
        <f t="shared" si="69"/>
        <v/>
      </c>
      <c r="J295" s="9" t="str">
        <f t="shared" si="70"/>
        <v/>
      </c>
      <c r="K295" s="9" t="str">
        <f t="shared" si="73"/>
        <v xml:space="preserve"> </v>
      </c>
      <c r="L295" s="9">
        <f t="shared" si="74"/>
        <v>-1</v>
      </c>
      <c r="M295" s="9" t="str">
        <f t="shared" si="71"/>
        <v/>
      </c>
      <c r="N295" s="9">
        <f t="shared" si="72"/>
        <v>-5.5865921787709499E-3</v>
      </c>
    </row>
    <row r="296" spans="1:14" x14ac:dyDescent="0.2">
      <c r="A296" s="28"/>
      <c r="B296" s="7" t="s">
        <v>273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274</v>
      </c>
      <c r="C297" s="8">
        <v>0</v>
      </c>
      <c r="D297" s="8">
        <v>0</v>
      </c>
      <c r="E297" s="8">
        <v>0</v>
      </c>
      <c r="F297" s="8">
        <v>0</v>
      </c>
      <c r="G297" s="9" t="str">
        <f t="shared" si="67"/>
        <v/>
      </c>
      <c r="H297" s="9" t="str">
        <f t="shared" si="68"/>
        <v/>
      </c>
      <c r="I297" s="9" t="str">
        <f t="shared" si="69"/>
        <v/>
      </c>
      <c r="J297" s="9" t="str">
        <f t="shared" si="70"/>
        <v/>
      </c>
      <c r="K297" s="9" t="str">
        <f t="shared" si="73"/>
        <v xml:space="preserve"> </v>
      </c>
      <c r="L297" s="9" t="str">
        <f t="shared" si="74"/>
        <v xml:space="preserve"> </v>
      </c>
      <c r="M297" s="9" t="str">
        <f t="shared" si="71"/>
        <v/>
      </c>
      <c r="N297" s="9" t="str">
        <f t="shared" si="72"/>
        <v/>
      </c>
    </row>
    <row r="298" spans="1:14" x14ac:dyDescent="0.2">
      <c r="A298" s="28"/>
      <c r="B298" s="7" t="s">
        <v>275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276</v>
      </c>
      <c r="C299" s="8">
        <v>0</v>
      </c>
      <c r="D299" s="8">
        <v>0</v>
      </c>
      <c r="E299" s="8">
        <v>0</v>
      </c>
      <c r="F299" s="8">
        <v>0</v>
      </c>
      <c r="G299" s="9" t="str">
        <f t="shared" si="67"/>
        <v/>
      </c>
      <c r="H299" s="9" t="str">
        <f t="shared" si="68"/>
        <v/>
      </c>
      <c r="I299" s="9" t="str">
        <f t="shared" si="69"/>
        <v/>
      </c>
      <c r="J299" s="9" t="str">
        <f t="shared" si="70"/>
        <v/>
      </c>
      <c r="K299" s="9" t="str">
        <f t="shared" si="73"/>
        <v xml:space="preserve"> </v>
      </c>
      <c r="L299" s="9" t="str">
        <f t="shared" si="74"/>
        <v xml:space="preserve"> </v>
      </c>
      <c r="M299" s="9" t="str">
        <f t="shared" si="71"/>
        <v/>
      </c>
      <c r="N299" s="9" t="str">
        <f t="shared" si="72"/>
        <v/>
      </c>
    </row>
    <row r="300" spans="1:14" x14ac:dyDescent="0.2">
      <c r="A300" s="28"/>
      <c r="B300" s="7" t="s">
        <v>277</v>
      </c>
      <c r="C300" s="8">
        <v>0</v>
      </c>
      <c r="D300" s="8">
        <v>0</v>
      </c>
      <c r="E300" s="8">
        <v>0</v>
      </c>
      <c r="F300" s="8">
        <v>0</v>
      </c>
      <c r="G300" s="9" t="str">
        <f t="shared" si="67"/>
        <v/>
      </c>
      <c r="H300" s="9" t="str">
        <f t="shared" si="68"/>
        <v/>
      </c>
      <c r="I300" s="9" t="str">
        <f t="shared" si="69"/>
        <v/>
      </c>
      <c r="J300" s="9" t="str">
        <f t="shared" si="70"/>
        <v/>
      </c>
      <c r="K300" s="9" t="str">
        <f t="shared" si="73"/>
        <v xml:space="preserve"> </v>
      </c>
      <c r="L300" s="9" t="str">
        <f t="shared" si="74"/>
        <v xml:space="preserve"> </v>
      </c>
      <c r="M300" s="9" t="str">
        <f t="shared" si="71"/>
        <v/>
      </c>
      <c r="N300" s="9" t="str">
        <f t="shared" si="72"/>
        <v/>
      </c>
    </row>
    <row r="301" spans="1:14" x14ac:dyDescent="0.2">
      <c r="A301" s="28"/>
      <c r="B301" s="7" t="s">
        <v>278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279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 t="s">
        <v>670</v>
      </c>
      <c r="B303" s="7" t="s">
        <v>280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281</v>
      </c>
      <c r="C304" s="8">
        <v>0</v>
      </c>
      <c r="D304" s="8">
        <v>0</v>
      </c>
      <c r="E304" s="8">
        <v>0</v>
      </c>
      <c r="F304" s="8">
        <v>0</v>
      </c>
      <c r="G304" s="9" t="str">
        <f t="shared" si="67"/>
        <v/>
      </c>
      <c r="H304" s="9" t="str">
        <f t="shared" si="68"/>
        <v/>
      </c>
      <c r="I304" s="9" t="str">
        <f t="shared" si="69"/>
        <v/>
      </c>
      <c r="J304" s="9" t="str">
        <f t="shared" si="70"/>
        <v/>
      </c>
      <c r="K304" s="9" t="str">
        <f t="shared" si="73"/>
        <v xml:space="preserve"> </v>
      </c>
      <c r="L304" s="9" t="str">
        <f t="shared" si="74"/>
        <v xml:space="preserve"> </v>
      </c>
      <c r="M304" s="9" t="str">
        <f t="shared" si="71"/>
        <v/>
      </c>
      <c r="N304" s="9" t="str">
        <f t="shared" si="72"/>
        <v/>
      </c>
    </row>
    <row r="305" spans="1:14" x14ac:dyDescent="0.2">
      <c r="A305" s="28"/>
      <c r="B305" s="7" t="s">
        <v>282</v>
      </c>
      <c r="C305" s="8">
        <v>0</v>
      </c>
      <c r="D305" s="8">
        <v>0</v>
      </c>
      <c r="E305" s="8">
        <v>0</v>
      </c>
      <c r="F305" s="8">
        <v>0</v>
      </c>
      <c r="G305" s="9" t="str">
        <f t="shared" si="67"/>
        <v/>
      </c>
      <c r="H305" s="9" t="str">
        <f t="shared" si="68"/>
        <v/>
      </c>
      <c r="I305" s="9" t="str">
        <f t="shared" si="69"/>
        <v/>
      </c>
      <c r="J305" s="9" t="str">
        <f t="shared" si="70"/>
        <v/>
      </c>
      <c r="K305" s="9" t="str">
        <f t="shared" si="73"/>
        <v xml:space="preserve"> </v>
      </c>
      <c r="L305" s="9" t="str">
        <f t="shared" si="74"/>
        <v xml:space="preserve"> </v>
      </c>
      <c r="M305" s="9" t="str">
        <f t="shared" si="71"/>
        <v/>
      </c>
      <c r="N305" s="9" t="str">
        <f t="shared" si="72"/>
        <v/>
      </c>
    </row>
    <row r="306" spans="1:14" x14ac:dyDescent="0.2">
      <c r="A306" s="28"/>
      <c r="B306" s="7" t="s">
        <v>283</v>
      </c>
      <c r="C306" s="8">
        <v>0</v>
      </c>
      <c r="D306" s="8">
        <v>0</v>
      </c>
      <c r="E306" s="8">
        <v>0</v>
      </c>
      <c r="F306" s="8">
        <v>1</v>
      </c>
      <c r="G306" s="9" t="str">
        <f t="shared" si="67"/>
        <v/>
      </c>
      <c r="H306" s="9" t="str">
        <f t="shared" si="68"/>
        <v/>
      </c>
      <c r="I306" s="9" t="str">
        <f t="shared" si="69"/>
        <v/>
      </c>
      <c r="J306" s="9">
        <f t="shared" si="70"/>
        <v>1.4492753623188406E-2</v>
      </c>
      <c r="K306" s="9" t="str">
        <f t="shared" si="73"/>
        <v xml:space="preserve"> </v>
      </c>
      <c r="L306" s="9">
        <f t="shared" si="74"/>
        <v>1</v>
      </c>
      <c r="M306" s="9" t="str">
        <f t="shared" si="71"/>
        <v/>
      </c>
      <c r="N306" s="9" t="str">
        <f t="shared" si="72"/>
        <v/>
      </c>
    </row>
    <row r="307" spans="1:14" x14ac:dyDescent="0.2">
      <c r="A307" s="28"/>
      <c r="B307" s="7" t="s">
        <v>284</v>
      </c>
      <c r="C307" s="8">
        <v>0</v>
      </c>
      <c r="D307" s="8">
        <v>0</v>
      </c>
      <c r="E307" s="8">
        <v>0</v>
      </c>
      <c r="F307" s="8">
        <v>1</v>
      </c>
      <c r="G307" s="9" t="str">
        <f t="shared" si="67"/>
        <v/>
      </c>
      <c r="H307" s="9" t="str">
        <f t="shared" si="68"/>
        <v/>
      </c>
      <c r="I307" s="9" t="str">
        <f t="shared" si="69"/>
        <v/>
      </c>
      <c r="J307" s="9">
        <f t="shared" si="70"/>
        <v>1.4492753623188406E-2</v>
      </c>
      <c r="K307" s="9" t="str">
        <f t="shared" si="73"/>
        <v xml:space="preserve"> </v>
      </c>
      <c r="L307" s="9">
        <f t="shared" si="74"/>
        <v>1</v>
      </c>
      <c r="M307" s="9" t="str">
        <f t="shared" si="71"/>
        <v/>
      </c>
      <c r="N307" s="9" t="str">
        <f t="shared" si="72"/>
        <v/>
      </c>
    </row>
    <row r="308" spans="1:14" x14ac:dyDescent="0.2">
      <c r="A308" s="28"/>
      <c r="B308" s="7" t="s">
        <v>285</v>
      </c>
      <c r="C308" s="8">
        <v>0</v>
      </c>
      <c r="D308" s="8">
        <v>0</v>
      </c>
      <c r="E308" s="8">
        <v>0</v>
      </c>
      <c r="F308" s="8">
        <v>2</v>
      </c>
      <c r="G308" s="9" t="str">
        <f t="shared" si="67"/>
        <v/>
      </c>
      <c r="H308" s="9" t="str">
        <f t="shared" si="68"/>
        <v/>
      </c>
      <c r="I308" s="9" t="str">
        <f t="shared" si="69"/>
        <v/>
      </c>
      <c r="J308" s="9">
        <f t="shared" si="70"/>
        <v>2.8985507246376812E-2</v>
      </c>
      <c r="K308" s="9" t="str">
        <f t="shared" si="73"/>
        <v xml:space="preserve"> </v>
      </c>
      <c r="L308" s="9">
        <f t="shared" si="74"/>
        <v>1</v>
      </c>
      <c r="M308" s="9" t="str">
        <f t="shared" si="71"/>
        <v/>
      </c>
      <c r="N308" s="9" t="str">
        <f t="shared" si="72"/>
        <v/>
      </c>
    </row>
    <row r="309" spans="1:14" x14ac:dyDescent="0.2">
      <c r="A309" s="28"/>
      <c r="B309" s="7" t="s">
        <v>286</v>
      </c>
      <c r="C309" s="8">
        <v>0</v>
      </c>
      <c r="D309" s="8">
        <v>0</v>
      </c>
      <c r="E309" s="8">
        <v>0</v>
      </c>
      <c r="F309" s="8">
        <v>0</v>
      </c>
      <c r="G309" s="9" t="str">
        <f t="shared" si="67"/>
        <v/>
      </c>
      <c r="H309" s="9" t="str">
        <f t="shared" si="68"/>
        <v/>
      </c>
      <c r="I309" s="9" t="str">
        <f t="shared" si="69"/>
        <v/>
      </c>
      <c r="J309" s="9" t="str">
        <f t="shared" si="70"/>
        <v/>
      </c>
      <c r="K309" s="9" t="str">
        <f t="shared" si="73"/>
        <v xml:space="preserve"> </v>
      </c>
      <c r="L309" s="9" t="str">
        <f t="shared" si="74"/>
        <v xml:space="preserve"> </v>
      </c>
      <c r="M309" s="9" t="str">
        <f t="shared" si="71"/>
        <v/>
      </c>
      <c r="N309" s="9" t="str">
        <f t="shared" si="72"/>
        <v/>
      </c>
    </row>
    <row r="310" spans="1:14" x14ac:dyDescent="0.2">
      <c r="A310" s="28"/>
      <c r="B310" s="7" t="s">
        <v>287</v>
      </c>
      <c r="C310" s="8">
        <v>0</v>
      </c>
      <c r="D310" s="8">
        <v>0</v>
      </c>
      <c r="E310" s="8">
        <v>0</v>
      </c>
      <c r="F310" s="8">
        <v>0</v>
      </c>
      <c r="G310" s="9" t="str">
        <f t="shared" si="67"/>
        <v/>
      </c>
      <c r="H310" s="9" t="str">
        <f t="shared" si="68"/>
        <v/>
      </c>
      <c r="I310" s="9" t="str">
        <f t="shared" si="69"/>
        <v/>
      </c>
      <c r="J310" s="9" t="str">
        <f t="shared" si="70"/>
        <v/>
      </c>
      <c r="K310" s="9" t="str">
        <f t="shared" si="73"/>
        <v xml:space="preserve"> </v>
      </c>
      <c r="L310" s="9" t="str">
        <f t="shared" si="74"/>
        <v xml:space="preserve"> </v>
      </c>
      <c r="M310" s="9" t="str">
        <f t="shared" si="71"/>
        <v/>
      </c>
      <c r="N310" s="9" t="str">
        <f t="shared" si="72"/>
        <v/>
      </c>
    </row>
    <row r="311" spans="1:14" ht="25.5" x14ac:dyDescent="0.2">
      <c r="A311" s="28"/>
      <c r="B311" s="7" t="s">
        <v>288</v>
      </c>
      <c r="C311" s="8">
        <v>0</v>
      </c>
      <c r="D311" s="8">
        <v>0</v>
      </c>
      <c r="E311" s="8">
        <v>0</v>
      </c>
      <c r="F311" s="8">
        <v>0</v>
      </c>
      <c r="G311" s="9" t="str">
        <f t="shared" si="67"/>
        <v/>
      </c>
      <c r="H311" s="9" t="str">
        <f t="shared" si="68"/>
        <v/>
      </c>
      <c r="I311" s="9" t="str">
        <f t="shared" si="69"/>
        <v/>
      </c>
      <c r="J311" s="9" t="str">
        <f t="shared" si="70"/>
        <v/>
      </c>
      <c r="K311" s="9" t="str">
        <f t="shared" si="73"/>
        <v xml:space="preserve"> </v>
      </c>
      <c r="L311" s="9" t="str">
        <f t="shared" si="74"/>
        <v xml:space="preserve"> 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289</v>
      </c>
      <c r="C312" s="8">
        <v>0</v>
      </c>
      <c r="D312" s="8">
        <v>0</v>
      </c>
      <c r="E312" s="8">
        <v>2</v>
      </c>
      <c r="F312" s="8">
        <v>3</v>
      </c>
      <c r="G312" s="9" t="str">
        <f t="shared" si="67"/>
        <v/>
      </c>
      <c r="H312" s="9" t="str">
        <f t="shared" si="68"/>
        <v/>
      </c>
      <c r="I312" s="9">
        <f t="shared" si="69"/>
        <v>4.4444444444444446E-2</v>
      </c>
      <c r="J312" s="9">
        <f t="shared" si="70"/>
        <v>4.3478260869565216E-2</v>
      </c>
      <c r="K312" s="9">
        <f t="shared" si="73"/>
        <v>1</v>
      </c>
      <c r="L312" s="9">
        <f t="shared" si="74"/>
        <v>1</v>
      </c>
      <c r="M312" s="9" t="str">
        <f t="shared" si="71"/>
        <v/>
      </c>
      <c r="N312" s="9" t="str">
        <f t="shared" si="72"/>
        <v/>
      </c>
    </row>
    <row r="313" spans="1:14" x14ac:dyDescent="0.2">
      <c r="A313" s="28"/>
      <c r="B313" s="7" t="s">
        <v>290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291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292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293</v>
      </c>
      <c r="C316" s="8">
        <v>2</v>
      </c>
      <c r="D316" s="8">
        <v>0</v>
      </c>
      <c r="E316" s="8">
        <v>0</v>
      </c>
      <c r="F316" s="8">
        <v>0</v>
      </c>
      <c r="G316" s="9">
        <f t="shared" ref="G316:G347" si="75">+IF(C316=0,"",C316/C$188)</f>
        <v>1.2345679012345678E-2</v>
      </c>
      <c r="H316" s="9" t="str">
        <f t="shared" ref="H316:H347" si="76">+IF(D316=0,"",D316/D$188)</f>
        <v/>
      </c>
      <c r="I316" s="9" t="str">
        <f t="shared" ref="I316:I347" si="77">+IF(E316=0,"",E316/E$188)</f>
        <v/>
      </c>
      <c r="J316" s="9" t="str">
        <f t="shared" ref="J316:J347" si="78">+IF(F316=0,"",F316/F$188)</f>
        <v/>
      </c>
      <c r="K316" s="9">
        <f t="shared" si="73"/>
        <v>-1</v>
      </c>
      <c r="L316" s="9" t="str">
        <f t="shared" si="74"/>
        <v xml:space="preserve"> </v>
      </c>
      <c r="M316" s="9">
        <f t="shared" ref="M316:M347" si="79">+IF(OR(AND(G316=""),(K316="")),"",G316*K316)</f>
        <v>-1.2345679012345678E-2</v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294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295</v>
      </c>
      <c r="C318" s="8">
        <v>2</v>
      </c>
      <c r="D318" s="8">
        <v>7</v>
      </c>
      <c r="E318" s="8">
        <v>5</v>
      </c>
      <c r="F318" s="8">
        <v>15</v>
      </c>
      <c r="G318" s="9">
        <f t="shared" si="75"/>
        <v>1.2345679012345678E-2</v>
      </c>
      <c r="H318" s="9">
        <f t="shared" si="76"/>
        <v>3.9106145251396648E-2</v>
      </c>
      <c r="I318" s="9">
        <f t="shared" si="77"/>
        <v>0.1111111111111111</v>
      </c>
      <c r="J318" s="9">
        <f t="shared" si="78"/>
        <v>0.21739130434782608</v>
      </c>
      <c r="K318" s="9">
        <f t="shared" si="81"/>
        <v>1.5</v>
      </c>
      <c r="L318" s="9">
        <f t="shared" si="82"/>
        <v>1.1428571428571428</v>
      </c>
      <c r="M318" s="9">
        <f t="shared" si="79"/>
        <v>1.8518518518518517E-2</v>
      </c>
      <c r="N318" s="9">
        <f t="shared" si="80"/>
        <v>4.4692737430167592E-2</v>
      </c>
    </row>
    <row r="319" spans="1:14" x14ac:dyDescent="0.2">
      <c r="A319" s="28" t="s">
        <v>670</v>
      </c>
      <c r="B319" s="7" t="s">
        <v>296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297</v>
      </c>
      <c r="C320" s="8">
        <v>0</v>
      </c>
      <c r="D320" s="8">
        <v>0</v>
      </c>
      <c r="E320" s="8">
        <v>0</v>
      </c>
      <c r="F320" s="8">
        <v>0</v>
      </c>
      <c r="G320" s="9" t="str">
        <f t="shared" si="75"/>
        <v/>
      </c>
      <c r="H320" s="9" t="str">
        <f t="shared" si="76"/>
        <v/>
      </c>
      <c r="I320" s="9" t="str">
        <f t="shared" si="77"/>
        <v/>
      </c>
      <c r="J320" s="9" t="str">
        <f t="shared" si="78"/>
        <v/>
      </c>
      <c r="K320" s="9" t="str">
        <f t="shared" si="81"/>
        <v xml:space="preserve"> </v>
      </c>
      <c r="L320" s="9" t="str">
        <f t="shared" si="82"/>
        <v xml:space="preserve"> </v>
      </c>
      <c r="M320" s="9" t="str">
        <f t="shared" si="79"/>
        <v/>
      </c>
      <c r="N320" s="9" t="str">
        <f t="shared" si="80"/>
        <v/>
      </c>
    </row>
    <row r="321" spans="1:14" ht="25.5" x14ac:dyDescent="0.2">
      <c r="A321" s="28"/>
      <c r="B321" s="7" t="s">
        <v>298</v>
      </c>
      <c r="C321" s="8">
        <v>0</v>
      </c>
      <c r="D321" s="8">
        <v>0</v>
      </c>
      <c r="E321" s="8">
        <v>1</v>
      </c>
      <c r="F321" s="8">
        <v>1</v>
      </c>
      <c r="G321" s="9" t="str">
        <f t="shared" si="75"/>
        <v/>
      </c>
      <c r="H321" s="9" t="str">
        <f t="shared" si="76"/>
        <v/>
      </c>
      <c r="I321" s="9">
        <f t="shared" si="77"/>
        <v>2.2222222222222223E-2</v>
      </c>
      <c r="J321" s="9">
        <f t="shared" si="78"/>
        <v>1.4492753623188406E-2</v>
      </c>
      <c r="K321" s="9">
        <f t="shared" si="81"/>
        <v>1</v>
      </c>
      <c r="L321" s="9">
        <f t="shared" si="82"/>
        <v>1</v>
      </c>
      <c r="M321" s="9" t="str">
        <f t="shared" si="79"/>
        <v/>
      </c>
      <c r="N321" s="9" t="str">
        <f t="shared" si="80"/>
        <v/>
      </c>
    </row>
    <row r="322" spans="1:14" x14ac:dyDescent="0.2">
      <c r="A322" s="28"/>
      <c r="B322" s="7" t="s">
        <v>299</v>
      </c>
      <c r="C322" s="8">
        <v>0</v>
      </c>
      <c r="D322" s="8">
        <v>0</v>
      </c>
      <c r="E322" s="8">
        <v>0</v>
      </c>
      <c r="F322" s="8">
        <v>0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 t="str">
        <f t="shared" si="81"/>
        <v xml:space="preserve"> </v>
      </c>
      <c r="L322" s="9" t="str">
        <f t="shared" si="82"/>
        <v xml:space="preserve"> 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300</v>
      </c>
      <c r="C323" s="8">
        <v>0</v>
      </c>
      <c r="D323" s="8">
        <v>0</v>
      </c>
      <c r="E323" s="8">
        <v>0</v>
      </c>
      <c r="F323" s="8">
        <v>0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 t="str">
        <f t="shared" si="82"/>
        <v xml:space="preserve"> 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301</v>
      </c>
      <c r="C324" s="8">
        <v>1</v>
      </c>
      <c r="D324" s="8">
        <v>0</v>
      </c>
      <c r="E324" s="8">
        <v>0</v>
      </c>
      <c r="F324" s="8">
        <v>0</v>
      </c>
      <c r="G324" s="9">
        <f t="shared" si="75"/>
        <v>6.1728395061728392E-3</v>
      </c>
      <c r="H324" s="9" t="str">
        <f t="shared" si="76"/>
        <v/>
      </c>
      <c r="I324" s="9" t="str">
        <f t="shared" si="77"/>
        <v/>
      </c>
      <c r="J324" s="9" t="str">
        <f t="shared" si="78"/>
        <v/>
      </c>
      <c r="K324" s="9">
        <f t="shared" si="81"/>
        <v>-1</v>
      </c>
      <c r="L324" s="9" t="str">
        <f t="shared" si="82"/>
        <v xml:space="preserve"> </v>
      </c>
      <c r="M324" s="9">
        <f t="shared" si="79"/>
        <v>-6.1728395061728392E-3</v>
      </c>
      <c r="N324" s="9" t="str">
        <f t="shared" si="80"/>
        <v/>
      </c>
    </row>
    <row r="325" spans="1:14" x14ac:dyDescent="0.2">
      <c r="A325" s="28"/>
      <c r="B325" s="7" t="s">
        <v>302</v>
      </c>
      <c r="C325" s="8">
        <v>0</v>
      </c>
      <c r="D325" s="8">
        <v>0</v>
      </c>
      <c r="E325" s="8">
        <v>0</v>
      </c>
      <c r="F325" s="8">
        <v>0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 t="str">
        <f t="shared" si="82"/>
        <v xml:space="preserve"> 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303</v>
      </c>
      <c r="C326" s="8">
        <v>0</v>
      </c>
      <c r="D326" s="8">
        <v>0</v>
      </c>
      <c r="E326" s="8">
        <v>0</v>
      </c>
      <c r="F326" s="8">
        <v>2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>
        <f t="shared" si="78"/>
        <v>2.8985507246376812E-2</v>
      </c>
      <c r="K326" s="9" t="str">
        <f t="shared" si="81"/>
        <v xml:space="preserve"> </v>
      </c>
      <c r="L326" s="9">
        <f t="shared" si="82"/>
        <v>1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304</v>
      </c>
      <c r="C327" s="8">
        <v>0</v>
      </c>
      <c r="D327" s="8">
        <v>4</v>
      </c>
      <c r="E327" s="8">
        <v>0</v>
      </c>
      <c r="F327" s="8">
        <v>2</v>
      </c>
      <c r="G327" s="9" t="str">
        <f t="shared" si="75"/>
        <v/>
      </c>
      <c r="H327" s="9">
        <f t="shared" si="76"/>
        <v>2.23463687150838E-2</v>
      </c>
      <c r="I327" s="9" t="str">
        <f t="shared" si="77"/>
        <v/>
      </c>
      <c r="J327" s="9">
        <f t="shared" si="78"/>
        <v>2.8985507246376812E-2</v>
      </c>
      <c r="K327" s="9" t="str">
        <f t="shared" si="81"/>
        <v xml:space="preserve"> </v>
      </c>
      <c r="L327" s="9">
        <f t="shared" si="82"/>
        <v>-0.5</v>
      </c>
      <c r="M327" s="9" t="str">
        <f t="shared" si="79"/>
        <v/>
      </c>
      <c r="N327" s="9">
        <f t="shared" si="80"/>
        <v>-1.11731843575419E-2</v>
      </c>
    </row>
    <row r="328" spans="1:14" x14ac:dyDescent="0.2">
      <c r="A328" s="28"/>
      <c r="B328" s="7" t="s">
        <v>305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306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307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308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309</v>
      </c>
      <c r="C332" s="8">
        <v>0</v>
      </c>
      <c r="D332" s="8">
        <v>0</v>
      </c>
      <c r="E332" s="8">
        <v>0</v>
      </c>
      <c r="F332" s="8">
        <v>0</v>
      </c>
      <c r="G332" s="9" t="str">
        <f t="shared" si="75"/>
        <v/>
      </c>
      <c r="H332" s="9" t="str">
        <f t="shared" si="76"/>
        <v/>
      </c>
      <c r="I332" s="9" t="str">
        <f t="shared" si="77"/>
        <v/>
      </c>
      <c r="J332" s="9" t="str">
        <f t="shared" si="78"/>
        <v/>
      </c>
      <c r="K332" s="9" t="str">
        <f t="shared" si="81"/>
        <v xml:space="preserve"> </v>
      </c>
      <c r="L332" s="9" t="str">
        <f t="shared" si="82"/>
        <v xml:space="preserve"> </v>
      </c>
      <c r="M332" s="9" t="str">
        <f t="shared" si="79"/>
        <v/>
      </c>
      <c r="N332" s="9" t="str">
        <f t="shared" si="80"/>
        <v/>
      </c>
    </row>
    <row r="333" spans="1:14" x14ac:dyDescent="0.2">
      <c r="A333" s="28"/>
      <c r="B333" s="7" t="s">
        <v>310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311</v>
      </c>
      <c r="C334" s="8">
        <v>0</v>
      </c>
      <c r="D334" s="8">
        <v>0</v>
      </c>
      <c r="E334" s="8">
        <v>0</v>
      </c>
      <c r="F334" s="8">
        <v>0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 t="str">
        <f t="shared" si="82"/>
        <v xml:space="preserve"> 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312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313</v>
      </c>
      <c r="C336" s="8">
        <v>0</v>
      </c>
      <c r="D336" s="8">
        <v>0</v>
      </c>
      <c r="E336" s="8">
        <v>0</v>
      </c>
      <c r="F336" s="8">
        <v>0</v>
      </c>
      <c r="G336" s="9" t="str">
        <f t="shared" si="75"/>
        <v/>
      </c>
      <c r="H336" s="9" t="str">
        <f t="shared" si="76"/>
        <v/>
      </c>
      <c r="I336" s="9" t="str">
        <f t="shared" si="77"/>
        <v/>
      </c>
      <c r="J336" s="9" t="str">
        <f t="shared" si="78"/>
        <v/>
      </c>
      <c r="K336" s="9" t="str">
        <f t="shared" si="81"/>
        <v xml:space="preserve"> </v>
      </c>
      <c r="L336" s="9" t="str">
        <f t="shared" si="82"/>
        <v xml:space="preserve"> </v>
      </c>
      <c r="M336" s="9" t="str">
        <f t="shared" si="79"/>
        <v/>
      </c>
      <c r="N336" s="9" t="str">
        <f t="shared" si="80"/>
        <v/>
      </c>
    </row>
    <row r="337" spans="1:14" x14ac:dyDescent="0.2">
      <c r="A337" s="28"/>
      <c r="B337" s="7" t="s">
        <v>314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315</v>
      </c>
      <c r="C338" s="8">
        <v>0</v>
      </c>
      <c r="D338" s="8">
        <v>9</v>
      </c>
      <c r="E338" s="8">
        <v>0</v>
      </c>
      <c r="F338" s="8">
        <v>2</v>
      </c>
      <c r="G338" s="9" t="str">
        <f t="shared" si="75"/>
        <v/>
      </c>
      <c r="H338" s="9">
        <f t="shared" si="76"/>
        <v>5.027932960893855E-2</v>
      </c>
      <c r="I338" s="9" t="str">
        <f t="shared" si="77"/>
        <v/>
      </c>
      <c r="J338" s="9">
        <f t="shared" si="78"/>
        <v>2.8985507246376812E-2</v>
      </c>
      <c r="K338" s="9" t="str">
        <f t="shared" si="81"/>
        <v xml:space="preserve"> </v>
      </c>
      <c r="L338" s="9">
        <f t="shared" si="82"/>
        <v>-0.77777777777777779</v>
      </c>
      <c r="M338" s="9" t="str">
        <f t="shared" si="79"/>
        <v/>
      </c>
      <c r="N338" s="9">
        <f t="shared" si="80"/>
        <v>-3.9106145251396648E-2</v>
      </c>
    </row>
    <row r="339" spans="1:14" ht="27" customHeight="1" x14ac:dyDescent="0.2">
      <c r="A339" s="28"/>
      <c r="B339" s="7" t="s">
        <v>316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317</v>
      </c>
      <c r="C340" s="8">
        <v>0</v>
      </c>
      <c r="D340" s="8">
        <v>2</v>
      </c>
      <c r="E340" s="8">
        <v>0</v>
      </c>
      <c r="F340" s="8">
        <v>0</v>
      </c>
      <c r="G340" s="9" t="str">
        <f t="shared" si="75"/>
        <v/>
      </c>
      <c r="H340" s="9">
        <f t="shared" si="76"/>
        <v>1.11731843575419E-2</v>
      </c>
      <c r="I340" s="9" t="str">
        <f t="shared" si="77"/>
        <v/>
      </c>
      <c r="J340" s="9" t="str">
        <f t="shared" si="78"/>
        <v/>
      </c>
      <c r="K340" s="9" t="str">
        <f t="shared" si="81"/>
        <v xml:space="preserve"> </v>
      </c>
      <c r="L340" s="9">
        <f t="shared" si="82"/>
        <v>-1</v>
      </c>
      <c r="M340" s="9" t="str">
        <f t="shared" si="79"/>
        <v/>
      </c>
      <c r="N340" s="9">
        <f t="shared" si="80"/>
        <v>-1.11731843575419E-2</v>
      </c>
    </row>
    <row r="341" spans="1:14" ht="24" customHeight="1" x14ac:dyDescent="0.2">
      <c r="A341" s="28"/>
      <c r="B341" s="7" t="s">
        <v>318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319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320</v>
      </c>
      <c r="C343" s="8">
        <v>2</v>
      </c>
      <c r="D343" s="8">
        <v>1</v>
      </c>
      <c r="E343" s="8">
        <v>0</v>
      </c>
      <c r="F343" s="8">
        <v>0</v>
      </c>
      <c r="G343" s="9">
        <f t="shared" si="75"/>
        <v>1.2345679012345678E-2</v>
      </c>
      <c r="H343" s="9">
        <f t="shared" si="76"/>
        <v>5.5865921787709499E-3</v>
      </c>
      <c r="I343" s="9" t="str">
        <f t="shared" si="77"/>
        <v/>
      </c>
      <c r="J343" s="9" t="str">
        <f t="shared" si="78"/>
        <v/>
      </c>
      <c r="K343" s="9">
        <f t="shared" si="81"/>
        <v>-1</v>
      </c>
      <c r="L343" s="9">
        <f t="shared" si="82"/>
        <v>-1</v>
      </c>
      <c r="M343" s="9">
        <f t="shared" si="79"/>
        <v>-1.2345679012345678E-2</v>
      </c>
      <c r="N343" s="9">
        <f t="shared" si="80"/>
        <v>-5.5865921787709499E-3</v>
      </c>
    </row>
    <row r="344" spans="1:14" ht="25.5" x14ac:dyDescent="0.2">
      <c r="A344" s="28"/>
      <c r="B344" s="7" t="s">
        <v>321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322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323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324</v>
      </c>
      <c r="C347" s="8">
        <v>3</v>
      </c>
      <c r="D347" s="8">
        <v>1</v>
      </c>
      <c r="E347" s="8">
        <v>2</v>
      </c>
      <c r="F347" s="8">
        <v>1</v>
      </c>
      <c r="G347" s="9">
        <f t="shared" si="75"/>
        <v>1.8518518518518517E-2</v>
      </c>
      <c r="H347" s="9">
        <f t="shared" si="76"/>
        <v>5.5865921787709499E-3</v>
      </c>
      <c r="I347" s="9">
        <f t="shared" si="77"/>
        <v>4.4444444444444446E-2</v>
      </c>
      <c r="J347" s="9">
        <f t="shared" si="78"/>
        <v>1.4492753623188406E-2</v>
      </c>
      <c r="K347" s="9">
        <f t="shared" si="81"/>
        <v>-0.33333333333333331</v>
      </c>
      <c r="L347" s="9">
        <f t="shared" si="82"/>
        <v>0</v>
      </c>
      <c r="M347" s="9">
        <f t="shared" si="79"/>
        <v>-6.1728395061728392E-3</v>
      </c>
      <c r="N347" s="9">
        <f t="shared" si="80"/>
        <v>0</v>
      </c>
    </row>
    <row r="348" spans="1:14" x14ac:dyDescent="0.2">
      <c r="A348" s="28"/>
      <c r="B348" s="7" t="s">
        <v>325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326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327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328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329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330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331</v>
      </c>
      <c r="C354" s="8">
        <v>0</v>
      </c>
      <c r="D354" s="8">
        <v>0</v>
      </c>
      <c r="E354" s="8">
        <v>0</v>
      </c>
      <c r="F354" s="8">
        <v>0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 t="str">
        <f t="shared" si="90"/>
        <v xml:space="preserve"> 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332</v>
      </c>
      <c r="C355" s="8">
        <v>0</v>
      </c>
      <c r="D355" s="8">
        <v>0</v>
      </c>
      <c r="E355" s="8">
        <v>0</v>
      </c>
      <c r="F355" s="8">
        <v>0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 t="str">
        <f t="shared" si="86"/>
        <v/>
      </c>
      <c r="K355" s="9" t="str">
        <f t="shared" si="89"/>
        <v xml:space="preserve"> 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333</v>
      </c>
      <c r="C356" s="8">
        <v>0</v>
      </c>
      <c r="D356" s="8">
        <v>0</v>
      </c>
      <c r="E356" s="8">
        <v>0</v>
      </c>
      <c r="F356" s="8">
        <v>0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 t="str">
        <f t="shared" si="90"/>
        <v xml:space="preserve"> 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334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335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336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337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338</v>
      </c>
      <c r="C361" s="8">
        <v>0</v>
      </c>
      <c r="D361" s="8">
        <v>0</v>
      </c>
      <c r="E361" s="8">
        <v>0</v>
      </c>
      <c r="F361" s="8">
        <v>0</v>
      </c>
      <c r="G361" s="9" t="str">
        <f t="shared" si="83"/>
        <v/>
      </c>
      <c r="H361" s="9" t="str">
        <f t="shared" si="84"/>
        <v/>
      </c>
      <c r="I361" s="9" t="str">
        <f t="shared" si="85"/>
        <v/>
      </c>
      <c r="J361" s="9" t="str">
        <f t="shared" si="86"/>
        <v/>
      </c>
      <c r="K361" s="9" t="str">
        <f t="shared" si="89"/>
        <v xml:space="preserve"> </v>
      </c>
      <c r="L361" s="9" t="str">
        <f t="shared" si="90"/>
        <v xml:space="preserve"> </v>
      </c>
      <c r="M361" s="9" t="str">
        <f t="shared" si="87"/>
        <v/>
      </c>
      <c r="N361" s="9" t="str">
        <f t="shared" si="88"/>
        <v/>
      </c>
    </row>
    <row r="362" spans="1:14" x14ac:dyDescent="0.2">
      <c r="A362" s="28"/>
      <c r="B362" s="7" t="s">
        <v>339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340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14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15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418</v>
      </c>
      <c r="D371" s="12">
        <f>SUM(D372:D604)</f>
        <v>448</v>
      </c>
      <c r="E371" s="12">
        <f>SUM(E372:E604)</f>
        <v>297</v>
      </c>
      <c r="F371" s="12">
        <f>SUM(F372:F604)</f>
        <v>415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-0.28947368421052633</v>
      </c>
      <c r="L371" s="13">
        <f>+IF(AND(D371=0,F371=0),"",IF(D371=0,1,IF(F371=0,-1,(F371-D371)/D371)))</f>
        <v>-7.3660714285714288E-2</v>
      </c>
      <c r="M371" s="13">
        <f t="shared" ref="M371:M434" si="95">+IF(OR(AND(G371=""),(K371="")),"",G371*K371)</f>
        <v>-0.28947368421052633</v>
      </c>
      <c r="N371" s="13">
        <f t="shared" ref="N371:N434" si="96">+IF(OR(AND(H371=""),(L371="")),"",H371*L371)</f>
        <v>-7.3660714285714288E-2</v>
      </c>
    </row>
    <row r="372" spans="1:14" x14ac:dyDescent="0.2">
      <c r="A372" s="28"/>
      <c r="B372" s="7" t="s">
        <v>341</v>
      </c>
      <c r="C372" s="8">
        <v>11</v>
      </c>
      <c r="D372" s="8">
        <v>0</v>
      </c>
      <c r="E372" s="8">
        <v>4</v>
      </c>
      <c r="F372" s="8">
        <v>2</v>
      </c>
      <c r="G372" s="9">
        <f t="shared" si="91"/>
        <v>2.6315789473684209E-2</v>
      </c>
      <c r="H372" s="9" t="str">
        <f t="shared" si="92"/>
        <v/>
      </c>
      <c r="I372" s="9">
        <f t="shared" si="93"/>
        <v>1.3468013468013467E-2</v>
      </c>
      <c r="J372" s="9">
        <f t="shared" si="94"/>
        <v>4.8192771084337354E-3</v>
      </c>
      <c r="K372" s="9">
        <f t="shared" ref="K372:K435" si="97">+IF(AND(C372=0,E372=0)," ",IF(C372=0,1,IF(E372=0,-1,(E372-C372)/C372)))</f>
        <v>-0.63636363636363635</v>
      </c>
      <c r="L372" s="9">
        <f t="shared" ref="L372:L435" si="98">+IF(AND(D372=0,F372=0)," ",IF(D372=0,1,IF(F372=0,-1,(F372-D372)/D372)))</f>
        <v>1</v>
      </c>
      <c r="M372" s="9">
        <f t="shared" si="95"/>
        <v>-1.6746411483253586E-2</v>
      </c>
      <c r="N372" s="9" t="str">
        <f t="shared" si="96"/>
        <v/>
      </c>
    </row>
    <row r="373" spans="1:14" x14ac:dyDescent="0.2">
      <c r="A373" s="28"/>
      <c r="B373" s="7" t="s">
        <v>342</v>
      </c>
      <c r="C373" s="8">
        <v>0</v>
      </c>
      <c r="D373" s="8">
        <v>0</v>
      </c>
      <c r="E373" s="8">
        <v>2</v>
      </c>
      <c r="F373" s="8">
        <v>0</v>
      </c>
      <c r="G373" s="9" t="str">
        <f t="shared" si="91"/>
        <v/>
      </c>
      <c r="H373" s="9" t="str">
        <f t="shared" si="92"/>
        <v/>
      </c>
      <c r="I373" s="9">
        <f t="shared" si="93"/>
        <v>6.7340067340067337E-3</v>
      </c>
      <c r="J373" s="9" t="str">
        <f t="shared" si="94"/>
        <v/>
      </c>
      <c r="K373" s="9">
        <f t="shared" si="97"/>
        <v>1</v>
      </c>
      <c r="L373" s="9" t="str">
        <f t="shared" si="98"/>
        <v xml:space="preserve"> </v>
      </c>
      <c r="M373" s="9" t="str">
        <f t="shared" si="95"/>
        <v/>
      </c>
      <c r="N373" s="9" t="str">
        <f t="shared" si="96"/>
        <v/>
      </c>
    </row>
    <row r="374" spans="1:14" x14ac:dyDescent="0.2">
      <c r="A374" s="28"/>
      <c r="B374" s="7" t="s">
        <v>343</v>
      </c>
      <c r="C374" s="8">
        <v>0</v>
      </c>
      <c r="D374" s="8">
        <v>0</v>
      </c>
      <c r="E374" s="8">
        <v>0</v>
      </c>
      <c r="F374" s="8">
        <v>3</v>
      </c>
      <c r="G374" s="9" t="str">
        <f t="shared" si="91"/>
        <v/>
      </c>
      <c r="H374" s="9" t="str">
        <f t="shared" si="92"/>
        <v/>
      </c>
      <c r="I374" s="9" t="str">
        <f t="shared" si="93"/>
        <v/>
      </c>
      <c r="J374" s="9">
        <f t="shared" si="94"/>
        <v>7.2289156626506026E-3</v>
      </c>
      <c r="K374" s="9" t="str">
        <f t="shared" si="97"/>
        <v xml:space="preserve"> </v>
      </c>
      <c r="L374" s="9">
        <f t="shared" si="98"/>
        <v>1</v>
      </c>
      <c r="M374" s="9" t="str">
        <f t="shared" si="95"/>
        <v/>
      </c>
      <c r="N374" s="9" t="str">
        <f t="shared" si="96"/>
        <v/>
      </c>
    </row>
    <row r="375" spans="1:14" x14ac:dyDescent="0.2">
      <c r="A375" s="28"/>
      <c r="B375" s="7" t="s">
        <v>344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345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346</v>
      </c>
      <c r="C377" s="8">
        <v>16</v>
      </c>
      <c r="D377" s="8">
        <v>18</v>
      </c>
      <c r="E377" s="8">
        <v>20</v>
      </c>
      <c r="F377" s="8">
        <v>13</v>
      </c>
      <c r="G377" s="9">
        <f t="shared" si="91"/>
        <v>3.8277511961722487E-2</v>
      </c>
      <c r="H377" s="9">
        <f t="shared" si="92"/>
        <v>4.0178571428571432E-2</v>
      </c>
      <c r="I377" s="9">
        <f t="shared" si="93"/>
        <v>6.7340067340067339E-2</v>
      </c>
      <c r="J377" s="9">
        <f t="shared" si="94"/>
        <v>3.1325301204819279E-2</v>
      </c>
      <c r="K377" s="9">
        <f t="shared" si="97"/>
        <v>0.25</v>
      </c>
      <c r="L377" s="9">
        <f t="shared" si="98"/>
        <v>-0.27777777777777779</v>
      </c>
      <c r="M377" s="9">
        <f t="shared" si="95"/>
        <v>9.5693779904306216E-3</v>
      </c>
      <c r="N377" s="9">
        <f t="shared" si="96"/>
        <v>-1.1160714285714288E-2</v>
      </c>
    </row>
    <row r="378" spans="1:14" x14ac:dyDescent="0.2">
      <c r="A378" s="28"/>
      <c r="B378" s="7" t="s">
        <v>347</v>
      </c>
      <c r="C378" s="8">
        <v>4</v>
      </c>
      <c r="D378" s="8">
        <v>0</v>
      </c>
      <c r="E378" s="8">
        <v>4</v>
      </c>
      <c r="F378" s="8">
        <v>5</v>
      </c>
      <c r="G378" s="9">
        <f t="shared" si="91"/>
        <v>9.5693779904306216E-3</v>
      </c>
      <c r="H378" s="9" t="str">
        <f t="shared" si="92"/>
        <v/>
      </c>
      <c r="I378" s="9">
        <f t="shared" si="93"/>
        <v>1.3468013468013467E-2</v>
      </c>
      <c r="J378" s="9">
        <f t="shared" si="94"/>
        <v>1.2048192771084338E-2</v>
      </c>
      <c r="K378" s="9">
        <f t="shared" si="97"/>
        <v>0</v>
      </c>
      <c r="L378" s="9">
        <f t="shared" si="98"/>
        <v>1</v>
      </c>
      <c r="M378" s="9">
        <f t="shared" si="95"/>
        <v>0</v>
      </c>
      <c r="N378" s="9" t="str">
        <f t="shared" si="96"/>
        <v/>
      </c>
    </row>
    <row r="379" spans="1:14" x14ac:dyDescent="0.2">
      <c r="A379" s="28"/>
      <c r="B379" s="7" t="s">
        <v>348</v>
      </c>
      <c r="C379" s="8">
        <v>0</v>
      </c>
      <c r="D379" s="8">
        <v>0</v>
      </c>
      <c r="E379" s="8">
        <v>0</v>
      </c>
      <c r="F379" s="8">
        <v>1</v>
      </c>
      <c r="G379" s="9" t="str">
        <f t="shared" si="91"/>
        <v/>
      </c>
      <c r="H379" s="9" t="str">
        <f t="shared" si="92"/>
        <v/>
      </c>
      <c r="I379" s="9" t="str">
        <f t="shared" si="93"/>
        <v/>
      </c>
      <c r="J379" s="9">
        <f t="shared" si="94"/>
        <v>2.4096385542168677E-3</v>
      </c>
      <c r="K379" s="9" t="str">
        <f t="shared" si="97"/>
        <v xml:space="preserve"> </v>
      </c>
      <c r="L379" s="9">
        <f t="shared" si="98"/>
        <v>1</v>
      </c>
      <c r="M379" s="9" t="str">
        <f t="shared" si="95"/>
        <v/>
      </c>
      <c r="N379" s="9" t="str">
        <f t="shared" si="96"/>
        <v/>
      </c>
    </row>
    <row r="380" spans="1:14" x14ac:dyDescent="0.2">
      <c r="A380" s="28"/>
      <c r="B380" s="7" t="s">
        <v>349</v>
      </c>
      <c r="C380" s="8">
        <v>0</v>
      </c>
      <c r="D380" s="8">
        <v>2</v>
      </c>
      <c r="E380" s="8">
        <v>1</v>
      </c>
      <c r="F380" s="8">
        <v>1</v>
      </c>
      <c r="G380" s="9" t="str">
        <f t="shared" si="91"/>
        <v/>
      </c>
      <c r="H380" s="9">
        <f t="shared" si="92"/>
        <v>4.464285714285714E-3</v>
      </c>
      <c r="I380" s="9">
        <f t="shared" si="93"/>
        <v>3.3670033670033669E-3</v>
      </c>
      <c r="J380" s="9">
        <f t="shared" si="94"/>
        <v>2.4096385542168677E-3</v>
      </c>
      <c r="K380" s="9">
        <f t="shared" si="97"/>
        <v>1</v>
      </c>
      <c r="L380" s="9">
        <f t="shared" si="98"/>
        <v>-0.5</v>
      </c>
      <c r="M380" s="9" t="str">
        <f t="shared" si="95"/>
        <v/>
      </c>
      <c r="N380" s="9">
        <f t="shared" si="96"/>
        <v>-2.232142857142857E-3</v>
      </c>
    </row>
    <row r="381" spans="1:14" x14ac:dyDescent="0.2">
      <c r="A381" s="28"/>
      <c r="B381" s="7" t="s">
        <v>350</v>
      </c>
      <c r="C381" s="8">
        <v>0</v>
      </c>
      <c r="D381" s="8">
        <v>0</v>
      </c>
      <c r="E381" s="8">
        <v>0</v>
      </c>
      <c r="F381" s="8">
        <v>0</v>
      </c>
      <c r="G381" s="9" t="str">
        <f t="shared" si="91"/>
        <v/>
      </c>
      <c r="H381" s="9" t="str">
        <f t="shared" si="92"/>
        <v/>
      </c>
      <c r="I381" s="9" t="str">
        <f t="shared" si="93"/>
        <v/>
      </c>
      <c r="J381" s="9" t="str">
        <f t="shared" si="94"/>
        <v/>
      </c>
      <c r="K381" s="9" t="str">
        <f t="shared" si="97"/>
        <v xml:space="preserve"> </v>
      </c>
      <c r="L381" s="9" t="str">
        <f t="shared" si="98"/>
        <v xml:space="preserve"> </v>
      </c>
      <c r="M381" s="9" t="str">
        <f t="shared" si="95"/>
        <v/>
      </c>
      <c r="N381" s="9" t="str">
        <f t="shared" si="96"/>
        <v/>
      </c>
    </row>
    <row r="382" spans="1:14" x14ac:dyDescent="0.2">
      <c r="A382" s="28"/>
      <c r="B382" s="7" t="s">
        <v>351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352</v>
      </c>
      <c r="C383" s="8">
        <v>116</v>
      </c>
      <c r="D383" s="8">
        <v>94</v>
      </c>
      <c r="E383" s="8">
        <v>26</v>
      </c>
      <c r="F383" s="8">
        <v>24</v>
      </c>
      <c r="G383" s="9">
        <f t="shared" si="91"/>
        <v>0.27751196172248804</v>
      </c>
      <c r="H383" s="9">
        <f t="shared" si="92"/>
        <v>0.20982142857142858</v>
      </c>
      <c r="I383" s="9">
        <f t="shared" si="93"/>
        <v>8.7542087542087546E-2</v>
      </c>
      <c r="J383" s="9">
        <f t="shared" si="94"/>
        <v>5.7831325301204821E-2</v>
      </c>
      <c r="K383" s="9">
        <f t="shared" si="97"/>
        <v>-0.77586206896551724</v>
      </c>
      <c r="L383" s="9">
        <f t="shared" si="98"/>
        <v>-0.74468085106382975</v>
      </c>
      <c r="M383" s="9">
        <f t="shared" si="95"/>
        <v>-0.21531100478468901</v>
      </c>
      <c r="N383" s="9">
        <f t="shared" si="96"/>
        <v>-0.15625</v>
      </c>
    </row>
    <row r="384" spans="1:14" x14ac:dyDescent="0.2">
      <c r="A384" s="28"/>
      <c r="B384" s="7" t="s">
        <v>353</v>
      </c>
      <c r="C384" s="8">
        <v>2</v>
      </c>
      <c r="D384" s="8">
        <v>1</v>
      </c>
      <c r="E384" s="8">
        <v>2</v>
      </c>
      <c r="F384" s="8">
        <v>0</v>
      </c>
      <c r="G384" s="9">
        <f t="shared" si="91"/>
        <v>4.7846889952153108E-3</v>
      </c>
      <c r="H384" s="9">
        <f t="shared" si="92"/>
        <v>2.232142857142857E-3</v>
      </c>
      <c r="I384" s="9">
        <f t="shared" si="93"/>
        <v>6.7340067340067337E-3</v>
      </c>
      <c r="J384" s="9" t="str">
        <f t="shared" si="94"/>
        <v/>
      </c>
      <c r="K384" s="9">
        <f t="shared" si="97"/>
        <v>0</v>
      </c>
      <c r="L384" s="9">
        <f t="shared" si="98"/>
        <v>-1</v>
      </c>
      <c r="M384" s="9">
        <f t="shared" si="95"/>
        <v>0</v>
      </c>
      <c r="N384" s="9">
        <f t="shared" si="96"/>
        <v>-2.232142857142857E-3</v>
      </c>
    </row>
    <row r="385" spans="1:14" x14ac:dyDescent="0.2">
      <c r="A385" s="28"/>
      <c r="B385" s="7" t="s">
        <v>354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355</v>
      </c>
      <c r="C386" s="8">
        <v>20</v>
      </c>
      <c r="D386" s="8">
        <v>10</v>
      </c>
      <c r="E386" s="8">
        <v>1</v>
      </c>
      <c r="F386" s="8">
        <v>0</v>
      </c>
      <c r="G386" s="9">
        <f t="shared" si="91"/>
        <v>4.784688995215311E-2</v>
      </c>
      <c r="H386" s="9">
        <f t="shared" si="92"/>
        <v>2.2321428571428572E-2</v>
      </c>
      <c r="I386" s="9">
        <f t="shared" si="93"/>
        <v>3.3670033670033669E-3</v>
      </c>
      <c r="J386" s="9" t="str">
        <f t="shared" si="94"/>
        <v/>
      </c>
      <c r="K386" s="9">
        <f t="shared" si="97"/>
        <v>-0.95</v>
      </c>
      <c r="L386" s="9">
        <f t="shared" si="98"/>
        <v>-1</v>
      </c>
      <c r="M386" s="9">
        <f t="shared" si="95"/>
        <v>-4.5454545454545449E-2</v>
      </c>
      <c r="N386" s="9">
        <f t="shared" si="96"/>
        <v>-2.2321428571428572E-2</v>
      </c>
    </row>
    <row r="387" spans="1:14" x14ac:dyDescent="0.2">
      <c r="A387" s="28"/>
      <c r="B387" s="7" t="s">
        <v>356</v>
      </c>
      <c r="C387" s="8">
        <v>2</v>
      </c>
      <c r="D387" s="8">
        <v>1</v>
      </c>
      <c r="E387" s="8">
        <v>0</v>
      </c>
      <c r="F387" s="8">
        <v>1</v>
      </c>
      <c r="G387" s="9">
        <f t="shared" si="91"/>
        <v>4.7846889952153108E-3</v>
      </c>
      <c r="H387" s="9">
        <f t="shared" si="92"/>
        <v>2.232142857142857E-3</v>
      </c>
      <c r="I387" s="9" t="str">
        <f t="shared" si="93"/>
        <v/>
      </c>
      <c r="J387" s="9">
        <f t="shared" si="94"/>
        <v>2.4096385542168677E-3</v>
      </c>
      <c r="K387" s="9">
        <f t="shared" si="97"/>
        <v>-1</v>
      </c>
      <c r="L387" s="9">
        <f t="shared" si="98"/>
        <v>0</v>
      </c>
      <c r="M387" s="9">
        <f t="shared" si="95"/>
        <v>-4.7846889952153108E-3</v>
      </c>
      <c r="N387" s="9">
        <f t="shared" si="96"/>
        <v>0</v>
      </c>
    </row>
    <row r="388" spans="1:14" x14ac:dyDescent="0.2">
      <c r="A388" s="28"/>
      <c r="B388" s="7" t="s">
        <v>357</v>
      </c>
      <c r="C388" s="8">
        <v>1</v>
      </c>
      <c r="D388" s="8">
        <v>0</v>
      </c>
      <c r="E388" s="8">
        <v>0</v>
      </c>
      <c r="F388" s="8">
        <v>0</v>
      </c>
      <c r="G388" s="9">
        <f t="shared" si="91"/>
        <v>2.3923444976076554E-3</v>
      </c>
      <c r="H388" s="9" t="str">
        <f t="shared" si="92"/>
        <v/>
      </c>
      <c r="I388" s="9" t="str">
        <f t="shared" si="93"/>
        <v/>
      </c>
      <c r="J388" s="9" t="str">
        <f t="shared" si="94"/>
        <v/>
      </c>
      <c r="K388" s="9">
        <f t="shared" si="97"/>
        <v>-1</v>
      </c>
      <c r="L388" s="9" t="str">
        <f t="shared" si="98"/>
        <v xml:space="preserve"> </v>
      </c>
      <c r="M388" s="9">
        <f t="shared" si="95"/>
        <v>-2.3923444976076554E-3</v>
      </c>
      <c r="N388" s="9" t="str">
        <f t="shared" si="96"/>
        <v/>
      </c>
    </row>
    <row r="389" spans="1:14" x14ac:dyDescent="0.2">
      <c r="A389" s="28"/>
      <c r="B389" s="7" t="s">
        <v>358</v>
      </c>
      <c r="C389" s="8">
        <v>0</v>
      </c>
      <c r="D389" s="8">
        <v>0</v>
      </c>
      <c r="E389" s="8">
        <v>0</v>
      </c>
      <c r="F389" s="8">
        <v>0</v>
      </c>
      <c r="G389" s="9" t="str">
        <f t="shared" si="91"/>
        <v/>
      </c>
      <c r="H389" s="9" t="str">
        <f t="shared" si="92"/>
        <v/>
      </c>
      <c r="I389" s="9" t="str">
        <f t="shared" si="93"/>
        <v/>
      </c>
      <c r="J389" s="9" t="str">
        <f t="shared" si="94"/>
        <v/>
      </c>
      <c r="K389" s="9" t="str">
        <f t="shared" si="97"/>
        <v xml:space="preserve"> </v>
      </c>
      <c r="L389" s="9" t="str">
        <f t="shared" si="98"/>
        <v xml:space="preserve"> </v>
      </c>
      <c r="M389" s="9" t="str">
        <f t="shared" si="95"/>
        <v/>
      </c>
      <c r="N389" s="9" t="str">
        <f t="shared" si="96"/>
        <v/>
      </c>
    </row>
    <row r="390" spans="1:14" x14ac:dyDescent="0.2">
      <c r="A390" s="28"/>
      <c r="B390" s="7" t="s">
        <v>359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360</v>
      </c>
      <c r="C391" s="8">
        <v>3</v>
      </c>
      <c r="D391" s="8">
        <v>1</v>
      </c>
      <c r="E391" s="8">
        <v>1</v>
      </c>
      <c r="F391" s="8">
        <v>0</v>
      </c>
      <c r="G391" s="9">
        <f t="shared" si="91"/>
        <v>7.1770334928229667E-3</v>
      </c>
      <c r="H391" s="9">
        <f t="shared" si="92"/>
        <v>2.232142857142857E-3</v>
      </c>
      <c r="I391" s="9">
        <f t="shared" si="93"/>
        <v>3.3670033670033669E-3</v>
      </c>
      <c r="J391" s="9" t="str">
        <f t="shared" si="94"/>
        <v/>
      </c>
      <c r="K391" s="9">
        <f t="shared" si="97"/>
        <v>-0.66666666666666663</v>
      </c>
      <c r="L391" s="9">
        <f t="shared" si="98"/>
        <v>-1</v>
      </c>
      <c r="M391" s="9">
        <f t="shared" si="95"/>
        <v>-4.7846889952153108E-3</v>
      </c>
      <c r="N391" s="9">
        <f t="shared" si="96"/>
        <v>-2.232142857142857E-3</v>
      </c>
    </row>
    <row r="392" spans="1:14" x14ac:dyDescent="0.2">
      <c r="A392" s="28"/>
      <c r="B392" s="7" t="s">
        <v>361</v>
      </c>
      <c r="C392" s="8">
        <v>0</v>
      </c>
      <c r="D392" s="8">
        <v>0</v>
      </c>
      <c r="E392" s="8">
        <v>0</v>
      </c>
      <c r="F392" s="8">
        <v>0</v>
      </c>
      <c r="G392" s="9" t="str">
        <f t="shared" si="91"/>
        <v/>
      </c>
      <c r="H392" s="9" t="str">
        <f t="shared" si="92"/>
        <v/>
      </c>
      <c r="I392" s="9" t="str">
        <f t="shared" si="93"/>
        <v/>
      </c>
      <c r="J392" s="9" t="str">
        <f t="shared" si="94"/>
        <v/>
      </c>
      <c r="K392" s="9" t="str">
        <f t="shared" si="97"/>
        <v xml:space="preserve"> </v>
      </c>
      <c r="L392" s="9" t="str">
        <f t="shared" si="98"/>
        <v xml:space="preserve"> </v>
      </c>
      <c r="M392" s="9" t="str">
        <f t="shared" si="95"/>
        <v/>
      </c>
      <c r="N392" s="9" t="str">
        <f t="shared" si="96"/>
        <v/>
      </c>
    </row>
    <row r="393" spans="1:14" x14ac:dyDescent="0.2">
      <c r="A393" s="28"/>
      <c r="B393" s="7" t="s">
        <v>362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363</v>
      </c>
      <c r="C394" s="8">
        <v>1</v>
      </c>
      <c r="D394" s="8">
        <v>0</v>
      </c>
      <c r="E394" s="8">
        <v>0</v>
      </c>
      <c r="F394" s="8">
        <v>5</v>
      </c>
      <c r="G394" s="9">
        <f t="shared" si="91"/>
        <v>2.3923444976076554E-3</v>
      </c>
      <c r="H394" s="9" t="str">
        <f t="shared" si="92"/>
        <v/>
      </c>
      <c r="I394" s="9" t="str">
        <f t="shared" si="93"/>
        <v/>
      </c>
      <c r="J394" s="9">
        <f t="shared" si="94"/>
        <v>1.2048192771084338E-2</v>
      </c>
      <c r="K394" s="9">
        <f t="shared" si="97"/>
        <v>-1</v>
      </c>
      <c r="L394" s="9">
        <f t="shared" si="98"/>
        <v>1</v>
      </c>
      <c r="M394" s="9">
        <f t="shared" si="95"/>
        <v>-2.3923444976076554E-3</v>
      </c>
      <c r="N394" s="9" t="str">
        <f t="shared" si="96"/>
        <v/>
      </c>
    </row>
    <row r="395" spans="1:14" x14ac:dyDescent="0.2">
      <c r="A395" s="28"/>
      <c r="B395" s="7" t="s">
        <v>364</v>
      </c>
      <c r="C395" s="8">
        <v>0</v>
      </c>
      <c r="D395" s="8">
        <v>14</v>
      </c>
      <c r="E395" s="8">
        <v>6</v>
      </c>
      <c r="F395" s="8">
        <v>23</v>
      </c>
      <c r="G395" s="9" t="str">
        <f t="shared" si="91"/>
        <v/>
      </c>
      <c r="H395" s="9">
        <f t="shared" si="92"/>
        <v>3.125E-2</v>
      </c>
      <c r="I395" s="9">
        <f t="shared" si="93"/>
        <v>2.0202020202020204E-2</v>
      </c>
      <c r="J395" s="9">
        <f t="shared" si="94"/>
        <v>5.5421686746987948E-2</v>
      </c>
      <c r="K395" s="9">
        <f t="shared" si="97"/>
        <v>1</v>
      </c>
      <c r="L395" s="9">
        <f t="shared" si="98"/>
        <v>0.6428571428571429</v>
      </c>
      <c r="M395" s="9" t="str">
        <f t="shared" si="95"/>
        <v/>
      </c>
      <c r="N395" s="9">
        <f t="shared" si="96"/>
        <v>2.0089285714285716E-2</v>
      </c>
    </row>
    <row r="396" spans="1:14" x14ac:dyDescent="0.2">
      <c r="A396" s="28"/>
      <c r="B396" s="7" t="s">
        <v>365</v>
      </c>
      <c r="C396" s="8">
        <v>0</v>
      </c>
      <c r="D396" s="8">
        <v>0</v>
      </c>
      <c r="E396" s="8">
        <v>2</v>
      </c>
      <c r="F396" s="8">
        <v>0</v>
      </c>
      <c r="G396" s="9" t="str">
        <f t="shared" si="91"/>
        <v/>
      </c>
      <c r="H396" s="9" t="str">
        <f t="shared" si="92"/>
        <v/>
      </c>
      <c r="I396" s="9">
        <f t="shared" si="93"/>
        <v>6.7340067340067337E-3</v>
      </c>
      <c r="J396" s="9" t="str">
        <f t="shared" si="94"/>
        <v/>
      </c>
      <c r="K396" s="9">
        <f t="shared" si="97"/>
        <v>1</v>
      </c>
      <c r="L396" s="9" t="str">
        <f t="shared" si="98"/>
        <v xml:space="preserve"> </v>
      </c>
      <c r="M396" s="9" t="str">
        <f t="shared" si="95"/>
        <v/>
      </c>
      <c r="N396" s="9" t="str">
        <f t="shared" si="96"/>
        <v/>
      </c>
    </row>
    <row r="397" spans="1:14" x14ac:dyDescent="0.2">
      <c r="A397" s="28"/>
      <c r="B397" s="7" t="s">
        <v>366</v>
      </c>
      <c r="C397" s="8">
        <v>0</v>
      </c>
      <c r="D397" s="8">
        <v>0</v>
      </c>
      <c r="E397" s="8">
        <v>0</v>
      </c>
      <c r="F397" s="8">
        <v>0</v>
      </c>
      <c r="G397" s="9" t="str">
        <f t="shared" si="91"/>
        <v/>
      </c>
      <c r="H397" s="9" t="str">
        <f t="shared" si="92"/>
        <v/>
      </c>
      <c r="I397" s="9" t="str">
        <f t="shared" si="93"/>
        <v/>
      </c>
      <c r="J397" s="9" t="str">
        <f t="shared" si="94"/>
        <v/>
      </c>
      <c r="K397" s="9" t="str">
        <f t="shared" si="97"/>
        <v xml:space="preserve"> </v>
      </c>
      <c r="L397" s="9" t="str">
        <f t="shared" si="98"/>
        <v xml:space="preserve"> </v>
      </c>
      <c r="M397" s="9" t="str">
        <f t="shared" si="95"/>
        <v/>
      </c>
      <c r="N397" s="9" t="str">
        <f t="shared" si="96"/>
        <v/>
      </c>
    </row>
    <row r="398" spans="1:14" x14ac:dyDescent="0.2">
      <c r="A398" s="28"/>
      <c r="B398" s="7" t="s">
        <v>367</v>
      </c>
      <c r="C398" s="8">
        <v>0</v>
      </c>
      <c r="D398" s="8">
        <v>0</v>
      </c>
      <c r="E398" s="8">
        <v>0</v>
      </c>
      <c r="F398" s="8">
        <v>0</v>
      </c>
      <c r="G398" s="9" t="str">
        <f t="shared" si="91"/>
        <v/>
      </c>
      <c r="H398" s="9" t="str">
        <f t="shared" si="92"/>
        <v/>
      </c>
      <c r="I398" s="9" t="str">
        <f t="shared" si="93"/>
        <v/>
      </c>
      <c r="J398" s="9" t="str">
        <f t="shared" si="94"/>
        <v/>
      </c>
      <c r="K398" s="9" t="str">
        <f t="shared" si="97"/>
        <v xml:space="preserve"> </v>
      </c>
      <c r="L398" s="9" t="str">
        <f t="shared" si="98"/>
        <v xml:space="preserve"> </v>
      </c>
      <c r="M398" s="9" t="str">
        <f t="shared" si="95"/>
        <v/>
      </c>
      <c r="N398" s="9" t="str">
        <f t="shared" si="96"/>
        <v/>
      </c>
    </row>
    <row r="399" spans="1:14" x14ac:dyDescent="0.2">
      <c r="A399" s="28"/>
      <c r="B399" s="7" t="s">
        <v>368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369</v>
      </c>
      <c r="C400" s="8">
        <v>0</v>
      </c>
      <c r="D400" s="8">
        <v>0</v>
      </c>
      <c r="E400" s="8">
        <v>0</v>
      </c>
      <c r="F400" s="8">
        <v>0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 t="str">
        <f t="shared" si="94"/>
        <v/>
      </c>
      <c r="K400" s="9" t="str">
        <f t="shared" si="97"/>
        <v xml:space="preserve"> </v>
      </c>
      <c r="L400" s="9" t="str">
        <f t="shared" si="98"/>
        <v xml:space="preserve"> 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370</v>
      </c>
      <c r="C401" s="8">
        <v>0</v>
      </c>
      <c r="D401" s="8">
        <v>0</v>
      </c>
      <c r="E401" s="8">
        <v>0</v>
      </c>
      <c r="F401" s="8">
        <v>0</v>
      </c>
      <c r="G401" s="9" t="str">
        <f t="shared" si="91"/>
        <v/>
      </c>
      <c r="H401" s="9" t="str">
        <f t="shared" si="92"/>
        <v/>
      </c>
      <c r="I401" s="9" t="str">
        <f t="shared" si="93"/>
        <v/>
      </c>
      <c r="J401" s="9" t="str">
        <f t="shared" si="94"/>
        <v/>
      </c>
      <c r="K401" s="9" t="str">
        <f t="shared" si="97"/>
        <v xml:space="preserve"> </v>
      </c>
      <c r="L401" s="9" t="str">
        <f t="shared" si="98"/>
        <v xml:space="preserve"> </v>
      </c>
      <c r="M401" s="9" t="str">
        <f t="shared" si="95"/>
        <v/>
      </c>
      <c r="N401" s="9" t="str">
        <f t="shared" si="96"/>
        <v/>
      </c>
    </row>
    <row r="402" spans="1:14" x14ac:dyDescent="0.2">
      <c r="A402" s="28"/>
      <c r="B402" s="7" t="s">
        <v>371</v>
      </c>
      <c r="C402" s="8">
        <v>0</v>
      </c>
      <c r="D402" s="8">
        <v>0</v>
      </c>
      <c r="E402" s="8">
        <v>0</v>
      </c>
      <c r="F402" s="8">
        <v>2</v>
      </c>
      <c r="G402" s="9" t="str">
        <f t="shared" si="91"/>
        <v/>
      </c>
      <c r="H402" s="9" t="str">
        <f t="shared" si="92"/>
        <v/>
      </c>
      <c r="I402" s="9" t="str">
        <f t="shared" si="93"/>
        <v/>
      </c>
      <c r="J402" s="9">
        <f t="shared" si="94"/>
        <v>4.8192771084337354E-3</v>
      </c>
      <c r="K402" s="9" t="str">
        <f t="shared" si="97"/>
        <v xml:space="preserve"> </v>
      </c>
      <c r="L402" s="9">
        <f t="shared" si="98"/>
        <v>1</v>
      </c>
      <c r="M402" s="9" t="str">
        <f t="shared" si="95"/>
        <v/>
      </c>
      <c r="N402" s="9" t="str">
        <f t="shared" si="96"/>
        <v/>
      </c>
    </row>
    <row r="403" spans="1:14" x14ac:dyDescent="0.2">
      <c r="A403" s="28"/>
      <c r="B403" s="7" t="s">
        <v>372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373</v>
      </c>
      <c r="C404" s="8">
        <v>0</v>
      </c>
      <c r="D404" s="8">
        <v>0</v>
      </c>
      <c r="E404" s="8">
        <v>0</v>
      </c>
      <c r="F404" s="8">
        <v>0</v>
      </c>
      <c r="G404" s="9" t="str">
        <f t="shared" si="91"/>
        <v/>
      </c>
      <c r="H404" s="9" t="str">
        <f t="shared" si="92"/>
        <v/>
      </c>
      <c r="I404" s="9" t="str">
        <f t="shared" si="93"/>
        <v/>
      </c>
      <c r="J404" s="9" t="str">
        <f t="shared" si="94"/>
        <v/>
      </c>
      <c r="K404" s="9" t="str">
        <f t="shared" si="97"/>
        <v xml:space="preserve"> </v>
      </c>
      <c r="L404" s="9" t="str">
        <f t="shared" si="98"/>
        <v xml:space="preserve"> </v>
      </c>
      <c r="M404" s="9" t="str">
        <f t="shared" si="95"/>
        <v/>
      </c>
      <c r="N404" s="9" t="str">
        <f t="shared" si="96"/>
        <v/>
      </c>
    </row>
    <row r="405" spans="1:14" ht="25.5" x14ac:dyDescent="0.2">
      <c r="A405" s="28"/>
      <c r="B405" s="7" t="s">
        <v>374</v>
      </c>
      <c r="C405" s="8">
        <v>0</v>
      </c>
      <c r="D405" s="8">
        <v>3</v>
      </c>
      <c r="E405" s="8">
        <v>0</v>
      </c>
      <c r="F405" s="8">
        <v>2</v>
      </c>
      <c r="G405" s="9" t="str">
        <f t="shared" si="91"/>
        <v/>
      </c>
      <c r="H405" s="9">
        <f t="shared" si="92"/>
        <v>6.6964285714285711E-3</v>
      </c>
      <c r="I405" s="9" t="str">
        <f t="shared" si="93"/>
        <v/>
      </c>
      <c r="J405" s="9">
        <f t="shared" si="94"/>
        <v>4.8192771084337354E-3</v>
      </c>
      <c r="K405" s="9" t="str">
        <f t="shared" si="97"/>
        <v xml:space="preserve"> </v>
      </c>
      <c r="L405" s="9">
        <f t="shared" si="98"/>
        <v>-0.33333333333333331</v>
      </c>
      <c r="M405" s="9" t="str">
        <f t="shared" si="95"/>
        <v/>
      </c>
      <c r="N405" s="9">
        <f t="shared" si="96"/>
        <v>-2.232142857142857E-3</v>
      </c>
    </row>
    <row r="406" spans="1:14" x14ac:dyDescent="0.2">
      <c r="A406" s="28"/>
      <c r="B406" s="7" t="s">
        <v>375</v>
      </c>
      <c r="C406" s="8">
        <v>70</v>
      </c>
      <c r="D406" s="8">
        <v>20</v>
      </c>
      <c r="E406" s="8">
        <v>47</v>
      </c>
      <c r="F406" s="8">
        <v>6</v>
      </c>
      <c r="G406" s="9">
        <f t="shared" si="91"/>
        <v>0.1674641148325359</v>
      </c>
      <c r="H406" s="9">
        <f t="shared" si="92"/>
        <v>4.4642857142857144E-2</v>
      </c>
      <c r="I406" s="9">
        <f t="shared" si="93"/>
        <v>0.15824915824915825</v>
      </c>
      <c r="J406" s="9">
        <f t="shared" si="94"/>
        <v>1.4457831325301205E-2</v>
      </c>
      <c r="K406" s="9">
        <f t="shared" si="97"/>
        <v>-0.32857142857142857</v>
      </c>
      <c r="L406" s="9">
        <f t="shared" si="98"/>
        <v>-0.7</v>
      </c>
      <c r="M406" s="9">
        <f t="shared" si="95"/>
        <v>-5.5023923444976079E-2</v>
      </c>
      <c r="N406" s="9">
        <f t="shared" si="96"/>
        <v>-3.125E-2</v>
      </c>
    </row>
    <row r="407" spans="1:14" x14ac:dyDescent="0.2">
      <c r="A407" s="28"/>
      <c r="B407" s="7" t="s">
        <v>376</v>
      </c>
      <c r="C407" s="8">
        <v>0</v>
      </c>
      <c r="D407" s="8">
        <v>0</v>
      </c>
      <c r="E407" s="8">
        <v>0</v>
      </c>
      <c r="F407" s="8">
        <v>0</v>
      </c>
      <c r="G407" s="9" t="str">
        <f t="shared" si="91"/>
        <v/>
      </c>
      <c r="H407" s="9" t="str">
        <f t="shared" si="92"/>
        <v/>
      </c>
      <c r="I407" s="9" t="str">
        <f t="shared" si="93"/>
        <v/>
      </c>
      <c r="J407" s="9" t="str">
        <f t="shared" si="94"/>
        <v/>
      </c>
      <c r="K407" s="9" t="str">
        <f t="shared" si="97"/>
        <v xml:space="preserve"> </v>
      </c>
      <c r="L407" s="9" t="str">
        <f t="shared" si="98"/>
        <v xml:space="preserve"> </v>
      </c>
      <c r="M407" s="9" t="str">
        <f t="shared" si="95"/>
        <v/>
      </c>
      <c r="N407" s="9" t="str">
        <f t="shared" si="96"/>
        <v/>
      </c>
    </row>
    <row r="408" spans="1:14" x14ac:dyDescent="0.2">
      <c r="A408" s="28"/>
      <c r="B408" s="7" t="s">
        <v>377</v>
      </c>
      <c r="C408" s="8">
        <v>0</v>
      </c>
      <c r="D408" s="8">
        <v>0</v>
      </c>
      <c r="E408" s="8">
        <v>5</v>
      </c>
      <c r="F408" s="8">
        <v>3</v>
      </c>
      <c r="G408" s="9" t="str">
        <f t="shared" si="91"/>
        <v/>
      </c>
      <c r="H408" s="9" t="str">
        <f t="shared" si="92"/>
        <v/>
      </c>
      <c r="I408" s="9">
        <f t="shared" si="93"/>
        <v>1.6835016835016835E-2</v>
      </c>
      <c r="J408" s="9">
        <f t="shared" si="94"/>
        <v>7.2289156626506026E-3</v>
      </c>
      <c r="K408" s="9">
        <f t="shared" si="97"/>
        <v>1</v>
      </c>
      <c r="L408" s="9">
        <f t="shared" si="98"/>
        <v>1</v>
      </c>
      <c r="M408" s="9" t="str">
        <f t="shared" si="95"/>
        <v/>
      </c>
      <c r="N408" s="9" t="str">
        <f t="shared" si="96"/>
        <v/>
      </c>
    </row>
    <row r="409" spans="1:14" x14ac:dyDescent="0.2">
      <c r="A409" s="28"/>
      <c r="B409" s="7" t="s">
        <v>378</v>
      </c>
      <c r="C409" s="8">
        <v>0</v>
      </c>
      <c r="D409" s="8">
        <v>0</v>
      </c>
      <c r="E409" s="8">
        <v>0</v>
      </c>
      <c r="F409" s="8">
        <v>0</v>
      </c>
      <c r="G409" s="9" t="str">
        <f t="shared" si="91"/>
        <v/>
      </c>
      <c r="H409" s="9" t="str">
        <f t="shared" si="92"/>
        <v/>
      </c>
      <c r="I409" s="9" t="str">
        <f t="shared" si="93"/>
        <v/>
      </c>
      <c r="J409" s="9" t="str">
        <f t="shared" si="94"/>
        <v/>
      </c>
      <c r="K409" s="9" t="str">
        <f t="shared" si="97"/>
        <v xml:space="preserve"> </v>
      </c>
      <c r="L409" s="9" t="str">
        <f t="shared" si="98"/>
        <v xml:space="preserve"> </v>
      </c>
      <c r="M409" s="9" t="str">
        <f t="shared" si="95"/>
        <v/>
      </c>
      <c r="N409" s="9" t="str">
        <f t="shared" si="96"/>
        <v/>
      </c>
    </row>
    <row r="410" spans="1:14" x14ac:dyDescent="0.2">
      <c r="A410" s="28"/>
      <c r="B410" s="7" t="s">
        <v>379</v>
      </c>
      <c r="C410" s="8">
        <v>9</v>
      </c>
      <c r="D410" s="8">
        <v>3</v>
      </c>
      <c r="E410" s="8">
        <v>4</v>
      </c>
      <c r="F410" s="8">
        <v>3</v>
      </c>
      <c r="G410" s="9">
        <f t="shared" si="91"/>
        <v>2.1531100478468901E-2</v>
      </c>
      <c r="H410" s="9">
        <f t="shared" si="92"/>
        <v>6.6964285714285711E-3</v>
      </c>
      <c r="I410" s="9">
        <f t="shared" si="93"/>
        <v>1.3468013468013467E-2</v>
      </c>
      <c r="J410" s="9">
        <f t="shared" si="94"/>
        <v>7.2289156626506026E-3</v>
      </c>
      <c r="K410" s="9">
        <f t="shared" si="97"/>
        <v>-0.55555555555555558</v>
      </c>
      <c r="L410" s="9">
        <f t="shared" si="98"/>
        <v>0</v>
      </c>
      <c r="M410" s="9">
        <f t="shared" si="95"/>
        <v>-1.1961722488038279E-2</v>
      </c>
      <c r="N410" s="9">
        <f t="shared" si="96"/>
        <v>0</v>
      </c>
    </row>
    <row r="411" spans="1:14" x14ac:dyDescent="0.2">
      <c r="A411" s="28"/>
      <c r="B411" s="7" t="s">
        <v>380</v>
      </c>
      <c r="C411" s="8">
        <v>0</v>
      </c>
      <c r="D411" s="8">
        <v>0</v>
      </c>
      <c r="E411" s="8">
        <v>0</v>
      </c>
      <c r="F411" s="8">
        <v>0</v>
      </c>
      <c r="G411" s="9" t="str">
        <f t="shared" si="91"/>
        <v/>
      </c>
      <c r="H411" s="9" t="str">
        <f t="shared" si="92"/>
        <v/>
      </c>
      <c r="I411" s="9" t="str">
        <f t="shared" si="93"/>
        <v/>
      </c>
      <c r="J411" s="9" t="str">
        <f t="shared" si="94"/>
        <v/>
      </c>
      <c r="K411" s="9" t="str">
        <f t="shared" si="97"/>
        <v xml:space="preserve"> </v>
      </c>
      <c r="L411" s="9" t="str">
        <f t="shared" si="98"/>
        <v xml:space="preserve"> </v>
      </c>
      <c r="M411" s="9" t="str">
        <f t="shared" si="95"/>
        <v/>
      </c>
      <c r="N411" s="9" t="str">
        <f t="shared" si="96"/>
        <v/>
      </c>
    </row>
    <row r="412" spans="1:14" x14ac:dyDescent="0.2">
      <c r="A412" s="28"/>
      <c r="B412" s="7" t="s">
        <v>381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382</v>
      </c>
      <c r="C413" s="8">
        <v>47</v>
      </c>
      <c r="D413" s="8">
        <v>4</v>
      </c>
      <c r="E413" s="8">
        <v>2</v>
      </c>
      <c r="F413" s="8">
        <v>1</v>
      </c>
      <c r="G413" s="9">
        <f t="shared" si="91"/>
        <v>0.11244019138755981</v>
      </c>
      <c r="H413" s="9">
        <f t="shared" si="92"/>
        <v>8.9285714285714281E-3</v>
      </c>
      <c r="I413" s="9">
        <f t="shared" si="93"/>
        <v>6.7340067340067337E-3</v>
      </c>
      <c r="J413" s="9">
        <f t="shared" si="94"/>
        <v>2.4096385542168677E-3</v>
      </c>
      <c r="K413" s="9">
        <f t="shared" si="97"/>
        <v>-0.95744680851063835</v>
      </c>
      <c r="L413" s="9">
        <f t="shared" si="98"/>
        <v>-0.75</v>
      </c>
      <c r="M413" s="9">
        <f t="shared" si="95"/>
        <v>-0.1076555023923445</v>
      </c>
      <c r="N413" s="9">
        <f t="shared" si="96"/>
        <v>-6.6964285714285711E-3</v>
      </c>
    </row>
    <row r="414" spans="1:14" x14ac:dyDescent="0.2">
      <c r="A414" s="28"/>
      <c r="B414" s="7" t="s">
        <v>383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384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385</v>
      </c>
      <c r="C416" s="8">
        <v>0</v>
      </c>
      <c r="D416" s="8">
        <v>0</v>
      </c>
      <c r="E416" s="8">
        <v>0</v>
      </c>
      <c r="F416" s="8">
        <v>0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 t="str">
        <f t="shared" si="94"/>
        <v/>
      </c>
      <c r="K416" s="9" t="str">
        <f t="shared" si="97"/>
        <v xml:space="preserve"> </v>
      </c>
      <c r="L416" s="9" t="str">
        <f t="shared" si="98"/>
        <v xml:space="preserve"> 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 t="s">
        <v>670</v>
      </c>
      <c r="B417" s="7" t="s">
        <v>386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 t="s">
        <v>670</v>
      </c>
      <c r="B418" s="7" t="s">
        <v>387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388</v>
      </c>
      <c r="C419" s="8">
        <v>43</v>
      </c>
      <c r="D419" s="8">
        <v>30</v>
      </c>
      <c r="E419" s="8">
        <v>32</v>
      </c>
      <c r="F419" s="8">
        <v>49</v>
      </c>
      <c r="G419" s="9">
        <f t="shared" si="91"/>
        <v>0.10287081339712918</v>
      </c>
      <c r="H419" s="9">
        <f t="shared" si="92"/>
        <v>6.6964285714285712E-2</v>
      </c>
      <c r="I419" s="9">
        <f t="shared" si="93"/>
        <v>0.10774410774410774</v>
      </c>
      <c r="J419" s="9">
        <f t="shared" si="94"/>
        <v>0.1180722891566265</v>
      </c>
      <c r="K419" s="9">
        <f t="shared" si="97"/>
        <v>-0.2558139534883721</v>
      </c>
      <c r="L419" s="9">
        <f t="shared" si="98"/>
        <v>0.6333333333333333</v>
      </c>
      <c r="M419" s="9">
        <f t="shared" si="95"/>
        <v>-2.6315789473684209E-2</v>
      </c>
      <c r="N419" s="9">
        <f t="shared" si="96"/>
        <v>4.2410714285714281E-2</v>
      </c>
    </row>
    <row r="420" spans="1:14" x14ac:dyDescent="0.2">
      <c r="A420" s="28"/>
      <c r="B420" s="7" t="s">
        <v>389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390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391</v>
      </c>
      <c r="C422" s="8">
        <v>9</v>
      </c>
      <c r="D422" s="8">
        <v>9</v>
      </c>
      <c r="E422" s="8">
        <v>36</v>
      </c>
      <c r="F422" s="8">
        <v>27</v>
      </c>
      <c r="G422" s="9">
        <f t="shared" si="91"/>
        <v>2.1531100478468901E-2</v>
      </c>
      <c r="H422" s="9">
        <f t="shared" si="92"/>
        <v>2.0089285714285716E-2</v>
      </c>
      <c r="I422" s="9">
        <f t="shared" si="93"/>
        <v>0.12121212121212122</v>
      </c>
      <c r="J422" s="9">
        <f t="shared" si="94"/>
        <v>6.5060240963855417E-2</v>
      </c>
      <c r="K422" s="9">
        <f t="shared" si="97"/>
        <v>3</v>
      </c>
      <c r="L422" s="9">
        <f t="shared" si="98"/>
        <v>2</v>
      </c>
      <c r="M422" s="9">
        <f t="shared" si="95"/>
        <v>6.4593301435406703E-2</v>
      </c>
      <c r="N422" s="9">
        <f t="shared" si="96"/>
        <v>4.0178571428571432E-2</v>
      </c>
    </row>
    <row r="423" spans="1:14" x14ac:dyDescent="0.2">
      <c r="A423" s="28"/>
      <c r="B423" s="7" t="s">
        <v>392</v>
      </c>
      <c r="C423" s="8">
        <v>9</v>
      </c>
      <c r="D423" s="8">
        <v>13</v>
      </c>
      <c r="E423" s="8">
        <v>24</v>
      </c>
      <c r="F423" s="8">
        <v>29</v>
      </c>
      <c r="G423" s="9">
        <f t="shared" si="91"/>
        <v>2.1531100478468901E-2</v>
      </c>
      <c r="H423" s="9">
        <f t="shared" si="92"/>
        <v>2.9017857142857144E-2</v>
      </c>
      <c r="I423" s="9">
        <f t="shared" si="93"/>
        <v>8.0808080808080815E-2</v>
      </c>
      <c r="J423" s="9">
        <f t="shared" si="94"/>
        <v>6.9879518072289162E-2</v>
      </c>
      <c r="K423" s="9">
        <f t="shared" si="97"/>
        <v>1.6666666666666667</v>
      </c>
      <c r="L423" s="9">
        <f t="shared" si="98"/>
        <v>1.2307692307692308</v>
      </c>
      <c r="M423" s="9">
        <f t="shared" si="95"/>
        <v>3.5885167464114839E-2</v>
      </c>
      <c r="N423" s="9">
        <f t="shared" si="96"/>
        <v>3.5714285714285719E-2</v>
      </c>
    </row>
    <row r="424" spans="1:14" x14ac:dyDescent="0.2">
      <c r="A424" s="28"/>
      <c r="B424" s="7" t="s">
        <v>393</v>
      </c>
      <c r="C424" s="8">
        <v>17</v>
      </c>
      <c r="D424" s="8">
        <v>2</v>
      </c>
      <c r="E424" s="8">
        <v>38</v>
      </c>
      <c r="F424" s="8">
        <v>5</v>
      </c>
      <c r="G424" s="9">
        <f t="shared" si="91"/>
        <v>4.0669856459330141E-2</v>
      </c>
      <c r="H424" s="9">
        <f t="shared" si="92"/>
        <v>4.464285714285714E-3</v>
      </c>
      <c r="I424" s="9">
        <f t="shared" si="93"/>
        <v>0.12794612794612795</v>
      </c>
      <c r="J424" s="9">
        <f t="shared" si="94"/>
        <v>1.2048192771084338E-2</v>
      </c>
      <c r="K424" s="9">
        <f t="shared" si="97"/>
        <v>1.2352941176470589</v>
      </c>
      <c r="L424" s="9">
        <f t="shared" si="98"/>
        <v>1.5</v>
      </c>
      <c r="M424" s="9">
        <f t="shared" si="95"/>
        <v>5.0239234449760764E-2</v>
      </c>
      <c r="N424" s="9">
        <f t="shared" si="96"/>
        <v>6.6964285714285711E-3</v>
      </c>
    </row>
    <row r="425" spans="1:14" x14ac:dyDescent="0.2">
      <c r="A425" s="28"/>
      <c r="B425" s="7" t="s">
        <v>394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395</v>
      </c>
      <c r="C426" s="8">
        <v>1</v>
      </c>
      <c r="D426" s="8">
        <v>0</v>
      </c>
      <c r="E426" s="8">
        <v>0</v>
      </c>
      <c r="F426" s="8">
        <v>0</v>
      </c>
      <c r="G426" s="9">
        <f t="shared" si="91"/>
        <v>2.3923444976076554E-3</v>
      </c>
      <c r="H426" s="9" t="str">
        <f t="shared" si="92"/>
        <v/>
      </c>
      <c r="I426" s="9" t="str">
        <f t="shared" si="93"/>
        <v/>
      </c>
      <c r="J426" s="9" t="str">
        <f t="shared" si="94"/>
        <v/>
      </c>
      <c r="K426" s="9">
        <f t="shared" si="97"/>
        <v>-1</v>
      </c>
      <c r="L426" s="9" t="str">
        <f t="shared" si="98"/>
        <v xml:space="preserve"> </v>
      </c>
      <c r="M426" s="9">
        <f t="shared" si="95"/>
        <v>-2.3923444976076554E-3</v>
      </c>
      <c r="N426" s="9" t="str">
        <f t="shared" si="96"/>
        <v/>
      </c>
    </row>
    <row r="427" spans="1:14" ht="25.5" x14ac:dyDescent="0.2">
      <c r="A427" s="28"/>
      <c r="B427" s="7" t="s">
        <v>396</v>
      </c>
      <c r="C427" s="8">
        <v>0</v>
      </c>
      <c r="D427" s="8">
        <v>0</v>
      </c>
      <c r="E427" s="8">
        <v>0</v>
      </c>
      <c r="F427" s="8">
        <v>0</v>
      </c>
      <c r="G427" s="9" t="str">
        <f t="shared" si="91"/>
        <v/>
      </c>
      <c r="H427" s="9" t="str">
        <f t="shared" si="92"/>
        <v/>
      </c>
      <c r="I427" s="9" t="str">
        <f t="shared" si="93"/>
        <v/>
      </c>
      <c r="J427" s="9" t="str">
        <f t="shared" si="94"/>
        <v/>
      </c>
      <c r="K427" s="9" t="str">
        <f t="shared" si="97"/>
        <v xml:space="preserve"> </v>
      </c>
      <c r="L427" s="9" t="str">
        <f t="shared" si="98"/>
        <v xml:space="preserve"> </v>
      </c>
      <c r="M427" s="9" t="str">
        <f t="shared" si="95"/>
        <v/>
      </c>
      <c r="N427" s="9" t="str">
        <f t="shared" si="96"/>
        <v/>
      </c>
    </row>
    <row r="428" spans="1:14" x14ac:dyDescent="0.2">
      <c r="A428" s="28"/>
      <c r="B428" s="7" t="s">
        <v>397</v>
      </c>
      <c r="C428" s="8">
        <v>2</v>
      </c>
      <c r="D428" s="8">
        <v>2</v>
      </c>
      <c r="E428" s="8">
        <v>0</v>
      </c>
      <c r="F428" s="8">
        <v>0</v>
      </c>
      <c r="G428" s="9">
        <f t="shared" si="91"/>
        <v>4.7846889952153108E-3</v>
      </c>
      <c r="H428" s="9">
        <f t="shared" si="92"/>
        <v>4.464285714285714E-3</v>
      </c>
      <c r="I428" s="9" t="str">
        <f t="shared" si="93"/>
        <v/>
      </c>
      <c r="J428" s="9" t="str">
        <f t="shared" si="94"/>
        <v/>
      </c>
      <c r="K428" s="9">
        <f t="shared" si="97"/>
        <v>-1</v>
      </c>
      <c r="L428" s="9">
        <f t="shared" si="98"/>
        <v>-1</v>
      </c>
      <c r="M428" s="9">
        <f t="shared" si="95"/>
        <v>-4.7846889952153108E-3</v>
      </c>
      <c r="N428" s="9">
        <f t="shared" si="96"/>
        <v>-4.464285714285714E-3</v>
      </c>
    </row>
    <row r="429" spans="1:14" x14ac:dyDescent="0.2">
      <c r="A429" s="28"/>
      <c r="B429" s="7" t="s">
        <v>398</v>
      </c>
      <c r="C429" s="8">
        <v>0</v>
      </c>
      <c r="D429" s="8">
        <v>0</v>
      </c>
      <c r="E429" s="8">
        <v>0</v>
      </c>
      <c r="F429" s="8">
        <v>0</v>
      </c>
      <c r="G429" s="9" t="str">
        <f t="shared" si="91"/>
        <v/>
      </c>
      <c r="H429" s="9" t="str">
        <f t="shared" si="92"/>
        <v/>
      </c>
      <c r="I429" s="9" t="str">
        <f t="shared" si="93"/>
        <v/>
      </c>
      <c r="J429" s="9" t="str">
        <f t="shared" si="94"/>
        <v/>
      </c>
      <c r="K429" s="9" t="str">
        <f t="shared" si="97"/>
        <v xml:space="preserve"> </v>
      </c>
      <c r="L429" s="9" t="str">
        <f t="shared" si="98"/>
        <v xml:space="preserve"> </v>
      </c>
      <c r="M429" s="9" t="str">
        <f t="shared" si="95"/>
        <v/>
      </c>
      <c r="N429" s="9" t="str">
        <f t="shared" si="96"/>
        <v/>
      </c>
    </row>
    <row r="430" spans="1:14" x14ac:dyDescent="0.2">
      <c r="A430" s="28"/>
      <c r="B430" s="7" t="s">
        <v>399</v>
      </c>
      <c r="C430" s="8">
        <v>0</v>
      </c>
      <c r="D430" s="8">
        <v>1</v>
      </c>
      <c r="E430" s="8">
        <v>0</v>
      </c>
      <c r="F430" s="8">
        <v>0</v>
      </c>
      <c r="G430" s="9" t="str">
        <f t="shared" si="91"/>
        <v/>
      </c>
      <c r="H430" s="9">
        <f t="shared" si="92"/>
        <v>2.232142857142857E-3</v>
      </c>
      <c r="I430" s="9" t="str">
        <f t="shared" si="93"/>
        <v/>
      </c>
      <c r="J430" s="9" t="str">
        <f t="shared" si="94"/>
        <v/>
      </c>
      <c r="K430" s="9" t="str">
        <f t="shared" si="97"/>
        <v xml:space="preserve"> </v>
      </c>
      <c r="L430" s="9">
        <f t="shared" si="98"/>
        <v>-1</v>
      </c>
      <c r="M430" s="9" t="str">
        <f t="shared" si="95"/>
        <v/>
      </c>
      <c r="N430" s="9">
        <f t="shared" si="96"/>
        <v>-2.232142857142857E-3</v>
      </c>
    </row>
    <row r="431" spans="1:14" x14ac:dyDescent="0.2">
      <c r="A431" s="28"/>
      <c r="B431" s="7" t="s">
        <v>400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401</v>
      </c>
      <c r="C432" s="8">
        <v>0</v>
      </c>
      <c r="D432" s="8">
        <v>0</v>
      </c>
      <c r="E432" s="8">
        <v>0</v>
      </c>
      <c r="F432" s="8">
        <v>0</v>
      </c>
      <c r="G432" s="9" t="str">
        <f t="shared" si="91"/>
        <v/>
      </c>
      <c r="H432" s="9" t="str">
        <f t="shared" si="92"/>
        <v/>
      </c>
      <c r="I432" s="9" t="str">
        <f t="shared" si="93"/>
        <v/>
      </c>
      <c r="J432" s="9" t="str">
        <f t="shared" si="94"/>
        <v/>
      </c>
      <c r="K432" s="9" t="str">
        <f t="shared" si="97"/>
        <v xml:space="preserve"> </v>
      </c>
      <c r="L432" s="9" t="str">
        <f t="shared" si="98"/>
        <v xml:space="preserve"> 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402</v>
      </c>
      <c r="C433" s="8">
        <v>0</v>
      </c>
      <c r="D433" s="8">
        <v>6</v>
      </c>
      <c r="E433" s="8">
        <v>0</v>
      </c>
      <c r="F433" s="8">
        <v>5</v>
      </c>
      <c r="G433" s="9" t="str">
        <f t="shared" si="91"/>
        <v/>
      </c>
      <c r="H433" s="9">
        <f t="shared" si="92"/>
        <v>1.3392857142857142E-2</v>
      </c>
      <c r="I433" s="9" t="str">
        <f t="shared" si="93"/>
        <v/>
      </c>
      <c r="J433" s="9">
        <f t="shared" si="94"/>
        <v>1.2048192771084338E-2</v>
      </c>
      <c r="K433" s="9" t="str">
        <f t="shared" si="97"/>
        <v xml:space="preserve"> </v>
      </c>
      <c r="L433" s="9">
        <f t="shared" si="98"/>
        <v>-0.16666666666666666</v>
      </c>
      <c r="M433" s="9" t="str">
        <f t="shared" si="95"/>
        <v/>
      </c>
      <c r="N433" s="9">
        <f t="shared" si="96"/>
        <v>-2.232142857142857E-3</v>
      </c>
    </row>
    <row r="434" spans="1:14" x14ac:dyDescent="0.2">
      <c r="A434" s="28"/>
      <c r="B434" s="7" t="s">
        <v>403</v>
      </c>
      <c r="C434" s="8">
        <v>1</v>
      </c>
      <c r="D434" s="8">
        <v>1</v>
      </c>
      <c r="E434" s="8">
        <v>0</v>
      </c>
      <c r="F434" s="8">
        <v>5</v>
      </c>
      <c r="G434" s="9">
        <f t="shared" si="91"/>
        <v>2.3923444976076554E-3</v>
      </c>
      <c r="H434" s="9">
        <f t="shared" si="92"/>
        <v>2.232142857142857E-3</v>
      </c>
      <c r="I434" s="9" t="str">
        <f t="shared" si="93"/>
        <v/>
      </c>
      <c r="J434" s="9">
        <f t="shared" si="94"/>
        <v>1.2048192771084338E-2</v>
      </c>
      <c r="K434" s="9">
        <f t="shared" si="97"/>
        <v>-1</v>
      </c>
      <c r="L434" s="9">
        <f t="shared" si="98"/>
        <v>4</v>
      </c>
      <c r="M434" s="9">
        <f t="shared" si="95"/>
        <v>-2.3923444976076554E-3</v>
      </c>
      <c r="N434" s="9">
        <f t="shared" si="96"/>
        <v>8.9285714285714281E-3</v>
      </c>
    </row>
    <row r="435" spans="1:14" x14ac:dyDescent="0.2">
      <c r="A435" s="28"/>
      <c r="B435" s="7" t="s">
        <v>404</v>
      </c>
      <c r="C435" s="8">
        <v>5</v>
      </c>
      <c r="D435" s="8">
        <v>9</v>
      </c>
      <c r="E435" s="8">
        <v>11</v>
      </c>
      <c r="F435" s="8">
        <v>9</v>
      </c>
      <c r="G435" s="9">
        <f t="shared" ref="G435:G498" si="99">+IF(C435=0,"",C435/C$371)</f>
        <v>1.1961722488038277E-2</v>
      </c>
      <c r="H435" s="9">
        <f t="shared" ref="H435:H498" si="100">+IF(D435=0,"",D435/D$371)</f>
        <v>2.0089285714285716E-2</v>
      </c>
      <c r="I435" s="9">
        <f t="shared" ref="I435:I498" si="101">+IF(E435=0,"",E435/E$371)</f>
        <v>3.7037037037037035E-2</v>
      </c>
      <c r="J435" s="9">
        <f t="shared" ref="J435:J498" si="102">+IF(F435=0,"",F435/F$371)</f>
        <v>2.1686746987951807E-2</v>
      </c>
      <c r="K435" s="9">
        <f t="shared" si="97"/>
        <v>1.2</v>
      </c>
      <c r="L435" s="9">
        <f t="shared" si="98"/>
        <v>0</v>
      </c>
      <c r="M435" s="9">
        <f t="shared" ref="M435:M498" si="103">+IF(OR(AND(G435=""),(K435="")),"",G435*K435)</f>
        <v>1.4354066985645932E-2</v>
      </c>
      <c r="N435" s="9">
        <f t="shared" ref="N435:N498" si="104">+IF(OR(AND(H435=""),(L435="")),"",H435*L435)</f>
        <v>0</v>
      </c>
    </row>
    <row r="436" spans="1:14" x14ac:dyDescent="0.2">
      <c r="A436" s="28"/>
      <c r="B436" s="7" t="s">
        <v>405</v>
      </c>
      <c r="C436" s="8">
        <v>0</v>
      </c>
      <c r="D436" s="8">
        <v>0</v>
      </c>
      <c r="E436" s="8">
        <v>0</v>
      </c>
      <c r="F436" s="8">
        <v>2</v>
      </c>
      <c r="G436" s="9" t="str">
        <f t="shared" si="99"/>
        <v/>
      </c>
      <c r="H436" s="9" t="str">
        <f t="shared" si="100"/>
        <v/>
      </c>
      <c r="I436" s="9" t="str">
        <f t="shared" si="101"/>
        <v/>
      </c>
      <c r="J436" s="9">
        <f t="shared" si="102"/>
        <v>4.8192771084337354E-3</v>
      </c>
      <c r="K436" s="9" t="str">
        <f t="shared" ref="K436:K499" si="105">+IF(AND(C436=0,E436=0)," ",IF(C436=0,1,IF(E436=0,-1,(E436-C436)/C436)))</f>
        <v xml:space="preserve"> </v>
      </c>
      <c r="L436" s="9">
        <f t="shared" ref="L436:L499" si="106">+IF(AND(D436=0,F436=0)," ",IF(D436=0,1,IF(F436=0,-1,(F436-D436)/D436)))</f>
        <v>1</v>
      </c>
      <c r="M436" s="9" t="str">
        <f t="shared" si="103"/>
        <v/>
      </c>
      <c r="N436" s="9" t="str">
        <f t="shared" si="104"/>
        <v/>
      </c>
    </row>
    <row r="437" spans="1:14" x14ac:dyDescent="0.2">
      <c r="A437" s="28"/>
      <c r="B437" s="7" t="s">
        <v>406</v>
      </c>
      <c r="C437" s="8">
        <v>4</v>
      </c>
      <c r="D437" s="8">
        <v>6</v>
      </c>
      <c r="E437" s="8">
        <v>10</v>
      </c>
      <c r="F437" s="8">
        <v>3</v>
      </c>
      <c r="G437" s="9">
        <f t="shared" si="99"/>
        <v>9.5693779904306216E-3</v>
      </c>
      <c r="H437" s="9">
        <f t="shared" si="100"/>
        <v>1.3392857142857142E-2</v>
      </c>
      <c r="I437" s="9">
        <f t="shared" si="101"/>
        <v>3.3670033670033669E-2</v>
      </c>
      <c r="J437" s="9">
        <f t="shared" si="102"/>
        <v>7.2289156626506026E-3</v>
      </c>
      <c r="K437" s="9">
        <f t="shared" si="105"/>
        <v>1.5</v>
      </c>
      <c r="L437" s="9">
        <f t="shared" si="106"/>
        <v>-0.5</v>
      </c>
      <c r="M437" s="9">
        <f t="shared" si="103"/>
        <v>1.4354066985645932E-2</v>
      </c>
      <c r="N437" s="9">
        <f t="shared" si="104"/>
        <v>-6.6964285714285711E-3</v>
      </c>
    </row>
    <row r="438" spans="1:14" x14ac:dyDescent="0.2">
      <c r="A438" s="28"/>
      <c r="B438" s="7" t="s">
        <v>407</v>
      </c>
      <c r="C438" s="8">
        <v>0</v>
      </c>
      <c r="D438" s="8">
        <v>0</v>
      </c>
      <c r="E438" s="8">
        <v>0</v>
      </c>
      <c r="F438" s="8">
        <v>0</v>
      </c>
      <c r="G438" s="9" t="str">
        <f t="shared" si="99"/>
        <v/>
      </c>
      <c r="H438" s="9" t="str">
        <f t="shared" si="100"/>
        <v/>
      </c>
      <c r="I438" s="9" t="str">
        <f t="shared" si="101"/>
        <v/>
      </c>
      <c r="J438" s="9" t="str">
        <f t="shared" si="102"/>
        <v/>
      </c>
      <c r="K438" s="9" t="str">
        <f t="shared" si="105"/>
        <v xml:space="preserve"> </v>
      </c>
      <c r="L438" s="9" t="str">
        <f t="shared" si="106"/>
        <v xml:space="preserve"> </v>
      </c>
      <c r="M438" s="9" t="str">
        <f t="shared" si="103"/>
        <v/>
      </c>
      <c r="N438" s="9" t="str">
        <f t="shared" si="104"/>
        <v/>
      </c>
    </row>
    <row r="439" spans="1:14" x14ac:dyDescent="0.2">
      <c r="A439" s="28" t="s">
        <v>670</v>
      </c>
      <c r="B439" s="7" t="s">
        <v>408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409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410</v>
      </c>
      <c r="C441" s="8">
        <v>0</v>
      </c>
      <c r="D441" s="8">
        <v>0</v>
      </c>
      <c r="E441" s="8">
        <v>0</v>
      </c>
      <c r="F441" s="8">
        <v>0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411</v>
      </c>
      <c r="C442" s="8">
        <v>0</v>
      </c>
      <c r="D442" s="8">
        <v>0</v>
      </c>
      <c r="E442" s="8">
        <v>0</v>
      </c>
      <c r="F442" s="8">
        <v>0</v>
      </c>
      <c r="G442" s="9" t="str">
        <f t="shared" si="99"/>
        <v/>
      </c>
      <c r="H442" s="9" t="str">
        <f t="shared" si="100"/>
        <v/>
      </c>
      <c r="I442" s="9" t="str">
        <f t="shared" si="101"/>
        <v/>
      </c>
      <c r="J442" s="9" t="str">
        <f t="shared" si="102"/>
        <v/>
      </c>
      <c r="K442" s="9" t="str">
        <f t="shared" si="105"/>
        <v xml:space="preserve"> </v>
      </c>
      <c r="L442" s="9" t="str">
        <f t="shared" si="106"/>
        <v xml:space="preserve"> </v>
      </c>
      <c r="M442" s="9" t="str">
        <f t="shared" si="103"/>
        <v/>
      </c>
      <c r="N442" s="9" t="str">
        <f t="shared" si="104"/>
        <v/>
      </c>
    </row>
    <row r="443" spans="1:14" x14ac:dyDescent="0.2">
      <c r="A443" s="28"/>
      <c r="B443" s="7" t="s">
        <v>412</v>
      </c>
      <c r="C443" s="8">
        <v>0</v>
      </c>
      <c r="D443" s="8">
        <v>0</v>
      </c>
      <c r="E443" s="8">
        <v>0</v>
      </c>
      <c r="F443" s="8">
        <v>0</v>
      </c>
      <c r="G443" s="9" t="str">
        <f t="shared" si="99"/>
        <v/>
      </c>
      <c r="H443" s="9" t="str">
        <f t="shared" si="100"/>
        <v/>
      </c>
      <c r="I443" s="9" t="str">
        <f t="shared" si="101"/>
        <v/>
      </c>
      <c r="J443" s="9" t="str">
        <f t="shared" si="102"/>
        <v/>
      </c>
      <c r="K443" s="9" t="str">
        <f t="shared" si="105"/>
        <v xml:space="preserve"> </v>
      </c>
      <c r="L443" s="9" t="str">
        <f t="shared" si="106"/>
        <v xml:space="preserve"> </v>
      </c>
      <c r="M443" s="9" t="str">
        <f t="shared" si="103"/>
        <v/>
      </c>
      <c r="N443" s="9" t="str">
        <f t="shared" si="104"/>
        <v/>
      </c>
    </row>
    <row r="444" spans="1:14" x14ac:dyDescent="0.2">
      <c r="A444" s="28"/>
      <c r="B444" s="7" t="s">
        <v>413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414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415</v>
      </c>
      <c r="C446" s="8">
        <v>11</v>
      </c>
      <c r="D446" s="8">
        <v>6</v>
      </c>
      <c r="E446" s="8">
        <v>7</v>
      </c>
      <c r="F446" s="8">
        <v>47</v>
      </c>
      <c r="G446" s="9">
        <f t="shared" si="99"/>
        <v>2.6315789473684209E-2</v>
      </c>
      <c r="H446" s="9">
        <f t="shared" si="100"/>
        <v>1.3392857142857142E-2</v>
      </c>
      <c r="I446" s="9">
        <f t="shared" si="101"/>
        <v>2.3569023569023569E-2</v>
      </c>
      <c r="J446" s="9">
        <f t="shared" si="102"/>
        <v>0.11325301204819277</v>
      </c>
      <c r="K446" s="9">
        <f t="shared" si="105"/>
        <v>-0.36363636363636365</v>
      </c>
      <c r="L446" s="9">
        <f t="shared" si="106"/>
        <v>6.833333333333333</v>
      </c>
      <c r="M446" s="9">
        <f t="shared" si="103"/>
        <v>-9.5693779904306216E-3</v>
      </c>
      <c r="N446" s="9">
        <f t="shared" si="104"/>
        <v>9.1517857142857137E-2</v>
      </c>
    </row>
    <row r="447" spans="1:14" ht="22.5" customHeight="1" x14ac:dyDescent="0.2">
      <c r="A447" s="28"/>
      <c r="B447" s="7" t="s">
        <v>416</v>
      </c>
      <c r="C447" s="8">
        <v>0</v>
      </c>
      <c r="D447" s="8">
        <v>1</v>
      </c>
      <c r="E447" s="8">
        <v>0</v>
      </c>
      <c r="F447" s="8">
        <v>0</v>
      </c>
      <c r="G447" s="9" t="str">
        <f t="shared" si="99"/>
        <v/>
      </c>
      <c r="H447" s="9">
        <f t="shared" si="100"/>
        <v>2.232142857142857E-3</v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>
        <f t="shared" si="106"/>
        <v>-1</v>
      </c>
      <c r="M447" s="9" t="str">
        <f t="shared" si="103"/>
        <v/>
      </c>
      <c r="N447" s="9">
        <f t="shared" si="104"/>
        <v>-2.232142857142857E-3</v>
      </c>
    </row>
    <row r="448" spans="1:14" x14ac:dyDescent="0.2">
      <c r="A448" s="28"/>
      <c r="B448" s="7" t="s">
        <v>417</v>
      </c>
      <c r="C448" s="8">
        <v>0</v>
      </c>
      <c r="D448" s="8">
        <v>0</v>
      </c>
      <c r="E448" s="8">
        <v>0</v>
      </c>
      <c r="F448" s="8">
        <v>0</v>
      </c>
      <c r="G448" s="9" t="str">
        <f t="shared" si="99"/>
        <v/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 t="str">
        <f t="shared" si="105"/>
        <v xml:space="preserve"> </v>
      </c>
      <c r="L448" s="9" t="str">
        <f t="shared" si="106"/>
        <v xml:space="preserve"> 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418</v>
      </c>
      <c r="C449" s="8">
        <v>0</v>
      </c>
      <c r="D449" s="8">
        <v>0</v>
      </c>
      <c r="E449" s="8">
        <v>0</v>
      </c>
      <c r="F449" s="8">
        <v>0</v>
      </c>
      <c r="G449" s="9" t="str">
        <f t="shared" si="99"/>
        <v/>
      </c>
      <c r="H449" s="9" t="str">
        <f t="shared" si="100"/>
        <v/>
      </c>
      <c r="I449" s="9" t="str">
        <f t="shared" si="101"/>
        <v/>
      </c>
      <c r="J449" s="9" t="str">
        <f t="shared" si="102"/>
        <v/>
      </c>
      <c r="K449" s="9" t="str">
        <f t="shared" si="105"/>
        <v xml:space="preserve"> 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419</v>
      </c>
      <c r="C450" s="8">
        <v>0</v>
      </c>
      <c r="D450" s="8">
        <v>0</v>
      </c>
      <c r="E450" s="8">
        <v>1</v>
      </c>
      <c r="F450" s="8">
        <v>1</v>
      </c>
      <c r="G450" s="9" t="str">
        <f t="shared" si="99"/>
        <v/>
      </c>
      <c r="H450" s="9" t="str">
        <f t="shared" si="100"/>
        <v/>
      </c>
      <c r="I450" s="9">
        <f t="shared" si="101"/>
        <v>3.3670033670033669E-3</v>
      </c>
      <c r="J450" s="9">
        <f t="shared" si="102"/>
        <v>2.4096385542168677E-3</v>
      </c>
      <c r="K450" s="9">
        <f t="shared" si="105"/>
        <v>1</v>
      </c>
      <c r="L450" s="9">
        <f t="shared" si="106"/>
        <v>1</v>
      </c>
      <c r="M450" s="9" t="str">
        <f t="shared" si="103"/>
        <v/>
      </c>
      <c r="N450" s="9" t="str">
        <f t="shared" si="104"/>
        <v/>
      </c>
    </row>
    <row r="451" spans="1:14" x14ac:dyDescent="0.2">
      <c r="A451" s="28"/>
      <c r="B451" s="7" t="s">
        <v>420</v>
      </c>
      <c r="C451" s="8">
        <v>1</v>
      </c>
      <c r="D451" s="8">
        <v>0</v>
      </c>
      <c r="E451" s="8">
        <v>0</v>
      </c>
      <c r="F451" s="8">
        <v>0</v>
      </c>
      <c r="G451" s="9">
        <f t="shared" si="99"/>
        <v>2.3923444976076554E-3</v>
      </c>
      <c r="H451" s="9" t="str">
        <f t="shared" si="100"/>
        <v/>
      </c>
      <c r="I451" s="9" t="str">
        <f t="shared" si="101"/>
        <v/>
      </c>
      <c r="J451" s="9" t="str">
        <f t="shared" si="102"/>
        <v/>
      </c>
      <c r="K451" s="9">
        <f t="shared" si="105"/>
        <v>-1</v>
      </c>
      <c r="L451" s="9" t="str">
        <f t="shared" si="106"/>
        <v xml:space="preserve"> </v>
      </c>
      <c r="M451" s="9">
        <f t="shared" si="103"/>
        <v>-2.3923444976076554E-3</v>
      </c>
      <c r="N451" s="9" t="str">
        <f t="shared" si="104"/>
        <v/>
      </c>
    </row>
    <row r="452" spans="1:14" x14ac:dyDescent="0.2">
      <c r="A452" s="28"/>
      <c r="B452" s="7" t="s">
        <v>421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422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423</v>
      </c>
      <c r="C454" s="8">
        <v>0</v>
      </c>
      <c r="D454" s="8">
        <v>0</v>
      </c>
      <c r="E454" s="8">
        <v>3</v>
      </c>
      <c r="F454" s="8">
        <v>0</v>
      </c>
      <c r="G454" s="9" t="str">
        <f t="shared" si="99"/>
        <v/>
      </c>
      <c r="H454" s="9" t="str">
        <f t="shared" si="100"/>
        <v/>
      </c>
      <c r="I454" s="9">
        <f t="shared" si="101"/>
        <v>1.0101010101010102E-2</v>
      </c>
      <c r="J454" s="9" t="str">
        <f t="shared" si="102"/>
        <v/>
      </c>
      <c r="K454" s="9">
        <f t="shared" si="105"/>
        <v>1</v>
      </c>
      <c r="L454" s="9" t="str">
        <f t="shared" si="106"/>
        <v xml:space="preserve"> </v>
      </c>
      <c r="M454" s="9" t="str">
        <f t="shared" si="103"/>
        <v/>
      </c>
      <c r="N454" s="9" t="str">
        <f t="shared" si="104"/>
        <v/>
      </c>
    </row>
    <row r="455" spans="1:14" x14ac:dyDescent="0.2">
      <c r="A455" s="28"/>
      <c r="B455" s="7" t="s">
        <v>424</v>
      </c>
      <c r="C455" s="8">
        <v>0</v>
      </c>
      <c r="D455" s="8">
        <v>0</v>
      </c>
      <c r="E455" s="8">
        <v>0</v>
      </c>
      <c r="F455" s="8">
        <v>0</v>
      </c>
      <c r="G455" s="9" t="str">
        <f t="shared" si="99"/>
        <v/>
      </c>
      <c r="H455" s="9" t="str">
        <f t="shared" si="100"/>
        <v/>
      </c>
      <c r="I455" s="9" t="str">
        <f t="shared" si="101"/>
        <v/>
      </c>
      <c r="J455" s="9" t="str">
        <f t="shared" si="102"/>
        <v/>
      </c>
      <c r="K455" s="9" t="str">
        <f t="shared" si="105"/>
        <v xml:space="preserve"> </v>
      </c>
      <c r="L455" s="9" t="str">
        <f t="shared" si="106"/>
        <v xml:space="preserve"> </v>
      </c>
      <c r="M455" s="9" t="str">
        <f t="shared" si="103"/>
        <v/>
      </c>
      <c r="N455" s="9" t="str">
        <f t="shared" si="104"/>
        <v/>
      </c>
    </row>
    <row r="456" spans="1:14" x14ac:dyDescent="0.2">
      <c r="A456" s="28"/>
      <c r="B456" s="7" t="s">
        <v>425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426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427</v>
      </c>
      <c r="C458" s="8">
        <v>0</v>
      </c>
      <c r="D458" s="8">
        <v>1</v>
      </c>
      <c r="E458" s="8">
        <v>0</v>
      </c>
      <c r="F458" s="8">
        <v>0</v>
      </c>
      <c r="G458" s="9" t="str">
        <f t="shared" si="99"/>
        <v/>
      </c>
      <c r="H458" s="9">
        <f t="shared" si="100"/>
        <v>2.232142857142857E-3</v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>
        <f t="shared" si="106"/>
        <v>-1</v>
      </c>
      <c r="M458" s="9" t="str">
        <f t="shared" si="103"/>
        <v/>
      </c>
      <c r="N458" s="9">
        <f t="shared" si="104"/>
        <v>-2.232142857142857E-3</v>
      </c>
    </row>
    <row r="459" spans="1:14" ht="22.5" customHeight="1" x14ac:dyDescent="0.2">
      <c r="A459" s="28"/>
      <c r="B459" s="7" t="s">
        <v>428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429</v>
      </c>
      <c r="C460" s="8">
        <v>0</v>
      </c>
      <c r="D460" s="8">
        <v>17</v>
      </c>
      <c r="E460" s="8">
        <v>0</v>
      </c>
      <c r="F460" s="8">
        <v>18</v>
      </c>
      <c r="G460" s="9" t="str">
        <f t="shared" si="99"/>
        <v/>
      </c>
      <c r="H460" s="9">
        <f t="shared" si="100"/>
        <v>3.7946428571428568E-2</v>
      </c>
      <c r="I460" s="9" t="str">
        <f t="shared" si="101"/>
        <v/>
      </c>
      <c r="J460" s="9">
        <f t="shared" si="102"/>
        <v>4.3373493975903614E-2</v>
      </c>
      <c r="K460" s="9" t="str">
        <f t="shared" si="105"/>
        <v xml:space="preserve"> </v>
      </c>
      <c r="L460" s="9">
        <f t="shared" si="106"/>
        <v>5.8823529411764705E-2</v>
      </c>
      <c r="M460" s="9" t="str">
        <f t="shared" si="103"/>
        <v/>
      </c>
      <c r="N460" s="9">
        <f t="shared" si="104"/>
        <v>2.232142857142857E-3</v>
      </c>
    </row>
    <row r="461" spans="1:14" x14ac:dyDescent="0.2">
      <c r="A461" s="28"/>
      <c r="B461" s="7" t="s">
        <v>430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431</v>
      </c>
      <c r="C462" s="8">
        <v>0</v>
      </c>
      <c r="D462" s="8">
        <v>0</v>
      </c>
      <c r="E462" s="8">
        <v>0</v>
      </c>
      <c r="F462" s="8">
        <v>0</v>
      </c>
      <c r="G462" s="9" t="str">
        <f t="shared" si="99"/>
        <v/>
      </c>
      <c r="H462" s="9" t="str">
        <f t="shared" si="100"/>
        <v/>
      </c>
      <c r="I462" s="9" t="str">
        <f t="shared" si="101"/>
        <v/>
      </c>
      <c r="J462" s="9" t="str">
        <f t="shared" si="102"/>
        <v/>
      </c>
      <c r="K462" s="9" t="str">
        <f t="shared" si="105"/>
        <v xml:space="preserve"> </v>
      </c>
      <c r="L462" s="9" t="str">
        <f t="shared" si="106"/>
        <v xml:space="preserve"> </v>
      </c>
      <c r="M462" s="9" t="str">
        <f t="shared" si="103"/>
        <v/>
      </c>
      <c r="N462" s="9" t="str">
        <f t="shared" si="104"/>
        <v/>
      </c>
    </row>
    <row r="463" spans="1:14" ht="25.5" x14ac:dyDescent="0.2">
      <c r="A463" s="28"/>
      <c r="B463" s="7" t="s">
        <v>432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433</v>
      </c>
      <c r="C464" s="8">
        <v>0</v>
      </c>
      <c r="D464" s="8">
        <v>0</v>
      </c>
      <c r="E464" s="8">
        <v>0</v>
      </c>
      <c r="F464" s="8">
        <v>0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 t="str">
        <f t="shared" si="106"/>
        <v xml:space="preserve"> 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434</v>
      </c>
      <c r="C465" s="8">
        <v>0</v>
      </c>
      <c r="D465" s="8">
        <v>11</v>
      </c>
      <c r="E465" s="8">
        <v>0</v>
      </c>
      <c r="F465" s="8">
        <v>0</v>
      </c>
      <c r="G465" s="9" t="str">
        <f t="shared" si="99"/>
        <v/>
      </c>
      <c r="H465" s="9">
        <f t="shared" si="100"/>
        <v>2.4553571428571428E-2</v>
      </c>
      <c r="I465" s="9" t="str">
        <f t="shared" si="101"/>
        <v/>
      </c>
      <c r="J465" s="9" t="str">
        <f t="shared" si="102"/>
        <v/>
      </c>
      <c r="K465" s="9" t="str">
        <f t="shared" si="105"/>
        <v xml:space="preserve"> </v>
      </c>
      <c r="L465" s="9">
        <f t="shared" si="106"/>
        <v>-1</v>
      </c>
      <c r="M465" s="9" t="str">
        <f t="shared" si="103"/>
        <v/>
      </c>
      <c r="N465" s="9">
        <f t="shared" si="104"/>
        <v>-2.4553571428571428E-2</v>
      </c>
    </row>
    <row r="466" spans="1:14" x14ac:dyDescent="0.2">
      <c r="A466" s="28"/>
      <c r="B466" s="7" t="s">
        <v>435</v>
      </c>
      <c r="C466" s="8">
        <v>0</v>
      </c>
      <c r="D466" s="8">
        <v>0</v>
      </c>
      <c r="E466" s="8">
        <v>0</v>
      </c>
      <c r="F466" s="8">
        <v>4</v>
      </c>
      <c r="G466" s="9" t="str">
        <f t="shared" si="99"/>
        <v/>
      </c>
      <c r="H466" s="9" t="str">
        <f t="shared" si="100"/>
        <v/>
      </c>
      <c r="I466" s="9" t="str">
        <f t="shared" si="101"/>
        <v/>
      </c>
      <c r="J466" s="9">
        <f t="shared" si="102"/>
        <v>9.6385542168674707E-3</v>
      </c>
      <c r="K466" s="9" t="str">
        <f t="shared" si="105"/>
        <v xml:space="preserve"> </v>
      </c>
      <c r="L466" s="9">
        <f t="shared" si="106"/>
        <v>1</v>
      </c>
      <c r="M466" s="9" t="str">
        <f t="shared" si="103"/>
        <v/>
      </c>
      <c r="N466" s="9" t="str">
        <f t="shared" si="104"/>
        <v/>
      </c>
    </row>
    <row r="467" spans="1:14" x14ac:dyDescent="0.2">
      <c r="A467" s="28"/>
      <c r="B467" s="7" t="s">
        <v>436</v>
      </c>
      <c r="C467" s="8">
        <v>0</v>
      </c>
      <c r="D467" s="8">
        <v>0</v>
      </c>
      <c r="E467" s="8">
        <v>0</v>
      </c>
      <c r="F467" s="8">
        <v>0</v>
      </c>
      <c r="G467" s="9" t="str">
        <f t="shared" si="99"/>
        <v/>
      </c>
      <c r="H467" s="9" t="str">
        <f t="shared" si="100"/>
        <v/>
      </c>
      <c r="I467" s="9" t="str">
        <f t="shared" si="101"/>
        <v/>
      </c>
      <c r="J467" s="9" t="str">
        <f t="shared" si="102"/>
        <v/>
      </c>
      <c r="K467" s="9" t="str">
        <f t="shared" si="105"/>
        <v xml:space="preserve"> </v>
      </c>
      <c r="L467" s="9" t="str">
        <f t="shared" si="106"/>
        <v xml:space="preserve"> </v>
      </c>
      <c r="M467" s="9" t="str">
        <f t="shared" si="103"/>
        <v/>
      </c>
      <c r="N467" s="9" t="str">
        <f t="shared" si="104"/>
        <v/>
      </c>
    </row>
    <row r="468" spans="1:14" x14ac:dyDescent="0.2">
      <c r="A468" s="28"/>
      <c r="B468" s="7" t="s">
        <v>437</v>
      </c>
      <c r="C468" s="8">
        <v>0</v>
      </c>
      <c r="D468" s="8">
        <v>0</v>
      </c>
      <c r="E468" s="8">
        <v>0</v>
      </c>
      <c r="F468" s="8">
        <v>0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 t="str">
        <f t="shared" si="106"/>
        <v xml:space="preserve"> 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438</v>
      </c>
      <c r="C469" s="8">
        <v>0</v>
      </c>
      <c r="D469" s="8">
        <v>10</v>
      </c>
      <c r="E469" s="8">
        <v>1</v>
      </c>
      <c r="F469" s="8">
        <v>18</v>
      </c>
      <c r="G469" s="9" t="str">
        <f t="shared" si="99"/>
        <v/>
      </c>
      <c r="H469" s="9">
        <f t="shared" si="100"/>
        <v>2.2321428571428572E-2</v>
      </c>
      <c r="I469" s="9">
        <f t="shared" si="101"/>
        <v>3.3670033670033669E-3</v>
      </c>
      <c r="J469" s="9">
        <f t="shared" si="102"/>
        <v>4.3373493975903614E-2</v>
      </c>
      <c r="K469" s="9">
        <f t="shared" si="105"/>
        <v>1</v>
      </c>
      <c r="L469" s="9">
        <f t="shared" si="106"/>
        <v>0.8</v>
      </c>
      <c r="M469" s="9" t="str">
        <f t="shared" si="103"/>
        <v/>
      </c>
      <c r="N469" s="9">
        <f t="shared" si="104"/>
        <v>1.785714285714286E-2</v>
      </c>
    </row>
    <row r="470" spans="1:14" x14ac:dyDescent="0.2">
      <c r="A470" s="28"/>
      <c r="B470" s="7" t="s">
        <v>439</v>
      </c>
      <c r="C470" s="8">
        <v>0</v>
      </c>
      <c r="D470" s="8">
        <v>0</v>
      </c>
      <c r="E470" s="8">
        <v>0</v>
      </c>
      <c r="F470" s="8">
        <v>0</v>
      </c>
      <c r="G470" s="9" t="str">
        <f t="shared" si="99"/>
        <v/>
      </c>
      <c r="H470" s="9" t="str">
        <f t="shared" si="100"/>
        <v/>
      </c>
      <c r="I470" s="9" t="str">
        <f t="shared" si="101"/>
        <v/>
      </c>
      <c r="J470" s="9" t="str">
        <f t="shared" si="102"/>
        <v/>
      </c>
      <c r="K470" s="9" t="str">
        <f t="shared" si="105"/>
        <v xml:space="preserve"> </v>
      </c>
      <c r="L470" s="9" t="str">
        <f t="shared" si="106"/>
        <v xml:space="preserve"> </v>
      </c>
      <c r="M470" s="9" t="str">
        <f t="shared" si="103"/>
        <v/>
      </c>
      <c r="N470" s="9" t="str">
        <f t="shared" si="104"/>
        <v/>
      </c>
    </row>
    <row r="471" spans="1:14" x14ac:dyDescent="0.2">
      <c r="A471" s="28"/>
      <c r="B471" s="7" t="s">
        <v>440</v>
      </c>
      <c r="C471" s="8">
        <v>0</v>
      </c>
      <c r="D471" s="8">
        <v>1</v>
      </c>
      <c r="E471" s="8">
        <v>0</v>
      </c>
      <c r="F471" s="8">
        <v>1</v>
      </c>
      <c r="G471" s="9" t="str">
        <f t="shared" si="99"/>
        <v/>
      </c>
      <c r="H471" s="9">
        <f t="shared" si="100"/>
        <v>2.232142857142857E-3</v>
      </c>
      <c r="I471" s="9" t="str">
        <f t="shared" si="101"/>
        <v/>
      </c>
      <c r="J471" s="9">
        <f t="shared" si="102"/>
        <v>2.4096385542168677E-3</v>
      </c>
      <c r="K471" s="9" t="str">
        <f t="shared" si="105"/>
        <v xml:space="preserve"> </v>
      </c>
      <c r="L471" s="9">
        <f t="shared" si="106"/>
        <v>0</v>
      </c>
      <c r="M471" s="9" t="str">
        <f t="shared" si="103"/>
        <v/>
      </c>
      <c r="N471" s="9">
        <f t="shared" si="104"/>
        <v>0</v>
      </c>
    </row>
    <row r="472" spans="1:14" x14ac:dyDescent="0.2">
      <c r="A472" s="28"/>
      <c r="B472" s="7" t="s">
        <v>441</v>
      </c>
      <c r="C472" s="8">
        <v>0</v>
      </c>
      <c r="D472" s="8">
        <v>0</v>
      </c>
      <c r="E472" s="8">
        <v>0</v>
      </c>
      <c r="F472" s="8">
        <v>0</v>
      </c>
      <c r="G472" s="9" t="str">
        <f t="shared" si="99"/>
        <v/>
      </c>
      <c r="H472" s="9" t="str">
        <f t="shared" si="100"/>
        <v/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442</v>
      </c>
      <c r="C473" s="8">
        <v>2</v>
      </c>
      <c r="D473" s="8">
        <v>8</v>
      </c>
      <c r="E473" s="8">
        <v>0</v>
      </c>
      <c r="F473" s="8">
        <v>4</v>
      </c>
      <c r="G473" s="9">
        <f t="shared" si="99"/>
        <v>4.7846889952153108E-3</v>
      </c>
      <c r="H473" s="9">
        <f t="shared" si="100"/>
        <v>1.7857142857142856E-2</v>
      </c>
      <c r="I473" s="9" t="str">
        <f t="shared" si="101"/>
        <v/>
      </c>
      <c r="J473" s="9">
        <f t="shared" si="102"/>
        <v>9.6385542168674707E-3</v>
      </c>
      <c r="K473" s="9">
        <f t="shared" si="105"/>
        <v>-1</v>
      </c>
      <c r="L473" s="9">
        <f t="shared" si="106"/>
        <v>-0.5</v>
      </c>
      <c r="M473" s="9">
        <f t="shared" si="103"/>
        <v>-4.7846889952153108E-3</v>
      </c>
      <c r="N473" s="9">
        <f t="shared" si="104"/>
        <v>-8.9285714285714281E-3</v>
      </c>
    </row>
    <row r="474" spans="1:14" x14ac:dyDescent="0.2">
      <c r="A474" s="28"/>
      <c r="B474" s="7" t="s">
        <v>443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444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445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446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447</v>
      </c>
      <c r="C478" s="8">
        <v>1</v>
      </c>
      <c r="D478" s="8">
        <v>1</v>
      </c>
      <c r="E478" s="8">
        <v>0</v>
      </c>
      <c r="F478" s="8">
        <v>0</v>
      </c>
      <c r="G478" s="9">
        <f t="shared" si="99"/>
        <v>2.3923444976076554E-3</v>
      </c>
      <c r="H478" s="9">
        <f t="shared" si="100"/>
        <v>2.232142857142857E-3</v>
      </c>
      <c r="I478" s="9" t="str">
        <f t="shared" si="101"/>
        <v/>
      </c>
      <c r="J478" s="9" t="str">
        <f t="shared" si="102"/>
        <v/>
      </c>
      <c r="K478" s="9">
        <f t="shared" si="105"/>
        <v>-1</v>
      </c>
      <c r="L478" s="9">
        <f t="shared" si="106"/>
        <v>-1</v>
      </c>
      <c r="M478" s="9">
        <f t="shared" si="103"/>
        <v>-2.3923444976076554E-3</v>
      </c>
      <c r="N478" s="9">
        <f t="shared" si="104"/>
        <v>-2.232142857142857E-3</v>
      </c>
    </row>
    <row r="479" spans="1:14" x14ac:dyDescent="0.2">
      <c r="A479" s="28"/>
      <c r="B479" s="7" t="s">
        <v>448</v>
      </c>
      <c r="C479" s="8">
        <v>0</v>
      </c>
      <c r="D479" s="8">
        <v>1</v>
      </c>
      <c r="E479" s="8">
        <v>0</v>
      </c>
      <c r="F479" s="8">
        <v>0</v>
      </c>
      <c r="G479" s="9" t="str">
        <f t="shared" si="99"/>
        <v/>
      </c>
      <c r="H479" s="9">
        <f t="shared" si="100"/>
        <v>2.232142857142857E-3</v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>
        <f t="shared" si="106"/>
        <v>-1</v>
      </c>
      <c r="M479" s="9" t="str">
        <f t="shared" si="103"/>
        <v/>
      </c>
      <c r="N479" s="9">
        <f t="shared" si="104"/>
        <v>-2.232142857142857E-3</v>
      </c>
    </row>
    <row r="480" spans="1:14" x14ac:dyDescent="0.2">
      <c r="A480" s="28"/>
      <c r="B480" s="7" t="s">
        <v>449</v>
      </c>
      <c r="C480" s="8">
        <v>0</v>
      </c>
      <c r="D480" s="8">
        <v>1</v>
      </c>
      <c r="E480" s="8">
        <v>0</v>
      </c>
      <c r="F480" s="8">
        <v>0</v>
      </c>
      <c r="G480" s="9" t="str">
        <f t="shared" si="99"/>
        <v/>
      </c>
      <c r="H480" s="9">
        <f t="shared" si="100"/>
        <v>2.232142857142857E-3</v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>
        <f t="shared" si="106"/>
        <v>-1</v>
      </c>
      <c r="M480" s="9" t="str">
        <f t="shared" si="103"/>
        <v/>
      </c>
      <c r="N480" s="9">
        <f t="shared" si="104"/>
        <v>-2.232142857142857E-3</v>
      </c>
    </row>
    <row r="481" spans="1:14" ht="24" customHeight="1" x14ac:dyDescent="0.2">
      <c r="A481" s="28"/>
      <c r="B481" s="7" t="s">
        <v>450</v>
      </c>
      <c r="C481" s="8">
        <v>0</v>
      </c>
      <c r="D481" s="8">
        <v>0</v>
      </c>
      <c r="E481" s="8">
        <v>0</v>
      </c>
      <c r="F481" s="8">
        <v>0</v>
      </c>
      <c r="G481" s="9" t="str">
        <f t="shared" si="99"/>
        <v/>
      </c>
      <c r="H481" s="9" t="str">
        <f t="shared" si="100"/>
        <v/>
      </c>
      <c r="I481" s="9" t="str">
        <f t="shared" si="101"/>
        <v/>
      </c>
      <c r="J481" s="9" t="str">
        <f t="shared" si="102"/>
        <v/>
      </c>
      <c r="K481" s="9" t="str">
        <f t="shared" si="105"/>
        <v xml:space="preserve"> </v>
      </c>
      <c r="L481" s="9" t="str">
        <f t="shared" si="106"/>
        <v xml:space="preserve"> </v>
      </c>
      <c r="M481" s="9" t="str">
        <f t="shared" si="103"/>
        <v/>
      </c>
      <c r="N481" s="9" t="str">
        <f t="shared" si="104"/>
        <v/>
      </c>
    </row>
    <row r="482" spans="1:14" x14ac:dyDescent="0.2">
      <c r="A482" s="28"/>
      <c r="B482" s="7" t="s">
        <v>451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452</v>
      </c>
      <c r="C483" s="8">
        <v>0</v>
      </c>
      <c r="D483" s="8">
        <v>1</v>
      </c>
      <c r="E483" s="8">
        <v>0</v>
      </c>
      <c r="F483" s="8">
        <v>0</v>
      </c>
      <c r="G483" s="9" t="str">
        <f t="shared" si="99"/>
        <v/>
      </c>
      <c r="H483" s="9">
        <f t="shared" si="100"/>
        <v>2.232142857142857E-3</v>
      </c>
      <c r="I483" s="9" t="str">
        <f t="shared" si="101"/>
        <v/>
      </c>
      <c r="J483" s="9" t="str">
        <f t="shared" si="102"/>
        <v/>
      </c>
      <c r="K483" s="9" t="str">
        <f t="shared" si="105"/>
        <v xml:space="preserve"> </v>
      </c>
      <c r="L483" s="9">
        <f t="shared" si="106"/>
        <v>-1</v>
      </c>
      <c r="M483" s="9" t="str">
        <f t="shared" si="103"/>
        <v/>
      </c>
      <c r="N483" s="9">
        <f t="shared" si="104"/>
        <v>-2.232142857142857E-3</v>
      </c>
    </row>
    <row r="484" spans="1:14" x14ac:dyDescent="0.2">
      <c r="A484" s="28"/>
      <c r="B484" s="7" t="s">
        <v>453</v>
      </c>
      <c r="C484" s="8">
        <v>0</v>
      </c>
      <c r="D484" s="8">
        <v>1</v>
      </c>
      <c r="E484" s="8">
        <v>0</v>
      </c>
      <c r="F484" s="8">
        <v>6</v>
      </c>
      <c r="G484" s="9" t="str">
        <f t="shared" si="99"/>
        <v/>
      </c>
      <c r="H484" s="9">
        <f t="shared" si="100"/>
        <v>2.232142857142857E-3</v>
      </c>
      <c r="I484" s="9" t="str">
        <f t="shared" si="101"/>
        <v/>
      </c>
      <c r="J484" s="9">
        <f t="shared" si="102"/>
        <v>1.4457831325301205E-2</v>
      </c>
      <c r="K484" s="9" t="str">
        <f t="shared" si="105"/>
        <v xml:space="preserve"> </v>
      </c>
      <c r="L484" s="9">
        <f t="shared" si="106"/>
        <v>5</v>
      </c>
      <c r="M484" s="9" t="str">
        <f t="shared" si="103"/>
        <v/>
      </c>
      <c r="N484" s="9">
        <f t="shared" si="104"/>
        <v>1.1160714285714284E-2</v>
      </c>
    </row>
    <row r="485" spans="1:14" x14ac:dyDescent="0.2">
      <c r="A485" s="28"/>
      <c r="B485" s="7" t="s">
        <v>454</v>
      </c>
      <c r="C485" s="8">
        <v>0</v>
      </c>
      <c r="D485" s="8">
        <v>0</v>
      </c>
      <c r="E485" s="8">
        <v>0</v>
      </c>
      <c r="F485" s="8">
        <v>0</v>
      </c>
      <c r="G485" s="9" t="str">
        <f t="shared" si="99"/>
        <v/>
      </c>
      <c r="H485" s="9" t="str">
        <f t="shared" si="100"/>
        <v/>
      </c>
      <c r="I485" s="9" t="str">
        <f t="shared" si="101"/>
        <v/>
      </c>
      <c r="J485" s="9" t="str">
        <f t="shared" si="102"/>
        <v/>
      </c>
      <c r="K485" s="9" t="str">
        <f t="shared" si="105"/>
        <v xml:space="preserve"> </v>
      </c>
      <c r="L485" s="9" t="str">
        <f t="shared" si="106"/>
        <v xml:space="preserve"> </v>
      </c>
      <c r="M485" s="9" t="str">
        <f t="shared" si="103"/>
        <v/>
      </c>
      <c r="N485" s="9" t="str">
        <f t="shared" si="104"/>
        <v/>
      </c>
    </row>
    <row r="486" spans="1:14" ht="25.5" x14ac:dyDescent="0.2">
      <c r="A486" s="28"/>
      <c r="B486" s="7" t="s">
        <v>455</v>
      </c>
      <c r="C486" s="8">
        <v>0</v>
      </c>
      <c r="D486" s="8">
        <v>1</v>
      </c>
      <c r="E486" s="8">
        <v>0</v>
      </c>
      <c r="F486" s="8">
        <v>0</v>
      </c>
      <c r="G486" s="9" t="str">
        <f t="shared" si="99"/>
        <v/>
      </c>
      <c r="H486" s="9">
        <f t="shared" si="100"/>
        <v>2.232142857142857E-3</v>
      </c>
      <c r="I486" s="9" t="str">
        <f t="shared" si="101"/>
        <v/>
      </c>
      <c r="J486" s="9" t="str">
        <f t="shared" si="102"/>
        <v/>
      </c>
      <c r="K486" s="9" t="str">
        <f t="shared" si="105"/>
        <v xml:space="preserve"> </v>
      </c>
      <c r="L486" s="9">
        <f t="shared" si="106"/>
        <v>-1</v>
      </c>
      <c r="M486" s="9" t="str">
        <f t="shared" si="103"/>
        <v/>
      </c>
      <c r="N486" s="9">
        <f t="shared" si="104"/>
        <v>-2.232142857142857E-3</v>
      </c>
    </row>
    <row r="487" spans="1:14" ht="25.5" x14ac:dyDescent="0.2">
      <c r="A487" s="28"/>
      <c r="B487" s="7" t="s">
        <v>456</v>
      </c>
      <c r="C487" s="8">
        <v>0</v>
      </c>
      <c r="D487" s="8">
        <v>1</v>
      </c>
      <c r="E487" s="8">
        <v>0</v>
      </c>
      <c r="F487" s="8">
        <v>1</v>
      </c>
      <c r="G487" s="9" t="str">
        <f t="shared" si="99"/>
        <v/>
      </c>
      <c r="H487" s="9">
        <f t="shared" si="100"/>
        <v>2.232142857142857E-3</v>
      </c>
      <c r="I487" s="9" t="str">
        <f t="shared" si="101"/>
        <v/>
      </c>
      <c r="J487" s="9">
        <f t="shared" si="102"/>
        <v>2.4096385542168677E-3</v>
      </c>
      <c r="K487" s="9" t="str">
        <f t="shared" si="105"/>
        <v xml:space="preserve"> </v>
      </c>
      <c r="L487" s="9">
        <f t="shared" si="106"/>
        <v>0</v>
      </c>
      <c r="M487" s="9" t="str">
        <f t="shared" si="103"/>
        <v/>
      </c>
      <c r="N487" s="9">
        <f t="shared" si="104"/>
        <v>0</v>
      </c>
    </row>
    <row r="488" spans="1:14" ht="25.5" x14ac:dyDescent="0.2">
      <c r="A488" s="28"/>
      <c r="B488" s="7" t="s">
        <v>457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458</v>
      </c>
      <c r="C489" s="8">
        <v>0</v>
      </c>
      <c r="D489" s="8">
        <v>0</v>
      </c>
      <c r="E489" s="8">
        <v>0</v>
      </c>
      <c r="F489" s="8">
        <v>0</v>
      </c>
      <c r="G489" s="9" t="str">
        <f t="shared" si="99"/>
        <v/>
      </c>
      <c r="H489" s="9" t="str">
        <f t="shared" si="100"/>
        <v/>
      </c>
      <c r="I489" s="9" t="str">
        <f t="shared" si="101"/>
        <v/>
      </c>
      <c r="J489" s="9" t="str">
        <f t="shared" si="102"/>
        <v/>
      </c>
      <c r="K489" s="9" t="str">
        <f t="shared" si="105"/>
        <v xml:space="preserve"> </v>
      </c>
      <c r="L489" s="9" t="str">
        <f t="shared" si="106"/>
        <v xml:space="preserve"> </v>
      </c>
      <c r="M489" s="9" t="str">
        <f t="shared" si="103"/>
        <v/>
      </c>
      <c r="N489" s="9" t="str">
        <f t="shared" si="104"/>
        <v/>
      </c>
    </row>
    <row r="490" spans="1:14" ht="25.5" x14ac:dyDescent="0.2">
      <c r="A490" s="28"/>
      <c r="B490" s="7" t="s">
        <v>459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460</v>
      </c>
      <c r="C491" s="8">
        <v>0</v>
      </c>
      <c r="D491" s="8">
        <v>0</v>
      </c>
      <c r="E491" s="8">
        <v>0</v>
      </c>
      <c r="F491" s="8">
        <v>0</v>
      </c>
      <c r="G491" s="9" t="str">
        <f t="shared" si="99"/>
        <v/>
      </c>
      <c r="H491" s="9" t="str">
        <f t="shared" si="100"/>
        <v/>
      </c>
      <c r="I491" s="9" t="str">
        <f t="shared" si="101"/>
        <v/>
      </c>
      <c r="J491" s="9" t="str">
        <f t="shared" si="102"/>
        <v/>
      </c>
      <c r="K491" s="9" t="str">
        <f t="shared" si="105"/>
        <v xml:space="preserve"> </v>
      </c>
      <c r="L491" s="9" t="str">
        <f t="shared" si="106"/>
        <v xml:space="preserve"> </v>
      </c>
      <c r="M491" s="9" t="str">
        <f t="shared" si="103"/>
        <v/>
      </c>
      <c r="N491" s="9" t="str">
        <f t="shared" si="104"/>
        <v/>
      </c>
    </row>
    <row r="492" spans="1:14" x14ac:dyDescent="0.2">
      <c r="A492" s="28"/>
      <c r="B492" s="7" t="s">
        <v>461</v>
      </c>
      <c r="C492" s="8">
        <v>0</v>
      </c>
      <c r="D492" s="8">
        <v>0</v>
      </c>
      <c r="E492" s="8">
        <v>0</v>
      </c>
      <c r="F492" s="8">
        <v>0</v>
      </c>
      <c r="G492" s="9" t="str">
        <f t="shared" si="99"/>
        <v/>
      </c>
      <c r="H492" s="9" t="str">
        <f t="shared" si="100"/>
        <v/>
      </c>
      <c r="I492" s="9" t="str">
        <f t="shared" si="101"/>
        <v/>
      </c>
      <c r="J492" s="9" t="str">
        <f t="shared" si="102"/>
        <v/>
      </c>
      <c r="K492" s="9" t="str">
        <f t="shared" si="105"/>
        <v xml:space="preserve"> </v>
      </c>
      <c r="L492" s="9" t="str">
        <f t="shared" si="106"/>
        <v xml:space="preserve"> </v>
      </c>
      <c r="M492" s="9" t="str">
        <f t="shared" si="103"/>
        <v/>
      </c>
      <c r="N492" s="9" t="str">
        <f t="shared" si="104"/>
        <v/>
      </c>
    </row>
    <row r="493" spans="1:14" x14ac:dyDescent="0.2">
      <c r="A493" s="28"/>
      <c r="B493" s="7" t="s">
        <v>462</v>
      </c>
      <c r="C493" s="8">
        <v>1</v>
      </c>
      <c r="D493" s="8">
        <v>2</v>
      </c>
      <c r="E493" s="8">
        <v>0</v>
      </c>
      <c r="F493" s="8">
        <v>3</v>
      </c>
      <c r="G493" s="9">
        <f t="shared" si="99"/>
        <v>2.3923444976076554E-3</v>
      </c>
      <c r="H493" s="9">
        <f t="shared" si="100"/>
        <v>4.464285714285714E-3</v>
      </c>
      <c r="I493" s="9" t="str">
        <f t="shared" si="101"/>
        <v/>
      </c>
      <c r="J493" s="9">
        <f t="shared" si="102"/>
        <v>7.2289156626506026E-3</v>
      </c>
      <c r="K493" s="9">
        <f t="shared" si="105"/>
        <v>-1</v>
      </c>
      <c r="L493" s="9">
        <f t="shared" si="106"/>
        <v>0.5</v>
      </c>
      <c r="M493" s="9">
        <f t="shared" si="103"/>
        <v>-2.3923444976076554E-3</v>
      </c>
      <c r="N493" s="9">
        <f t="shared" si="104"/>
        <v>2.232142857142857E-3</v>
      </c>
    </row>
    <row r="494" spans="1:14" x14ac:dyDescent="0.2">
      <c r="A494" s="28"/>
      <c r="B494" s="7" t="s">
        <v>463</v>
      </c>
      <c r="C494" s="8">
        <v>0</v>
      </c>
      <c r="D494" s="8">
        <v>0</v>
      </c>
      <c r="E494" s="8">
        <v>0</v>
      </c>
      <c r="F494" s="8">
        <v>0</v>
      </c>
      <c r="G494" s="9" t="str">
        <f t="shared" si="99"/>
        <v/>
      </c>
      <c r="H494" s="9" t="str">
        <f t="shared" si="100"/>
        <v/>
      </c>
      <c r="I494" s="9" t="str">
        <f t="shared" si="101"/>
        <v/>
      </c>
      <c r="J494" s="9" t="str">
        <f t="shared" si="102"/>
        <v/>
      </c>
      <c r="K494" s="9" t="str">
        <f t="shared" si="105"/>
        <v xml:space="preserve"> </v>
      </c>
      <c r="L494" s="9" t="str">
        <f t="shared" si="106"/>
        <v xml:space="preserve"> </v>
      </c>
      <c r="M494" s="9" t="str">
        <f t="shared" si="103"/>
        <v/>
      </c>
      <c r="N494" s="9" t="str">
        <f t="shared" si="104"/>
        <v/>
      </c>
    </row>
    <row r="495" spans="1:14" x14ac:dyDescent="0.2">
      <c r="A495" s="28"/>
      <c r="B495" s="7" t="s">
        <v>464</v>
      </c>
      <c r="C495" s="8">
        <v>0</v>
      </c>
      <c r="D495" s="8">
        <v>1</v>
      </c>
      <c r="E495" s="8">
        <v>0</v>
      </c>
      <c r="F495" s="8">
        <v>1</v>
      </c>
      <c r="G495" s="9" t="str">
        <f t="shared" si="99"/>
        <v/>
      </c>
      <c r="H495" s="9">
        <f t="shared" si="100"/>
        <v>2.232142857142857E-3</v>
      </c>
      <c r="I495" s="9" t="str">
        <f t="shared" si="101"/>
        <v/>
      </c>
      <c r="J495" s="9">
        <f t="shared" si="102"/>
        <v>2.4096385542168677E-3</v>
      </c>
      <c r="K495" s="9" t="str">
        <f t="shared" si="105"/>
        <v xml:space="preserve"> </v>
      </c>
      <c r="L495" s="9">
        <f t="shared" si="106"/>
        <v>0</v>
      </c>
      <c r="M495" s="9" t="str">
        <f t="shared" si="103"/>
        <v/>
      </c>
      <c r="N495" s="9">
        <f t="shared" si="104"/>
        <v>0</v>
      </c>
    </row>
    <row r="496" spans="1:14" x14ac:dyDescent="0.2">
      <c r="A496" s="28"/>
      <c r="B496" s="7" t="s">
        <v>465</v>
      </c>
      <c r="C496" s="8">
        <v>0</v>
      </c>
      <c r="D496" s="8">
        <v>0</v>
      </c>
      <c r="E496" s="8">
        <v>0</v>
      </c>
      <c r="F496" s="8">
        <v>0</v>
      </c>
      <c r="G496" s="9" t="str">
        <f t="shared" si="99"/>
        <v/>
      </c>
      <c r="H496" s="9" t="str">
        <f t="shared" si="100"/>
        <v/>
      </c>
      <c r="I496" s="9" t="str">
        <f t="shared" si="101"/>
        <v/>
      </c>
      <c r="J496" s="9" t="str">
        <f t="shared" si="102"/>
        <v/>
      </c>
      <c r="K496" s="9" t="str">
        <f t="shared" si="105"/>
        <v xml:space="preserve"> </v>
      </c>
      <c r="L496" s="9" t="str">
        <f t="shared" si="106"/>
        <v xml:space="preserve"> </v>
      </c>
      <c r="M496" s="9" t="str">
        <f t="shared" si="103"/>
        <v/>
      </c>
      <c r="N496" s="9" t="str">
        <f t="shared" si="104"/>
        <v/>
      </c>
    </row>
    <row r="497" spans="1:14" x14ac:dyDescent="0.2">
      <c r="A497" s="28"/>
      <c r="B497" s="7" t="s">
        <v>466</v>
      </c>
      <c r="C497" s="8">
        <v>0</v>
      </c>
      <c r="D497" s="8">
        <v>0</v>
      </c>
      <c r="E497" s="8">
        <v>0</v>
      </c>
      <c r="F497" s="8">
        <v>0</v>
      </c>
      <c r="G497" s="9" t="str">
        <f t="shared" si="99"/>
        <v/>
      </c>
      <c r="H497" s="9" t="str">
        <f t="shared" si="100"/>
        <v/>
      </c>
      <c r="I497" s="9" t="str">
        <f t="shared" si="101"/>
        <v/>
      </c>
      <c r="J497" s="9" t="str">
        <f t="shared" si="102"/>
        <v/>
      </c>
      <c r="K497" s="9" t="str">
        <f t="shared" si="105"/>
        <v xml:space="preserve"> </v>
      </c>
      <c r="L497" s="9" t="str">
        <f t="shared" si="106"/>
        <v xml:space="preserve"> </v>
      </c>
      <c r="M497" s="9" t="str">
        <f t="shared" si="103"/>
        <v/>
      </c>
      <c r="N497" s="9" t="str">
        <f t="shared" si="104"/>
        <v/>
      </c>
    </row>
    <row r="498" spans="1:14" x14ac:dyDescent="0.2">
      <c r="A498" s="28"/>
      <c r="B498" s="7" t="s">
        <v>467</v>
      </c>
      <c r="C498" s="8">
        <v>0</v>
      </c>
      <c r="D498" s="8">
        <v>6</v>
      </c>
      <c r="E498" s="8">
        <v>0</v>
      </c>
      <c r="F498" s="8">
        <v>0</v>
      </c>
      <c r="G498" s="9" t="str">
        <f t="shared" si="99"/>
        <v/>
      </c>
      <c r="H498" s="9">
        <f t="shared" si="100"/>
        <v>1.3392857142857142E-2</v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>
        <f t="shared" si="106"/>
        <v>-1</v>
      </c>
      <c r="M498" s="9" t="str">
        <f t="shared" si="103"/>
        <v/>
      </c>
      <c r="N498" s="9">
        <f t="shared" si="104"/>
        <v>-1.3392857142857142E-2</v>
      </c>
    </row>
    <row r="499" spans="1:14" x14ac:dyDescent="0.2">
      <c r="A499" s="28"/>
      <c r="B499" s="7" t="s">
        <v>468</v>
      </c>
      <c r="C499" s="8">
        <v>0</v>
      </c>
      <c r="D499" s="8">
        <v>5</v>
      </c>
      <c r="E499" s="8">
        <v>0</v>
      </c>
      <c r="F499" s="8">
        <v>10</v>
      </c>
      <c r="G499" s="9" t="str">
        <f t="shared" ref="G499:G562" si="107">+IF(C499=0,"",C499/C$371)</f>
        <v/>
      </c>
      <c r="H499" s="9">
        <f t="shared" ref="H499:H562" si="108">+IF(D499=0,"",D499/D$371)</f>
        <v>1.1160714285714286E-2</v>
      </c>
      <c r="I499" s="9" t="str">
        <f t="shared" ref="I499:I562" si="109">+IF(E499=0,"",E499/E$371)</f>
        <v/>
      </c>
      <c r="J499" s="9">
        <f t="shared" ref="J499:J562" si="110">+IF(F499=0,"",F499/F$371)</f>
        <v>2.4096385542168676E-2</v>
      </c>
      <c r="K499" s="9" t="str">
        <f t="shared" si="105"/>
        <v xml:space="preserve"> </v>
      </c>
      <c r="L499" s="9">
        <f t="shared" si="106"/>
        <v>1</v>
      </c>
      <c r="M499" s="9" t="str">
        <f t="shared" ref="M499:M562" si="111">+IF(OR(AND(G499=""),(K499="")),"",G499*K499)</f>
        <v/>
      </c>
      <c r="N499" s="9">
        <f t="shared" ref="N499:N562" si="112">+IF(OR(AND(H499=""),(L499="")),"",H499*L499)</f>
        <v>1.1160714285714286E-2</v>
      </c>
    </row>
    <row r="500" spans="1:14" x14ac:dyDescent="0.2">
      <c r="A500" s="28"/>
      <c r="B500" s="7" t="s">
        <v>469</v>
      </c>
      <c r="C500" s="8">
        <v>0</v>
      </c>
      <c r="D500" s="8">
        <v>0</v>
      </c>
      <c r="E500" s="8">
        <v>0</v>
      </c>
      <c r="F500" s="8">
        <v>0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 t="str">
        <f t="shared" ref="L500:L563" si="114">+IF(AND(D500=0,F500=0)," ",IF(D500=0,1,IF(F500=0,-1,(F500-D500)/D500)))</f>
        <v xml:space="preserve"> 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470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471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472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473</v>
      </c>
      <c r="C504" s="8">
        <v>1</v>
      </c>
      <c r="D504" s="8">
        <v>1</v>
      </c>
      <c r="E504" s="8">
        <v>0</v>
      </c>
      <c r="F504" s="8">
        <v>1</v>
      </c>
      <c r="G504" s="9">
        <f t="shared" si="107"/>
        <v>2.3923444976076554E-3</v>
      </c>
      <c r="H504" s="9">
        <f t="shared" si="108"/>
        <v>2.232142857142857E-3</v>
      </c>
      <c r="I504" s="9" t="str">
        <f t="shared" si="109"/>
        <v/>
      </c>
      <c r="J504" s="9">
        <f t="shared" si="110"/>
        <v>2.4096385542168677E-3</v>
      </c>
      <c r="K504" s="9">
        <f t="shared" si="113"/>
        <v>-1</v>
      </c>
      <c r="L504" s="9">
        <f t="shared" si="114"/>
        <v>0</v>
      </c>
      <c r="M504" s="9">
        <f t="shared" si="111"/>
        <v>-2.3923444976076554E-3</v>
      </c>
      <c r="N504" s="9">
        <f t="shared" si="112"/>
        <v>0</v>
      </c>
    </row>
    <row r="505" spans="1:14" x14ac:dyDescent="0.2">
      <c r="A505" s="28"/>
      <c r="B505" s="7" t="s">
        <v>474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475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476</v>
      </c>
      <c r="C507" s="8">
        <v>0</v>
      </c>
      <c r="D507" s="8">
        <v>0</v>
      </c>
      <c r="E507" s="8">
        <v>0</v>
      </c>
      <c r="F507" s="8">
        <v>0</v>
      </c>
      <c r="G507" s="9" t="str">
        <f t="shared" si="107"/>
        <v/>
      </c>
      <c r="H507" s="9" t="str">
        <f t="shared" si="108"/>
        <v/>
      </c>
      <c r="I507" s="9" t="str">
        <f t="shared" si="109"/>
        <v/>
      </c>
      <c r="J507" s="9" t="str">
        <f t="shared" si="110"/>
        <v/>
      </c>
      <c r="K507" s="9" t="str">
        <f t="shared" si="113"/>
        <v xml:space="preserve"> </v>
      </c>
      <c r="L507" s="9" t="str">
        <f t="shared" si="114"/>
        <v xml:space="preserve"> </v>
      </c>
      <c r="M507" s="9" t="str">
        <f t="shared" si="111"/>
        <v/>
      </c>
      <c r="N507" s="9" t="str">
        <f t="shared" si="112"/>
        <v/>
      </c>
    </row>
    <row r="508" spans="1:14" ht="25.5" x14ac:dyDescent="0.2">
      <c r="A508" s="28"/>
      <c r="B508" s="7" t="s">
        <v>477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478</v>
      </c>
      <c r="C509" s="8">
        <v>0</v>
      </c>
      <c r="D509" s="8">
        <v>0</v>
      </c>
      <c r="E509" s="8">
        <v>0</v>
      </c>
      <c r="F509" s="8">
        <v>0</v>
      </c>
      <c r="G509" s="9" t="str">
        <f t="shared" si="107"/>
        <v/>
      </c>
      <c r="H509" s="9" t="str">
        <f t="shared" si="108"/>
        <v/>
      </c>
      <c r="I509" s="9" t="str">
        <f t="shared" si="109"/>
        <v/>
      </c>
      <c r="J509" s="9" t="str">
        <f t="shared" si="110"/>
        <v/>
      </c>
      <c r="K509" s="9" t="str">
        <f t="shared" si="113"/>
        <v xml:space="preserve"> </v>
      </c>
      <c r="L509" s="9" t="str">
        <f t="shared" si="114"/>
        <v xml:space="preserve"> </v>
      </c>
      <c r="M509" s="9" t="str">
        <f t="shared" si="111"/>
        <v/>
      </c>
      <c r="N509" s="9" t="str">
        <f t="shared" si="112"/>
        <v/>
      </c>
    </row>
    <row r="510" spans="1:14" x14ac:dyDescent="0.2">
      <c r="A510" s="28"/>
      <c r="B510" s="7" t="s">
        <v>479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480</v>
      </c>
      <c r="C511" s="8">
        <v>0</v>
      </c>
      <c r="D511" s="8">
        <v>0</v>
      </c>
      <c r="E511" s="8">
        <v>0</v>
      </c>
      <c r="F511" s="8">
        <v>0</v>
      </c>
      <c r="G511" s="9" t="str">
        <f t="shared" si="107"/>
        <v/>
      </c>
      <c r="H511" s="9" t="str">
        <f t="shared" si="108"/>
        <v/>
      </c>
      <c r="I511" s="9" t="str">
        <f t="shared" si="109"/>
        <v/>
      </c>
      <c r="J511" s="9" t="str">
        <f t="shared" si="110"/>
        <v/>
      </c>
      <c r="K511" s="9" t="str">
        <f t="shared" si="113"/>
        <v xml:space="preserve"> </v>
      </c>
      <c r="L511" s="9" t="str">
        <f t="shared" si="114"/>
        <v xml:space="preserve"> </v>
      </c>
      <c r="M511" s="9" t="str">
        <f t="shared" si="111"/>
        <v/>
      </c>
      <c r="N511" s="9" t="str">
        <f t="shared" si="112"/>
        <v/>
      </c>
    </row>
    <row r="512" spans="1:14" x14ac:dyDescent="0.2">
      <c r="A512" s="28"/>
      <c r="B512" s="7" t="s">
        <v>481</v>
      </c>
      <c r="C512" s="8">
        <v>0</v>
      </c>
      <c r="D512" s="8">
        <v>1</v>
      </c>
      <c r="E512" s="8">
        <v>0</v>
      </c>
      <c r="F512" s="8">
        <v>1</v>
      </c>
      <c r="G512" s="9" t="str">
        <f t="shared" si="107"/>
        <v/>
      </c>
      <c r="H512" s="9">
        <f t="shared" si="108"/>
        <v>2.232142857142857E-3</v>
      </c>
      <c r="I512" s="9" t="str">
        <f t="shared" si="109"/>
        <v/>
      </c>
      <c r="J512" s="9">
        <f t="shared" si="110"/>
        <v>2.4096385542168677E-3</v>
      </c>
      <c r="K512" s="9" t="str">
        <f t="shared" si="113"/>
        <v xml:space="preserve"> </v>
      </c>
      <c r="L512" s="9">
        <f t="shared" si="114"/>
        <v>0</v>
      </c>
      <c r="M512" s="9" t="str">
        <f t="shared" si="111"/>
        <v/>
      </c>
      <c r="N512" s="9">
        <f t="shared" si="112"/>
        <v>0</v>
      </c>
    </row>
    <row r="513" spans="1:14" x14ac:dyDescent="0.2">
      <c r="A513" s="28"/>
      <c r="B513" s="7" t="s">
        <v>482</v>
      </c>
      <c r="C513" s="8">
        <v>0</v>
      </c>
      <c r="D513" s="8">
        <v>0</v>
      </c>
      <c r="E513" s="8">
        <v>0</v>
      </c>
      <c r="F513" s="8">
        <v>1</v>
      </c>
      <c r="G513" s="9" t="str">
        <f t="shared" si="107"/>
        <v/>
      </c>
      <c r="H513" s="9" t="str">
        <f t="shared" si="108"/>
        <v/>
      </c>
      <c r="I513" s="9" t="str">
        <f t="shared" si="109"/>
        <v/>
      </c>
      <c r="J513" s="9">
        <f t="shared" si="110"/>
        <v>2.4096385542168677E-3</v>
      </c>
      <c r="K513" s="9" t="str">
        <f t="shared" si="113"/>
        <v xml:space="preserve"> </v>
      </c>
      <c r="L513" s="9">
        <f t="shared" si="114"/>
        <v>1</v>
      </c>
      <c r="M513" s="9" t="str">
        <f t="shared" si="111"/>
        <v/>
      </c>
      <c r="N513" s="9" t="str">
        <f t="shared" si="112"/>
        <v/>
      </c>
    </row>
    <row r="514" spans="1:14" x14ac:dyDescent="0.2">
      <c r="A514" s="28"/>
      <c r="B514" s="7" t="s">
        <v>483</v>
      </c>
      <c r="C514" s="8">
        <v>0</v>
      </c>
      <c r="D514" s="8">
        <v>7</v>
      </c>
      <c r="E514" s="8">
        <v>0</v>
      </c>
      <c r="F514" s="8">
        <v>2</v>
      </c>
      <c r="G514" s="9" t="str">
        <f t="shared" si="107"/>
        <v/>
      </c>
      <c r="H514" s="9">
        <f t="shared" si="108"/>
        <v>1.5625E-2</v>
      </c>
      <c r="I514" s="9" t="str">
        <f t="shared" si="109"/>
        <v/>
      </c>
      <c r="J514" s="9">
        <f t="shared" si="110"/>
        <v>4.8192771084337354E-3</v>
      </c>
      <c r="K514" s="9" t="str">
        <f t="shared" si="113"/>
        <v xml:space="preserve"> </v>
      </c>
      <c r="L514" s="9">
        <f t="shared" si="114"/>
        <v>-0.7142857142857143</v>
      </c>
      <c r="M514" s="9" t="str">
        <f t="shared" si="111"/>
        <v/>
      </c>
      <c r="N514" s="9">
        <f t="shared" si="112"/>
        <v>-1.1160714285714286E-2</v>
      </c>
    </row>
    <row r="515" spans="1:14" x14ac:dyDescent="0.2">
      <c r="A515" s="28"/>
      <c r="B515" s="7" t="s">
        <v>484</v>
      </c>
      <c r="C515" s="8">
        <v>0</v>
      </c>
      <c r="D515" s="8">
        <v>0</v>
      </c>
      <c r="E515" s="8">
        <v>0</v>
      </c>
      <c r="F515" s="8">
        <v>0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 t="str">
        <f t="shared" si="114"/>
        <v xml:space="preserve"> 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485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486</v>
      </c>
      <c r="C517" s="8">
        <v>0</v>
      </c>
      <c r="D517" s="8">
        <v>2</v>
      </c>
      <c r="E517" s="8">
        <v>0</v>
      </c>
      <c r="F517" s="8">
        <v>1</v>
      </c>
      <c r="G517" s="9" t="str">
        <f t="shared" si="107"/>
        <v/>
      </c>
      <c r="H517" s="9">
        <f t="shared" si="108"/>
        <v>4.464285714285714E-3</v>
      </c>
      <c r="I517" s="9" t="str">
        <f t="shared" si="109"/>
        <v/>
      </c>
      <c r="J517" s="9">
        <f t="shared" si="110"/>
        <v>2.4096385542168677E-3</v>
      </c>
      <c r="K517" s="9" t="str">
        <f t="shared" si="113"/>
        <v xml:space="preserve"> </v>
      </c>
      <c r="L517" s="9">
        <f t="shared" si="114"/>
        <v>-0.5</v>
      </c>
      <c r="M517" s="9" t="str">
        <f t="shared" si="111"/>
        <v/>
      </c>
      <c r="N517" s="9">
        <f t="shared" si="112"/>
        <v>-2.232142857142857E-3</v>
      </c>
    </row>
    <row r="518" spans="1:14" x14ac:dyDescent="0.2">
      <c r="A518" s="28"/>
      <c r="B518" s="7" t="s">
        <v>487</v>
      </c>
      <c r="C518" s="8">
        <v>0</v>
      </c>
      <c r="D518" s="8">
        <v>0</v>
      </c>
      <c r="E518" s="8">
        <v>0</v>
      </c>
      <c r="F518" s="8">
        <v>1</v>
      </c>
      <c r="G518" s="9" t="str">
        <f t="shared" si="107"/>
        <v/>
      </c>
      <c r="H518" s="9" t="str">
        <f t="shared" si="108"/>
        <v/>
      </c>
      <c r="I518" s="9" t="str">
        <f t="shared" si="109"/>
        <v/>
      </c>
      <c r="J518" s="9">
        <f t="shared" si="110"/>
        <v>2.4096385542168677E-3</v>
      </c>
      <c r="K518" s="9" t="str">
        <f t="shared" si="113"/>
        <v xml:space="preserve"> </v>
      </c>
      <c r="L518" s="9">
        <f t="shared" si="114"/>
        <v>1</v>
      </c>
      <c r="M518" s="9" t="str">
        <f t="shared" si="111"/>
        <v/>
      </c>
      <c r="N518" s="9" t="str">
        <f t="shared" si="112"/>
        <v/>
      </c>
    </row>
    <row r="519" spans="1:14" ht="24" customHeight="1" x14ac:dyDescent="0.2">
      <c r="A519" s="28"/>
      <c r="B519" s="7" t="s">
        <v>488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489</v>
      </c>
      <c r="C520" s="8">
        <v>0</v>
      </c>
      <c r="D520" s="8">
        <v>0</v>
      </c>
      <c r="E520" s="8">
        <v>0</v>
      </c>
      <c r="F520" s="8">
        <v>0</v>
      </c>
      <c r="G520" s="9" t="str">
        <f t="shared" si="107"/>
        <v/>
      </c>
      <c r="H520" s="9" t="str">
        <f t="shared" si="108"/>
        <v/>
      </c>
      <c r="I520" s="9" t="str">
        <f t="shared" si="109"/>
        <v/>
      </c>
      <c r="J520" s="9" t="str">
        <f t="shared" si="110"/>
        <v/>
      </c>
      <c r="K520" s="9" t="str">
        <f t="shared" si="113"/>
        <v xml:space="preserve"> </v>
      </c>
      <c r="L520" s="9" t="str">
        <f t="shared" si="114"/>
        <v xml:space="preserve"> </v>
      </c>
      <c r="M520" s="9" t="str">
        <f t="shared" si="111"/>
        <v/>
      </c>
      <c r="N520" s="9" t="str">
        <f t="shared" si="112"/>
        <v/>
      </c>
    </row>
    <row r="521" spans="1:14" ht="27.75" customHeight="1" x14ac:dyDescent="0.2">
      <c r="A521" s="28"/>
      <c r="B521" s="7" t="s">
        <v>490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491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492</v>
      </c>
      <c r="C523" s="8">
        <v>0</v>
      </c>
      <c r="D523" s="8">
        <v>0</v>
      </c>
      <c r="E523" s="8">
        <v>0</v>
      </c>
      <c r="F523" s="8">
        <v>0</v>
      </c>
      <c r="G523" s="9" t="str">
        <f t="shared" si="107"/>
        <v/>
      </c>
      <c r="H523" s="9" t="str">
        <f t="shared" si="108"/>
        <v/>
      </c>
      <c r="I523" s="9" t="str">
        <f t="shared" si="109"/>
        <v/>
      </c>
      <c r="J523" s="9" t="str">
        <f t="shared" si="110"/>
        <v/>
      </c>
      <c r="K523" s="9" t="str">
        <f t="shared" si="113"/>
        <v xml:space="preserve"> </v>
      </c>
      <c r="L523" s="9" t="str">
        <f t="shared" si="114"/>
        <v xml:space="preserve"> </v>
      </c>
      <c r="M523" s="9" t="str">
        <f t="shared" si="111"/>
        <v/>
      </c>
      <c r="N523" s="9" t="str">
        <f t="shared" si="112"/>
        <v/>
      </c>
    </row>
    <row r="524" spans="1:14" ht="25.5" x14ac:dyDescent="0.2">
      <c r="A524" s="28"/>
      <c r="B524" s="7" t="s">
        <v>493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494</v>
      </c>
      <c r="C525" s="8">
        <v>0</v>
      </c>
      <c r="D525" s="8">
        <v>0</v>
      </c>
      <c r="E525" s="8">
        <v>0</v>
      </c>
      <c r="F525" s="8">
        <v>0</v>
      </c>
      <c r="G525" s="9" t="str">
        <f t="shared" si="107"/>
        <v/>
      </c>
      <c r="H525" s="9" t="str">
        <f t="shared" si="108"/>
        <v/>
      </c>
      <c r="I525" s="9" t="str">
        <f t="shared" si="109"/>
        <v/>
      </c>
      <c r="J525" s="9" t="str">
        <f t="shared" si="110"/>
        <v/>
      </c>
      <c r="K525" s="9" t="str">
        <f t="shared" si="113"/>
        <v xml:space="preserve"> </v>
      </c>
      <c r="L525" s="9" t="str">
        <f t="shared" si="114"/>
        <v xml:space="preserve"> </v>
      </c>
      <c r="M525" s="9" t="str">
        <f t="shared" si="111"/>
        <v/>
      </c>
      <c r="N525" s="9" t="str">
        <f t="shared" si="112"/>
        <v/>
      </c>
    </row>
    <row r="526" spans="1:14" ht="25.5" x14ac:dyDescent="0.2">
      <c r="A526" s="28"/>
      <c r="B526" s="7" t="s">
        <v>495</v>
      </c>
      <c r="C526" s="8">
        <v>0</v>
      </c>
      <c r="D526" s="8">
        <v>0</v>
      </c>
      <c r="E526" s="8">
        <v>0</v>
      </c>
      <c r="F526" s="8">
        <v>0</v>
      </c>
      <c r="G526" s="9" t="str">
        <f t="shared" si="107"/>
        <v/>
      </c>
      <c r="H526" s="9" t="str">
        <f t="shared" si="108"/>
        <v/>
      </c>
      <c r="I526" s="9" t="str">
        <f t="shared" si="109"/>
        <v/>
      </c>
      <c r="J526" s="9" t="str">
        <f t="shared" si="110"/>
        <v/>
      </c>
      <c r="K526" s="9" t="str">
        <f t="shared" si="113"/>
        <v xml:space="preserve"> </v>
      </c>
      <c r="L526" s="9" t="str">
        <f t="shared" si="114"/>
        <v xml:space="preserve"> </v>
      </c>
      <c r="M526" s="9" t="str">
        <f t="shared" si="111"/>
        <v/>
      </c>
      <c r="N526" s="9" t="str">
        <f t="shared" si="112"/>
        <v/>
      </c>
    </row>
    <row r="527" spans="1:14" ht="25.5" x14ac:dyDescent="0.2">
      <c r="A527" s="28"/>
      <c r="B527" s="7" t="s">
        <v>496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497</v>
      </c>
      <c r="C528" s="8">
        <v>0</v>
      </c>
      <c r="D528" s="8">
        <v>1</v>
      </c>
      <c r="E528" s="8">
        <v>0</v>
      </c>
      <c r="F528" s="8">
        <v>0</v>
      </c>
      <c r="G528" s="9" t="str">
        <f t="shared" si="107"/>
        <v/>
      </c>
      <c r="H528" s="9">
        <f t="shared" si="108"/>
        <v>2.232142857142857E-3</v>
      </c>
      <c r="I528" s="9" t="str">
        <f t="shared" si="109"/>
        <v/>
      </c>
      <c r="J528" s="9" t="str">
        <f t="shared" si="110"/>
        <v/>
      </c>
      <c r="K528" s="9" t="str">
        <f t="shared" si="113"/>
        <v xml:space="preserve"> </v>
      </c>
      <c r="L528" s="9">
        <f t="shared" si="114"/>
        <v>-1</v>
      </c>
      <c r="M528" s="9" t="str">
        <f t="shared" si="111"/>
        <v/>
      </c>
      <c r="N528" s="9">
        <f t="shared" si="112"/>
        <v>-2.232142857142857E-3</v>
      </c>
    </row>
    <row r="529" spans="1:14" x14ac:dyDescent="0.2">
      <c r="A529" s="28" t="s">
        <v>670</v>
      </c>
      <c r="B529" s="7" t="s">
        <v>498</v>
      </c>
      <c r="C529" s="8">
        <v>0</v>
      </c>
      <c r="D529" s="8">
        <v>0</v>
      </c>
      <c r="E529" s="8">
        <v>0</v>
      </c>
      <c r="F529" s="8">
        <v>0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 t="str">
        <f t="shared" si="114"/>
        <v xml:space="preserve"> 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499</v>
      </c>
      <c r="C530" s="8">
        <v>0</v>
      </c>
      <c r="D530" s="8">
        <v>0</v>
      </c>
      <c r="E530" s="8">
        <v>0</v>
      </c>
      <c r="F530" s="8">
        <v>0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 t="str">
        <f t="shared" si="114"/>
        <v xml:space="preserve"> 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500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501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502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503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504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505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506</v>
      </c>
      <c r="C537" s="8">
        <v>0</v>
      </c>
      <c r="D537" s="8">
        <v>0</v>
      </c>
      <c r="E537" s="8">
        <v>0</v>
      </c>
      <c r="F537" s="8">
        <v>0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 t="str">
        <f t="shared" si="113"/>
        <v xml:space="preserve"> </v>
      </c>
      <c r="L537" s="9" t="str">
        <f t="shared" si="114"/>
        <v xml:space="preserve"> 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507</v>
      </c>
      <c r="C538" s="8">
        <v>0</v>
      </c>
      <c r="D538" s="8">
        <v>0</v>
      </c>
      <c r="E538" s="8">
        <v>0</v>
      </c>
      <c r="F538" s="8">
        <v>0</v>
      </c>
      <c r="G538" s="9" t="str">
        <f t="shared" si="107"/>
        <v/>
      </c>
      <c r="H538" s="9" t="str">
        <f t="shared" si="108"/>
        <v/>
      </c>
      <c r="I538" s="9" t="str">
        <f t="shared" si="109"/>
        <v/>
      </c>
      <c r="J538" s="9" t="str">
        <f t="shared" si="110"/>
        <v/>
      </c>
      <c r="K538" s="9" t="str">
        <f t="shared" si="113"/>
        <v xml:space="preserve"> </v>
      </c>
      <c r="L538" s="9" t="str">
        <f t="shared" si="114"/>
        <v xml:space="preserve"> 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508</v>
      </c>
      <c r="C539" s="8">
        <v>0</v>
      </c>
      <c r="D539" s="8">
        <v>0</v>
      </c>
      <c r="E539" s="8">
        <v>3</v>
      </c>
      <c r="F539" s="8">
        <v>1</v>
      </c>
      <c r="G539" s="9" t="str">
        <f t="shared" si="107"/>
        <v/>
      </c>
      <c r="H539" s="9" t="str">
        <f t="shared" si="108"/>
        <v/>
      </c>
      <c r="I539" s="9">
        <f t="shared" si="109"/>
        <v>1.0101010101010102E-2</v>
      </c>
      <c r="J539" s="9">
        <f t="shared" si="110"/>
        <v>2.4096385542168677E-3</v>
      </c>
      <c r="K539" s="9">
        <f t="shared" si="113"/>
        <v>1</v>
      </c>
      <c r="L539" s="9">
        <f t="shared" si="114"/>
        <v>1</v>
      </c>
      <c r="M539" s="9" t="str">
        <f t="shared" si="111"/>
        <v/>
      </c>
      <c r="N539" s="9" t="str">
        <f t="shared" si="112"/>
        <v/>
      </c>
    </row>
    <row r="540" spans="1:14" x14ac:dyDescent="0.2">
      <c r="A540" s="28"/>
      <c r="B540" s="7" t="s">
        <v>509</v>
      </c>
      <c r="C540" s="8">
        <v>1</v>
      </c>
      <c r="D540" s="8">
        <v>0</v>
      </c>
      <c r="E540" s="8">
        <v>0</v>
      </c>
      <c r="F540" s="8">
        <v>0</v>
      </c>
      <c r="G540" s="9">
        <f t="shared" si="107"/>
        <v>2.3923444976076554E-3</v>
      </c>
      <c r="H540" s="9" t="str">
        <f t="shared" si="108"/>
        <v/>
      </c>
      <c r="I540" s="9" t="str">
        <f t="shared" si="109"/>
        <v/>
      </c>
      <c r="J540" s="9" t="str">
        <f t="shared" si="110"/>
        <v/>
      </c>
      <c r="K540" s="9">
        <f t="shared" si="113"/>
        <v>-1</v>
      </c>
      <c r="L540" s="9" t="str">
        <f t="shared" si="114"/>
        <v xml:space="preserve"> </v>
      </c>
      <c r="M540" s="9">
        <f t="shared" si="111"/>
        <v>-2.3923444976076554E-3</v>
      </c>
      <c r="N540" s="9" t="str">
        <f t="shared" si="112"/>
        <v/>
      </c>
    </row>
    <row r="541" spans="1:14" ht="38.25" x14ac:dyDescent="0.2">
      <c r="A541" s="28"/>
      <c r="B541" s="7" t="s">
        <v>510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511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512</v>
      </c>
      <c r="C543" s="8">
        <v>0</v>
      </c>
      <c r="D543" s="8">
        <v>0</v>
      </c>
      <c r="E543" s="8">
        <v>0</v>
      </c>
      <c r="F543" s="8">
        <v>0</v>
      </c>
      <c r="G543" s="9" t="str">
        <f t="shared" si="107"/>
        <v/>
      </c>
      <c r="H543" s="9" t="str">
        <f t="shared" si="108"/>
        <v/>
      </c>
      <c r="I543" s="9" t="str">
        <f t="shared" si="109"/>
        <v/>
      </c>
      <c r="J543" s="9" t="str">
        <f t="shared" si="110"/>
        <v/>
      </c>
      <c r="K543" s="9" t="str">
        <f t="shared" si="113"/>
        <v xml:space="preserve"> </v>
      </c>
      <c r="L543" s="9" t="str">
        <f t="shared" si="114"/>
        <v xml:space="preserve"> 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513</v>
      </c>
      <c r="C544" s="8">
        <v>0</v>
      </c>
      <c r="D544" s="8">
        <v>10</v>
      </c>
      <c r="E544" s="8">
        <v>0</v>
      </c>
      <c r="F544" s="8">
        <v>10</v>
      </c>
      <c r="G544" s="9" t="str">
        <f t="shared" si="107"/>
        <v/>
      </c>
      <c r="H544" s="9">
        <f t="shared" si="108"/>
        <v>2.2321428571428572E-2</v>
      </c>
      <c r="I544" s="9" t="str">
        <f t="shared" si="109"/>
        <v/>
      </c>
      <c r="J544" s="9">
        <f t="shared" si="110"/>
        <v>2.4096385542168676E-2</v>
      </c>
      <c r="K544" s="9" t="str">
        <f t="shared" si="113"/>
        <v xml:space="preserve"> </v>
      </c>
      <c r="L544" s="9">
        <f t="shared" si="114"/>
        <v>0</v>
      </c>
      <c r="M544" s="9" t="str">
        <f t="shared" si="111"/>
        <v/>
      </c>
      <c r="N544" s="9">
        <f t="shared" si="112"/>
        <v>0</v>
      </c>
    </row>
    <row r="545" spans="1:14" x14ac:dyDescent="0.2">
      <c r="A545" s="28"/>
      <c r="B545" s="7" t="s">
        <v>514</v>
      </c>
      <c r="C545" s="8">
        <v>0</v>
      </c>
      <c r="D545" s="8">
        <v>0</v>
      </c>
      <c r="E545" s="8">
        <v>1</v>
      </c>
      <c r="F545" s="8">
        <v>0</v>
      </c>
      <c r="G545" s="9" t="str">
        <f t="shared" si="107"/>
        <v/>
      </c>
      <c r="H545" s="9" t="str">
        <f t="shared" si="108"/>
        <v/>
      </c>
      <c r="I545" s="9">
        <f t="shared" si="109"/>
        <v>3.3670033670033669E-3</v>
      </c>
      <c r="J545" s="9" t="str">
        <f t="shared" si="110"/>
        <v/>
      </c>
      <c r="K545" s="9">
        <f t="shared" si="113"/>
        <v>1</v>
      </c>
      <c r="L545" s="9" t="str">
        <f t="shared" si="114"/>
        <v xml:space="preserve"> </v>
      </c>
      <c r="M545" s="9" t="str">
        <f t="shared" si="111"/>
        <v/>
      </c>
      <c r="N545" s="9" t="str">
        <f t="shared" si="112"/>
        <v/>
      </c>
    </row>
    <row r="546" spans="1:14" ht="25.5" x14ac:dyDescent="0.2">
      <c r="A546" s="28"/>
      <c r="B546" s="7" t="s">
        <v>515</v>
      </c>
      <c r="C546" s="8">
        <v>0</v>
      </c>
      <c r="D546" s="8">
        <v>0</v>
      </c>
      <c r="E546" s="8">
        <v>0</v>
      </c>
      <c r="F546" s="8">
        <v>0</v>
      </c>
      <c r="G546" s="9" t="str">
        <f t="shared" si="107"/>
        <v/>
      </c>
      <c r="H546" s="9" t="str">
        <f t="shared" si="108"/>
        <v/>
      </c>
      <c r="I546" s="9" t="str">
        <f t="shared" si="109"/>
        <v/>
      </c>
      <c r="J546" s="9" t="str">
        <f t="shared" si="110"/>
        <v/>
      </c>
      <c r="K546" s="9" t="str">
        <f t="shared" si="113"/>
        <v xml:space="preserve"> </v>
      </c>
      <c r="L546" s="9" t="str">
        <f t="shared" si="114"/>
        <v xml:space="preserve"> </v>
      </c>
      <c r="M546" s="9" t="str">
        <f t="shared" si="111"/>
        <v/>
      </c>
      <c r="N546" s="9" t="str">
        <f t="shared" si="112"/>
        <v/>
      </c>
    </row>
    <row r="547" spans="1:14" ht="25.5" x14ac:dyDescent="0.2">
      <c r="A547" s="28"/>
      <c r="B547" s="7" t="s">
        <v>516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517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518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519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520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521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522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523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524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525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526</v>
      </c>
      <c r="C557" s="8">
        <v>0</v>
      </c>
      <c r="D557" s="8">
        <v>0</v>
      </c>
      <c r="E557" s="8">
        <v>0</v>
      </c>
      <c r="F557" s="8">
        <v>0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 t="str">
        <f t="shared" si="114"/>
        <v xml:space="preserve"> 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527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528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529</v>
      </c>
      <c r="C560" s="8">
        <v>0</v>
      </c>
      <c r="D560" s="8">
        <v>0</v>
      </c>
      <c r="E560" s="8">
        <v>0</v>
      </c>
      <c r="F560" s="8">
        <v>0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530</v>
      </c>
      <c r="C561" s="8">
        <v>0</v>
      </c>
      <c r="D561" s="8">
        <v>0</v>
      </c>
      <c r="E561" s="8">
        <v>0</v>
      </c>
      <c r="F561" s="8">
        <v>0</v>
      </c>
      <c r="G561" s="9" t="str">
        <f t="shared" si="107"/>
        <v/>
      </c>
      <c r="H561" s="9" t="str">
        <f t="shared" si="108"/>
        <v/>
      </c>
      <c r="I561" s="9" t="str">
        <f t="shared" si="109"/>
        <v/>
      </c>
      <c r="J561" s="9" t="str">
        <f t="shared" si="110"/>
        <v/>
      </c>
      <c r="K561" s="9" t="str">
        <f t="shared" si="113"/>
        <v xml:space="preserve"> </v>
      </c>
      <c r="L561" s="9" t="str">
        <f t="shared" si="114"/>
        <v xml:space="preserve"> </v>
      </c>
      <c r="M561" s="9" t="str">
        <f t="shared" si="111"/>
        <v/>
      </c>
      <c r="N561" s="9" t="str">
        <f t="shared" si="112"/>
        <v/>
      </c>
    </row>
    <row r="562" spans="1:14" x14ac:dyDescent="0.2">
      <c r="A562" s="28"/>
      <c r="B562" s="7" t="s">
        <v>531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532</v>
      </c>
      <c r="C563" s="8">
        <v>0</v>
      </c>
      <c r="D563" s="8">
        <v>0</v>
      </c>
      <c r="E563" s="8">
        <v>1</v>
      </c>
      <c r="F563" s="8">
        <v>0</v>
      </c>
      <c r="G563" s="9" t="str">
        <f t="shared" ref="G563:G604" si="115">+IF(C563=0,"",C563/C$371)</f>
        <v/>
      </c>
      <c r="H563" s="9" t="str">
        <f t="shared" ref="H563:H604" si="116">+IF(D563=0,"",D563/D$371)</f>
        <v/>
      </c>
      <c r="I563" s="9">
        <f t="shared" ref="I563:I604" si="117">+IF(E563=0,"",E563/E$371)</f>
        <v>3.3670033670033669E-3</v>
      </c>
      <c r="J563" s="9" t="str">
        <f t="shared" ref="J563:J604" si="118">+IF(F563=0,"",F563/F$371)</f>
        <v/>
      </c>
      <c r="K563" s="9">
        <f t="shared" si="113"/>
        <v>1</v>
      </c>
      <c r="L563" s="9" t="str">
        <f t="shared" si="114"/>
        <v xml:space="preserve"> </v>
      </c>
      <c r="M563" s="9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8"/>
      <c r="B564" s="7" t="s">
        <v>533</v>
      </c>
      <c r="C564" s="8">
        <v>4</v>
      </c>
      <c r="D564" s="8">
        <v>5</v>
      </c>
      <c r="E564" s="8">
        <v>0</v>
      </c>
      <c r="F564" s="8">
        <v>3</v>
      </c>
      <c r="G564" s="9">
        <f t="shared" si="115"/>
        <v>9.5693779904306216E-3</v>
      </c>
      <c r="H564" s="9">
        <f t="shared" si="116"/>
        <v>1.1160714285714286E-2</v>
      </c>
      <c r="I564" s="9" t="str">
        <f t="shared" si="117"/>
        <v/>
      </c>
      <c r="J564" s="9">
        <f t="shared" si="118"/>
        <v>7.2289156626506026E-3</v>
      </c>
      <c r="K564" s="9">
        <f t="shared" ref="K564:K604" si="121">+IF(AND(C564=0,E564=0)," ",IF(C564=0,1,IF(E564=0,-1,(E564-C564)/C564)))</f>
        <v>-1</v>
      </c>
      <c r="L564" s="9">
        <f t="shared" ref="L564:L604" si="122">+IF(AND(D564=0,F564=0)," ",IF(D564=0,1,IF(F564=0,-1,(F564-D564)/D564)))</f>
        <v>-0.4</v>
      </c>
      <c r="M564" s="9">
        <f t="shared" si="119"/>
        <v>-9.5693779904306216E-3</v>
      </c>
      <c r="N564" s="9">
        <f t="shared" si="120"/>
        <v>-4.4642857142857149E-3</v>
      </c>
    </row>
    <row r="565" spans="1:14" ht="25.5" x14ac:dyDescent="0.2">
      <c r="A565" s="28"/>
      <c r="B565" s="7" t="s">
        <v>534</v>
      </c>
      <c r="C565" s="8">
        <v>1</v>
      </c>
      <c r="D565" s="8">
        <v>8</v>
      </c>
      <c r="E565" s="8">
        <v>0</v>
      </c>
      <c r="F565" s="8">
        <v>0</v>
      </c>
      <c r="G565" s="9">
        <f t="shared" si="115"/>
        <v>2.3923444976076554E-3</v>
      </c>
      <c r="H565" s="9">
        <f t="shared" si="116"/>
        <v>1.7857142857142856E-2</v>
      </c>
      <c r="I565" s="9" t="str">
        <f t="shared" si="117"/>
        <v/>
      </c>
      <c r="J565" s="9" t="str">
        <f t="shared" si="118"/>
        <v/>
      </c>
      <c r="K565" s="9">
        <f t="shared" si="121"/>
        <v>-1</v>
      </c>
      <c r="L565" s="9">
        <f t="shared" si="122"/>
        <v>-1</v>
      </c>
      <c r="M565" s="9">
        <f t="shared" si="119"/>
        <v>-2.3923444976076554E-3</v>
      </c>
      <c r="N565" s="9">
        <f t="shared" si="120"/>
        <v>-1.7857142857142856E-2</v>
      </c>
    </row>
    <row r="566" spans="1:14" x14ac:dyDescent="0.2">
      <c r="A566" s="28"/>
      <c r="B566" s="7" t="s">
        <v>535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536</v>
      </c>
      <c r="C567" s="8">
        <v>0</v>
      </c>
      <c r="D567" s="8">
        <v>2</v>
      </c>
      <c r="E567" s="8">
        <v>0</v>
      </c>
      <c r="F567" s="8">
        <v>2</v>
      </c>
      <c r="G567" s="9" t="str">
        <f t="shared" si="115"/>
        <v/>
      </c>
      <c r="H567" s="9">
        <f t="shared" si="116"/>
        <v>4.464285714285714E-3</v>
      </c>
      <c r="I567" s="9" t="str">
        <f t="shared" si="117"/>
        <v/>
      </c>
      <c r="J567" s="9">
        <f t="shared" si="118"/>
        <v>4.8192771084337354E-3</v>
      </c>
      <c r="K567" s="9" t="str">
        <f t="shared" si="121"/>
        <v xml:space="preserve"> </v>
      </c>
      <c r="L567" s="9">
        <f t="shared" si="122"/>
        <v>0</v>
      </c>
      <c r="M567" s="9" t="str">
        <f t="shared" si="119"/>
        <v/>
      </c>
      <c r="N567" s="9">
        <f t="shared" si="120"/>
        <v>0</v>
      </c>
    </row>
    <row r="568" spans="1:14" x14ac:dyDescent="0.2">
      <c r="A568" s="28"/>
      <c r="B568" s="7" t="s">
        <v>537</v>
      </c>
      <c r="C568" s="8">
        <v>0</v>
      </c>
      <c r="D568" s="8">
        <v>0</v>
      </c>
      <c r="E568" s="8">
        <v>0</v>
      </c>
      <c r="F568" s="8">
        <v>0</v>
      </c>
      <c r="G568" s="9" t="str">
        <f t="shared" si="115"/>
        <v/>
      </c>
      <c r="H568" s="9" t="str">
        <f t="shared" si="116"/>
        <v/>
      </c>
      <c r="I568" s="9" t="str">
        <f t="shared" si="117"/>
        <v/>
      </c>
      <c r="J568" s="9" t="str">
        <f t="shared" si="118"/>
        <v/>
      </c>
      <c r="K568" s="9" t="str">
        <f t="shared" si="121"/>
        <v xml:space="preserve"> </v>
      </c>
      <c r="L568" s="9" t="str">
        <f t="shared" si="122"/>
        <v xml:space="preserve"> </v>
      </c>
      <c r="M568" s="9" t="str">
        <f t="shared" si="119"/>
        <v/>
      </c>
      <c r="N568" s="9" t="str">
        <f t="shared" si="120"/>
        <v/>
      </c>
    </row>
    <row r="569" spans="1:14" x14ac:dyDescent="0.2">
      <c r="A569" s="28"/>
      <c r="B569" s="7" t="s">
        <v>538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539</v>
      </c>
      <c r="C570" s="8">
        <v>0</v>
      </c>
      <c r="D570" s="8">
        <v>2</v>
      </c>
      <c r="E570" s="8">
        <v>0</v>
      </c>
      <c r="F570" s="8">
        <v>0</v>
      </c>
      <c r="G570" s="9" t="str">
        <f t="shared" si="115"/>
        <v/>
      </c>
      <c r="H570" s="9">
        <f t="shared" si="116"/>
        <v>4.464285714285714E-3</v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>
        <f t="shared" si="122"/>
        <v>-1</v>
      </c>
      <c r="M570" s="9" t="str">
        <f t="shared" si="119"/>
        <v/>
      </c>
      <c r="N570" s="9">
        <f t="shared" si="120"/>
        <v>-4.464285714285714E-3</v>
      </c>
    </row>
    <row r="571" spans="1:14" x14ac:dyDescent="0.2">
      <c r="A571" s="28"/>
      <c r="B571" s="7" t="s">
        <v>540</v>
      </c>
      <c r="C571" s="8">
        <v>0</v>
      </c>
      <c r="D571" s="8">
        <v>0</v>
      </c>
      <c r="E571" s="8">
        <v>0</v>
      </c>
      <c r="F571" s="8">
        <v>0</v>
      </c>
      <c r="G571" s="9" t="str">
        <f t="shared" si="115"/>
        <v/>
      </c>
      <c r="H571" s="9" t="str">
        <f t="shared" si="116"/>
        <v/>
      </c>
      <c r="I571" s="9" t="str">
        <f t="shared" si="117"/>
        <v/>
      </c>
      <c r="J571" s="9" t="str">
        <f t="shared" si="118"/>
        <v/>
      </c>
      <c r="K571" s="9" t="str">
        <f t="shared" si="121"/>
        <v xml:space="preserve"> </v>
      </c>
      <c r="L571" s="9" t="str">
        <f t="shared" si="122"/>
        <v xml:space="preserve"> </v>
      </c>
      <c r="M571" s="9" t="str">
        <f t="shared" si="119"/>
        <v/>
      </c>
      <c r="N571" s="9" t="str">
        <f t="shared" si="120"/>
        <v/>
      </c>
    </row>
    <row r="572" spans="1:14" x14ac:dyDescent="0.2">
      <c r="A572" s="28"/>
      <c r="B572" s="7" t="s">
        <v>541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542</v>
      </c>
      <c r="C573" s="8">
        <v>0</v>
      </c>
      <c r="D573" s="8">
        <v>0</v>
      </c>
      <c r="E573" s="8">
        <v>0</v>
      </c>
      <c r="F573" s="8">
        <v>0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543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544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545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546</v>
      </c>
      <c r="C577" s="8">
        <v>0</v>
      </c>
      <c r="D577" s="8">
        <v>0</v>
      </c>
      <c r="E577" s="8">
        <v>0</v>
      </c>
      <c r="F577" s="8">
        <v>0</v>
      </c>
      <c r="G577" s="9" t="str">
        <f t="shared" si="115"/>
        <v/>
      </c>
      <c r="H577" s="9" t="str">
        <f t="shared" si="116"/>
        <v/>
      </c>
      <c r="I577" s="9" t="str">
        <f t="shared" si="117"/>
        <v/>
      </c>
      <c r="J577" s="9" t="str">
        <f t="shared" si="118"/>
        <v/>
      </c>
      <c r="K577" s="9" t="str">
        <f t="shared" si="121"/>
        <v xml:space="preserve"> </v>
      </c>
      <c r="L577" s="9" t="str">
        <f t="shared" si="122"/>
        <v xml:space="preserve"> </v>
      </c>
      <c r="M577" s="9" t="str">
        <f t="shared" si="119"/>
        <v/>
      </c>
      <c r="N577" s="9" t="str">
        <f t="shared" si="120"/>
        <v/>
      </c>
    </row>
    <row r="578" spans="1:14" ht="25.5" x14ac:dyDescent="0.2">
      <c r="A578" s="28"/>
      <c r="B578" s="7" t="s">
        <v>547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548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549</v>
      </c>
      <c r="C580" s="8">
        <v>0</v>
      </c>
      <c r="D580" s="8">
        <v>0</v>
      </c>
      <c r="E580" s="8">
        <v>0</v>
      </c>
      <c r="F580" s="8">
        <v>0</v>
      </c>
      <c r="G580" s="9" t="str">
        <f t="shared" si="115"/>
        <v/>
      </c>
      <c r="H580" s="9" t="str">
        <f t="shared" si="116"/>
        <v/>
      </c>
      <c r="I580" s="9" t="str">
        <f t="shared" si="117"/>
        <v/>
      </c>
      <c r="J580" s="9" t="str">
        <f t="shared" si="118"/>
        <v/>
      </c>
      <c r="K580" s="9" t="str">
        <f t="shared" si="121"/>
        <v xml:space="preserve"> </v>
      </c>
      <c r="L580" s="9" t="str">
        <f t="shared" si="122"/>
        <v xml:space="preserve"> </v>
      </c>
      <c r="M580" s="9" t="str">
        <f t="shared" si="119"/>
        <v/>
      </c>
      <c r="N580" s="9" t="str">
        <f t="shared" si="120"/>
        <v/>
      </c>
    </row>
    <row r="581" spans="1:14" ht="25.5" x14ac:dyDescent="0.2">
      <c r="A581" s="28"/>
      <c r="B581" s="7" t="s">
        <v>550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551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552</v>
      </c>
      <c r="C583" s="8">
        <v>0</v>
      </c>
      <c r="D583" s="8">
        <v>28</v>
      </c>
      <c r="E583" s="8">
        <v>0</v>
      </c>
      <c r="F583" s="8">
        <v>13</v>
      </c>
      <c r="G583" s="9" t="str">
        <f t="shared" si="115"/>
        <v/>
      </c>
      <c r="H583" s="9">
        <f t="shared" si="116"/>
        <v>6.25E-2</v>
      </c>
      <c r="I583" s="9" t="str">
        <f t="shared" si="117"/>
        <v/>
      </c>
      <c r="J583" s="9">
        <f t="shared" si="118"/>
        <v>3.1325301204819279E-2</v>
      </c>
      <c r="K583" s="9" t="str">
        <f t="shared" si="121"/>
        <v xml:space="preserve"> </v>
      </c>
      <c r="L583" s="9">
        <f t="shared" si="122"/>
        <v>-0.5357142857142857</v>
      </c>
      <c r="M583" s="9" t="str">
        <f t="shared" si="119"/>
        <v/>
      </c>
      <c r="N583" s="9">
        <f t="shared" si="120"/>
        <v>-3.3482142857142856E-2</v>
      </c>
    </row>
    <row r="584" spans="1:14" ht="25.5" x14ac:dyDescent="0.2">
      <c r="A584" s="28"/>
      <c r="B584" s="7" t="s">
        <v>553</v>
      </c>
      <c r="C584" s="8">
        <v>0</v>
      </c>
      <c r="D584" s="8">
        <v>0</v>
      </c>
      <c r="E584" s="8">
        <v>0</v>
      </c>
      <c r="F584" s="8">
        <v>2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>
        <f t="shared" si="118"/>
        <v>4.8192771084337354E-3</v>
      </c>
      <c r="K584" s="9" t="str">
        <f t="shared" si="121"/>
        <v xml:space="preserve"> </v>
      </c>
      <c r="L584" s="9">
        <f t="shared" si="122"/>
        <v>1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554</v>
      </c>
      <c r="C585" s="8">
        <v>0</v>
      </c>
      <c r="D585" s="8">
        <v>0</v>
      </c>
      <c r="E585" s="8">
        <v>0</v>
      </c>
      <c r="F585" s="8">
        <v>0</v>
      </c>
      <c r="G585" s="9" t="str">
        <f t="shared" si="115"/>
        <v/>
      </c>
      <c r="H585" s="9" t="str">
        <f t="shared" si="116"/>
        <v/>
      </c>
      <c r="I585" s="9" t="str">
        <f t="shared" si="117"/>
        <v/>
      </c>
      <c r="J585" s="9" t="str">
        <f t="shared" si="118"/>
        <v/>
      </c>
      <c r="K585" s="9" t="str">
        <f t="shared" si="121"/>
        <v xml:space="preserve"> </v>
      </c>
      <c r="L585" s="9" t="str">
        <f t="shared" si="122"/>
        <v xml:space="preserve"> </v>
      </c>
      <c r="M585" s="9" t="str">
        <f t="shared" si="119"/>
        <v/>
      </c>
      <c r="N585" s="9" t="str">
        <f t="shared" si="120"/>
        <v/>
      </c>
    </row>
    <row r="586" spans="1:14" x14ac:dyDescent="0.2">
      <c r="A586" s="28"/>
      <c r="B586" s="7" t="s">
        <v>555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556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557</v>
      </c>
      <c r="C588" s="8">
        <v>1</v>
      </c>
      <c r="D588" s="8">
        <v>36</v>
      </c>
      <c r="E588" s="8">
        <v>0</v>
      </c>
      <c r="F588" s="8">
        <v>9</v>
      </c>
      <c r="G588" s="9">
        <f t="shared" si="115"/>
        <v>2.3923444976076554E-3</v>
      </c>
      <c r="H588" s="9">
        <f t="shared" si="116"/>
        <v>8.0357142857142863E-2</v>
      </c>
      <c r="I588" s="9" t="str">
        <f t="shared" si="117"/>
        <v/>
      </c>
      <c r="J588" s="9">
        <f t="shared" si="118"/>
        <v>2.1686746987951807E-2</v>
      </c>
      <c r="K588" s="9">
        <f t="shared" si="121"/>
        <v>-1</v>
      </c>
      <c r="L588" s="9">
        <f t="shared" si="122"/>
        <v>-0.75</v>
      </c>
      <c r="M588" s="9">
        <f t="shared" si="119"/>
        <v>-2.3923444976076554E-3</v>
      </c>
      <c r="N588" s="9">
        <f t="shared" si="120"/>
        <v>-6.0267857142857151E-2</v>
      </c>
    </row>
    <row r="589" spans="1:14" ht="25.5" x14ac:dyDescent="0.2">
      <c r="A589" s="28"/>
      <c r="B589" s="7" t="s">
        <v>558</v>
      </c>
      <c r="C589" s="8">
        <v>0</v>
      </c>
      <c r="D589" s="8">
        <v>0</v>
      </c>
      <c r="E589" s="8">
        <v>0</v>
      </c>
      <c r="F589" s="8">
        <v>1</v>
      </c>
      <c r="G589" s="9" t="str">
        <f t="shared" si="115"/>
        <v/>
      </c>
      <c r="H589" s="9" t="str">
        <f t="shared" si="116"/>
        <v/>
      </c>
      <c r="I589" s="9" t="str">
        <f t="shared" si="117"/>
        <v/>
      </c>
      <c r="J589" s="9">
        <f t="shared" si="118"/>
        <v>2.4096385542168677E-3</v>
      </c>
      <c r="K589" s="9" t="str">
        <f t="shared" si="121"/>
        <v xml:space="preserve"> </v>
      </c>
      <c r="L589" s="9">
        <f t="shared" si="122"/>
        <v>1</v>
      </c>
      <c r="M589" s="9" t="str">
        <f t="shared" si="119"/>
        <v/>
      </c>
      <c r="N589" s="9" t="str">
        <f t="shared" si="120"/>
        <v/>
      </c>
    </row>
    <row r="590" spans="1:14" x14ac:dyDescent="0.2">
      <c r="A590" s="28"/>
      <c r="B590" s="7" t="s">
        <v>559</v>
      </c>
      <c r="C590" s="8">
        <v>1</v>
      </c>
      <c r="D590" s="8">
        <v>12</v>
      </c>
      <c r="E590" s="8">
        <v>2</v>
      </c>
      <c r="F590" s="8">
        <v>20</v>
      </c>
      <c r="G590" s="9">
        <f t="shared" si="115"/>
        <v>2.3923444976076554E-3</v>
      </c>
      <c r="H590" s="9">
        <f t="shared" si="116"/>
        <v>2.6785714285714284E-2</v>
      </c>
      <c r="I590" s="9">
        <f t="shared" si="117"/>
        <v>6.7340067340067337E-3</v>
      </c>
      <c r="J590" s="9">
        <f t="shared" si="118"/>
        <v>4.8192771084337352E-2</v>
      </c>
      <c r="K590" s="9">
        <f t="shared" si="121"/>
        <v>1</v>
      </c>
      <c r="L590" s="9">
        <f t="shared" si="122"/>
        <v>0.66666666666666663</v>
      </c>
      <c r="M590" s="9">
        <f t="shared" si="119"/>
        <v>2.3923444976076554E-3</v>
      </c>
      <c r="N590" s="9">
        <f t="shared" si="120"/>
        <v>1.7857142857142856E-2</v>
      </c>
    </row>
    <row r="591" spans="1:14" x14ac:dyDescent="0.2">
      <c r="A591" s="28"/>
      <c r="B591" s="7" t="s">
        <v>560</v>
      </c>
      <c r="C591" s="8">
        <v>0</v>
      </c>
      <c r="D591" s="8">
        <v>2</v>
      </c>
      <c r="E591" s="8">
        <v>0</v>
      </c>
      <c r="F591" s="8">
        <v>3</v>
      </c>
      <c r="G591" s="9" t="str">
        <f t="shared" si="115"/>
        <v/>
      </c>
      <c r="H591" s="9">
        <f t="shared" si="116"/>
        <v>4.464285714285714E-3</v>
      </c>
      <c r="I591" s="9" t="str">
        <f t="shared" si="117"/>
        <v/>
      </c>
      <c r="J591" s="9">
        <f t="shared" si="118"/>
        <v>7.2289156626506026E-3</v>
      </c>
      <c r="K591" s="9" t="str">
        <f t="shared" si="121"/>
        <v xml:space="preserve"> </v>
      </c>
      <c r="L591" s="9">
        <f t="shared" si="122"/>
        <v>0.5</v>
      </c>
      <c r="M591" s="9" t="str">
        <f t="shared" si="119"/>
        <v/>
      </c>
      <c r="N591" s="9">
        <f t="shared" si="120"/>
        <v>2.232142857142857E-3</v>
      </c>
    </row>
    <row r="592" spans="1:14" x14ac:dyDescent="0.2">
      <c r="A592" s="28"/>
      <c r="B592" s="7" t="s">
        <v>561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562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563</v>
      </c>
      <c r="C594" s="8">
        <v>0</v>
      </c>
      <c r="D594" s="8">
        <v>0</v>
      </c>
      <c r="E594" s="8">
        <v>0</v>
      </c>
      <c r="F594" s="8">
        <v>0</v>
      </c>
      <c r="G594" s="9" t="str">
        <f t="shared" si="115"/>
        <v/>
      </c>
      <c r="H594" s="9" t="str">
        <f t="shared" si="116"/>
        <v/>
      </c>
      <c r="I594" s="9" t="str">
        <f t="shared" si="117"/>
        <v/>
      </c>
      <c r="J594" s="9" t="str">
        <f t="shared" si="118"/>
        <v/>
      </c>
      <c r="K594" s="9" t="str">
        <f t="shared" si="121"/>
        <v xml:space="preserve"> </v>
      </c>
      <c r="L594" s="9" t="str">
        <f t="shared" si="122"/>
        <v xml:space="preserve"> 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564</v>
      </c>
      <c r="C595" s="8">
        <v>0</v>
      </c>
      <c r="D595" s="8">
        <v>0</v>
      </c>
      <c r="E595" s="8">
        <v>0</v>
      </c>
      <c r="F595" s="8">
        <v>0</v>
      </c>
      <c r="G595" s="9" t="str">
        <f t="shared" si="115"/>
        <v/>
      </c>
      <c r="H595" s="9" t="str">
        <f t="shared" si="116"/>
        <v/>
      </c>
      <c r="I595" s="9" t="str">
        <f t="shared" si="117"/>
        <v/>
      </c>
      <c r="J595" s="9" t="str">
        <f t="shared" si="118"/>
        <v/>
      </c>
      <c r="K595" s="9" t="str">
        <f t="shared" si="121"/>
        <v xml:space="preserve"> </v>
      </c>
      <c r="L595" s="9" t="str">
        <f t="shared" si="122"/>
        <v xml:space="preserve"> 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565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566</v>
      </c>
      <c r="C597" s="8">
        <v>0</v>
      </c>
      <c r="D597" s="8">
        <v>3</v>
      </c>
      <c r="E597" s="8">
        <v>0</v>
      </c>
      <c r="F597" s="8">
        <v>0</v>
      </c>
      <c r="G597" s="9" t="str">
        <f t="shared" si="115"/>
        <v/>
      </c>
      <c r="H597" s="9">
        <f t="shared" si="116"/>
        <v>6.6964285714285711E-3</v>
      </c>
      <c r="I597" s="9" t="str">
        <f t="shared" si="117"/>
        <v/>
      </c>
      <c r="J597" s="9" t="str">
        <f t="shared" si="118"/>
        <v/>
      </c>
      <c r="K597" s="9" t="str">
        <f t="shared" si="121"/>
        <v xml:space="preserve"> </v>
      </c>
      <c r="L597" s="9">
        <f t="shared" si="122"/>
        <v>-1</v>
      </c>
      <c r="M597" s="9" t="str">
        <f t="shared" si="119"/>
        <v/>
      </c>
      <c r="N597" s="9">
        <f t="shared" si="120"/>
        <v>-6.6964285714285711E-3</v>
      </c>
    </row>
    <row r="598" spans="1:14" x14ac:dyDescent="0.2">
      <c r="A598" s="28"/>
      <c r="B598" s="7" t="s">
        <v>567</v>
      </c>
      <c r="C598" s="8">
        <v>0</v>
      </c>
      <c r="D598" s="8">
        <v>2</v>
      </c>
      <c r="E598" s="8">
        <v>0</v>
      </c>
      <c r="F598" s="8">
        <v>1</v>
      </c>
      <c r="G598" s="9" t="str">
        <f t="shared" si="115"/>
        <v/>
      </c>
      <c r="H598" s="9">
        <f t="shared" si="116"/>
        <v>4.464285714285714E-3</v>
      </c>
      <c r="I598" s="9" t="str">
        <f t="shared" si="117"/>
        <v/>
      </c>
      <c r="J598" s="9">
        <f t="shared" si="118"/>
        <v>2.4096385542168677E-3</v>
      </c>
      <c r="K598" s="9" t="str">
        <f t="shared" si="121"/>
        <v xml:space="preserve"> </v>
      </c>
      <c r="L598" s="9">
        <f t="shared" si="122"/>
        <v>-0.5</v>
      </c>
      <c r="M598" s="9" t="str">
        <f t="shared" si="119"/>
        <v/>
      </c>
      <c r="N598" s="9">
        <f t="shared" si="120"/>
        <v>-2.232142857142857E-3</v>
      </c>
    </row>
    <row r="599" spans="1:14" ht="25.5" x14ac:dyDescent="0.2">
      <c r="A599" s="28"/>
      <c r="B599" s="7" t="s">
        <v>568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569</v>
      </c>
      <c r="C600" s="8">
        <v>0</v>
      </c>
      <c r="D600" s="8">
        <v>0</v>
      </c>
      <c r="E600" s="8">
        <v>0</v>
      </c>
      <c r="F600" s="8">
        <v>0</v>
      </c>
      <c r="G600" s="9" t="str">
        <f t="shared" si="115"/>
        <v/>
      </c>
      <c r="H600" s="9" t="str">
        <f t="shared" si="116"/>
        <v/>
      </c>
      <c r="I600" s="9" t="str">
        <f t="shared" si="117"/>
        <v/>
      </c>
      <c r="J600" s="9" t="str">
        <f t="shared" si="118"/>
        <v/>
      </c>
      <c r="K600" s="9" t="str">
        <f t="shared" si="121"/>
        <v xml:space="preserve"> </v>
      </c>
      <c r="L600" s="9" t="str">
        <f t="shared" si="122"/>
        <v xml:space="preserve"> </v>
      </c>
      <c r="M600" s="9" t="str">
        <f t="shared" si="119"/>
        <v/>
      </c>
      <c r="N600" s="9" t="str">
        <f t="shared" si="120"/>
        <v/>
      </c>
    </row>
    <row r="601" spans="1:14" x14ac:dyDescent="0.2">
      <c r="A601" s="28"/>
      <c r="B601" s="7" t="s">
        <v>570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571</v>
      </c>
      <c r="C602" s="8">
        <v>0</v>
      </c>
      <c r="D602" s="8">
        <v>0</v>
      </c>
      <c r="E602" s="8">
        <v>0</v>
      </c>
      <c r="F602" s="8">
        <v>0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 t="str">
        <f t="shared" si="122"/>
        <v xml:space="preserve"> 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572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573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14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15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117</v>
      </c>
      <c r="D612" s="12">
        <f>SUM(D613:D640)</f>
        <v>113</v>
      </c>
      <c r="E612" s="12">
        <f>SUM(E613:E640)</f>
        <v>172</v>
      </c>
      <c r="F612" s="12">
        <f>SUM(F613:F640)</f>
        <v>139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0.47008547008547008</v>
      </c>
      <c r="L612" s="13">
        <f>+IF(AND(D612=0,F612=0),"",IF(D612=0,1,IF(F612=0,-1,(F612-D612)/D612)))</f>
        <v>0.23008849557522124</v>
      </c>
      <c r="M612" s="13">
        <f t="shared" ref="M612:M640" si="127">+IF(OR(AND(G612=""),(K612="")),"",G612*K612)</f>
        <v>0.47008547008547008</v>
      </c>
      <c r="N612" s="13">
        <f t="shared" ref="N612:N640" si="128">+IF(OR(AND(H612=""),(L612="")),"",H612*L612)</f>
        <v>0.23008849557522124</v>
      </c>
    </row>
    <row r="613" spans="1:14" x14ac:dyDescent="0.2">
      <c r="A613" s="28"/>
      <c r="B613" s="7" t="s">
        <v>574</v>
      </c>
      <c r="C613" s="8">
        <v>2</v>
      </c>
      <c r="D613" s="8">
        <v>0</v>
      </c>
      <c r="E613" s="8">
        <v>2</v>
      </c>
      <c r="F613" s="8">
        <v>2</v>
      </c>
      <c r="G613" s="9">
        <f t="shared" si="123"/>
        <v>1.7094017094017096E-2</v>
      </c>
      <c r="H613" s="9" t="str">
        <f t="shared" si="124"/>
        <v/>
      </c>
      <c r="I613" s="9">
        <f t="shared" si="125"/>
        <v>1.1627906976744186E-2</v>
      </c>
      <c r="J613" s="9">
        <f t="shared" si="126"/>
        <v>1.4388489208633094E-2</v>
      </c>
      <c r="K613" s="9">
        <f t="shared" ref="K613:K640" si="129">+IF(AND(C613=0,E613=0)," ",IF(C613=0,1,IF(E613=0,-1,(E613-C613)/C613)))</f>
        <v>0</v>
      </c>
      <c r="L613" s="9">
        <f t="shared" ref="L613:L640" si="130">+IF(AND(D613=0,F613=0)," ",IF(D613=0,1,IF(F613=0,-1,(F613-D613)/D613)))</f>
        <v>1</v>
      </c>
      <c r="M613" s="9">
        <f t="shared" si="127"/>
        <v>0</v>
      </c>
      <c r="N613" s="9" t="str">
        <f t="shared" si="128"/>
        <v/>
      </c>
    </row>
    <row r="614" spans="1:14" x14ac:dyDescent="0.2">
      <c r="A614" s="28"/>
      <c r="B614" s="7" t="s">
        <v>575</v>
      </c>
      <c r="C614" s="8">
        <v>1</v>
      </c>
      <c r="D614" s="8">
        <v>9</v>
      </c>
      <c r="E614" s="8">
        <v>2</v>
      </c>
      <c r="F614" s="8">
        <v>11</v>
      </c>
      <c r="G614" s="9">
        <f t="shared" si="123"/>
        <v>8.5470085470085479E-3</v>
      </c>
      <c r="H614" s="9">
        <f t="shared" si="124"/>
        <v>7.9646017699115043E-2</v>
      </c>
      <c r="I614" s="9">
        <f t="shared" si="125"/>
        <v>1.1627906976744186E-2</v>
      </c>
      <c r="J614" s="9">
        <f t="shared" si="126"/>
        <v>7.9136690647482008E-2</v>
      </c>
      <c r="K614" s="9">
        <f t="shared" si="129"/>
        <v>1</v>
      </c>
      <c r="L614" s="9">
        <f t="shared" si="130"/>
        <v>0.22222222222222221</v>
      </c>
      <c r="M614" s="9">
        <f t="shared" si="127"/>
        <v>8.5470085470085479E-3</v>
      </c>
      <c r="N614" s="9">
        <f t="shared" si="128"/>
        <v>1.7699115044247787E-2</v>
      </c>
    </row>
    <row r="615" spans="1:14" ht="25.5" x14ac:dyDescent="0.2">
      <c r="A615" s="28"/>
      <c r="B615" s="7" t="s">
        <v>576</v>
      </c>
      <c r="C615" s="8">
        <v>19</v>
      </c>
      <c r="D615" s="8">
        <v>7</v>
      </c>
      <c r="E615" s="8">
        <v>13</v>
      </c>
      <c r="F615" s="8">
        <v>8</v>
      </c>
      <c r="G615" s="9">
        <f t="shared" si="123"/>
        <v>0.1623931623931624</v>
      </c>
      <c r="H615" s="9">
        <f t="shared" si="124"/>
        <v>6.1946902654867256E-2</v>
      </c>
      <c r="I615" s="9">
        <f t="shared" si="125"/>
        <v>7.5581395348837205E-2</v>
      </c>
      <c r="J615" s="9">
        <f t="shared" si="126"/>
        <v>5.7553956834532377E-2</v>
      </c>
      <c r="K615" s="9">
        <f t="shared" si="129"/>
        <v>-0.31578947368421051</v>
      </c>
      <c r="L615" s="9">
        <f t="shared" si="130"/>
        <v>0.14285714285714285</v>
      </c>
      <c r="M615" s="9">
        <f t="shared" si="127"/>
        <v>-5.128205128205128E-2</v>
      </c>
      <c r="N615" s="9">
        <f t="shared" si="128"/>
        <v>8.8495575221238937E-3</v>
      </c>
    </row>
    <row r="616" spans="1:14" x14ac:dyDescent="0.2">
      <c r="A616" s="28"/>
      <c r="B616" s="7" t="s">
        <v>577</v>
      </c>
      <c r="C616" s="8">
        <v>75</v>
      </c>
      <c r="D616" s="8">
        <v>11</v>
      </c>
      <c r="E616" s="8">
        <v>34</v>
      </c>
      <c r="F616" s="8">
        <v>1</v>
      </c>
      <c r="G616" s="9">
        <f t="shared" si="123"/>
        <v>0.64102564102564108</v>
      </c>
      <c r="H616" s="9">
        <f t="shared" si="124"/>
        <v>9.7345132743362831E-2</v>
      </c>
      <c r="I616" s="9">
        <f t="shared" si="125"/>
        <v>0.19767441860465115</v>
      </c>
      <c r="J616" s="9">
        <f t="shared" si="126"/>
        <v>7.1942446043165471E-3</v>
      </c>
      <c r="K616" s="9">
        <f t="shared" si="129"/>
        <v>-0.54666666666666663</v>
      </c>
      <c r="L616" s="9">
        <f t="shared" si="130"/>
        <v>-0.90909090909090906</v>
      </c>
      <c r="M616" s="9">
        <f t="shared" si="127"/>
        <v>-0.35042735042735046</v>
      </c>
      <c r="N616" s="9">
        <f t="shared" si="128"/>
        <v>-8.8495575221238937E-2</v>
      </c>
    </row>
    <row r="617" spans="1:14" x14ac:dyDescent="0.2">
      <c r="A617" s="28"/>
      <c r="B617" s="7" t="s">
        <v>578</v>
      </c>
      <c r="C617" s="8">
        <v>0</v>
      </c>
      <c r="D617" s="8">
        <v>1</v>
      </c>
      <c r="E617" s="8">
        <v>98</v>
      </c>
      <c r="F617" s="8">
        <v>10</v>
      </c>
      <c r="G617" s="9" t="str">
        <f t="shared" si="123"/>
        <v/>
      </c>
      <c r="H617" s="9">
        <f t="shared" si="124"/>
        <v>8.8495575221238937E-3</v>
      </c>
      <c r="I617" s="9">
        <f t="shared" si="125"/>
        <v>0.56976744186046513</v>
      </c>
      <c r="J617" s="9">
        <f t="shared" si="126"/>
        <v>7.1942446043165464E-2</v>
      </c>
      <c r="K617" s="9">
        <f t="shared" si="129"/>
        <v>1</v>
      </c>
      <c r="L617" s="9">
        <f t="shared" si="130"/>
        <v>9</v>
      </c>
      <c r="M617" s="9" t="str">
        <f t="shared" si="127"/>
        <v/>
      </c>
      <c r="N617" s="9">
        <f t="shared" si="128"/>
        <v>7.9646017699115043E-2</v>
      </c>
    </row>
    <row r="618" spans="1:14" x14ac:dyDescent="0.2">
      <c r="A618" s="28"/>
      <c r="B618" s="7" t="s">
        <v>579</v>
      </c>
      <c r="C618" s="8">
        <v>0</v>
      </c>
      <c r="D618" s="8">
        <v>0</v>
      </c>
      <c r="E618" s="8">
        <v>0</v>
      </c>
      <c r="F618" s="8">
        <v>3</v>
      </c>
      <c r="G618" s="9" t="str">
        <f t="shared" si="123"/>
        <v/>
      </c>
      <c r="H618" s="9" t="str">
        <f t="shared" si="124"/>
        <v/>
      </c>
      <c r="I618" s="9" t="str">
        <f t="shared" si="125"/>
        <v/>
      </c>
      <c r="J618" s="9">
        <f t="shared" si="126"/>
        <v>2.1582733812949641E-2</v>
      </c>
      <c r="K618" s="9" t="str">
        <f t="shared" si="129"/>
        <v xml:space="preserve"> </v>
      </c>
      <c r="L618" s="9">
        <f t="shared" si="130"/>
        <v>1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580</v>
      </c>
      <c r="C619" s="8">
        <v>0</v>
      </c>
      <c r="D619" s="8">
        <v>1</v>
      </c>
      <c r="E619" s="8">
        <v>0</v>
      </c>
      <c r="F619" s="8">
        <v>5</v>
      </c>
      <c r="G619" s="9" t="str">
        <f t="shared" si="123"/>
        <v/>
      </c>
      <c r="H619" s="9">
        <f t="shared" si="124"/>
        <v>8.8495575221238937E-3</v>
      </c>
      <c r="I619" s="9" t="str">
        <f t="shared" si="125"/>
        <v/>
      </c>
      <c r="J619" s="9">
        <f t="shared" si="126"/>
        <v>3.5971223021582732E-2</v>
      </c>
      <c r="K619" s="9" t="str">
        <f t="shared" si="129"/>
        <v xml:space="preserve"> </v>
      </c>
      <c r="L619" s="9">
        <f t="shared" si="130"/>
        <v>4</v>
      </c>
      <c r="M619" s="9" t="str">
        <f t="shared" si="127"/>
        <v/>
      </c>
      <c r="N619" s="9">
        <f t="shared" si="128"/>
        <v>3.5398230088495575E-2</v>
      </c>
    </row>
    <row r="620" spans="1:14" x14ac:dyDescent="0.2">
      <c r="A620" s="28"/>
      <c r="B620" s="7" t="s">
        <v>581</v>
      </c>
      <c r="C620" s="8">
        <v>0</v>
      </c>
      <c r="D620" s="8">
        <v>0</v>
      </c>
      <c r="E620" s="8">
        <v>0</v>
      </c>
      <c r="F620" s="8">
        <v>0</v>
      </c>
      <c r="G620" s="9" t="str">
        <f t="shared" si="123"/>
        <v/>
      </c>
      <c r="H620" s="9" t="str">
        <f t="shared" si="124"/>
        <v/>
      </c>
      <c r="I620" s="9" t="str">
        <f t="shared" si="125"/>
        <v/>
      </c>
      <c r="J620" s="9" t="str">
        <f t="shared" si="126"/>
        <v/>
      </c>
      <c r="K620" s="9" t="str">
        <f t="shared" si="129"/>
        <v xml:space="preserve"> </v>
      </c>
      <c r="L620" s="9" t="str">
        <f t="shared" si="130"/>
        <v xml:space="preserve"> </v>
      </c>
      <c r="M620" s="9" t="str">
        <f t="shared" si="127"/>
        <v/>
      </c>
      <c r="N620" s="9" t="str">
        <f t="shared" si="128"/>
        <v/>
      </c>
    </row>
    <row r="621" spans="1:14" x14ac:dyDescent="0.2">
      <c r="A621" s="28"/>
      <c r="B621" s="7" t="s">
        <v>582</v>
      </c>
      <c r="C621" s="8">
        <v>0</v>
      </c>
      <c r="D621" s="8">
        <v>0</v>
      </c>
      <c r="E621" s="8">
        <v>0</v>
      </c>
      <c r="F621" s="8">
        <v>2</v>
      </c>
      <c r="G621" s="9" t="str">
        <f t="shared" si="123"/>
        <v/>
      </c>
      <c r="H621" s="9" t="str">
        <f t="shared" si="124"/>
        <v/>
      </c>
      <c r="I621" s="9" t="str">
        <f t="shared" si="125"/>
        <v/>
      </c>
      <c r="J621" s="9">
        <f t="shared" si="126"/>
        <v>1.4388489208633094E-2</v>
      </c>
      <c r="K621" s="9" t="str">
        <f t="shared" si="129"/>
        <v xml:space="preserve"> </v>
      </c>
      <c r="L621" s="9">
        <f t="shared" si="130"/>
        <v>1</v>
      </c>
      <c r="M621" s="9" t="str">
        <f t="shared" si="127"/>
        <v/>
      </c>
      <c r="N621" s="9" t="str">
        <f t="shared" si="128"/>
        <v/>
      </c>
    </row>
    <row r="622" spans="1:14" ht="23.25" customHeight="1" x14ac:dyDescent="0.2">
      <c r="A622" s="28"/>
      <c r="B622" s="7" t="s">
        <v>583</v>
      </c>
      <c r="C622" s="8">
        <v>0</v>
      </c>
      <c r="D622" s="8">
        <v>4</v>
      </c>
      <c r="E622" s="8">
        <v>0</v>
      </c>
      <c r="F622" s="8">
        <v>0</v>
      </c>
      <c r="G622" s="9" t="str">
        <f t="shared" si="123"/>
        <v/>
      </c>
      <c r="H622" s="9">
        <f t="shared" si="124"/>
        <v>3.5398230088495575E-2</v>
      </c>
      <c r="I622" s="9" t="str">
        <f t="shared" si="125"/>
        <v/>
      </c>
      <c r="J622" s="9" t="str">
        <f t="shared" si="126"/>
        <v/>
      </c>
      <c r="K622" s="9" t="str">
        <f t="shared" si="129"/>
        <v xml:space="preserve"> </v>
      </c>
      <c r="L622" s="9">
        <f t="shared" si="130"/>
        <v>-1</v>
      </c>
      <c r="M622" s="9" t="str">
        <f t="shared" si="127"/>
        <v/>
      </c>
      <c r="N622" s="9">
        <f t="shared" si="128"/>
        <v>-3.5398230088495575E-2</v>
      </c>
    </row>
    <row r="623" spans="1:14" x14ac:dyDescent="0.2">
      <c r="A623" s="28"/>
      <c r="B623" s="7" t="s">
        <v>584</v>
      </c>
      <c r="C623" s="8">
        <v>1</v>
      </c>
      <c r="D623" s="8">
        <v>0</v>
      </c>
      <c r="E623" s="8">
        <v>3</v>
      </c>
      <c r="F623" s="8">
        <v>1</v>
      </c>
      <c r="G623" s="9">
        <f t="shared" si="123"/>
        <v>8.5470085470085479E-3</v>
      </c>
      <c r="H623" s="9" t="str">
        <f t="shared" si="124"/>
        <v/>
      </c>
      <c r="I623" s="9">
        <f t="shared" si="125"/>
        <v>1.7441860465116279E-2</v>
      </c>
      <c r="J623" s="9">
        <f t="shared" si="126"/>
        <v>7.1942446043165471E-3</v>
      </c>
      <c r="K623" s="9">
        <f t="shared" si="129"/>
        <v>2</v>
      </c>
      <c r="L623" s="9">
        <f t="shared" si="130"/>
        <v>1</v>
      </c>
      <c r="M623" s="9">
        <f t="shared" si="127"/>
        <v>1.7094017094017096E-2</v>
      </c>
      <c r="N623" s="9" t="str">
        <f t="shared" si="128"/>
        <v/>
      </c>
    </row>
    <row r="624" spans="1:14" x14ac:dyDescent="0.2">
      <c r="A624" s="28"/>
      <c r="B624" s="7" t="s">
        <v>585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586</v>
      </c>
      <c r="C625" s="8">
        <v>0</v>
      </c>
      <c r="D625" s="8">
        <v>0</v>
      </c>
      <c r="E625" s="8">
        <v>0</v>
      </c>
      <c r="F625" s="8">
        <v>0</v>
      </c>
      <c r="G625" s="9" t="str">
        <f t="shared" si="123"/>
        <v/>
      </c>
      <c r="H625" s="9" t="str">
        <f t="shared" si="124"/>
        <v/>
      </c>
      <c r="I625" s="9" t="str">
        <f t="shared" si="125"/>
        <v/>
      </c>
      <c r="J625" s="9" t="str">
        <f t="shared" si="126"/>
        <v/>
      </c>
      <c r="K625" s="9" t="str">
        <f t="shared" si="129"/>
        <v xml:space="preserve"> </v>
      </c>
      <c r="L625" s="9" t="str">
        <f t="shared" si="130"/>
        <v xml:space="preserve"> </v>
      </c>
      <c r="M625" s="9" t="str">
        <f t="shared" si="127"/>
        <v/>
      </c>
      <c r="N625" s="9" t="str">
        <f t="shared" si="128"/>
        <v/>
      </c>
    </row>
    <row r="626" spans="1:14" x14ac:dyDescent="0.2">
      <c r="A626" s="28"/>
      <c r="B626" s="7" t="s">
        <v>587</v>
      </c>
      <c r="C626" s="8">
        <v>0</v>
      </c>
      <c r="D626" s="8">
        <v>0</v>
      </c>
      <c r="E626" s="8">
        <v>0</v>
      </c>
      <c r="F626" s="8">
        <v>0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588</v>
      </c>
      <c r="C627" s="8">
        <v>0</v>
      </c>
      <c r="D627" s="8">
        <v>1</v>
      </c>
      <c r="E627" s="8">
        <v>0</v>
      </c>
      <c r="F627" s="8">
        <v>1</v>
      </c>
      <c r="G627" s="9" t="str">
        <f t="shared" si="123"/>
        <v/>
      </c>
      <c r="H627" s="9">
        <f t="shared" si="124"/>
        <v>8.8495575221238937E-3</v>
      </c>
      <c r="I627" s="9" t="str">
        <f t="shared" si="125"/>
        <v/>
      </c>
      <c r="J627" s="9">
        <f t="shared" si="126"/>
        <v>7.1942446043165471E-3</v>
      </c>
      <c r="K627" s="9" t="str">
        <f t="shared" si="129"/>
        <v xml:space="preserve"> </v>
      </c>
      <c r="L627" s="9">
        <f t="shared" si="130"/>
        <v>0</v>
      </c>
      <c r="M627" s="9" t="str">
        <f t="shared" si="127"/>
        <v/>
      </c>
      <c r="N627" s="9">
        <f t="shared" si="128"/>
        <v>0</v>
      </c>
    </row>
    <row r="628" spans="1:14" x14ac:dyDescent="0.2">
      <c r="A628" s="28"/>
      <c r="B628" s="7" t="s">
        <v>589</v>
      </c>
      <c r="C628" s="8">
        <v>11</v>
      </c>
      <c r="D628" s="8">
        <v>3</v>
      </c>
      <c r="E628" s="8">
        <v>0</v>
      </c>
      <c r="F628" s="8">
        <v>0</v>
      </c>
      <c r="G628" s="9">
        <f t="shared" si="123"/>
        <v>9.4017094017094016E-2</v>
      </c>
      <c r="H628" s="9">
        <f t="shared" si="124"/>
        <v>2.6548672566371681E-2</v>
      </c>
      <c r="I628" s="9" t="str">
        <f t="shared" si="125"/>
        <v/>
      </c>
      <c r="J628" s="9" t="str">
        <f t="shared" si="126"/>
        <v/>
      </c>
      <c r="K628" s="9">
        <f t="shared" si="129"/>
        <v>-1</v>
      </c>
      <c r="L628" s="9">
        <f t="shared" si="130"/>
        <v>-1</v>
      </c>
      <c r="M628" s="9">
        <f t="shared" si="127"/>
        <v>-9.4017094017094016E-2</v>
      </c>
      <c r="N628" s="9">
        <f t="shared" si="128"/>
        <v>-2.6548672566371681E-2</v>
      </c>
    </row>
    <row r="629" spans="1:14" x14ac:dyDescent="0.2">
      <c r="A629" s="28"/>
      <c r="B629" s="7" t="s">
        <v>590</v>
      </c>
      <c r="C629" s="8">
        <v>0</v>
      </c>
      <c r="D629" s="8">
        <v>0</v>
      </c>
      <c r="E629" s="8">
        <v>0</v>
      </c>
      <c r="F629" s="8">
        <v>5</v>
      </c>
      <c r="G629" s="9" t="str">
        <f t="shared" si="123"/>
        <v/>
      </c>
      <c r="H629" s="9" t="str">
        <f t="shared" si="124"/>
        <v/>
      </c>
      <c r="I629" s="9" t="str">
        <f t="shared" si="125"/>
        <v/>
      </c>
      <c r="J629" s="9">
        <f t="shared" si="126"/>
        <v>3.5971223021582732E-2</v>
      </c>
      <c r="K629" s="9" t="str">
        <f t="shared" si="129"/>
        <v xml:space="preserve"> </v>
      </c>
      <c r="L629" s="9">
        <f t="shared" si="130"/>
        <v>1</v>
      </c>
      <c r="M629" s="9" t="str">
        <f t="shared" si="127"/>
        <v/>
      </c>
      <c r="N629" s="9" t="str">
        <f t="shared" si="128"/>
        <v/>
      </c>
    </row>
    <row r="630" spans="1:14" x14ac:dyDescent="0.2">
      <c r="A630" s="28"/>
      <c r="B630" s="7" t="s">
        <v>591</v>
      </c>
      <c r="C630" s="8">
        <v>5</v>
      </c>
      <c r="D630" s="8">
        <v>53</v>
      </c>
      <c r="E630" s="8">
        <v>8</v>
      </c>
      <c r="F630" s="8">
        <v>45</v>
      </c>
      <c r="G630" s="9">
        <f t="shared" si="123"/>
        <v>4.2735042735042736E-2</v>
      </c>
      <c r="H630" s="9">
        <f t="shared" si="124"/>
        <v>0.46902654867256638</v>
      </c>
      <c r="I630" s="9">
        <f t="shared" si="125"/>
        <v>4.6511627906976744E-2</v>
      </c>
      <c r="J630" s="9">
        <f t="shared" si="126"/>
        <v>0.32374100719424459</v>
      </c>
      <c r="K630" s="9">
        <f t="shared" si="129"/>
        <v>0.6</v>
      </c>
      <c r="L630" s="9">
        <f t="shared" si="130"/>
        <v>-0.15094339622641509</v>
      </c>
      <c r="M630" s="9">
        <f t="shared" si="127"/>
        <v>2.564102564102564E-2</v>
      </c>
      <c r="N630" s="9">
        <f t="shared" si="128"/>
        <v>-7.0796460176991149E-2</v>
      </c>
    </row>
    <row r="631" spans="1:14" x14ac:dyDescent="0.2">
      <c r="A631" s="28"/>
      <c r="B631" s="7" t="s">
        <v>592</v>
      </c>
      <c r="C631" s="8">
        <v>0</v>
      </c>
      <c r="D631" s="8">
        <v>6</v>
      </c>
      <c r="E631" s="8">
        <v>8</v>
      </c>
      <c r="F631" s="8">
        <v>9</v>
      </c>
      <c r="G631" s="9" t="str">
        <f t="shared" si="123"/>
        <v/>
      </c>
      <c r="H631" s="9">
        <f t="shared" si="124"/>
        <v>5.3097345132743362E-2</v>
      </c>
      <c r="I631" s="9">
        <f t="shared" si="125"/>
        <v>4.6511627906976744E-2</v>
      </c>
      <c r="J631" s="9">
        <f t="shared" si="126"/>
        <v>6.4748201438848921E-2</v>
      </c>
      <c r="K631" s="9">
        <f t="shared" si="129"/>
        <v>1</v>
      </c>
      <c r="L631" s="9">
        <f t="shared" si="130"/>
        <v>0.5</v>
      </c>
      <c r="M631" s="9" t="str">
        <f t="shared" si="127"/>
        <v/>
      </c>
      <c r="N631" s="9">
        <f t="shared" si="128"/>
        <v>2.6548672566371681E-2</v>
      </c>
    </row>
    <row r="632" spans="1:14" x14ac:dyDescent="0.2">
      <c r="A632" s="28"/>
      <c r="B632" s="7" t="s">
        <v>593</v>
      </c>
      <c r="C632" s="8">
        <v>3</v>
      </c>
      <c r="D632" s="8">
        <v>11</v>
      </c>
      <c r="E632" s="8">
        <v>1</v>
      </c>
      <c r="F632" s="8">
        <v>25</v>
      </c>
      <c r="G632" s="9">
        <f t="shared" si="123"/>
        <v>2.564102564102564E-2</v>
      </c>
      <c r="H632" s="9">
        <f t="shared" si="124"/>
        <v>9.7345132743362831E-2</v>
      </c>
      <c r="I632" s="9">
        <f t="shared" si="125"/>
        <v>5.8139534883720929E-3</v>
      </c>
      <c r="J632" s="9">
        <f t="shared" si="126"/>
        <v>0.17985611510791366</v>
      </c>
      <c r="K632" s="9">
        <f t="shared" si="129"/>
        <v>-0.66666666666666663</v>
      </c>
      <c r="L632" s="9">
        <f t="shared" si="130"/>
        <v>1.2727272727272727</v>
      </c>
      <c r="M632" s="9">
        <f t="shared" si="127"/>
        <v>-1.7094017094017092E-2</v>
      </c>
      <c r="N632" s="9">
        <f t="shared" si="128"/>
        <v>0.12389380530973451</v>
      </c>
    </row>
    <row r="633" spans="1:14" x14ac:dyDescent="0.2">
      <c r="A633" s="28"/>
      <c r="B633" s="7" t="s">
        <v>594</v>
      </c>
      <c r="C633" s="8">
        <v>0</v>
      </c>
      <c r="D633" s="8">
        <v>1</v>
      </c>
      <c r="E633" s="8">
        <v>0</v>
      </c>
      <c r="F633" s="8">
        <v>0</v>
      </c>
      <c r="G633" s="9" t="str">
        <f t="shared" si="123"/>
        <v/>
      </c>
      <c r="H633" s="9">
        <f t="shared" si="124"/>
        <v>8.8495575221238937E-3</v>
      </c>
      <c r="I633" s="9" t="str">
        <f t="shared" si="125"/>
        <v/>
      </c>
      <c r="J633" s="9" t="str">
        <f t="shared" si="126"/>
        <v/>
      </c>
      <c r="K633" s="9" t="str">
        <f t="shared" si="129"/>
        <v xml:space="preserve"> </v>
      </c>
      <c r="L633" s="9">
        <f t="shared" si="130"/>
        <v>-1</v>
      </c>
      <c r="M633" s="9" t="str">
        <f t="shared" si="127"/>
        <v/>
      </c>
      <c r="N633" s="9">
        <f t="shared" si="128"/>
        <v>-8.8495575221238937E-3</v>
      </c>
    </row>
    <row r="634" spans="1:14" ht="25.5" x14ac:dyDescent="0.2">
      <c r="A634" s="28" t="s">
        <v>670</v>
      </c>
      <c r="B634" s="7" t="s">
        <v>595</v>
      </c>
      <c r="C634" s="8">
        <v>0</v>
      </c>
      <c r="D634" s="8">
        <v>0</v>
      </c>
      <c r="E634" s="8">
        <v>1</v>
      </c>
      <c r="F634" s="8">
        <v>7</v>
      </c>
      <c r="G634" s="9" t="str">
        <f t="shared" si="123"/>
        <v/>
      </c>
      <c r="H634" s="9" t="str">
        <f t="shared" si="124"/>
        <v/>
      </c>
      <c r="I634" s="9">
        <f t="shared" si="125"/>
        <v>5.8139534883720929E-3</v>
      </c>
      <c r="J634" s="9">
        <f t="shared" si="126"/>
        <v>5.0359712230215826E-2</v>
      </c>
      <c r="K634" s="9">
        <f t="shared" si="129"/>
        <v>1</v>
      </c>
      <c r="L634" s="9">
        <f t="shared" si="130"/>
        <v>1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596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597</v>
      </c>
      <c r="C636" s="8">
        <v>0</v>
      </c>
      <c r="D636" s="8">
        <v>0</v>
      </c>
      <c r="E636" s="8">
        <v>0</v>
      </c>
      <c r="F636" s="8">
        <v>3</v>
      </c>
      <c r="G636" s="9" t="str">
        <f t="shared" si="123"/>
        <v/>
      </c>
      <c r="H636" s="9" t="str">
        <f t="shared" si="124"/>
        <v/>
      </c>
      <c r="I636" s="9" t="str">
        <f t="shared" si="125"/>
        <v/>
      </c>
      <c r="J636" s="9">
        <f t="shared" si="126"/>
        <v>2.1582733812949641E-2</v>
      </c>
      <c r="K636" s="9" t="str">
        <f t="shared" si="129"/>
        <v xml:space="preserve"> </v>
      </c>
      <c r="L636" s="9">
        <f t="shared" si="130"/>
        <v>1</v>
      </c>
      <c r="M636" s="9" t="str">
        <f t="shared" si="127"/>
        <v/>
      </c>
      <c r="N636" s="9" t="str">
        <f t="shared" si="128"/>
        <v/>
      </c>
    </row>
    <row r="637" spans="1:14" x14ac:dyDescent="0.2">
      <c r="A637" s="28"/>
      <c r="B637" s="7" t="s">
        <v>598</v>
      </c>
      <c r="C637" s="8">
        <v>0</v>
      </c>
      <c r="D637" s="8">
        <v>0</v>
      </c>
      <c r="E637" s="8">
        <v>0</v>
      </c>
      <c r="F637" s="8">
        <v>0</v>
      </c>
      <c r="G637" s="9" t="str">
        <f t="shared" si="123"/>
        <v/>
      </c>
      <c r="H637" s="9" t="str">
        <f t="shared" si="124"/>
        <v/>
      </c>
      <c r="I637" s="9" t="str">
        <f t="shared" si="125"/>
        <v/>
      </c>
      <c r="J637" s="9" t="str">
        <f t="shared" si="126"/>
        <v/>
      </c>
      <c r="K637" s="9" t="str">
        <f t="shared" si="129"/>
        <v xml:space="preserve"> </v>
      </c>
      <c r="L637" s="9" t="str">
        <f t="shared" si="130"/>
        <v xml:space="preserve"> </v>
      </c>
      <c r="M637" s="9" t="str">
        <f t="shared" si="127"/>
        <v/>
      </c>
      <c r="N637" s="9" t="str">
        <f t="shared" si="128"/>
        <v/>
      </c>
    </row>
    <row r="638" spans="1:14" ht="25.5" x14ac:dyDescent="0.2">
      <c r="A638" s="28"/>
      <c r="B638" s="7" t="s">
        <v>599</v>
      </c>
      <c r="C638" s="8">
        <v>0</v>
      </c>
      <c r="D638" s="8">
        <v>0</v>
      </c>
      <c r="E638" s="8">
        <v>0</v>
      </c>
      <c r="F638" s="8">
        <v>0</v>
      </c>
      <c r="G638" s="9" t="str">
        <f t="shared" si="123"/>
        <v/>
      </c>
      <c r="H638" s="9" t="str">
        <f t="shared" si="124"/>
        <v/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 t="str">
        <f t="shared" si="130"/>
        <v xml:space="preserve"> 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600</v>
      </c>
      <c r="C639" s="8">
        <v>0</v>
      </c>
      <c r="D639" s="8">
        <v>0</v>
      </c>
      <c r="E639" s="8">
        <v>2</v>
      </c>
      <c r="F639" s="8">
        <v>0</v>
      </c>
      <c r="G639" s="9" t="str">
        <f t="shared" si="123"/>
        <v/>
      </c>
      <c r="H639" s="9" t="str">
        <f t="shared" si="124"/>
        <v/>
      </c>
      <c r="I639" s="9">
        <f t="shared" si="125"/>
        <v>1.1627906976744186E-2</v>
      </c>
      <c r="J639" s="9" t="str">
        <f t="shared" si="126"/>
        <v/>
      </c>
      <c r="K639" s="9">
        <f t="shared" si="129"/>
        <v>1</v>
      </c>
      <c r="L639" s="9" t="str">
        <f t="shared" si="130"/>
        <v xml:space="preserve"> </v>
      </c>
      <c r="M639" s="9" t="str">
        <f t="shared" si="127"/>
        <v/>
      </c>
      <c r="N639" s="9" t="str">
        <f t="shared" si="128"/>
        <v/>
      </c>
    </row>
    <row r="640" spans="1:14" ht="25.5" x14ac:dyDescent="0.2">
      <c r="A640" s="28"/>
      <c r="B640" s="7" t="s">
        <v>601</v>
      </c>
      <c r="C640" s="8">
        <v>0</v>
      </c>
      <c r="D640" s="8">
        <v>5</v>
      </c>
      <c r="E640" s="8">
        <v>0</v>
      </c>
      <c r="F640" s="8">
        <v>1</v>
      </c>
      <c r="G640" s="9" t="str">
        <f t="shared" si="123"/>
        <v/>
      </c>
      <c r="H640" s="9">
        <f t="shared" si="124"/>
        <v>4.4247787610619468E-2</v>
      </c>
      <c r="I640" s="9" t="str">
        <f t="shared" si="125"/>
        <v/>
      </c>
      <c r="J640" s="9">
        <f t="shared" si="126"/>
        <v>7.1942446043165471E-3</v>
      </c>
      <c r="K640" s="9" t="str">
        <f t="shared" si="129"/>
        <v xml:space="preserve"> </v>
      </c>
      <c r="L640" s="9">
        <f t="shared" si="130"/>
        <v>-0.8</v>
      </c>
      <c r="M640" s="9" t="str">
        <f t="shared" si="127"/>
        <v/>
      </c>
      <c r="N640" s="9">
        <f t="shared" si="128"/>
        <v>-3.5398230088495575E-2</v>
      </c>
    </row>
    <row r="641" spans="1:2" x14ac:dyDescent="0.2">
      <c r="A641" s="2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641"/>
  <sheetViews>
    <sheetView showGridLines="0" topLeftCell="A3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668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620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669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2021</v>
      </c>
      <c r="D7" s="40"/>
      <c r="E7" s="45">
        <v>2022</v>
      </c>
      <c r="F7" s="40"/>
      <c r="G7" s="39">
        <v>2021</v>
      </c>
      <c r="H7" s="40"/>
      <c r="I7" s="45">
        <v>2022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621</v>
      </c>
      <c r="C9" s="12">
        <f>+C22+C81+C188+C371+C612</f>
        <v>414</v>
      </c>
      <c r="D9" s="12">
        <f>+D22+D81+D188+D371+D612</f>
        <v>1220</v>
      </c>
      <c r="E9" s="12">
        <f>+E22+E81+E188+E371+E612</f>
        <v>698</v>
      </c>
      <c r="F9" s="12">
        <f>+F22+F81+F188+F371+F612</f>
        <v>1585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0.68599033816425126</v>
      </c>
      <c r="L9" s="13">
        <f t="shared" si="0"/>
        <v>0.29918032786885246</v>
      </c>
      <c r="M9" s="13">
        <f t="shared" ref="M9:N14" si="1">+IF(OR(AND(G9=""),(K9="")),"",G9*K9)</f>
        <v>0.68599033816425126</v>
      </c>
      <c r="N9" s="13">
        <f t="shared" si="1"/>
        <v>0.29918032786885246</v>
      </c>
    </row>
    <row r="10" spans="1:14" ht="26.25" customHeight="1" x14ac:dyDescent="0.2">
      <c r="A10" s="28"/>
      <c r="B10" s="24" t="s">
        <v>8</v>
      </c>
      <c r="C10" s="21">
        <f>+C22</f>
        <v>3</v>
      </c>
      <c r="D10" s="14">
        <f>+D22</f>
        <v>2</v>
      </c>
      <c r="E10" s="14">
        <f>+E22</f>
        <v>1</v>
      </c>
      <c r="F10" s="14">
        <f>+F22</f>
        <v>10</v>
      </c>
      <c r="G10" s="15">
        <f t="shared" ref="G10:J14" si="2">+C10/C$9</f>
        <v>7.246376811594203E-3</v>
      </c>
      <c r="H10" s="15">
        <f t="shared" si="2"/>
        <v>1.639344262295082E-3</v>
      </c>
      <c r="I10" s="15">
        <f t="shared" si="2"/>
        <v>1.4326647564469914E-3</v>
      </c>
      <c r="J10" s="15">
        <f t="shared" si="2"/>
        <v>6.3091482649842269E-3</v>
      </c>
      <c r="K10" s="15">
        <f t="shared" si="0"/>
        <v>-0.66666666666666663</v>
      </c>
      <c r="L10" s="15">
        <f t="shared" si="0"/>
        <v>4</v>
      </c>
      <c r="M10" s="15">
        <f t="shared" si="1"/>
        <v>-4.830917874396135E-3</v>
      </c>
      <c r="N10" s="16">
        <f t="shared" si="1"/>
        <v>6.5573770491803279E-3</v>
      </c>
    </row>
    <row r="11" spans="1:14" ht="25.5" x14ac:dyDescent="0.2">
      <c r="A11" s="28"/>
      <c r="B11" s="25" t="s">
        <v>9</v>
      </c>
      <c r="C11" s="22">
        <f>+C81</f>
        <v>90</v>
      </c>
      <c r="D11" s="8">
        <f>+D81</f>
        <v>150</v>
      </c>
      <c r="E11" s="8">
        <f>+E81</f>
        <v>100</v>
      </c>
      <c r="F11" s="8">
        <f>+F81</f>
        <v>138</v>
      </c>
      <c r="G11" s="9">
        <f t="shared" si="2"/>
        <v>0.21739130434782608</v>
      </c>
      <c r="H11" s="9">
        <f t="shared" si="2"/>
        <v>0.12295081967213115</v>
      </c>
      <c r="I11" s="9">
        <f t="shared" si="2"/>
        <v>0.14326647564469913</v>
      </c>
      <c r="J11" s="9">
        <f t="shared" si="2"/>
        <v>8.7066246056782329E-2</v>
      </c>
      <c r="K11" s="9">
        <f t="shared" si="0"/>
        <v>0.1111111111111111</v>
      </c>
      <c r="L11" s="9">
        <f t="shared" si="0"/>
        <v>-0.08</v>
      </c>
      <c r="M11" s="9">
        <f t="shared" si="1"/>
        <v>2.4154589371980676E-2</v>
      </c>
      <c r="N11" s="17">
        <f t="shared" si="1"/>
        <v>-9.8360655737704927E-3</v>
      </c>
    </row>
    <row r="12" spans="1:14" ht="25.5" x14ac:dyDescent="0.2">
      <c r="A12" s="28"/>
      <c r="B12" s="25" t="s">
        <v>10</v>
      </c>
      <c r="C12" s="22">
        <f>+C188</f>
        <v>55</v>
      </c>
      <c r="D12" s="8">
        <f>+D188</f>
        <v>137</v>
      </c>
      <c r="E12" s="8">
        <f>+E188</f>
        <v>66</v>
      </c>
      <c r="F12" s="8">
        <f>+F188</f>
        <v>136</v>
      </c>
      <c r="G12" s="9">
        <f t="shared" si="2"/>
        <v>0.13285024154589373</v>
      </c>
      <c r="H12" s="9">
        <f t="shared" si="2"/>
        <v>0.11229508196721312</v>
      </c>
      <c r="I12" s="9">
        <f t="shared" si="2"/>
        <v>9.4555873925501438E-2</v>
      </c>
      <c r="J12" s="9">
        <f t="shared" si="2"/>
        <v>8.5804416403785486E-2</v>
      </c>
      <c r="K12" s="9">
        <f t="shared" si="0"/>
        <v>0.2</v>
      </c>
      <c r="L12" s="9">
        <f t="shared" si="0"/>
        <v>-7.2992700729927005E-3</v>
      </c>
      <c r="M12" s="9">
        <f t="shared" si="1"/>
        <v>2.6570048309178747E-2</v>
      </c>
      <c r="N12" s="17">
        <f t="shared" si="1"/>
        <v>-8.1967213114754098E-4</v>
      </c>
    </row>
    <row r="13" spans="1:14" ht="25.5" x14ac:dyDescent="0.2">
      <c r="A13" s="28"/>
      <c r="B13" s="25" t="s">
        <v>11</v>
      </c>
      <c r="C13" s="22">
        <f>+C371</f>
        <v>177</v>
      </c>
      <c r="D13" s="8">
        <f>+D371</f>
        <v>567</v>
      </c>
      <c r="E13" s="8">
        <f>+E371</f>
        <v>344</v>
      </c>
      <c r="F13" s="8">
        <f>+F371</f>
        <v>854</v>
      </c>
      <c r="G13" s="9">
        <f t="shared" si="2"/>
        <v>0.42753623188405798</v>
      </c>
      <c r="H13" s="9">
        <f t="shared" si="2"/>
        <v>0.46475409836065573</v>
      </c>
      <c r="I13" s="9">
        <f t="shared" si="2"/>
        <v>0.49283667621776506</v>
      </c>
      <c r="J13" s="9">
        <f t="shared" si="2"/>
        <v>0.53880126182965304</v>
      </c>
      <c r="K13" s="9">
        <f t="shared" si="0"/>
        <v>0.94350282485875703</v>
      </c>
      <c r="L13" s="9">
        <f t="shared" si="0"/>
        <v>0.50617283950617287</v>
      </c>
      <c r="M13" s="9">
        <f t="shared" si="1"/>
        <v>0.40338164251207731</v>
      </c>
      <c r="N13" s="17">
        <f t="shared" si="1"/>
        <v>0.23524590163934428</v>
      </c>
    </row>
    <row r="14" spans="1:14" ht="26.25" thickBot="1" x14ac:dyDescent="0.25">
      <c r="A14" s="28"/>
      <c r="B14" s="26" t="s">
        <v>12</v>
      </c>
      <c r="C14" s="23">
        <f>+C612</f>
        <v>89</v>
      </c>
      <c r="D14" s="18">
        <f>+D612</f>
        <v>364</v>
      </c>
      <c r="E14" s="18">
        <f>+E612</f>
        <v>187</v>
      </c>
      <c r="F14" s="18">
        <f>+F612</f>
        <v>447</v>
      </c>
      <c r="G14" s="19">
        <f t="shared" si="2"/>
        <v>0.21497584541062803</v>
      </c>
      <c r="H14" s="19">
        <f t="shared" si="2"/>
        <v>0.29836065573770493</v>
      </c>
      <c r="I14" s="19">
        <f t="shared" si="2"/>
        <v>0.26790830945558741</v>
      </c>
      <c r="J14" s="19">
        <f t="shared" si="2"/>
        <v>0.28201892744479495</v>
      </c>
      <c r="K14" s="19">
        <f t="shared" si="0"/>
        <v>1.101123595505618</v>
      </c>
      <c r="L14" s="19">
        <f t="shared" si="0"/>
        <v>0.22802197802197802</v>
      </c>
      <c r="M14" s="19">
        <f t="shared" si="1"/>
        <v>0.23671497584541065</v>
      </c>
      <c r="N14" s="20">
        <f t="shared" si="1"/>
        <v>6.8032786885245902E-2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14</v>
      </c>
      <c r="D19" s="46"/>
      <c r="E19" s="46"/>
      <c r="F19" s="40"/>
      <c r="G19" s="41" t="s">
        <v>4</v>
      </c>
      <c r="H19" s="46"/>
      <c r="I19" s="46"/>
      <c r="J19" s="46"/>
      <c r="K19" s="41" t="s">
        <v>15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3</v>
      </c>
      <c r="D22" s="12">
        <f>SUM(D23:D73)</f>
        <v>2</v>
      </c>
      <c r="E22" s="12">
        <f>SUM(E23:E73)</f>
        <v>1</v>
      </c>
      <c r="F22" s="12">
        <f>SUM(F23:F73)</f>
        <v>10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-0.66666666666666663</v>
      </c>
      <c r="L22" s="13">
        <f>+IF(AND(D22=0,F22=0),"",IF(D22=0,1,IF(F22=0,-1,(F22-D22)/D22)))</f>
        <v>4</v>
      </c>
      <c r="M22" s="13">
        <f t="shared" ref="M22:M53" si="7">+IF(OR(AND(G22=""),(K22="")),"",G22*K22)</f>
        <v>-0.66666666666666663</v>
      </c>
      <c r="N22" s="13">
        <f t="shared" ref="N22:N53" si="8">+IF(OR(AND(H22=""),(L22="")),"",H22*L22)</f>
        <v>4</v>
      </c>
    </row>
    <row r="23" spans="1:14" x14ac:dyDescent="0.2">
      <c r="A23" s="28"/>
      <c r="B23" s="7" t="s">
        <v>16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17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18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19</v>
      </c>
      <c r="C26" s="8">
        <v>0</v>
      </c>
      <c r="D26" s="8">
        <v>0</v>
      </c>
      <c r="E26" s="8">
        <v>0</v>
      </c>
      <c r="F26" s="8">
        <v>0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20</v>
      </c>
      <c r="C27" s="8">
        <v>0</v>
      </c>
      <c r="D27" s="8">
        <v>0</v>
      </c>
      <c r="E27" s="8">
        <v>0</v>
      </c>
      <c r="F27" s="8">
        <v>0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 t="str">
        <f t="shared" si="6"/>
        <v/>
      </c>
      <c r="K27" s="9" t="str">
        <f t="shared" si="9"/>
        <v xml:space="preserve"> </v>
      </c>
      <c r="L27" s="9" t="str">
        <f t="shared" si="10"/>
        <v xml:space="preserve"> 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21</v>
      </c>
      <c r="C28" s="8">
        <v>0</v>
      </c>
      <c r="D28" s="8">
        <v>0</v>
      </c>
      <c r="E28" s="8">
        <v>0</v>
      </c>
      <c r="F28" s="8">
        <v>0</v>
      </c>
      <c r="G28" s="9" t="str">
        <f t="shared" si="3"/>
        <v/>
      </c>
      <c r="H28" s="9" t="str">
        <f t="shared" si="4"/>
        <v/>
      </c>
      <c r="I28" s="9" t="str">
        <f t="shared" si="5"/>
        <v/>
      </c>
      <c r="J28" s="9" t="str">
        <f t="shared" si="6"/>
        <v/>
      </c>
      <c r="K28" s="9" t="str">
        <f t="shared" si="9"/>
        <v xml:space="preserve"> </v>
      </c>
      <c r="L28" s="9" t="str">
        <f t="shared" si="10"/>
        <v xml:space="preserve"> </v>
      </c>
      <c r="M28" s="9" t="str">
        <f t="shared" si="7"/>
        <v/>
      </c>
      <c r="N28" s="9" t="str">
        <f t="shared" si="8"/>
        <v/>
      </c>
    </row>
    <row r="29" spans="1:14" ht="25.5" x14ac:dyDescent="0.2">
      <c r="A29" s="28"/>
      <c r="B29" s="7" t="s">
        <v>22</v>
      </c>
      <c r="C29" s="8">
        <v>0</v>
      </c>
      <c r="D29" s="8">
        <v>0</v>
      </c>
      <c r="E29" s="8">
        <v>0</v>
      </c>
      <c r="F29" s="8">
        <v>0</v>
      </c>
      <c r="G29" s="9" t="str">
        <f t="shared" si="3"/>
        <v/>
      </c>
      <c r="H29" s="9" t="str">
        <f t="shared" si="4"/>
        <v/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 t="str">
        <f t="shared" si="10"/>
        <v xml:space="preserve"> 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23</v>
      </c>
      <c r="C30" s="8">
        <v>0</v>
      </c>
      <c r="D30" s="8">
        <v>0</v>
      </c>
      <c r="E30" s="8">
        <v>0</v>
      </c>
      <c r="F30" s="8">
        <v>0</v>
      </c>
      <c r="G30" s="9" t="str">
        <f t="shared" si="3"/>
        <v/>
      </c>
      <c r="H30" s="9" t="str">
        <f t="shared" si="4"/>
        <v/>
      </c>
      <c r="I30" s="9" t="str">
        <f t="shared" si="5"/>
        <v/>
      </c>
      <c r="J30" s="9" t="str">
        <f t="shared" si="6"/>
        <v/>
      </c>
      <c r="K30" s="9" t="str">
        <f t="shared" si="9"/>
        <v xml:space="preserve"> </v>
      </c>
      <c r="L30" s="9" t="str">
        <f t="shared" si="10"/>
        <v xml:space="preserve"> </v>
      </c>
      <c r="M30" s="9" t="str">
        <f t="shared" si="7"/>
        <v/>
      </c>
      <c r="N30" s="9" t="str">
        <f t="shared" si="8"/>
        <v/>
      </c>
    </row>
    <row r="31" spans="1:14" x14ac:dyDescent="0.2">
      <c r="A31" s="28"/>
      <c r="B31" s="7" t="s">
        <v>24</v>
      </c>
      <c r="C31" s="8">
        <v>2</v>
      </c>
      <c r="D31" s="8">
        <v>0</v>
      </c>
      <c r="E31" s="8">
        <v>0</v>
      </c>
      <c r="F31" s="8">
        <v>0</v>
      </c>
      <c r="G31" s="9">
        <f t="shared" si="3"/>
        <v>0.66666666666666663</v>
      </c>
      <c r="H31" s="9" t="str">
        <f t="shared" si="4"/>
        <v/>
      </c>
      <c r="I31" s="9" t="str">
        <f t="shared" si="5"/>
        <v/>
      </c>
      <c r="J31" s="9" t="str">
        <f t="shared" si="6"/>
        <v/>
      </c>
      <c r="K31" s="9">
        <f t="shared" si="9"/>
        <v>-1</v>
      </c>
      <c r="L31" s="9" t="str">
        <f t="shared" si="10"/>
        <v xml:space="preserve"> </v>
      </c>
      <c r="M31" s="9">
        <f t="shared" si="7"/>
        <v>-0.66666666666666663</v>
      </c>
      <c r="N31" s="9" t="str">
        <f t="shared" si="8"/>
        <v/>
      </c>
    </row>
    <row r="32" spans="1:14" x14ac:dyDescent="0.2">
      <c r="A32" s="28"/>
      <c r="B32" s="7" t="s">
        <v>25</v>
      </c>
      <c r="C32" s="8">
        <v>0</v>
      </c>
      <c r="D32" s="8">
        <v>0</v>
      </c>
      <c r="E32" s="8">
        <v>0</v>
      </c>
      <c r="F32" s="8">
        <v>0</v>
      </c>
      <c r="G32" s="9" t="str">
        <f t="shared" si="3"/>
        <v/>
      </c>
      <c r="H32" s="9" t="str">
        <f t="shared" si="4"/>
        <v/>
      </c>
      <c r="I32" s="9" t="str">
        <f t="shared" si="5"/>
        <v/>
      </c>
      <c r="J32" s="9" t="str">
        <f t="shared" si="6"/>
        <v/>
      </c>
      <c r="K32" s="9" t="str">
        <f t="shared" si="9"/>
        <v xml:space="preserve"> </v>
      </c>
      <c r="L32" s="9" t="str">
        <f t="shared" si="10"/>
        <v xml:space="preserve"> </v>
      </c>
      <c r="M32" s="9" t="str">
        <f t="shared" si="7"/>
        <v/>
      </c>
      <c r="N32" s="9" t="str">
        <f t="shared" si="8"/>
        <v/>
      </c>
    </row>
    <row r="33" spans="1:14" x14ac:dyDescent="0.2">
      <c r="A33" s="28"/>
      <c r="B33" s="7" t="s">
        <v>26</v>
      </c>
      <c r="C33" s="8">
        <v>1</v>
      </c>
      <c r="D33" s="8">
        <v>1</v>
      </c>
      <c r="E33" s="8">
        <v>0</v>
      </c>
      <c r="F33" s="8">
        <v>0</v>
      </c>
      <c r="G33" s="9">
        <f t="shared" si="3"/>
        <v>0.33333333333333331</v>
      </c>
      <c r="H33" s="9">
        <f t="shared" si="4"/>
        <v>0.5</v>
      </c>
      <c r="I33" s="9" t="str">
        <f t="shared" si="5"/>
        <v/>
      </c>
      <c r="J33" s="9" t="str">
        <f t="shared" si="6"/>
        <v/>
      </c>
      <c r="K33" s="9">
        <f t="shared" si="9"/>
        <v>-1</v>
      </c>
      <c r="L33" s="9">
        <f t="shared" si="10"/>
        <v>-1</v>
      </c>
      <c r="M33" s="9">
        <f t="shared" si="7"/>
        <v>-0.33333333333333331</v>
      </c>
      <c r="N33" s="9">
        <f t="shared" si="8"/>
        <v>-0.5</v>
      </c>
    </row>
    <row r="34" spans="1:14" ht="25.5" x14ac:dyDescent="0.2">
      <c r="A34" s="28"/>
      <c r="B34" s="7" t="s">
        <v>27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28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29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30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31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32</v>
      </c>
      <c r="C39" s="8">
        <v>0</v>
      </c>
      <c r="D39" s="8">
        <v>0</v>
      </c>
      <c r="E39" s="8">
        <v>0</v>
      </c>
      <c r="F39" s="8">
        <v>0</v>
      </c>
      <c r="G39" s="9" t="str">
        <f t="shared" si="3"/>
        <v/>
      </c>
      <c r="H39" s="9" t="str">
        <f t="shared" si="4"/>
        <v/>
      </c>
      <c r="I39" s="9" t="str">
        <f t="shared" si="5"/>
        <v/>
      </c>
      <c r="J39" s="9" t="str">
        <f t="shared" si="6"/>
        <v/>
      </c>
      <c r="K39" s="9" t="str">
        <f t="shared" si="9"/>
        <v xml:space="preserve"> </v>
      </c>
      <c r="L39" s="9" t="str">
        <f t="shared" si="10"/>
        <v xml:space="preserve"> </v>
      </c>
      <c r="M39" s="9" t="str">
        <f t="shared" si="7"/>
        <v/>
      </c>
      <c r="N39" s="9" t="str">
        <f t="shared" si="8"/>
        <v/>
      </c>
    </row>
    <row r="40" spans="1:14" ht="25.5" x14ac:dyDescent="0.2">
      <c r="A40" s="28"/>
      <c r="B40" s="7" t="s">
        <v>33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34</v>
      </c>
      <c r="C41" s="8">
        <v>0</v>
      </c>
      <c r="D41" s="8">
        <v>0</v>
      </c>
      <c r="E41" s="8">
        <v>0</v>
      </c>
      <c r="F41" s="8">
        <v>0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 t="str">
        <f t="shared" si="10"/>
        <v xml:space="preserve"> 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35</v>
      </c>
      <c r="C42" s="8">
        <v>0</v>
      </c>
      <c r="D42" s="8">
        <v>0</v>
      </c>
      <c r="E42" s="8">
        <v>0</v>
      </c>
      <c r="F42" s="8">
        <v>0</v>
      </c>
      <c r="G42" s="9" t="str">
        <f t="shared" si="3"/>
        <v/>
      </c>
      <c r="H42" s="9" t="str">
        <f t="shared" si="4"/>
        <v/>
      </c>
      <c r="I42" s="9" t="str">
        <f t="shared" si="5"/>
        <v/>
      </c>
      <c r="J42" s="9" t="str">
        <f t="shared" si="6"/>
        <v/>
      </c>
      <c r="K42" s="9" t="str">
        <f t="shared" si="9"/>
        <v xml:space="preserve"> </v>
      </c>
      <c r="L42" s="9" t="str">
        <f t="shared" si="10"/>
        <v xml:space="preserve"> </v>
      </c>
      <c r="M42" s="9" t="str">
        <f t="shared" si="7"/>
        <v/>
      </c>
      <c r="N42" s="9" t="str">
        <f t="shared" si="8"/>
        <v/>
      </c>
    </row>
    <row r="43" spans="1:14" ht="24" customHeight="1" x14ac:dyDescent="0.2">
      <c r="A43" s="28"/>
      <c r="B43" s="7" t="s">
        <v>36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37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38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39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40</v>
      </c>
      <c r="C47" s="8">
        <v>0</v>
      </c>
      <c r="D47" s="8">
        <v>0</v>
      </c>
      <c r="E47" s="8">
        <v>0</v>
      </c>
      <c r="F47" s="8">
        <v>0</v>
      </c>
      <c r="G47" s="9" t="str">
        <f t="shared" si="3"/>
        <v/>
      </c>
      <c r="H47" s="9" t="str">
        <f t="shared" si="4"/>
        <v/>
      </c>
      <c r="I47" s="9" t="str">
        <f t="shared" si="5"/>
        <v/>
      </c>
      <c r="J47" s="9" t="str">
        <f t="shared" si="6"/>
        <v/>
      </c>
      <c r="K47" s="9" t="str">
        <f t="shared" si="9"/>
        <v xml:space="preserve"> 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41</v>
      </c>
      <c r="C48" s="8">
        <v>0</v>
      </c>
      <c r="D48" s="8">
        <v>0</v>
      </c>
      <c r="E48" s="8">
        <v>0</v>
      </c>
      <c r="F48" s="8">
        <v>0</v>
      </c>
      <c r="G48" s="9" t="str">
        <f t="shared" si="3"/>
        <v/>
      </c>
      <c r="H48" s="9" t="str">
        <f t="shared" si="4"/>
        <v/>
      </c>
      <c r="I48" s="9" t="str">
        <f t="shared" si="5"/>
        <v/>
      </c>
      <c r="J48" s="9" t="str">
        <f t="shared" si="6"/>
        <v/>
      </c>
      <c r="K48" s="9" t="str">
        <f t="shared" si="9"/>
        <v xml:space="preserve"> </v>
      </c>
      <c r="L48" s="9" t="str">
        <f t="shared" si="10"/>
        <v xml:space="preserve"> </v>
      </c>
      <c r="M48" s="9" t="str">
        <f t="shared" si="7"/>
        <v/>
      </c>
      <c r="N48" s="9" t="str">
        <f t="shared" si="8"/>
        <v/>
      </c>
    </row>
    <row r="49" spans="1:14" ht="25.5" x14ac:dyDescent="0.2">
      <c r="A49" s="28"/>
      <c r="B49" s="7" t="s">
        <v>42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43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44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45</v>
      </c>
      <c r="C52" s="8">
        <v>0</v>
      </c>
      <c r="D52" s="8">
        <v>0</v>
      </c>
      <c r="E52" s="8">
        <v>0</v>
      </c>
      <c r="F52" s="8">
        <v>0</v>
      </c>
      <c r="G52" s="9" t="str">
        <f t="shared" si="3"/>
        <v/>
      </c>
      <c r="H52" s="9" t="str">
        <f t="shared" si="4"/>
        <v/>
      </c>
      <c r="I52" s="9" t="str">
        <f t="shared" si="5"/>
        <v/>
      </c>
      <c r="J52" s="9" t="str">
        <f t="shared" si="6"/>
        <v/>
      </c>
      <c r="K52" s="9" t="str">
        <f t="shared" si="9"/>
        <v xml:space="preserve"> </v>
      </c>
      <c r="L52" s="9" t="str">
        <f t="shared" si="10"/>
        <v xml:space="preserve"> 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46</v>
      </c>
      <c r="C53" s="8">
        <v>0</v>
      </c>
      <c r="D53" s="8">
        <v>0</v>
      </c>
      <c r="E53" s="8">
        <v>0</v>
      </c>
      <c r="F53" s="8">
        <v>0</v>
      </c>
      <c r="G53" s="9" t="str">
        <f t="shared" si="3"/>
        <v/>
      </c>
      <c r="H53" s="9" t="str">
        <f t="shared" si="4"/>
        <v/>
      </c>
      <c r="I53" s="9" t="str">
        <f t="shared" si="5"/>
        <v/>
      </c>
      <c r="J53" s="9" t="str">
        <f t="shared" si="6"/>
        <v/>
      </c>
      <c r="K53" s="9" t="str">
        <f t="shared" si="9"/>
        <v xml:space="preserve"> </v>
      </c>
      <c r="L53" s="9" t="str">
        <f t="shared" si="10"/>
        <v xml:space="preserve"> </v>
      </c>
      <c r="M53" s="9" t="str">
        <f t="shared" si="7"/>
        <v/>
      </c>
      <c r="N53" s="9" t="str">
        <f t="shared" si="8"/>
        <v/>
      </c>
    </row>
    <row r="54" spans="1:14" x14ac:dyDescent="0.2">
      <c r="A54" s="28"/>
      <c r="B54" s="7" t="s">
        <v>47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48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49</v>
      </c>
      <c r="C56" s="8">
        <v>0</v>
      </c>
      <c r="D56" s="8">
        <v>0</v>
      </c>
      <c r="E56" s="8">
        <v>0</v>
      </c>
      <c r="F56" s="8">
        <v>0</v>
      </c>
      <c r="G56" s="9" t="str">
        <f t="shared" si="11"/>
        <v/>
      </c>
      <c r="H56" s="9" t="str">
        <f t="shared" si="12"/>
        <v/>
      </c>
      <c r="I56" s="9" t="str">
        <f t="shared" si="13"/>
        <v/>
      </c>
      <c r="J56" s="9" t="str">
        <f t="shared" si="14"/>
        <v/>
      </c>
      <c r="K56" s="9" t="str">
        <f t="shared" si="17"/>
        <v xml:space="preserve"> </v>
      </c>
      <c r="L56" s="9" t="str">
        <f t="shared" si="18"/>
        <v xml:space="preserve"> 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50</v>
      </c>
      <c r="C57" s="8">
        <v>0</v>
      </c>
      <c r="D57" s="8">
        <v>1</v>
      </c>
      <c r="E57" s="8">
        <v>0</v>
      </c>
      <c r="F57" s="8">
        <v>0</v>
      </c>
      <c r="G57" s="9" t="str">
        <f t="shared" si="11"/>
        <v/>
      </c>
      <c r="H57" s="9">
        <f t="shared" si="12"/>
        <v>0.5</v>
      </c>
      <c r="I57" s="9" t="str">
        <f t="shared" si="13"/>
        <v/>
      </c>
      <c r="J57" s="9" t="str">
        <f t="shared" si="14"/>
        <v/>
      </c>
      <c r="K57" s="9" t="str">
        <f t="shared" si="17"/>
        <v xml:space="preserve"> </v>
      </c>
      <c r="L57" s="9">
        <f t="shared" si="18"/>
        <v>-1</v>
      </c>
      <c r="M57" s="9" t="str">
        <f t="shared" si="15"/>
        <v/>
      </c>
      <c r="N57" s="9">
        <f t="shared" si="16"/>
        <v>-0.5</v>
      </c>
    </row>
    <row r="58" spans="1:14" x14ac:dyDescent="0.2">
      <c r="A58" s="28"/>
      <c r="B58" s="7" t="s">
        <v>51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52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53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54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55</v>
      </c>
      <c r="C62" s="8">
        <v>0</v>
      </c>
      <c r="D62" s="8">
        <v>0</v>
      </c>
      <c r="E62" s="8">
        <v>0</v>
      </c>
      <c r="F62" s="8">
        <v>0</v>
      </c>
      <c r="G62" s="9" t="str">
        <f t="shared" si="11"/>
        <v/>
      </c>
      <c r="H62" s="9" t="str">
        <f t="shared" si="12"/>
        <v/>
      </c>
      <c r="I62" s="9" t="str">
        <f t="shared" si="13"/>
        <v/>
      </c>
      <c r="J62" s="9" t="str">
        <f t="shared" si="14"/>
        <v/>
      </c>
      <c r="K62" s="9" t="str">
        <f t="shared" si="17"/>
        <v xml:space="preserve"> </v>
      </c>
      <c r="L62" s="9" t="str">
        <f t="shared" si="18"/>
        <v xml:space="preserve"> 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56</v>
      </c>
      <c r="C63" s="8">
        <v>0</v>
      </c>
      <c r="D63" s="8">
        <v>0</v>
      </c>
      <c r="E63" s="8">
        <v>0</v>
      </c>
      <c r="F63" s="8">
        <v>1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>
        <f t="shared" si="14"/>
        <v>0.1</v>
      </c>
      <c r="K63" s="9" t="str">
        <f t="shared" si="17"/>
        <v xml:space="preserve"> </v>
      </c>
      <c r="L63" s="9">
        <f t="shared" si="18"/>
        <v>1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57</v>
      </c>
      <c r="C64" s="8">
        <v>0</v>
      </c>
      <c r="D64" s="8">
        <v>0</v>
      </c>
      <c r="E64" s="8">
        <v>0</v>
      </c>
      <c r="F64" s="8">
        <v>0</v>
      </c>
      <c r="G64" s="9" t="str">
        <f t="shared" si="11"/>
        <v/>
      </c>
      <c r="H64" s="9" t="str">
        <f t="shared" si="12"/>
        <v/>
      </c>
      <c r="I64" s="9" t="str">
        <f t="shared" si="13"/>
        <v/>
      </c>
      <c r="J64" s="9" t="str">
        <f t="shared" si="14"/>
        <v/>
      </c>
      <c r="K64" s="9" t="str">
        <f t="shared" si="17"/>
        <v xml:space="preserve"> </v>
      </c>
      <c r="L64" s="9" t="str">
        <f t="shared" si="18"/>
        <v xml:space="preserve"> </v>
      </c>
      <c r="M64" s="9" t="str">
        <f t="shared" si="15"/>
        <v/>
      </c>
      <c r="N64" s="9" t="str">
        <f t="shared" si="16"/>
        <v/>
      </c>
    </row>
    <row r="65" spans="1:14" x14ac:dyDescent="0.2">
      <c r="A65" s="28"/>
      <c r="B65" s="7" t="s">
        <v>58</v>
      </c>
      <c r="C65" s="8">
        <v>0</v>
      </c>
      <c r="D65" s="8">
        <v>0</v>
      </c>
      <c r="E65" s="8">
        <v>0</v>
      </c>
      <c r="F65" s="8">
        <v>0</v>
      </c>
      <c r="G65" s="9" t="str">
        <f t="shared" si="11"/>
        <v/>
      </c>
      <c r="H65" s="9" t="str">
        <f t="shared" si="12"/>
        <v/>
      </c>
      <c r="I65" s="9" t="str">
        <f t="shared" si="13"/>
        <v/>
      </c>
      <c r="J65" s="9" t="str">
        <f t="shared" si="14"/>
        <v/>
      </c>
      <c r="K65" s="9" t="str">
        <f t="shared" si="17"/>
        <v xml:space="preserve"> </v>
      </c>
      <c r="L65" s="9" t="str">
        <f t="shared" si="18"/>
        <v xml:space="preserve"> </v>
      </c>
      <c r="M65" s="9" t="str">
        <f t="shared" si="15"/>
        <v/>
      </c>
      <c r="N65" s="9" t="str">
        <f t="shared" si="16"/>
        <v/>
      </c>
    </row>
    <row r="66" spans="1:14" x14ac:dyDescent="0.2">
      <c r="A66" s="28"/>
      <c r="B66" s="7" t="s">
        <v>59</v>
      </c>
      <c r="C66" s="8">
        <v>0</v>
      </c>
      <c r="D66" s="8">
        <v>0</v>
      </c>
      <c r="E66" s="8">
        <v>0</v>
      </c>
      <c r="F66" s="8">
        <v>0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 t="str">
        <f t="shared" si="14"/>
        <v/>
      </c>
      <c r="K66" s="9" t="str">
        <f t="shared" si="17"/>
        <v xml:space="preserve"> </v>
      </c>
      <c r="L66" s="9" t="str">
        <f t="shared" si="18"/>
        <v xml:space="preserve"> 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60</v>
      </c>
      <c r="C67" s="8">
        <v>0</v>
      </c>
      <c r="D67" s="8">
        <v>0</v>
      </c>
      <c r="E67" s="8">
        <v>1</v>
      </c>
      <c r="F67" s="8">
        <v>9</v>
      </c>
      <c r="G67" s="9" t="str">
        <f t="shared" si="11"/>
        <v/>
      </c>
      <c r="H67" s="9" t="str">
        <f t="shared" si="12"/>
        <v/>
      </c>
      <c r="I67" s="9">
        <f t="shared" si="13"/>
        <v>1</v>
      </c>
      <c r="J67" s="9">
        <f t="shared" si="14"/>
        <v>0.9</v>
      </c>
      <c r="K67" s="9">
        <f t="shared" si="17"/>
        <v>1</v>
      </c>
      <c r="L67" s="9">
        <f t="shared" si="18"/>
        <v>1</v>
      </c>
      <c r="M67" s="9" t="str">
        <f t="shared" si="15"/>
        <v/>
      </c>
      <c r="N67" s="9" t="str">
        <f t="shared" si="16"/>
        <v/>
      </c>
    </row>
    <row r="68" spans="1:14" x14ac:dyDescent="0.2">
      <c r="A68" s="28"/>
      <c r="B68" s="7" t="s">
        <v>61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62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63</v>
      </c>
      <c r="C70" s="8">
        <v>0</v>
      </c>
      <c r="D70" s="8">
        <v>0</v>
      </c>
      <c r="E70" s="8">
        <v>0</v>
      </c>
      <c r="F70" s="8">
        <v>0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 t="str">
        <f t="shared" si="14"/>
        <v/>
      </c>
      <c r="K70" s="9" t="str">
        <f t="shared" si="17"/>
        <v xml:space="preserve"> 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64</v>
      </c>
      <c r="C71" s="8">
        <v>0</v>
      </c>
      <c r="D71" s="8">
        <v>0</v>
      </c>
      <c r="E71" s="8">
        <v>0</v>
      </c>
      <c r="F71" s="8">
        <v>0</v>
      </c>
      <c r="G71" s="9" t="str">
        <f t="shared" si="11"/>
        <v/>
      </c>
      <c r="H71" s="9" t="str">
        <f t="shared" si="12"/>
        <v/>
      </c>
      <c r="I71" s="9" t="str">
        <f t="shared" si="13"/>
        <v/>
      </c>
      <c r="J71" s="9" t="str">
        <f t="shared" si="14"/>
        <v/>
      </c>
      <c r="K71" s="9" t="str">
        <f t="shared" si="17"/>
        <v xml:space="preserve"> </v>
      </c>
      <c r="L71" s="9" t="str">
        <f t="shared" si="18"/>
        <v xml:space="preserve"> </v>
      </c>
      <c r="M71" s="9" t="str">
        <f t="shared" si="15"/>
        <v/>
      </c>
      <c r="N71" s="9" t="str">
        <f t="shared" si="16"/>
        <v/>
      </c>
    </row>
    <row r="72" spans="1:14" x14ac:dyDescent="0.2">
      <c r="A72" s="28"/>
      <c r="B72" s="7" t="s">
        <v>65</v>
      </c>
      <c r="C72" s="8">
        <v>0</v>
      </c>
      <c r="D72" s="8">
        <v>0</v>
      </c>
      <c r="E72" s="8">
        <v>0</v>
      </c>
      <c r="F72" s="8">
        <v>0</v>
      </c>
      <c r="G72" s="9" t="str">
        <f t="shared" si="11"/>
        <v/>
      </c>
      <c r="H72" s="9" t="str">
        <f t="shared" si="12"/>
        <v/>
      </c>
      <c r="I72" s="9" t="str">
        <f t="shared" si="13"/>
        <v/>
      </c>
      <c r="J72" s="9" t="str">
        <f t="shared" si="14"/>
        <v/>
      </c>
      <c r="K72" s="9" t="str">
        <f t="shared" si="17"/>
        <v xml:space="preserve"> </v>
      </c>
      <c r="L72" s="9" t="str">
        <f t="shared" si="18"/>
        <v xml:space="preserve"> </v>
      </c>
      <c r="M72" s="9" t="str">
        <f t="shared" si="15"/>
        <v/>
      </c>
      <c r="N72" s="9" t="str">
        <f t="shared" si="16"/>
        <v/>
      </c>
    </row>
    <row r="73" spans="1:14" x14ac:dyDescent="0.2">
      <c r="A73" s="28"/>
      <c r="B73" s="7" t="s">
        <v>66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14</v>
      </c>
      <c r="D78" s="46"/>
      <c r="E78" s="46"/>
      <c r="F78" s="40"/>
      <c r="G78" s="41" t="s">
        <v>4</v>
      </c>
      <c r="H78" s="46"/>
      <c r="I78" s="46"/>
      <c r="J78" s="46"/>
      <c r="K78" s="41" t="s">
        <v>15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90</v>
      </c>
      <c r="D81" s="12">
        <f>SUM(D82:D180)</f>
        <v>150</v>
      </c>
      <c r="E81" s="12">
        <f>SUM(E82:E180)</f>
        <v>100</v>
      </c>
      <c r="F81" s="12">
        <f>SUM(F82:F180)</f>
        <v>138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0.1111111111111111</v>
      </c>
      <c r="L81" s="13">
        <f>+IF(AND(D81=0,F81=0),"",IF(D81=0,1,IF(F81=0,-1,(F81-D81)/D81)))</f>
        <v>-0.08</v>
      </c>
      <c r="M81" s="13">
        <f t="shared" ref="M81:M112" si="23">+IF(OR(AND(G81=""),(K81="")),"",G81*K81)</f>
        <v>0.1111111111111111</v>
      </c>
      <c r="N81" s="13">
        <f t="shared" ref="N81:N112" si="24">+IF(OR(AND(H81=""),(L81="")),"",H81*L81)</f>
        <v>-0.08</v>
      </c>
    </row>
    <row r="82" spans="1:14" x14ac:dyDescent="0.2">
      <c r="A82" s="28"/>
      <c r="B82" s="7" t="s">
        <v>67</v>
      </c>
      <c r="C82" s="8">
        <v>1</v>
      </c>
      <c r="D82" s="8">
        <v>0</v>
      </c>
      <c r="E82" s="8">
        <v>2</v>
      </c>
      <c r="F82" s="8">
        <v>1</v>
      </c>
      <c r="G82" s="9">
        <f t="shared" si="19"/>
        <v>1.1111111111111112E-2</v>
      </c>
      <c r="H82" s="9" t="str">
        <f t="shared" si="20"/>
        <v/>
      </c>
      <c r="I82" s="9">
        <f t="shared" si="21"/>
        <v>0.02</v>
      </c>
      <c r="J82" s="9">
        <f t="shared" si="22"/>
        <v>7.246376811594203E-3</v>
      </c>
      <c r="K82" s="9">
        <f t="shared" ref="K82:K113" si="25">+IF(AND(C82=0,E82=0)," ",IF(C82=0,1,IF(E82=0,-1,(E82-C82)/C82)))</f>
        <v>1</v>
      </c>
      <c r="L82" s="9">
        <f t="shared" ref="L82:L113" si="26">+IF(AND(D82=0,F82=0)," ",IF(D82=0,1,IF(F82=0,-1,(F82-D82)/D82)))</f>
        <v>1</v>
      </c>
      <c r="M82" s="9">
        <f t="shared" si="23"/>
        <v>1.1111111111111112E-2</v>
      </c>
      <c r="N82" s="9" t="str">
        <f t="shared" si="24"/>
        <v/>
      </c>
    </row>
    <row r="83" spans="1:14" ht="24" customHeight="1" x14ac:dyDescent="0.2">
      <c r="A83" s="28"/>
      <c r="B83" s="7" t="s">
        <v>68</v>
      </c>
      <c r="C83" s="8">
        <v>0</v>
      </c>
      <c r="D83" s="8">
        <v>0</v>
      </c>
      <c r="E83" s="8">
        <v>2</v>
      </c>
      <c r="F83" s="8">
        <v>0</v>
      </c>
      <c r="G83" s="9" t="str">
        <f t="shared" si="19"/>
        <v/>
      </c>
      <c r="H83" s="9" t="str">
        <f t="shared" si="20"/>
        <v/>
      </c>
      <c r="I83" s="9">
        <f t="shared" si="21"/>
        <v>0.02</v>
      </c>
      <c r="J83" s="9" t="str">
        <f t="shared" si="22"/>
        <v/>
      </c>
      <c r="K83" s="9">
        <f t="shared" si="25"/>
        <v>1</v>
      </c>
      <c r="L83" s="9" t="str">
        <f t="shared" si="26"/>
        <v xml:space="preserve"> </v>
      </c>
      <c r="M83" s="9" t="str">
        <f t="shared" si="23"/>
        <v/>
      </c>
      <c r="N83" s="9" t="str">
        <f t="shared" si="24"/>
        <v/>
      </c>
    </row>
    <row r="84" spans="1:14" x14ac:dyDescent="0.2">
      <c r="A84" s="28"/>
      <c r="B84" s="7" t="s">
        <v>69</v>
      </c>
      <c r="C84" s="8">
        <v>0</v>
      </c>
      <c r="D84" s="8">
        <v>0</v>
      </c>
      <c r="E84" s="8">
        <v>0</v>
      </c>
      <c r="F84" s="8">
        <v>0</v>
      </c>
      <c r="G84" s="9" t="str">
        <f t="shared" si="19"/>
        <v/>
      </c>
      <c r="H84" s="9" t="str">
        <f t="shared" si="20"/>
        <v/>
      </c>
      <c r="I84" s="9" t="str">
        <f t="shared" si="21"/>
        <v/>
      </c>
      <c r="J84" s="9" t="str">
        <f t="shared" si="22"/>
        <v/>
      </c>
      <c r="K84" s="9" t="str">
        <f t="shared" si="25"/>
        <v xml:space="preserve"> </v>
      </c>
      <c r="L84" s="9" t="str">
        <f t="shared" si="26"/>
        <v xml:space="preserve"> </v>
      </c>
      <c r="M84" s="9" t="str">
        <f t="shared" si="23"/>
        <v/>
      </c>
      <c r="N84" s="9" t="str">
        <f t="shared" si="24"/>
        <v/>
      </c>
    </row>
    <row r="85" spans="1:14" x14ac:dyDescent="0.2">
      <c r="A85" s="28"/>
      <c r="B85" s="7" t="s">
        <v>70</v>
      </c>
      <c r="C85" s="8">
        <v>2</v>
      </c>
      <c r="D85" s="8">
        <v>0</v>
      </c>
      <c r="E85" s="8">
        <v>3</v>
      </c>
      <c r="F85" s="8">
        <v>0</v>
      </c>
      <c r="G85" s="9">
        <f t="shared" si="19"/>
        <v>2.2222222222222223E-2</v>
      </c>
      <c r="H85" s="9" t="str">
        <f t="shared" si="20"/>
        <v/>
      </c>
      <c r="I85" s="9">
        <f t="shared" si="21"/>
        <v>0.03</v>
      </c>
      <c r="J85" s="9" t="str">
        <f t="shared" si="22"/>
        <v/>
      </c>
      <c r="K85" s="9">
        <f t="shared" si="25"/>
        <v>0.5</v>
      </c>
      <c r="L85" s="9" t="str">
        <f t="shared" si="26"/>
        <v xml:space="preserve"> </v>
      </c>
      <c r="M85" s="9">
        <f t="shared" si="23"/>
        <v>1.1111111111111112E-2</v>
      </c>
      <c r="N85" s="9" t="str">
        <f t="shared" si="24"/>
        <v/>
      </c>
    </row>
    <row r="86" spans="1:14" ht="25.5" x14ac:dyDescent="0.2">
      <c r="A86" s="28"/>
      <c r="B86" s="7" t="s">
        <v>71</v>
      </c>
      <c r="C86" s="8">
        <v>1</v>
      </c>
      <c r="D86" s="8">
        <v>1</v>
      </c>
      <c r="E86" s="8">
        <v>2</v>
      </c>
      <c r="F86" s="8">
        <v>4</v>
      </c>
      <c r="G86" s="9">
        <f t="shared" si="19"/>
        <v>1.1111111111111112E-2</v>
      </c>
      <c r="H86" s="9">
        <f t="shared" si="20"/>
        <v>6.6666666666666671E-3</v>
      </c>
      <c r="I86" s="9">
        <f t="shared" si="21"/>
        <v>0.02</v>
      </c>
      <c r="J86" s="9">
        <f t="shared" si="22"/>
        <v>2.8985507246376812E-2</v>
      </c>
      <c r="K86" s="9">
        <f t="shared" si="25"/>
        <v>1</v>
      </c>
      <c r="L86" s="9">
        <f t="shared" si="26"/>
        <v>3</v>
      </c>
      <c r="M86" s="9">
        <f t="shared" si="23"/>
        <v>1.1111111111111112E-2</v>
      </c>
      <c r="N86" s="9">
        <f t="shared" si="24"/>
        <v>0.02</v>
      </c>
    </row>
    <row r="87" spans="1:14" x14ac:dyDescent="0.2">
      <c r="A87" s="28"/>
      <c r="B87" s="7" t="s">
        <v>72</v>
      </c>
      <c r="C87" s="8">
        <v>0</v>
      </c>
      <c r="D87" s="8">
        <v>0</v>
      </c>
      <c r="E87" s="8">
        <v>0</v>
      </c>
      <c r="F87" s="8">
        <v>0</v>
      </c>
      <c r="G87" s="9" t="str">
        <f t="shared" si="19"/>
        <v/>
      </c>
      <c r="H87" s="9" t="str">
        <f t="shared" si="20"/>
        <v/>
      </c>
      <c r="I87" s="9" t="str">
        <f t="shared" si="21"/>
        <v/>
      </c>
      <c r="J87" s="9" t="str">
        <f t="shared" si="22"/>
        <v/>
      </c>
      <c r="K87" s="9" t="str">
        <f t="shared" si="25"/>
        <v xml:space="preserve"> </v>
      </c>
      <c r="L87" s="9" t="str">
        <f t="shared" si="26"/>
        <v xml:space="preserve"> </v>
      </c>
      <c r="M87" s="9" t="str">
        <f t="shared" si="23"/>
        <v/>
      </c>
      <c r="N87" s="9" t="str">
        <f t="shared" si="24"/>
        <v/>
      </c>
    </row>
    <row r="88" spans="1:14" x14ac:dyDescent="0.2">
      <c r="A88" s="28"/>
      <c r="B88" s="7" t="s">
        <v>73</v>
      </c>
      <c r="C88" s="8">
        <v>0</v>
      </c>
      <c r="D88" s="8">
        <v>0</v>
      </c>
      <c r="E88" s="8">
        <v>0</v>
      </c>
      <c r="F88" s="8">
        <v>0</v>
      </c>
      <c r="G88" s="9" t="str">
        <f t="shared" si="19"/>
        <v/>
      </c>
      <c r="H88" s="9" t="str">
        <f t="shared" si="20"/>
        <v/>
      </c>
      <c r="I88" s="9" t="str">
        <f t="shared" si="21"/>
        <v/>
      </c>
      <c r="J88" s="9" t="str">
        <f t="shared" si="22"/>
        <v/>
      </c>
      <c r="K88" s="9" t="str">
        <f t="shared" si="25"/>
        <v xml:space="preserve"> </v>
      </c>
      <c r="L88" s="9" t="str">
        <f t="shared" si="26"/>
        <v xml:space="preserve"> </v>
      </c>
      <c r="M88" s="9" t="str">
        <f t="shared" si="23"/>
        <v/>
      </c>
      <c r="N88" s="9" t="str">
        <f t="shared" si="24"/>
        <v/>
      </c>
    </row>
    <row r="89" spans="1:14" ht="23.25" customHeight="1" x14ac:dyDescent="0.2">
      <c r="A89" s="28" t="s">
        <v>670</v>
      </c>
      <c r="B89" s="7" t="s">
        <v>74</v>
      </c>
      <c r="C89" s="8">
        <v>0</v>
      </c>
      <c r="D89" s="8">
        <v>0</v>
      </c>
      <c r="E89" s="8">
        <v>0</v>
      </c>
      <c r="F89" s="8">
        <v>0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 t="str">
        <f t="shared" si="22"/>
        <v/>
      </c>
      <c r="K89" s="9" t="str">
        <f t="shared" si="25"/>
        <v xml:space="preserve"> 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75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76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77</v>
      </c>
      <c r="C92" s="8">
        <v>0</v>
      </c>
      <c r="D92" s="8">
        <v>0</v>
      </c>
      <c r="E92" s="8">
        <v>0</v>
      </c>
      <c r="F92" s="8">
        <v>0</v>
      </c>
      <c r="G92" s="9" t="str">
        <f t="shared" si="19"/>
        <v/>
      </c>
      <c r="H92" s="9" t="str">
        <f t="shared" si="20"/>
        <v/>
      </c>
      <c r="I92" s="9" t="str">
        <f t="shared" si="21"/>
        <v/>
      </c>
      <c r="J92" s="9" t="str">
        <f t="shared" si="22"/>
        <v/>
      </c>
      <c r="K92" s="9" t="str">
        <f t="shared" si="25"/>
        <v xml:space="preserve"> </v>
      </c>
      <c r="L92" s="9" t="str">
        <f t="shared" si="26"/>
        <v xml:space="preserve"> </v>
      </c>
      <c r="M92" s="9" t="str">
        <f t="shared" si="23"/>
        <v/>
      </c>
      <c r="N92" s="9" t="str">
        <f t="shared" si="24"/>
        <v/>
      </c>
    </row>
    <row r="93" spans="1:14" x14ac:dyDescent="0.2">
      <c r="A93" s="28"/>
      <c r="B93" s="7" t="s">
        <v>78</v>
      </c>
      <c r="C93" s="8">
        <v>0</v>
      </c>
      <c r="D93" s="8">
        <v>0</v>
      </c>
      <c r="E93" s="8">
        <v>0</v>
      </c>
      <c r="F93" s="8">
        <v>0</v>
      </c>
      <c r="G93" s="9" t="str">
        <f t="shared" si="19"/>
        <v/>
      </c>
      <c r="H93" s="9" t="str">
        <f t="shared" si="20"/>
        <v/>
      </c>
      <c r="I93" s="9" t="str">
        <f t="shared" si="21"/>
        <v/>
      </c>
      <c r="J93" s="9" t="str">
        <f t="shared" si="22"/>
        <v/>
      </c>
      <c r="K93" s="9" t="str">
        <f t="shared" si="25"/>
        <v xml:space="preserve"> </v>
      </c>
      <c r="L93" s="9" t="str">
        <f t="shared" si="26"/>
        <v xml:space="preserve"> </v>
      </c>
      <c r="M93" s="9" t="str">
        <f t="shared" si="23"/>
        <v/>
      </c>
      <c r="N93" s="9" t="str">
        <f t="shared" si="24"/>
        <v/>
      </c>
    </row>
    <row r="94" spans="1:14" x14ac:dyDescent="0.2">
      <c r="A94" s="28"/>
      <c r="B94" s="7" t="s">
        <v>79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 t="s">
        <v>670</v>
      </c>
      <c r="B95" s="7" t="s">
        <v>80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 t="s">
        <v>670</v>
      </c>
      <c r="B96" s="7" t="s">
        <v>81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82</v>
      </c>
      <c r="C97" s="8">
        <v>1</v>
      </c>
      <c r="D97" s="8">
        <v>0</v>
      </c>
      <c r="E97" s="8">
        <v>6</v>
      </c>
      <c r="F97" s="8">
        <v>0</v>
      </c>
      <c r="G97" s="9">
        <f t="shared" si="19"/>
        <v>1.1111111111111112E-2</v>
      </c>
      <c r="H97" s="9" t="str">
        <f t="shared" si="20"/>
        <v/>
      </c>
      <c r="I97" s="9">
        <f t="shared" si="21"/>
        <v>0.06</v>
      </c>
      <c r="J97" s="9" t="str">
        <f t="shared" si="22"/>
        <v/>
      </c>
      <c r="K97" s="9">
        <f t="shared" si="25"/>
        <v>5</v>
      </c>
      <c r="L97" s="9" t="str">
        <f t="shared" si="26"/>
        <v xml:space="preserve"> </v>
      </c>
      <c r="M97" s="9">
        <f t="shared" si="23"/>
        <v>5.5555555555555559E-2</v>
      </c>
      <c r="N97" s="9" t="str">
        <f t="shared" si="24"/>
        <v/>
      </c>
    </row>
    <row r="98" spans="1:14" x14ac:dyDescent="0.2">
      <c r="A98" s="28"/>
      <c r="B98" s="7" t="s">
        <v>83</v>
      </c>
      <c r="C98" s="8">
        <v>0</v>
      </c>
      <c r="D98" s="8">
        <v>0</v>
      </c>
      <c r="E98" s="8">
        <v>1</v>
      </c>
      <c r="F98" s="8">
        <v>0</v>
      </c>
      <c r="G98" s="9" t="str">
        <f t="shared" si="19"/>
        <v/>
      </c>
      <c r="H98" s="9" t="str">
        <f t="shared" si="20"/>
        <v/>
      </c>
      <c r="I98" s="9">
        <f t="shared" si="21"/>
        <v>0.01</v>
      </c>
      <c r="J98" s="9" t="str">
        <f t="shared" si="22"/>
        <v/>
      </c>
      <c r="K98" s="9">
        <f t="shared" si="25"/>
        <v>1</v>
      </c>
      <c r="L98" s="9" t="str">
        <f t="shared" si="26"/>
        <v xml:space="preserve"> </v>
      </c>
      <c r="M98" s="9" t="str">
        <f t="shared" si="23"/>
        <v/>
      </c>
      <c r="N98" s="9" t="str">
        <f t="shared" si="24"/>
        <v/>
      </c>
    </row>
    <row r="99" spans="1:14" x14ac:dyDescent="0.2">
      <c r="A99" s="28"/>
      <c r="B99" s="7" t="s">
        <v>84</v>
      </c>
      <c r="C99" s="8">
        <v>0</v>
      </c>
      <c r="D99" s="8">
        <v>0</v>
      </c>
      <c r="E99" s="8">
        <v>0</v>
      </c>
      <c r="F99" s="8">
        <v>1</v>
      </c>
      <c r="G99" s="9" t="str">
        <f t="shared" si="19"/>
        <v/>
      </c>
      <c r="H99" s="9" t="str">
        <f t="shared" si="20"/>
        <v/>
      </c>
      <c r="I99" s="9" t="str">
        <f t="shared" si="21"/>
        <v/>
      </c>
      <c r="J99" s="9">
        <f t="shared" si="22"/>
        <v>7.246376811594203E-3</v>
      </c>
      <c r="K99" s="9" t="str">
        <f t="shared" si="25"/>
        <v xml:space="preserve"> </v>
      </c>
      <c r="L99" s="9">
        <f t="shared" si="26"/>
        <v>1</v>
      </c>
      <c r="M99" s="9" t="str">
        <f t="shared" si="23"/>
        <v/>
      </c>
      <c r="N99" s="9" t="str">
        <f t="shared" si="24"/>
        <v/>
      </c>
    </row>
    <row r="100" spans="1:14" x14ac:dyDescent="0.2">
      <c r="A100" s="28"/>
      <c r="B100" s="7" t="s">
        <v>85</v>
      </c>
      <c r="C100" s="8">
        <v>1</v>
      </c>
      <c r="D100" s="8">
        <v>0</v>
      </c>
      <c r="E100" s="8">
        <v>3</v>
      </c>
      <c r="F100" s="8">
        <v>3</v>
      </c>
      <c r="G100" s="9">
        <f t="shared" si="19"/>
        <v>1.1111111111111112E-2</v>
      </c>
      <c r="H100" s="9" t="str">
        <f t="shared" si="20"/>
        <v/>
      </c>
      <c r="I100" s="9">
        <f t="shared" si="21"/>
        <v>0.03</v>
      </c>
      <c r="J100" s="9">
        <f t="shared" si="22"/>
        <v>2.1739130434782608E-2</v>
      </c>
      <c r="K100" s="9">
        <f t="shared" si="25"/>
        <v>2</v>
      </c>
      <c r="L100" s="9">
        <f t="shared" si="26"/>
        <v>1</v>
      </c>
      <c r="M100" s="9">
        <f t="shared" si="23"/>
        <v>2.2222222222222223E-2</v>
      </c>
      <c r="N100" s="9" t="str">
        <f t="shared" si="24"/>
        <v/>
      </c>
    </row>
    <row r="101" spans="1:14" x14ac:dyDescent="0.2">
      <c r="A101" s="28"/>
      <c r="B101" s="7" t="s">
        <v>86</v>
      </c>
      <c r="C101" s="8">
        <v>0</v>
      </c>
      <c r="D101" s="8">
        <v>0</v>
      </c>
      <c r="E101" s="8">
        <v>0</v>
      </c>
      <c r="F101" s="8">
        <v>0</v>
      </c>
      <c r="G101" s="9" t="str">
        <f t="shared" si="19"/>
        <v/>
      </c>
      <c r="H101" s="9" t="str">
        <f t="shared" si="20"/>
        <v/>
      </c>
      <c r="I101" s="9" t="str">
        <f t="shared" si="21"/>
        <v/>
      </c>
      <c r="J101" s="9" t="str">
        <f t="shared" si="22"/>
        <v/>
      </c>
      <c r="K101" s="9" t="str">
        <f t="shared" si="25"/>
        <v xml:space="preserve"> </v>
      </c>
      <c r="L101" s="9" t="str">
        <f t="shared" si="26"/>
        <v xml:space="preserve"> </v>
      </c>
      <c r="M101" s="9" t="str">
        <f t="shared" si="23"/>
        <v/>
      </c>
      <c r="N101" s="9" t="str">
        <f t="shared" si="24"/>
        <v/>
      </c>
    </row>
    <row r="102" spans="1:14" x14ac:dyDescent="0.2">
      <c r="A102" s="28" t="s">
        <v>670</v>
      </c>
      <c r="B102" s="7" t="s">
        <v>87</v>
      </c>
      <c r="C102" s="8">
        <v>0</v>
      </c>
      <c r="D102" s="8">
        <v>0</v>
      </c>
      <c r="E102" s="8">
        <v>0</v>
      </c>
      <c r="F102" s="8">
        <v>0</v>
      </c>
      <c r="G102" s="9" t="str">
        <f t="shared" si="19"/>
        <v/>
      </c>
      <c r="H102" s="9" t="str">
        <f t="shared" si="20"/>
        <v/>
      </c>
      <c r="I102" s="9" t="str">
        <f t="shared" si="21"/>
        <v/>
      </c>
      <c r="J102" s="9" t="str">
        <f t="shared" si="22"/>
        <v/>
      </c>
      <c r="K102" s="9" t="str">
        <f t="shared" si="25"/>
        <v xml:space="preserve"> 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88</v>
      </c>
      <c r="C103" s="8">
        <v>2</v>
      </c>
      <c r="D103" s="8">
        <v>9</v>
      </c>
      <c r="E103" s="8">
        <v>3</v>
      </c>
      <c r="F103" s="8">
        <v>5</v>
      </c>
      <c r="G103" s="9">
        <f t="shared" si="19"/>
        <v>2.2222222222222223E-2</v>
      </c>
      <c r="H103" s="9">
        <f t="shared" si="20"/>
        <v>0.06</v>
      </c>
      <c r="I103" s="9">
        <f t="shared" si="21"/>
        <v>0.03</v>
      </c>
      <c r="J103" s="9">
        <f t="shared" si="22"/>
        <v>3.6231884057971016E-2</v>
      </c>
      <c r="K103" s="9">
        <f t="shared" si="25"/>
        <v>0.5</v>
      </c>
      <c r="L103" s="9">
        <f t="shared" si="26"/>
        <v>-0.44444444444444442</v>
      </c>
      <c r="M103" s="9">
        <f t="shared" si="23"/>
        <v>1.1111111111111112E-2</v>
      </c>
      <c r="N103" s="9">
        <f t="shared" si="24"/>
        <v>-2.6666666666666665E-2</v>
      </c>
    </row>
    <row r="104" spans="1:14" x14ac:dyDescent="0.2">
      <c r="A104" s="28"/>
      <c r="B104" s="7" t="s">
        <v>89</v>
      </c>
      <c r="C104" s="8">
        <v>0</v>
      </c>
      <c r="D104" s="8">
        <v>5</v>
      </c>
      <c r="E104" s="8">
        <v>0</v>
      </c>
      <c r="F104" s="8">
        <v>1</v>
      </c>
      <c r="G104" s="9" t="str">
        <f t="shared" si="19"/>
        <v/>
      </c>
      <c r="H104" s="9">
        <f t="shared" si="20"/>
        <v>3.3333333333333333E-2</v>
      </c>
      <c r="I104" s="9" t="str">
        <f t="shared" si="21"/>
        <v/>
      </c>
      <c r="J104" s="9">
        <f t="shared" si="22"/>
        <v>7.246376811594203E-3</v>
      </c>
      <c r="K104" s="9" t="str">
        <f t="shared" si="25"/>
        <v xml:space="preserve"> </v>
      </c>
      <c r="L104" s="9">
        <f t="shared" si="26"/>
        <v>-0.8</v>
      </c>
      <c r="M104" s="9" t="str">
        <f t="shared" si="23"/>
        <v/>
      </c>
      <c r="N104" s="9">
        <f t="shared" si="24"/>
        <v>-2.6666666666666668E-2</v>
      </c>
    </row>
    <row r="105" spans="1:14" x14ac:dyDescent="0.2">
      <c r="A105" s="28"/>
      <c r="B105" s="7" t="s">
        <v>90</v>
      </c>
      <c r="C105" s="8">
        <v>0</v>
      </c>
      <c r="D105" s="8">
        <v>8</v>
      </c>
      <c r="E105" s="8">
        <v>2</v>
      </c>
      <c r="F105" s="8">
        <v>11</v>
      </c>
      <c r="G105" s="9" t="str">
        <f t="shared" si="19"/>
        <v/>
      </c>
      <c r="H105" s="9">
        <f t="shared" si="20"/>
        <v>5.3333333333333337E-2</v>
      </c>
      <c r="I105" s="9">
        <f t="shared" si="21"/>
        <v>0.02</v>
      </c>
      <c r="J105" s="9">
        <f t="shared" si="22"/>
        <v>7.9710144927536225E-2</v>
      </c>
      <c r="K105" s="9">
        <f t="shared" si="25"/>
        <v>1</v>
      </c>
      <c r="L105" s="9">
        <f t="shared" si="26"/>
        <v>0.375</v>
      </c>
      <c r="M105" s="9" t="str">
        <f t="shared" si="23"/>
        <v/>
      </c>
      <c r="N105" s="9">
        <f t="shared" si="24"/>
        <v>0.02</v>
      </c>
    </row>
    <row r="106" spans="1:14" x14ac:dyDescent="0.2">
      <c r="A106" s="28"/>
      <c r="B106" s="7" t="s">
        <v>91</v>
      </c>
      <c r="C106" s="8">
        <v>0</v>
      </c>
      <c r="D106" s="8">
        <v>1</v>
      </c>
      <c r="E106" s="8">
        <v>0</v>
      </c>
      <c r="F106" s="8">
        <v>1</v>
      </c>
      <c r="G106" s="9" t="str">
        <f t="shared" si="19"/>
        <v/>
      </c>
      <c r="H106" s="9">
        <f t="shared" si="20"/>
        <v>6.6666666666666671E-3</v>
      </c>
      <c r="I106" s="9" t="str">
        <f t="shared" si="21"/>
        <v/>
      </c>
      <c r="J106" s="9">
        <f t="shared" si="22"/>
        <v>7.246376811594203E-3</v>
      </c>
      <c r="K106" s="9" t="str">
        <f t="shared" si="25"/>
        <v xml:space="preserve"> </v>
      </c>
      <c r="L106" s="9">
        <f t="shared" si="26"/>
        <v>0</v>
      </c>
      <c r="M106" s="9" t="str">
        <f t="shared" si="23"/>
        <v/>
      </c>
      <c r="N106" s="9">
        <f t="shared" si="24"/>
        <v>0</v>
      </c>
    </row>
    <row r="107" spans="1:14" x14ac:dyDescent="0.2">
      <c r="A107" s="28"/>
      <c r="B107" s="7" t="s">
        <v>92</v>
      </c>
      <c r="C107" s="8">
        <v>0</v>
      </c>
      <c r="D107" s="8">
        <v>0</v>
      </c>
      <c r="E107" s="8">
        <v>1</v>
      </c>
      <c r="F107" s="8">
        <v>1</v>
      </c>
      <c r="G107" s="9" t="str">
        <f t="shared" si="19"/>
        <v/>
      </c>
      <c r="H107" s="9" t="str">
        <f t="shared" si="20"/>
        <v/>
      </c>
      <c r="I107" s="9">
        <f t="shared" si="21"/>
        <v>0.01</v>
      </c>
      <c r="J107" s="9">
        <f t="shared" si="22"/>
        <v>7.246376811594203E-3</v>
      </c>
      <c r="K107" s="9">
        <f t="shared" si="25"/>
        <v>1</v>
      </c>
      <c r="L107" s="9">
        <f t="shared" si="26"/>
        <v>1</v>
      </c>
      <c r="M107" s="9" t="str">
        <f t="shared" si="23"/>
        <v/>
      </c>
      <c r="N107" s="9" t="str">
        <f t="shared" si="24"/>
        <v/>
      </c>
    </row>
    <row r="108" spans="1:14" x14ac:dyDescent="0.2">
      <c r="A108" s="28"/>
      <c r="B108" s="7" t="s">
        <v>93</v>
      </c>
      <c r="C108" s="8">
        <v>0</v>
      </c>
      <c r="D108" s="8">
        <v>1</v>
      </c>
      <c r="E108" s="8">
        <v>0</v>
      </c>
      <c r="F108" s="8">
        <v>1</v>
      </c>
      <c r="G108" s="9" t="str">
        <f t="shared" si="19"/>
        <v/>
      </c>
      <c r="H108" s="9">
        <f t="shared" si="20"/>
        <v>6.6666666666666671E-3</v>
      </c>
      <c r="I108" s="9" t="str">
        <f t="shared" si="21"/>
        <v/>
      </c>
      <c r="J108" s="9">
        <f t="shared" si="22"/>
        <v>7.246376811594203E-3</v>
      </c>
      <c r="K108" s="9" t="str">
        <f t="shared" si="25"/>
        <v xml:space="preserve"> </v>
      </c>
      <c r="L108" s="9">
        <f t="shared" si="26"/>
        <v>0</v>
      </c>
      <c r="M108" s="9" t="str">
        <f t="shared" si="23"/>
        <v/>
      </c>
      <c r="N108" s="9">
        <f t="shared" si="24"/>
        <v>0</v>
      </c>
    </row>
    <row r="109" spans="1:14" x14ac:dyDescent="0.2">
      <c r="A109" s="28"/>
      <c r="B109" s="7" t="s">
        <v>94</v>
      </c>
      <c r="C109" s="8">
        <v>0</v>
      </c>
      <c r="D109" s="8">
        <v>2</v>
      </c>
      <c r="E109" s="8">
        <v>0</v>
      </c>
      <c r="F109" s="8">
        <v>0</v>
      </c>
      <c r="G109" s="9" t="str">
        <f t="shared" si="19"/>
        <v/>
      </c>
      <c r="H109" s="9">
        <f t="shared" si="20"/>
        <v>1.3333333333333334E-2</v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>
        <f t="shared" si="26"/>
        <v>-1</v>
      </c>
      <c r="M109" s="9" t="str">
        <f t="shared" si="23"/>
        <v/>
      </c>
      <c r="N109" s="9">
        <f t="shared" si="24"/>
        <v>-1.3333333333333334E-2</v>
      </c>
    </row>
    <row r="110" spans="1:14" x14ac:dyDescent="0.2">
      <c r="A110" s="28"/>
      <c r="B110" s="7" t="s">
        <v>95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96</v>
      </c>
      <c r="C111" s="8">
        <v>0</v>
      </c>
      <c r="D111" s="8">
        <v>2</v>
      </c>
      <c r="E111" s="8">
        <v>1</v>
      </c>
      <c r="F111" s="8">
        <v>3</v>
      </c>
      <c r="G111" s="9" t="str">
        <f t="shared" si="19"/>
        <v/>
      </c>
      <c r="H111" s="9">
        <f t="shared" si="20"/>
        <v>1.3333333333333334E-2</v>
      </c>
      <c r="I111" s="9">
        <f t="shared" si="21"/>
        <v>0.01</v>
      </c>
      <c r="J111" s="9">
        <f t="shared" si="22"/>
        <v>2.1739130434782608E-2</v>
      </c>
      <c r="K111" s="9">
        <f t="shared" si="25"/>
        <v>1</v>
      </c>
      <c r="L111" s="9">
        <f t="shared" si="26"/>
        <v>0.5</v>
      </c>
      <c r="M111" s="9" t="str">
        <f t="shared" si="23"/>
        <v/>
      </c>
      <c r="N111" s="9">
        <f t="shared" si="24"/>
        <v>6.6666666666666671E-3</v>
      </c>
    </row>
    <row r="112" spans="1:14" x14ac:dyDescent="0.2">
      <c r="A112" s="28"/>
      <c r="B112" s="7" t="s">
        <v>97</v>
      </c>
      <c r="C112" s="8">
        <v>0</v>
      </c>
      <c r="D112" s="8">
        <v>1</v>
      </c>
      <c r="E112" s="8">
        <v>0</v>
      </c>
      <c r="F112" s="8">
        <v>0</v>
      </c>
      <c r="G112" s="9" t="str">
        <f t="shared" si="19"/>
        <v/>
      </c>
      <c r="H112" s="9">
        <f t="shared" si="20"/>
        <v>6.6666666666666671E-3</v>
      </c>
      <c r="I112" s="9" t="str">
        <f t="shared" si="21"/>
        <v/>
      </c>
      <c r="J112" s="9" t="str">
        <f t="shared" si="22"/>
        <v/>
      </c>
      <c r="K112" s="9" t="str">
        <f t="shared" si="25"/>
        <v xml:space="preserve"> </v>
      </c>
      <c r="L112" s="9">
        <f t="shared" si="26"/>
        <v>-1</v>
      </c>
      <c r="M112" s="9" t="str">
        <f t="shared" si="23"/>
        <v/>
      </c>
      <c r="N112" s="9">
        <f t="shared" si="24"/>
        <v>-6.6666666666666671E-3</v>
      </c>
    </row>
    <row r="113" spans="1:14" x14ac:dyDescent="0.2">
      <c r="A113" s="28"/>
      <c r="B113" s="7" t="s">
        <v>98</v>
      </c>
      <c r="C113" s="8">
        <v>0</v>
      </c>
      <c r="D113" s="8">
        <v>0</v>
      </c>
      <c r="E113" s="8">
        <v>0</v>
      </c>
      <c r="F113" s="8">
        <v>0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 t="str">
        <f t="shared" si="26"/>
        <v xml:space="preserve"> 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99</v>
      </c>
      <c r="C114" s="8">
        <v>1</v>
      </c>
      <c r="D114" s="8">
        <v>1</v>
      </c>
      <c r="E114" s="8">
        <v>0</v>
      </c>
      <c r="F114" s="8">
        <v>3</v>
      </c>
      <c r="G114" s="9">
        <f t="shared" si="27"/>
        <v>1.1111111111111112E-2</v>
      </c>
      <c r="H114" s="9">
        <f t="shared" si="28"/>
        <v>6.6666666666666671E-3</v>
      </c>
      <c r="I114" s="9" t="str">
        <f t="shared" si="29"/>
        <v/>
      </c>
      <c r="J114" s="9">
        <f t="shared" si="30"/>
        <v>2.1739130434782608E-2</v>
      </c>
      <c r="K114" s="9">
        <f t="shared" ref="K114:K145" si="33">+IF(AND(C114=0,E114=0)," ",IF(C114=0,1,IF(E114=0,-1,(E114-C114)/C114)))</f>
        <v>-1</v>
      </c>
      <c r="L114" s="9">
        <f t="shared" ref="L114:L145" si="34">+IF(AND(D114=0,F114=0)," ",IF(D114=0,1,IF(F114=0,-1,(F114-D114)/D114)))</f>
        <v>2</v>
      </c>
      <c r="M114" s="9">
        <f t="shared" si="31"/>
        <v>-1.1111111111111112E-2</v>
      </c>
      <c r="N114" s="9">
        <f t="shared" si="32"/>
        <v>1.3333333333333334E-2</v>
      </c>
    </row>
    <row r="115" spans="1:14" x14ac:dyDescent="0.2">
      <c r="A115" s="28"/>
      <c r="B115" s="7" t="s">
        <v>100</v>
      </c>
      <c r="C115" s="8">
        <v>0</v>
      </c>
      <c r="D115" s="8">
        <v>0</v>
      </c>
      <c r="E115" s="8">
        <v>0</v>
      </c>
      <c r="F115" s="8">
        <v>0</v>
      </c>
      <c r="G115" s="9" t="str">
        <f t="shared" si="27"/>
        <v/>
      </c>
      <c r="H115" s="9" t="str">
        <f t="shared" si="28"/>
        <v/>
      </c>
      <c r="I115" s="9" t="str">
        <f t="shared" si="29"/>
        <v/>
      </c>
      <c r="J115" s="9" t="str">
        <f t="shared" si="30"/>
        <v/>
      </c>
      <c r="K115" s="9" t="str">
        <f t="shared" si="33"/>
        <v xml:space="preserve"> </v>
      </c>
      <c r="L115" s="9" t="str">
        <f t="shared" si="34"/>
        <v xml:space="preserve"> </v>
      </c>
      <c r="M115" s="9" t="str">
        <f t="shared" si="31"/>
        <v/>
      </c>
      <c r="N115" s="9" t="str">
        <f t="shared" si="32"/>
        <v/>
      </c>
    </row>
    <row r="116" spans="1:14" x14ac:dyDescent="0.2">
      <c r="A116" s="28"/>
      <c r="B116" s="7" t="s">
        <v>101</v>
      </c>
      <c r="C116" s="8">
        <v>1</v>
      </c>
      <c r="D116" s="8">
        <v>1</v>
      </c>
      <c r="E116" s="8">
        <v>0</v>
      </c>
      <c r="F116" s="8">
        <v>1</v>
      </c>
      <c r="G116" s="9">
        <f t="shared" si="27"/>
        <v>1.1111111111111112E-2</v>
      </c>
      <c r="H116" s="9">
        <f t="shared" si="28"/>
        <v>6.6666666666666671E-3</v>
      </c>
      <c r="I116" s="9" t="str">
        <f t="shared" si="29"/>
        <v/>
      </c>
      <c r="J116" s="9">
        <f t="shared" si="30"/>
        <v>7.246376811594203E-3</v>
      </c>
      <c r="K116" s="9">
        <f t="shared" si="33"/>
        <v>-1</v>
      </c>
      <c r="L116" s="9">
        <f t="shared" si="34"/>
        <v>0</v>
      </c>
      <c r="M116" s="9">
        <f t="shared" si="31"/>
        <v>-1.1111111111111112E-2</v>
      </c>
      <c r="N116" s="9">
        <f t="shared" si="32"/>
        <v>0</v>
      </c>
    </row>
    <row r="117" spans="1:14" x14ac:dyDescent="0.2">
      <c r="A117" s="28"/>
      <c r="B117" s="7" t="s">
        <v>102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103</v>
      </c>
      <c r="C118" s="8">
        <v>0</v>
      </c>
      <c r="D118" s="8">
        <v>0</v>
      </c>
      <c r="E118" s="8">
        <v>0</v>
      </c>
      <c r="F118" s="8">
        <v>0</v>
      </c>
      <c r="G118" s="9" t="str">
        <f t="shared" si="27"/>
        <v/>
      </c>
      <c r="H118" s="9" t="str">
        <f t="shared" si="28"/>
        <v/>
      </c>
      <c r="I118" s="9" t="str">
        <f t="shared" si="29"/>
        <v/>
      </c>
      <c r="J118" s="9" t="str">
        <f t="shared" si="30"/>
        <v/>
      </c>
      <c r="K118" s="9" t="str">
        <f t="shared" si="33"/>
        <v xml:space="preserve"> </v>
      </c>
      <c r="L118" s="9" t="str">
        <f t="shared" si="34"/>
        <v xml:space="preserve"> </v>
      </c>
      <c r="M118" s="9" t="str">
        <f t="shared" si="31"/>
        <v/>
      </c>
      <c r="N118" s="9" t="str">
        <f t="shared" si="32"/>
        <v/>
      </c>
    </row>
    <row r="119" spans="1:14" x14ac:dyDescent="0.2">
      <c r="A119" s="28"/>
      <c r="B119" s="7" t="s">
        <v>104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105</v>
      </c>
      <c r="C120" s="8">
        <v>0</v>
      </c>
      <c r="D120" s="8">
        <v>0</v>
      </c>
      <c r="E120" s="8">
        <v>0</v>
      </c>
      <c r="F120" s="8">
        <v>0</v>
      </c>
      <c r="G120" s="9" t="str">
        <f t="shared" si="27"/>
        <v/>
      </c>
      <c r="H120" s="9" t="str">
        <f t="shared" si="28"/>
        <v/>
      </c>
      <c r="I120" s="9" t="str">
        <f t="shared" si="29"/>
        <v/>
      </c>
      <c r="J120" s="9" t="str">
        <f t="shared" si="30"/>
        <v/>
      </c>
      <c r="K120" s="9" t="str">
        <f t="shared" si="33"/>
        <v xml:space="preserve"> </v>
      </c>
      <c r="L120" s="9" t="str">
        <f t="shared" si="34"/>
        <v xml:space="preserve"> </v>
      </c>
      <c r="M120" s="9" t="str">
        <f t="shared" si="31"/>
        <v/>
      </c>
      <c r="N120" s="9" t="str">
        <f t="shared" si="32"/>
        <v/>
      </c>
    </row>
    <row r="121" spans="1:14" x14ac:dyDescent="0.2">
      <c r="A121" s="28"/>
      <c r="B121" s="7" t="s">
        <v>106</v>
      </c>
      <c r="C121" s="8">
        <v>0</v>
      </c>
      <c r="D121" s="8">
        <v>0</v>
      </c>
      <c r="E121" s="8">
        <v>0</v>
      </c>
      <c r="F121" s="8">
        <v>0</v>
      </c>
      <c r="G121" s="9" t="str">
        <f t="shared" si="27"/>
        <v/>
      </c>
      <c r="H121" s="9" t="str">
        <f t="shared" si="28"/>
        <v/>
      </c>
      <c r="I121" s="9" t="str">
        <f t="shared" si="29"/>
        <v/>
      </c>
      <c r="J121" s="9" t="str">
        <f t="shared" si="30"/>
        <v/>
      </c>
      <c r="K121" s="9" t="str">
        <f t="shared" si="33"/>
        <v xml:space="preserve"> </v>
      </c>
      <c r="L121" s="9" t="str">
        <f t="shared" si="34"/>
        <v xml:space="preserve"> </v>
      </c>
      <c r="M121" s="9" t="str">
        <f t="shared" si="31"/>
        <v/>
      </c>
      <c r="N121" s="9" t="str">
        <f t="shared" si="32"/>
        <v/>
      </c>
    </row>
    <row r="122" spans="1:14" x14ac:dyDescent="0.2">
      <c r="A122" s="28"/>
      <c r="B122" s="7" t="s">
        <v>107</v>
      </c>
      <c r="C122" s="8">
        <v>0</v>
      </c>
      <c r="D122" s="8">
        <v>0</v>
      </c>
      <c r="E122" s="8">
        <v>0</v>
      </c>
      <c r="F122" s="8">
        <v>0</v>
      </c>
      <c r="G122" s="9" t="str">
        <f t="shared" si="27"/>
        <v/>
      </c>
      <c r="H122" s="9" t="str">
        <f t="shared" si="28"/>
        <v/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 t="str">
        <f t="shared" si="34"/>
        <v xml:space="preserve"> 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108</v>
      </c>
      <c r="C123" s="8">
        <v>0</v>
      </c>
      <c r="D123" s="8">
        <v>1</v>
      </c>
      <c r="E123" s="8">
        <v>0</v>
      </c>
      <c r="F123" s="8">
        <v>0</v>
      </c>
      <c r="G123" s="9" t="str">
        <f t="shared" si="27"/>
        <v/>
      </c>
      <c r="H123" s="9">
        <f t="shared" si="28"/>
        <v>6.6666666666666671E-3</v>
      </c>
      <c r="I123" s="9" t="str">
        <f t="shared" si="29"/>
        <v/>
      </c>
      <c r="J123" s="9" t="str">
        <f t="shared" si="30"/>
        <v/>
      </c>
      <c r="K123" s="9" t="str">
        <f t="shared" si="33"/>
        <v xml:space="preserve"> </v>
      </c>
      <c r="L123" s="9">
        <f t="shared" si="34"/>
        <v>-1</v>
      </c>
      <c r="M123" s="9" t="str">
        <f t="shared" si="31"/>
        <v/>
      </c>
      <c r="N123" s="9">
        <f t="shared" si="32"/>
        <v>-6.6666666666666671E-3</v>
      </c>
    </row>
    <row r="124" spans="1:14" ht="25.5" x14ac:dyDescent="0.2">
      <c r="A124" s="28"/>
      <c r="B124" s="7" t="s">
        <v>109</v>
      </c>
      <c r="C124" s="8">
        <v>0</v>
      </c>
      <c r="D124" s="8">
        <v>1</v>
      </c>
      <c r="E124" s="8">
        <v>0</v>
      </c>
      <c r="F124" s="8">
        <v>0</v>
      </c>
      <c r="G124" s="9" t="str">
        <f t="shared" si="27"/>
        <v/>
      </c>
      <c r="H124" s="9">
        <f t="shared" si="28"/>
        <v>6.6666666666666671E-3</v>
      </c>
      <c r="I124" s="9" t="str">
        <f t="shared" si="29"/>
        <v/>
      </c>
      <c r="J124" s="9" t="str">
        <f t="shared" si="30"/>
        <v/>
      </c>
      <c r="K124" s="9" t="str">
        <f t="shared" si="33"/>
        <v xml:space="preserve"> </v>
      </c>
      <c r="L124" s="9">
        <f t="shared" si="34"/>
        <v>-1</v>
      </c>
      <c r="M124" s="9" t="str">
        <f t="shared" si="31"/>
        <v/>
      </c>
      <c r="N124" s="9">
        <f t="shared" si="32"/>
        <v>-6.6666666666666671E-3</v>
      </c>
    </row>
    <row r="125" spans="1:14" ht="25.5" x14ac:dyDescent="0.2">
      <c r="A125" s="28"/>
      <c r="B125" s="7" t="s">
        <v>110</v>
      </c>
      <c r="C125" s="8">
        <v>0</v>
      </c>
      <c r="D125" s="8">
        <v>0</v>
      </c>
      <c r="E125" s="8">
        <v>0</v>
      </c>
      <c r="F125" s="8">
        <v>0</v>
      </c>
      <c r="G125" s="9" t="str">
        <f t="shared" si="27"/>
        <v/>
      </c>
      <c r="H125" s="9" t="str">
        <f t="shared" si="28"/>
        <v/>
      </c>
      <c r="I125" s="9" t="str">
        <f t="shared" si="29"/>
        <v/>
      </c>
      <c r="J125" s="9" t="str">
        <f t="shared" si="30"/>
        <v/>
      </c>
      <c r="K125" s="9" t="str">
        <f t="shared" si="33"/>
        <v xml:space="preserve"> </v>
      </c>
      <c r="L125" s="9" t="str">
        <f t="shared" si="34"/>
        <v xml:space="preserve"> </v>
      </c>
      <c r="M125" s="9" t="str">
        <f t="shared" si="31"/>
        <v/>
      </c>
      <c r="N125" s="9" t="str">
        <f t="shared" si="32"/>
        <v/>
      </c>
    </row>
    <row r="126" spans="1:14" x14ac:dyDescent="0.2">
      <c r="A126" s="28"/>
      <c r="B126" s="7" t="s">
        <v>111</v>
      </c>
      <c r="C126" s="8">
        <v>0</v>
      </c>
      <c r="D126" s="8">
        <v>0</v>
      </c>
      <c r="E126" s="8">
        <v>0</v>
      </c>
      <c r="F126" s="8">
        <v>2</v>
      </c>
      <c r="G126" s="9" t="str">
        <f t="shared" si="27"/>
        <v/>
      </c>
      <c r="H126" s="9" t="str">
        <f t="shared" si="28"/>
        <v/>
      </c>
      <c r="I126" s="9" t="str">
        <f t="shared" si="29"/>
        <v/>
      </c>
      <c r="J126" s="9">
        <f t="shared" si="30"/>
        <v>1.4492753623188406E-2</v>
      </c>
      <c r="K126" s="9" t="str">
        <f t="shared" si="33"/>
        <v xml:space="preserve"> </v>
      </c>
      <c r="L126" s="9">
        <f t="shared" si="34"/>
        <v>1</v>
      </c>
      <c r="M126" s="9" t="str">
        <f t="shared" si="31"/>
        <v/>
      </c>
      <c r="N126" s="9" t="str">
        <f t="shared" si="32"/>
        <v/>
      </c>
    </row>
    <row r="127" spans="1:14" x14ac:dyDescent="0.2">
      <c r="A127" s="28"/>
      <c r="B127" s="7" t="s">
        <v>112</v>
      </c>
      <c r="C127" s="8">
        <v>3</v>
      </c>
      <c r="D127" s="8">
        <v>4</v>
      </c>
      <c r="E127" s="8">
        <v>1</v>
      </c>
      <c r="F127" s="8">
        <v>2</v>
      </c>
      <c r="G127" s="9">
        <f t="shared" si="27"/>
        <v>3.3333333333333333E-2</v>
      </c>
      <c r="H127" s="9">
        <f t="shared" si="28"/>
        <v>2.6666666666666668E-2</v>
      </c>
      <c r="I127" s="9">
        <f t="shared" si="29"/>
        <v>0.01</v>
      </c>
      <c r="J127" s="9">
        <f t="shared" si="30"/>
        <v>1.4492753623188406E-2</v>
      </c>
      <c r="K127" s="9">
        <f t="shared" si="33"/>
        <v>-0.66666666666666663</v>
      </c>
      <c r="L127" s="9">
        <f t="shared" si="34"/>
        <v>-0.5</v>
      </c>
      <c r="M127" s="9">
        <f t="shared" si="31"/>
        <v>-2.222222222222222E-2</v>
      </c>
      <c r="N127" s="9">
        <f t="shared" si="32"/>
        <v>-1.3333333333333334E-2</v>
      </c>
    </row>
    <row r="128" spans="1:14" x14ac:dyDescent="0.2">
      <c r="A128" s="28"/>
      <c r="B128" s="7" t="s">
        <v>113</v>
      </c>
      <c r="C128" s="8">
        <v>0</v>
      </c>
      <c r="D128" s="8">
        <v>0</v>
      </c>
      <c r="E128" s="8">
        <v>0</v>
      </c>
      <c r="F128" s="8">
        <v>0</v>
      </c>
      <c r="G128" s="9" t="str">
        <f t="shared" si="27"/>
        <v/>
      </c>
      <c r="H128" s="9" t="str">
        <f t="shared" si="28"/>
        <v/>
      </c>
      <c r="I128" s="9" t="str">
        <f t="shared" si="29"/>
        <v/>
      </c>
      <c r="J128" s="9" t="str">
        <f t="shared" si="30"/>
        <v/>
      </c>
      <c r="K128" s="9" t="str">
        <f t="shared" si="33"/>
        <v xml:space="preserve"> </v>
      </c>
      <c r="L128" s="9" t="str">
        <f t="shared" si="34"/>
        <v xml:space="preserve"> </v>
      </c>
      <c r="M128" s="9" t="str">
        <f t="shared" si="31"/>
        <v/>
      </c>
      <c r="N128" s="9" t="str">
        <f t="shared" si="32"/>
        <v/>
      </c>
    </row>
    <row r="129" spans="1:14" x14ac:dyDescent="0.2">
      <c r="A129" s="28"/>
      <c r="B129" s="7" t="s">
        <v>114</v>
      </c>
      <c r="C129" s="8">
        <v>1</v>
      </c>
      <c r="D129" s="8">
        <v>1</v>
      </c>
      <c r="E129" s="8">
        <v>3</v>
      </c>
      <c r="F129" s="8">
        <v>1</v>
      </c>
      <c r="G129" s="9">
        <f t="shared" si="27"/>
        <v>1.1111111111111112E-2</v>
      </c>
      <c r="H129" s="9">
        <f t="shared" si="28"/>
        <v>6.6666666666666671E-3</v>
      </c>
      <c r="I129" s="9">
        <f t="shared" si="29"/>
        <v>0.03</v>
      </c>
      <c r="J129" s="9">
        <f t="shared" si="30"/>
        <v>7.246376811594203E-3</v>
      </c>
      <c r="K129" s="9">
        <f t="shared" si="33"/>
        <v>2</v>
      </c>
      <c r="L129" s="9">
        <f t="shared" si="34"/>
        <v>0</v>
      </c>
      <c r="M129" s="9">
        <f t="shared" si="31"/>
        <v>2.2222222222222223E-2</v>
      </c>
      <c r="N129" s="9">
        <f t="shared" si="32"/>
        <v>0</v>
      </c>
    </row>
    <row r="130" spans="1:14" x14ac:dyDescent="0.2">
      <c r="A130" s="28"/>
      <c r="B130" s="7" t="s">
        <v>115</v>
      </c>
      <c r="C130" s="8">
        <v>0</v>
      </c>
      <c r="D130" s="8">
        <v>0</v>
      </c>
      <c r="E130" s="8">
        <v>0</v>
      </c>
      <c r="F130" s="8">
        <v>0</v>
      </c>
      <c r="G130" s="9" t="str">
        <f t="shared" si="27"/>
        <v/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 t="str">
        <f t="shared" si="33"/>
        <v xml:space="preserve"> </v>
      </c>
      <c r="L130" s="9" t="str">
        <f t="shared" si="34"/>
        <v xml:space="preserve"> 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116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117</v>
      </c>
      <c r="C132" s="8">
        <v>0</v>
      </c>
      <c r="D132" s="8">
        <v>0</v>
      </c>
      <c r="E132" s="8">
        <v>0</v>
      </c>
      <c r="F132" s="8">
        <v>0</v>
      </c>
      <c r="G132" s="9" t="str">
        <f t="shared" si="27"/>
        <v/>
      </c>
      <c r="H132" s="9" t="str">
        <f t="shared" si="28"/>
        <v/>
      </c>
      <c r="I132" s="9" t="str">
        <f t="shared" si="29"/>
        <v/>
      </c>
      <c r="J132" s="9" t="str">
        <f t="shared" si="30"/>
        <v/>
      </c>
      <c r="K132" s="9" t="str">
        <f t="shared" si="33"/>
        <v xml:space="preserve"> </v>
      </c>
      <c r="L132" s="9" t="str">
        <f t="shared" si="34"/>
        <v xml:space="preserve"> </v>
      </c>
      <c r="M132" s="9" t="str">
        <f t="shared" si="31"/>
        <v/>
      </c>
      <c r="N132" s="9" t="str">
        <f t="shared" si="32"/>
        <v/>
      </c>
    </row>
    <row r="133" spans="1:14" x14ac:dyDescent="0.2">
      <c r="A133" s="28"/>
      <c r="B133" s="7" t="s">
        <v>118</v>
      </c>
      <c r="C133" s="8">
        <v>0</v>
      </c>
      <c r="D133" s="8">
        <v>0</v>
      </c>
      <c r="E133" s="8">
        <v>0</v>
      </c>
      <c r="F133" s="8">
        <v>0</v>
      </c>
      <c r="G133" s="9" t="str">
        <f t="shared" si="27"/>
        <v/>
      </c>
      <c r="H133" s="9" t="str">
        <f t="shared" si="28"/>
        <v/>
      </c>
      <c r="I133" s="9" t="str">
        <f t="shared" si="29"/>
        <v/>
      </c>
      <c r="J133" s="9" t="str">
        <f t="shared" si="30"/>
        <v/>
      </c>
      <c r="K133" s="9" t="str">
        <f t="shared" si="33"/>
        <v xml:space="preserve"> </v>
      </c>
      <c r="L133" s="9" t="str">
        <f t="shared" si="34"/>
        <v xml:space="preserve"> </v>
      </c>
      <c r="M133" s="9" t="str">
        <f t="shared" si="31"/>
        <v/>
      </c>
      <c r="N133" s="9" t="str">
        <f t="shared" si="32"/>
        <v/>
      </c>
    </row>
    <row r="134" spans="1:14" x14ac:dyDescent="0.2">
      <c r="A134" s="28"/>
      <c r="B134" s="7" t="s">
        <v>119</v>
      </c>
      <c r="C134" s="8">
        <v>0</v>
      </c>
      <c r="D134" s="8">
        <v>0</v>
      </c>
      <c r="E134" s="8">
        <v>0</v>
      </c>
      <c r="F134" s="8">
        <v>0</v>
      </c>
      <c r="G134" s="9" t="str">
        <f t="shared" si="27"/>
        <v/>
      </c>
      <c r="H134" s="9" t="str">
        <f t="shared" si="28"/>
        <v/>
      </c>
      <c r="I134" s="9" t="str">
        <f t="shared" si="29"/>
        <v/>
      </c>
      <c r="J134" s="9" t="str">
        <f t="shared" si="30"/>
        <v/>
      </c>
      <c r="K134" s="9" t="str">
        <f t="shared" si="33"/>
        <v xml:space="preserve"> </v>
      </c>
      <c r="L134" s="9" t="str">
        <f t="shared" si="34"/>
        <v xml:space="preserve"> </v>
      </c>
      <c r="M134" s="9" t="str">
        <f t="shared" si="31"/>
        <v/>
      </c>
      <c r="N134" s="9" t="str">
        <f t="shared" si="32"/>
        <v/>
      </c>
    </row>
    <row r="135" spans="1:14" x14ac:dyDescent="0.2">
      <c r="A135" s="28"/>
      <c r="B135" s="7" t="s">
        <v>120</v>
      </c>
      <c r="C135" s="8">
        <v>0</v>
      </c>
      <c r="D135" s="8">
        <v>0</v>
      </c>
      <c r="E135" s="8">
        <v>0</v>
      </c>
      <c r="F135" s="8">
        <v>0</v>
      </c>
      <c r="G135" s="9" t="str">
        <f t="shared" si="27"/>
        <v/>
      </c>
      <c r="H135" s="9" t="str">
        <f t="shared" si="28"/>
        <v/>
      </c>
      <c r="I135" s="9" t="str">
        <f t="shared" si="29"/>
        <v/>
      </c>
      <c r="J135" s="9" t="str">
        <f t="shared" si="30"/>
        <v/>
      </c>
      <c r="K135" s="9" t="str">
        <f t="shared" si="33"/>
        <v xml:space="preserve"> </v>
      </c>
      <c r="L135" s="9" t="str">
        <f t="shared" si="34"/>
        <v xml:space="preserve"> </v>
      </c>
      <c r="M135" s="9" t="str">
        <f t="shared" si="31"/>
        <v/>
      </c>
      <c r="N135" s="9" t="str">
        <f t="shared" si="32"/>
        <v/>
      </c>
    </row>
    <row r="136" spans="1:14" x14ac:dyDescent="0.2">
      <c r="A136" s="28"/>
      <c r="B136" s="7" t="s">
        <v>121</v>
      </c>
      <c r="C136" s="8">
        <v>0</v>
      </c>
      <c r="D136" s="8">
        <v>0</v>
      </c>
      <c r="E136" s="8">
        <v>0</v>
      </c>
      <c r="F136" s="8">
        <v>0</v>
      </c>
      <c r="G136" s="9" t="str">
        <f t="shared" si="27"/>
        <v/>
      </c>
      <c r="H136" s="9" t="str">
        <f t="shared" si="28"/>
        <v/>
      </c>
      <c r="I136" s="9" t="str">
        <f t="shared" si="29"/>
        <v/>
      </c>
      <c r="J136" s="9" t="str">
        <f t="shared" si="30"/>
        <v/>
      </c>
      <c r="K136" s="9" t="str">
        <f t="shared" si="33"/>
        <v xml:space="preserve"> </v>
      </c>
      <c r="L136" s="9" t="str">
        <f t="shared" si="34"/>
        <v xml:space="preserve"> </v>
      </c>
      <c r="M136" s="9" t="str">
        <f t="shared" si="31"/>
        <v/>
      </c>
      <c r="N136" s="9" t="str">
        <f t="shared" si="32"/>
        <v/>
      </c>
    </row>
    <row r="137" spans="1:14" x14ac:dyDescent="0.2">
      <c r="A137" s="28"/>
      <c r="B137" s="7" t="s">
        <v>122</v>
      </c>
      <c r="C137" s="8">
        <v>1</v>
      </c>
      <c r="D137" s="8">
        <v>2</v>
      </c>
      <c r="E137" s="8">
        <v>1</v>
      </c>
      <c r="F137" s="8">
        <v>1</v>
      </c>
      <c r="G137" s="9">
        <f t="shared" si="27"/>
        <v>1.1111111111111112E-2</v>
      </c>
      <c r="H137" s="9">
        <f t="shared" si="28"/>
        <v>1.3333333333333334E-2</v>
      </c>
      <c r="I137" s="9">
        <f t="shared" si="29"/>
        <v>0.01</v>
      </c>
      <c r="J137" s="9">
        <f t="shared" si="30"/>
        <v>7.246376811594203E-3</v>
      </c>
      <c r="K137" s="9">
        <f t="shared" si="33"/>
        <v>0</v>
      </c>
      <c r="L137" s="9">
        <f t="shared" si="34"/>
        <v>-0.5</v>
      </c>
      <c r="M137" s="9">
        <f t="shared" si="31"/>
        <v>0</v>
      </c>
      <c r="N137" s="9">
        <f t="shared" si="32"/>
        <v>-6.6666666666666671E-3</v>
      </c>
    </row>
    <row r="138" spans="1:14" x14ac:dyDescent="0.2">
      <c r="A138" s="28"/>
      <c r="B138" s="7" t="s">
        <v>123</v>
      </c>
      <c r="C138" s="8">
        <v>0</v>
      </c>
      <c r="D138" s="8">
        <v>0</v>
      </c>
      <c r="E138" s="8">
        <v>0</v>
      </c>
      <c r="F138" s="8">
        <v>0</v>
      </c>
      <c r="G138" s="9" t="str">
        <f t="shared" si="27"/>
        <v/>
      </c>
      <c r="H138" s="9" t="str">
        <f t="shared" si="28"/>
        <v/>
      </c>
      <c r="I138" s="9" t="str">
        <f t="shared" si="29"/>
        <v/>
      </c>
      <c r="J138" s="9" t="str">
        <f t="shared" si="30"/>
        <v/>
      </c>
      <c r="K138" s="9" t="str">
        <f t="shared" si="33"/>
        <v xml:space="preserve"> </v>
      </c>
      <c r="L138" s="9" t="str">
        <f t="shared" si="34"/>
        <v xml:space="preserve"> </v>
      </c>
      <c r="M138" s="9" t="str">
        <f t="shared" si="31"/>
        <v/>
      </c>
      <c r="N138" s="9" t="str">
        <f t="shared" si="32"/>
        <v/>
      </c>
    </row>
    <row r="139" spans="1:14" x14ac:dyDescent="0.2">
      <c r="A139" s="28"/>
      <c r="B139" s="7" t="s">
        <v>124</v>
      </c>
      <c r="C139" s="8">
        <v>0</v>
      </c>
      <c r="D139" s="8">
        <v>0</v>
      </c>
      <c r="E139" s="8">
        <v>0</v>
      </c>
      <c r="F139" s="8">
        <v>0</v>
      </c>
      <c r="G139" s="9" t="str">
        <f t="shared" si="27"/>
        <v/>
      </c>
      <c r="H139" s="9" t="str">
        <f t="shared" si="28"/>
        <v/>
      </c>
      <c r="I139" s="9" t="str">
        <f t="shared" si="29"/>
        <v/>
      </c>
      <c r="J139" s="9" t="str">
        <f t="shared" si="30"/>
        <v/>
      </c>
      <c r="K139" s="9" t="str">
        <f t="shared" si="33"/>
        <v xml:space="preserve"> </v>
      </c>
      <c r="L139" s="9" t="str">
        <f t="shared" si="34"/>
        <v xml:space="preserve"> </v>
      </c>
      <c r="M139" s="9" t="str">
        <f t="shared" si="31"/>
        <v/>
      </c>
      <c r="N139" s="9" t="str">
        <f t="shared" si="32"/>
        <v/>
      </c>
    </row>
    <row r="140" spans="1:14" x14ac:dyDescent="0.2">
      <c r="A140" s="28"/>
      <c r="B140" s="7" t="s">
        <v>125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126</v>
      </c>
      <c r="C141" s="8">
        <v>1</v>
      </c>
      <c r="D141" s="8">
        <v>0</v>
      </c>
      <c r="E141" s="8">
        <v>0</v>
      </c>
      <c r="F141" s="8">
        <v>0</v>
      </c>
      <c r="G141" s="9">
        <f t="shared" si="27"/>
        <v>1.1111111111111112E-2</v>
      </c>
      <c r="H141" s="9" t="str">
        <f t="shared" si="28"/>
        <v/>
      </c>
      <c r="I141" s="9" t="str">
        <f t="shared" si="29"/>
        <v/>
      </c>
      <c r="J141" s="9" t="str">
        <f t="shared" si="30"/>
        <v/>
      </c>
      <c r="K141" s="9">
        <f t="shared" si="33"/>
        <v>-1</v>
      </c>
      <c r="L141" s="9" t="str">
        <f t="shared" si="34"/>
        <v xml:space="preserve"> </v>
      </c>
      <c r="M141" s="9">
        <f t="shared" si="31"/>
        <v>-1.1111111111111112E-2</v>
      </c>
      <c r="N141" s="9" t="str">
        <f t="shared" si="32"/>
        <v/>
      </c>
    </row>
    <row r="142" spans="1:14" x14ac:dyDescent="0.2">
      <c r="A142" s="28"/>
      <c r="B142" s="7" t="s">
        <v>127</v>
      </c>
      <c r="C142" s="8">
        <v>0</v>
      </c>
      <c r="D142" s="8">
        <v>0</v>
      </c>
      <c r="E142" s="8">
        <v>0</v>
      </c>
      <c r="F142" s="8">
        <v>0</v>
      </c>
      <c r="G142" s="9" t="str">
        <f t="shared" si="27"/>
        <v/>
      </c>
      <c r="H142" s="9" t="str">
        <f t="shared" si="28"/>
        <v/>
      </c>
      <c r="I142" s="9" t="str">
        <f t="shared" si="29"/>
        <v/>
      </c>
      <c r="J142" s="9" t="str">
        <f t="shared" si="30"/>
        <v/>
      </c>
      <c r="K142" s="9" t="str">
        <f t="shared" si="33"/>
        <v xml:space="preserve"> </v>
      </c>
      <c r="L142" s="9" t="str">
        <f t="shared" si="34"/>
        <v xml:space="preserve"> </v>
      </c>
      <c r="M142" s="9" t="str">
        <f t="shared" si="31"/>
        <v/>
      </c>
      <c r="N142" s="9" t="str">
        <f t="shared" si="32"/>
        <v/>
      </c>
    </row>
    <row r="143" spans="1:14" x14ac:dyDescent="0.2">
      <c r="A143" s="28"/>
      <c r="B143" s="7" t="s">
        <v>128</v>
      </c>
      <c r="C143" s="8">
        <v>0</v>
      </c>
      <c r="D143" s="8">
        <v>0</v>
      </c>
      <c r="E143" s="8">
        <v>0</v>
      </c>
      <c r="F143" s="8">
        <v>0</v>
      </c>
      <c r="G143" s="9" t="str">
        <f t="shared" si="27"/>
        <v/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 t="str">
        <f t="shared" si="33"/>
        <v xml:space="preserve"> 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129</v>
      </c>
      <c r="C144" s="8">
        <v>74</v>
      </c>
      <c r="D144" s="8">
        <v>109</v>
      </c>
      <c r="E144" s="8">
        <v>67</v>
      </c>
      <c r="F144" s="8">
        <v>94</v>
      </c>
      <c r="G144" s="9">
        <f t="shared" si="27"/>
        <v>0.82222222222222219</v>
      </c>
      <c r="H144" s="9">
        <f t="shared" si="28"/>
        <v>0.72666666666666668</v>
      </c>
      <c r="I144" s="9">
        <f t="shared" si="29"/>
        <v>0.67</v>
      </c>
      <c r="J144" s="9">
        <f t="shared" si="30"/>
        <v>0.6811594202898551</v>
      </c>
      <c r="K144" s="9">
        <f t="shared" si="33"/>
        <v>-9.45945945945946E-2</v>
      </c>
      <c r="L144" s="9">
        <f t="shared" si="34"/>
        <v>-0.13761467889908258</v>
      </c>
      <c r="M144" s="9">
        <f t="shared" si="31"/>
        <v>-7.7777777777777779E-2</v>
      </c>
      <c r="N144" s="9">
        <f t="shared" si="32"/>
        <v>-0.1</v>
      </c>
    </row>
    <row r="145" spans="1:14" ht="24.75" customHeight="1" x14ac:dyDescent="0.2">
      <c r="A145" s="28"/>
      <c r="B145" s="7" t="s">
        <v>130</v>
      </c>
      <c r="C145" s="8">
        <v>0</v>
      </c>
      <c r="D145" s="8">
        <v>0</v>
      </c>
      <c r="E145" s="8">
        <v>0</v>
      </c>
      <c r="F145" s="8">
        <v>0</v>
      </c>
      <c r="G145" s="9" t="str">
        <f t="shared" ref="G145:G180" si="35">+IF(C145=0,"",C145/C$81)</f>
        <v/>
      </c>
      <c r="H145" s="9" t="str">
        <f t="shared" ref="H145:H180" si="36">+IF(D145=0,"",D145/D$81)</f>
        <v/>
      </c>
      <c r="I145" s="9" t="str">
        <f t="shared" ref="I145:I180" si="37">+IF(E145=0,"",E145/E$81)</f>
        <v/>
      </c>
      <c r="J145" s="9" t="str">
        <f t="shared" ref="J145:J180" si="38">+IF(F145=0,"",F145/F$81)</f>
        <v/>
      </c>
      <c r="K145" s="9" t="str">
        <f t="shared" si="33"/>
        <v xml:space="preserve"> </v>
      </c>
      <c r="L145" s="9" t="str">
        <f t="shared" si="34"/>
        <v xml:space="preserve"> </v>
      </c>
      <c r="M145" s="9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28"/>
      <c r="B146" s="7" t="s">
        <v>131</v>
      </c>
      <c r="C146" s="8">
        <v>0</v>
      </c>
      <c r="D146" s="8">
        <v>0</v>
      </c>
      <c r="E146" s="8">
        <v>0</v>
      </c>
      <c r="F146" s="8">
        <v>0</v>
      </c>
      <c r="G146" s="9" t="str">
        <f t="shared" si="35"/>
        <v/>
      </c>
      <c r="H146" s="9" t="str">
        <f t="shared" si="36"/>
        <v/>
      </c>
      <c r="I146" s="9" t="str">
        <f t="shared" si="37"/>
        <v/>
      </c>
      <c r="J146" s="9" t="str">
        <f t="shared" si="38"/>
        <v/>
      </c>
      <c r="K146" s="9" t="str">
        <f t="shared" ref="K146:K180" si="41">+IF(AND(C146=0,E146=0)," ",IF(C146=0,1,IF(E146=0,-1,(E146-C146)/C146)))</f>
        <v xml:space="preserve"> </v>
      </c>
      <c r="L146" s="9" t="str">
        <f t="shared" ref="L146:L180" si="42">+IF(AND(D146=0,F146=0)," ",IF(D146=0,1,IF(F146=0,-1,(F146-D146)/D146)))</f>
        <v xml:space="preserve"> </v>
      </c>
      <c r="M146" s="9" t="str">
        <f t="shared" si="39"/>
        <v/>
      </c>
      <c r="N146" s="9" t="str">
        <f t="shared" si="40"/>
        <v/>
      </c>
    </row>
    <row r="147" spans="1:14" x14ac:dyDescent="0.2">
      <c r="A147" s="28"/>
      <c r="B147" s="7" t="s">
        <v>132</v>
      </c>
      <c r="C147" s="8">
        <v>0</v>
      </c>
      <c r="D147" s="8">
        <v>0</v>
      </c>
      <c r="E147" s="8">
        <v>0</v>
      </c>
      <c r="F147" s="8">
        <v>0</v>
      </c>
      <c r="G147" s="9" t="str">
        <f t="shared" si="35"/>
        <v/>
      </c>
      <c r="H147" s="9" t="str">
        <f t="shared" si="36"/>
        <v/>
      </c>
      <c r="I147" s="9" t="str">
        <f t="shared" si="37"/>
        <v/>
      </c>
      <c r="J147" s="9" t="str">
        <f t="shared" si="38"/>
        <v/>
      </c>
      <c r="K147" s="9" t="str">
        <f t="shared" si="41"/>
        <v xml:space="preserve"> </v>
      </c>
      <c r="L147" s="9" t="str">
        <f t="shared" si="42"/>
        <v xml:space="preserve"> </v>
      </c>
      <c r="M147" s="9" t="str">
        <f t="shared" si="39"/>
        <v/>
      </c>
      <c r="N147" s="9" t="str">
        <f t="shared" si="40"/>
        <v/>
      </c>
    </row>
    <row r="148" spans="1:14" x14ac:dyDescent="0.2">
      <c r="A148" s="28"/>
      <c r="B148" s="7" t="s">
        <v>133</v>
      </c>
      <c r="C148" s="8">
        <v>0</v>
      </c>
      <c r="D148" s="8">
        <v>0</v>
      </c>
      <c r="E148" s="8">
        <v>0</v>
      </c>
      <c r="F148" s="8">
        <v>0</v>
      </c>
      <c r="G148" s="9" t="str">
        <f t="shared" si="35"/>
        <v/>
      </c>
      <c r="H148" s="9" t="str">
        <f t="shared" si="36"/>
        <v/>
      </c>
      <c r="I148" s="9" t="str">
        <f t="shared" si="37"/>
        <v/>
      </c>
      <c r="J148" s="9" t="str">
        <f t="shared" si="38"/>
        <v/>
      </c>
      <c r="K148" s="9" t="str">
        <f t="shared" si="41"/>
        <v xml:space="preserve"> </v>
      </c>
      <c r="L148" s="9" t="str">
        <f t="shared" si="42"/>
        <v xml:space="preserve"> </v>
      </c>
      <c r="M148" s="9" t="str">
        <f t="shared" si="39"/>
        <v/>
      </c>
      <c r="N148" s="9" t="str">
        <f t="shared" si="40"/>
        <v/>
      </c>
    </row>
    <row r="149" spans="1:14" x14ac:dyDescent="0.2">
      <c r="A149" s="28"/>
      <c r="B149" s="7" t="s">
        <v>134</v>
      </c>
      <c r="C149" s="8">
        <v>0</v>
      </c>
      <c r="D149" s="8">
        <v>0</v>
      </c>
      <c r="E149" s="8">
        <v>0</v>
      </c>
      <c r="F149" s="8">
        <v>0</v>
      </c>
      <c r="G149" s="9" t="str">
        <f t="shared" si="35"/>
        <v/>
      </c>
      <c r="H149" s="9" t="str">
        <f t="shared" si="36"/>
        <v/>
      </c>
      <c r="I149" s="9" t="str">
        <f t="shared" si="37"/>
        <v/>
      </c>
      <c r="J149" s="9" t="str">
        <f t="shared" si="38"/>
        <v/>
      </c>
      <c r="K149" s="9" t="str">
        <f t="shared" si="41"/>
        <v xml:space="preserve"> </v>
      </c>
      <c r="L149" s="9" t="str">
        <f t="shared" si="42"/>
        <v xml:space="preserve"> </v>
      </c>
      <c r="M149" s="9" t="str">
        <f t="shared" si="39"/>
        <v/>
      </c>
      <c r="N149" s="9" t="str">
        <f t="shared" si="40"/>
        <v/>
      </c>
    </row>
    <row r="150" spans="1:14" x14ac:dyDescent="0.2">
      <c r="A150" s="28"/>
      <c r="B150" s="7" t="s">
        <v>135</v>
      </c>
      <c r="C150" s="8">
        <v>0</v>
      </c>
      <c r="D150" s="8">
        <v>0</v>
      </c>
      <c r="E150" s="8">
        <v>1</v>
      </c>
      <c r="F150" s="8">
        <v>0</v>
      </c>
      <c r="G150" s="9" t="str">
        <f t="shared" si="35"/>
        <v/>
      </c>
      <c r="H150" s="9" t="str">
        <f t="shared" si="36"/>
        <v/>
      </c>
      <c r="I150" s="9">
        <f t="shared" si="37"/>
        <v>0.01</v>
      </c>
      <c r="J150" s="9" t="str">
        <f t="shared" si="38"/>
        <v/>
      </c>
      <c r="K150" s="9">
        <f t="shared" si="41"/>
        <v>1</v>
      </c>
      <c r="L150" s="9" t="str">
        <f t="shared" si="42"/>
        <v xml:space="preserve"> </v>
      </c>
      <c r="M150" s="9" t="str">
        <f t="shared" si="39"/>
        <v/>
      </c>
      <c r="N150" s="9" t="str">
        <f t="shared" si="40"/>
        <v/>
      </c>
    </row>
    <row r="151" spans="1:14" x14ac:dyDescent="0.2">
      <c r="A151" s="28"/>
      <c r="B151" s="7" t="s">
        <v>136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137</v>
      </c>
      <c r="C152" s="8">
        <v>0</v>
      </c>
      <c r="D152" s="8">
        <v>0</v>
      </c>
      <c r="E152" s="8">
        <v>0</v>
      </c>
      <c r="F152" s="8">
        <v>2</v>
      </c>
      <c r="G152" s="9" t="str">
        <f t="shared" si="35"/>
        <v/>
      </c>
      <c r="H152" s="9" t="str">
        <f t="shared" si="36"/>
        <v/>
      </c>
      <c r="I152" s="9" t="str">
        <f t="shared" si="37"/>
        <v/>
      </c>
      <c r="J152" s="9">
        <f t="shared" si="38"/>
        <v>1.4492753623188406E-2</v>
      </c>
      <c r="K152" s="9" t="str">
        <f t="shared" si="41"/>
        <v xml:space="preserve"> </v>
      </c>
      <c r="L152" s="9">
        <f t="shared" si="42"/>
        <v>1</v>
      </c>
      <c r="M152" s="9" t="str">
        <f t="shared" si="39"/>
        <v/>
      </c>
      <c r="N152" s="9" t="str">
        <f t="shared" si="40"/>
        <v/>
      </c>
    </row>
    <row r="153" spans="1:14" x14ac:dyDescent="0.2">
      <c r="A153" s="28"/>
      <c r="B153" s="7" t="s">
        <v>138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139</v>
      </c>
      <c r="C154" s="8">
        <v>0</v>
      </c>
      <c r="D154" s="8">
        <v>0</v>
      </c>
      <c r="E154" s="8">
        <v>0</v>
      </c>
      <c r="F154" s="8">
        <v>0</v>
      </c>
      <c r="G154" s="9" t="str">
        <f t="shared" si="35"/>
        <v/>
      </c>
      <c r="H154" s="9" t="str">
        <f t="shared" si="36"/>
        <v/>
      </c>
      <c r="I154" s="9" t="str">
        <f t="shared" si="37"/>
        <v/>
      </c>
      <c r="J154" s="9" t="str">
        <f t="shared" si="38"/>
        <v/>
      </c>
      <c r="K154" s="9" t="str">
        <f t="shared" si="41"/>
        <v xml:space="preserve"> </v>
      </c>
      <c r="L154" s="9" t="str">
        <f t="shared" si="42"/>
        <v xml:space="preserve"> 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140</v>
      </c>
      <c r="C155" s="8">
        <v>0</v>
      </c>
      <c r="D155" s="8">
        <v>0</v>
      </c>
      <c r="E155" s="8">
        <v>0</v>
      </c>
      <c r="F155" s="8">
        <v>0</v>
      </c>
      <c r="G155" s="9" t="str">
        <f t="shared" si="35"/>
        <v/>
      </c>
      <c r="H155" s="9" t="str">
        <f t="shared" si="36"/>
        <v/>
      </c>
      <c r="I155" s="9" t="str">
        <f t="shared" si="37"/>
        <v/>
      </c>
      <c r="J155" s="9" t="str">
        <f t="shared" si="38"/>
        <v/>
      </c>
      <c r="K155" s="9" t="str">
        <f t="shared" si="41"/>
        <v xml:space="preserve"> </v>
      </c>
      <c r="L155" s="9" t="str">
        <f t="shared" si="42"/>
        <v xml:space="preserve"> </v>
      </c>
      <c r="M155" s="9" t="str">
        <f t="shared" si="39"/>
        <v/>
      </c>
      <c r="N155" s="9" t="str">
        <f t="shared" si="40"/>
        <v/>
      </c>
    </row>
    <row r="156" spans="1:14" ht="25.5" x14ac:dyDescent="0.2">
      <c r="A156" s="28"/>
      <c r="B156" s="7" t="s">
        <v>141</v>
      </c>
      <c r="C156" s="8">
        <v>0</v>
      </c>
      <c r="D156" s="8">
        <v>0</v>
      </c>
      <c r="E156" s="8">
        <v>0</v>
      </c>
      <c r="F156" s="8">
        <v>0</v>
      </c>
      <c r="G156" s="9" t="str">
        <f t="shared" si="35"/>
        <v/>
      </c>
      <c r="H156" s="9" t="str">
        <f t="shared" si="36"/>
        <v/>
      </c>
      <c r="I156" s="9" t="str">
        <f t="shared" si="37"/>
        <v/>
      </c>
      <c r="J156" s="9" t="str">
        <f t="shared" si="38"/>
        <v/>
      </c>
      <c r="K156" s="9" t="str">
        <f t="shared" si="41"/>
        <v xml:space="preserve"> </v>
      </c>
      <c r="L156" s="9" t="str">
        <f t="shared" si="42"/>
        <v xml:space="preserve"> </v>
      </c>
      <c r="M156" s="9" t="str">
        <f t="shared" si="39"/>
        <v/>
      </c>
      <c r="N156" s="9" t="str">
        <f t="shared" si="40"/>
        <v/>
      </c>
    </row>
    <row r="157" spans="1:14" ht="25.5" x14ac:dyDescent="0.2">
      <c r="A157" s="28"/>
      <c r="B157" s="7" t="s">
        <v>142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143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144</v>
      </c>
      <c r="C159" s="8">
        <v>0</v>
      </c>
      <c r="D159" s="8">
        <v>0</v>
      </c>
      <c r="E159" s="8">
        <v>1</v>
      </c>
      <c r="F159" s="8">
        <v>0</v>
      </c>
      <c r="G159" s="9" t="str">
        <f t="shared" si="35"/>
        <v/>
      </c>
      <c r="H159" s="9" t="str">
        <f t="shared" si="36"/>
        <v/>
      </c>
      <c r="I159" s="9">
        <f t="shared" si="37"/>
        <v>0.01</v>
      </c>
      <c r="J159" s="9" t="str">
        <f t="shared" si="38"/>
        <v/>
      </c>
      <c r="K159" s="9">
        <f t="shared" si="41"/>
        <v>1</v>
      </c>
      <c r="L159" s="9" t="str">
        <f t="shared" si="42"/>
        <v xml:space="preserve"> 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145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146</v>
      </c>
      <c r="C161" s="8">
        <v>0</v>
      </c>
      <c r="D161" s="8">
        <v>0</v>
      </c>
      <c r="E161" s="8">
        <v>0</v>
      </c>
      <c r="F161" s="8">
        <v>0</v>
      </c>
      <c r="G161" s="9" t="str">
        <f t="shared" si="35"/>
        <v/>
      </c>
      <c r="H161" s="9" t="str">
        <f t="shared" si="36"/>
        <v/>
      </c>
      <c r="I161" s="9" t="str">
        <f t="shared" si="37"/>
        <v/>
      </c>
      <c r="J161" s="9" t="str">
        <f t="shared" si="38"/>
        <v/>
      </c>
      <c r="K161" s="9" t="str">
        <f t="shared" si="41"/>
        <v xml:space="preserve"> </v>
      </c>
      <c r="L161" s="9" t="str">
        <f t="shared" si="42"/>
        <v xml:space="preserve"> </v>
      </c>
      <c r="M161" s="9" t="str">
        <f t="shared" si="39"/>
        <v/>
      </c>
      <c r="N161" s="9" t="str">
        <f t="shared" si="40"/>
        <v/>
      </c>
    </row>
    <row r="162" spans="1:14" x14ac:dyDescent="0.2">
      <c r="A162" s="28"/>
      <c r="B162" s="7" t="s">
        <v>147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148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149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150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151</v>
      </c>
      <c r="C166" s="8">
        <v>0</v>
      </c>
      <c r="D166" s="8">
        <v>0</v>
      </c>
      <c r="E166" s="8">
        <v>0</v>
      </c>
      <c r="F166" s="8">
        <v>0</v>
      </c>
      <c r="G166" s="9" t="str">
        <f t="shared" si="35"/>
        <v/>
      </c>
      <c r="H166" s="9" t="str">
        <f t="shared" si="36"/>
        <v/>
      </c>
      <c r="I166" s="9" t="str">
        <f t="shared" si="37"/>
        <v/>
      </c>
      <c r="J166" s="9" t="str">
        <f t="shared" si="38"/>
        <v/>
      </c>
      <c r="K166" s="9" t="str">
        <f t="shared" si="41"/>
        <v xml:space="preserve"> </v>
      </c>
      <c r="L166" s="9" t="str">
        <f t="shared" si="42"/>
        <v xml:space="preserve"> </v>
      </c>
      <c r="M166" s="9" t="str">
        <f t="shared" si="39"/>
        <v/>
      </c>
      <c r="N166" s="9" t="str">
        <f t="shared" si="40"/>
        <v/>
      </c>
    </row>
    <row r="167" spans="1:14" x14ac:dyDescent="0.2">
      <c r="A167" s="28"/>
      <c r="B167" s="7" t="s">
        <v>152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153</v>
      </c>
      <c r="C168" s="8">
        <v>0</v>
      </c>
      <c r="D168" s="8">
        <v>0</v>
      </c>
      <c r="E168" s="8">
        <v>0</v>
      </c>
      <c r="F168" s="8">
        <v>0</v>
      </c>
      <c r="G168" s="9" t="str">
        <f t="shared" si="35"/>
        <v/>
      </c>
      <c r="H168" s="9" t="str">
        <f t="shared" si="36"/>
        <v/>
      </c>
      <c r="I168" s="9" t="str">
        <f t="shared" si="37"/>
        <v/>
      </c>
      <c r="J168" s="9" t="str">
        <f t="shared" si="38"/>
        <v/>
      </c>
      <c r="K168" s="9" t="str">
        <f t="shared" si="41"/>
        <v xml:space="preserve"> </v>
      </c>
      <c r="L168" s="9" t="str">
        <f t="shared" si="42"/>
        <v xml:space="preserve"> </v>
      </c>
      <c r="M168" s="9" t="str">
        <f t="shared" si="39"/>
        <v/>
      </c>
      <c r="N168" s="9" t="str">
        <f t="shared" si="40"/>
        <v/>
      </c>
    </row>
    <row r="169" spans="1:14" x14ac:dyDescent="0.2">
      <c r="A169" s="28"/>
      <c r="B169" s="7" t="s">
        <v>154</v>
      </c>
      <c r="C169" s="8">
        <v>0</v>
      </c>
      <c r="D169" s="8">
        <v>0</v>
      </c>
      <c r="E169" s="8">
        <v>0</v>
      </c>
      <c r="F169" s="8">
        <v>0</v>
      </c>
      <c r="G169" s="9" t="str">
        <f t="shared" si="35"/>
        <v/>
      </c>
      <c r="H169" s="9" t="str">
        <f t="shared" si="36"/>
        <v/>
      </c>
      <c r="I169" s="9" t="str">
        <f t="shared" si="37"/>
        <v/>
      </c>
      <c r="J169" s="9" t="str">
        <f t="shared" si="38"/>
        <v/>
      </c>
      <c r="K169" s="9" t="str">
        <f t="shared" si="41"/>
        <v xml:space="preserve"> </v>
      </c>
      <c r="L169" s="9" t="str">
        <f t="shared" si="42"/>
        <v xml:space="preserve"> </v>
      </c>
      <c r="M169" s="9" t="str">
        <f t="shared" si="39"/>
        <v/>
      </c>
      <c r="N169" s="9" t="str">
        <f t="shared" si="40"/>
        <v/>
      </c>
    </row>
    <row r="170" spans="1:14" ht="25.5" x14ac:dyDescent="0.2">
      <c r="A170" s="28"/>
      <c r="B170" s="7" t="s">
        <v>155</v>
      </c>
      <c r="C170" s="8">
        <v>0</v>
      </c>
      <c r="D170" s="8">
        <v>0</v>
      </c>
      <c r="E170" s="8">
        <v>0</v>
      </c>
      <c r="F170" s="8">
        <v>0</v>
      </c>
      <c r="G170" s="9" t="str">
        <f t="shared" si="35"/>
        <v/>
      </c>
      <c r="H170" s="9" t="str">
        <f t="shared" si="36"/>
        <v/>
      </c>
      <c r="I170" s="9" t="str">
        <f t="shared" si="37"/>
        <v/>
      </c>
      <c r="J170" s="9" t="str">
        <f t="shared" si="38"/>
        <v/>
      </c>
      <c r="K170" s="9" t="str">
        <f t="shared" si="41"/>
        <v xml:space="preserve"> </v>
      </c>
      <c r="L170" s="9" t="str">
        <f t="shared" si="42"/>
        <v xml:space="preserve"> 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156</v>
      </c>
      <c r="C171" s="8">
        <v>0</v>
      </c>
      <c r="D171" s="8">
        <v>0</v>
      </c>
      <c r="E171" s="8">
        <v>0</v>
      </c>
      <c r="F171" s="8">
        <v>0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 t="str">
        <f t="shared" si="38"/>
        <v/>
      </c>
      <c r="K171" s="9" t="str">
        <f t="shared" si="41"/>
        <v xml:space="preserve"> </v>
      </c>
      <c r="L171" s="9" t="str">
        <f t="shared" si="42"/>
        <v xml:space="preserve"> 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157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158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159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160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161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162</v>
      </c>
      <c r="C177" s="8">
        <v>0</v>
      </c>
      <c r="D177" s="8">
        <v>0</v>
      </c>
      <c r="E177" s="8">
        <v>0</v>
      </c>
      <c r="F177" s="8">
        <v>0</v>
      </c>
      <c r="G177" s="9" t="str">
        <f t="shared" si="35"/>
        <v/>
      </c>
      <c r="H177" s="9" t="str">
        <f t="shared" si="36"/>
        <v/>
      </c>
      <c r="I177" s="9" t="str">
        <f t="shared" si="37"/>
        <v/>
      </c>
      <c r="J177" s="9" t="str">
        <f t="shared" si="38"/>
        <v/>
      </c>
      <c r="K177" s="9" t="str">
        <f t="shared" si="41"/>
        <v xml:space="preserve"> </v>
      </c>
      <c r="L177" s="9" t="str">
        <f t="shared" si="42"/>
        <v xml:space="preserve"> </v>
      </c>
      <c r="M177" s="9" t="str">
        <f t="shared" si="39"/>
        <v/>
      </c>
      <c r="N177" s="9" t="str">
        <f t="shared" si="40"/>
        <v/>
      </c>
    </row>
    <row r="178" spans="1:14" ht="25.5" x14ac:dyDescent="0.2">
      <c r="A178" s="28"/>
      <c r="B178" s="7" t="s">
        <v>163</v>
      </c>
      <c r="C178" s="8">
        <v>0</v>
      </c>
      <c r="D178" s="8">
        <v>0</v>
      </c>
      <c r="E178" s="8">
        <v>0</v>
      </c>
      <c r="F178" s="8">
        <v>0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 t="str">
        <f t="shared" si="42"/>
        <v xml:space="preserve"> 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164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165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14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15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55</v>
      </c>
      <c r="D188" s="12">
        <f>SUM(D189:D363)</f>
        <v>137</v>
      </c>
      <c r="E188" s="12">
        <f>SUM(E189:E363)</f>
        <v>66</v>
      </c>
      <c r="F188" s="12">
        <f>SUM(F189:F363)</f>
        <v>136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0.2</v>
      </c>
      <c r="L188" s="13">
        <f>+IF(AND(D188=0,F188=0),"",IF(D188=0,1,IF(F188=0,-1,(F188-D188)/D188)))</f>
        <v>-7.2992700729927005E-3</v>
      </c>
      <c r="M188" s="13">
        <f t="shared" ref="M188:M219" si="47">+IF(OR(AND(G188=""),(K188="")),"",G188*K188)</f>
        <v>0.2</v>
      </c>
      <c r="N188" s="13">
        <f t="shared" ref="N188:N219" si="48">+IF(OR(AND(H188=""),(L188="")),"",H188*L188)</f>
        <v>-7.2992700729927005E-3</v>
      </c>
    </row>
    <row r="189" spans="1:14" ht="24.75" customHeight="1" x14ac:dyDescent="0.2">
      <c r="A189" s="28"/>
      <c r="B189" s="7" t="s">
        <v>166</v>
      </c>
      <c r="C189" s="8">
        <v>0</v>
      </c>
      <c r="D189" s="8">
        <v>0</v>
      </c>
      <c r="E189" s="8">
        <v>2</v>
      </c>
      <c r="F189" s="8">
        <v>1</v>
      </c>
      <c r="G189" s="9" t="str">
        <f t="shared" si="43"/>
        <v/>
      </c>
      <c r="H189" s="9" t="str">
        <f t="shared" si="44"/>
        <v/>
      </c>
      <c r="I189" s="9">
        <f t="shared" si="45"/>
        <v>3.0303030303030304E-2</v>
      </c>
      <c r="J189" s="9">
        <f t="shared" si="46"/>
        <v>7.3529411764705881E-3</v>
      </c>
      <c r="K189" s="9">
        <f t="shared" ref="K189:K220" si="49">+IF(AND(C189=0,E189=0)," ",IF(C189=0,1,IF(E189=0,-1,(E189-C189)/C189)))</f>
        <v>1</v>
      </c>
      <c r="L189" s="9">
        <f t="shared" ref="L189:L220" si="50">+IF(AND(D189=0,F189=0)," ",IF(D189=0,1,IF(F189=0,-1,(F189-D189)/D189)))</f>
        <v>1</v>
      </c>
      <c r="M189" s="9" t="str">
        <f t="shared" si="47"/>
        <v/>
      </c>
      <c r="N189" s="9" t="str">
        <f t="shared" si="48"/>
        <v/>
      </c>
    </row>
    <row r="190" spans="1:14" x14ac:dyDescent="0.2">
      <c r="A190" s="28"/>
      <c r="B190" s="7" t="s">
        <v>167</v>
      </c>
      <c r="C190" s="8">
        <v>0</v>
      </c>
      <c r="D190" s="8">
        <v>0</v>
      </c>
      <c r="E190" s="8">
        <v>0</v>
      </c>
      <c r="F190" s="8">
        <v>0</v>
      </c>
      <c r="G190" s="9" t="str">
        <f t="shared" si="43"/>
        <v/>
      </c>
      <c r="H190" s="9" t="str">
        <f t="shared" si="44"/>
        <v/>
      </c>
      <c r="I190" s="9" t="str">
        <f t="shared" si="45"/>
        <v/>
      </c>
      <c r="J190" s="9" t="str">
        <f t="shared" si="46"/>
        <v/>
      </c>
      <c r="K190" s="9" t="str">
        <f t="shared" si="49"/>
        <v xml:space="preserve"> </v>
      </c>
      <c r="L190" s="9" t="str">
        <f t="shared" si="50"/>
        <v xml:space="preserve"> </v>
      </c>
      <c r="M190" s="9" t="str">
        <f t="shared" si="47"/>
        <v/>
      </c>
      <c r="N190" s="9" t="str">
        <f t="shared" si="48"/>
        <v/>
      </c>
    </row>
    <row r="191" spans="1:14" ht="38.25" x14ac:dyDescent="0.2">
      <c r="A191" s="28"/>
      <c r="B191" s="7" t="s">
        <v>168</v>
      </c>
      <c r="C191" s="8">
        <v>0</v>
      </c>
      <c r="D191" s="8">
        <v>1</v>
      </c>
      <c r="E191" s="8">
        <v>0</v>
      </c>
      <c r="F191" s="8">
        <v>0</v>
      </c>
      <c r="G191" s="9" t="str">
        <f t="shared" si="43"/>
        <v/>
      </c>
      <c r="H191" s="9">
        <f t="shared" si="44"/>
        <v>7.2992700729927005E-3</v>
      </c>
      <c r="I191" s="9" t="str">
        <f t="shared" si="45"/>
        <v/>
      </c>
      <c r="J191" s="9" t="str">
        <f t="shared" si="46"/>
        <v/>
      </c>
      <c r="K191" s="9" t="str">
        <f t="shared" si="49"/>
        <v xml:space="preserve"> </v>
      </c>
      <c r="L191" s="9">
        <f t="shared" si="50"/>
        <v>-1</v>
      </c>
      <c r="M191" s="9" t="str">
        <f t="shared" si="47"/>
        <v/>
      </c>
      <c r="N191" s="9">
        <f t="shared" si="48"/>
        <v>-7.2992700729927005E-3</v>
      </c>
    </row>
    <row r="192" spans="1:14" ht="27" customHeight="1" x14ac:dyDescent="0.2">
      <c r="A192" s="28"/>
      <c r="B192" s="7" t="s">
        <v>169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170</v>
      </c>
      <c r="C193" s="8">
        <v>0</v>
      </c>
      <c r="D193" s="8">
        <v>0</v>
      </c>
      <c r="E193" s="8">
        <v>0</v>
      </c>
      <c r="F193" s="8">
        <v>0</v>
      </c>
      <c r="G193" s="9" t="str">
        <f t="shared" si="43"/>
        <v/>
      </c>
      <c r="H193" s="9" t="str">
        <f t="shared" si="44"/>
        <v/>
      </c>
      <c r="I193" s="9" t="str">
        <f t="shared" si="45"/>
        <v/>
      </c>
      <c r="J193" s="9" t="str">
        <f t="shared" si="46"/>
        <v/>
      </c>
      <c r="K193" s="9" t="str">
        <f t="shared" si="49"/>
        <v xml:space="preserve"> </v>
      </c>
      <c r="L193" s="9" t="str">
        <f t="shared" si="50"/>
        <v xml:space="preserve"> </v>
      </c>
      <c r="M193" s="9" t="str">
        <f t="shared" si="47"/>
        <v/>
      </c>
      <c r="N193" s="9" t="str">
        <f t="shared" si="48"/>
        <v/>
      </c>
    </row>
    <row r="194" spans="1:14" ht="25.5" x14ac:dyDescent="0.2">
      <c r="A194" s="28"/>
      <c r="B194" s="7" t="s">
        <v>171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172</v>
      </c>
      <c r="C195" s="8">
        <v>6</v>
      </c>
      <c r="D195" s="8">
        <v>2</v>
      </c>
      <c r="E195" s="8">
        <v>2</v>
      </c>
      <c r="F195" s="8">
        <v>0</v>
      </c>
      <c r="G195" s="9">
        <f t="shared" si="43"/>
        <v>0.10909090909090909</v>
      </c>
      <c r="H195" s="9">
        <f t="shared" si="44"/>
        <v>1.4598540145985401E-2</v>
      </c>
      <c r="I195" s="9">
        <f t="shared" si="45"/>
        <v>3.0303030303030304E-2</v>
      </c>
      <c r="J195" s="9" t="str">
        <f t="shared" si="46"/>
        <v/>
      </c>
      <c r="K195" s="9">
        <f t="shared" si="49"/>
        <v>-0.66666666666666663</v>
      </c>
      <c r="L195" s="9">
        <f t="shared" si="50"/>
        <v>-1</v>
      </c>
      <c r="M195" s="9">
        <f t="shared" si="47"/>
        <v>-7.2727272727272724E-2</v>
      </c>
      <c r="N195" s="9">
        <f t="shared" si="48"/>
        <v>-1.4598540145985401E-2</v>
      </c>
    </row>
    <row r="196" spans="1:14" x14ac:dyDescent="0.2">
      <c r="A196" s="28"/>
      <c r="B196" s="7" t="s">
        <v>173</v>
      </c>
      <c r="C196" s="8">
        <v>0</v>
      </c>
      <c r="D196" s="8">
        <v>0</v>
      </c>
      <c r="E196" s="8">
        <v>0</v>
      </c>
      <c r="F196" s="8">
        <v>0</v>
      </c>
      <c r="G196" s="9" t="str">
        <f t="shared" si="43"/>
        <v/>
      </c>
      <c r="H196" s="9" t="str">
        <f t="shared" si="44"/>
        <v/>
      </c>
      <c r="I196" s="9" t="str">
        <f t="shared" si="45"/>
        <v/>
      </c>
      <c r="J196" s="9" t="str">
        <f t="shared" si="46"/>
        <v/>
      </c>
      <c r="K196" s="9" t="str">
        <f t="shared" si="49"/>
        <v xml:space="preserve"> </v>
      </c>
      <c r="L196" s="9" t="str">
        <f t="shared" si="50"/>
        <v xml:space="preserve"> </v>
      </c>
      <c r="M196" s="9" t="str">
        <f t="shared" si="47"/>
        <v/>
      </c>
      <c r="N196" s="9" t="str">
        <f t="shared" si="48"/>
        <v/>
      </c>
    </row>
    <row r="197" spans="1:14" x14ac:dyDescent="0.2">
      <c r="A197" s="28"/>
      <c r="B197" s="7" t="s">
        <v>174</v>
      </c>
      <c r="C197" s="8">
        <v>2</v>
      </c>
      <c r="D197" s="8">
        <v>0</v>
      </c>
      <c r="E197" s="8">
        <v>0</v>
      </c>
      <c r="F197" s="8">
        <v>1</v>
      </c>
      <c r="G197" s="9">
        <f t="shared" si="43"/>
        <v>3.6363636363636362E-2</v>
      </c>
      <c r="H197" s="9" t="str">
        <f t="shared" si="44"/>
        <v/>
      </c>
      <c r="I197" s="9" t="str">
        <f t="shared" si="45"/>
        <v/>
      </c>
      <c r="J197" s="9">
        <f t="shared" si="46"/>
        <v>7.3529411764705881E-3</v>
      </c>
      <c r="K197" s="9">
        <f t="shared" si="49"/>
        <v>-1</v>
      </c>
      <c r="L197" s="9">
        <f t="shared" si="50"/>
        <v>1</v>
      </c>
      <c r="M197" s="9">
        <f t="shared" si="47"/>
        <v>-3.6363636363636362E-2</v>
      </c>
      <c r="N197" s="9" t="str">
        <f t="shared" si="48"/>
        <v/>
      </c>
    </row>
    <row r="198" spans="1:14" x14ac:dyDescent="0.2">
      <c r="A198" s="28"/>
      <c r="B198" s="7" t="s">
        <v>175</v>
      </c>
      <c r="C198" s="8">
        <v>0</v>
      </c>
      <c r="D198" s="8">
        <v>0</v>
      </c>
      <c r="E198" s="8">
        <v>0</v>
      </c>
      <c r="F198" s="8">
        <v>0</v>
      </c>
      <c r="G198" s="9" t="str">
        <f t="shared" si="43"/>
        <v/>
      </c>
      <c r="H198" s="9" t="str">
        <f t="shared" si="44"/>
        <v/>
      </c>
      <c r="I198" s="9" t="str">
        <f t="shared" si="45"/>
        <v/>
      </c>
      <c r="J198" s="9" t="str">
        <f t="shared" si="46"/>
        <v/>
      </c>
      <c r="K198" s="9" t="str">
        <f t="shared" si="49"/>
        <v xml:space="preserve"> </v>
      </c>
      <c r="L198" s="9" t="str">
        <f t="shared" si="50"/>
        <v xml:space="preserve"> </v>
      </c>
      <c r="M198" s="9" t="str">
        <f t="shared" si="47"/>
        <v/>
      </c>
      <c r="N198" s="9" t="str">
        <f t="shared" si="48"/>
        <v/>
      </c>
    </row>
    <row r="199" spans="1:14" x14ac:dyDescent="0.2">
      <c r="A199" s="28"/>
      <c r="B199" s="7" t="s">
        <v>176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177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178</v>
      </c>
      <c r="C201" s="8">
        <v>0</v>
      </c>
      <c r="D201" s="8">
        <v>0</v>
      </c>
      <c r="E201" s="8">
        <v>0</v>
      </c>
      <c r="F201" s="8">
        <v>0</v>
      </c>
      <c r="G201" s="9" t="str">
        <f t="shared" si="43"/>
        <v/>
      </c>
      <c r="H201" s="9" t="str">
        <f t="shared" si="44"/>
        <v/>
      </c>
      <c r="I201" s="9" t="str">
        <f t="shared" si="45"/>
        <v/>
      </c>
      <c r="J201" s="9" t="str">
        <f t="shared" si="46"/>
        <v/>
      </c>
      <c r="K201" s="9" t="str">
        <f t="shared" si="49"/>
        <v xml:space="preserve"> </v>
      </c>
      <c r="L201" s="9" t="str">
        <f t="shared" si="50"/>
        <v xml:space="preserve"> 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179</v>
      </c>
      <c r="C202" s="8">
        <v>0</v>
      </c>
      <c r="D202" s="8">
        <v>1</v>
      </c>
      <c r="E202" s="8">
        <v>0</v>
      </c>
      <c r="F202" s="8">
        <v>0</v>
      </c>
      <c r="G202" s="9" t="str">
        <f t="shared" si="43"/>
        <v/>
      </c>
      <c r="H202" s="9">
        <f t="shared" si="44"/>
        <v>7.2992700729927005E-3</v>
      </c>
      <c r="I202" s="9" t="str">
        <f t="shared" si="45"/>
        <v/>
      </c>
      <c r="J202" s="9" t="str">
        <f t="shared" si="46"/>
        <v/>
      </c>
      <c r="K202" s="9" t="str">
        <f t="shared" si="49"/>
        <v xml:space="preserve"> </v>
      </c>
      <c r="L202" s="9">
        <f t="shared" si="50"/>
        <v>-1</v>
      </c>
      <c r="M202" s="9" t="str">
        <f t="shared" si="47"/>
        <v/>
      </c>
      <c r="N202" s="9">
        <f t="shared" si="48"/>
        <v>-7.2992700729927005E-3</v>
      </c>
    </row>
    <row r="203" spans="1:14" x14ac:dyDescent="0.2">
      <c r="A203" s="28"/>
      <c r="B203" s="7" t="s">
        <v>180</v>
      </c>
      <c r="C203" s="8">
        <v>2</v>
      </c>
      <c r="D203" s="8">
        <v>0</v>
      </c>
      <c r="E203" s="8">
        <v>0</v>
      </c>
      <c r="F203" s="8">
        <v>0</v>
      </c>
      <c r="G203" s="9">
        <f t="shared" si="43"/>
        <v>3.6363636363636362E-2</v>
      </c>
      <c r="H203" s="9" t="str">
        <f t="shared" si="44"/>
        <v/>
      </c>
      <c r="I203" s="9" t="str">
        <f t="shared" si="45"/>
        <v/>
      </c>
      <c r="J203" s="9" t="str">
        <f t="shared" si="46"/>
        <v/>
      </c>
      <c r="K203" s="9">
        <f t="shared" si="49"/>
        <v>-1</v>
      </c>
      <c r="L203" s="9" t="str">
        <f t="shared" si="50"/>
        <v xml:space="preserve"> </v>
      </c>
      <c r="M203" s="9">
        <f t="shared" si="47"/>
        <v>-3.6363636363636362E-2</v>
      </c>
      <c r="N203" s="9" t="str">
        <f t="shared" si="48"/>
        <v/>
      </c>
    </row>
    <row r="204" spans="1:14" ht="25.5" x14ac:dyDescent="0.2">
      <c r="A204" s="28"/>
      <c r="B204" s="7" t="s">
        <v>181</v>
      </c>
      <c r="C204" s="8">
        <v>0</v>
      </c>
      <c r="D204" s="8">
        <v>0</v>
      </c>
      <c r="E204" s="8">
        <v>0</v>
      </c>
      <c r="F204" s="8">
        <v>0</v>
      </c>
      <c r="G204" s="9" t="str">
        <f t="shared" si="43"/>
        <v/>
      </c>
      <c r="H204" s="9" t="str">
        <f t="shared" si="44"/>
        <v/>
      </c>
      <c r="I204" s="9" t="str">
        <f t="shared" si="45"/>
        <v/>
      </c>
      <c r="J204" s="9" t="str">
        <f t="shared" si="46"/>
        <v/>
      </c>
      <c r="K204" s="9" t="str">
        <f t="shared" si="49"/>
        <v xml:space="preserve"> </v>
      </c>
      <c r="L204" s="9" t="str">
        <f t="shared" si="50"/>
        <v xml:space="preserve"> </v>
      </c>
      <c r="M204" s="9" t="str">
        <f t="shared" si="47"/>
        <v/>
      </c>
      <c r="N204" s="9" t="str">
        <f t="shared" si="48"/>
        <v/>
      </c>
    </row>
    <row r="205" spans="1:14" ht="25.5" x14ac:dyDescent="0.2">
      <c r="A205" s="28"/>
      <c r="B205" s="7" t="s">
        <v>182</v>
      </c>
      <c r="C205" s="8">
        <v>0</v>
      </c>
      <c r="D205" s="8">
        <v>0</v>
      </c>
      <c r="E205" s="8">
        <v>1</v>
      </c>
      <c r="F205" s="8">
        <v>0</v>
      </c>
      <c r="G205" s="9" t="str">
        <f t="shared" si="43"/>
        <v/>
      </c>
      <c r="H205" s="9" t="str">
        <f t="shared" si="44"/>
        <v/>
      </c>
      <c r="I205" s="9">
        <f t="shared" si="45"/>
        <v>1.5151515151515152E-2</v>
      </c>
      <c r="J205" s="9" t="str">
        <f t="shared" si="46"/>
        <v/>
      </c>
      <c r="K205" s="9">
        <f t="shared" si="49"/>
        <v>1</v>
      </c>
      <c r="L205" s="9" t="str">
        <f t="shared" si="50"/>
        <v xml:space="preserve"> </v>
      </c>
      <c r="M205" s="9" t="str">
        <f t="shared" si="47"/>
        <v/>
      </c>
      <c r="N205" s="9" t="str">
        <f t="shared" si="48"/>
        <v/>
      </c>
    </row>
    <row r="206" spans="1:14" x14ac:dyDescent="0.2">
      <c r="A206" s="28"/>
      <c r="B206" s="7" t="s">
        <v>183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184</v>
      </c>
      <c r="C207" s="8">
        <v>1</v>
      </c>
      <c r="D207" s="8">
        <v>0</v>
      </c>
      <c r="E207" s="8">
        <v>1</v>
      </c>
      <c r="F207" s="8">
        <v>0</v>
      </c>
      <c r="G207" s="9">
        <f t="shared" si="43"/>
        <v>1.8181818181818181E-2</v>
      </c>
      <c r="H207" s="9" t="str">
        <f t="shared" si="44"/>
        <v/>
      </c>
      <c r="I207" s="9">
        <f t="shared" si="45"/>
        <v>1.5151515151515152E-2</v>
      </c>
      <c r="J207" s="9" t="str">
        <f t="shared" si="46"/>
        <v/>
      </c>
      <c r="K207" s="9">
        <f t="shared" si="49"/>
        <v>0</v>
      </c>
      <c r="L207" s="9" t="str">
        <f t="shared" si="50"/>
        <v xml:space="preserve"> </v>
      </c>
      <c r="M207" s="9">
        <f t="shared" si="47"/>
        <v>0</v>
      </c>
      <c r="N207" s="9" t="str">
        <f t="shared" si="48"/>
        <v/>
      </c>
    </row>
    <row r="208" spans="1:14" x14ac:dyDescent="0.2">
      <c r="A208" s="28"/>
      <c r="B208" s="7" t="s">
        <v>185</v>
      </c>
      <c r="C208" s="8">
        <v>0</v>
      </c>
      <c r="D208" s="8">
        <v>0</v>
      </c>
      <c r="E208" s="8">
        <v>0</v>
      </c>
      <c r="F208" s="8">
        <v>0</v>
      </c>
      <c r="G208" s="9" t="str">
        <f t="shared" si="43"/>
        <v/>
      </c>
      <c r="H208" s="9" t="str">
        <f t="shared" si="44"/>
        <v/>
      </c>
      <c r="I208" s="9" t="str">
        <f t="shared" si="45"/>
        <v/>
      </c>
      <c r="J208" s="9" t="str">
        <f t="shared" si="46"/>
        <v/>
      </c>
      <c r="K208" s="9" t="str">
        <f t="shared" si="49"/>
        <v xml:space="preserve"> </v>
      </c>
      <c r="L208" s="9" t="str">
        <f t="shared" si="50"/>
        <v xml:space="preserve"> 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186</v>
      </c>
      <c r="C209" s="8">
        <v>0</v>
      </c>
      <c r="D209" s="8">
        <v>0</v>
      </c>
      <c r="E209" s="8">
        <v>2</v>
      </c>
      <c r="F209" s="8">
        <v>0</v>
      </c>
      <c r="G209" s="9" t="str">
        <f t="shared" si="43"/>
        <v/>
      </c>
      <c r="H209" s="9" t="str">
        <f t="shared" si="44"/>
        <v/>
      </c>
      <c r="I209" s="9">
        <f t="shared" si="45"/>
        <v>3.0303030303030304E-2</v>
      </c>
      <c r="J209" s="9" t="str">
        <f t="shared" si="46"/>
        <v/>
      </c>
      <c r="K209" s="9">
        <f t="shared" si="49"/>
        <v>1</v>
      </c>
      <c r="L209" s="9" t="str">
        <f t="shared" si="50"/>
        <v xml:space="preserve"> </v>
      </c>
      <c r="M209" s="9" t="str">
        <f t="shared" si="47"/>
        <v/>
      </c>
      <c r="N209" s="9" t="str">
        <f t="shared" si="48"/>
        <v/>
      </c>
    </row>
    <row r="210" spans="1:14" x14ac:dyDescent="0.2">
      <c r="A210" s="28"/>
      <c r="B210" s="7" t="s">
        <v>187</v>
      </c>
      <c r="C210" s="8">
        <v>0</v>
      </c>
      <c r="D210" s="8">
        <v>2</v>
      </c>
      <c r="E210" s="8">
        <v>3</v>
      </c>
      <c r="F210" s="8">
        <v>3</v>
      </c>
      <c r="G210" s="9" t="str">
        <f t="shared" si="43"/>
        <v/>
      </c>
      <c r="H210" s="9">
        <f t="shared" si="44"/>
        <v>1.4598540145985401E-2</v>
      </c>
      <c r="I210" s="9">
        <f t="shared" si="45"/>
        <v>4.5454545454545456E-2</v>
      </c>
      <c r="J210" s="9">
        <f t="shared" si="46"/>
        <v>2.2058823529411766E-2</v>
      </c>
      <c r="K210" s="9">
        <f t="shared" si="49"/>
        <v>1</v>
      </c>
      <c r="L210" s="9">
        <f t="shared" si="50"/>
        <v>0.5</v>
      </c>
      <c r="M210" s="9" t="str">
        <f t="shared" si="47"/>
        <v/>
      </c>
      <c r="N210" s="9">
        <f t="shared" si="48"/>
        <v>7.2992700729927005E-3</v>
      </c>
    </row>
    <row r="211" spans="1:14" x14ac:dyDescent="0.2">
      <c r="A211" s="28"/>
      <c r="B211" s="7" t="s">
        <v>188</v>
      </c>
      <c r="C211" s="8">
        <v>0</v>
      </c>
      <c r="D211" s="8">
        <v>0</v>
      </c>
      <c r="E211" s="8">
        <v>0</v>
      </c>
      <c r="F211" s="8">
        <v>0</v>
      </c>
      <c r="G211" s="9" t="str">
        <f t="shared" si="43"/>
        <v/>
      </c>
      <c r="H211" s="9" t="str">
        <f t="shared" si="44"/>
        <v/>
      </c>
      <c r="I211" s="9" t="str">
        <f t="shared" si="45"/>
        <v/>
      </c>
      <c r="J211" s="9" t="str">
        <f t="shared" si="46"/>
        <v/>
      </c>
      <c r="K211" s="9" t="str">
        <f t="shared" si="49"/>
        <v xml:space="preserve"> </v>
      </c>
      <c r="L211" s="9" t="str">
        <f t="shared" si="50"/>
        <v xml:space="preserve"> 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189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190</v>
      </c>
      <c r="C213" s="8">
        <v>0</v>
      </c>
      <c r="D213" s="8">
        <v>0</v>
      </c>
      <c r="E213" s="8">
        <v>0</v>
      </c>
      <c r="F213" s="8">
        <v>0</v>
      </c>
      <c r="G213" s="9" t="str">
        <f t="shared" si="43"/>
        <v/>
      </c>
      <c r="H213" s="9" t="str">
        <f t="shared" si="44"/>
        <v/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 t="str">
        <f t="shared" si="50"/>
        <v xml:space="preserve"> </v>
      </c>
      <c r="M213" s="9" t="str">
        <f t="shared" si="47"/>
        <v/>
      </c>
      <c r="N213" s="9" t="str">
        <f t="shared" si="48"/>
        <v/>
      </c>
    </row>
    <row r="214" spans="1:14" x14ac:dyDescent="0.2">
      <c r="A214" s="28"/>
      <c r="B214" s="7" t="s">
        <v>191</v>
      </c>
      <c r="C214" s="8">
        <v>0</v>
      </c>
      <c r="D214" s="8">
        <v>0</v>
      </c>
      <c r="E214" s="8">
        <v>0</v>
      </c>
      <c r="F214" s="8">
        <v>0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192</v>
      </c>
      <c r="C215" s="8">
        <v>3</v>
      </c>
      <c r="D215" s="8">
        <v>0</v>
      </c>
      <c r="E215" s="8">
        <v>4</v>
      </c>
      <c r="F215" s="8">
        <v>7</v>
      </c>
      <c r="G215" s="9">
        <f t="shared" si="43"/>
        <v>5.4545454545454543E-2</v>
      </c>
      <c r="H215" s="9" t="str">
        <f t="shared" si="44"/>
        <v/>
      </c>
      <c r="I215" s="9">
        <f t="shared" si="45"/>
        <v>6.0606060606060608E-2</v>
      </c>
      <c r="J215" s="9">
        <f t="shared" si="46"/>
        <v>5.1470588235294115E-2</v>
      </c>
      <c r="K215" s="9">
        <f t="shared" si="49"/>
        <v>0.33333333333333331</v>
      </c>
      <c r="L215" s="9">
        <f t="shared" si="50"/>
        <v>1</v>
      </c>
      <c r="M215" s="9">
        <f t="shared" si="47"/>
        <v>1.8181818181818181E-2</v>
      </c>
      <c r="N215" s="9" t="str">
        <f t="shared" si="48"/>
        <v/>
      </c>
    </row>
    <row r="216" spans="1:14" ht="25.5" customHeight="1" x14ac:dyDescent="0.2">
      <c r="A216" s="28"/>
      <c r="B216" s="7" t="s">
        <v>193</v>
      </c>
      <c r="C216" s="8">
        <v>3</v>
      </c>
      <c r="D216" s="8">
        <v>3</v>
      </c>
      <c r="E216" s="8">
        <v>1</v>
      </c>
      <c r="F216" s="8">
        <v>0</v>
      </c>
      <c r="G216" s="9">
        <f t="shared" si="43"/>
        <v>5.4545454545454543E-2</v>
      </c>
      <c r="H216" s="9">
        <f t="shared" si="44"/>
        <v>2.1897810218978103E-2</v>
      </c>
      <c r="I216" s="9">
        <f t="shared" si="45"/>
        <v>1.5151515151515152E-2</v>
      </c>
      <c r="J216" s="9" t="str">
        <f t="shared" si="46"/>
        <v/>
      </c>
      <c r="K216" s="9">
        <f t="shared" si="49"/>
        <v>-0.66666666666666663</v>
      </c>
      <c r="L216" s="9">
        <f t="shared" si="50"/>
        <v>-1</v>
      </c>
      <c r="M216" s="9">
        <f t="shared" si="47"/>
        <v>-3.6363636363636362E-2</v>
      </c>
      <c r="N216" s="9">
        <f t="shared" si="48"/>
        <v>-2.1897810218978103E-2</v>
      </c>
    </row>
    <row r="217" spans="1:14" x14ac:dyDescent="0.2">
      <c r="A217" s="28"/>
      <c r="B217" s="7" t="s">
        <v>194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195</v>
      </c>
      <c r="C218" s="8">
        <v>0</v>
      </c>
      <c r="D218" s="8">
        <v>1</v>
      </c>
      <c r="E218" s="8">
        <v>4</v>
      </c>
      <c r="F218" s="8">
        <v>3</v>
      </c>
      <c r="G218" s="9" t="str">
        <f t="shared" si="43"/>
        <v/>
      </c>
      <c r="H218" s="9">
        <f t="shared" si="44"/>
        <v>7.2992700729927005E-3</v>
      </c>
      <c r="I218" s="9">
        <f t="shared" si="45"/>
        <v>6.0606060606060608E-2</v>
      </c>
      <c r="J218" s="9">
        <f t="shared" si="46"/>
        <v>2.2058823529411766E-2</v>
      </c>
      <c r="K218" s="9">
        <f t="shared" si="49"/>
        <v>1</v>
      </c>
      <c r="L218" s="9">
        <f t="shared" si="50"/>
        <v>2</v>
      </c>
      <c r="M218" s="9" t="str">
        <f t="shared" si="47"/>
        <v/>
      </c>
      <c r="N218" s="9">
        <f t="shared" si="48"/>
        <v>1.4598540145985401E-2</v>
      </c>
    </row>
    <row r="219" spans="1:14" x14ac:dyDescent="0.2">
      <c r="A219" s="28"/>
      <c r="B219" s="7" t="s">
        <v>196</v>
      </c>
      <c r="C219" s="8">
        <v>0</v>
      </c>
      <c r="D219" s="8">
        <v>3</v>
      </c>
      <c r="E219" s="8">
        <v>0</v>
      </c>
      <c r="F219" s="8">
        <v>1</v>
      </c>
      <c r="G219" s="9" t="str">
        <f t="shared" si="43"/>
        <v/>
      </c>
      <c r="H219" s="9">
        <f t="shared" si="44"/>
        <v>2.1897810218978103E-2</v>
      </c>
      <c r="I219" s="9" t="str">
        <f t="shared" si="45"/>
        <v/>
      </c>
      <c r="J219" s="9">
        <f t="shared" si="46"/>
        <v>7.3529411764705881E-3</v>
      </c>
      <c r="K219" s="9" t="str">
        <f t="shared" si="49"/>
        <v xml:space="preserve"> </v>
      </c>
      <c r="L219" s="9">
        <f t="shared" si="50"/>
        <v>-0.66666666666666663</v>
      </c>
      <c r="M219" s="9" t="str">
        <f t="shared" si="47"/>
        <v/>
      </c>
      <c r="N219" s="9">
        <f t="shared" si="48"/>
        <v>-1.4598540145985401E-2</v>
      </c>
    </row>
    <row r="220" spans="1:14" x14ac:dyDescent="0.2">
      <c r="A220" s="28"/>
      <c r="B220" s="7" t="s">
        <v>197</v>
      </c>
      <c r="C220" s="8">
        <v>13</v>
      </c>
      <c r="D220" s="8">
        <v>4</v>
      </c>
      <c r="E220" s="8">
        <v>8</v>
      </c>
      <c r="F220" s="8">
        <v>10</v>
      </c>
      <c r="G220" s="9">
        <f t="shared" ref="G220:G251" si="51">+IF(C220=0,"",C220/C$188)</f>
        <v>0.23636363636363636</v>
      </c>
      <c r="H220" s="9">
        <f t="shared" ref="H220:H251" si="52">+IF(D220=0,"",D220/D$188)</f>
        <v>2.9197080291970802E-2</v>
      </c>
      <c r="I220" s="9">
        <f t="shared" ref="I220:I251" si="53">+IF(E220=0,"",E220/E$188)</f>
        <v>0.12121212121212122</v>
      </c>
      <c r="J220" s="9">
        <f t="shared" ref="J220:J251" si="54">+IF(F220=0,"",F220/F$188)</f>
        <v>7.3529411764705885E-2</v>
      </c>
      <c r="K220" s="9">
        <f t="shared" si="49"/>
        <v>-0.38461538461538464</v>
      </c>
      <c r="L220" s="9">
        <f t="shared" si="50"/>
        <v>1.5</v>
      </c>
      <c r="M220" s="9">
        <f t="shared" ref="M220:M251" si="55">+IF(OR(AND(G220=""),(K220="")),"",G220*K220)</f>
        <v>-9.0909090909090912E-2</v>
      </c>
      <c r="N220" s="9">
        <f t="shared" ref="N220:N251" si="56">+IF(OR(AND(H220=""),(L220="")),"",H220*L220)</f>
        <v>4.3795620437956206E-2</v>
      </c>
    </row>
    <row r="221" spans="1:14" x14ac:dyDescent="0.2">
      <c r="A221" s="28"/>
      <c r="B221" s="7" t="s">
        <v>198</v>
      </c>
      <c r="C221" s="8">
        <v>3</v>
      </c>
      <c r="D221" s="8">
        <v>33</v>
      </c>
      <c r="E221" s="8">
        <v>1</v>
      </c>
      <c r="F221" s="8">
        <v>21</v>
      </c>
      <c r="G221" s="9">
        <f t="shared" si="51"/>
        <v>5.4545454545454543E-2</v>
      </c>
      <c r="H221" s="9">
        <f t="shared" si="52"/>
        <v>0.24087591240875914</v>
      </c>
      <c r="I221" s="9">
        <f t="shared" si="53"/>
        <v>1.5151515151515152E-2</v>
      </c>
      <c r="J221" s="9">
        <f t="shared" si="54"/>
        <v>0.15441176470588236</v>
      </c>
      <c r="K221" s="9">
        <f t="shared" ref="K221:K252" si="57">+IF(AND(C221=0,E221=0)," ",IF(C221=0,1,IF(E221=0,-1,(E221-C221)/C221)))</f>
        <v>-0.66666666666666663</v>
      </c>
      <c r="L221" s="9">
        <f t="shared" ref="L221:L252" si="58">+IF(AND(D221=0,F221=0)," ",IF(D221=0,1,IF(F221=0,-1,(F221-D221)/D221)))</f>
        <v>-0.36363636363636365</v>
      </c>
      <c r="M221" s="9">
        <f t="shared" si="55"/>
        <v>-3.6363636363636362E-2</v>
      </c>
      <c r="N221" s="9">
        <f t="shared" si="56"/>
        <v>-8.7591240875912413E-2</v>
      </c>
    </row>
    <row r="222" spans="1:14" x14ac:dyDescent="0.2">
      <c r="A222" s="28"/>
      <c r="B222" s="7" t="s">
        <v>199</v>
      </c>
      <c r="C222" s="8">
        <v>0</v>
      </c>
      <c r="D222" s="8">
        <v>0</v>
      </c>
      <c r="E222" s="8">
        <v>0</v>
      </c>
      <c r="F222" s="8">
        <v>0</v>
      </c>
      <c r="G222" s="9" t="str">
        <f t="shared" si="51"/>
        <v/>
      </c>
      <c r="H222" s="9" t="str">
        <f t="shared" si="52"/>
        <v/>
      </c>
      <c r="I222" s="9" t="str">
        <f t="shared" si="53"/>
        <v/>
      </c>
      <c r="J222" s="9" t="str">
        <f t="shared" si="54"/>
        <v/>
      </c>
      <c r="K222" s="9" t="str">
        <f t="shared" si="57"/>
        <v xml:space="preserve"> </v>
      </c>
      <c r="L222" s="9" t="str">
        <f t="shared" si="58"/>
        <v xml:space="preserve"> </v>
      </c>
      <c r="M222" s="9" t="str">
        <f t="shared" si="55"/>
        <v/>
      </c>
      <c r="N222" s="9" t="str">
        <f t="shared" si="56"/>
        <v/>
      </c>
    </row>
    <row r="223" spans="1:14" x14ac:dyDescent="0.2">
      <c r="A223" s="28"/>
      <c r="B223" s="7" t="s">
        <v>200</v>
      </c>
      <c r="C223" s="8">
        <v>0</v>
      </c>
      <c r="D223" s="8">
        <v>6</v>
      </c>
      <c r="E223" s="8">
        <v>0</v>
      </c>
      <c r="F223" s="8">
        <v>4</v>
      </c>
      <c r="G223" s="9" t="str">
        <f t="shared" si="51"/>
        <v/>
      </c>
      <c r="H223" s="9">
        <f t="shared" si="52"/>
        <v>4.3795620437956206E-2</v>
      </c>
      <c r="I223" s="9" t="str">
        <f t="shared" si="53"/>
        <v/>
      </c>
      <c r="J223" s="9">
        <f t="shared" si="54"/>
        <v>2.9411764705882353E-2</v>
      </c>
      <c r="K223" s="9" t="str">
        <f t="shared" si="57"/>
        <v xml:space="preserve"> </v>
      </c>
      <c r="L223" s="9">
        <f t="shared" si="58"/>
        <v>-0.33333333333333331</v>
      </c>
      <c r="M223" s="9" t="str">
        <f t="shared" si="55"/>
        <v/>
      </c>
      <c r="N223" s="9">
        <f t="shared" si="56"/>
        <v>-1.4598540145985401E-2</v>
      </c>
    </row>
    <row r="224" spans="1:14" x14ac:dyDescent="0.2">
      <c r="A224" s="28"/>
      <c r="B224" s="7" t="s">
        <v>201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202</v>
      </c>
      <c r="C225" s="8">
        <v>0</v>
      </c>
      <c r="D225" s="8">
        <v>3</v>
      </c>
      <c r="E225" s="8">
        <v>1</v>
      </c>
      <c r="F225" s="8">
        <v>5</v>
      </c>
      <c r="G225" s="9" t="str">
        <f t="shared" si="51"/>
        <v/>
      </c>
      <c r="H225" s="9">
        <f t="shared" si="52"/>
        <v>2.1897810218978103E-2</v>
      </c>
      <c r="I225" s="9">
        <f t="shared" si="53"/>
        <v>1.5151515151515152E-2</v>
      </c>
      <c r="J225" s="9">
        <f t="shared" si="54"/>
        <v>3.6764705882352942E-2</v>
      </c>
      <c r="K225" s="9">
        <f t="shared" si="57"/>
        <v>1</v>
      </c>
      <c r="L225" s="9">
        <f t="shared" si="58"/>
        <v>0.66666666666666663</v>
      </c>
      <c r="M225" s="9" t="str">
        <f t="shared" si="55"/>
        <v/>
      </c>
      <c r="N225" s="9">
        <f t="shared" si="56"/>
        <v>1.4598540145985401E-2</v>
      </c>
    </row>
    <row r="226" spans="1:14" x14ac:dyDescent="0.2">
      <c r="A226" s="28"/>
      <c r="B226" s="7" t="s">
        <v>203</v>
      </c>
      <c r="C226" s="8">
        <v>0</v>
      </c>
      <c r="D226" s="8">
        <v>1</v>
      </c>
      <c r="E226" s="8">
        <v>0</v>
      </c>
      <c r="F226" s="8">
        <v>0</v>
      </c>
      <c r="G226" s="9" t="str">
        <f t="shared" si="51"/>
        <v/>
      </c>
      <c r="H226" s="9">
        <f t="shared" si="52"/>
        <v>7.2992700729927005E-3</v>
      </c>
      <c r="I226" s="9" t="str">
        <f t="shared" si="53"/>
        <v/>
      </c>
      <c r="J226" s="9" t="str">
        <f t="shared" si="54"/>
        <v/>
      </c>
      <c r="K226" s="9" t="str">
        <f t="shared" si="57"/>
        <v xml:space="preserve"> </v>
      </c>
      <c r="L226" s="9">
        <f t="shared" si="58"/>
        <v>-1</v>
      </c>
      <c r="M226" s="9" t="str">
        <f t="shared" si="55"/>
        <v/>
      </c>
      <c r="N226" s="9">
        <f t="shared" si="56"/>
        <v>-7.2992700729927005E-3</v>
      </c>
    </row>
    <row r="227" spans="1:14" x14ac:dyDescent="0.2">
      <c r="A227" s="28"/>
      <c r="B227" s="7" t="s">
        <v>204</v>
      </c>
      <c r="C227" s="8">
        <v>0</v>
      </c>
      <c r="D227" s="8">
        <v>1</v>
      </c>
      <c r="E227" s="8">
        <v>0</v>
      </c>
      <c r="F227" s="8">
        <v>2</v>
      </c>
      <c r="G227" s="9" t="str">
        <f t="shared" si="51"/>
        <v/>
      </c>
      <c r="H227" s="9">
        <f t="shared" si="52"/>
        <v>7.2992700729927005E-3</v>
      </c>
      <c r="I227" s="9" t="str">
        <f t="shared" si="53"/>
        <v/>
      </c>
      <c r="J227" s="9">
        <f t="shared" si="54"/>
        <v>1.4705882352941176E-2</v>
      </c>
      <c r="K227" s="9" t="str">
        <f t="shared" si="57"/>
        <v xml:space="preserve"> </v>
      </c>
      <c r="L227" s="9">
        <f t="shared" si="58"/>
        <v>1</v>
      </c>
      <c r="M227" s="9" t="str">
        <f t="shared" si="55"/>
        <v/>
      </c>
      <c r="N227" s="9">
        <f t="shared" si="56"/>
        <v>7.2992700729927005E-3</v>
      </c>
    </row>
    <row r="228" spans="1:14" x14ac:dyDescent="0.2">
      <c r="A228" s="28"/>
      <c r="B228" s="7" t="s">
        <v>205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206</v>
      </c>
      <c r="C229" s="8">
        <v>0</v>
      </c>
      <c r="D229" s="8">
        <v>0</v>
      </c>
      <c r="E229" s="8">
        <v>0</v>
      </c>
      <c r="F229" s="8">
        <v>0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207</v>
      </c>
      <c r="C230" s="8">
        <v>3</v>
      </c>
      <c r="D230" s="8">
        <v>3</v>
      </c>
      <c r="E230" s="8">
        <v>4</v>
      </c>
      <c r="F230" s="8">
        <v>0</v>
      </c>
      <c r="G230" s="9">
        <f t="shared" si="51"/>
        <v>5.4545454545454543E-2</v>
      </c>
      <c r="H230" s="9">
        <f t="shared" si="52"/>
        <v>2.1897810218978103E-2</v>
      </c>
      <c r="I230" s="9">
        <f t="shared" si="53"/>
        <v>6.0606060606060608E-2</v>
      </c>
      <c r="J230" s="9" t="str">
        <f t="shared" si="54"/>
        <v/>
      </c>
      <c r="K230" s="9">
        <f t="shared" si="57"/>
        <v>0.33333333333333331</v>
      </c>
      <c r="L230" s="9">
        <f t="shared" si="58"/>
        <v>-1</v>
      </c>
      <c r="M230" s="9">
        <f t="shared" si="55"/>
        <v>1.8181818181818181E-2</v>
      </c>
      <c r="N230" s="9">
        <f t="shared" si="56"/>
        <v>-2.1897810218978103E-2</v>
      </c>
    </row>
    <row r="231" spans="1:14" x14ac:dyDescent="0.2">
      <c r="A231" s="28"/>
      <c r="B231" s="7" t="s">
        <v>208</v>
      </c>
      <c r="C231" s="8">
        <v>0</v>
      </c>
      <c r="D231" s="8">
        <v>1</v>
      </c>
      <c r="E231" s="8">
        <v>0</v>
      </c>
      <c r="F231" s="8">
        <v>0</v>
      </c>
      <c r="G231" s="9" t="str">
        <f t="shared" si="51"/>
        <v/>
      </c>
      <c r="H231" s="9">
        <f t="shared" si="52"/>
        <v>7.2992700729927005E-3</v>
      </c>
      <c r="I231" s="9" t="str">
        <f t="shared" si="53"/>
        <v/>
      </c>
      <c r="J231" s="9" t="str">
        <f t="shared" si="54"/>
        <v/>
      </c>
      <c r="K231" s="9" t="str">
        <f t="shared" si="57"/>
        <v xml:space="preserve"> </v>
      </c>
      <c r="L231" s="9">
        <f t="shared" si="58"/>
        <v>-1</v>
      </c>
      <c r="M231" s="9" t="str">
        <f t="shared" si="55"/>
        <v/>
      </c>
      <c r="N231" s="9">
        <f t="shared" si="56"/>
        <v>-7.2992700729927005E-3</v>
      </c>
    </row>
    <row r="232" spans="1:14" ht="25.5" x14ac:dyDescent="0.2">
      <c r="A232" s="28"/>
      <c r="B232" s="7" t="s">
        <v>209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210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211</v>
      </c>
      <c r="C234" s="8">
        <v>0</v>
      </c>
      <c r="D234" s="8">
        <v>0</v>
      </c>
      <c r="E234" s="8">
        <v>0</v>
      </c>
      <c r="F234" s="8">
        <v>1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>
        <f t="shared" si="54"/>
        <v>7.3529411764705881E-3</v>
      </c>
      <c r="K234" s="9" t="str">
        <f t="shared" si="57"/>
        <v xml:space="preserve"> </v>
      </c>
      <c r="L234" s="9">
        <f t="shared" si="58"/>
        <v>1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212</v>
      </c>
      <c r="C235" s="8">
        <v>7</v>
      </c>
      <c r="D235" s="8">
        <v>3</v>
      </c>
      <c r="E235" s="8">
        <v>6</v>
      </c>
      <c r="F235" s="8">
        <v>8</v>
      </c>
      <c r="G235" s="9">
        <f t="shared" si="51"/>
        <v>0.12727272727272726</v>
      </c>
      <c r="H235" s="9">
        <f t="shared" si="52"/>
        <v>2.1897810218978103E-2</v>
      </c>
      <c r="I235" s="9">
        <f t="shared" si="53"/>
        <v>9.0909090909090912E-2</v>
      </c>
      <c r="J235" s="9">
        <f t="shared" si="54"/>
        <v>5.8823529411764705E-2</v>
      </c>
      <c r="K235" s="9">
        <f t="shared" si="57"/>
        <v>-0.14285714285714285</v>
      </c>
      <c r="L235" s="9">
        <f t="shared" si="58"/>
        <v>1.6666666666666667</v>
      </c>
      <c r="M235" s="9">
        <f t="shared" si="55"/>
        <v>-1.8181818181818177E-2</v>
      </c>
      <c r="N235" s="9">
        <f t="shared" si="56"/>
        <v>3.6496350364963508E-2</v>
      </c>
    </row>
    <row r="236" spans="1:14" x14ac:dyDescent="0.2">
      <c r="A236" s="28"/>
      <c r="B236" s="7" t="s">
        <v>213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214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215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216</v>
      </c>
      <c r="C239" s="8">
        <v>0</v>
      </c>
      <c r="D239" s="8">
        <v>5</v>
      </c>
      <c r="E239" s="8">
        <v>0</v>
      </c>
      <c r="F239" s="8">
        <v>1</v>
      </c>
      <c r="G239" s="9" t="str">
        <f t="shared" si="51"/>
        <v/>
      </c>
      <c r="H239" s="9">
        <f t="shared" si="52"/>
        <v>3.6496350364963501E-2</v>
      </c>
      <c r="I239" s="9" t="str">
        <f t="shared" si="53"/>
        <v/>
      </c>
      <c r="J239" s="9">
        <f t="shared" si="54"/>
        <v>7.3529411764705881E-3</v>
      </c>
      <c r="K239" s="9" t="str">
        <f t="shared" si="57"/>
        <v xml:space="preserve"> </v>
      </c>
      <c r="L239" s="9">
        <f t="shared" si="58"/>
        <v>-0.8</v>
      </c>
      <c r="M239" s="9" t="str">
        <f t="shared" si="55"/>
        <v/>
      </c>
      <c r="N239" s="9">
        <f t="shared" si="56"/>
        <v>-2.9197080291970802E-2</v>
      </c>
    </row>
    <row r="240" spans="1:14" x14ac:dyDescent="0.2">
      <c r="A240" s="28"/>
      <c r="B240" s="7" t="s">
        <v>217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218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219</v>
      </c>
      <c r="C242" s="8">
        <v>1</v>
      </c>
      <c r="D242" s="8">
        <v>1</v>
      </c>
      <c r="E242" s="8">
        <v>0</v>
      </c>
      <c r="F242" s="8">
        <v>0</v>
      </c>
      <c r="G242" s="9">
        <f t="shared" si="51"/>
        <v>1.8181818181818181E-2</v>
      </c>
      <c r="H242" s="9">
        <f t="shared" si="52"/>
        <v>7.2992700729927005E-3</v>
      </c>
      <c r="I242" s="9" t="str">
        <f t="shared" si="53"/>
        <v/>
      </c>
      <c r="J242" s="9" t="str">
        <f t="shared" si="54"/>
        <v/>
      </c>
      <c r="K242" s="9">
        <f t="shared" si="57"/>
        <v>-1</v>
      </c>
      <c r="L242" s="9">
        <f t="shared" si="58"/>
        <v>-1</v>
      </c>
      <c r="M242" s="9">
        <f t="shared" si="55"/>
        <v>-1.8181818181818181E-2</v>
      </c>
      <c r="N242" s="9">
        <f t="shared" si="56"/>
        <v>-7.2992700729927005E-3</v>
      </c>
    </row>
    <row r="243" spans="1:14" x14ac:dyDescent="0.2">
      <c r="A243" s="28"/>
      <c r="B243" s="7" t="s">
        <v>220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221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222</v>
      </c>
      <c r="C245" s="8">
        <v>0</v>
      </c>
      <c r="D245" s="8">
        <v>0</v>
      </c>
      <c r="E245" s="8">
        <v>2</v>
      </c>
      <c r="F245" s="8">
        <v>0</v>
      </c>
      <c r="G245" s="9" t="str">
        <f t="shared" si="51"/>
        <v/>
      </c>
      <c r="H245" s="9" t="str">
        <f t="shared" si="52"/>
        <v/>
      </c>
      <c r="I245" s="9">
        <f t="shared" si="53"/>
        <v>3.0303030303030304E-2</v>
      </c>
      <c r="J245" s="9" t="str">
        <f t="shared" si="54"/>
        <v/>
      </c>
      <c r="K245" s="9">
        <f t="shared" si="57"/>
        <v>1</v>
      </c>
      <c r="L245" s="9" t="str">
        <f t="shared" si="58"/>
        <v xml:space="preserve"> </v>
      </c>
      <c r="M245" s="9" t="str">
        <f t="shared" si="55"/>
        <v/>
      </c>
      <c r="N245" s="9" t="str">
        <f t="shared" si="56"/>
        <v/>
      </c>
    </row>
    <row r="246" spans="1:14" x14ac:dyDescent="0.2">
      <c r="A246" s="28"/>
      <c r="B246" s="7" t="s">
        <v>223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224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225</v>
      </c>
      <c r="C248" s="8">
        <v>0</v>
      </c>
      <c r="D248" s="8">
        <v>0</v>
      </c>
      <c r="E248" s="8">
        <v>0</v>
      </c>
      <c r="F248" s="8">
        <v>0</v>
      </c>
      <c r="G248" s="9" t="str">
        <f t="shared" si="51"/>
        <v/>
      </c>
      <c r="H248" s="9" t="str">
        <f t="shared" si="52"/>
        <v/>
      </c>
      <c r="I248" s="9" t="str">
        <f t="shared" si="53"/>
        <v/>
      </c>
      <c r="J248" s="9" t="str">
        <f t="shared" si="54"/>
        <v/>
      </c>
      <c r="K248" s="9" t="str">
        <f t="shared" si="57"/>
        <v xml:space="preserve"> </v>
      </c>
      <c r="L248" s="9" t="str">
        <f t="shared" si="58"/>
        <v xml:space="preserve"> </v>
      </c>
      <c r="M248" s="9" t="str">
        <f t="shared" si="55"/>
        <v/>
      </c>
      <c r="N248" s="9" t="str">
        <f t="shared" si="56"/>
        <v/>
      </c>
    </row>
    <row r="249" spans="1:14" x14ac:dyDescent="0.2">
      <c r="A249" s="28"/>
      <c r="B249" s="7" t="s">
        <v>226</v>
      </c>
      <c r="C249" s="8">
        <v>0</v>
      </c>
      <c r="D249" s="8">
        <v>0</v>
      </c>
      <c r="E249" s="8">
        <v>0</v>
      </c>
      <c r="F249" s="8">
        <v>0</v>
      </c>
      <c r="G249" s="9" t="str">
        <f t="shared" si="51"/>
        <v/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 t="str">
        <f t="shared" si="57"/>
        <v xml:space="preserve"> 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227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228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229</v>
      </c>
      <c r="C252" s="8">
        <v>0</v>
      </c>
      <c r="D252" s="8">
        <v>1</v>
      </c>
      <c r="E252" s="8">
        <v>0</v>
      </c>
      <c r="F252" s="8">
        <v>2</v>
      </c>
      <c r="G252" s="9" t="str">
        <f t="shared" ref="G252:G283" si="59">+IF(C252=0,"",C252/C$188)</f>
        <v/>
      </c>
      <c r="H252" s="9">
        <f t="shared" ref="H252:H283" si="60">+IF(D252=0,"",D252/D$188)</f>
        <v>7.2992700729927005E-3</v>
      </c>
      <c r="I252" s="9" t="str">
        <f t="shared" ref="I252:I283" si="61">+IF(E252=0,"",E252/E$188)</f>
        <v/>
      </c>
      <c r="J252" s="9">
        <f t="shared" ref="J252:J283" si="62">+IF(F252=0,"",F252/F$188)</f>
        <v>1.4705882352941176E-2</v>
      </c>
      <c r="K252" s="9" t="str">
        <f t="shared" si="57"/>
        <v xml:space="preserve"> </v>
      </c>
      <c r="L252" s="9">
        <f t="shared" si="58"/>
        <v>1</v>
      </c>
      <c r="M252" s="9" t="str">
        <f t="shared" ref="M252:M283" si="63">+IF(OR(AND(G252=""),(K252="")),"",G252*K252)</f>
        <v/>
      </c>
      <c r="N252" s="9">
        <f t="shared" ref="N252:N283" si="64">+IF(OR(AND(H252=""),(L252="")),"",H252*L252)</f>
        <v>7.2992700729927005E-3</v>
      </c>
    </row>
    <row r="253" spans="1:14" ht="25.5" x14ac:dyDescent="0.2">
      <c r="A253" s="28"/>
      <c r="B253" s="7" t="s">
        <v>230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231</v>
      </c>
      <c r="C254" s="8">
        <v>0</v>
      </c>
      <c r="D254" s="8">
        <v>0</v>
      </c>
      <c r="E254" s="8">
        <v>0</v>
      </c>
      <c r="F254" s="8">
        <v>0</v>
      </c>
      <c r="G254" s="9" t="str">
        <f t="shared" si="59"/>
        <v/>
      </c>
      <c r="H254" s="9" t="str">
        <f t="shared" si="60"/>
        <v/>
      </c>
      <c r="I254" s="9" t="str">
        <f t="shared" si="61"/>
        <v/>
      </c>
      <c r="J254" s="9" t="str">
        <f t="shared" si="62"/>
        <v/>
      </c>
      <c r="K254" s="9" t="str">
        <f t="shared" si="65"/>
        <v xml:space="preserve"> </v>
      </c>
      <c r="L254" s="9" t="str">
        <f t="shared" si="66"/>
        <v xml:space="preserve"> </v>
      </c>
      <c r="M254" s="9" t="str">
        <f t="shared" si="63"/>
        <v/>
      </c>
      <c r="N254" s="9" t="str">
        <f t="shared" si="64"/>
        <v/>
      </c>
    </row>
    <row r="255" spans="1:14" x14ac:dyDescent="0.2">
      <c r="A255" s="28"/>
      <c r="B255" s="7" t="s">
        <v>232</v>
      </c>
      <c r="C255" s="8">
        <v>0</v>
      </c>
      <c r="D255" s="8">
        <v>1</v>
      </c>
      <c r="E255" s="8">
        <v>3</v>
      </c>
      <c r="F255" s="8">
        <v>1</v>
      </c>
      <c r="G255" s="9" t="str">
        <f t="shared" si="59"/>
        <v/>
      </c>
      <c r="H255" s="9">
        <f t="shared" si="60"/>
        <v>7.2992700729927005E-3</v>
      </c>
      <c r="I255" s="9">
        <f t="shared" si="61"/>
        <v>4.5454545454545456E-2</v>
      </c>
      <c r="J255" s="9">
        <f t="shared" si="62"/>
        <v>7.3529411764705881E-3</v>
      </c>
      <c r="K255" s="9">
        <f t="shared" si="65"/>
        <v>1</v>
      </c>
      <c r="L255" s="9">
        <f t="shared" si="66"/>
        <v>0</v>
      </c>
      <c r="M255" s="9" t="str">
        <f t="shared" si="63"/>
        <v/>
      </c>
      <c r="N255" s="9">
        <f t="shared" si="64"/>
        <v>0</v>
      </c>
    </row>
    <row r="256" spans="1:14" x14ac:dyDescent="0.2">
      <c r="A256" s="28"/>
      <c r="B256" s="7" t="s">
        <v>233</v>
      </c>
      <c r="C256" s="8">
        <v>0</v>
      </c>
      <c r="D256" s="8">
        <v>0</v>
      </c>
      <c r="E256" s="8">
        <v>0</v>
      </c>
      <c r="F256" s="8">
        <v>0</v>
      </c>
      <c r="G256" s="9" t="str">
        <f t="shared" si="59"/>
        <v/>
      </c>
      <c r="H256" s="9" t="str">
        <f t="shared" si="60"/>
        <v/>
      </c>
      <c r="I256" s="9" t="str">
        <f t="shared" si="61"/>
        <v/>
      </c>
      <c r="J256" s="9" t="str">
        <f t="shared" si="62"/>
        <v/>
      </c>
      <c r="K256" s="9" t="str">
        <f t="shared" si="65"/>
        <v xml:space="preserve"> </v>
      </c>
      <c r="L256" s="9" t="str">
        <f t="shared" si="66"/>
        <v xml:space="preserve"> </v>
      </c>
      <c r="M256" s="9" t="str">
        <f t="shared" si="63"/>
        <v/>
      </c>
      <c r="N256" s="9" t="str">
        <f t="shared" si="64"/>
        <v/>
      </c>
    </row>
    <row r="257" spans="1:14" ht="25.5" x14ac:dyDescent="0.2">
      <c r="A257" s="28"/>
      <c r="B257" s="7" t="s">
        <v>234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235</v>
      </c>
      <c r="C258" s="8">
        <v>4</v>
      </c>
      <c r="D258" s="8">
        <v>12</v>
      </c>
      <c r="E258" s="8">
        <v>4</v>
      </c>
      <c r="F258" s="8">
        <v>7</v>
      </c>
      <c r="G258" s="9">
        <f t="shared" si="59"/>
        <v>7.2727272727272724E-2</v>
      </c>
      <c r="H258" s="9">
        <f t="shared" si="60"/>
        <v>8.7591240875912413E-2</v>
      </c>
      <c r="I258" s="9">
        <f t="shared" si="61"/>
        <v>6.0606060606060608E-2</v>
      </c>
      <c r="J258" s="9">
        <f t="shared" si="62"/>
        <v>5.1470588235294115E-2</v>
      </c>
      <c r="K258" s="9">
        <f t="shared" si="65"/>
        <v>0</v>
      </c>
      <c r="L258" s="9">
        <f t="shared" si="66"/>
        <v>-0.41666666666666669</v>
      </c>
      <c r="M258" s="9">
        <f t="shared" si="63"/>
        <v>0</v>
      </c>
      <c r="N258" s="9">
        <f t="shared" si="64"/>
        <v>-3.6496350364963508E-2</v>
      </c>
    </row>
    <row r="259" spans="1:14" x14ac:dyDescent="0.2">
      <c r="A259" s="28"/>
      <c r="B259" s="7" t="s">
        <v>236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237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238</v>
      </c>
      <c r="C261" s="8">
        <v>0</v>
      </c>
      <c r="D261" s="8">
        <v>0</v>
      </c>
      <c r="E261" s="8">
        <v>0</v>
      </c>
      <c r="F261" s="8">
        <v>0</v>
      </c>
      <c r="G261" s="9" t="str">
        <f t="shared" si="59"/>
        <v/>
      </c>
      <c r="H261" s="9" t="str">
        <f t="shared" si="60"/>
        <v/>
      </c>
      <c r="I261" s="9" t="str">
        <f t="shared" si="61"/>
        <v/>
      </c>
      <c r="J261" s="9" t="str">
        <f t="shared" si="62"/>
        <v/>
      </c>
      <c r="K261" s="9" t="str">
        <f t="shared" si="65"/>
        <v xml:space="preserve"> </v>
      </c>
      <c r="L261" s="9" t="str">
        <f t="shared" si="66"/>
        <v xml:space="preserve"> </v>
      </c>
      <c r="M261" s="9" t="str">
        <f t="shared" si="63"/>
        <v/>
      </c>
      <c r="N261" s="9" t="str">
        <f t="shared" si="64"/>
        <v/>
      </c>
    </row>
    <row r="262" spans="1:14" ht="25.5" x14ac:dyDescent="0.2">
      <c r="A262" s="28"/>
      <c r="B262" s="7" t="s">
        <v>239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240</v>
      </c>
      <c r="C263" s="8">
        <v>0</v>
      </c>
      <c r="D263" s="8">
        <v>0</v>
      </c>
      <c r="E263" s="8">
        <v>0</v>
      </c>
      <c r="F263" s="8">
        <v>0</v>
      </c>
      <c r="G263" s="9" t="str">
        <f t="shared" si="59"/>
        <v/>
      </c>
      <c r="H263" s="9" t="str">
        <f t="shared" si="60"/>
        <v/>
      </c>
      <c r="I263" s="9" t="str">
        <f t="shared" si="61"/>
        <v/>
      </c>
      <c r="J263" s="9" t="str">
        <f t="shared" si="62"/>
        <v/>
      </c>
      <c r="K263" s="9" t="str">
        <f t="shared" si="65"/>
        <v xml:space="preserve"> </v>
      </c>
      <c r="L263" s="9" t="str">
        <f t="shared" si="66"/>
        <v xml:space="preserve"> </v>
      </c>
      <c r="M263" s="9" t="str">
        <f t="shared" si="63"/>
        <v/>
      </c>
      <c r="N263" s="9" t="str">
        <f t="shared" si="64"/>
        <v/>
      </c>
    </row>
    <row r="264" spans="1:14" ht="25.5" x14ac:dyDescent="0.2">
      <c r="A264" s="28"/>
      <c r="B264" s="7" t="s">
        <v>241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242</v>
      </c>
      <c r="C265" s="8">
        <v>0</v>
      </c>
      <c r="D265" s="8">
        <v>0</v>
      </c>
      <c r="E265" s="8">
        <v>0</v>
      </c>
      <c r="F265" s="8">
        <v>0</v>
      </c>
      <c r="G265" s="9" t="str">
        <f t="shared" si="59"/>
        <v/>
      </c>
      <c r="H265" s="9" t="str">
        <f t="shared" si="60"/>
        <v/>
      </c>
      <c r="I265" s="9" t="str">
        <f t="shared" si="61"/>
        <v/>
      </c>
      <c r="J265" s="9" t="str">
        <f t="shared" si="62"/>
        <v/>
      </c>
      <c r="K265" s="9" t="str">
        <f t="shared" si="65"/>
        <v xml:space="preserve"> </v>
      </c>
      <c r="L265" s="9" t="str">
        <f t="shared" si="66"/>
        <v xml:space="preserve"> 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243</v>
      </c>
      <c r="C266" s="8">
        <v>0</v>
      </c>
      <c r="D266" s="8">
        <v>0</v>
      </c>
      <c r="E266" s="8">
        <v>0</v>
      </c>
      <c r="F266" s="8">
        <v>0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244</v>
      </c>
      <c r="C267" s="8">
        <v>0</v>
      </c>
      <c r="D267" s="8">
        <v>0</v>
      </c>
      <c r="E267" s="8">
        <v>0</v>
      </c>
      <c r="F267" s="8">
        <v>0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 t="str">
        <f t="shared" si="62"/>
        <v/>
      </c>
      <c r="K267" s="9" t="str">
        <f t="shared" si="65"/>
        <v xml:space="preserve"> </v>
      </c>
      <c r="L267" s="9" t="str">
        <f t="shared" si="66"/>
        <v xml:space="preserve"> 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245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246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247</v>
      </c>
      <c r="C270" s="8">
        <v>0</v>
      </c>
      <c r="D270" s="8">
        <v>0</v>
      </c>
      <c r="E270" s="8">
        <v>0</v>
      </c>
      <c r="F270" s="8">
        <v>0</v>
      </c>
      <c r="G270" s="9" t="str">
        <f t="shared" si="59"/>
        <v/>
      </c>
      <c r="H270" s="9" t="str">
        <f t="shared" si="60"/>
        <v/>
      </c>
      <c r="I270" s="9" t="str">
        <f t="shared" si="61"/>
        <v/>
      </c>
      <c r="J270" s="9" t="str">
        <f t="shared" si="62"/>
        <v/>
      </c>
      <c r="K270" s="9" t="str">
        <f t="shared" si="65"/>
        <v xml:space="preserve"> </v>
      </c>
      <c r="L270" s="9" t="str">
        <f t="shared" si="66"/>
        <v xml:space="preserve"> </v>
      </c>
      <c r="M270" s="9" t="str">
        <f t="shared" si="63"/>
        <v/>
      </c>
      <c r="N270" s="9" t="str">
        <f t="shared" si="64"/>
        <v/>
      </c>
    </row>
    <row r="271" spans="1:14" x14ac:dyDescent="0.2">
      <c r="A271" s="28"/>
      <c r="B271" s="7" t="s">
        <v>248</v>
      </c>
      <c r="C271" s="8">
        <v>0</v>
      </c>
      <c r="D271" s="8">
        <v>0</v>
      </c>
      <c r="E271" s="8">
        <v>0</v>
      </c>
      <c r="F271" s="8">
        <v>0</v>
      </c>
      <c r="G271" s="9" t="str">
        <f t="shared" si="59"/>
        <v/>
      </c>
      <c r="H271" s="9" t="str">
        <f t="shared" si="60"/>
        <v/>
      </c>
      <c r="I271" s="9" t="str">
        <f t="shared" si="61"/>
        <v/>
      </c>
      <c r="J271" s="9" t="str">
        <f t="shared" si="62"/>
        <v/>
      </c>
      <c r="K271" s="9" t="str">
        <f t="shared" si="65"/>
        <v xml:space="preserve"> </v>
      </c>
      <c r="L271" s="9" t="str">
        <f t="shared" si="66"/>
        <v xml:space="preserve"> 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249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250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251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252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253</v>
      </c>
      <c r="C276" s="8">
        <v>0</v>
      </c>
      <c r="D276" s="8">
        <v>0</v>
      </c>
      <c r="E276" s="8">
        <v>0</v>
      </c>
      <c r="F276" s="8">
        <v>0</v>
      </c>
      <c r="G276" s="9" t="str">
        <f t="shared" si="59"/>
        <v/>
      </c>
      <c r="H276" s="9" t="str">
        <f t="shared" si="60"/>
        <v/>
      </c>
      <c r="I276" s="9" t="str">
        <f t="shared" si="61"/>
        <v/>
      </c>
      <c r="J276" s="9" t="str">
        <f t="shared" si="62"/>
        <v/>
      </c>
      <c r="K276" s="9" t="str">
        <f t="shared" si="65"/>
        <v xml:space="preserve"> </v>
      </c>
      <c r="L276" s="9" t="str">
        <f t="shared" si="66"/>
        <v xml:space="preserve"> </v>
      </c>
      <c r="M276" s="9" t="str">
        <f t="shared" si="63"/>
        <v/>
      </c>
      <c r="N276" s="9" t="str">
        <f t="shared" si="64"/>
        <v/>
      </c>
    </row>
    <row r="277" spans="1:14" x14ac:dyDescent="0.2">
      <c r="A277" s="28"/>
      <c r="B277" s="7" t="s">
        <v>254</v>
      </c>
      <c r="C277" s="8">
        <v>0</v>
      </c>
      <c r="D277" s="8">
        <v>0</v>
      </c>
      <c r="E277" s="8">
        <v>0</v>
      </c>
      <c r="F277" s="8">
        <v>0</v>
      </c>
      <c r="G277" s="9" t="str">
        <f t="shared" si="59"/>
        <v/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 t="str">
        <f t="shared" si="65"/>
        <v xml:space="preserve"> </v>
      </c>
      <c r="L277" s="9" t="str">
        <f t="shared" si="66"/>
        <v xml:space="preserve"> 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255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256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257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258</v>
      </c>
      <c r="C281" s="8">
        <v>0</v>
      </c>
      <c r="D281" s="8">
        <v>0</v>
      </c>
      <c r="E281" s="8">
        <v>0</v>
      </c>
      <c r="F281" s="8">
        <v>0</v>
      </c>
      <c r="G281" s="9" t="str">
        <f t="shared" si="59"/>
        <v/>
      </c>
      <c r="H281" s="9" t="str">
        <f t="shared" si="60"/>
        <v/>
      </c>
      <c r="I281" s="9" t="str">
        <f t="shared" si="61"/>
        <v/>
      </c>
      <c r="J281" s="9" t="str">
        <f t="shared" si="62"/>
        <v/>
      </c>
      <c r="K281" s="9" t="str">
        <f t="shared" si="65"/>
        <v xml:space="preserve"> </v>
      </c>
      <c r="L281" s="9" t="str">
        <f t="shared" si="66"/>
        <v xml:space="preserve"> </v>
      </c>
      <c r="M281" s="9" t="str">
        <f t="shared" si="63"/>
        <v/>
      </c>
      <c r="N281" s="9" t="str">
        <f t="shared" si="64"/>
        <v/>
      </c>
    </row>
    <row r="282" spans="1:14" x14ac:dyDescent="0.2">
      <c r="A282" s="28"/>
      <c r="B282" s="7" t="s">
        <v>259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260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261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262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263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264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265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266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267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268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269</v>
      </c>
      <c r="C292" s="8">
        <v>0</v>
      </c>
      <c r="D292" s="8">
        <v>0</v>
      </c>
      <c r="E292" s="8">
        <v>0</v>
      </c>
      <c r="F292" s="8">
        <v>0</v>
      </c>
      <c r="G292" s="9" t="str">
        <f t="shared" si="67"/>
        <v/>
      </c>
      <c r="H292" s="9" t="str">
        <f t="shared" si="68"/>
        <v/>
      </c>
      <c r="I292" s="9" t="str">
        <f t="shared" si="69"/>
        <v/>
      </c>
      <c r="J292" s="9" t="str">
        <f t="shared" si="70"/>
        <v/>
      </c>
      <c r="K292" s="9" t="str">
        <f t="shared" si="73"/>
        <v xml:space="preserve"> </v>
      </c>
      <c r="L292" s="9" t="str">
        <f t="shared" si="74"/>
        <v xml:space="preserve"> </v>
      </c>
      <c r="M292" s="9" t="str">
        <f t="shared" si="71"/>
        <v/>
      </c>
      <c r="N292" s="9" t="str">
        <f t="shared" si="72"/>
        <v/>
      </c>
    </row>
    <row r="293" spans="1:14" ht="25.5" x14ac:dyDescent="0.2">
      <c r="A293" s="28"/>
      <c r="B293" s="7" t="s">
        <v>270</v>
      </c>
      <c r="C293" s="8">
        <v>0</v>
      </c>
      <c r="D293" s="8">
        <v>2</v>
      </c>
      <c r="E293" s="8">
        <v>0</v>
      </c>
      <c r="F293" s="8">
        <v>0</v>
      </c>
      <c r="G293" s="9" t="str">
        <f t="shared" si="67"/>
        <v/>
      </c>
      <c r="H293" s="9">
        <f t="shared" si="68"/>
        <v>1.4598540145985401E-2</v>
      </c>
      <c r="I293" s="9" t="str">
        <f t="shared" si="69"/>
        <v/>
      </c>
      <c r="J293" s="9" t="str">
        <f t="shared" si="70"/>
        <v/>
      </c>
      <c r="K293" s="9" t="str">
        <f t="shared" si="73"/>
        <v xml:space="preserve"> </v>
      </c>
      <c r="L293" s="9">
        <f t="shared" si="74"/>
        <v>-1</v>
      </c>
      <c r="M293" s="9" t="str">
        <f t="shared" si="71"/>
        <v/>
      </c>
      <c r="N293" s="9">
        <f t="shared" si="72"/>
        <v>-1.4598540145985401E-2</v>
      </c>
    </row>
    <row r="294" spans="1:14" x14ac:dyDescent="0.2">
      <c r="A294" s="28"/>
      <c r="B294" s="7" t="s">
        <v>271</v>
      </c>
      <c r="C294" s="8">
        <v>0</v>
      </c>
      <c r="D294" s="8">
        <v>0</v>
      </c>
      <c r="E294" s="8">
        <v>0</v>
      </c>
      <c r="F294" s="8">
        <v>0</v>
      </c>
      <c r="G294" s="9" t="str">
        <f t="shared" si="67"/>
        <v/>
      </c>
      <c r="H294" s="9" t="str">
        <f t="shared" si="68"/>
        <v/>
      </c>
      <c r="I294" s="9" t="str">
        <f t="shared" si="69"/>
        <v/>
      </c>
      <c r="J294" s="9" t="str">
        <f t="shared" si="70"/>
        <v/>
      </c>
      <c r="K294" s="9" t="str">
        <f t="shared" si="73"/>
        <v xml:space="preserve"> </v>
      </c>
      <c r="L294" s="9" t="str">
        <f t="shared" si="74"/>
        <v xml:space="preserve"> </v>
      </c>
      <c r="M294" s="9" t="str">
        <f t="shared" si="71"/>
        <v/>
      </c>
      <c r="N294" s="9" t="str">
        <f t="shared" si="72"/>
        <v/>
      </c>
    </row>
    <row r="295" spans="1:14" x14ac:dyDescent="0.2">
      <c r="A295" s="28"/>
      <c r="B295" s="7" t="s">
        <v>272</v>
      </c>
      <c r="C295" s="8">
        <v>0</v>
      </c>
      <c r="D295" s="8">
        <v>0</v>
      </c>
      <c r="E295" s="8">
        <v>0</v>
      </c>
      <c r="F295" s="8">
        <v>0</v>
      </c>
      <c r="G295" s="9" t="str">
        <f t="shared" si="67"/>
        <v/>
      </c>
      <c r="H295" s="9" t="str">
        <f t="shared" si="68"/>
        <v/>
      </c>
      <c r="I295" s="9" t="str">
        <f t="shared" si="69"/>
        <v/>
      </c>
      <c r="J295" s="9" t="str">
        <f t="shared" si="70"/>
        <v/>
      </c>
      <c r="K295" s="9" t="str">
        <f t="shared" si="73"/>
        <v xml:space="preserve"> </v>
      </c>
      <c r="L295" s="9" t="str">
        <f t="shared" si="74"/>
        <v xml:space="preserve"> </v>
      </c>
      <c r="M295" s="9" t="str">
        <f t="shared" si="71"/>
        <v/>
      </c>
      <c r="N295" s="9" t="str">
        <f t="shared" si="72"/>
        <v/>
      </c>
    </row>
    <row r="296" spans="1:14" x14ac:dyDescent="0.2">
      <c r="A296" s="28"/>
      <c r="B296" s="7" t="s">
        <v>273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274</v>
      </c>
      <c r="C297" s="8">
        <v>0</v>
      </c>
      <c r="D297" s="8">
        <v>0</v>
      </c>
      <c r="E297" s="8">
        <v>0</v>
      </c>
      <c r="F297" s="8">
        <v>0</v>
      </c>
      <c r="G297" s="9" t="str">
        <f t="shared" si="67"/>
        <v/>
      </c>
      <c r="H297" s="9" t="str">
        <f t="shared" si="68"/>
        <v/>
      </c>
      <c r="I297" s="9" t="str">
        <f t="shared" si="69"/>
        <v/>
      </c>
      <c r="J297" s="9" t="str">
        <f t="shared" si="70"/>
        <v/>
      </c>
      <c r="K297" s="9" t="str">
        <f t="shared" si="73"/>
        <v xml:space="preserve"> </v>
      </c>
      <c r="L297" s="9" t="str">
        <f t="shared" si="74"/>
        <v xml:space="preserve"> </v>
      </c>
      <c r="M297" s="9" t="str">
        <f t="shared" si="71"/>
        <v/>
      </c>
      <c r="N297" s="9" t="str">
        <f t="shared" si="72"/>
        <v/>
      </c>
    </row>
    <row r="298" spans="1:14" x14ac:dyDescent="0.2">
      <c r="A298" s="28"/>
      <c r="B298" s="7" t="s">
        <v>275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276</v>
      </c>
      <c r="C299" s="8">
        <v>0</v>
      </c>
      <c r="D299" s="8">
        <v>0</v>
      </c>
      <c r="E299" s="8">
        <v>0</v>
      </c>
      <c r="F299" s="8">
        <v>0</v>
      </c>
      <c r="G299" s="9" t="str">
        <f t="shared" si="67"/>
        <v/>
      </c>
      <c r="H299" s="9" t="str">
        <f t="shared" si="68"/>
        <v/>
      </c>
      <c r="I299" s="9" t="str">
        <f t="shared" si="69"/>
        <v/>
      </c>
      <c r="J299" s="9" t="str">
        <f t="shared" si="70"/>
        <v/>
      </c>
      <c r="K299" s="9" t="str">
        <f t="shared" si="73"/>
        <v xml:space="preserve"> </v>
      </c>
      <c r="L299" s="9" t="str">
        <f t="shared" si="74"/>
        <v xml:space="preserve"> </v>
      </c>
      <c r="M299" s="9" t="str">
        <f t="shared" si="71"/>
        <v/>
      </c>
      <c r="N299" s="9" t="str">
        <f t="shared" si="72"/>
        <v/>
      </c>
    </row>
    <row r="300" spans="1:14" x14ac:dyDescent="0.2">
      <c r="A300" s="28"/>
      <c r="B300" s="7" t="s">
        <v>277</v>
      </c>
      <c r="C300" s="8">
        <v>0</v>
      </c>
      <c r="D300" s="8">
        <v>0</v>
      </c>
      <c r="E300" s="8">
        <v>1</v>
      </c>
      <c r="F300" s="8">
        <v>6</v>
      </c>
      <c r="G300" s="9" t="str">
        <f t="shared" si="67"/>
        <v/>
      </c>
      <c r="H300" s="9" t="str">
        <f t="shared" si="68"/>
        <v/>
      </c>
      <c r="I300" s="9">
        <f t="shared" si="69"/>
        <v>1.5151515151515152E-2</v>
      </c>
      <c r="J300" s="9">
        <f t="shared" si="70"/>
        <v>4.4117647058823532E-2</v>
      </c>
      <c r="K300" s="9">
        <f t="shared" si="73"/>
        <v>1</v>
      </c>
      <c r="L300" s="9">
        <f t="shared" si="74"/>
        <v>1</v>
      </c>
      <c r="M300" s="9" t="str">
        <f t="shared" si="71"/>
        <v/>
      </c>
      <c r="N300" s="9" t="str">
        <f t="shared" si="72"/>
        <v/>
      </c>
    </row>
    <row r="301" spans="1:14" x14ac:dyDescent="0.2">
      <c r="A301" s="28"/>
      <c r="B301" s="7" t="s">
        <v>278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279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 t="s">
        <v>670</v>
      </c>
      <c r="B303" s="7" t="s">
        <v>280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281</v>
      </c>
      <c r="C304" s="8">
        <v>0</v>
      </c>
      <c r="D304" s="8">
        <v>0</v>
      </c>
      <c r="E304" s="8">
        <v>0</v>
      </c>
      <c r="F304" s="8">
        <v>0</v>
      </c>
      <c r="G304" s="9" t="str">
        <f t="shared" si="67"/>
        <v/>
      </c>
      <c r="H304" s="9" t="str">
        <f t="shared" si="68"/>
        <v/>
      </c>
      <c r="I304" s="9" t="str">
        <f t="shared" si="69"/>
        <v/>
      </c>
      <c r="J304" s="9" t="str">
        <f t="shared" si="70"/>
        <v/>
      </c>
      <c r="K304" s="9" t="str">
        <f t="shared" si="73"/>
        <v xml:space="preserve"> </v>
      </c>
      <c r="L304" s="9" t="str">
        <f t="shared" si="74"/>
        <v xml:space="preserve"> </v>
      </c>
      <c r="M304" s="9" t="str">
        <f t="shared" si="71"/>
        <v/>
      </c>
      <c r="N304" s="9" t="str">
        <f t="shared" si="72"/>
        <v/>
      </c>
    </row>
    <row r="305" spans="1:14" x14ac:dyDescent="0.2">
      <c r="A305" s="28"/>
      <c r="B305" s="7" t="s">
        <v>282</v>
      </c>
      <c r="C305" s="8">
        <v>0</v>
      </c>
      <c r="D305" s="8">
        <v>0</v>
      </c>
      <c r="E305" s="8">
        <v>0</v>
      </c>
      <c r="F305" s="8">
        <v>0</v>
      </c>
      <c r="G305" s="9" t="str">
        <f t="shared" si="67"/>
        <v/>
      </c>
      <c r="H305" s="9" t="str">
        <f t="shared" si="68"/>
        <v/>
      </c>
      <c r="I305" s="9" t="str">
        <f t="shared" si="69"/>
        <v/>
      </c>
      <c r="J305" s="9" t="str">
        <f t="shared" si="70"/>
        <v/>
      </c>
      <c r="K305" s="9" t="str">
        <f t="shared" si="73"/>
        <v xml:space="preserve"> </v>
      </c>
      <c r="L305" s="9" t="str">
        <f t="shared" si="74"/>
        <v xml:space="preserve"> </v>
      </c>
      <c r="M305" s="9" t="str">
        <f t="shared" si="71"/>
        <v/>
      </c>
      <c r="N305" s="9" t="str">
        <f t="shared" si="72"/>
        <v/>
      </c>
    </row>
    <row r="306" spans="1:14" x14ac:dyDescent="0.2">
      <c r="A306" s="28"/>
      <c r="B306" s="7" t="s">
        <v>283</v>
      </c>
      <c r="C306" s="8">
        <v>0</v>
      </c>
      <c r="D306" s="8">
        <v>0</v>
      </c>
      <c r="E306" s="8">
        <v>0</v>
      </c>
      <c r="F306" s="8">
        <v>0</v>
      </c>
      <c r="G306" s="9" t="str">
        <f t="shared" si="67"/>
        <v/>
      </c>
      <c r="H306" s="9" t="str">
        <f t="shared" si="68"/>
        <v/>
      </c>
      <c r="I306" s="9" t="str">
        <f t="shared" si="69"/>
        <v/>
      </c>
      <c r="J306" s="9" t="str">
        <f t="shared" si="70"/>
        <v/>
      </c>
      <c r="K306" s="9" t="str">
        <f t="shared" si="73"/>
        <v xml:space="preserve"> </v>
      </c>
      <c r="L306" s="9" t="str">
        <f t="shared" si="74"/>
        <v xml:space="preserve"> </v>
      </c>
      <c r="M306" s="9" t="str">
        <f t="shared" si="71"/>
        <v/>
      </c>
      <c r="N306" s="9" t="str">
        <f t="shared" si="72"/>
        <v/>
      </c>
    </row>
    <row r="307" spans="1:14" x14ac:dyDescent="0.2">
      <c r="A307" s="28"/>
      <c r="B307" s="7" t="s">
        <v>284</v>
      </c>
      <c r="C307" s="8">
        <v>0</v>
      </c>
      <c r="D307" s="8">
        <v>0</v>
      </c>
      <c r="E307" s="8">
        <v>0</v>
      </c>
      <c r="F307" s="8">
        <v>0</v>
      </c>
      <c r="G307" s="9" t="str">
        <f t="shared" si="67"/>
        <v/>
      </c>
      <c r="H307" s="9" t="str">
        <f t="shared" si="68"/>
        <v/>
      </c>
      <c r="I307" s="9" t="str">
        <f t="shared" si="69"/>
        <v/>
      </c>
      <c r="J307" s="9" t="str">
        <f t="shared" si="70"/>
        <v/>
      </c>
      <c r="K307" s="9" t="str">
        <f t="shared" si="73"/>
        <v xml:space="preserve"> </v>
      </c>
      <c r="L307" s="9" t="str">
        <f t="shared" si="74"/>
        <v xml:space="preserve"> </v>
      </c>
      <c r="M307" s="9" t="str">
        <f t="shared" si="71"/>
        <v/>
      </c>
      <c r="N307" s="9" t="str">
        <f t="shared" si="72"/>
        <v/>
      </c>
    </row>
    <row r="308" spans="1:14" x14ac:dyDescent="0.2">
      <c r="A308" s="28"/>
      <c r="B308" s="7" t="s">
        <v>285</v>
      </c>
      <c r="C308" s="8">
        <v>0</v>
      </c>
      <c r="D308" s="8">
        <v>0</v>
      </c>
      <c r="E308" s="8">
        <v>1</v>
      </c>
      <c r="F308" s="8">
        <v>0</v>
      </c>
      <c r="G308" s="9" t="str">
        <f t="shared" si="67"/>
        <v/>
      </c>
      <c r="H308" s="9" t="str">
        <f t="shared" si="68"/>
        <v/>
      </c>
      <c r="I308" s="9">
        <f t="shared" si="69"/>
        <v>1.5151515151515152E-2</v>
      </c>
      <c r="J308" s="9" t="str">
        <f t="shared" si="70"/>
        <v/>
      </c>
      <c r="K308" s="9">
        <f t="shared" si="73"/>
        <v>1</v>
      </c>
      <c r="L308" s="9" t="str">
        <f t="shared" si="74"/>
        <v xml:space="preserve"> </v>
      </c>
      <c r="M308" s="9" t="str">
        <f t="shared" si="71"/>
        <v/>
      </c>
      <c r="N308" s="9" t="str">
        <f t="shared" si="72"/>
        <v/>
      </c>
    </row>
    <row r="309" spans="1:14" x14ac:dyDescent="0.2">
      <c r="A309" s="28"/>
      <c r="B309" s="7" t="s">
        <v>286</v>
      </c>
      <c r="C309" s="8">
        <v>0</v>
      </c>
      <c r="D309" s="8">
        <v>0</v>
      </c>
      <c r="E309" s="8">
        <v>0</v>
      </c>
      <c r="F309" s="8">
        <v>0</v>
      </c>
      <c r="G309" s="9" t="str">
        <f t="shared" si="67"/>
        <v/>
      </c>
      <c r="H309" s="9" t="str">
        <f t="shared" si="68"/>
        <v/>
      </c>
      <c r="I309" s="9" t="str">
        <f t="shared" si="69"/>
        <v/>
      </c>
      <c r="J309" s="9" t="str">
        <f t="shared" si="70"/>
        <v/>
      </c>
      <c r="K309" s="9" t="str">
        <f t="shared" si="73"/>
        <v xml:space="preserve"> </v>
      </c>
      <c r="L309" s="9" t="str">
        <f t="shared" si="74"/>
        <v xml:space="preserve"> </v>
      </c>
      <c r="M309" s="9" t="str">
        <f t="shared" si="71"/>
        <v/>
      </c>
      <c r="N309" s="9" t="str">
        <f t="shared" si="72"/>
        <v/>
      </c>
    </row>
    <row r="310" spans="1:14" x14ac:dyDescent="0.2">
      <c r="A310" s="28"/>
      <c r="B310" s="7" t="s">
        <v>287</v>
      </c>
      <c r="C310" s="8">
        <v>0</v>
      </c>
      <c r="D310" s="8">
        <v>0</v>
      </c>
      <c r="E310" s="8">
        <v>0</v>
      </c>
      <c r="F310" s="8">
        <v>0</v>
      </c>
      <c r="G310" s="9" t="str">
        <f t="shared" si="67"/>
        <v/>
      </c>
      <c r="H310" s="9" t="str">
        <f t="shared" si="68"/>
        <v/>
      </c>
      <c r="I310" s="9" t="str">
        <f t="shared" si="69"/>
        <v/>
      </c>
      <c r="J310" s="9" t="str">
        <f t="shared" si="70"/>
        <v/>
      </c>
      <c r="K310" s="9" t="str">
        <f t="shared" si="73"/>
        <v xml:space="preserve"> </v>
      </c>
      <c r="L310" s="9" t="str">
        <f t="shared" si="74"/>
        <v xml:space="preserve"> </v>
      </c>
      <c r="M310" s="9" t="str">
        <f t="shared" si="71"/>
        <v/>
      </c>
      <c r="N310" s="9" t="str">
        <f t="shared" si="72"/>
        <v/>
      </c>
    </row>
    <row r="311" spans="1:14" ht="25.5" x14ac:dyDescent="0.2">
      <c r="A311" s="28"/>
      <c r="B311" s="7" t="s">
        <v>288</v>
      </c>
      <c r="C311" s="8">
        <v>0</v>
      </c>
      <c r="D311" s="8">
        <v>0</v>
      </c>
      <c r="E311" s="8">
        <v>0</v>
      </c>
      <c r="F311" s="8">
        <v>0</v>
      </c>
      <c r="G311" s="9" t="str">
        <f t="shared" si="67"/>
        <v/>
      </c>
      <c r="H311" s="9" t="str">
        <f t="shared" si="68"/>
        <v/>
      </c>
      <c r="I311" s="9" t="str">
        <f t="shared" si="69"/>
        <v/>
      </c>
      <c r="J311" s="9" t="str">
        <f t="shared" si="70"/>
        <v/>
      </c>
      <c r="K311" s="9" t="str">
        <f t="shared" si="73"/>
        <v xml:space="preserve"> </v>
      </c>
      <c r="L311" s="9" t="str">
        <f t="shared" si="74"/>
        <v xml:space="preserve"> 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289</v>
      </c>
      <c r="C312" s="8">
        <v>0</v>
      </c>
      <c r="D312" s="8">
        <v>3</v>
      </c>
      <c r="E312" s="8">
        <v>1</v>
      </c>
      <c r="F312" s="8">
        <v>8</v>
      </c>
      <c r="G312" s="9" t="str">
        <f t="shared" si="67"/>
        <v/>
      </c>
      <c r="H312" s="9">
        <f t="shared" si="68"/>
        <v>2.1897810218978103E-2</v>
      </c>
      <c r="I312" s="9">
        <f t="shared" si="69"/>
        <v>1.5151515151515152E-2</v>
      </c>
      <c r="J312" s="9">
        <f t="shared" si="70"/>
        <v>5.8823529411764705E-2</v>
      </c>
      <c r="K312" s="9">
        <f t="shared" si="73"/>
        <v>1</v>
      </c>
      <c r="L312" s="9">
        <f t="shared" si="74"/>
        <v>1.6666666666666667</v>
      </c>
      <c r="M312" s="9" t="str">
        <f t="shared" si="71"/>
        <v/>
      </c>
      <c r="N312" s="9">
        <f t="shared" si="72"/>
        <v>3.6496350364963508E-2</v>
      </c>
    </row>
    <row r="313" spans="1:14" x14ac:dyDescent="0.2">
      <c r="A313" s="28"/>
      <c r="B313" s="7" t="s">
        <v>290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291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292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293</v>
      </c>
      <c r="C316" s="8">
        <v>0</v>
      </c>
      <c r="D316" s="8">
        <v>0</v>
      </c>
      <c r="E316" s="8">
        <v>0</v>
      </c>
      <c r="F316" s="8">
        <v>0</v>
      </c>
      <c r="G316" s="9" t="str">
        <f t="shared" ref="G316:G347" si="75">+IF(C316=0,"",C316/C$188)</f>
        <v/>
      </c>
      <c r="H316" s="9" t="str">
        <f t="shared" ref="H316:H347" si="76">+IF(D316=0,"",D316/D$188)</f>
        <v/>
      </c>
      <c r="I316" s="9" t="str">
        <f t="shared" ref="I316:I347" si="77">+IF(E316=0,"",E316/E$188)</f>
        <v/>
      </c>
      <c r="J316" s="9" t="str">
        <f t="shared" ref="J316:J347" si="78">+IF(F316=0,"",F316/F$188)</f>
        <v/>
      </c>
      <c r="K316" s="9" t="str">
        <f t="shared" si="73"/>
        <v xml:space="preserve"> </v>
      </c>
      <c r="L316" s="9" t="str">
        <f t="shared" si="74"/>
        <v xml:space="preserve"> </v>
      </c>
      <c r="M316" s="9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294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295</v>
      </c>
      <c r="C318" s="8">
        <v>0</v>
      </c>
      <c r="D318" s="8">
        <v>0</v>
      </c>
      <c r="E318" s="8">
        <v>0</v>
      </c>
      <c r="F318" s="8">
        <v>0</v>
      </c>
      <c r="G318" s="9" t="str">
        <f t="shared" si="75"/>
        <v/>
      </c>
      <c r="H318" s="9" t="str">
        <f t="shared" si="76"/>
        <v/>
      </c>
      <c r="I318" s="9" t="str">
        <f t="shared" si="77"/>
        <v/>
      </c>
      <c r="J318" s="9" t="str">
        <f t="shared" si="78"/>
        <v/>
      </c>
      <c r="K318" s="9" t="str">
        <f t="shared" si="81"/>
        <v xml:space="preserve"> </v>
      </c>
      <c r="L318" s="9" t="str">
        <f t="shared" si="82"/>
        <v xml:space="preserve"> </v>
      </c>
      <c r="M318" s="9" t="str">
        <f t="shared" si="79"/>
        <v/>
      </c>
      <c r="N318" s="9" t="str">
        <f t="shared" si="80"/>
        <v/>
      </c>
    </row>
    <row r="319" spans="1:14" x14ac:dyDescent="0.2">
      <c r="A319" s="28" t="s">
        <v>670</v>
      </c>
      <c r="B319" s="7" t="s">
        <v>296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297</v>
      </c>
      <c r="C320" s="8">
        <v>0</v>
      </c>
      <c r="D320" s="8">
        <v>1</v>
      </c>
      <c r="E320" s="8">
        <v>0</v>
      </c>
      <c r="F320" s="8">
        <v>2</v>
      </c>
      <c r="G320" s="9" t="str">
        <f t="shared" si="75"/>
        <v/>
      </c>
      <c r="H320" s="9">
        <f t="shared" si="76"/>
        <v>7.2992700729927005E-3</v>
      </c>
      <c r="I320" s="9" t="str">
        <f t="shared" si="77"/>
        <v/>
      </c>
      <c r="J320" s="9">
        <f t="shared" si="78"/>
        <v>1.4705882352941176E-2</v>
      </c>
      <c r="K320" s="9" t="str">
        <f t="shared" si="81"/>
        <v xml:space="preserve"> </v>
      </c>
      <c r="L320" s="9">
        <f t="shared" si="82"/>
        <v>1</v>
      </c>
      <c r="M320" s="9" t="str">
        <f t="shared" si="79"/>
        <v/>
      </c>
      <c r="N320" s="9">
        <f t="shared" si="80"/>
        <v>7.2992700729927005E-3</v>
      </c>
    </row>
    <row r="321" spans="1:14" ht="25.5" x14ac:dyDescent="0.2">
      <c r="A321" s="28"/>
      <c r="B321" s="7" t="s">
        <v>298</v>
      </c>
      <c r="C321" s="8">
        <v>6</v>
      </c>
      <c r="D321" s="8">
        <v>31</v>
      </c>
      <c r="E321" s="8">
        <v>14</v>
      </c>
      <c r="F321" s="8">
        <v>27</v>
      </c>
      <c r="G321" s="9">
        <f t="shared" si="75"/>
        <v>0.10909090909090909</v>
      </c>
      <c r="H321" s="9">
        <f t="shared" si="76"/>
        <v>0.22627737226277372</v>
      </c>
      <c r="I321" s="9">
        <f t="shared" si="77"/>
        <v>0.21212121212121213</v>
      </c>
      <c r="J321" s="9">
        <f t="shared" si="78"/>
        <v>0.19852941176470587</v>
      </c>
      <c r="K321" s="9">
        <f t="shared" si="81"/>
        <v>1.3333333333333333</v>
      </c>
      <c r="L321" s="9">
        <f t="shared" si="82"/>
        <v>-0.12903225806451613</v>
      </c>
      <c r="M321" s="9">
        <f t="shared" si="79"/>
        <v>0.14545454545454545</v>
      </c>
      <c r="N321" s="9">
        <f t="shared" si="80"/>
        <v>-2.9197080291970802E-2</v>
      </c>
    </row>
    <row r="322" spans="1:14" x14ac:dyDescent="0.2">
      <c r="A322" s="28"/>
      <c r="B322" s="7" t="s">
        <v>299</v>
      </c>
      <c r="C322" s="8">
        <v>0</v>
      </c>
      <c r="D322" s="8">
        <v>0</v>
      </c>
      <c r="E322" s="8">
        <v>0</v>
      </c>
      <c r="F322" s="8">
        <v>0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 t="str">
        <f t="shared" si="81"/>
        <v xml:space="preserve"> </v>
      </c>
      <c r="L322" s="9" t="str">
        <f t="shared" si="82"/>
        <v xml:space="preserve"> 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300</v>
      </c>
      <c r="C323" s="8">
        <v>0</v>
      </c>
      <c r="D323" s="8">
        <v>0</v>
      </c>
      <c r="E323" s="8">
        <v>0</v>
      </c>
      <c r="F323" s="8">
        <v>0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 t="str">
        <f t="shared" si="82"/>
        <v xml:space="preserve"> 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301</v>
      </c>
      <c r="C324" s="8">
        <v>0</v>
      </c>
      <c r="D324" s="8">
        <v>1</v>
      </c>
      <c r="E324" s="8">
        <v>0</v>
      </c>
      <c r="F324" s="8">
        <v>0</v>
      </c>
      <c r="G324" s="9" t="str">
        <f t="shared" si="75"/>
        <v/>
      </c>
      <c r="H324" s="9">
        <f t="shared" si="76"/>
        <v>7.2992700729927005E-3</v>
      </c>
      <c r="I324" s="9" t="str">
        <f t="shared" si="77"/>
        <v/>
      </c>
      <c r="J324" s="9" t="str">
        <f t="shared" si="78"/>
        <v/>
      </c>
      <c r="K324" s="9" t="str">
        <f t="shared" si="81"/>
        <v xml:space="preserve"> </v>
      </c>
      <c r="L324" s="9">
        <f t="shared" si="82"/>
        <v>-1</v>
      </c>
      <c r="M324" s="9" t="str">
        <f t="shared" si="79"/>
        <v/>
      </c>
      <c r="N324" s="9">
        <f t="shared" si="80"/>
        <v>-7.2992700729927005E-3</v>
      </c>
    </row>
    <row r="325" spans="1:14" x14ac:dyDescent="0.2">
      <c r="A325" s="28"/>
      <c r="B325" s="7" t="s">
        <v>302</v>
      </c>
      <c r="C325" s="8">
        <v>0</v>
      </c>
      <c r="D325" s="8">
        <v>0</v>
      </c>
      <c r="E325" s="8">
        <v>0</v>
      </c>
      <c r="F325" s="8">
        <v>0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 t="str">
        <f t="shared" si="82"/>
        <v xml:space="preserve"> 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303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304</v>
      </c>
      <c r="C327" s="8">
        <v>0</v>
      </c>
      <c r="D327" s="8">
        <v>0</v>
      </c>
      <c r="E327" s="8">
        <v>0</v>
      </c>
      <c r="F327" s="8">
        <v>0</v>
      </c>
      <c r="G327" s="9" t="str">
        <f t="shared" si="75"/>
        <v/>
      </c>
      <c r="H327" s="9" t="str">
        <f t="shared" si="76"/>
        <v/>
      </c>
      <c r="I327" s="9" t="str">
        <f t="shared" si="77"/>
        <v/>
      </c>
      <c r="J327" s="9" t="str">
        <f t="shared" si="78"/>
        <v/>
      </c>
      <c r="K327" s="9" t="str">
        <f t="shared" si="81"/>
        <v xml:space="preserve"> </v>
      </c>
      <c r="L327" s="9" t="str">
        <f t="shared" si="82"/>
        <v xml:space="preserve"> </v>
      </c>
      <c r="M327" s="9" t="str">
        <f t="shared" si="79"/>
        <v/>
      </c>
      <c r="N327" s="9" t="str">
        <f t="shared" si="80"/>
        <v/>
      </c>
    </row>
    <row r="328" spans="1:14" x14ac:dyDescent="0.2">
      <c r="A328" s="28"/>
      <c r="B328" s="7" t="s">
        <v>305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306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307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308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309</v>
      </c>
      <c r="C332" s="8">
        <v>0</v>
      </c>
      <c r="D332" s="8">
        <v>2</v>
      </c>
      <c r="E332" s="8">
        <v>0</v>
      </c>
      <c r="F332" s="8">
        <v>2</v>
      </c>
      <c r="G332" s="9" t="str">
        <f t="shared" si="75"/>
        <v/>
      </c>
      <c r="H332" s="9">
        <f t="shared" si="76"/>
        <v>1.4598540145985401E-2</v>
      </c>
      <c r="I332" s="9" t="str">
        <f t="shared" si="77"/>
        <v/>
      </c>
      <c r="J332" s="9">
        <f t="shared" si="78"/>
        <v>1.4705882352941176E-2</v>
      </c>
      <c r="K332" s="9" t="str">
        <f t="shared" si="81"/>
        <v xml:space="preserve"> </v>
      </c>
      <c r="L332" s="9">
        <f t="shared" si="82"/>
        <v>0</v>
      </c>
      <c r="M332" s="9" t="str">
        <f t="shared" si="79"/>
        <v/>
      </c>
      <c r="N332" s="9">
        <f t="shared" si="80"/>
        <v>0</v>
      </c>
    </row>
    <row r="333" spans="1:14" x14ac:dyDescent="0.2">
      <c r="A333" s="28"/>
      <c r="B333" s="7" t="s">
        <v>310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311</v>
      </c>
      <c r="C334" s="8">
        <v>0</v>
      </c>
      <c r="D334" s="8">
        <v>0</v>
      </c>
      <c r="E334" s="8">
        <v>0</v>
      </c>
      <c r="F334" s="8">
        <v>1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>
        <f t="shared" si="78"/>
        <v>7.3529411764705881E-3</v>
      </c>
      <c r="K334" s="9" t="str">
        <f t="shared" si="81"/>
        <v xml:space="preserve"> </v>
      </c>
      <c r="L334" s="9">
        <f t="shared" si="82"/>
        <v>1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312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313</v>
      </c>
      <c r="C336" s="8">
        <v>0</v>
      </c>
      <c r="D336" s="8">
        <v>0</v>
      </c>
      <c r="E336" s="8">
        <v>0</v>
      </c>
      <c r="F336" s="8">
        <v>0</v>
      </c>
      <c r="G336" s="9" t="str">
        <f t="shared" si="75"/>
        <v/>
      </c>
      <c r="H336" s="9" t="str">
        <f t="shared" si="76"/>
        <v/>
      </c>
      <c r="I336" s="9" t="str">
        <f t="shared" si="77"/>
        <v/>
      </c>
      <c r="J336" s="9" t="str">
        <f t="shared" si="78"/>
        <v/>
      </c>
      <c r="K336" s="9" t="str">
        <f t="shared" si="81"/>
        <v xml:space="preserve"> </v>
      </c>
      <c r="L336" s="9" t="str">
        <f t="shared" si="82"/>
        <v xml:space="preserve"> </v>
      </c>
      <c r="M336" s="9" t="str">
        <f t="shared" si="79"/>
        <v/>
      </c>
      <c r="N336" s="9" t="str">
        <f t="shared" si="80"/>
        <v/>
      </c>
    </row>
    <row r="337" spans="1:14" x14ac:dyDescent="0.2">
      <c r="A337" s="28"/>
      <c r="B337" s="7" t="s">
        <v>314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315</v>
      </c>
      <c r="C338" s="8">
        <v>0</v>
      </c>
      <c r="D338" s="8">
        <v>8</v>
      </c>
      <c r="E338" s="8">
        <v>0</v>
      </c>
      <c r="F338" s="8">
        <v>12</v>
      </c>
      <c r="G338" s="9" t="str">
        <f t="shared" si="75"/>
        <v/>
      </c>
      <c r="H338" s="9">
        <f t="shared" si="76"/>
        <v>5.8394160583941604E-2</v>
      </c>
      <c r="I338" s="9" t="str">
        <f t="shared" si="77"/>
        <v/>
      </c>
      <c r="J338" s="9">
        <f t="shared" si="78"/>
        <v>8.8235294117647065E-2</v>
      </c>
      <c r="K338" s="9" t="str">
        <f t="shared" si="81"/>
        <v xml:space="preserve"> </v>
      </c>
      <c r="L338" s="9">
        <f t="shared" si="82"/>
        <v>0.5</v>
      </c>
      <c r="M338" s="9" t="str">
        <f t="shared" si="79"/>
        <v/>
      </c>
      <c r="N338" s="9">
        <f t="shared" si="80"/>
        <v>2.9197080291970802E-2</v>
      </c>
    </row>
    <row r="339" spans="1:14" ht="27" customHeight="1" x14ac:dyDescent="0.2">
      <c r="A339" s="28"/>
      <c r="B339" s="7" t="s">
        <v>316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317</v>
      </c>
      <c r="C340" s="8">
        <v>1</v>
      </c>
      <c r="D340" s="8">
        <v>1</v>
      </c>
      <c r="E340" s="8">
        <v>0</v>
      </c>
      <c r="F340" s="8">
        <v>0</v>
      </c>
      <c r="G340" s="9">
        <f t="shared" si="75"/>
        <v>1.8181818181818181E-2</v>
      </c>
      <c r="H340" s="9">
        <f t="shared" si="76"/>
        <v>7.2992700729927005E-3</v>
      </c>
      <c r="I340" s="9" t="str">
        <f t="shared" si="77"/>
        <v/>
      </c>
      <c r="J340" s="9" t="str">
        <f t="shared" si="78"/>
        <v/>
      </c>
      <c r="K340" s="9">
        <f t="shared" si="81"/>
        <v>-1</v>
      </c>
      <c r="L340" s="9">
        <f t="shared" si="82"/>
        <v>-1</v>
      </c>
      <c r="M340" s="9">
        <f t="shared" si="79"/>
        <v>-1.8181818181818181E-2</v>
      </c>
      <c r="N340" s="9">
        <f t="shared" si="80"/>
        <v>-7.2992700729927005E-3</v>
      </c>
    </row>
    <row r="341" spans="1:14" ht="24" customHeight="1" x14ac:dyDescent="0.2">
      <c r="A341" s="28"/>
      <c r="B341" s="7" t="s">
        <v>318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319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320</v>
      </c>
      <c r="C343" s="8">
        <v>0</v>
      </c>
      <c r="D343" s="8">
        <v>0</v>
      </c>
      <c r="E343" s="8">
        <v>0</v>
      </c>
      <c r="F343" s="8">
        <v>0</v>
      </c>
      <c r="G343" s="9" t="str">
        <f t="shared" si="75"/>
        <v/>
      </c>
      <c r="H343" s="9" t="str">
        <f t="shared" si="76"/>
        <v/>
      </c>
      <c r="I343" s="9" t="str">
        <f t="shared" si="77"/>
        <v/>
      </c>
      <c r="J343" s="9" t="str">
        <f t="shared" si="78"/>
        <v/>
      </c>
      <c r="K343" s="9" t="str">
        <f t="shared" si="81"/>
        <v xml:space="preserve"> </v>
      </c>
      <c r="L343" s="9" t="str">
        <f t="shared" si="82"/>
        <v xml:space="preserve"> </v>
      </c>
      <c r="M343" s="9" t="str">
        <f t="shared" si="79"/>
        <v/>
      </c>
      <c r="N343" s="9" t="str">
        <f t="shared" si="80"/>
        <v/>
      </c>
    </row>
    <row r="344" spans="1:14" ht="25.5" x14ac:dyDescent="0.2">
      <c r="A344" s="28"/>
      <c r="B344" s="7" t="s">
        <v>321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322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323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324</v>
      </c>
      <c r="C347" s="8">
        <v>0</v>
      </c>
      <c r="D347" s="8">
        <v>0</v>
      </c>
      <c r="E347" s="8">
        <v>0</v>
      </c>
      <c r="F347" s="8">
        <v>0</v>
      </c>
      <c r="G347" s="9" t="str">
        <f t="shared" si="75"/>
        <v/>
      </c>
      <c r="H347" s="9" t="str">
        <f t="shared" si="76"/>
        <v/>
      </c>
      <c r="I347" s="9" t="str">
        <f t="shared" si="77"/>
        <v/>
      </c>
      <c r="J347" s="9" t="str">
        <f t="shared" si="78"/>
        <v/>
      </c>
      <c r="K347" s="9" t="str">
        <f t="shared" si="81"/>
        <v xml:space="preserve"> </v>
      </c>
      <c r="L347" s="9" t="str">
        <f t="shared" si="82"/>
        <v xml:space="preserve"> </v>
      </c>
      <c r="M347" s="9" t="str">
        <f t="shared" si="79"/>
        <v/>
      </c>
      <c r="N347" s="9" t="str">
        <f t="shared" si="80"/>
        <v/>
      </c>
    </row>
    <row r="348" spans="1:14" x14ac:dyDescent="0.2">
      <c r="A348" s="28"/>
      <c r="B348" s="7" t="s">
        <v>325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326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327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328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329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330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331</v>
      </c>
      <c r="C354" s="8">
        <v>0</v>
      </c>
      <c r="D354" s="8">
        <v>0</v>
      </c>
      <c r="E354" s="8">
        <v>0</v>
      </c>
      <c r="F354" s="8">
        <v>0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 t="str">
        <f t="shared" si="90"/>
        <v xml:space="preserve"> 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332</v>
      </c>
      <c r="C355" s="8">
        <v>0</v>
      </c>
      <c r="D355" s="8">
        <v>0</v>
      </c>
      <c r="E355" s="8">
        <v>0</v>
      </c>
      <c r="F355" s="8">
        <v>0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 t="str">
        <f t="shared" si="86"/>
        <v/>
      </c>
      <c r="K355" s="9" t="str">
        <f t="shared" si="89"/>
        <v xml:space="preserve"> 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333</v>
      </c>
      <c r="C356" s="8">
        <v>0</v>
      </c>
      <c r="D356" s="8">
        <v>0</v>
      </c>
      <c r="E356" s="8">
        <v>0</v>
      </c>
      <c r="F356" s="8">
        <v>0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 t="str">
        <f t="shared" si="90"/>
        <v xml:space="preserve"> 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334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335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336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337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338</v>
      </c>
      <c r="C361" s="8">
        <v>0</v>
      </c>
      <c r="D361" s="8">
        <v>0</v>
      </c>
      <c r="E361" s="8">
        <v>0</v>
      </c>
      <c r="F361" s="8">
        <v>0</v>
      </c>
      <c r="G361" s="9" t="str">
        <f t="shared" si="83"/>
        <v/>
      </c>
      <c r="H361" s="9" t="str">
        <f t="shared" si="84"/>
        <v/>
      </c>
      <c r="I361" s="9" t="str">
        <f t="shared" si="85"/>
        <v/>
      </c>
      <c r="J361" s="9" t="str">
        <f t="shared" si="86"/>
        <v/>
      </c>
      <c r="K361" s="9" t="str">
        <f t="shared" si="89"/>
        <v xml:space="preserve"> </v>
      </c>
      <c r="L361" s="9" t="str">
        <f t="shared" si="90"/>
        <v xml:space="preserve"> </v>
      </c>
      <c r="M361" s="9" t="str">
        <f t="shared" si="87"/>
        <v/>
      </c>
      <c r="N361" s="9" t="str">
        <f t="shared" si="88"/>
        <v/>
      </c>
    </row>
    <row r="362" spans="1:14" x14ac:dyDescent="0.2">
      <c r="A362" s="28"/>
      <c r="B362" s="7" t="s">
        <v>339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340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14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15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177</v>
      </c>
      <c r="D371" s="12">
        <f>SUM(D372:D604)</f>
        <v>567</v>
      </c>
      <c r="E371" s="12">
        <f>SUM(E372:E604)</f>
        <v>344</v>
      </c>
      <c r="F371" s="12">
        <f>SUM(F372:F604)</f>
        <v>854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0.94350282485875703</v>
      </c>
      <c r="L371" s="13">
        <f>+IF(AND(D371=0,F371=0),"",IF(D371=0,1,IF(F371=0,-1,(F371-D371)/D371)))</f>
        <v>0.50617283950617287</v>
      </c>
      <c r="M371" s="13">
        <f t="shared" ref="M371:M434" si="95">+IF(OR(AND(G371=""),(K371="")),"",G371*K371)</f>
        <v>0.94350282485875703</v>
      </c>
      <c r="N371" s="13">
        <f t="shared" ref="N371:N434" si="96">+IF(OR(AND(H371=""),(L371="")),"",H371*L371)</f>
        <v>0.50617283950617287</v>
      </c>
    </row>
    <row r="372" spans="1:14" x14ac:dyDescent="0.2">
      <c r="A372" s="28"/>
      <c r="B372" s="7" t="s">
        <v>341</v>
      </c>
      <c r="C372" s="8">
        <v>1</v>
      </c>
      <c r="D372" s="8">
        <v>0</v>
      </c>
      <c r="E372" s="8">
        <v>1</v>
      </c>
      <c r="F372" s="8">
        <v>0</v>
      </c>
      <c r="G372" s="9">
        <f t="shared" si="91"/>
        <v>5.6497175141242938E-3</v>
      </c>
      <c r="H372" s="9" t="str">
        <f t="shared" si="92"/>
        <v/>
      </c>
      <c r="I372" s="9">
        <f t="shared" si="93"/>
        <v>2.9069767441860465E-3</v>
      </c>
      <c r="J372" s="9" t="str">
        <f t="shared" si="94"/>
        <v/>
      </c>
      <c r="K372" s="9">
        <f t="shared" ref="K372:K435" si="97">+IF(AND(C372=0,E372=0)," ",IF(C372=0,1,IF(E372=0,-1,(E372-C372)/C372)))</f>
        <v>0</v>
      </c>
      <c r="L372" s="9" t="str">
        <f t="shared" ref="L372:L435" si="98">+IF(AND(D372=0,F372=0)," ",IF(D372=0,1,IF(F372=0,-1,(F372-D372)/D372)))</f>
        <v xml:space="preserve"> </v>
      </c>
      <c r="M372" s="9">
        <f t="shared" si="95"/>
        <v>0</v>
      </c>
      <c r="N372" s="9" t="str">
        <f t="shared" si="96"/>
        <v/>
      </c>
    </row>
    <row r="373" spans="1:14" x14ac:dyDescent="0.2">
      <c r="A373" s="28"/>
      <c r="B373" s="7" t="s">
        <v>342</v>
      </c>
      <c r="C373" s="8">
        <v>0</v>
      </c>
      <c r="D373" s="8">
        <v>0</v>
      </c>
      <c r="E373" s="8">
        <v>0</v>
      </c>
      <c r="F373" s="8">
        <v>0</v>
      </c>
      <c r="G373" s="9" t="str">
        <f t="shared" si="91"/>
        <v/>
      </c>
      <c r="H373" s="9" t="str">
        <f t="shared" si="92"/>
        <v/>
      </c>
      <c r="I373" s="9" t="str">
        <f t="shared" si="93"/>
        <v/>
      </c>
      <c r="J373" s="9" t="str">
        <f t="shared" si="94"/>
        <v/>
      </c>
      <c r="K373" s="9" t="str">
        <f t="shared" si="97"/>
        <v xml:space="preserve"> </v>
      </c>
      <c r="L373" s="9" t="str">
        <f t="shared" si="98"/>
        <v xml:space="preserve"> </v>
      </c>
      <c r="M373" s="9" t="str">
        <f t="shared" si="95"/>
        <v/>
      </c>
      <c r="N373" s="9" t="str">
        <f t="shared" si="96"/>
        <v/>
      </c>
    </row>
    <row r="374" spans="1:14" x14ac:dyDescent="0.2">
      <c r="A374" s="28"/>
      <c r="B374" s="7" t="s">
        <v>343</v>
      </c>
      <c r="C374" s="8">
        <v>0</v>
      </c>
      <c r="D374" s="8">
        <v>0</v>
      </c>
      <c r="E374" s="8">
        <v>1</v>
      </c>
      <c r="F374" s="8">
        <v>0</v>
      </c>
      <c r="G374" s="9" t="str">
        <f t="shared" si="91"/>
        <v/>
      </c>
      <c r="H374" s="9" t="str">
        <f t="shared" si="92"/>
        <v/>
      </c>
      <c r="I374" s="9">
        <f t="shared" si="93"/>
        <v>2.9069767441860465E-3</v>
      </c>
      <c r="J374" s="9" t="str">
        <f t="shared" si="94"/>
        <v/>
      </c>
      <c r="K374" s="9">
        <f t="shared" si="97"/>
        <v>1</v>
      </c>
      <c r="L374" s="9" t="str">
        <f t="shared" si="98"/>
        <v xml:space="preserve"> </v>
      </c>
      <c r="M374" s="9" t="str">
        <f t="shared" si="95"/>
        <v/>
      </c>
      <c r="N374" s="9" t="str">
        <f t="shared" si="96"/>
        <v/>
      </c>
    </row>
    <row r="375" spans="1:14" x14ac:dyDescent="0.2">
      <c r="A375" s="28"/>
      <c r="B375" s="7" t="s">
        <v>344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345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346</v>
      </c>
      <c r="C377" s="8">
        <v>11</v>
      </c>
      <c r="D377" s="8">
        <v>1</v>
      </c>
      <c r="E377" s="8">
        <v>9</v>
      </c>
      <c r="F377" s="8">
        <v>1</v>
      </c>
      <c r="G377" s="9">
        <f t="shared" si="91"/>
        <v>6.2146892655367235E-2</v>
      </c>
      <c r="H377" s="9">
        <f t="shared" si="92"/>
        <v>1.7636684303350969E-3</v>
      </c>
      <c r="I377" s="9">
        <f t="shared" si="93"/>
        <v>2.616279069767442E-2</v>
      </c>
      <c r="J377" s="9">
        <f t="shared" si="94"/>
        <v>1.17096018735363E-3</v>
      </c>
      <c r="K377" s="9">
        <f t="shared" si="97"/>
        <v>-0.18181818181818182</v>
      </c>
      <c r="L377" s="9">
        <f t="shared" si="98"/>
        <v>0</v>
      </c>
      <c r="M377" s="9">
        <f t="shared" si="95"/>
        <v>-1.1299435028248589E-2</v>
      </c>
      <c r="N377" s="9">
        <f t="shared" si="96"/>
        <v>0</v>
      </c>
    </row>
    <row r="378" spans="1:14" x14ac:dyDescent="0.2">
      <c r="A378" s="28"/>
      <c r="B378" s="7" t="s">
        <v>347</v>
      </c>
      <c r="C378" s="8">
        <v>0</v>
      </c>
      <c r="D378" s="8">
        <v>0</v>
      </c>
      <c r="E378" s="8">
        <v>0</v>
      </c>
      <c r="F378" s="8">
        <v>0</v>
      </c>
      <c r="G378" s="9" t="str">
        <f t="shared" si="91"/>
        <v/>
      </c>
      <c r="H378" s="9" t="str">
        <f t="shared" si="92"/>
        <v/>
      </c>
      <c r="I378" s="9" t="str">
        <f t="shared" si="93"/>
        <v/>
      </c>
      <c r="J378" s="9" t="str">
        <f t="shared" si="94"/>
        <v/>
      </c>
      <c r="K378" s="9" t="str">
        <f t="shared" si="97"/>
        <v xml:space="preserve"> </v>
      </c>
      <c r="L378" s="9" t="str">
        <f t="shared" si="98"/>
        <v xml:space="preserve"> </v>
      </c>
      <c r="M378" s="9" t="str">
        <f t="shared" si="95"/>
        <v/>
      </c>
      <c r="N378" s="9" t="str">
        <f t="shared" si="96"/>
        <v/>
      </c>
    </row>
    <row r="379" spans="1:14" x14ac:dyDescent="0.2">
      <c r="A379" s="28"/>
      <c r="B379" s="7" t="s">
        <v>348</v>
      </c>
      <c r="C379" s="8">
        <v>0</v>
      </c>
      <c r="D379" s="8">
        <v>0</v>
      </c>
      <c r="E379" s="8">
        <v>0</v>
      </c>
      <c r="F379" s="8">
        <v>0</v>
      </c>
      <c r="G379" s="9" t="str">
        <f t="shared" si="91"/>
        <v/>
      </c>
      <c r="H379" s="9" t="str">
        <f t="shared" si="92"/>
        <v/>
      </c>
      <c r="I379" s="9" t="str">
        <f t="shared" si="93"/>
        <v/>
      </c>
      <c r="J379" s="9" t="str">
        <f t="shared" si="94"/>
        <v/>
      </c>
      <c r="K379" s="9" t="str">
        <f t="shared" si="97"/>
        <v xml:space="preserve"> </v>
      </c>
      <c r="L379" s="9" t="str">
        <f t="shared" si="98"/>
        <v xml:space="preserve"> </v>
      </c>
      <c r="M379" s="9" t="str">
        <f t="shared" si="95"/>
        <v/>
      </c>
      <c r="N379" s="9" t="str">
        <f t="shared" si="96"/>
        <v/>
      </c>
    </row>
    <row r="380" spans="1:14" x14ac:dyDescent="0.2">
      <c r="A380" s="28"/>
      <c r="B380" s="7" t="s">
        <v>349</v>
      </c>
      <c r="C380" s="8">
        <v>0</v>
      </c>
      <c r="D380" s="8">
        <v>0</v>
      </c>
      <c r="E380" s="8">
        <v>1</v>
      </c>
      <c r="F380" s="8">
        <v>0</v>
      </c>
      <c r="G380" s="9" t="str">
        <f t="shared" si="91"/>
        <v/>
      </c>
      <c r="H380" s="9" t="str">
        <f t="shared" si="92"/>
        <v/>
      </c>
      <c r="I380" s="9">
        <f t="shared" si="93"/>
        <v>2.9069767441860465E-3</v>
      </c>
      <c r="J380" s="9" t="str">
        <f t="shared" si="94"/>
        <v/>
      </c>
      <c r="K380" s="9">
        <f t="shared" si="97"/>
        <v>1</v>
      </c>
      <c r="L380" s="9" t="str">
        <f t="shared" si="98"/>
        <v xml:space="preserve"> </v>
      </c>
      <c r="M380" s="9" t="str">
        <f t="shared" si="95"/>
        <v/>
      </c>
      <c r="N380" s="9" t="str">
        <f t="shared" si="96"/>
        <v/>
      </c>
    </row>
    <row r="381" spans="1:14" x14ac:dyDescent="0.2">
      <c r="A381" s="28"/>
      <c r="B381" s="7" t="s">
        <v>350</v>
      </c>
      <c r="C381" s="8">
        <v>0</v>
      </c>
      <c r="D381" s="8">
        <v>0</v>
      </c>
      <c r="E381" s="8">
        <v>0</v>
      </c>
      <c r="F381" s="8">
        <v>0</v>
      </c>
      <c r="G381" s="9" t="str">
        <f t="shared" si="91"/>
        <v/>
      </c>
      <c r="H381" s="9" t="str">
        <f t="shared" si="92"/>
        <v/>
      </c>
      <c r="I381" s="9" t="str">
        <f t="shared" si="93"/>
        <v/>
      </c>
      <c r="J381" s="9" t="str">
        <f t="shared" si="94"/>
        <v/>
      </c>
      <c r="K381" s="9" t="str">
        <f t="shared" si="97"/>
        <v xml:space="preserve"> </v>
      </c>
      <c r="L381" s="9" t="str">
        <f t="shared" si="98"/>
        <v xml:space="preserve"> </v>
      </c>
      <c r="M381" s="9" t="str">
        <f t="shared" si="95"/>
        <v/>
      </c>
      <c r="N381" s="9" t="str">
        <f t="shared" si="96"/>
        <v/>
      </c>
    </row>
    <row r="382" spans="1:14" x14ac:dyDescent="0.2">
      <c r="A382" s="28"/>
      <c r="B382" s="7" t="s">
        <v>351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352</v>
      </c>
      <c r="C383" s="8">
        <v>29</v>
      </c>
      <c r="D383" s="8">
        <v>8</v>
      </c>
      <c r="E383" s="8">
        <v>7</v>
      </c>
      <c r="F383" s="8">
        <v>4</v>
      </c>
      <c r="G383" s="9">
        <f t="shared" si="91"/>
        <v>0.16384180790960451</v>
      </c>
      <c r="H383" s="9">
        <f t="shared" si="92"/>
        <v>1.4109347442680775E-2</v>
      </c>
      <c r="I383" s="9">
        <f t="shared" si="93"/>
        <v>2.0348837209302327E-2</v>
      </c>
      <c r="J383" s="9">
        <f t="shared" si="94"/>
        <v>4.6838407494145199E-3</v>
      </c>
      <c r="K383" s="9">
        <f t="shared" si="97"/>
        <v>-0.75862068965517238</v>
      </c>
      <c r="L383" s="9">
        <f t="shared" si="98"/>
        <v>-0.5</v>
      </c>
      <c r="M383" s="9">
        <f t="shared" si="95"/>
        <v>-0.12429378531073444</v>
      </c>
      <c r="N383" s="9">
        <f t="shared" si="96"/>
        <v>-7.0546737213403876E-3</v>
      </c>
    </row>
    <row r="384" spans="1:14" x14ac:dyDescent="0.2">
      <c r="A384" s="28"/>
      <c r="B384" s="7" t="s">
        <v>353</v>
      </c>
      <c r="C384" s="8">
        <v>2</v>
      </c>
      <c r="D384" s="8">
        <v>2</v>
      </c>
      <c r="E384" s="8">
        <v>0</v>
      </c>
      <c r="F384" s="8">
        <v>0</v>
      </c>
      <c r="G384" s="9">
        <f t="shared" si="91"/>
        <v>1.1299435028248588E-2</v>
      </c>
      <c r="H384" s="9">
        <f t="shared" si="92"/>
        <v>3.5273368606701938E-3</v>
      </c>
      <c r="I384" s="9" t="str">
        <f t="shared" si="93"/>
        <v/>
      </c>
      <c r="J384" s="9" t="str">
        <f t="shared" si="94"/>
        <v/>
      </c>
      <c r="K384" s="9">
        <f t="shared" si="97"/>
        <v>-1</v>
      </c>
      <c r="L384" s="9">
        <f t="shared" si="98"/>
        <v>-1</v>
      </c>
      <c r="M384" s="9">
        <f t="shared" si="95"/>
        <v>-1.1299435028248588E-2</v>
      </c>
      <c r="N384" s="9">
        <f t="shared" si="96"/>
        <v>-3.5273368606701938E-3</v>
      </c>
    </row>
    <row r="385" spans="1:14" x14ac:dyDescent="0.2">
      <c r="A385" s="28"/>
      <c r="B385" s="7" t="s">
        <v>354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355</v>
      </c>
      <c r="C386" s="8">
        <v>0</v>
      </c>
      <c r="D386" s="8">
        <v>0</v>
      </c>
      <c r="E386" s="8">
        <v>1</v>
      </c>
      <c r="F386" s="8">
        <v>0</v>
      </c>
      <c r="G386" s="9" t="str">
        <f t="shared" si="91"/>
        <v/>
      </c>
      <c r="H386" s="9" t="str">
        <f t="shared" si="92"/>
        <v/>
      </c>
      <c r="I386" s="9">
        <f t="shared" si="93"/>
        <v>2.9069767441860465E-3</v>
      </c>
      <c r="J386" s="9" t="str">
        <f t="shared" si="94"/>
        <v/>
      </c>
      <c r="K386" s="9">
        <f t="shared" si="97"/>
        <v>1</v>
      </c>
      <c r="L386" s="9" t="str">
        <f t="shared" si="98"/>
        <v xml:space="preserve"> </v>
      </c>
      <c r="M386" s="9" t="str">
        <f t="shared" si="95"/>
        <v/>
      </c>
      <c r="N386" s="9" t="str">
        <f t="shared" si="96"/>
        <v/>
      </c>
    </row>
    <row r="387" spans="1:14" x14ac:dyDescent="0.2">
      <c r="A387" s="28"/>
      <c r="B387" s="7" t="s">
        <v>356</v>
      </c>
      <c r="C387" s="8">
        <v>1</v>
      </c>
      <c r="D387" s="8">
        <v>0</v>
      </c>
      <c r="E387" s="8">
        <v>1</v>
      </c>
      <c r="F387" s="8">
        <v>1</v>
      </c>
      <c r="G387" s="9">
        <f t="shared" si="91"/>
        <v>5.6497175141242938E-3</v>
      </c>
      <c r="H387" s="9" t="str">
        <f t="shared" si="92"/>
        <v/>
      </c>
      <c r="I387" s="9">
        <f t="shared" si="93"/>
        <v>2.9069767441860465E-3</v>
      </c>
      <c r="J387" s="9">
        <f t="shared" si="94"/>
        <v>1.17096018735363E-3</v>
      </c>
      <c r="K387" s="9">
        <f t="shared" si="97"/>
        <v>0</v>
      </c>
      <c r="L387" s="9">
        <f t="shared" si="98"/>
        <v>1</v>
      </c>
      <c r="M387" s="9">
        <f t="shared" si="95"/>
        <v>0</v>
      </c>
      <c r="N387" s="9" t="str">
        <f t="shared" si="96"/>
        <v/>
      </c>
    </row>
    <row r="388" spans="1:14" x14ac:dyDescent="0.2">
      <c r="A388" s="28"/>
      <c r="B388" s="7" t="s">
        <v>357</v>
      </c>
      <c r="C388" s="8">
        <v>0</v>
      </c>
      <c r="D388" s="8">
        <v>0</v>
      </c>
      <c r="E388" s="8">
        <v>0</v>
      </c>
      <c r="F388" s="8">
        <v>0</v>
      </c>
      <c r="G388" s="9" t="str">
        <f t="shared" si="91"/>
        <v/>
      </c>
      <c r="H388" s="9" t="str">
        <f t="shared" si="92"/>
        <v/>
      </c>
      <c r="I388" s="9" t="str">
        <f t="shared" si="93"/>
        <v/>
      </c>
      <c r="J388" s="9" t="str">
        <f t="shared" si="94"/>
        <v/>
      </c>
      <c r="K388" s="9" t="str">
        <f t="shared" si="97"/>
        <v xml:space="preserve"> </v>
      </c>
      <c r="L388" s="9" t="str">
        <f t="shared" si="98"/>
        <v xml:space="preserve"> </v>
      </c>
      <c r="M388" s="9" t="str">
        <f t="shared" si="95"/>
        <v/>
      </c>
      <c r="N388" s="9" t="str">
        <f t="shared" si="96"/>
        <v/>
      </c>
    </row>
    <row r="389" spans="1:14" x14ac:dyDescent="0.2">
      <c r="A389" s="28"/>
      <c r="B389" s="7" t="s">
        <v>358</v>
      </c>
      <c r="C389" s="8">
        <v>0</v>
      </c>
      <c r="D389" s="8">
        <v>0</v>
      </c>
      <c r="E389" s="8">
        <v>0</v>
      </c>
      <c r="F389" s="8">
        <v>0</v>
      </c>
      <c r="G389" s="9" t="str">
        <f t="shared" si="91"/>
        <v/>
      </c>
      <c r="H389" s="9" t="str">
        <f t="shared" si="92"/>
        <v/>
      </c>
      <c r="I389" s="9" t="str">
        <f t="shared" si="93"/>
        <v/>
      </c>
      <c r="J389" s="9" t="str">
        <f t="shared" si="94"/>
        <v/>
      </c>
      <c r="K389" s="9" t="str">
        <f t="shared" si="97"/>
        <v xml:space="preserve"> </v>
      </c>
      <c r="L389" s="9" t="str">
        <f t="shared" si="98"/>
        <v xml:space="preserve"> </v>
      </c>
      <c r="M389" s="9" t="str">
        <f t="shared" si="95"/>
        <v/>
      </c>
      <c r="N389" s="9" t="str">
        <f t="shared" si="96"/>
        <v/>
      </c>
    </row>
    <row r="390" spans="1:14" x14ac:dyDescent="0.2">
      <c r="A390" s="28"/>
      <c r="B390" s="7" t="s">
        <v>359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360</v>
      </c>
      <c r="C391" s="8">
        <v>4</v>
      </c>
      <c r="D391" s="8">
        <v>2</v>
      </c>
      <c r="E391" s="8">
        <v>0</v>
      </c>
      <c r="F391" s="8">
        <v>0</v>
      </c>
      <c r="G391" s="9">
        <f t="shared" si="91"/>
        <v>2.2598870056497175E-2</v>
      </c>
      <c r="H391" s="9">
        <f t="shared" si="92"/>
        <v>3.5273368606701938E-3</v>
      </c>
      <c r="I391" s="9" t="str">
        <f t="shared" si="93"/>
        <v/>
      </c>
      <c r="J391" s="9" t="str">
        <f t="shared" si="94"/>
        <v/>
      </c>
      <c r="K391" s="9">
        <f t="shared" si="97"/>
        <v>-1</v>
      </c>
      <c r="L391" s="9">
        <f t="shared" si="98"/>
        <v>-1</v>
      </c>
      <c r="M391" s="9">
        <f t="shared" si="95"/>
        <v>-2.2598870056497175E-2</v>
      </c>
      <c r="N391" s="9">
        <f t="shared" si="96"/>
        <v>-3.5273368606701938E-3</v>
      </c>
    </row>
    <row r="392" spans="1:14" x14ac:dyDescent="0.2">
      <c r="A392" s="28"/>
      <c r="B392" s="7" t="s">
        <v>361</v>
      </c>
      <c r="C392" s="8">
        <v>0</v>
      </c>
      <c r="D392" s="8">
        <v>0</v>
      </c>
      <c r="E392" s="8">
        <v>3</v>
      </c>
      <c r="F392" s="8">
        <v>0</v>
      </c>
      <c r="G392" s="9" t="str">
        <f t="shared" si="91"/>
        <v/>
      </c>
      <c r="H392" s="9" t="str">
        <f t="shared" si="92"/>
        <v/>
      </c>
      <c r="I392" s="9">
        <f t="shared" si="93"/>
        <v>8.7209302325581394E-3</v>
      </c>
      <c r="J392" s="9" t="str">
        <f t="shared" si="94"/>
        <v/>
      </c>
      <c r="K392" s="9">
        <f t="shared" si="97"/>
        <v>1</v>
      </c>
      <c r="L392" s="9" t="str">
        <f t="shared" si="98"/>
        <v xml:space="preserve"> </v>
      </c>
      <c r="M392" s="9" t="str">
        <f t="shared" si="95"/>
        <v/>
      </c>
      <c r="N392" s="9" t="str">
        <f t="shared" si="96"/>
        <v/>
      </c>
    </row>
    <row r="393" spans="1:14" x14ac:dyDescent="0.2">
      <c r="A393" s="28"/>
      <c r="B393" s="7" t="s">
        <v>362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363</v>
      </c>
      <c r="C394" s="8">
        <v>0</v>
      </c>
      <c r="D394" s="8">
        <v>0</v>
      </c>
      <c r="E394" s="8">
        <v>0</v>
      </c>
      <c r="F394" s="8">
        <v>0</v>
      </c>
      <c r="G394" s="9" t="str">
        <f t="shared" si="91"/>
        <v/>
      </c>
      <c r="H394" s="9" t="str">
        <f t="shared" si="92"/>
        <v/>
      </c>
      <c r="I394" s="9" t="str">
        <f t="shared" si="93"/>
        <v/>
      </c>
      <c r="J394" s="9" t="str">
        <f t="shared" si="94"/>
        <v/>
      </c>
      <c r="K394" s="9" t="str">
        <f t="shared" si="97"/>
        <v xml:space="preserve"> </v>
      </c>
      <c r="L394" s="9" t="str">
        <f t="shared" si="98"/>
        <v xml:space="preserve"> </v>
      </c>
      <c r="M394" s="9" t="str">
        <f t="shared" si="95"/>
        <v/>
      </c>
      <c r="N394" s="9" t="str">
        <f t="shared" si="96"/>
        <v/>
      </c>
    </row>
    <row r="395" spans="1:14" x14ac:dyDescent="0.2">
      <c r="A395" s="28"/>
      <c r="B395" s="7" t="s">
        <v>364</v>
      </c>
      <c r="C395" s="8">
        <v>1</v>
      </c>
      <c r="D395" s="8">
        <v>16</v>
      </c>
      <c r="E395" s="8">
        <v>1</v>
      </c>
      <c r="F395" s="8">
        <v>6</v>
      </c>
      <c r="G395" s="9">
        <f t="shared" si="91"/>
        <v>5.6497175141242938E-3</v>
      </c>
      <c r="H395" s="9">
        <f t="shared" si="92"/>
        <v>2.821869488536155E-2</v>
      </c>
      <c r="I395" s="9">
        <f t="shared" si="93"/>
        <v>2.9069767441860465E-3</v>
      </c>
      <c r="J395" s="9">
        <f t="shared" si="94"/>
        <v>7.0257611241217799E-3</v>
      </c>
      <c r="K395" s="9">
        <f t="shared" si="97"/>
        <v>0</v>
      </c>
      <c r="L395" s="9">
        <f t="shared" si="98"/>
        <v>-0.625</v>
      </c>
      <c r="M395" s="9">
        <f t="shared" si="95"/>
        <v>0</v>
      </c>
      <c r="N395" s="9">
        <f t="shared" si="96"/>
        <v>-1.7636684303350969E-2</v>
      </c>
    </row>
    <row r="396" spans="1:14" x14ac:dyDescent="0.2">
      <c r="A396" s="28"/>
      <c r="B396" s="7" t="s">
        <v>365</v>
      </c>
      <c r="C396" s="8">
        <v>0</v>
      </c>
      <c r="D396" s="8">
        <v>1</v>
      </c>
      <c r="E396" s="8">
        <v>0</v>
      </c>
      <c r="F396" s="8">
        <v>2</v>
      </c>
      <c r="G396" s="9" t="str">
        <f t="shared" si="91"/>
        <v/>
      </c>
      <c r="H396" s="9">
        <f t="shared" si="92"/>
        <v>1.7636684303350969E-3</v>
      </c>
      <c r="I396" s="9" t="str">
        <f t="shared" si="93"/>
        <v/>
      </c>
      <c r="J396" s="9">
        <f t="shared" si="94"/>
        <v>2.34192037470726E-3</v>
      </c>
      <c r="K396" s="9" t="str">
        <f t="shared" si="97"/>
        <v xml:space="preserve"> </v>
      </c>
      <c r="L396" s="9">
        <f t="shared" si="98"/>
        <v>1</v>
      </c>
      <c r="M396" s="9" t="str">
        <f t="shared" si="95"/>
        <v/>
      </c>
      <c r="N396" s="9">
        <f t="shared" si="96"/>
        <v>1.7636684303350969E-3</v>
      </c>
    </row>
    <row r="397" spans="1:14" x14ac:dyDescent="0.2">
      <c r="A397" s="28"/>
      <c r="B397" s="7" t="s">
        <v>366</v>
      </c>
      <c r="C397" s="8">
        <v>0</v>
      </c>
      <c r="D397" s="8">
        <v>0</v>
      </c>
      <c r="E397" s="8">
        <v>0</v>
      </c>
      <c r="F397" s="8">
        <v>0</v>
      </c>
      <c r="G397" s="9" t="str">
        <f t="shared" si="91"/>
        <v/>
      </c>
      <c r="H397" s="9" t="str">
        <f t="shared" si="92"/>
        <v/>
      </c>
      <c r="I397" s="9" t="str">
        <f t="shared" si="93"/>
        <v/>
      </c>
      <c r="J397" s="9" t="str">
        <f t="shared" si="94"/>
        <v/>
      </c>
      <c r="K397" s="9" t="str">
        <f t="shared" si="97"/>
        <v xml:space="preserve"> </v>
      </c>
      <c r="L397" s="9" t="str">
        <f t="shared" si="98"/>
        <v xml:space="preserve"> </v>
      </c>
      <c r="M397" s="9" t="str">
        <f t="shared" si="95"/>
        <v/>
      </c>
      <c r="N397" s="9" t="str">
        <f t="shared" si="96"/>
        <v/>
      </c>
    </row>
    <row r="398" spans="1:14" x14ac:dyDescent="0.2">
      <c r="A398" s="28"/>
      <c r="B398" s="7" t="s">
        <v>367</v>
      </c>
      <c r="C398" s="8">
        <v>0</v>
      </c>
      <c r="D398" s="8">
        <v>0</v>
      </c>
      <c r="E398" s="8">
        <v>0</v>
      </c>
      <c r="F398" s="8">
        <v>0</v>
      </c>
      <c r="G398" s="9" t="str">
        <f t="shared" si="91"/>
        <v/>
      </c>
      <c r="H398" s="9" t="str">
        <f t="shared" si="92"/>
        <v/>
      </c>
      <c r="I398" s="9" t="str">
        <f t="shared" si="93"/>
        <v/>
      </c>
      <c r="J398" s="9" t="str">
        <f t="shared" si="94"/>
        <v/>
      </c>
      <c r="K398" s="9" t="str">
        <f t="shared" si="97"/>
        <v xml:space="preserve"> </v>
      </c>
      <c r="L398" s="9" t="str">
        <f t="shared" si="98"/>
        <v xml:space="preserve"> </v>
      </c>
      <c r="M398" s="9" t="str">
        <f t="shared" si="95"/>
        <v/>
      </c>
      <c r="N398" s="9" t="str">
        <f t="shared" si="96"/>
        <v/>
      </c>
    </row>
    <row r="399" spans="1:14" x14ac:dyDescent="0.2">
      <c r="A399" s="28"/>
      <c r="B399" s="7" t="s">
        <v>368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369</v>
      </c>
      <c r="C400" s="8">
        <v>0</v>
      </c>
      <c r="D400" s="8">
        <v>0</v>
      </c>
      <c r="E400" s="8">
        <v>0</v>
      </c>
      <c r="F400" s="8">
        <v>0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 t="str">
        <f t="shared" si="94"/>
        <v/>
      </c>
      <c r="K400" s="9" t="str">
        <f t="shared" si="97"/>
        <v xml:space="preserve"> </v>
      </c>
      <c r="L400" s="9" t="str">
        <f t="shared" si="98"/>
        <v xml:space="preserve"> 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370</v>
      </c>
      <c r="C401" s="8">
        <v>0</v>
      </c>
      <c r="D401" s="8">
        <v>0</v>
      </c>
      <c r="E401" s="8">
        <v>0</v>
      </c>
      <c r="F401" s="8">
        <v>0</v>
      </c>
      <c r="G401" s="9" t="str">
        <f t="shared" si="91"/>
        <v/>
      </c>
      <c r="H401" s="9" t="str">
        <f t="shared" si="92"/>
        <v/>
      </c>
      <c r="I401" s="9" t="str">
        <f t="shared" si="93"/>
        <v/>
      </c>
      <c r="J401" s="9" t="str">
        <f t="shared" si="94"/>
        <v/>
      </c>
      <c r="K401" s="9" t="str">
        <f t="shared" si="97"/>
        <v xml:space="preserve"> </v>
      </c>
      <c r="L401" s="9" t="str">
        <f t="shared" si="98"/>
        <v xml:space="preserve"> </v>
      </c>
      <c r="M401" s="9" t="str">
        <f t="shared" si="95"/>
        <v/>
      </c>
      <c r="N401" s="9" t="str">
        <f t="shared" si="96"/>
        <v/>
      </c>
    </row>
    <row r="402" spans="1:14" x14ac:dyDescent="0.2">
      <c r="A402" s="28"/>
      <c r="B402" s="7" t="s">
        <v>371</v>
      </c>
      <c r="C402" s="8">
        <v>0</v>
      </c>
      <c r="D402" s="8">
        <v>0</v>
      </c>
      <c r="E402" s="8">
        <v>1</v>
      </c>
      <c r="F402" s="8">
        <v>1</v>
      </c>
      <c r="G402" s="9" t="str">
        <f t="shared" si="91"/>
        <v/>
      </c>
      <c r="H402" s="9" t="str">
        <f t="shared" si="92"/>
        <v/>
      </c>
      <c r="I402" s="9">
        <f t="shared" si="93"/>
        <v>2.9069767441860465E-3</v>
      </c>
      <c r="J402" s="9">
        <f t="shared" si="94"/>
        <v>1.17096018735363E-3</v>
      </c>
      <c r="K402" s="9">
        <f t="shared" si="97"/>
        <v>1</v>
      </c>
      <c r="L402" s="9">
        <f t="shared" si="98"/>
        <v>1</v>
      </c>
      <c r="M402" s="9" t="str">
        <f t="shared" si="95"/>
        <v/>
      </c>
      <c r="N402" s="9" t="str">
        <f t="shared" si="96"/>
        <v/>
      </c>
    </row>
    <row r="403" spans="1:14" x14ac:dyDescent="0.2">
      <c r="A403" s="28"/>
      <c r="B403" s="7" t="s">
        <v>372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373</v>
      </c>
      <c r="C404" s="8">
        <v>0</v>
      </c>
      <c r="D404" s="8">
        <v>0</v>
      </c>
      <c r="E404" s="8">
        <v>0</v>
      </c>
      <c r="F404" s="8">
        <v>2</v>
      </c>
      <c r="G404" s="9" t="str">
        <f t="shared" si="91"/>
        <v/>
      </c>
      <c r="H404" s="9" t="str">
        <f t="shared" si="92"/>
        <v/>
      </c>
      <c r="I404" s="9" t="str">
        <f t="shared" si="93"/>
        <v/>
      </c>
      <c r="J404" s="9">
        <f t="shared" si="94"/>
        <v>2.34192037470726E-3</v>
      </c>
      <c r="K404" s="9" t="str">
        <f t="shared" si="97"/>
        <v xml:space="preserve"> </v>
      </c>
      <c r="L404" s="9">
        <f t="shared" si="98"/>
        <v>1</v>
      </c>
      <c r="M404" s="9" t="str">
        <f t="shared" si="95"/>
        <v/>
      </c>
      <c r="N404" s="9" t="str">
        <f t="shared" si="96"/>
        <v/>
      </c>
    </row>
    <row r="405" spans="1:14" ht="25.5" x14ac:dyDescent="0.2">
      <c r="A405" s="28"/>
      <c r="B405" s="7" t="s">
        <v>374</v>
      </c>
      <c r="C405" s="8">
        <v>1</v>
      </c>
      <c r="D405" s="8">
        <v>1</v>
      </c>
      <c r="E405" s="8">
        <v>0</v>
      </c>
      <c r="F405" s="8">
        <v>0</v>
      </c>
      <c r="G405" s="9">
        <f t="shared" si="91"/>
        <v>5.6497175141242938E-3</v>
      </c>
      <c r="H405" s="9">
        <f t="shared" si="92"/>
        <v>1.7636684303350969E-3</v>
      </c>
      <c r="I405" s="9" t="str">
        <f t="shared" si="93"/>
        <v/>
      </c>
      <c r="J405" s="9" t="str">
        <f t="shared" si="94"/>
        <v/>
      </c>
      <c r="K405" s="9">
        <f t="shared" si="97"/>
        <v>-1</v>
      </c>
      <c r="L405" s="9">
        <f t="shared" si="98"/>
        <v>-1</v>
      </c>
      <c r="M405" s="9">
        <f t="shared" si="95"/>
        <v>-5.6497175141242938E-3</v>
      </c>
      <c r="N405" s="9">
        <f t="shared" si="96"/>
        <v>-1.7636684303350969E-3</v>
      </c>
    </row>
    <row r="406" spans="1:14" x14ac:dyDescent="0.2">
      <c r="A406" s="28"/>
      <c r="B406" s="7" t="s">
        <v>375</v>
      </c>
      <c r="C406" s="8">
        <v>5</v>
      </c>
      <c r="D406" s="8">
        <v>2</v>
      </c>
      <c r="E406" s="8">
        <v>9</v>
      </c>
      <c r="F406" s="8">
        <v>2</v>
      </c>
      <c r="G406" s="9">
        <f t="shared" si="91"/>
        <v>2.8248587570621469E-2</v>
      </c>
      <c r="H406" s="9">
        <f t="shared" si="92"/>
        <v>3.5273368606701938E-3</v>
      </c>
      <c r="I406" s="9">
        <f t="shared" si="93"/>
        <v>2.616279069767442E-2</v>
      </c>
      <c r="J406" s="9">
        <f t="shared" si="94"/>
        <v>2.34192037470726E-3</v>
      </c>
      <c r="K406" s="9">
        <f t="shared" si="97"/>
        <v>0.8</v>
      </c>
      <c r="L406" s="9">
        <f t="shared" si="98"/>
        <v>0</v>
      </c>
      <c r="M406" s="9">
        <f t="shared" si="95"/>
        <v>2.2598870056497175E-2</v>
      </c>
      <c r="N406" s="9">
        <f t="shared" si="96"/>
        <v>0</v>
      </c>
    </row>
    <row r="407" spans="1:14" x14ac:dyDescent="0.2">
      <c r="A407" s="28"/>
      <c r="B407" s="7" t="s">
        <v>376</v>
      </c>
      <c r="C407" s="8">
        <v>0</v>
      </c>
      <c r="D407" s="8">
        <v>0</v>
      </c>
      <c r="E407" s="8">
        <v>1</v>
      </c>
      <c r="F407" s="8">
        <v>0</v>
      </c>
      <c r="G407" s="9" t="str">
        <f t="shared" si="91"/>
        <v/>
      </c>
      <c r="H407" s="9" t="str">
        <f t="shared" si="92"/>
        <v/>
      </c>
      <c r="I407" s="9">
        <f t="shared" si="93"/>
        <v>2.9069767441860465E-3</v>
      </c>
      <c r="J407" s="9" t="str">
        <f t="shared" si="94"/>
        <v/>
      </c>
      <c r="K407" s="9">
        <f t="shared" si="97"/>
        <v>1</v>
      </c>
      <c r="L407" s="9" t="str">
        <f t="shared" si="98"/>
        <v xml:space="preserve"> </v>
      </c>
      <c r="M407" s="9" t="str">
        <f t="shared" si="95"/>
        <v/>
      </c>
      <c r="N407" s="9" t="str">
        <f t="shared" si="96"/>
        <v/>
      </c>
    </row>
    <row r="408" spans="1:14" x14ac:dyDescent="0.2">
      <c r="A408" s="28"/>
      <c r="B408" s="7" t="s">
        <v>377</v>
      </c>
      <c r="C408" s="8">
        <v>0</v>
      </c>
      <c r="D408" s="8">
        <v>0</v>
      </c>
      <c r="E408" s="8">
        <v>0</v>
      </c>
      <c r="F408" s="8">
        <v>0</v>
      </c>
      <c r="G408" s="9" t="str">
        <f t="shared" si="91"/>
        <v/>
      </c>
      <c r="H408" s="9" t="str">
        <f t="shared" si="92"/>
        <v/>
      </c>
      <c r="I408" s="9" t="str">
        <f t="shared" si="93"/>
        <v/>
      </c>
      <c r="J408" s="9" t="str">
        <f t="shared" si="94"/>
        <v/>
      </c>
      <c r="K408" s="9" t="str">
        <f t="shared" si="97"/>
        <v xml:space="preserve"> </v>
      </c>
      <c r="L408" s="9" t="str">
        <f t="shared" si="98"/>
        <v xml:space="preserve"> </v>
      </c>
      <c r="M408" s="9" t="str">
        <f t="shared" si="95"/>
        <v/>
      </c>
      <c r="N408" s="9" t="str">
        <f t="shared" si="96"/>
        <v/>
      </c>
    </row>
    <row r="409" spans="1:14" x14ac:dyDescent="0.2">
      <c r="A409" s="28"/>
      <c r="B409" s="7" t="s">
        <v>378</v>
      </c>
      <c r="C409" s="8">
        <v>0</v>
      </c>
      <c r="D409" s="8">
        <v>0</v>
      </c>
      <c r="E409" s="8">
        <v>4</v>
      </c>
      <c r="F409" s="8">
        <v>0</v>
      </c>
      <c r="G409" s="9" t="str">
        <f t="shared" si="91"/>
        <v/>
      </c>
      <c r="H409" s="9" t="str">
        <f t="shared" si="92"/>
        <v/>
      </c>
      <c r="I409" s="9">
        <f t="shared" si="93"/>
        <v>1.1627906976744186E-2</v>
      </c>
      <c r="J409" s="9" t="str">
        <f t="shared" si="94"/>
        <v/>
      </c>
      <c r="K409" s="9">
        <f t="shared" si="97"/>
        <v>1</v>
      </c>
      <c r="L409" s="9" t="str">
        <f t="shared" si="98"/>
        <v xml:space="preserve"> </v>
      </c>
      <c r="M409" s="9" t="str">
        <f t="shared" si="95"/>
        <v/>
      </c>
      <c r="N409" s="9" t="str">
        <f t="shared" si="96"/>
        <v/>
      </c>
    </row>
    <row r="410" spans="1:14" x14ac:dyDescent="0.2">
      <c r="A410" s="28"/>
      <c r="B410" s="7" t="s">
        <v>379</v>
      </c>
      <c r="C410" s="8">
        <v>0</v>
      </c>
      <c r="D410" s="8">
        <v>2</v>
      </c>
      <c r="E410" s="8">
        <v>2</v>
      </c>
      <c r="F410" s="8">
        <v>0</v>
      </c>
      <c r="G410" s="9" t="str">
        <f t="shared" si="91"/>
        <v/>
      </c>
      <c r="H410" s="9">
        <f t="shared" si="92"/>
        <v>3.5273368606701938E-3</v>
      </c>
      <c r="I410" s="9">
        <f t="shared" si="93"/>
        <v>5.8139534883720929E-3</v>
      </c>
      <c r="J410" s="9" t="str">
        <f t="shared" si="94"/>
        <v/>
      </c>
      <c r="K410" s="9">
        <f t="shared" si="97"/>
        <v>1</v>
      </c>
      <c r="L410" s="9">
        <f t="shared" si="98"/>
        <v>-1</v>
      </c>
      <c r="M410" s="9" t="str">
        <f t="shared" si="95"/>
        <v/>
      </c>
      <c r="N410" s="9">
        <f t="shared" si="96"/>
        <v>-3.5273368606701938E-3</v>
      </c>
    </row>
    <row r="411" spans="1:14" x14ac:dyDescent="0.2">
      <c r="A411" s="28"/>
      <c r="B411" s="7" t="s">
        <v>380</v>
      </c>
      <c r="C411" s="8">
        <v>0</v>
      </c>
      <c r="D411" s="8">
        <v>0</v>
      </c>
      <c r="E411" s="8">
        <v>0</v>
      </c>
      <c r="F411" s="8">
        <v>0</v>
      </c>
      <c r="G411" s="9" t="str">
        <f t="shared" si="91"/>
        <v/>
      </c>
      <c r="H411" s="9" t="str">
        <f t="shared" si="92"/>
        <v/>
      </c>
      <c r="I411" s="9" t="str">
        <f t="shared" si="93"/>
        <v/>
      </c>
      <c r="J411" s="9" t="str">
        <f t="shared" si="94"/>
        <v/>
      </c>
      <c r="K411" s="9" t="str">
        <f t="shared" si="97"/>
        <v xml:space="preserve"> </v>
      </c>
      <c r="L411" s="9" t="str">
        <f t="shared" si="98"/>
        <v xml:space="preserve"> </v>
      </c>
      <c r="M411" s="9" t="str">
        <f t="shared" si="95"/>
        <v/>
      </c>
      <c r="N411" s="9" t="str">
        <f t="shared" si="96"/>
        <v/>
      </c>
    </row>
    <row r="412" spans="1:14" x14ac:dyDescent="0.2">
      <c r="A412" s="28"/>
      <c r="B412" s="7" t="s">
        <v>381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382</v>
      </c>
      <c r="C413" s="8">
        <v>0</v>
      </c>
      <c r="D413" s="8">
        <v>0</v>
      </c>
      <c r="E413" s="8">
        <v>0</v>
      </c>
      <c r="F413" s="8">
        <v>0</v>
      </c>
      <c r="G413" s="9" t="str">
        <f t="shared" si="91"/>
        <v/>
      </c>
      <c r="H413" s="9" t="str">
        <f t="shared" si="92"/>
        <v/>
      </c>
      <c r="I413" s="9" t="str">
        <f t="shared" si="93"/>
        <v/>
      </c>
      <c r="J413" s="9" t="str">
        <f t="shared" si="94"/>
        <v/>
      </c>
      <c r="K413" s="9" t="str">
        <f t="shared" si="97"/>
        <v xml:space="preserve"> </v>
      </c>
      <c r="L413" s="9" t="str">
        <f t="shared" si="98"/>
        <v xml:space="preserve"> </v>
      </c>
      <c r="M413" s="9" t="str">
        <f t="shared" si="95"/>
        <v/>
      </c>
      <c r="N413" s="9" t="str">
        <f t="shared" si="96"/>
        <v/>
      </c>
    </row>
    <row r="414" spans="1:14" x14ac:dyDescent="0.2">
      <c r="A414" s="28"/>
      <c r="B414" s="7" t="s">
        <v>383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384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385</v>
      </c>
      <c r="C416" s="8">
        <v>0</v>
      </c>
      <c r="D416" s="8">
        <v>0</v>
      </c>
      <c r="E416" s="8">
        <v>0</v>
      </c>
      <c r="F416" s="8">
        <v>2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>
        <f t="shared" si="94"/>
        <v>2.34192037470726E-3</v>
      </c>
      <c r="K416" s="9" t="str">
        <f t="shared" si="97"/>
        <v xml:space="preserve"> </v>
      </c>
      <c r="L416" s="9">
        <f t="shared" si="98"/>
        <v>1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 t="s">
        <v>670</v>
      </c>
      <c r="B417" s="7" t="s">
        <v>386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 t="s">
        <v>670</v>
      </c>
      <c r="B418" s="7" t="s">
        <v>387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388</v>
      </c>
      <c r="C419" s="8">
        <v>3</v>
      </c>
      <c r="D419" s="8">
        <v>2</v>
      </c>
      <c r="E419" s="8">
        <v>6</v>
      </c>
      <c r="F419" s="8">
        <v>1</v>
      </c>
      <c r="G419" s="9">
        <f t="shared" si="91"/>
        <v>1.6949152542372881E-2</v>
      </c>
      <c r="H419" s="9">
        <f t="shared" si="92"/>
        <v>3.5273368606701938E-3</v>
      </c>
      <c r="I419" s="9">
        <f t="shared" si="93"/>
        <v>1.7441860465116279E-2</v>
      </c>
      <c r="J419" s="9">
        <f t="shared" si="94"/>
        <v>1.17096018735363E-3</v>
      </c>
      <c r="K419" s="9">
        <f t="shared" si="97"/>
        <v>1</v>
      </c>
      <c r="L419" s="9">
        <f t="shared" si="98"/>
        <v>-0.5</v>
      </c>
      <c r="M419" s="9">
        <f t="shared" si="95"/>
        <v>1.6949152542372881E-2</v>
      </c>
      <c r="N419" s="9">
        <f t="shared" si="96"/>
        <v>-1.7636684303350969E-3</v>
      </c>
    </row>
    <row r="420" spans="1:14" x14ac:dyDescent="0.2">
      <c r="A420" s="28"/>
      <c r="B420" s="7" t="s">
        <v>389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390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391</v>
      </c>
      <c r="C422" s="8">
        <v>6</v>
      </c>
      <c r="D422" s="8">
        <v>6</v>
      </c>
      <c r="E422" s="8">
        <v>0</v>
      </c>
      <c r="F422" s="8">
        <v>0</v>
      </c>
      <c r="G422" s="9">
        <f t="shared" si="91"/>
        <v>3.3898305084745763E-2</v>
      </c>
      <c r="H422" s="9">
        <f t="shared" si="92"/>
        <v>1.0582010582010581E-2</v>
      </c>
      <c r="I422" s="9" t="str">
        <f t="shared" si="93"/>
        <v/>
      </c>
      <c r="J422" s="9" t="str">
        <f t="shared" si="94"/>
        <v/>
      </c>
      <c r="K422" s="9">
        <f t="shared" si="97"/>
        <v>-1</v>
      </c>
      <c r="L422" s="9">
        <f t="shared" si="98"/>
        <v>-1</v>
      </c>
      <c r="M422" s="9">
        <f t="shared" si="95"/>
        <v>-3.3898305084745763E-2</v>
      </c>
      <c r="N422" s="9">
        <f t="shared" si="96"/>
        <v>-1.0582010582010581E-2</v>
      </c>
    </row>
    <row r="423" spans="1:14" x14ac:dyDescent="0.2">
      <c r="A423" s="28"/>
      <c r="B423" s="7" t="s">
        <v>392</v>
      </c>
      <c r="C423" s="8">
        <v>0</v>
      </c>
      <c r="D423" s="8">
        <v>1</v>
      </c>
      <c r="E423" s="8">
        <v>0</v>
      </c>
      <c r="F423" s="8">
        <v>0</v>
      </c>
      <c r="G423" s="9" t="str">
        <f t="shared" si="91"/>
        <v/>
      </c>
      <c r="H423" s="9">
        <f t="shared" si="92"/>
        <v>1.7636684303350969E-3</v>
      </c>
      <c r="I423" s="9" t="str">
        <f t="shared" si="93"/>
        <v/>
      </c>
      <c r="J423" s="9" t="str">
        <f t="shared" si="94"/>
        <v/>
      </c>
      <c r="K423" s="9" t="str">
        <f t="shared" si="97"/>
        <v xml:space="preserve"> </v>
      </c>
      <c r="L423" s="9">
        <f t="shared" si="98"/>
        <v>-1</v>
      </c>
      <c r="M423" s="9" t="str">
        <f t="shared" si="95"/>
        <v/>
      </c>
      <c r="N423" s="9">
        <f t="shared" si="96"/>
        <v>-1.7636684303350969E-3</v>
      </c>
    </row>
    <row r="424" spans="1:14" x14ac:dyDescent="0.2">
      <c r="A424" s="28"/>
      <c r="B424" s="7" t="s">
        <v>393</v>
      </c>
      <c r="C424" s="8">
        <v>0</v>
      </c>
      <c r="D424" s="8">
        <v>2</v>
      </c>
      <c r="E424" s="8">
        <v>9</v>
      </c>
      <c r="F424" s="8">
        <v>1</v>
      </c>
      <c r="G424" s="9" t="str">
        <f t="shared" si="91"/>
        <v/>
      </c>
      <c r="H424" s="9">
        <f t="shared" si="92"/>
        <v>3.5273368606701938E-3</v>
      </c>
      <c r="I424" s="9">
        <f t="shared" si="93"/>
        <v>2.616279069767442E-2</v>
      </c>
      <c r="J424" s="9">
        <f t="shared" si="94"/>
        <v>1.17096018735363E-3</v>
      </c>
      <c r="K424" s="9">
        <f t="shared" si="97"/>
        <v>1</v>
      </c>
      <c r="L424" s="9">
        <f t="shared" si="98"/>
        <v>-0.5</v>
      </c>
      <c r="M424" s="9" t="str">
        <f t="shared" si="95"/>
        <v/>
      </c>
      <c r="N424" s="9">
        <f t="shared" si="96"/>
        <v>-1.7636684303350969E-3</v>
      </c>
    </row>
    <row r="425" spans="1:14" x14ac:dyDescent="0.2">
      <c r="A425" s="28"/>
      <c r="B425" s="7" t="s">
        <v>394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395</v>
      </c>
      <c r="C426" s="8">
        <v>0</v>
      </c>
      <c r="D426" s="8">
        <v>0</v>
      </c>
      <c r="E426" s="8">
        <v>0</v>
      </c>
      <c r="F426" s="8">
        <v>0</v>
      </c>
      <c r="G426" s="9" t="str">
        <f t="shared" si="91"/>
        <v/>
      </c>
      <c r="H426" s="9" t="str">
        <f t="shared" si="92"/>
        <v/>
      </c>
      <c r="I426" s="9" t="str">
        <f t="shared" si="93"/>
        <v/>
      </c>
      <c r="J426" s="9" t="str">
        <f t="shared" si="94"/>
        <v/>
      </c>
      <c r="K426" s="9" t="str">
        <f t="shared" si="97"/>
        <v xml:space="preserve"> </v>
      </c>
      <c r="L426" s="9" t="str">
        <f t="shared" si="98"/>
        <v xml:space="preserve"> </v>
      </c>
      <c r="M426" s="9" t="str">
        <f t="shared" si="95"/>
        <v/>
      </c>
      <c r="N426" s="9" t="str">
        <f t="shared" si="96"/>
        <v/>
      </c>
    </row>
    <row r="427" spans="1:14" ht="25.5" x14ac:dyDescent="0.2">
      <c r="A427" s="28"/>
      <c r="B427" s="7" t="s">
        <v>396</v>
      </c>
      <c r="C427" s="8">
        <v>0</v>
      </c>
      <c r="D427" s="8">
        <v>0</v>
      </c>
      <c r="E427" s="8">
        <v>0</v>
      </c>
      <c r="F427" s="8">
        <v>0</v>
      </c>
      <c r="G427" s="9" t="str">
        <f t="shared" si="91"/>
        <v/>
      </c>
      <c r="H427" s="9" t="str">
        <f t="shared" si="92"/>
        <v/>
      </c>
      <c r="I427" s="9" t="str">
        <f t="shared" si="93"/>
        <v/>
      </c>
      <c r="J427" s="9" t="str">
        <f t="shared" si="94"/>
        <v/>
      </c>
      <c r="K427" s="9" t="str">
        <f t="shared" si="97"/>
        <v xml:space="preserve"> </v>
      </c>
      <c r="L427" s="9" t="str">
        <f t="shared" si="98"/>
        <v xml:space="preserve"> </v>
      </c>
      <c r="M427" s="9" t="str">
        <f t="shared" si="95"/>
        <v/>
      </c>
      <c r="N427" s="9" t="str">
        <f t="shared" si="96"/>
        <v/>
      </c>
    </row>
    <row r="428" spans="1:14" x14ac:dyDescent="0.2">
      <c r="A428" s="28"/>
      <c r="B428" s="7" t="s">
        <v>397</v>
      </c>
      <c r="C428" s="8">
        <v>0</v>
      </c>
      <c r="D428" s="8">
        <v>0</v>
      </c>
      <c r="E428" s="8">
        <v>0</v>
      </c>
      <c r="F428" s="8">
        <v>0</v>
      </c>
      <c r="G428" s="9" t="str">
        <f t="shared" si="91"/>
        <v/>
      </c>
      <c r="H428" s="9" t="str">
        <f t="shared" si="92"/>
        <v/>
      </c>
      <c r="I428" s="9" t="str">
        <f t="shared" si="93"/>
        <v/>
      </c>
      <c r="J428" s="9" t="str">
        <f t="shared" si="94"/>
        <v/>
      </c>
      <c r="K428" s="9" t="str">
        <f t="shared" si="97"/>
        <v xml:space="preserve"> </v>
      </c>
      <c r="L428" s="9" t="str">
        <f t="shared" si="98"/>
        <v xml:space="preserve"> </v>
      </c>
      <c r="M428" s="9" t="str">
        <f t="shared" si="95"/>
        <v/>
      </c>
      <c r="N428" s="9" t="str">
        <f t="shared" si="96"/>
        <v/>
      </c>
    </row>
    <row r="429" spans="1:14" x14ac:dyDescent="0.2">
      <c r="A429" s="28"/>
      <c r="B429" s="7" t="s">
        <v>398</v>
      </c>
      <c r="C429" s="8">
        <v>0</v>
      </c>
      <c r="D429" s="8">
        <v>0</v>
      </c>
      <c r="E429" s="8">
        <v>0</v>
      </c>
      <c r="F429" s="8">
        <v>0</v>
      </c>
      <c r="G429" s="9" t="str">
        <f t="shared" si="91"/>
        <v/>
      </c>
      <c r="H429" s="9" t="str">
        <f t="shared" si="92"/>
        <v/>
      </c>
      <c r="I429" s="9" t="str">
        <f t="shared" si="93"/>
        <v/>
      </c>
      <c r="J429" s="9" t="str">
        <f t="shared" si="94"/>
        <v/>
      </c>
      <c r="K429" s="9" t="str">
        <f t="shared" si="97"/>
        <v xml:space="preserve"> </v>
      </c>
      <c r="L429" s="9" t="str">
        <f t="shared" si="98"/>
        <v xml:space="preserve"> </v>
      </c>
      <c r="M429" s="9" t="str">
        <f t="shared" si="95"/>
        <v/>
      </c>
      <c r="N429" s="9" t="str">
        <f t="shared" si="96"/>
        <v/>
      </c>
    </row>
    <row r="430" spans="1:14" x14ac:dyDescent="0.2">
      <c r="A430" s="28"/>
      <c r="B430" s="7" t="s">
        <v>399</v>
      </c>
      <c r="C430" s="8">
        <v>0</v>
      </c>
      <c r="D430" s="8">
        <v>0</v>
      </c>
      <c r="E430" s="8">
        <v>0</v>
      </c>
      <c r="F430" s="8">
        <v>0</v>
      </c>
      <c r="G430" s="9" t="str">
        <f t="shared" si="91"/>
        <v/>
      </c>
      <c r="H430" s="9" t="str">
        <f t="shared" si="92"/>
        <v/>
      </c>
      <c r="I430" s="9" t="str">
        <f t="shared" si="93"/>
        <v/>
      </c>
      <c r="J430" s="9" t="str">
        <f t="shared" si="94"/>
        <v/>
      </c>
      <c r="K430" s="9" t="str">
        <f t="shared" si="97"/>
        <v xml:space="preserve"> </v>
      </c>
      <c r="L430" s="9" t="str">
        <f t="shared" si="98"/>
        <v xml:space="preserve"> </v>
      </c>
      <c r="M430" s="9" t="str">
        <f t="shared" si="95"/>
        <v/>
      </c>
      <c r="N430" s="9" t="str">
        <f t="shared" si="96"/>
        <v/>
      </c>
    </row>
    <row r="431" spans="1:14" x14ac:dyDescent="0.2">
      <c r="A431" s="28"/>
      <c r="B431" s="7" t="s">
        <v>400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401</v>
      </c>
      <c r="C432" s="8">
        <v>0</v>
      </c>
      <c r="D432" s="8">
        <v>0</v>
      </c>
      <c r="E432" s="8">
        <v>0</v>
      </c>
      <c r="F432" s="8">
        <v>0</v>
      </c>
      <c r="G432" s="9" t="str">
        <f t="shared" si="91"/>
        <v/>
      </c>
      <c r="H432" s="9" t="str">
        <f t="shared" si="92"/>
        <v/>
      </c>
      <c r="I432" s="9" t="str">
        <f t="shared" si="93"/>
        <v/>
      </c>
      <c r="J432" s="9" t="str">
        <f t="shared" si="94"/>
        <v/>
      </c>
      <c r="K432" s="9" t="str">
        <f t="shared" si="97"/>
        <v xml:space="preserve"> </v>
      </c>
      <c r="L432" s="9" t="str">
        <f t="shared" si="98"/>
        <v xml:space="preserve"> 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402</v>
      </c>
      <c r="C433" s="8">
        <v>0</v>
      </c>
      <c r="D433" s="8">
        <v>0</v>
      </c>
      <c r="E433" s="8">
        <v>0</v>
      </c>
      <c r="F433" s="8">
        <v>0</v>
      </c>
      <c r="G433" s="9" t="str">
        <f t="shared" si="91"/>
        <v/>
      </c>
      <c r="H433" s="9" t="str">
        <f t="shared" si="92"/>
        <v/>
      </c>
      <c r="I433" s="9" t="str">
        <f t="shared" si="93"/>
        <v/>
      </c>
      <c r="J433" s="9" t="str">
        <f t="shared" si="94"/>
        <v/>
      </c>
      <c r="K433" s="9" t="str">
        <f t="shared" si="97"/>
        <v xml:space="preserve"> </v>
      </c>
      <c r="L433" s="9" t="str">
        <f t="shared" si="98"/>
        <v xml:space="preserve"> </v>
      </c>
      <c r="M433" s="9" t="str">
        <f t="shared" si="95"/>
        <v/>
      </c>
      <c r="N433" s="9" t="str">
        <f t="shared" si="96"/>
        <v/>
      </c>
    </row>
    <row r="434" spans="1:14" x14ac:dyDescent="0.2">
      <c r="A434" s="28"/>
      <c r="B434" s="7" t="s">
        <v>403</v>
      </c>
      <c r="C434" s="8">
        <v>0</v>
      </c>
      <c r="D434" s="8">
        <v>1</v>
      </c>
      <c r="E434" s="8">
        <v>1</v>
      </c>
      <c r="F434" s="8">
        <v>1</v>
      </c>
      <c r="G434" s="9" t="str">
        <f t="shared" si="91"/>
        <v/>
      </c>
      <c r="H434" s="9">
        <f t="shared" si="92"/>
        <v>1.7636684303350969E-3</v>
      </c>
      <c r="I434" s="9">
        <f t="shared" si="93"/>
        <v>2.9069767441860465E-3</v>
      </c>
      <c r="J434" s="9">
        <f t="shared" si="94"/>
        <v>1.17096018735363E-3</v>
      </c>
      <c r="K434" s="9">
        <f t="shared" si="97"/>
        <v>1</v>
      </c>
      <c r="L434" s="9">
        <f t="shared" si="98"/>
        <v>0</v>
      </c>
      <c r="M434" s="9" t="str">
        <f t="shared" si="95"/>
        <v/>
      </c>
      <c r="N434" s="9">
        <f t="shared" si="96"/>
        <v>0</v>
      </c>
    </row>
    <row r="435" spans="1:14" x14ac:dyDescent="0.2">
      <c r="A435" s="28"/>
      <c r="B435" s="7" t="s">
        <v>404</v>
      </c>
      <c r="C435" s="8">
        <v>0</v>
      </c>
      <c r="D435" s="8">
        <v>3</v>
      </c>
      <c r="E435" s="8">
        <v>7</v>
      </c>
      <c r="F435" s="8">
        <v>2</v>
      </c>
      <c r="G435" s="9" t="str">
        <f t="shared" ref="G435:G498" si="99">+IF(C435=0,"",C435/C$371)</f>
        <v/>
      </c>
      <c r="H435" s="9">
        <f t="shared" ref="H435:H498" si="100">+IF(D435=0,"",D435/D$371)</f>
        <v>5.2910052910052907E-3</v>
      </c>
      <c r="I435" s="9">
        <f t="shared" ref="I435:I498" si="101">+IF(E435=0,"",E435/E$371)</f>
        <v>2.0348837209302327E-2</v>
      </c>
      <c r="J435" s="9">
        <f t="shared" ref="J435:J498" si="102">+IF(F435=0,"",F435/F$371)</f>
        <v>2.34192037470726E-3</v>
      </c>
      <c r="K435" s="9">
        <f t="shared" si="97"/>
        <v>1</v>
      </c>
      <c r="L435" s="9">
        <f t="shared" si="98"/>
        <v>-0.33333333333333331</v>
      </c>
      <c r="M435" s="9" t="str">
        <f t="shared" ref="M435:M498" si="103">+IF(OR(AND(G435=""),(K435="")),"",G435*K435)</f>
        <v/>
      </c>
      <c r="N435" s="9">
        <f t="shared" ref="N435:N498" si="104">+IF(OR(AND(H435=""),(L435="")),"",H435*L435)</f>
        <v>-1.7636684303350969E-3</v>
      </c>
    </row>
    <row r="436" spans="1:14" x14ac:dyDescent="0.2">
      <c r="A436" s="28"/>
      <c r="B436" s="7" t="s">
        <v>405</v>
      </c>
      <c r="C436" s="8">
        <v>0</v>
      </c>
      <c r="D436" s="8">
        <v>0</v>
      </c>
      <c r="E436" s="8">
        <v>0</v>
      </c>
      <c r="F436" s="8">
        <v>0</v>
      </c>
      <c r="G436" s="9" t="str">
        <f t="shared" si="99"/>
        <v/>
      </c>
      <c r="H436" s="9" t="str">
        <f t="shared" si="100"/>
        <v/>
      </c>
      <c r="I436" s="9" t="str">
        <f t="shared" si="101"/>
        <v/>
      </c>
      <c r="J436" s="9" t="str">
        <f t="shared" si="102"/>
        <v/>
      </c>
      <c r="K436" s="9" t="str">
        <f t="shared" ref="K436:K499" si="105">+IF(AND(C436=0,E436=0)," ",IF(C436=0,1,IF(E436=0,-1,(E436-C436)/C436)))</f>
        <v xml:space="preserve"> </v>
      </c>
      <c r="L436" s="9" t="str">
        <f t="shared" ref="L436:L499" si="106">+IF(AND(D436=0,F436=0)," ",IF(D436=0,1,IF(F436=0,-1,(F436-D436)/D436)))</f>
        <v xml:space="preserve"> </v>
      </c>
      <c r="M436" s="9" t="str">
        <f t="shared" si="103"/>
        <v/>
      </c>
      <c r="N436" s="9" t="str">
        <f t="shared" si="104"/>
        <v/>
      </c>
    </row>
    <row r="437" spans="1:14" x14ac:dyDescent="0.2">
      <c r="A437" s="28"/>
      <c r="B437" s="7" t="s">
        <v>406</v>
      </c>
      <c r="C437" s="8">
        <v>0</v>
      </c>
      <c r="D437" s="8">
        <v>2</v>
      </c>
      <c r="E437" s="8">
        <v>0</v>
      </c>
      <c r="F437" s="8">
        <v>6</v>
      </c>
      <c r="G437" s="9" t="str">
        <f t="shared" si="99"/>
        <v/>
      </c>
      <c r="H437" s="9">
        <f t="shared" si="100"/>
        <v>3.5273368606701938E-3</v>
      </c>
      <c r="I437" s="9" t="str">
        <f t="shared" si="101"/>
        <v/>
      </c>
      <c r="J437" s="9">
        <f t="shared" si="102"/>
        <v>7.0257611241217799E-3</v>
      </c>
      <c r="K437" s="9" t="str">
        <f t="shared" si="105"/>
        <v xml:space="preserve"> </v>
      </c>
      <c r="L437" s="9">
        <f t="shared" si="106"/>
        <v>2</v>
      </c>
      <c r="M437" s="9" t="str">
        <f t="shared" si="103"/>
        <v/>
      </c>
      <c r="N437" s="9">
        <f t="shared" si="104"/>
        <v>7.0546737213403876E-3</v>
      </c>
    </row>
    <row r="438" spans="1:14" x14ac:dyDescent="0.2">
      <c r="A438" s="28"/>
      <c r="B438" s="7" t="s">
        <v>407</v>
      </c>
      <c r="C438" s="8">
        <v>0</v>
      </c>
      <c r="D438" s="8">
        <v>0</v>
      </c>
      <c r="E438" s="8">
        <v>0</v>
      </c>
      <c r="F438" s="8">
        <v>0</v>
      </c>
      <c r="G438" s="9" t="str">
        <f t="shared" si="99"/>
        <v/>
      </c>
      <c r="H438" s="9" t="str">
        <f t="shared" si="100"/>
        <v/>
      </c>
      <c r="I438" s="9" t="str">
        <f t="shared" si="101"/>
        <v/>
      </c>
      <c r="J438" s="9" t="str">
        <f t="shared" si="102"/>
        <v/>
      </c>
      <c r="K438" s="9" t="str">
        <f t="shared" si="105"/>
        <v xml:space="preserve"> </v>
      </c>
      <c r="L438" s="9" t="str">
        <f t="shared" si="106"/>
        <v xml:space="preserve"> </v>
      </c>
      <c r="M438" s="9" t="str">
        <f t="shared" si="103"/>
        <v/>
      </c>
      <c r="N438" s="9" t="str">
        <f t="shared" si="104"/>
        <v/>
      </c>
    </row>
    <row r="439" spans="1:14" x14ac:dyDescent="0.2">
      <c r="A439" s="28" t="s">
        <v>670</v>
      </c>
      <c r="B439" s="7" t="s">
        <v>408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409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410</v>
      </c>
      <c r="C441" s="8">
        <v>0</v>
      </c>
      <c r="D441" s="8">
        <v>0</v>
      </c>
      <c r="E441" s="8">
        <v>0</v>
      </c>
      <c r="F441" s="8">
        <v>0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411</v>
      </c>
      <c r="C442" s="8">
        <v>0</v>
      </c>
      <c r="D442" s="8">
        <v>1</v>
      </c>
      <c r="E442" s="8">
        <v>2</v>
      </c>
      <c r="F442" s="8">
        <v>0</v>
      </c>
      <c r="G442" s="9" t="str">
        <f t="shared" si="99"/>
        <v/>
      </c>
      <c r="H442" s="9">
        <f t="shared" si="100"/>
        <v>1.7636684303350969E-3</v>
      </c>
      <c r="I442" s="9">
        <f t="shared" si="101"/>
        <v>5.8139534883720929E-3</v>
      </c>
      <c r="J442" s="9" t="str">
        <f t="shared" si="102"/>
        <v/>
      </c>
      <c r="K442" s="9">
        <f t="shared" si="105"/>
        <v>1</v>
      </c>
      <c r="L442" s="9">
        <f t="shared" si="106"/>
        <v>-1</v>
      </c>
      <c r="M442" s="9" t="str">
        <f t="shared" si="103"/>
        <v/>
      </c>
      <c r="N442" s="9">
        <f t="shared" si="104"/>
        <v>-1.7636684303350969E-3</v>
      </c>
    </row>
    <row r="443" spans="1:14" x14ac:dyDescent="0.2">
      <c r="A443" s="28"/>
      <c r="B443" s="7" t="s">
        <v>412</v>
      </c>
      <c r="C443" s="8">
        <v>0</v>
      </c>
      <c r="D443" s="8">
        <v>0</v>
      </c>
      <c r="E443" s="8">
        <v>4</v>
      </c>
      <c r="F443" s="8">
        <v>4</v>
      </c>
      <c r="G443" s="9" t="str">
        <f t="shared" si="99"/>
        <v/>
      </c>
      <c r="H443" s="9" t="str">
        <f t="shared" si="100"/>
        <v/>
      </c>
      <c r="I443" s="9">
        <f t="shared" si="101"/>
        <v>1.1627906976744186E-2</v>
      </c>
      <c r="J443" s="9">
        <f t="shared" si="102"/>
        <v>4.6838407494145199E-3</v>
      </c>
      <c r="K443" s="9">
        <f t="shared" si="105"/>
        <v>1</v>
      </c>
      <c r="L443" s="9">
        <f t="shared" si="106"/>
        <v>1</v>
      </c>
      <c r="M443" s="9" t="str">
        <f t="shared" si="103"/>
        <v/>
      </c>
      <c r="N443" s="9" t="str">
        <f t="shared" si="104"/>
        <v/>
      </c>
    </row>
    <row r="444" spans="1:14" x14ac:dyDescent="0.2">
      <c r="A444" s="28"/>
      <c r="B444" s="7" t="s">
        <v>413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414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415</v>
      </c>
      <c r="C446" s="8">
        <v>78</v>
      </c>
      <c r="D446" s="8">
        <v>62</v>
      </c>
      <c r="E446" s="8">
        <v>159</v>
      </c>
      <c r="F446" s="8">
        <v>56</v>
      </c>
      <c r="G446" s="9">
        <f t="shared" si="99"/>
        <v>0.44067796610169491</v>
      </c>
      <c r="H446" s="9">
        <f t="shared" si="100"/>
        <v>0.10934744268077601</v>
      </c>
      <c r="I446" s="9">
        <f t="shared" si="101"/>
        <v>0.46220930232558138</v>
      </c>
      <c r="J446" s="9">
        <f t="shared" si="102"/>
        <v>6.5573770491803282E-2</v>
      </c>
      <c r="K446" s="9">
        <f t="shared" si="105"/>
        <v>1.0384615384615385</v>
      </c>
      <c r="L446" s="9">
        <f t="shared" si="106"/>
        <v>-9.6774193548387094E-2</v>
      </c>
      <c r="M446" s="9">
        <f t="shared" si="103"/>
        <v>0.4576271186440678</v>
      </c>
      <c r="N446" s="9">
        <f t="shared" si="104"/>
        <v>-1.0582010582010581E-2</v>
      </c>
    </row>
    <row r="447" spans="1:14" ht="22.5" customHeight="1" x14ac:dyDescent="0.2">
      <c r="A447" s="28"/>
      <c r="B447" s="7" t="s">
        <v>416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417</v>
      </c>
      <c r="C448" s="8">
        <v>0</v>
      </c>
      <c r="D448" s="8">
        <v>0</v>
      </c>
      <c r="E448" s="8">
        <v>0</v>
      </c>
      <c r="F448" s="8">
        <v>0</v>
      </c>
      <c r="G448" s="9" t="str">
        <f t="shared" si="99"/>
        <v/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 t="str">
        <f t="shared" si="105"/>
        <v xml:space="preserve"> </v>
      </c>
      <c r="L448" s="9" t="str">
        <f t="shared" si="106"/>
        <v xml:space="preserve"> 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418</v>
      </c>
      <c r="C449" s="8">
        <v>0</v>
      </c>
      <c r="D449" s="8">
        <v>0</v>
      </c>
      <c r="E449" s="8">
        <v>0</v>
      </c>
      <c r="F449" s="8">
        <v>0</v>
      </c>
      <c r="G449" s="9" t="str">
        <f t="shared" si="99"/>
        <v/>
      </c>
      <c r="H449" s="9" t="str">
        <f t="shared" si="100"/>
        <v/>
      </c>
      <c r="I449" s="9" t="str">
        <f t="shared" si="101"/>
        <v/>
      </c>
      <c r="J449" s="9" t="str">
        <f t="shared" si="102"/>
        <v/>
      </c>
      <c r="K449" s="9" t="str">
        <f t="shared" si="105"/>
        <v xml:space="preserve"> 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419</v>
      </c>
      <c r="C450" s="8">
        <v>0</v>
      </c>
      <c r="D450" s="8">
        <v>0</v>
      </c>
      <c r="E450" s="8">
        <v>0</v>
      </c>
      <c r="F450" s="8">
        <v>0</v>
      </c>
      <c r="G450" s="9" t="str">
        <f t="shared" si="99"/>
        <v/>
      </c>
      <c r="H450" s="9" t="str">
        <f t="shared" si="100"/>
        <v/>
      </c>
      <c r="I450" s="9" t="str">
        <f t="shared" si="101"/>
        <v/>
      </c>
      <c r="J450" s="9" t="str">
        <f t="shared" si="102"/>
        <v/>
      </c>
      <c r="K450" s="9" t="str">
        <f t="shared" si="105"/>
        <v xml:space="preserve"> </v>
      </c>
      <c r="L450" s="9" t="str">
        <f t="shared" si="106"/>
        <v xml:space="preserve"> </v>
      </c>
      <c r="M450" s="9" t="str">
        <f t="shared" si="103"/>
        <v/>
      </c>
      <c r="N450" s="9" t="str">
        <f t="shared" si="104"/>
        <v/>
      </c>
    </row>
    <row r="451" spans="1:14" x14ac:dyDescent="0.2">
      <c r="A451" s="28"/>
      <c r="B451" s="7" t="s">
        <v>420</v>
      </c>
      <c r="C451" s="8">
        <v>0</v>
      </c>
      <c r="D451" s="8">
        <v>0</v>
      </c>
      <c r="E451" s="8">
        <v>0</v>
      </c>
      <c r="F451" s="8">
        <v>0</v>
      </c>
      <c r="G451" s="9" t="str">
        <f t="shared" si="99"/>
        <v/>
      </c>
      <c r="H451" s="9" t="str">
        <f t="shared" si="100"/>
        <v/>
      </c>
      <c r="I451" s="9" t="str">
        <f t="shared" si="101"/>
        <v/>
      </c>
      <c r="J451" s="9" t="str">
        <f t="shared" si="102"/>
        <v/>
      </c>
      <c r="K451" s="9" t="str">
        <f t="shared" si="105"/>
        <v xml:space="preserve"> </v>
      </c>
      <c r="L451" s="9" t="str">
        <f t="shared" si="106"/>
        <v xml:space="preserve"> </v>
      </c>
      <c r="M451" s="9" t="str">
        <f t="shared" si="103"/>
        <v/>
      </c>
      <c r="N451" s="9" t="str">
        <f t="shared" si="104"/>
        <v/>
      </c>
    </row>
    <row r="452" spans="1:14" x14ac:dyDescent="0.2">
      <c r="A452" s="28"/>
      <c r="B452" s="7" t="s">
        <v>421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422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423</v>
      </c>
      <c r="C454" s="8">
        <v>0</v>
      </c>
      <c r="D454" s="8">
        <v>0</v>
      </c>
      <c r="E454" s="8">
        <v>0</v>
      </c>
      <c r="F454" s="8">
        <v>0</v>
      </c>
      <c r="G454" s="9" t="str">
        <f t="shared" si="99"/>
        <v/>
      </c>
      <c r="H454" s="9" t="str">
        <f t="shared" si="100"/>
        <v/>
      </c>
      <c r="I454" s="9" t="str">
        <f t="shared" si="101"/>
        <v/>
      </c>
      <c r="J454" s="9" t="str">
        <f t="shared" si="102"/>
        <v/>
      </c>
      <c r="K454" s="9" t="str">
        <f t="shared" si="105"/>
        <v xml:space="preserve"> </v>
      </c>
      <c r="L454" s="9" t="str">
        <f t="shared" si="106"/>
        <v xml:space="preserve"> </v>
      </c>
      <c r="M454" s="9" t="str">
        <f t="shared" si="103"/>
        <v/>
      </c>
      <c r="N454" s="9" t="str">
        <f t="shared" si="104"/>
        <v/>
      </c>
    </row>
    <row r="455" spans="1:14" x14ac:dyDescent="0.2">
      <c r="A455" s="28"/>
      <c r="B455" s="7" t="s">
        <v>424</v>
      </c>
      <c r="C455" s="8">
        <v>0</v>
      </c>
      <c r="D455" s="8">
        <v>0</v>
      </c>
      <c r="E455" s="8">
        <v>0</v>
      </c>
      <c r="F455" s="8">
        <v>0</v>
      </c>
      <c r="G455" s="9" t="str">
        <f t="shared" si="99"/>
        <v/>
      </c>
      <c r="H455" s="9" t="str">
        <f t="shared" si="100"/>
        <v/>
      </c>
      <c r="I455" s="9" t="str">
        <f t="shared" si="101"/>
        <v/>
      </c>
      <c r="J455" s="9" t="str">
        <f t="shared" si="102"/>
        <v/>
      </c>
      <c r="K455" s="9" t="str">
        <f t="shared" si="105"/>
        <v xml:space="preserve"> </v>
      </c>
      <c r="L455" s="9" t="str">
        <f t="shared" si="106"/>
        <v xml:space="preserve"> </v>
      </c>
      <c r="M455" s="9" t="str">
        <f t="shared" si="103"/>
        <v/>
      </c>
      <c r="N455" s="9" t="str">
        <f t="shared" si="104"/>
        <v/>
      </c>
    </row>
    <row r="456" spans="1:14" x14ac:dyDescent="0.2">
      <c r="A456" s="28"/>
      <c r="B456" s="7" t="s">
        <v>425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426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427</v>
      </c>
      <c r="C458" s="8">
        <v>0</v>
      </c>
      <c r="D458" s="8">
        <v>0</v>
      </c>
      <c r="E458" s="8">
        <v>0</v>
      </c>
      <c r="F458" s="8">
        <v>0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 t="str">
        <f t="shared" si="106"/>
        <v xml:space="preserve"> 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428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429</v>
      </c>
      <c r="C460" s="8">
        <v>25</v>
      </c>
      <c r="D460" s="8">
        <v>57</v>
      </c>
      <c r="E460" s="8">
        <v>104</v>
      </c>
      <c r="F460" s="8">
        <v>277</v>
      </c>
      <c r="G460" s="9">
        <f t="shared" si="99"/>
        <v>0.14124293785310735</v>
      </c>
      <c r="H460" s="9">
        <f t="shared" si="100"/>
        <v>0.10052910052910052</v>
      </c>
      <c r="I460" s="9">
        <f t="shared" si="101"/>
        <v>0.30232558139534882</v>
      </c>
      <c r="J460" s="9">
        <f t="shared" si="102"/>
        <v>0.32435597189695553</v>
      </c>
      <c r="K460" s="9">
        <f t="shared" si="105"/>
        <v>3.16</v>
      </c>
      <c r="L460" s="9">
        <f t="shared" si="106"/>
        <v>3.8596491228070176</v>
      </c>
      <c r="M460" s="9">
        <f t="shared" si="103"/>
        <v>0.44632768361581926</v>
      </c>
      <c r="N460" s="9">
        <f t="shared" si="104"/>
        <v>0.38800705467372132</v>
      </c>
    </row>
    <row r="461" spans="1:14" x14ac:dyDescent="0.2">
      <c r="A461" s="28"/>
      <c r="B461" s="7" t="s">
        <v>430</v>
      </c>
      <c r="C461" s="8">
        <v>0</v>
      </c>
      <c r="D461" s="8">
        <v>0</v>
      </c>
      <c r="E461" s="8">
        <v>0</v>
      </c>
      <c r="F461" s="8">
        <v>1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>
        <f t="shared" si="102"/>
        <v>1.17096018735363E-3</v>
      </c>
      <c r="K461" s="9" t="str">
        <f t="shared" si="105"/>
        <v xml:space="preserve"> </v>
      </c>
      <c r="L461" s="9">
        <f t="shared" si="106"/>
        <v>1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431</v>
      </c>
      <c r="C462" s="8">
        <v>0</v>
      </c>
      <c r="D462" s="8">
        <v>17</v>
      </c>
      <c r="E462" s="8">
        <v>0</v>
      </c>
      <c r="F462" s="8">
        <v>8</v>
      </c>
      <c r="G462" s="9" t="str">
        <f t="shared" si="99"/>
        <v/>
      </c>
      <c r="H462" s="9">
        <f t="shared" si="100"/>
        <v>2.9982363315696647E-2</v>
      </c>
      <c r="I462" s="9" t="str">
        <f t="shared" si="101"/>
        <v/>
      </c>
      <c r="J462" s="9">
        <f t="shared" si="102"/>
        <v>9.3676814988290398E-3</v>
      </c>
      <c r="K462" s="9" t="str">
        <f t="shared" si="105"/>
        <v xml:space="preserve"> </v>
      </c>
      <c r="L462" s="9">
        <f t="shared" si="106"/>
        <v>-0.52941176470588236</v>
      </c>
      <c r="M462" s="9" t="str">
        <f t="shared" si="103"/>
        <v/>
      </c>
      <c r="N462" s="9">
        <f t="shared" si="104"/>
        <v>-1.5873015873015872E-2</v>
      </c>
    </row>
    <row r="463" spans="1:14" ht="25.5" x14ac:dyDescent="0.2">
      <c r="A463" s="28"/>
      <c r="B463" s="7" t="s">
        <v>432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433</v>
      </c>
      <c r="C464" s="8">
        <v>0</v>
      </c>
      <c r="D464" s="8">
        <v>0</v>
      </c>
      <c r="E464" s="8">
        <v>0</v>
      </c>
      <c r="F464" s="8">
        <v>1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>
        <f t="shared" si="102"/>
        <v>1.17096018735363E-3</v>
      </c>
      <c r="K464" s="9" t="str">
        <f t="shared" si="105"/>
        <v xml:space="preserve"> </v>
      </c>
      <c r="L464" s="9">
        <f t="shared" si="106"/>
        <v>1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434</v>
      </c>
      <c r="C465" s="8">
        <v>0</v>
      </c>
      <c r="D465" s="8">
        <v>2</v>
      </c>
      <c r="E465" s="8">
        <v>0</v>
      </c>
      <c r="F465" s="8">
        <v>2</v>
      </c>
      <c r="G465" s="9" t="str">
        <f t="shared" si="99"/>
        <v/>
      </c>
      <c r="H465" s="9">
        <f t="shared" si="100"/>
        <v>3.5273368606701938E-3</v>
      </c>
      <c r="I465" s="9" t="str">
        <f t="shared" si="101"/>
        <v/>
      </c>
      <c r="J465" s="9">
        <f t="shared" si="102"/>
        <v>2.34192037470726E-3</v>
      </c>
      <c r="K465" s="9" t="str">
        <f t="shared" si="105"/>
        <v xml:space="preserve"> </v>
      </c>
      <c r="L465" s="9">
        <f t="shared" si="106"/>
        <v>0</v>
      </c>
      <c r="M465" s="9" t="str">
        <f t="shared" si="103"/>
        <v/>
      </c>
      <c r="N465" s="9">
        <f t="shared" si="104"/>
        <v>0</v>
      </c>
    </row>
    <row r="466" spans="1:14" x14ac:dyDescent="0.2">
      <c r="A466" s="28"/>
      <c r="B466" s="7" t="s">
        <v>435</v>
      </c>
      <c r="C466" s="8">
        <v>0</v>
      </c>
      <c r="D466" s="8">
        <v>2</v>
      </c>
      <c r="E466" s="8">
        <v>0</v>
      </c>
      <c r="F466" s="8">
        <v>11</v>
      </c>
      <c r="G466" s="9" t="str">
        <f t="shared" si="99"/>
        <v/>
      </c>
      <c r="H466" s="9">
        <f t="shared" si="100"/>
        <v>3.5273368606701938E-3</v>
      </c>
      <c r="I466" s="9" t="str">
        <f t="shared" si="101"/>
        <v/>
      </c>
      <c r="J466" s="9">
        <f t="shared" si="102"/>
        <v>1.288056206088993E-2</v>
      </c>
      <c r="K466" s="9" t="str">
        <f t="shared" si="105"/>
        <v xml:space="preserve"> </v>
      </c>
      <c r="L466" s="9">
        <f t="shared" si="106"/>
        <v>4.5</v>
      </c>
      <c r="M466" s="9" t="str">
        <f t="shared" si="103"/>
        <v/>
      </c>
      <c r="N466" s="9">
        <f t="shared" si="104"/>
        <v>1.5873015873015872E-2</v>
      </c>
    </row>
    <row r="467" spans="1:14" x14ac:dyDescent="0.2">
      <c r="A467" s="28"/>
      <c r="B467" s="7" t="s">
        <v>436</v>
      </c>
      <c r="C467" s="8">
        <v>0</v>
      </c>
      <c r="D467" s="8">
        <v>45</v>
      </c>
      <c r="E467" s="8">
        <v>0</v>
      </c>
      <c r="F467" s="8">
        <v>6</v>
      </c>
      <c r="G467" s="9" t="str">
        <f t="shared" si="99"/>
        <v/>
      </c>
      <c r="H467" s="9">
        <f t="shared" si="100"/>
        <v>7.9365079365079361E-2</v>
      </c>
      <c r="I467" s="9" t="str">
        <f t="shared" si="101"/>
        <v/>
      </c>
      <c r="J467" s="9">
        <f t="shared" si="102"/>
        <v>7.0257611241217799E-3</v>
      </c>
      <c r="K467" s="9" t="str">
        <f t="shared" si="105"/>
        <v xml:space="preserve"> </v>
      </c>
      <c r="L467" s="9">
        <f t="shared" si="106"/>
        <v>-0.8666666666666667</v>
      </c>
      <c r="M467" s="9" t="str">
        <f t="shared" si="103"/>
        <v/>
      </c>
      <c r="N467" s="9">
        <f t="shared" si="104"/>
        <v>-6.8783068783068779E-2</v>
      </c>
    </row>
    <row r="468" spans="1:14" x14ac:dyDescent="0.2">
      <c r="A468" s="28"/>
      <c r="B468" s="7" t="s">
        <v>437</v>
      </c>
      <c r="C468" s="8">
        <v>0</v>
      </c>
      <c r="D468" s="8">
        <v>0</v>
      </c>
      <c r="E468" s="8">
        <v>0</v>
      </c>
      <c r="F468" s="8">
        <v>0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 t="str">
        <f t="shared" si="106"/>
        <v xml:space="preserve"> 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438</v>
      </c>
      <c r="C469" s="8">
        <v>0</v>
      </c>
      <c r="D469" s="8">
        <v>3</v>
      </c>
      <c r="E469" s="8">
        <v>0</v>
      </c>
      <c r="F469" s="8">
        <v>10</v>
      </c>
      <c r="G469" s="9" t="str">
        <f t="shared" si="99"/>
        <v/>
      </c>
      <c r="H469" s="9">
        <f t="shared" si="100"/>
        <v>5.2910052910052907E-3</v>
      </c>
      <c r="I469" s="9" t="str">
        <f t="shared" si="101"/>
        <v/>
      </c>
      <c r="J469" s="9">
        <f t="shared" si="102"/>
        <v>1.1709601873536301E-2</v>
      </c>
      <c r="K469" s="9" t="str">
        <f t="shared" si="105"/>
        <v xml:space="preserve"> </v>
      </c>
      <c r="L469" s="9">
        <f t="shared" si="106"/>
        <v>2.3333333333333335</v>
      </c>
      <c r="M469" s="9" t="str">
        <f t="shared" si="103"/>
        <v/>
      </c>
      <c r="N469" s="9">
        <f t="shared" si="104"/>
        <v>1.2345679012345678E-2</v>
      </c>
    </row>
    <row r="470" spans="1:14" x14ac:dyDescent="0.2">
      <c r="A470" s="28"/>
      <c r="B470" s="7" t="s">
        <v>439</v>
      </c>
      <c r="C470" s="8">
        <v>0</v>
      </c>
      <c r="D470" s="8">
        <v>0</v>
      </c>
      <c r="E470" s="8">
        <v>0</v>
      </c>
      <c r="F470" s="8">
        <v>0</v>
      </c>
      <c r="G470" s="9" t="str">
        <f t="shared" si="99"/>
        <v/>
      </c>
      <c r="H470" s="9" t="str">
        <f t="shared" si="100"/>
        <v/>
      </c>
      <c r="I470" s="9" t="str">
        <f t="shared" si="101"/>
        <v/>
      </c>
      <c r="J470" s="9" t="str">
        <f t="shared" si="102"/>
        <v/>
      </c>
      <c r="K470" s="9" t="str">
        <f t="shared" si="105"/>
        <v xml:space="preserve"> </v>
      </c>
      <c r="L470" s="9" t="str">
        <f t="shared" si="106"/>
        <v xml:space="preserve"> </v>
      </c>
      <c r="M470" s="9" t="str">
        <f t="shared" si="103"/>
        <v/>
      </c>
      <c r="N470" s="9" t="str">
        <f t="shared" si="104"/>
        <v/>
      </c>
    </row>
    <row r="471" spans="1:14" x14ac:dyDescent="0.2">
      <c r="A471" s="28"/>
      <c r="B471" s="7" t="s">
        <v>440</v>
      </c>
      <c r="C471" s="8">
        <v>0</v>
      </c>
      <c r="D471" s="8">
        <v>7</v>
      </c>
      <c r="E471" s="8">
        <v>0</v>
      </c>
      <c r="F471" s="8">
        <v>0</v>
      </c>
      <c r="G471" s="9" t="str">
        <f t="shared" si="99"/>
        <v/>
      </c>
      <c r="H471" s="9">
        <f t="shared" si="100"/>
        <v>1.2345679012345678E-2</v>
      </c>
      <c r="I471" s="9" t="str">
        <f t="shared" si="101"/>
        <v/>
      </c>
      <c r="J471" s="9" t="str">
        <f t="shared" si="102"/>
        <v/>
      </c>
      <c r="K471" s="9" t="str">
        <f t="shared" si="105"/>
        <v xml:space="preserve"> </v>
      </c>
      <c r="L471" s="9">
        <f t="shared" si="106"/>
        <v>-1</v>
      </c>
      <c r="M471" s="9" t="str">
        <f t="shared" si="103"/>
        <v/>
      </c>
      <c r="N471" s="9">
        <f t="shared" si="104"/>
        <v>-1.2345679012345678E-2</v>
      </c>
    </row>
    <row r="472" spans="1:14" x14ac:dyDescent="0.2">
      <c r="A472" s="28"/>
      <c r="B472" s="7" t="s">
        <v>441</v>
      </c>
      <c r="C472" s="8">
        <v>0</v>
      </c>
      <c r="D472" s="8">
        <v>0</v>
      </c>
      <c r="E472" s="8">
        <v>0</v>
      </c>
      <c r="F472" s="8">
        <v>0</v>
      </c>
      <c r="G472" s="9" t="str">
        <f t="shared" si="99"/>
        <v/>
      </c>
      <c r="H472" s="9" t="str">
        <f t="shared" si="100"/>
        <v/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442</v>
      </c>
      <c r="C473" s="8">
        <v>0</v>
      </c>
      <c r="D473" s="8">
        <v>0</v>
      </c>
      <c r="E473" s="8">
        <v>0</v>
      </c>
      <c r="F473" s="8">
        <v>2</v>
      </c>
      <c r="G473" s="9" t="str">
        <f t="shared" si="99"/>
        <v/>
      </c>
      <c r="H473" s="9" t="str">
        <f t="shared" si="100"/>
        <v/>
      </c>
      <c r="I473" s="9" t="str">
        <f t="shared" si="101"/>
        <v/>
      </c>
      <c r="J473" s="9">
        <f t="shared" si="102"/>
        <v>2.34192037470726E-3</v>
      </c>
      <c r="K473" s="9" t="str">
        <f t="shared" si="105"/>
        <v xml:space="preserve"> </v>
      </c>
      <c r="L473" s="9">
        <f t="shared" si="106"/>
        <v>1</v>
      </c>
      <c r="M473" s="9" t="str">
        <f t="shared" si="103"/>
        <v/>
      </c>
      <c r="N473" s="9" t="str">
        <f t="shared" si="104"/>
        <v/>
      </c>
    </row>
    <row r="474" spans="1:14" x14ac:dyDescent="0.2">
      <c r="A474" s="28"/>
      <c r="B474" s="7" t="s">
        <v>443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444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445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446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447</v>
      </c>
      <c r="C478" s="8">
        <v>0</v>
      </c>
      <c r="D478" s="8">
        <v>0</v>
      </c>
      <c r="E478" s="8">
        <v>0</v>
      </c>
      <c r="F478" s="8">
        <v>0</v>
      </c>
      <c r="G478" s="9" t="str">
        <f t="shared" si="99"/>
        <v/>
      </c>
      <c r="H478" s="9" t="str">
        <f t="shared" si="100"/>
        <v/>
      </c>
      <c r="I478" s="9" t="str">
        <f t="shared" si="101"/>
        <v/>
      </c>
      <c r="J478" s="9" t="str">
        <f t="shared" si="102"/>
        <v/>
      </c>
      <c r="K478" s="9" t="str">
        <f t="shared" si="105"/>
        <v xml:space="preserve"> </v>
      </c>
      <c r="L478" s="9" t="str">
        <f t="shared" si="106"/>
        <v xml:space="preserve"> 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448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449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450</v>
      </c>
      <c r="C481" s="8">
        <v>0</v>
      </c>
      <c r="D481" s="8">
        <v>1</v>
      </c>
      <c r="E481" s="8">
        <v>0</v>
      </c>
      <c r="F481" s="8">
        <v>0</v>
      </c>
      <c r="G481" s="9" t="str">
        <f t="shared" si="99"/>
        <v/>
      </c>
      <c r="H481" s="9">
        <f t="shared" si="100"/>
        <v>1.7636684303350969E-3</v>
      </c>
      <c r="I481" s="9" t="str">
        <f t="shared" si="101"/>
        <v/>
      </c>
      <c r="J481" s="9" t="str">
        <f t="shared" si="102"/>
        <v/>
      </c>
      <c r="K481" s="9" t="str">
        <f t="shared" si="105"/>
        <v xml:space="preserve"> </v>
      </c>
      <c r="L481" s="9">
        <f t="shared" si="106"/>
        <v>-1</v>
      </c>
      <c r="M481" s="9" t="str">
        <f t="shared" si="103"/>
        <v/>
      </c>
      <c r="N481" s="9">
        <f t="shared" si="104"/>
        <v>-1.7636684303350969E-3</v>
      </c>
    </row>
    <row r="482" spans="1:14" x14ac:dyDescent="0.2">
      <c r="A482" s="28"/>
      <c r="B482" s="7" t="s">
        <v>451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452</v>
      </c>
      <c r="C483" s="8">
        <v>0</v>
      </c>
      <c r="D483" s="8">
        <v>2</v>
      </c>
      <c r="E483" s="8">
        <v>0</v>
      </c>
      <c r="F483" s="8">
        <v>7</v>
      </c>
      <c r="G483" s="9" t="str">
        <f t="shared" si="99"/>
        <v/>
      </c>
      <c r="H483" s="9">
        <f t="shared" si="100"/>
        <v>3.5273368606701938E-3</v>
      </c>
      <c r="I483" s="9" t="str">
        <f t="shared" si="101"/>
        <v/>
      </c>
      <c r="J483" s="9">
        <f t="shared" si="102"/>
        <v>8.1967213114754103E-3</v>
      </c>
      <c r="K483" s="9" t="str">
        <f t="shared" si="105"/>
        <v xml:space="preserve"> </v>
      </c>
      <c r="L483" s="9">
        <f t="shared" si="106"/>
        <v>2.5</v>
      </c>
      <c r="M483" s="9" t="str">
        <f t="shared" si="103"/>
        <v/>
      </c>
      <c r="N483" s="9">
        <f t="shared" si="104"/>
        <v>8.8183421516754845E-3</v>
      </c>
    </row>
    <row r="484" spans="1:14" x14ac:dyDescent="0.2">
      <c r="A484" s="28"/>
      <c r="B484" s="7" t="s">
        <v>453</v>
      </c>
      <c r="C484" s="8">
        <v>0</v>
      </c>
      <c r="D484" s="8">
        <v>4</v>
      </c>
      <c r="E484" s="8">
        <v>0</v>
      </c>
      <c r="F484" s="8">
        <v>2</v>
      </c>
      <c r="G484" s="9" t="str">
        <f t="shared" si="99"/>
        <v/>
      </c>
      <c r="H484" s="9">
        <f t="shared" si="100"/>
        <v>7.0546737213403876E-3</v>
      </c>
      <c r="I484" s="9" t="str">
        <f t="shared" si="101"/>
        <v/>
      </c>
      <c r="J484" s="9">
        <f t="shared" si="102"/>
        <v>2.34192037470726E-3</v>
      </c>
      <c r="K484" s="9" t="str">
        <f t="shared" si="105"/>
        <v xml:space="preserve"> </v>
      </c>
      <c r="L484" s="9">
        <f t="shared" si="106"/>
        <v>-0.5</v>
      </c>
      <c r="M484" s="9" t="str">
        <f t="shared" si="103"/>
        <v/>
      </c>
      <c r="N484" s="9">
        <f t="shared" si="104"/>
        <v>-3.5273368606701938E-3</v>
      </c>
    </row>
    <row r="485" spans="1:14" x14ac:dyDescent="0.2">
      <c r="A485" s="28"/>
      <c r="B485" s="7" t="s">
        <v>454</v>
      </c>
      <c r="C485" s="8">
        <v>0</v>
      </c>
      <c r="D485" s="8">
        <v>1</v>
      </c>
      <c r="E485" s="8">
        <v>0</v>
      </c>
      <c r="F485" s="8">
        <v>7</v>
      </c>
      <c r="G485" s="9" t="str">
        <f t="shared" si="99"/>
        <v/>
      </c>
      <c r="H485" s="9">
        <f t="shared" si="100"/>
        <v>1.7636684303350969E-3</v>
      </c>
      <c r="I485" s="9" t="str">
        <f t="shared" si="101"/>
        <v/>
      </c>
      <c r="J485" s="9">
        <f t="shared" si="102"/>
        <v>8.1967213114754103E-3</v>
      </c>
      <c r="K485" s="9" t="str">
        <f t="shared" si="105"/>
        <v xml:space="preserve"> </v>
      </c>
      <c r="L485" s="9">
        <f t="shared" si="106"/>
        <v>6</v>
      </c>
      <c r="M485" s="9" t="str">
        <f t="shared" si="103"/>
        <v/>
      </c>
      <c r="N485" s="9">
        <f t="shared" si="104"/>
        <v>1.0582010582010581E-2</v>
      </c>
    </row>
    <row r="486" spans="1:14" ht="25.5" x14ac:dyDescent="0.2">
      <c r="A486" s="28"/>
      <c r="B486" s="7" t="s">
        <v>455</v>
      </c>
      <c r="C486" s="8">
        <v>0</v>
      </c>
      <c r="D486" s="8">
        <v>0</v>
      </c>
      <c r="E486" s="8">
        <v>0</v>
      </c>
      <c r="F486" s="8">
        <v>0</v>
      </c>
      <c r="G486" s="9" t="str">
        <f t="shared" si="99"/>
        <v/>
      </c>
      <c r="H486" s="9" t="str">
        <f t="shared" si="100"/>
        <v/>
      </c>
      <c r="I486" s="9" t="str">
        <f t="shared" si="101"/>
        <v/>
      </c>
      <c r="J486" s="9" t="str">
        <f t="shared" si="102"/>
        <v/>
      </c>
      <c r="K486" s="9" t="str">
        <f t="shared" si="105"/>
        <v xml:space="preserve"> </v>
      </c>
      <c r="L486" s="9" t="str">
        <f t="shared" si="106"/>
        <v xml:space="preserve"> </v>
      </c>
      <c r="M486" s="9" t="str">
        <f t="shared" si="103"/>
        <v/>
      </c>
      <c r="N486" s="9" t="str">
        <f t="shared" si="104"/>
        <v/>
      </c>
    </row>
    <row r="487" spans="1:14" ht="25.5" x14ac:dyDescent="0.2">
      <c r="A487" s="28"/>
      <c r="B487" s="7" t="s">
        <v>456</v>
      </c>
      <c r="C487" s="8">
        <v>0</v>
      </c>
      <c r="D487" s="8">
        <v>0</v>
      </c>
      <c r="E487" s="8">
        <v>0</v>
      </c>
      <c r="F487" s="8">
        <v>0</v>
      </c>
      <c r="G487" s="9" t="str">
        <f t="shared" si="99"/>
        <v/>
      </c>
      <c r="H487" s="9" t="str">
        <f t="shared" si="100"/>
        <v/>
      </c>
      <c r="I487" s="9" t="str">
        <f t="shared" si="101"/>
        <v/>
      </c>
      <c r="J487" s="9" t="str">
        <f t="shared" si="102"/>
        <v/>
      </c>
      <c r="K487" s="9" t="str">
        <f t="shared" si="105"/>
        <v xml:space="preserve"> </v>
      </c>
      <c r="L487" s="9" t="str">
        <f t="shared" si="106"/>
        <v xml:space="preserve"> </v>
      </c>
      <c r="M487" s="9" t="str">
        <f t="shared" si="103"/>
        <v/>
      </c>
      <c r="N487" s="9" t="str">
        <f t="shared" si="104"/>
        <v/>
      </c>
    </row>
    <row r="488" spans="1:14" ht="25.5" x14ac:dyDescent="0.2">
      <c r="A488" s="28"/>
      <c r="B488" s="7" t="s">
        <v>457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458</v>
      </c>
      <c r="C489" s="8">
        <v>0</v>
      </c>
      <c r="D489" s="8">
        <v>0</v>
      </c>
      <c r="E489" s="8">
        <v>0</v>
      </c>
      <c r="F489" s="8">
        <v>0</v>
      </c>
      <c r="G489" s="9" t="str">
        <f t="shared" si="99"/>
        <v/>
      </c>
      <c r="H489" s="9" t="str">
        <f t="shared" si="100"/>
        <v/>
      </c>
      <c r="I489" s="9" t="str">
        <f t="shared" si="101"/>
        <v/>
      </c>
      <c r="J489" s="9" t="str">
        <f t="shared" si="102"/>
        <v/>
      </c>
      <c r="K489" s="9" t="str">
        <f t="shared" si="105"/>
        <v xml:space="preserve"> </v>
      </c>
      <c r="L489" s="9" t="str">
        <f t="shared" si="106"/>
        <v xml:space="preserve"> </v>
      </c>
      <c r="M489" s="9" t="str">
        <f t="shared" si="103"/>
        <v/>
      </c>
      <c r="N489" s="9" t="str">
        <f t="shared" si="104"/>
        <v/>
      </c>
    </row>
    <row r="490" spans="1:14" ht="25.5" x14ac:dyDescent="0.2">
      <c r="A490" s="28"/>
      <c r="B490" s="7" t="s">
        <v>459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460</v>
      </c>
      <c r="C491" s="8">
        <v>0</v>
      </c>
      <c r="D491" s="8">
        <v>0</v>
      </c>
      <c r="E491" s="8">
        <v>0</v>
      </c>
      <c r="F491" s="8">
        <v>0</v>
      </c>
      <c r="G491" s="9" t="str">
        <f t="shared" si="99"/>
        <v/>
      </c>
      <c r="H491" s="9" t="str">
        <f t="shared" si="100"/>
        <v/>
      </c>
      <c r="I491" s="9" t="str">
        <f t="shared" si="101"/>
        <v/>
      </c>
      <c r="J491" s="9" t="str">
        <f t="shared" si="102"/>
        <v/>
      </c>
      <c r="K491" s="9" t="str">
        <f t="shared" si="105"/>
        <v xml:space="preserve"> </v>
      </c>
      <c r="L491" s="9" t="str">
        <f t="shared" si="106"/>
        <v xml:space="preserve"> </v>
      </c>
      <c r="M491" s="9" t="str">
        <f t="shared" si="103"/>
        <v/>
      </c>
      <c r="N491" s="9" t="str">
        <f t="shared" si="104"/>
        <v/>
      </c>
    </row>
    <row r="492" spans="1:14" x14ac:dyDescent="0.2">
      <c r="A492" s="28"/>
      <c r="B492" s="7" t="s">
        <v>461</v>
      </c>
      <c r="C492" s="8">
        <v>0</v>
      </c>
      <c r="D492" s="8">
        <v>2</v>
      </c>
      <c r="E492" s="8">
        <v>0</v>
      </c>
      <c r="F492" s="8">
        <v>6</v>
      </c>
      <c r="G492" s="9" t="str">
        <f t="shared" si="99"/>
        <v/>
      </c>
      <c r="H492" s="9">
        <f t="shared" si="100"/>
        <v>3.5273368606701938E-3</v>
      </c>
      <c r="I492" s="9" t="str">
        <f t="shared" si="101"/>
        <v/>
      </c>
      <c r="J492" s="9">
        <f t="shared" si="102"/>
        <v>7.0257611241217799E-3</v>
      </c>
      <c r="K492" s="9" t="str">
        <f t="shared" si="105"/>
        <v xml:space="preserve"> </v>
      </c>
      <c r="L492" s="9">
        <f t="shared" si="106"/>
        <v>2</v>
      </c>
      <c r="M492" s="9" t="str">
        <f t="shared" si="103"/>
        <v/>
      </c>
      <c r="N492" s="9">
        <f t="shared" si="104"/>
        <v>7.0546737213403876E-3</v>
      </c>
    </row>
    <row r="493" spans="1:14" x14ac:dyDescent="0.2">
      <c r="A493" s="28"/>
      <c r="B493" s="7" t="s">
        <v>462</v>
      </c>
      <c r="C493" s="8">
        <v>0</v>
      </c>
      <c r="D493" s="8">
        <v>22</v>
      </c>
      <c r="E493" s="8">
        <v>0</v>
      </c>
      <c r="F493" s="8">
        <v>25</v>
      </c>
      <c r="G493" s="9" t="str">
        <f t="shared" si="99"/>
        <v/>
      </c>
      <c r="H493" s="9">
        <f t="shared" si="100"/>
        <v>3.8800705467372132E-2</v>
      </c>
      <c r="I493" s="9" t="str">
        <f t="shared" si="101"/>
        <v/>
      </c>
      <c r="J493" s="9">
        <f t="shared" si="102"/>
        <v>2.9274004683840751E-2</v>
      </c>
      <c r="K493" s="9" t="str">
        <f t="shared" si="105"/>
        <v xml:space="preserve"> </v>
      </c>
      <c r="L493" s="9">
        <f t="shared" si="106"/>
        <v>0.13636363636363635</v>
      </c>
      <c r="M493" s="9" t="str">
        <f t="shared" si="103"/>
        <v/>
      </c>
      <c r="N493" s="9">
        <f t="shared" si="104"/>
        <v>5.2910052910052907E-3</v>
      </c>
    </row>
    <row r="494" spans="1:14" x14ac:dyDescent="0.2">
      <c r="A494" s="28"/>
      <c r="B494" s="7" t="s">
        <v>463</v>
      </c>
      <c r="C494" s="8">
        <v>0</v>
      </c>
      <c r="D494" s="8">
        <v>4</v>
      </c>
      <c r="E494" s="8">
        <v>0</v>
      </c>
      <c r="F494" s="8">
        <v>1</v>
      </c>
      <c r="G494" s="9" t="str">
        <f t="shared" si="99"/>
        <v/>
      </c>
      <c r="H494" s="9">
        <f t="shared" si="100"/>
        <v>7.0546737213403876E-3</v>
      </c>
      <c r="I494" s="9" t="str">
        <f t="shared" si="101"/>
        <v/>
      </c>
      <c r="J494" s="9">
        <f t="shared" si="102"/>
        <v>1.17096018735363E-3</v>
      </c>
      <c r="K494" s="9" t="str">
        <f t="shared" si="105"/>
        <v xml:space="preserve"> </v>
      </c>
      <c r="L494" s="9">
        <f t="shared" si="106"/>
        <v>-0.75</v>
      </c>
      <c r="M494" s="9" t="str">
        <f t="shared" si="103"/>
        <v/>
      </c>
      <c r="N494" s="9">
        <f t="shared" si="104"/>
        <v>-5.2910052910052907E-3</v>
      </c>
    </row>
    <row r="495" spans="1:14" x14ac:dyDescent="0.2">
      <c r="A495" s="28"/>
      <c r="B495" s="7" t="s">
        <v>464</v>
      </c>
      <c r="C495" s="8">
        <v>0</v>
      </c>
      <c r="D495" s="8">
        <v>0</v>
      </c>
      <c r="E495" s="8">
        <v>0</v>
      </c>
      <c r="F495" s="8">
        <v>0</v>
      </c>
      <c r="G495" s="9" t="str">
        <f t="shared" si="99"/>
        <v/>
      </c>
      <c r="H495" s="9" t="str">
        <f t="shared" si="100"/>
        <v/>
      </c>
      <c r="I495" s="9" t="str">
        <f t="shared" si="101"/>
        <v/>
      </c>
      <c r="J495" s="9" t="str">
        <f t="shared" si="102"/>
        <v/>
      </c>
      <c r="K495" s="9" t="str">
        <f t="shared" si="105"/>
        <v xml:space="preserve"> </v>
      </c>
      <c r="L495" s="9" t="str">
        <f t="shared" si="106"/>
        <v xml:space="preserve"> </v>
      </c>
      <c r="M495" s="9" t="str">
        <f t="shared" si="103"/>
        <v/>
      </c>
      <c r="N495" s="9" t="str">
        <f t="shared" si="104"/>
        <v/>
      </c>
    </row>
    <row r="496" spans="1:14" x14ac:dyDescent="0.2">
      <c r="A496" s="28"/>
      <c r="B496" s="7" t="s">
        <v>465</v>
      </c>
      <c r="C496" s="8">
        <v>0</v>
      </c>
      <c r="D496" s="8">
        <v>5</v>
      </c>
      <c r="E496" s="8">
        <v>0</v>
      </c>
      <c r="F496" s="8">
        <v>6</v>
      </c>
      <c r="G496" s="9" t="str">
        <f t="shared" si="99"/>
        <v/>
      </c>
      <c r="H496" s="9">
        <f t="shared" si="100"/>
        <v>8.8183421516754845E-3</v>
      </c>
      <c r="I496" s="9" t="str">
        <f t="shared" si="101"/>
        <v/>
      </c>
      <c r="J496" s="9">
        <f t="shared" si="102"/>
        <v>7.0257611241217799E-3</v>
      </c>
      <c r="K496" s="9" t="str">
        <f t="shared" si="105"/>
        <v xml:space="preserve"> </v>
      </c>
      <c r="L496" s="9">
        <f t="shared" si="106"/>
        <v>0.2</v>
      </c>
      <c r="M496" s="9" t="str">
        <f t="shared" si="103"/>
        <v/>
      </c>
      <c r="N496" s="9">
        <f t="shared" si="104"/>
        <v>1.7636684303350969E-3</v>
      </c>
    </row>
    <row r="497" spans="1:14" x14ac:dyDescent="0.2">
      <c r="A497" s="28"/>
      <c r="B497" s="7" t="s">
        <v>466</v>
      </c>
      <c r="C497" s="8">
        <v>0</v>
      </c>
      <c r="D497" s="8">
        <v>3</v>
      </c>
      <c r="E497" s="8">
        <v>0</v>
      </c>
      <c r="F497" s="8">
        <v>3</v>
      </c>
      <c r="G497" s="9" t="str">
        <f t="shared" si="99"/>
        <v/>
      </c>
      <c r="H497" s="9">
        <f t="shared" si="100"/>
        <v>5.2910052910052907E-3</v>
      </c>
      <c r="I497" s="9" t="str">
        <f t="shared" si="101"/>
        <v/>
      </c>
      <c r="J497" s="9">
        <f t="shared" si="102"/>
        <v>3.5128805620608899E-3</v>
      </c>
      <c r="K497" s="9" t="str">
        <f t="shared" si="105"/>
        <v xml:space="preserve"> </v>
      </c>
      <c r="L497" s="9">
        <f t="shared" si="106"/>
        <v>0</v>
      </c>
      <c r="M497" s="9" t="str">
        <f t="shared" si="103"/>
        <v/>
      </c>
      <c r="N497" s="9">
        <f t="shared" si="104"/>
        <v>0</v>
      </c>
    </row>
    <row r="498" spans="1:14" x14ac:dyDescent="0.2">
      <c r="A498" s="28"/>
      <c r="B498" s="7" t="s">
        <v>467</v>
      </c>
      <c r="C498" s="8">
        <v>0</v>
      </c>
      <c r="D498" s="8">
        <v>0</v>
      </c>
      <c r="E498" s="8">
        <v>0</v>
      </c>
      <c r="F498" s="8">
        <v>0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 t="str">
        <f t="shared" si="106"/>
        <v xml:space="preserve"> 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468</v>
      </c>
      <c r="C499" s="8">
        <v>2</v>
      </c>
      <c r="D499" s="8">
        <v>65</v>
      </c>
      <c r="E499" s="8">
        <v>1</v>
      </c>
      <c r="F499" s="8">
        <v>107</v>
      </c>
      <c r="G499" s="9">
        <f t="shared" ref="G499:G562" si="107">+IF(C499=0,"",C499/C$371)</f>
        <v>1.1299435028248588E-2</v>
      </c>
      <c r="H499" s="9">
        <f t="shared" ref="H499:H562" si="108">+IF(D499=0,"",D499/D$371)</f>
        <v>0.1146384479717813</v>
      </c>
      <c r="I499" s="9">
        <f t="shared" ref="I499:I562" si="109">+IF(E499=0,"",E499/E$371)</f>
        <v>2.9069767441860465E-3</v>
      </c>
      <c r="J499" s="9">
        <f t="shared" ref="J499:J562" si="110">+IF(F499=0,"",F499/F$371)</f>
        <v>0.12529274004683841</v>
      </c>
      <c r="K499" s="9">
        <f t="shared" si="105"/>
        <v>-0.5</v>
      </c>
      <c r="L499" s="9">
        <f t="shared" si="106"/>
        <v>0.64615384615384619</v>
      </c>
      <c r="M499" s="9">
        <f t="shared" ref="M499:M562" si="111">+IF(OR(AND(G499=""),(K499="")),"",G499*K499)</f>
        <v>-5.6497175141242938E-3</v>
      </c>
      <c r="N499" s="9">
        <f t="shared" ref="N499:N562" si="112">+IF(OR(AND(H499=""),(L499="")),"",H499*L499)</f>
        <v>7.407407407407407E-2</v>
      </c>
    </row>
    <row r="500" spans="1:14" x14ac:dyDescent="0.2">
      <c r="A500" s="28"/>
      <c r="B500" s="7" t="s">
        <v>469</v>
      </c>
      <c r="C500" s="8">
        <v>0</v>
      </c>
      <c r="D500" s="8">
        <v>0</v>
      </c>
      <c r="E500" s="8">
        <v>0</v>
      </c>
      <c r="F500" s="8">
        <v>0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 t="str">
        <f t="shared" ref="L500:L563" si="114">+IF(AND(D500=0,F500=0)," ",IF(D500=0,1,IF(F500=0,-1,(F500-D500)/D500)))</f>
        <v xml:space="preserve"> 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470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471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472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473</v>
      </c>
      <c r="C504" s="8">
        <v>0</v>
      </c>
      <c r="D504" s="8">
        <v>0</v>
      </c>
      <c r="E504" s="8">
        <v>0</v>
      </c>
      <c r="F504" s="8">
        <v>0</v>
      </c>
      <c r="G504" s="9" t="str">
        <f t="shared" si="107"/>
        <v/>
      </c>
      <c r="H504" s="9" t="str">
        <f t="shared" si="108"/>
        <v/>
      </c>
      <c r="I504" s="9" t="str">
        <f t="shared" si="109"/>
        <v/>
      </c>
      <c r="J504" s="9" t="str">
        <f t="shared" si="110"/>
        <v/>
      </c>
      <c r="K504" s="9" t="str">
        <f t="shared" si="113"/>
        <v xml:space="preserve"> </v>
      </c>
      <c r="L504" s="9" t="str">
        <f t="shared" si="114"/>
        <v xml:space="preserve"> </v>
      </c>
      <c r="M504" s="9" t="str">
        <f t="shared" si="111"/>
        <v/>
      </c>
      <c r="N504" s="9" t="str">
        <f t="shared" si="112"/>
        <v/>
      </c>
    </row>
    <row r="505" spans="1:14" x14ac:dyDescent="0.2">
      <c r="A505" s="28"/>
      <c r="B505" s="7" t="s">
        <v>474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475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476</v>
      </c>
      <c r="C507" s="8">
        <v>1</v>
      </c>
      <c r="D507" s="8">
        <v>3</v>
      </c>
      <c r="E507" s="8">
        <v>0</v>
      </c>
      <c r="F507" s="8">
        <v>4</v>
      </c>
      <c r="G507" s="9">
        <f t="shared" si="107"/>
        <v>5.6497175141242938E-3</v>
      </c>
      <c r="H507" s="9">
        <f t="shared" si="108"/>
        <v>5.2910052910052907E-3</v>
      </c>
      <c r="I507" s="9" t="str">
        <f t="shared" si="109"/>
        <v/>
      </c>
      <c r="J507" s="9">
        <f t="shared" si="110"/>
        <v>4.6838407494145199E-3</v>
      </c>
      <c r="K507" s="9">
        <f t="shared" si="113"/>
        <v>-1</v>
      </c>
      <c r="L507" s="9">
        <f t="shared" si="114"/>
        <v>0.33333333333333331</v>
      </c>
      <c r="M507" s="9">
        <f t="shared" si="111"/>
        <v>-5.6497175141242938E-3</v>
      </c>
      <c r="N507" s="9">
        <f t="shared" si="112"/>
        <v>1.7636684303350969E-3</v>
      </c>
    </row>
    <row r="508" spans="1:14" ht="25.5" x14ac:dyDescent="0.2">
      <c r="A508" s="28"/>
      <c r="B508" s="7" t="s">
        <v>477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478</v>
      </c>
      <c r="C509" s="8">
        <v>0</v>
      </c>
      <c r="D509" s="8">
        <v>0</v>
      </c>
      <c r="E509" s="8">
        <v>0</v>
      </c>
      <c r="F509" s="8">
        <v>3</v>
      </c>
      <c r="G509" s="9" t="str">
        <f t="shared" si="107"/>
        <v/>
      </c>
      <c r="H509" s="9" t="str">
        <f t="shared" si="108"/>
        <v/>
      </c>
      <c r="I509" s="9" t="str">
        <f t="shared" si="109"/>
        <v/>
      </c>
      <c r="J509" s="9">
        <f t="shared" si="110"/>
        <v>3.5128805620608899E-3</v>
      </c>
      <c r="K509" s="9" t="str">
        <f t="shared" si="113"/>
        <v xml:space="preserve"> </v>
      </c>
      <c r="L509" s="9">
        <f t="shared" si="114"/>
        <v>1</v>
      </c>
      <c r="M509" s="9" t="str">
        <f t="shared" si="111"/>
        <v/>
      </c>
      <c r="N509" s="9" t="str">
        <f t="shared" si="112"/>
        <v/>
      </c>
    </row>
    <row r="510" spans="1:14" x14ac:dyDescent="0.2">
      <c r="A510" s="28"/>
      <c r="B510" s="7" t="s">
        <v>479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480</v>
      </c>
      <c r="C511" s="8">
        <v>0</v>
      </c>
      <c r="D511" s="8">
        <v>0</v>
      </c>
      <c r="E511" s="8">
        <v>0</v>
      </c>
      <c r="F511" s="8">
        <v>0</v>
      </c>
      <c r="G511" s="9" t="str">
        <f t="shared" si="107"/>
        <v/>
      </c>
      <c r="H511" s="9" t="str">
        <f t="shared" si="108"/>
        <v/>
      </c>
      <c r="I511" s="9" t="str">
        <f t="shared" si="109"/>
        <v/>
      </c>
      <c r="J511" s="9" t="str">
        <f t="shared" si="110"/>
        <v/>
      </c>
      <c r="K511" s="9" t="str">
        <f t="shared" si="113"/>
        <v xml:space="preserve"> </v>
      </c>
      <c r="L511" s="9" t="str">
        <f t="shared" si="114"/>
        <v xml:space="preserve"> </v>
      </c>
      <c r="M511" s="9" t="str">
        <f t="shared" si="111"/>
        <v/>
      </c>
      <c r="N511" s="9" t="str">
        <f t="shared" si="112"/>
        <v/>
      </c>
    </row>
    <row r="512" spans="1:14" x14ac:dyDescent="0.2">
      <c r="A512" s="28"/>
      <c r="B512" s="7" t="s">
        <v>481</v>
      </c>
      <c r="C512" s="8">
        <v>0</v>
      </c>
      <c r="D512" s="8">
        <v>1</v>
      </c>
      <c r="E512" s="8">
        <v>0</v>
      </c>
      <c r="F512" s="8">
        <v>0</v>
      </c>
      <c r="G512" s="9" t="str">
        <f t="shared" si="107"/>
        <v/>
      </c>
      <c r="H512" s="9">
        <f t="shared" si="108"/>
        <v>1.7636684303350969E-3</v>
      </c>
      <c r="I512" s="9" t="str">
        <f t="shared" si="109"/>
        <v/>
      </c>
      <c r="J512" s="9" t="str">
        <f t="shared" si="110"/>
        <v/>
      </c>
      <c r="K512" s="9" t="str">
        <f t="shared" si="113"/>
        <v xml:space="preserve"> </v>
      </c>
      <c r="L512" s="9">
        <f t="shared" si="114"/>
        <v>-1</v>
      </c>
      <c r="M512" s="9" t="str">
        <f t="shared" si="111"/>
        <v/>
      </c>
      <c r="N512" s="9">
        <f t="shared" si="112"/>
        <v>-1.7636684303350969E-3</v>
      </c>
    </row>
    <row r="513" spans="1:14" x14ac:dyDescent="0.2">
      <c r="A513" s="28"/>
      <c r="B513" s="7" t="s">
        <v>482</v>
      </c>
      <c r="C513" s="8">
        <v>0</v>
      </c>
      <c r="D513" s="8">
        <v>0</v>
      </c>
      <c r="E513" s="8">
        <v>0</v>
      </c>
      <c r="F513" s="8">
        <v>0</v>
      </c>
      <c r="G513" s="9" t="str">
        <f t="shared" si="107"/>
        <v/>
      </c>
      <c r="H513" s="9" t="str">
        <f t="shared" si="108"/>
        <v/>
      </c>
      <c r="I513" s="9" t="str">
        <f t="shared" si="109"/>
        <v/>
      </c>
      <c r="J513" s="9" t="str">
        <f t="shared" si="110"/>
        <v/>
      </c>
      <c r="K513" s="9" t="str">
        <f t="shared" si="113"/>
        <v xml:space="preserve"> </v>
      </c>
      <c r="L513" s="9" t="str">
        <f t="shared" si="114"/>
        <v xml:space="preserve"> </v>
      </c>
      <c r="M513" s="9" t="str">
        <f t="shared" si="111"/>
        <v/>
      </c>
      <c r="N513" s="9" t="str">
        <f t="shared" si="112"/>
        <v/>
      </c>
    </row>
    <row r="514" spans="1:14" x14ac:dyDescent="0.2">
      <c r="A514" s="28"/>
      <c r="B514" s="7" t="s">
        <v>483</v>
      </c>
      <c r="C514" s="8">
        <v>0</v>
      </c>
      <c r="D514" s="8">
        <v>0</v>
      </c>
      <c r="E514" s="8">
        <v>0</v>
      </c>
      <c r="F514" s="8">
        <v>0</v>
      </c>
      <c r="G514" s="9" t="str">
        <f t="shared" si="107"/>
        <v/>
      </c>
      <c r="H514" s="9" t="str">
        <f t="shared" si="108"/>
        <v/>
      </c>
      <c r="I514" s="9" t="str">
        <f t="shared" si="109"/>
        <v/>
      </c>
      <c r="J514" s="9" t="str">
        <f t="shared" si="110"/>
        <v/>
      </c>
      <c r="K514" s="9" t="str">
        <f t="shared" si="113"/>
        <v xml:space="preserve"> </v>
      </c>
      <c r="L514" s="9" t="str">
        <f t="shared" si="114"/>
        <v xml:space="preserve"> </v>
      </c>
      <c r="M514" s="9" t="str">
        <f t="shared" si="111"/>
        <v/>
      </c>
      <c r="N514" s="9" t="str">
        <f t="shared" si="112"/>
        <v/>
      </c>
    </row>
    <row r="515" spans="1:14" x14ac:dyDescent="0.2">
      <c r="A515" s="28"/>
      <c r="B515" s="7" t="s">
        <v>484</v>
      </c>
      <c r="C515" s="8">
        <v>0</v>
      </c>
      <c r="D515" s="8">
        <v>0</v>
      </c>
      <c r="E515" s="8">
        <v>0</v>
      </c>
      <c r="F515" s="8">
        <v>0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 t="str">
        <f t="shared" si="114"/>
        <v xml:space="preserve"> 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485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486</v>
      </c>
      <c r="C517" s="8">
        <v>0</v>
      </c>
      <c r="D517" s="8">
        <v>3</v>
      </c>
      <c r="E517" s="8">
        <v>0</v>
      </c>
      <c r="F517" s="8">
        <v>2</v>
      </c>
      <c r="G517" s="9" t="str">
        <f t="shared" si="107"/>
        <v/>
      </c>
      <c r="H517" s="9">
        <f t="shared" si="108"/>
        <v>5.2910052910052907E-3</v>
      </c>
      <c r="I517" s="9" t="str">
        <f t="shared" si="109"/>
        <v/>
      </c>
      <c r="J517" s="9">
        <f t="shared" si="110"/>
        <v>2.34192037470726E-3</v>
      </c>
      <c r="K517" s="9" t="str">
        <f t="shared" si="113"/>
        <v xml:space="preserve"> </v>
      </c>
      <c r="L517" s="9">
        <f t="shared" si="114"/>
        <v>-0.33333333333333331</v>
      </c>
      <c r="M517" s="9" t="str">
        <f t="shared" si="111"/>
        <v/>
      </c>
      <c r="N517" s="9">
        <f t="shared" si="112"/>
        <v>-1.7636684303350969E-3</v>
      </c>
    </row>
    <row r="518" spans="1:14" x14ac:dyDescent="0.2">
      <c r="A518" s="28"/>
      <c r="B518" s="7" t="s">
        <v>487</v>
      </c>
      <c r="C518" s="8">
        <v>0</v>
      </c>
      <c r="D518" s="8">
        <v>0</v>
      </c>
      <c r="E518" s="8">
        <v>0</v>
      </c>
      <c r="F518" s="8">
        <v>0</v>
      </c>
      <c r="G518" s="9" t="str">
        <f t="shared" si="107"/>
        <v/>
      </c>
      <c r="H518" s="9" t="str">
        <f t="shared" si="108"/>
        <v/>
      </c>
      <c r="I518" s="9" t="str">
        <f t="shared" si="109"/>
        <v/>
      </c>
      <c r="J518" s="9" t="str">
        <f t="shared" si="110"/>
        <v/>
      </c>
      <c r="K518" s="9" t="str">
        <f t="shared" si="113"/>
        <v xml:space="preserve"> </v>
      </c>
      <c r="L518" s="9" t="str">
        <f t="shared" si="114"/>
        <v xml:space="preserve"> </v>
      </c>
      <c r="M518" s="9" t="str">
        <f t="shared" si="111"/>
        <v/>
      </c>
      <c r="N518" s="9" t="str">
        <f t="shared" si="112"/>
        <v/>
      </c>
    </row>
    <row r="519" spans="1:14" ht="24" customHeight="1" x14ac:dyDescent="0.2">
      <c r="A519" s="28"/>
      <c r="B519" s="7" t="s">
        <v>488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489</v>
      </c>
      <c r="C520" s="8">
        <v>0</v>
      </c>
      <c r="D520" s="8">
        <v>0</v>
      </c>
      <c r="E520" s="8">
        <v>0</v>
      </c>
      <c r="F520" s="8">
        <v>2</v>
      </c>
      <c r="G520" s="9" t="str">
        <f t="shared" si="107"/>
        <v/>
      </c>
      <c r="H520" s="9" t="str">
        <f t="shared" si="108"/>
        <v/>
      </c>
      <c r="I520" s="9" t="str">
        <f t="shared" si="109"/>
        <v/>
      </c>
      <c r="J520" s="9">
        <f t="shared" si="110"/>
        <v>2.34192037470726E-3</v>
      </c>
      <c r="K520" s="9" t="str">
        <f t="shared" si="113"/>
        <v xml:space="preserve"> </v>
      </c>
      <c r="L520" s="9">
        <f t="shared" si="114"/>
        <v>1</v>
      </c>
      <c r="M520" s="9" t="str">
        <f t="shared" si="111"/>
        <v/>
      </c>
      <c r="N520" s="9" t="str">
        <f t="shared" si="112"/>
        <v/>
      </c>
    </row>
    <row r="521" spans="1:14" ht="27.75" customHeight="1" x14ac:dyDescent="0.2">
      <c r="A521" s="28"/>
      <c r="B521" s="7" t="s">
        <v>490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491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492</v>
      </c>
      <c r="C523" s="8">
        <v>0</v>
      </c>
      <c r="D523" s="8">
        <v>0</v>
      </c>
      <c r="E523" s="8">
        <v>0</v>
      </c>
      <c r="F523" s="8">
        <v>0</v>
      </c>
      <c r="G523" s="9" t="str">
        <f t="shared" si="107"/>
        <v/>
      </c>
      <c r="H523" s="9" t="str">
        <f t="shared" si="108"/>
        <v/>
      </c>
      <c r="I523" s="9" t="str">
        <f t="shared" si="109"/>
        <v/>
      </c>
      <c r="J523" s="9" t="str">
        <f t="shared" si="110"/>
        <v/>
      </c>
      <c r="K523" s="9" t="str">
        <f t="shared" si="113"/>
        <v xml:space="preserve"> </v>
      </c>
      <c r="L523" s="9" t="str">
        <f t="shared" si="114"/>
        <v xml:space="preserve"> </v>
      </c>
      <c r="M523" s="9" t="str">
        <f t="shared" si="111"/>
        <v/>
      </c>
      <c r="N523" s="9" t="str">
        <f t="shared" si="112"/>
        <v/>
      </c>
    </row>
    <row r="524" spans="1:14" ht="25.5" x14ac:dyDescent="0.2">
      <c r="A524" s="28"/>
      <c r="B524" s="7" t="s">
        <v>493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494</v>
      </c>
      <c r="C525" s="8">
        <v>0</v>
      </c>
      <c r="D525" s="8">
        <v>0</v>
      </c>
      <c r="E525" s="8">
        <v>1</v>
      </c>
      <c r="F525" s="8">
        <v>2</v>
      </c>
      <c r="G525" s="9" t="str">
        <f t="shared" si="107"/>
        <v/>
      </c>
      <c r="H525" s="9" t="str">
        <f t="shared" si="108"/>
        <v/>
      </c>
      <c r="I525" s="9">
        <f t="shared" si="109"/>
        <v>2.9069767441860465E-3</v>
      </c>
      <c r="J525" s="9">
        <f t="shared" si="110"/>
        <v>2.34192037470726E-3</v>
      </c>
      <c r="K525" s="9">
        <f t="shared" si="113"/>
        <v>1</v>
      </c>
      <c r="L525" s="9">
        <f t="shared" si="114"/>
        <v>1</v>
      </c>
      <c r="M525" s="9" t="str">
        <f t="shared" si="111"/>
        <v/>
      </c>
      <c r="N525" s="9" t="str">
        <f t="shared" si="112"/>
        <v/>
      </c>
    </row>
    <row r="526" spans="1:14" ht="25.5" x14ac:dyDescent="0.2">
      <c r="A526" s="28"/>
      <c r="B526" s="7" t="s">
        <v>495</v>
      </c>
      <c r="C526" s="8">
        <v>0</v>
      </c>
      <c r="D526" s="8">
        <v>0</v>
      </c>
      <c r="E526" s="8">
        <v>0</v>
      </c>
      <c r="F526" s="8">
        <v>0</v>
      </c>
      <c r="G526" s="9" t="str">
        <f t="shared" si="107"/>
        <v/>
      </c>
      <c r="H526" s="9" t="str">
        <f t="shared" si="108"/>
        <v/>
      </c>
      <c r="I526" s="9" t="str">
        <f t="shared" si="109"/>
        <v/>
      </c>
      <c r="J526" s="9" t="str">
        <f t="shared" si="110"/>
        <v/>
      </c>
      <c r="K526" s="9" t="str">
        <f t="shared" si="113"/>
        <v xml:space="preserve"> </v>
      </c>
      <c r="L526" s="9" t="str">
        <f t="shared" si="114"/>
        <v xml:space="preserve"> </v>
      </c>
      <c r="M526" s="9" t="str">
        <f t="shared" si="111"/>
        <v/>
      </c>
      <c r="N526" s="9" t="str">
        <f t="shared" si="112"/>
        <v/>
      </c>
    </row>
    <row r="527" spans="1:14" ht="25.5" x14ac:dyDescent="0.2">
      <c r="A527" s="28"/>
      <c r="B527" s="7" t="s">
        <v>496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497</v>
      </c>
      <c r="C528" s="8">
        <v>0</v>
      </c>
      <c r="D528" s="8">
        <v>3</v>
      </c>
      <c r="E528" s="8">
        <v>0</v>
      </c>
      <c r="F528" s="8">
        <v>0</v>
      </c>
      <c r="G528" s="9" t="str">
        <f t="shared" si="107"/>
        <v/>
      </c>
      <c r="H528" s="9">
        <f t="shared" si="108"/>
        <v>5.2910052910052907E-3</v>
      </c>
      <c r="I528" s="9" t="str">
        <f t="shared" si="109"/>
        <v/>
      </c>
      <c r="J528" s="9" t="str">
        <f t="shared" si="110"/>
        <v/>
      </c>
      <c r="K528" s="9" t="str">
        <f t="shared" si="113"/>
        <v xml:space="preserve"> </v>
      </c>
      <c r="L528" s="9">
        <f t="shared" si="114"/>
        <v>-1</v>
      </c>
      <c r="M528" s="9" t="str">
        <f t="shared" si="111"/>
        <v/>
      </c>
      <c r="N528" s="9">
        <f t="shared" si="112"/>
        <v>-5.2910052910052907E-3</v>
      </c>
    </row>
    <row r="529" spans="1:14" x14ac:dyDescent="0.2">
      <c r="A529" s="28" t="s">
        <v>670</v>
      </c>
      <c r="B529" s="7" t="s">
        <v>498</v>
      </c>
      <c r="C529" s="8">
        <v>0</v>
      </c>
      <c r="D529" s="8">
        <v>0</v>
      </c>
      <c r="E529" s="8">
        <v>0</v>
      </c>
      <c r="F529" s="8">
        <v>0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 t="str">
        <f t="shared" si="114"/>
        <v xml:space="preserve"> 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499</v>
      </c>
      <c r="C530" s="8">
        <v>0</v>
      </c>
      <c r="D530" s="8">
        <v>0</v>
      </c>
      <c r="E530" s="8">
        <v>0</v>
      </c>
      <c r="F530" s="8">
        <v>0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 t="str">
        <f t="shared" si="114"/>
        <v xml:space="preserve"> 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500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501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502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503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504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505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506</v>
      </c>
      <c r="C537" s="8">
        <v>0</v>
      </c>
      <c r="D537" s="8">
        <v>0</v>
      </c>
      <c r="E537" s="8">
        <v>0</v>
      </c>
      <c r="F537" s="8">
        <v>0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 t="str">
        <f t="shared" si="113"/>
        <v xml:space="preserve"> </v>
      </c>
      <c r="L537" s="9" t="str">
        <f t="shared" si="114"/>
        <v xml:space="preserve"> 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507</v>
      </c>
      <c r="C538" s="8">
        <v>0</v>
      </c>
      <c r="D538" s="8">
        <v>0</v>
      </c>
      <c r="E538" s="8">
        <v>0</v>
      </c>
      <c r="F538" s="8">
        <v>0</v>
      </c>
      <c r="G538" s="9" t="str">
        <f t="shared" si="107"/>
        <v/>
      </c>
      <c r="H538" s="9" t="str">
        <f t="shared" si="108"/>
        <v/>
      </c>
      <c r="I538" s="9" t="str">
        <f t="shared" si="109"/>
        <v/>
      </c>
      <c r="J538" s="9" t="str">
        <f t="shared" si="110"/>
        <v/>
      </c>
      <c r="K538" s="9" t="str">
        <f t="shared" si="113"/>
        <v xml:space="preserve"> </v>
      </c>
      <c r="L538" s="9" t="str">
        <f t="shared" si="114"/>
        <v xml:space="preserve"> 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508</v>
      </c>
      <c r="C539" s="8">
        <v>2</v>
      </c>
      <c r="D539" s="8">
        <v>0</v>
      </c>
      <c r="E539" s="8">
        <v>0</v>
      </c>
      <c r="F539" s="8">
        <v>0</v>
      </c>
      <c r="G539" s="9">
        <f t="shared" si="107"/>
        <v>1.1299435028248588E-2</v>
      </c>
      <c r="H539" s="9" t="str">
        <f t="shared" si="108"/>
        <v/>
      </c>
      <c r="I539" s="9" t="str">
        <f t="shared" si="109"/>
        <v/>
      </c>
      <c r="J539" s="9" t="str">
        <f t="shared" si="110"/>
        <v/>
      </c>
      <c r="K539" s="9">
        <f t="shared" si="113"/>
        <v>-1</v>
      </c>
      <c r="L539" s="9" t="str">
        <f t="shared" si="114"/>
        <v xml:space="preserve"> </v>
      </c>
      <c r="M539" s="9">
        <f t="shared" si="111"/>
        <v>-1.1299435028248588E-2</v>
      </c>
      <c r="N539" s="9" t="str">
        <f t="shared" si="112"/>
        <v/>
      </c>
    </row>
    <row r="540" spans="1:14" x14ac:dyDescent="0.2">
      <c r="A540" s="28"/>
      <c r="B540" s="7" t="s">
        <v>509</v>
      </c>
      <c r="C540" s="8">
        <v>0</v>
      </c>
      <c r="D540" s="8">
        <v>0</v>
      </c>
      <c r="E540" s="8">
        <v>0</v>
      </c>
      <c r="F540" s="8">
        <v>0</v>
      </c>
      <c r="G540" s="9" t="str">
        <f t="shared" si="107"/>
        <v/>
      </c>
      <c r="H540" s="9" t="str">
        <f t="shared" si="108"/>
        <v/>
      </c>
      <c r="I540" s="9" t="str">
        <f t="shared" si="109"/>
        <v/>
      </c>
      <c r="J540" s="9" t="str">
        <f t="shared" si="110"/>
        <v/>
      </c>
      <c r="K540" s="9" t="str">
        <f t="shared" si="113"/>
        <v xml:space="preserve"> </v>
      </c>
      <c r="L540" s="9" t="str">
        <f t="shared" si="114"/>
        <v xml:space="preserve"> </v>
      </c>
      <c r="M540" s="9" t="str">
        <f t="shared" si="111"/>
        <v/>
      </c>
      <c r="N540" s="9" t="str">
        <f t="shared" si="112"/>
        <v/>
      </c>
    </row>
    <row r="541" spans="1:14" ht="38.25" x14ac:dyDescent="0.2">
      <c r="A541" s="28"/>
      <c r="B541" s="7" t="s">
        <v>510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511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512</v>
      </c>
      <c r="C543" s="8">
        <v>0</v>
      </c>
      <c r="D543" s="8">
        <v>0</v>
      </c>
      <c r="E543" s="8">
        <v>0</v>
      </c>
      <c r="F543" s="8">
        <v>0</v>
      </c>
      <c r="G543" s="9" t="str">
        <f t="shared" si="107"/>
        <v/>
      </c>
      <c r="H543" s="9" t="str">
        <f t="shared" si="108"/>
        <v/>
      </c>
      <c r="I543" s="9" t="str">
        <f t="shared" si="109"/>
        <v/>
      </c>
      <c r="J543" s="9" t="str">
        <f t="shared" si="110"/>
        <v/>
      </c>
      <c r="K543" s="9" t="str">
        <f t="shared" si="113"/>
        <v xml:space="preserve"> </v>
      </c>
      <c r="L543" s="9" t="str">
        <f t="shared" si="114"/>
        <v xml:space="preserve"> 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513</v>
      </c>
      <c r="C544" s="8">
        <v>0</v>
      </c>
      <c r="D544" s="8">
        <v>0</v>
      </c>
      <c r="E544" s="8">
        <v>0</v>
      </c>
      <c r="F544" s="8">
        <v>0</v>
      </c>
      <c r="G544" s="9" t="str">
        <f t="shared" si="107"/>
        <v/>
      </c>
      <c r="H544" s="9" t="str">
        <f t="shared" si="108"/>
        <v/>
      </c>
      <c r="I544" s="9" t="str">
        <f t="shared" si="109"/>
        <v/>
      </c>
      <c r="J544" s="9" t="str">
        <f t="shared" si="110"/>
        <v/>
      </c>
      <c r="K544" s="9" t="str">
        <f t="shared" si="113"/>
        <v xml:space="preserve"> </v>
      </c>
      <c r="L544" s="9" t="str">
        <f t="shared" si="114"/>
        <v xml:space="preserve"> </v>
      </c>
      <c r="M544" s="9" t="str">
        <f t="shared" si="111"/>
        <v/>
      </c>
      <c r="N544" s="9" t="str">
        <f t="shared" si="112"/>
        <v/>
      </c>
    </row>
    <row r="545" spans="1:14" x14ac:dyDescent="0.2">
      <c r="A545" s="28"/>
      <c r="B545" s="7" t="s">
        <v>514</v>
      </c>
      <c r="C545" s="8">
        <v>0</v>
      </c>
      <c r="D545" s="8">
        <v>0</v>
      </c>
      <c r="E545" s="8">
        <v>0</v>
      </c>
      <c r="F545" s="8">
        <v>0</v>
      </c>
      <c r="G545" s="9" t="str">
        <f t="shared" si="107"/>
        <v/>
      </c>
      <c r="H545" s="9" t="str">
        <f t="shared" si="108"/>
        <v/>
      </c>
      <c r="I545" s="9" t="str">
        <f t="shared" si="109"/>
        <v/>
      </c>
      <c r="J545" s="9" t="str">
        <f t="shared" si="110"/>
        <v/>
      </c>
      <c r="K545" s="9" t="str">
        <f t="shared" si="113"/>
        <v xml:space="preserve"> </v>
      </c>
      <c r="L545" s="9" t="str">
        <f t="shared" si="114"/>
        <v xml:space="preserve"> </v>
      </c>
      <c r="M545" s="9" t="str">
        <f t="shared" si="111"/>
        <v/>
      </c>
      <c r="N545" s="9" t="str">
        <f t="shared" si="112"/>
        <v/>
      </c>
    </row>
    <row r="546" spans="1:14" ht="25.5" x14ac:dyDescent="0.2">
      <c r="A546" s="28"/>
      <c r="B546" s="7" t="s">
        <v>515</v>
      </c>
      <c r="C546" s="8">
        <v>0</v>
      </c>
      <c r="D546" s="8">
        <v>0</v>
      </c>
      <c r="E546" s="8">
        <v>0</v>
      </c>
      <c r="F546" s="8">
        <v>0</v>
      </c>
      <c r="G546" s="9" t="str">
        <f t="shared" si="107"/>
        <v/>
      </c>
      <c r="H546" s="9" t="str">
        <f t="shared" si="108"/>
        <v/>
      </c>
      <c r="I546" s="9" t="str">
        <f t="shared" si="109"/>
        <v/>
      </c>
      <c r="J546" s="9" t="str">
        <f t="shared" si="110"/>
        <v/>
      </c>
      <c r="K546" s="9" t="str">
        <f t="shared" si="113"/>
        <v xml:space="preserve"> </v>
      </c>
      <c r="L546" s="9" t="str">
        <f t="shared" si="114"/>
        <v xml:space="preserve"> </v>
      </c>
      <c r="M546" s="9" t="str">
        <f t="shared" si="111"/>
        <v/>
      </c>
      <c r="N546" s="9" t="str">
        <f t="shared" si="112"/>
        <v/>
      </c>
    </row>
    <row r="547" spans="1:14" ht="25.5" x14ac:dyDescent="0.2">
      <c r="A547" s="28"/>
      <c r="B547" s="7" t="s">
        <v>516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517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518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519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520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521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522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523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524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525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526</v>
      </c>
      <c r="C557" s="8">
        <v>0</v>
      </c>
      <c r="D557" s="8">
        <v>0</v>
      </c>
      <c r="E557" s="8">
        <v>0</v>
      </c>
      <c r="F557" s="8">
        <v>0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 t="str">
        <f t="shared" si="114"/>
        <v xml:space="preserve"> 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527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528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529</v>
      </c>
      <c r="C560" s="8">
        <v>0</v>
      </c>
      <c r="D560" s="8">
        <v>0</v>
      </c>
      <c r="E560" s="8">
        <v>0</v>
      </c>
      <c r="F560" s="8">
        <v>0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530</v>
      </c>
      <c r="C561" s="8">
        <v>0</v>
      </c>
      <c r="D561" s="8">
        <v>6</v>
      </c>
      <c r="E561" s="8">
        <v>0</v>
      </c>
      <c r="F561" s="8">
        <v>0</v>
      </c>
      <c r="G561" s="9" t="str">
        <f t="shared" si="107"/>
        <v/>
      </c>
      <c r="H561" s="9">
        <f t="shared" si="108"/>
        <v>1.0582010582010581E-2</v>
      </c>
      <c r="I561" s="9" t="str">
        <f t="shared" si="109"/>
        <v/>
      </c>
      <c r="J561" s="9" t="str">
        <f t="shared" si="110"/>
        <v/>
      </c>
      <c r="K561" s="9" t="str">
        <f t="shared" si="113"/>
        <v xml:space="preserve"> </v>
      </c>
      <c r="L561" s="9">
        <f t="shared" si="114"/>
        <v>-1</v>
      </c>
      <c r="M561" s="9" t="str">
        <f t="shared" si="111"/>
        <v/>
      </c>
      <c r="N561" s="9">
        <f t="shared" si="112"/>
        <v>-1.0582010582010581E-2</v>
      </c>
    </row>
    <row r="562" spans="1:14" x14ac:dyDescent="0.2">
      <c r="A562" s="28"/>
      <c r="B562" s="7" t="s">
        <v>531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532</v>
      </c>
      <c r="C563" s="8">
        <v>0</v>
      </c>
      <c r="D563" s="8">
        <v>0</v>
      </c>
      <c r="E563" s="8">
        <v>0</v>
      </c>
      <c r="F563" s="8">
        <v>0</v>
      </c>
      <c r="G563" s="9" t="str">
        <f t="shared" ref="G563:G604" si="115">+IF(C563=0,"",C563/C$371)</f>
        <v/>
      </c>
      <c r="H563" s="9" t="str">
        <f t="shared" ref="H563:H604" si="116">+IF(D563=0,"",D563/D$371)</f>
        <v/>
      </c>
      <c r="I563" s="9" t="str">
        <f t="shared" ref="I563:I604" si="117">+IF(E563=0,"",E563/E$371)</f>
        <v/>
      </c>
      <c r="J563" s="9" t="str">
        <f t="shared" ref="J563:J604" si="118">+IF(F563=0,"",F563/F$371)</f>
        <v/>
      </c>
      <c r="K563" s="9" t="str">
        <f t="shared" si="113"/>
        <v xml:space="preserve"> </v>
      </c>
      <c r="L563" s="9" t="str">
        <f t="shared" si="114"/>
        <v xml:space="preserve"> </v>
      </c>
      <c r="M563" s="9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8"/>
      <c r="B564" s="7" t="s">
        <v>533</v>
      </c>
      <c r="C564" s="8">
        <v>0</v>
      </c>
      <c r="D564" s="8">
        <v>0</v>
      </c>
      <c r="E564" s="8">
        <v>0</v>
      </c>
      <c r="F564" s="8">
        <v>1</v>
      </c>
      <c r="G564" s="9" t="str">
        <f t="shared" si="115"/>
        <v/>
      </c>
      <c r="H564" s="9" t="str">
        <f t="shared" si="116"/>
        <v/>
      </c>
      <c r="I564" s="9" t="str">
        <f t="shared" si="117"/>
        <v/>
      </c>
      <c r="J564" s="9">
        <f t="shared" si="118"/>
        <v>1.17096018735363E-3</v>
      </c>
      <c r="K564" s="9" t="str">
        <f t="shared" ref="K564:K604" si="121">+IF(AND(C564=0,E564=0)," ",IF(C564=0,1,IF(E564=0,-1,(E564-C564)/C564)))</f>
        <v xml:space="preserve"> </v>
      </c>
      <c r="L564" s="9">
        <f t="shared" ref="L564:L604" si="122">+IF(AND(D564=0,F564=0)," ",IF(D564=0,1,IF(F564=0,-1,(F564-D564)/D564)))</f>
        <v>1</v>
      </c>
      <c r="M564" s="9" t="str">
        <f t="shared" si="119"/>
        <v/>
      </c>
      <c r="N564" s="9" t="str">
        <f t="shared" si="120"/>
        <v/>
      </c>
    </row>
    <row r="565" spans="1:14" ht="25.5" x14ac:dyDescent="0.2">
      <c r="A565" s="28"/>
      <c r="B565" s="7" t="s">
        <v>534</v>
      </c>
      <c r="C565" s="8">
        <v>0</v>
      </c>
      <c r="D565" s="8">
        <v>0</v>
      </c>
      <c r="E565" s="8">
        <v>0</v>
      </c>
      <c r="F565" s="8">
        <v>0</v>
      </c>
      <c r="G565" s="9" t="str">
        <f t="shared" si="115"/>
        <v/>
      </c>
      <c r="H565" s="9" t="str">
        <f t="shared" si="116"/>
        <v/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 t="str">
        <f t="shared" si="122"/>
        <v xml:space="preserve"> 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535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536</v>
      </c>
      <c r="C567" s="8">
        <v>0</v>
      </c>
      <c r="D567" s="8">
        <v>6</v>
      </c>
      <c r="E567" s="8">
        <v>0</v>
      </c>
      <c r="F567" s="8">
        <v>14</v>
      </c>
      <c r="G567" s="9" t="str">
        <f t="shared" si="115"/>
        <v/>
      </c>
      <c r="H567" s="9">
        <f t="shared" si="116"/>
        <v>1.0582010582010581E-2</v>
      </c>
      <c r="I567" s="9" t="str">
        <f t="shared" si="117"/>
        <v/>
      </c>
      <c r="J567" s="9">
        <f t="shared" si="118"/>
        <v>1.6393442622950821E-2</v>
      </c>
      <c r="K567" s="9" t="str">
        <f t="shared" si="121"/>
        <v xml:space="preserve"> </v>
      </c>
      <c r="L567" s="9">
        <f t="shared" si="122"/>
        <v>1.3333333333333333</v>
      </c>
      <c r="M567" s="9" t="str">
        <f t="shared" si="119"/>
        <v/>
      </c>
      <c r="N567" s="9">
        <f t="shared" si="120"/>
        <v>1.4109347442680775E-2</v>
      </c>
    </row>
    <row r="568" spans="1:14" x14ac:dyDescent="0.2">
      <c r="A568" s="28"/>
      <c r="B568" s="7" t="s">
        <v>537</v>
      </c>
      <c r="C568" s="8">
        <v>0</v>
      </c>
      <c r="D568" s="8">
        <v>13</v>
      </c>
      <c r="E568" s="8">
        <v>0</v>
      </c>
      <c r="F568" s="8">
        <v>15</v>
      </c>
      <c r="G568" s="9" t="str">
        <f t="shared" si="115"/>
        <v/>
      </c>
      <c r="H568" s="9">
        <f t="shared" si="116"/>
        <v>2.292768959435626E-2</v>
      </c>
      <c r="I568" s="9" t="str">
        <f t="shared" si="117"/>
        <v/>
      </c>
      <c r="J568" s="9">
        <f t="shared" si="118"/>
        <v>1.7564402810304448E-2</v>
      </c>
      <c r="K568" s="9" t="str">
        <f t="shared" si="121"/>
        <v xml:space="preserve"> </v>
      </c>
      <c r="L568" s="9">
        <f t="shared" si="122"/>
        <v>0.15384615384615385</v>
      </c>
      <c r="M568" s="9" t="str">
        <f t="shared" si="119"/>
        <v/>
      </c>
      <c r="N568" s="9">
        <f t="shared" si="120"/>
        <v>3.5273368606701938E-3</v>
      </c>
    </row>
    <row r="569" spans="1:14" x14ac:dyDescent="0.2">
      <c r="A569" s="28"/>
      <c r="B569" s="7" t="s">
        <v>538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539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540</v>
      </c>
      <c r="C571" s="8">
        <v>0</v>
      </c>
      <c r="D571" s="8">
        <v>0</v>
      </c>
      <c r="E571" s="8">
        <v>0</v>
      </c>
      <c r="F571" s="8">
        <v>0</v>
      </c>
      <c r="G571" s="9" t="str">
        <f t="shared" si="115"/>
        <v/>
      </c>
      <c r="H571" s="9" t="str">
        <f t="shared" si="116"/>
        <v/>
      </c>
      <c r="I571" s="9" t="str">
        <f t="shared" si="117"/>
        <v/>
      </c>
      <c r="J571" s="9" t="str">
        <f t="shared" si="118"/>
        <v/>
      </c>
      <c r="K571" s="9" t="str">
        <f t="shared" si="121"/>
        <v xml:space="preserve"> </v>
      </c>
      <c r="L571" s="9" t="str">
        <f t="shared" si="122"/>
        <v xml:space="preserve"> </v>
      </c>
      <c r="M571" s="9" t="str">
        <f t="shared" si="119"/>
        <v/>
      </c>
      <c r="N571" s="9" t="str">
        <f t="shared" si="120"/>
        <v/>
      </c>
    </row>
    <row r="572" spans="1:14" x14ac:dyDescent="0.2">
      <c r="A572" s="28"/>
      <c r="B572" s="7" t="s">
        <v>541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542</v>
      </c>
      <c r="C573" s="8">
        <v>0</v>
      </c>
      <c r="D573" s="8">
        <v>0</v>
      </c>
      <c r="E573" s="8">
        <v>0</v>
      </c>
      <c r="F573" s="8">
        <v>0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543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544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545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546</v>
      </c>
      <c r="C577" s="8">
        <v>0</v>
      </c>
      <c r="D577" s="8">
        <v>0</v>
      </c>
      <c r="E577" s="8">
        <v>0</v>
      </c>
      <c r="F577" s="8">
        <v>0</v>
      </c>
      <c r="G577" s="9" t="str">
        <f t="shared" si="115"/>
        <v/>
      </c>
      <c r="H577" s="9" t="str">
        <f t="shared" si="116"/>
        <v/>
      </c>
      <c r="I577" s="9" t="str">
        <f t="shared" si="117"/>
        <v/>
      </c>
      <c r="J577" s="9" t="str">
        <f t="shared" si="118"/>
        <v/>
      </c>
      <c r="K577" s="9" t="str">
        <f t="shared" si="121"/>
        <v xml:space="preserve"> </v>
      </c>
      <c r="L577" s="9" t="str">
        <f t="shared" si="122"/>
        <v xml:space="preserve"> </v>
      </c>
      <c r="M577" s="9" t="str">
        <f t="shared" si="119"/>
        <v/>
      </c>
      <c r="N577" s="9" t="str">
        <f t="shared" si="120"/>
        <v/>
      </c>
    </row>
    <row r="578" spans="1:14" ht="25.5" x14ac:dyDescent="0.2">
      <c r="A578" s="28"/>
      <c r="B578" s="7" t="s">
        <v>547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548</v>
      </c>
      <c r="C579" s="8">
        <v>0</v>
      </c>
      <c r="D579" s="8">
        <v>0</v>
      </c>
      <c r="E579" s="8">
        <v>0</v>
      </c>
      <c r="F579" s="8">
        <v>1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>
        <f t="shared" si="118"/>
        <v>1.17096018735363E-3</v>
      </c>
      <c r="K579" s="9" t="str">
        <f t="shared" si="121"/>
        <v xml:space="preserve"> </v>
      </c>
      <c r="L579" s="9">
        <f t="shared" si="122"/>
        <v>1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549</v>
      </c>
      <c r="C580" s="8">
        <v>0</v>
      </c>
      <c r="D580" s="8">
        <v>4</v>
      </c>
      <c r="E580" s="8">
        <v>0</v>
      </c>
      <c r="F580" s="8">
        <v>3</v>
      </c>
      <c r="G580" s="9" t="str">
        <f t="shared" si="115"/>
        <v/>
      </c>
      <c r="H580" s="9">
        <f t="shared" si="116"/>
        <v>7.0546737213403876E-3</v>
      </c>
      <c r="I580" s="9" t="str">
        <f t="shared" si="117"/>
        <v/>
      </c>
      <c r="J580" s="9">
        <f t="shared" si="118"/>
        <v>3.5128805620608899E-3</v>
      </c>
      <c r="K580" s="9" t="str">
        <f t="shared" si="121"/>
        <v xml:space="preserve"> </v>
      </c>
      <c r="L580" s="9">
        <f t="shared" si="122"/>
        <v>-0.25</v>
      </c>
      <c r="M580" s="9" t="str">
        <f t="shared" si="119"/>
        <v/>
      </c>
      <c r="N580" s="9">
        <f t="shared" si="120"/>
        <v>-1.7636684303350969E-3</v>
      </c>
    </row>
    <row r="581" spans="1:14" ht="25.5" x14ac:dyDescent="0.2">
      <c r="A581" s="28"/>
      <c r="B581" s="7" t="s">
        <v>550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551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552</v>
      </c>
      <c r="C583" s="8">
        <v>0</v>
      </c>
      <c r="D583" s="8">
        <v>21</v>
      </c>
      <c r="E583" s="8">
        <v>1</v>
      </c>
      <c r="F583" s="8">
        <v>29</v>
      </c>
      <c r="G583" s="9" t="str">
        <f t="shared" si="115"/>
        <v/>
      </c>
      <c r="H583" s="9">
        <f t="shared" si="116"/>
        <v>3.7037037037037035E-2</v>
      </c>
      <c r="I583" s="9">
        <f t="shared" si="117"/>
        <v>2.9069767441860465E-3</v>
      </c>
      <c r="J583" s="9">
        <f t="shared" si="118"/>
        <v>3.3957845433255272E-2</v>
      </c>
      <c r="K583" s="9">
        <f t="shared" si="121"/>
        <v>1</v>
      </c>
      <c r="L583" s="9">
        <f t="shared" si="122"/>
        <v>0.38095238095238093</v>
      </c>
      <c r="M583" s="9" t="str">
        <f t="shared" si="119"/>
        <v/>
      </c>
      <c r="N583" s="9">
        <f t="shared" si="120"/>
        <v>1.4109347442680775E-2</v>
      </c>
    </row>
    <row r="584" spans="1:14" ht="25.5" x14ac:dyDescent="0.2">
      <c r="A584" s="28"/>
      <c r="B584" s="7" t="s">
        <v>553</v>
      </c>
      <c r="C584" s="8">
        <v>0</v>
      </c>
      <c r="D584" s="8">
        <v>0</v>
      </c>
      <c r="E584" s="8">
        <v>0</v>
      </c>
      <c r="F584" s="8">
        <v>0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 t="str">
        <f t="shared" si="122"/>
        <v xml:space="preserve"> 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554</v>
      </c>
      <c r="C585" s="8">
        <v>0</v>
      </c>
      <c r="D585" s="8">
        <v>0</v>
      </c>
      <c r="E585" s="8">
        <v>0</v>
      </c>
      <c r="F585" s="8">
        <v>0</v>
      </c>
      <c r="G585" s="9" t="str">
        <f t="shared" si="115"/>
        <v/>
      </c>
      <c r="H585" s="9" t="str">
        <f t="shared" si="116"/>
        <v/>
      </c>
      <c r="I585" s="9" t="str">
        <f t="shared" si="117"/>
        <v/>
      </c>
      <c r="J585" s="9" t="str">
        <f t="shared" si="118"/>
        <v/>
      </c>
      <c r="K585" s="9" t="str">
        <f t="shared" si="121"/>
        <v xml:space="preserve"> </v>
      </c>
      <c r="L585" s="9" t="str">
        <f t="shared" si="122"/>
        <v xml:space="preserve"> </v>
      </c>
      <c r="M585" s="9" t="str">
        <f t="shared" si="119"/>
        <v/>
      </c>
      <c r="N585" s="9" t="str">
        <f t="shared" si="120"/>
        <v/>
      </c>
    </row>
    <row r="586" spans="1:14" x14ac:dyDescent="0.2">
      <c r="A586" s="28"/>
      <c r="B586" s="7" t="s">
        <v>555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556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557</v>
      </c>
      <c r="C588" s="8">
        <v>0</v>
      </c>
      <c r="D588" s="8">
        <v>18</v>
      </c>
      <c r="E588" s="8">
        <v>0</v>
      </c>
      <c r="F588" s="8">
        <v>17</v>
      </c>
      <c r="G588" s="9" t="str">
        <f t="shared" si="115"/>
        <v/>
      </c>
      <c r="H588" s="9">
        <f t="shared" si="116"/>
        <v>3.1746031746031744E-2</v>
      </c>
      <c r="I588" s="9" t="str">
        <f t="shared" si="117"/>
        <v/>
      </c>
      <c r="J588" s="9">
        <f t="shared" si="118"/>
        <v>1.9906323185011711E-2</v>
      </c>
      <c r="K588" s="9" t="str">
        <f t="shared" si="121"/>
        <v xml:space="preserve"> </v>
      </c>
      <c r="L588" s="9">
        <f t="shared" si="122"/>
        <v>-5.5555555555555552E-2</v>
      </c>
      <c r="M588" s="9" t="str">
        <f t="shared" si="119"/>
        <v/>
      </c>
      <c r="N588" s="9">
        <f t="shared" si="120"/>
        <v>-1.7636684303350969E-3</v>
      </c>
    </row>
    <row r="589" spans="1:14" ht="25.5" x14ac:dyDescent="0.2">
      <c r="A589" s="28"/>
      <c r="B589" s="7" t="s">
        <v>558</v>
      </c>
      <c r="C589" s="8">
        <v>0</v>
      </c>
      <c r="D589" s="8">
        <v>31</v>
      </c>
      <c r="E589" s="8">
        <v>1</v>
      </c>
      <c r="F589" s="8">
        <v>27</v>
      </c>
      <c r="G589" s="9" t="str">
        <f t="shared" si="115"/>
        <v/>
      </c>
      <c r="H589" s="9">
        <f t="shared" si="116"/>
        <v>5.4673721340388004E-2</v>
      </c>
      <c r="I589" s="9">
        <f t="shared" si="117"/>
        <v>2.9069767441860465E-3</v>
      </c>
      <c r="J589" s="9">
        <f t="shared" si="118"/>
        <v>3.161592505854801E-2</v>
      </c>
      <c r="K589" s="9">
        <f t="shared" si="121"/>
        <v>1</v>
      </c>
      <c r="L589" s="9">
        <f t="shared" si="122"/>
        <v>-0.12903225806451613</v>
      </c>
      <c r="M589" s="9" t="str">
        <f t="shared" si="119"/>
        <v/>
      </c>
      <c r="N589" s="9">
        <f t="shared" si="120"/>
        <v>-7.0546737213403876E-3</v>
      </c>
    </row>
    <row r="590" spans="1:14" x14ac:dyDescent="0.2">
      <c r="A590" s="28"/>
      <c r="B590" s="7" t="s">
        <v>559</v>
      </c>
      <c r="C590" s="8">
        <v>5</v>
      </c>
      <c r="D590" s="8">
        <v>98</v>
      </c>
      <c r="E590" s="8">
        <v>6</v>
      </c>
      <c r="F590" s="8">
        <v>156</v>
      </c>
      <c r="G590" s="9">
        <f t="shared" si="115"/>
        <v>2.8248587570621469E-2</v>
      </c>
      <c r="H590" s="9">
        <f t="shared" si="116"/>
        <v>0.1728395061728395</v>
      </c>
      <c r="I590" s="9">
        <f t="shared" si="117"/>
        <v>1.7441860465116279E-2</v>
      </c>
      <c r="J590" s="9">
        <f t="shared" si="118"/>
        <v>0.18266978922716628</v>
      </c>
      <c r="K590" s="9">
        <f t="shared" si="121"/>
        <v>0.2</v>
      </c>
      <c r="L590" s="9">
        <f t="shared" si="122"/>
        <v>0.59183673469387754</v>
      </c>
      <c r="M590" s="9">
        <f t="shared" si="119"/>
        <v>5.6497175141242938E-3</v>
      </c>
      <c r="N590" s="9">
        <f t="shared" si="120"/>
        <v>0.10229276895943562</v>
      </c>
    </row>
    <row r="591" spans="1:14" x14ac:dyDescent="0.2">
      <c r="A591" s="28"/>
      <c r="B591" s="7" t="s">
        <v>560</v>
      </c>
      <c r="C591" s="8">
        <v>0</v>
      </c>
      <c r="D591" s="8">
        <v>0</v>
      </c>
      <c r="E591" s="8">
        <v>0</v>
      </c>
      <c r="F591" s="8">
        <v>0</v>
      </c>
      <c r="G591" s="9" t="str">
        <f t="shared" si="115"/>
        <v/>
      </c>
      <c r="H591" s="9" t="str">
        <f t="shared" si="116"/>
        <v/>
      </c>
      <c r="I591" s="9" t="str">
        <f t="shared" si="117"/>
        <v/>
      </c>
      <c r="J591" s="9" t="str">
        <f t="shared" si="118"/>
        <v/>
      </c>
      <c r="K591" s="9" t="str">
        <f t="shared" si="121"/>
        <v xml:space="preserve"> </v>
      </c>
      <c r="L591" s="9" t="str">
        <f t="shared" si="122"/>
        <v xml:space="preserve"> </v>
      </c>
      <c r="M591" s="9" t="str">
        <f t="shared" si="119"/>
        <v/>
      </c>
      <c r="N591" s="9" t="str">
        <f t="shared" si="120"/>
        <v/>
      </c>
    </row>
    <row r="592" spans="1:14" x14ac:dyDescent="0.2">
      <c r="A592" s="28"/>
      <c r="B592" s="7" t="s">
        <v>561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562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563</v>
      </c>
      <c r="C594" s="8">
        <v>0</v>
      </c>
      <c r="D594" s="8">
        <v>0</v>
      </c>
      <c r="E594" s="8">
        <v>0</v>
      </c>
      <c r="F594" s="8">
        <v>0</v>
      </c>
      <c r="G594" s="9" t="str">
        <f t="shared" si="115"/>
        <v/>
      </c>
      <c r="H594" s="9" t="str">
        <f t="shared" si="116"/>
        <v/>
      </c>
      <c r="I594" s="9" t="str">
        <f t="shared" si="117"/>
        <v/>
      </c>
      <c r="J594" s="9" t="str">
        <f t="shared" si="118"/>
        <v/>
      </c>
      <c r="K594" s="9" t="str">
        <f t="shared" si="121"/>
        <v xml:space="preserve"> </v>
      </c>
      <c r="L594" s="9" t="str">
        <f t="shared" si="122"/>
        <v xml:space="preserve"> 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564</v>
      </c>
      <c r="C595" s="8">
        <v>0</v>
      </c>
      <c r="D595" s="8">
        <v>0</v>
      </c>
      <c r="E595" s="8">
        <v>0</v>
      </c>
      <c r="F595" s="8">
        <v>0</v>
      </c>
      <c r="G595" s="9" t="str">
        <f t="shared" si="115"/>
        <v/>
      </c>
      <c r="H595" s="9" t="str">
        <f t="shared" si="116"/>
        <v/>
      </c>
      <c r="I595" s="9" t="str">
        <f t="shared" si="117"/>
        <v/>
      </c>
      <c r="J595" s="9" t="str">
        <f t="shared" si="118"/>
        <v/>
      </c>
      <c r="K595" s="9" t="str">
        <f t="shared" si="121"/>
        <v xml:space="preserve"> </v>
      </c>
      <c r="L595" s="9" t="str">
        <f t="shared" si="122"/>
        <v xml:space="preserve"> 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565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566</v>
      </c>
      <c r="C597" s="8">
        <v>0</v>
      </c>
      <c r="D597" s="8">
        <v>1</v>
      </c>
      <c r="E597" s="8">
        <v>0</v>
      </c>
      <c r="F597" s="8">
        <v>0</v>
      </c>
      <c r="G597" s="9" t="str">
        <f t="shared" si="115"/>
        <v/>
      </c>
      <c r="H597" s="9">
        <f t="shared" si="116"/>
        <v>1.7636684303350969E-3</v>
      </c>
      <c r="I597" s="9" t="str">
        <f t="shared" si="117"/>
        <v/>
      </c>
      <c r="J597" s="9" t="str">
        <f t="shared" si="118"/>
        <v/>
      </c>
      <c r="K597" s="9" t="str">
        <f t="shared" si="121"/>
        <v xml:space="preserve"> </v>
      </c>
      <c r="L597" s="9">
        <f t="shared" si="122"/>
        <v>-1</v>
      </c>
      <c r="M597" s="9" t="str">
        <f t="shared" si="119"/>
        <v/>
      </c>
      <c r="N597" s="9">
        <f t="shared" si="120"/>
        <v>-1.7636684303350969E-3</v>
      </c>
    </row>
    <row r="598" spans="1:14" x14ac:dyDescent="0.2">
      <c r="A598" s="28"/>
      <c r="B598" s="7" t="s">
        <v>567</v>
      </c>
      <c r="C598" s="8">
        <v>0</v>
      </c>
      <c r="D598" s="8">
        <v>2</v>
      </c>
      <c r="E598" s="8">
        <v>0</v>
      </c>
      <c r="F598" s="8">
        <v>4</v>
      </c>
      <c r="G598" s="9" t="str">
        <f t="shared" si="115"/>
        <v/>
      </c>
      <c r="H598" s="9">
        <f t="shared" si="116"/>
        <v>3.5273368606701938E-3</v>
      </c>
      <c r="I598" s="9" t="str">
        <f t="shared" si="117"/>
        <v/>
      </c>
      <c r="J598" s="9">
        <f t="shared" si="118"/>
        <v>4.6838407494145199E-3</v>
      </c>
      <c r="K598" s="9" t="str">
        <f t="shared" si="121"/>
        <v xml:space="preserve"> </v>
      </c>
      <c r="L598" s="9">
        <f t="shared" si="122"/>
        <v>1</v>
      </c>
      <c r="M598" s="9" t="str">
        <f t="shared" si="119"/>
        <v/>
      </c>
      <c r="N598" s="9">
        <f t="shared" si="120"/>
        <v>3.5273368606701938E-3</v>
      </c>
    </row>
    <row r="599" spans="1:14" ht="25.5" x14ac:dyDescent="0.2">
      <c r="A599" s="28"/>
      <c r="B599" s="7" t="s">
        <v>568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569</v>
      </c>
      <c r="C600" s="8">
        <v>0</v>
      </c>
      <c r="D600" s="8">
        <v>0</v>
      </c>
      <c r="E600" s="8">
        <v>0</v>
      </c>
      <c r="F600" s="8">
        <v>0</v>
      </c>
      <c r="G600" s="9" t="str">
        <f t="shared" si="115"/>
        <v/>
      </c>
      <c r="H600" s="9" t="str">
        <f t="shared" si="116"/>
        <v/>
      </c>
      <c r="I600" s="9" t="str">
        <f t="shared" si="117"/>
        <v/>
      </c>
      <c r="J600" s="9" t="str">
        <f t="shared" si="118"/>
        <v/>
      </c>
      <c r="K600" s="9" t="str">
        <f t="shared" si="121"/>
        <v xml:space="preserve"> </v>
      </c>
      <c r="L600" s="9" t="str">
        <f t="shared" si="122"/>
        <v xml:space="preserve"> </v>
      </c>
      <c r="M600" s="9" t="str">
        <f t="shared" si="119"/>
        <v/>
      </c>
      <c r="N600" s="9" t="str">
        <f t="shared" si="120"/>
        <v/>
      </c>
    </row>
    <row r="601" spans="1:14" x14ac:dyDescent="0.2">
      <c r="A601" s="28"/>
      <c r="B601" s="7" t="s">
        <v>570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571</v>
      </c>
      <c r="C602" s="8">
        <v>0</v>
      </c>
      <c r="D602" s="8">
        <v>0</v>
      </c>
      <c r="E602" s="8">
        <v>0</v>
      </c>
      <c r="F602" s="8">
        <v>0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 t="str">
        <f t="shared" si="122"/>
        <v xml:space="preserve"> 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572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573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14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15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89</v>
      </c>
      <c r="D612" s="12">
        <f>SUM(D613:D640)</f>
        <v>364</v>
      </c>
      <c r="E612" s="12">
        <f>SUM(E613:E640)</f>
        <v>187</v>
      </c>
      <c r="F612" s="12">
        <f>SUM(F613:F640)</f>
        <v>447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1.101123595505618</v>
      </c>
      <c r="L612" s="13">
        <f>+IF(AND(D612=0,F612=0),"",IF(D612=0,1,IF(F612=0,-1,(F612-D612)/D612)))</f>
        <v>0.22802197802197802</v>
      </c>
      <c r="M612" s="13">
        <f t="shared" ref="M612:M640" si="127">+IF(OR(AND(G612=""),(K612="")),"",G612*K612)</f>
        <v>1.101123595505618</v>
      </c>
      <c r="N612" s="13">
        <f t="shared" ref="N612:N640" si="128">+IF(OR(AND(H612=""),(L612="")),"",H612*L612)</f>
        <v>0.22802197802197802</v>
      </c>
    </row>
    <row r="613" spans="1:14" x14ac:dyDescent="0.2">
      <c r="A613" s="28"/>
      <c r="B613" s="7" t="s">
        <v>574</v>
      </c>
      <c r="C613" s="8">
        <v>0</v>
      </c>
      <c r="D613" s="8">
        <v>0</v>
      </c>
      <c r="E613" s="8">
        <v>0</v>
      </c>
      <c r="F613" s="8">
        <v>0</v>
      </c>
      <c r="G613" s="9" t="str">
        <f t="shared" si="123"/>
        <v/>
      </c>
      <c r="H613" s="9" t="str">
        <f t="shared" si="124"/>
        <v/>
      </c>
      <c r="I613" s="9" t="str">
        <f t="shared" si="125"/>
        <v/>
      </c>
      <c r="J613" s="9" t="str">
        <f t="shared" si="126"/>
        <v/>
      </c>
      <c r="K613" s="9" t="str">
        <f t="shared" ref="K613:K640" si="129">+IF(AND(C613=0,E613=0)," ",IF(C613=0,1,IF(E613=0,-1,(E613-C613)/C613)))</f>
        <v xml:space="preserve"> </v>
      </c>
      <c r="L613" s="9" t="str">
        <f t="shared" ref="L613:L640" si="130">+IF(AND(D613=0,F613=0)," ",IF(D613=0,1,IF(F613=0,-1,(F613-D613)/D613)))</f>
        <v xml:space="preserve"> </v>
      </c>
      <c r="M613" s="9" t="str">
        <f t="shared" si="127"/>
        <v/>
      </c>
      <c r="N613" s="9" t="str">
        <f t="shared" si="128"/>
        <v/>
      </c>
    </row>
    <row r="614" spans="1:14" x14ac:dyDescent="0.2">
      <c r="A614" s="28"/>
      <c r="B614" s="7" t="s">
        <v>575</v>
      </c>
      <c r="C614" s="8">
        <v>0</v>
      </c>
      <c r="D614" s="8">
        <v>0</v>
      </c>
      <c r="E614" s="8">
        <v>0</v>
      </c>
      <c r="F614" s="8">
        <v>0</v>
      </c>
      <c r="G614" s="9" t="str">
        <f t="shared" si="123"/>
        <v/>
      </c>
      <c r="H614" s="9" t="str">
        <f t="shared" si="124"/>
        <v/>
      </c>
      <c r="I614" s="9" t="str">
        <f t="shared" si="125"/>
        <v/>
      </c>
      <c r="J614" s="9" t="str">
        <f t="shared" si="126"/>
        <v/>
      </c>
      <c r="K614" s="9" t="str">
        <f t="shared" si="129"/>
        <v xml:space="preserve"> </v>
      </c>
      <c r="L614" s="9" t="str">
        <f t="shared" si="130"/>
        <v xml:space="preserve"> </v>
      </c>
      <c r="M614" s="9" t="str">
        <f t="shared" si="127"/>
        <v/>
      </c>
      <c r="N614" s="9" t="str">
        <f t="shared" si="128"/>
        <v/>
      </c>
    </row>
    <row r="615" spans="1:14" ht="25.5" x14ac:dyDescent="0.2">
      <c r="A615" s="28"/>
      <c r="B615" s="7" t="s">
        <v>576</v>
      </c>
      <c r="C615" s="8">
        <v>2</v>
      </c>
      <c r="D615" s="8">
        <v>2</v>
      </c>
      <c r="E615" s="8">
        <v>1</v>
      </c>
      <c r="F615" s="8">
        <v>3</v>
      </c>
      <c r="G615" s="9">
        <f t="shared" si="123"/>
        <v>2.247191011235955E-2</v>
      </c>
      <c r="H615" s="9">
        <f t="shared" si="124"/>
        <v>5.4945054945054949E-3</v>
      </c>
      <c r="I615" s="9">
        <f t="shared" si="125"/>
        <v>5.3475935828877002E-3</v>
      </c>
      <c r="J615" s="9">
        <f t="shared" si="126"/>
        <v>6.7114093959731542E-3</v>
      </c>
      <c r="K615" s="9">
        <f t="shared" si="129"/>
        <v>-0.5</v>
      </c>
      <c r="L615" s="9">
        <f t="shared" si="130"/>
        <v>0.5</v>
      </c>
      <c r="M615" s="9">
        <f t="shared" si="127"/>
        <v>-1.1235955056179775E-2</v>
      </c>
      <c r="N615" s="9">
        <f t="shared" si="128"/>
        <v>2.7472527472527475E-3</v>
      </c>
    </row>
    <row r="616" spans="1:14" x14ac:dyDescent="0.2">
      <c r="A616" s="28"/>
      <c r="B616" s="7" t="s">
        <v>577</v>
      </c>
      <c r="C616" s="8">
        <v>23</v>
      </c>
      <c r="D616" s="8">
        <v>3</v>
      </c>
      <c r="E616" s="8">
        <v>56</v>
      </c>
      <c r="F616" s="8">
        <v>9</v>
      </c>
      <c r="G616" s="9">
        <f t="shared" si="123"/>
        <v>0.25842696629213485</v>
      </c>
      <c r="H616" s="9">
        <f t="shared" si="124"/>
        <v>8.241758241758242E-3</v>
      </c>
      <c r="I616" s="9">
        <f t="shared" si="125"/>
        <v>0.29946524064171121</v>
      </c>
      <c r="J616" s="9">
        <f t="shared" si="126"/>
        <v>2.0134228187919462E-2</v>
      </c>
      <c r="K616" s="9">
        <f t="shared" si="129"/>
        <v>1.4347826086956521</v>
      </c>
      <c r="L616" s="9">
        <f t="shared" si="130"/>
        <v>2</v>
      </c>
      <c r="M616" s="9">
        <f t="shared" si="127"/>
        <v>0.3707865168539326</v>
      </c>
      <c r="N616" s="9">
        <f t="shared" si="128"/>
        <v>1.6483516483516484E-2</v>
      </c>
    </row>
    <row r="617" spans="1:14" x14ac:dyDescent="0.2">
      <c r="A617" s="28"/>
      <c r="B617" s="7" t="s">
        <v>578</v>
      </c>
      <c r="C617" s="8">
        <v>0</v>
      </c>
      <c r="D617" s="8">
        <v>0</v>
      </c>
      <c r="E617" s="8">
        <v>0</v>
      </c>
      <c r="F617" s="8">
        <v>0</v>
      </c>
      <c r="G617" s="9" t="str">
        <f t="shared" si="123"/>
        <v/>
      </c>
      <c r="H617" s="9" t="str">
        <f t="shared" si="124"/>
        <v/>
      </c>
      <c r="I617" s="9" t="str">
        <f t="shared" si="125"/>
        <v/>
      </c>
      <c r="J617" s="9" t="str">
        <f t="shared" si="126"/>
        <v/>
      </c>
      <c r="K617" s="9" t="str">
        <f t="shared" si="129"/>
        <v xml:space="preserve"> </v>
      </c>
      <c r="L617" s="9" t="str">
        <f t="shared" si="130"/>
        <v xml:space="preserve"> </v>
      </c>
      <c r="M617" s="9" t="str">
        <f t="shared" si="127"/>
        <v/>
      </c>
      <c r="N617" s="9" t="str">
        <f t="shared" si="128"/>
        <v/>
      </c>
    </row>
    <row r="618" spans="1:14" x14ac:dyDescent="0.2">
      <c r="A618" s="28"/>
      <c r="B618" s="7" t="s">
        <v>579</v>
      </c>
      <c r="C618" s="8">
        <v>0</v>
      </c>
      <c r="D618" s="8">
        <v>0</v>
      </c>
      <c r="E618" s="8">
        <v>0</v>
      </c>
      <c r="F618" s="8">
        <v>0</v>
      </c>
      <c r="G618" s="9" t="str">
        <f t="shared" si="123"/>
        <v/>
      </c>
      <c r="H618" s="9" t="str">
        <f t="shared" si="124"/>
        <v/>
      </c>
      <c r="I618" s="9" t="str">
        <f t="shared" si="125"/>
        <v/>
      </c>
      <c r="J618" s="9" t="str">
        <f t="shared" si="126"/>
        <v/>
      </c>
      <c r="K618" s="9" t="str">
        <f t="shared" si="129"/>
        <v xml:space="preserve"> </v>
      </c>
      <c r="L618" s="9" t="str">
        <f t="shared" si="130"/>
        <v xml:space="preserve"> 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580</v>
      </c>
      <c r="C619" s="8">
        <v>0</v>
      </c>
      <c r="D619" s="8">
        <v>2</v>
      </c>
      <c r="E619" s="8">
        <v>0</v>
      </c>
      <c r="F619" s="8">
        <v>1</v>
      </c>
      <c r="G619" s="9" t="str">
        <f t="shared" si="123"/>
        <v/>
      </c>
      <c r="H619" s="9">
        <f t="shared" si="124"/>
        <v>5.4945054945054949E-3</v>
      </c>
      <c r="I619" s="9" t="str">
        <f t="shared" si="125"/>
        <v/>
      </c>
      <c r="J619" s="9">
        <f t="shared" si="126"/>
        <v>2.2371364653243847E-3</v>
      </c>
      <c r="K619" s="9" t="str">
        <f t="shared" si="129"/>
        <v xml:space="preserve"> </v>
      </c>
      <c r="L619" s="9">
        <f t="shared" si="130"/>
        <v>-0.5</v>
      </c>
      <c r="M619" s="9" t="str">
        <f t="shared" si="127"/>
        <v/>
      </c>
      <c r="N619" s="9">
        <f t="shared" si="128"/>
        <v>-2.7472527472527475E-3</v>
      </c>
    </row>
    <row r="620" spans="1:14" x14ac:dyDescent="0.2">
      <c r="A620" s="28"/>
      <c r="B620" s="7" t="s">
        <v>581</v>
      </c>
      <c r="C620" s="8">
        <v>0</v>
      </c>
      <c r="D620" s="8">
        <v>0</v>
      </c>
      <c r="E620" s="8">
        <v>0</v>
      </c>
      <c r="F620" s="8">
        <v>0</v>
      </c>
      <c r="G620" s="9" t="str">
        <f t="shared" si="123"/>
        <v/>
      </c>
      <c r="H620" s="9" t="str">
        <f t="shared" si="124"/>
        <v/>
      </c>
      <c r="I620" s="9" t="str">
        <f t="shared" si="125"/>
        <v/>
      </c>
      <c r="J620" s="9" t="str">
        <f t="shared" si="126"/>
        <v/>
      </c>
      <c r="K620" s="9" t="str">
        <f t="shared" si="129"/>
        <v xml:space="preserve"> </v>
      </c>
      <c r="L620" s="9" t="str">
        <f t="shared" si="130"/>
        <v xml:space="preserve"> </v>
      </c>
      <c r="M620" s="9" t="str">
        <f t="shared" si="127"/>
        <v/>
      </c>
      <c r="N620" s="9" t="str">
        <f t="shared" si="128"/>
        <v/>
      </c>
    </row>
    <row r="621" spans="1:14" x14ac:dyDescent="0.2">
      <c r="A621" s="28"/>
      <c r="B621" s="7" t="s">
        <v>582</v>
      </c>
      <c r="C621" s="8">
        <v>0</v>
      </c>
      <c r="D621" s="8">
        <v>0</v>
      </c>
      <c r="E621" s="8">
        <v>0</v>
      </c>
      <c r="F621" s="8">
        <v>0</v>
      </c>
      <c r="G621" s="9" t="str">
        <f t="shared" si="123"/>
        <v/>
      </c>
      <c r="H621" s="9" t="str">
        <f t="shared" si="124"/>
        <v/>
      </c>
      <c r="I621" s="9" t="str">
        <f t="shared" si="125"/>
        <v/>
      </c>
      <c r="J621" s="9" t="str">
        <f t="shared" si="126"/>
        <v/>
      </c>
      <c r="K621" s="9" t="str">
        <f t="shared" si="129"/>
        <v xml:space="preserve"> </v>
      </c>
      <c r="L621" s="9" t="str">
        <f t="shared" si="130"/>
        <v xml:space="preserve"> </v>
      </c>
      <c r="M621" s="9" t="str">
        <f t="shared" si="127"/>
        <v/>
      </c>
      <c r="N621" s="9" t="str">
        <f t="shared" si="128"/>
        <v/>
      </c>
    </row>
    <row r="622" spans="1:14" ht="23.25" customHeight="1" x14ac:dyDescent="0.2">
      <c r="A622" s="28"/>
      <c r="B622" s="7" t="s">
        <v>583</v>
      </c>
      <c r="C622" s="8">
        <v>0</v>
      </c>
      <c r="D622" s="8">
        <v>0</v>
      </c>
      <c r="E622" s="8">
        <v>0</v>
      </c>
      <c r="F622" s="8">
        <v>1</v>
      </c>
      <c r="G622" s="9" t="str">
        <f t="shared" si="123"/>
        <v/>
      </c>
      <c r="H622" s="9" t="str">
        <f t="shared" si="124"/>
        <v/>
      </c>
      <c r="I622" s="9" t="str">
        <f t="shared" si="125"/>
        <v/>
      </c>
      <c r="J622" s="9">
        <f t="shared" si="126"/>
        <v>2.2371364653243847E-3</v>
      </c>
      <c r="K622" s="9" t="str">
        <f t="shared" si="129"/>
        <v xml:space="preserve"> </v>
      </c>
      <c r="L622" s="9">
        <f t="shared" si="130"/>
        <v>1</v>
      </c>
      <c r="M622" s="9" t="str">
        <f t="shared" si="127"/>
        <v/>
      </c>
      <c r="N622" s="9" t="str">
        <f t="shared" si="128"/>
        <v/>
      </c>
    </row>
    <row r="623" spans="1:14" x14ac:dyDescent="0.2">
      <c r="A623" s="28"/>
      <c r="B623" s="7" t="s">
        <v>584</v>
      </c>
      <c r="C623" s="8">
        <v>1</v>
      </c>
      <c r="D623" s="8">
        <v>0</v>
      </c>
      <c r="E623" s="8">
        <v>0</v>
      </c>
      <c r="F623" s="8">
        <v>0</v>
      </c>
      <c r="G623" s="9">
        <f t="shared" si="123"/>
        <v>1.1235955056179775E-2</v>
      </c>
      <c r="H623" s="9" t="str">
        <f t="shared" si="124"/>
        <v/>
      </c>
      <c r="I623" s="9" t="str">
        <f t="shared" si="125"/>
        <v/>
      </c>
      <c r="J623" s="9" t="str">
        <f t="shared" si="126"/>
        <v/>
      </c>
      <c r="K623" s="9">
        <f t="shared" si="129"/>
        <v>-1</v>
      </c>
      <c r="L623" s="9" t="str">
        <f t="shared" si="130"/>
        <v xml:space="preserve"> </v>
      </c>
      <c r="M623" s="9">
        <f t="shared" si="127"/>
        <v>-1.1235955056179775E-2</v>
      </c>
      <c r="N623" s="9" t="str">
        <f t="shared" si="128"/>
        <v/>
      </c>
    </row>
    <row r="624" spans="1:14" x14ac:dyDescent="0.2">
      <c r="A624" s="28"/>
      <c r="B624" s="7" t="s">
        <v>585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586</v>
      </c>
      <c r="C625" s="8">
        <v>3</v>
      </c>
      <c r="D625" s="8">
        <v>26</v>
      </c>
      <c r="E625" s="8">
        <v>2</v>
      </c>
      <c r="F625" s="8">
        <v>9</v>
      </c>
      <c r="G625" s="9">
        <f t="shared" si="123"/>
        <v>3.3707865168539325E-2</v>
      </c>
      <c r="H625" s="9">
        <f t="shared" si="124"/>
        <v>7.1428571428571425E-2</v>
      </c>
      <c r="I625" s="9">
        <f t="shared" si="125"/>
        <v>1.06951871657754E-2</v>
      </c>
      <c r="J625" s="9">
        <f t="shared" si="126"/>
        <v>2.0134228187919462E-2</v>
      </c>
      <c r="K625" s="9">
        <f t="shared" si="129"/>
        <v>-0.33333333333333331</v>
      </c>
      <c r="L625" s="9">
        <f t="shared" si="130"/>
        <v>-0.65384615384615385</v>
      </c>
      <c r="M625" s="9">
        <f t="shared" si="127"/>
        <v>-1.1235955056179775E-2</v>
      </c>
      <c r="N625" s="9">
        <f t="shared" si="128"/>
        <v>-4.6703296703296704E-2</v>
      </c>
    </row>
    <row r="626" spans="1:14" x14ac:dyDescent="0.2">
      <c r="A626" s="28"/>
      <c r="B626" s="7" t="s">
        <v>587</v>
      </c>
      <c r="C626" s="8">
        <v>0</v>
      </c>
      <c r="D626" s="8">
        <v>0</v>
      </c>
      <c r="E626" s="8">
        <v>0</v>
      </c>
      <c r="F626" s="8">
        <v>0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588</v>
      </c>
      <c r="C627" s="8">
        <v>1</v>
      </c>
      <c r="D627" s="8">
        <v>44</v>
      </c>
      <c r="E627" s="8">
        <v>41</v>
      </c>
      <c r="F627" s="8">
        <v>60</v>
      </c>
      <c r="G627" s="9">
        <f t="shared" si="123"/>
        <v>1.1235955056179775E-2</v>
      </c>
      <c r="H627" s="9">
        <f t="shared" si="124"/>
        <v>0.12087912087912088</v>
      </c>
      <c r="I627" s="9">
        <f t="shared" si="125"/>
        <v>0.21925133689839571</v>
      </c>
      <c r="J627" s="9">
        <f t="shared" si="126"/>
        <v>0.13422818791946309</v>
      </c>
      <c r="K627" s="9">
        <f t="shared" si="129"/>
        <v>40</v>
      </c>
      <c r="L627" s="9">
        <f t="shared" si="130"/>
        <v>0.36363636363636365</v>
      </c>
      <c r="M627" s="9">
        <f t="shared" si="127"/>
        <v>0.449438202247191</v>
      </c>
      <c r="N627" s="9">
        <f t="shared" si="128"/>
        <v>4.3956043956043959E-2</v>
      </c>
    </row>
    <row r="628" spans="1:14" x14ac:dyDescent="0.2">
      <c r="A628" s="28"/>
      <c r="B628" s="7" t="s">
        <v>589</v>
      </c>
      <c r="C628" s="8">
        <v>5</v>
      </c>
      <c r="D628" s="8">
        <v>7</v>
      </c>
      <c r="E628" s="8">
        <v>0</v>
      </c>
      <c r="F628" s="8">
        <v>3</v>
      </c>
      <c r="G628" s="9">
        <f t="shared" si="123"/>
        <v>5.6179775280898875E-2</v>
      </c>
      <c r="H628" s="9">
        <f t="shared" si="124"/>
        <v>1.9230769230769232E-2</v>
      </c>
      <c r="I628" s="9" t="str">
        <f t="shared" si="125"/>
        <v/>
      </c>
      <c r="J628" s="9">
        <f t="shared" si="126"/>
        <v>6.7114093959731542E-3</v>
      </c>
      <c r="K628" s="9">
        <f t="shared" si="129"/>
        <v>-1</v>
      </c>
      <c r="L628" s="9">
        <f t="shared" si="130"/>
        <v>-0.5714285714285714</v>
      </c>
      <c r="M628" s="9">
        <f t="shared" si="127"/>
        <v>-5.6179775280898875E-2</v>
      </c>
      <c r="N628" s="9">
        <f t="shared" si="128"/>
        <v>-1.098901098901099E-2</v>
      </c>
    </row>
    <row r="629" spans="1:14" x14ac:dyDescent="0.2">
      <c r="A629" s="28"/>
      <c r="B629" s="7" t="s">
        <v>590</v>
      </c>
      <c r="C629" s="8">
        <v>1</v>
      </c>
      <c r="D629" s="8">
        <v>16</v>
      </c>
      <c r="E629" s="8">
        <v>2</v>
      </c>
      <c r="F629" s="8">
        <v>10</v>
      </c>
      <c r="G629" s="9">
        <f t="shared" si="123"/>
        <v>1.1235955056179775E-2</v>
      </c>
      <c r="H629" s="9">
        <f t="shared" si="124"/>
        <v>4.3956043956043959E-2</v>
      </c>
      <c r="I629" s="9">
        <f t="shared" si="125"/>
        <v>1.06951871657754E-2</v>
      </c>
      <c r="J629" s="9">
        <f t="shared" si="126"/>
        <v>2.2371364653243849E-2</v>
      </c>
      <c r="K629" s="9">
        <f t="shared" si="129"/>
        <v>1</v>
      </c>
      <c r="L629" s="9">
        <f t="shared" si="130"/>
        <v>-0.375</v>
      </c>
      <c r="M629" s="9">
        <f t="shared" si="127"/>
        <v>1.1235955056179775E-2</v>
      </c>
      <c r="N629" s="9">
        <f t="shared" si="128"/>
        <v>-1.6483516483516484E-2</v>
      </c>
    </row>
    <row r="630" spans="1:14" x14ac:dyDescent="0.2">
      <c r="A630" s="28"/>
      <c r="B630" s="7" t="s">
        <v>591</v>
      </c>
      <c r="C630" s="8">
        <v>53</v>
      </c>
      <c r="D630" s="8">
        <v>253</v>
      </c>
      <c r="E630" s="8">
        <v>84</v>
      </c>
      <c r="F630" s="8">
        <v>345</v>
      </c>
      <c r="G630" s="9">
        <f t="shared" si="123"/>
        <v>0.5955056179775281</v>
      </c>
      <c r="H630" s="9">
        <f t="shared" si="124"/>
        <v>0.69505494505494503</v>
      </c>
      <c r="I630" s="9">
        <f t="shared" si="125"/>
        <v>0.44919786096256686</v>
      </c>
      <c r="J630" s="9">
        <f t="shared" si="126"/>
        <v>0.77181208053691275</v>
      </c>
      <c r="K630" s="9">
        <f t="shared" si="129"/>
        <v>0.58490566037735847</v>
      </c>
      <c r="L630" s="9">
        <f t="shared" si="130"/>
        <v>0.36363636363636365</v>
      </c>
      <c r="M630" s="9">
        <f t="shared" si="127"/>
        <v>0.34831460674157305</v>
      </c>
      <c r="N630" s="9">
        <f t="shared" si="128"/>
        <v>0.25274725274725274</v>
      </c>
    </row>
    <row r="631" spans="1:14" x14ac:dyDescent="0.2">
      <c r="A631" s="28"/>
      <c r="B631" s="7" t="s">
        <v>592</v>
      </c>
      <c r="C631" s="8">
        <v>0</v>
      </c>
      <c r="D631" s="8">
        <v>3</v>
      </c>
      <c r="E631" s="8">
        <v>1</v>
      </c>
      <c r="F631" s="8">
        <v>4</v>
      </c>
      <c r="G631" s="9" t="str">
        <f t="shared" si="123"/>
        <v/>
      </c>
      <c r="H631" s="9">
        <f t="shared" si="124"/>
        <v>8.241758241758242E-3</v>
      </c>
      <c r="I631" s="9">
        <f t="shared" si="125"/>
        <v>5.3475935828877002E-3</v>
      </c>
      <c r="J631" s="9">
        <f t="shared" si="126"/>
        <v>8.948545861297539E-3</v>
      </c>
      <c r="K631" s="9">
        <f t="shared" si="129"/>
        <v>1</v>
      </c>
      <c r="L631" s="9">
        <f t="shared" si="130"/>
        <v>0.33333333333333331</v>
      </c>
      <c r="M631" s="9" t="str">
        <f t="shared" si="127"/>
        <v/>
      </c>
      <c r="N631" s="9">
        <f t="shared" si="128"/>
        <v>2.747252747252747E-3</v>
      </c>
    </row>
    <row r="632" spans="1:14" x14ac:dyDescent="0.2">
      <c r="A632" s="28"/>
      <c r="B632" s="7" t="s">
        <v>593</v>
      </c>
      <c r="C632" s="8">
        <v>0</v>
      </c>
      <c r="D632" s="8">
        <v>0</v>
      </c>
      <c r="E632" s="8">
        <v>0</v>
      </c>
      <c r="F632" s="8">
        <v>0</v>
      </c>
      <c r="G632" s="9" t="str">
        <f t="shared" si="123"/>
        <v/>
      </c>
      <c r="H632" s="9" t="str">
        <f t="shared" si="124"/>
        <v/>
      </c>
      <c r="I632" s="9" t="str">
        <f t="shared" si="125"/>
        <v/>
      </c>
      <c r="J632" s="9" t="str">
        <f t="shared" si="126"/>
        <v/>
      </c>
      <c r="K632" s="9" t="str">
        <f t="shared" si="129"/>
        <v xml:space="preserve"> </v>
      </c>
      <c r="L632" s="9" t="str">
        <f t="shared" si="130"/>
        <v xml:space="preserve"> </v>
      </c>
      <c r="M632" s="9" t="str">
        <f t="shared" si="127"/>
        <v/>
      </c>
      <c r="N632" s="9" t="str">
        <f t="shared" si="128"/>
        <v/>
      </c>
    </row>
    <row r="633" spans="1:14" x14ac:dyDescent="0.2">
      <c r="A633" s="28"/>
      <c r="B633" s="7" t="s">
        <v>594</v>
      </c>
      <c r="C633" s="8">
        <v>0</v>
      </c>
      <c r="D633" s="8">
        <v>5</v>
      </c>
      <c r="E633" s="8">
        <v>0</v>
      </c>
      <c r="F633" s="8">
        <v>1</v>
      </c>
      <c r="G633" s="9" t="str">
        <f t="shared" si="123"/>
        <v/>
      </c>
      <c r="H633" s="9">
        <f t="shared" si="124"/>
        <v>1.3736263736263736E-2</v>
      </c>
      <c r="I633" s="9" t="str">
        <f t="shared" si="125"/>
        <v/>
      </c>
      <c r="J633" s="9">
        <f t="shared" si="126"/>
        <v>2.2371364653243847E-3</v>
      </c>
      <c r="K633" s="9" t="str">
        <f t="shared" si="129"/>
        <v xml:space="preserve"> </v>
      </c>
      <c r="L633" s="9">
        <f t="shared" si="130"/>
        <v>-0.8</v>
      </c>
      <c r="M633" s="9" t="str">
        <f t="shared" si="127"/>
        <v/>
      </c>
      <c r="N633" s="9">
        <f t="shared" si="128"/>
        <v>-1.098901098901099E-2</v>
      </c>
    </row>
    <row r="634" spans="1:14" ht="25.5" x14ac:dyDescent="0.2">
      <c r="A634" s="28" t="s">
        <v>670</v>
      </c>
      <c r="B634" s="7" t="s">
        <v>595</v>
      </c>
      <c r="C634" s="8">
        <v>0</v>
      </c>
      <c r="D634" s="8">
        <v>0</v>
      </c>
      <c r="E634" s="8">
        <v>0</v>
      </c>
      <c r="F634" s="8">
        <v>0</v>
      </c>
      <c r="G634" s="9" t="str">
        <f t="shared" si="123"/>
        <v/>
      </c>
      <c r="H634" s="9" t="str">
        <f t="shared" si="124"/>
        <v/>
      </c>
      <c r="I634" s="9" t="str">
        <f t="shared" si="125"/>
        <v/>
      </c>
      <c r="J634" s="9" t="str">
        <f t="shared" si="126"/>
        <v/>
      </c>
      <c r="K634" s="9" t="str">
        <f t="shared" si="129"/>
        <v xml:space="preserve"> </v>
      </c>
      <c r="L634" s="9" t="str">
        <f t="shared" si="130"/>
        <v xml:space="preserve"> 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596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597</v>
      </c>
      <c r="C636" s="8">
        <v>0</v>
      </c>
      <c r="D636" s="8">
        <v>3</v>
      </c>
      <c r="E636" s="8">
        <v>0</v>
      </c>
      <c r="F636" s="8">
        <v>0</v>
      </c>
      <c r="G636" s="9" t="str">
        <f t="shared" si="123"/>
        <v/>
      </c>
      <c r="H636" s="9">
        <f t="shared" si="124"/>
        <v>8.241758241758242E-3</v>
      </c>
      <c r="I636" s="9" t="str">
        <f t="shared" si="125"/>
        <v/>
      </c>
      <c r="J636" s="9" t="str">
        <f t="shared" si="126"/>
        <v/>
      </c>
      <c r="K636" s="9" t="str">
        <f t="shared" si="129"/>
        <v xml:space="preserve"> </v>
      </c>
      <c r="L636" s="9">
        <f t="shared" si="130"/>
        <v>-1</v>
      </c>
      <c r="M636" s="9" t="str">
        <f t="shared" si="127"/>
        <v/>
      </c>
      <c r="N636" s="9">
        <f t="shared" si="128"/>
        <v>-8.241758241758242E-3</v>
      </c>
    </row>
    <row r="637" spans="1:14" x14ac:dyDescent="0.2">
      <c r="A637" s="28"/>
      <c r="B637" s="7" t="s">
        <v>598</v>
      </c>
      <c r="C637" s="8">
        <v>0</v>
      </c>
      <c r="D637" s="8">
        <v>0</v>
      </c>
      <c r="E637" s="8">
        <v>0</v>
      </c>
      <c r="F637" s="8">
        <v>0</v>
      </c>
      <c r="G637" s="9" t="str">
        <f t="shared" si="123"/>
        <v/>
      </c>
      <c r="H637" s="9" t="str">
        <f t="shared" si="124"/>
        <v/>
      </c>
      <c r="I637" s="9" t="str">
        <f t="shared" si="125"/>
        <v/>
      </c>
      <c r="J637" s="9" t="str">
        <f t="shared" si="126"/>
        <v/>
      </c>
      <c r="K637" s="9" t="str">
        <f t="shared" si="129"/>
        <v xml:space="preserve"> </v>
      </c>
      <c r="L637" s="9" t="str">
        <f t="shared" si="130"/>
        <v xml:space="preserve"> </v>
      </c>
      <c r="M637" s="9" t="str">
        <f t="shared" si="127"/>
        <v/>
      </c>
      <c r="N637" s="9" t="str">
        <f t="shared" si="128"/>
        <v/>
      </c>
    </row>
    <row r="638" spans="1:14" ht="25.5" x14ac:dyDescent="0.2">
      <c r="A638" s="28"/>
      <c r="B638" s="7" t="s">
        <v>599</v>
      </c>
      <c r="C638" s="8">
        <v>0</v>
      </c>
      <c r="D638" s="8">
        <v>0</v>
      </c>
      <c r="E638" s="8">
        <v>0</v>
      </c>
      <c r="F638" s="8">
        <v>0</v>
      </c>
      <c r="G638" s="9" t="str">
        <f t="shared" si="123"/>
        <v/>
      </c>
      <c r="H638" s="9" t="str">
        <f t="shared" si="124"/>
        <v/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 t="str">
        <f t="shared" si="130"/>
        <v xml:space="preserve"> 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600</v>
      </c>
      <c r="C639" s="8">
        <v>0</v>
      </c>
      <c r="D639" s="8">
        <v>0</v>
      </c>
      <c r="E639" s="8">
        <v>0</v>
      </c>
      <c r="F639" s="8">
        <v>0</v>
      </c>
      <c r="G639" s="9" t="str">
        <f t="shared" si="123"/>
        <v/>
      </c>
      <c r="H639" s="9" t="str">
        <f t="shared" si="124"/>
        <v/>
      </c>
      <c r="I639" s="9" t="str">
        <f t="shared" si="125"/>
        <v/>
      </c>
      <c r="J639" s="9" t="str">
        <f t="shared" si="126"/>
        <v/>
      </c>
      <c r="K639" s="9" t="str">
        <f t="shared" si="129"/>
        <v xml:space="preserve"> </v>
      </c>
      <c r="L639" s="9" t="str">
        <f t="shared" si="130"/>
        <v xml:space="preserve"> </v>
      </c>
      <c r="M639" s="9" t="str">
        <f t="shared" si="127"/>
        <v/>
      </c>
      <c r="N639" s="9" t="str">
        <f t="shared" si="128"/>
        <v/>
      </c>
    </row>
    <row r="640" spans="1:14" ht="25.5" x14ac:dyDescent="0.2">
      <c r="A640" s="28"/>
      <c r="B640" s="7" t="s">
        <v>601</v>
      </c>
      <c r="C640" s="8">
        <v>0</v>
      </c>
      <c r="D640" s="8">
        <v>0</v>
      </c>
      <c r="E640" s="8">
        <v>0</v>
      </c>
      <c r="F640" s="8">
        <v>1</v>
      </c>
      <c r="G640" s="9" t="str">
        <f t="shared" si="123"/>
        <v/>
      </c>
      <c r="H640" s="9" t="str">
        <f t="shared" si="124"/>
        <v/>
      </c>
      <c r="I640" s="9" t="str">
        <f t="shared" si="125"/>
        <v/>
      </c>
      <c r="J640" s="9">
        <f t="shared" si="126"/>
        <v>2.2371364653243847E-3</v>
      </c>
      <c r="K640" s="9" t="str">
        <f t="shared" si="129"/>
        <v xml:space="preserve"> </v>
      </c>
      <c r="L640" s="9">
        <f t="shared" si="130"/>
        <v>1</v>
      </c>
      <c r="M640" s="9" t="str">
        <f t="shared" si="127"/>
        <v/>
      </c>
      <c r="N640" s="9" t="str">
        <f t="shared" si="128"/>
        <v/>
      </c>
    </row>
    <row r="641" spans="1:2" x14ac:dyDescent="0.2">
      <c r="A641" s="2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641"/>
  <sheetViews>
    <sheetView showGridLines="0" topLeftCell="A3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668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622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669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2021</v>
      </c>
      <c r="D7" s="40"/>
      <c r="E7" s="45">
        <v>2022</v>
      </c>
      <c r="F7" s="40"/>
      <c r="G7" s="39">
        <v>2021</v>
      </c>
      <c r="H7" s="40"/>
      <c r="I7" s="45">
        <v>2022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623</v>
      </c>
      <c r="C9" s="12">
        <f>+C22+C81+C188+C371+C612</f>
        <v>1642</v>
      </c>
      <c r="D9" s="12">
        <f>+D22+D81+D188+D371+D612</f>
        <v>1511</v>
      </c>
      <c r="E9" s="12">
        <f>+E22+E81+E188+E371+E612</f>
        <v>987</v>
      </c>
      <c r="F9" s="12">
        <f>+F22+F81+F188+F371+F612</f>
        <v>1301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-0.39890377588306941</v>
      </c>
      <c r="L9" s="13">
        <f t="shared" si="0"/>
        <v>-0.13898080741230973</v>
      </c>
      <c r="M9" s="13">
        <f t="shared" ref="M9:N14" si="1">+IF(OR(AND(G9=""),(K9="")),"",G9*K9)</f>
        <v>-0.39890377588306941</v>
      </c>
      <c r="N9" s="13">
        <f t="shared" si="1"/>
        <v>-0.13898080741230973</v>
      </c>
    </row>
    <row r="10" spans="1:14" ht="26.25" customHeight="1" x14ac:dyDescent="0.2">
      <c r="A10" s="28"/>
      <c r="B10" s="24" t="s">
        <v>8</v>
      </c>
      <c r="C10" s="21">
        <f>+C22</f>
        <v>0</v>
      </c>
      <c r="D10" s="14">
        <f>+D22</f>
        <v>2</v>
      </c>
      <c r="E10" s="14">
        <f>+E22</f>
        <v>14</v>
      </c>
      <c r="F10" s="14">
        <f>+F22</f>
        <v>66</v>
      </c>
      <c r="G10" s="15">
        <f t="shared" ref="G10:J14" si="2">+C10/C$9</f>
        <v>0</v>
      </c>
      <c r="H10" s="15">
        <f t="shared" si="2"/>
        <v>1.3236267372600927E-3</v>
      </c>
      <c r="I10" s="15">
        <f t="shared" si="2"/>
        <v>1.4184397163120567E-2</v>
      </c>
      <c r="J10" s="15">
        <f t="shared" si="2"/>
        <v>5.0730207532667181E-2</v>
      </c>
      <c r="K10" s="15">
        <f t="shared" si="0"/>
        <v>1</v>
      </c>
      <c r="L10" s="15">
        <f t="shared" si="0"/>
        <v>32</v>
      </c>
      <c r="M10" s="15">
        <f t="shared" si="1"/>
        <v>0</v>
      </c>
      <c r="N10" s="16">
        <f t="shared" si="1"/>
        <v>4.2356055592322965E-2</v>
      </c>
    </row>
    <row r="11" spans="1:14" ht="25.5" x14ac:dyDescent="0.2">
      <c r="A11" s="28"/>
      <c r="B11" s="25" t="s">
        <v>9</v>
      </c>
      <c r="C11" s="22">
        <f>+C81</f>
        <v>128</v>
      </c>
      <c r="D11" s="8">
        <f>+D81</f>
        <v>119</v>
      </c>
      <c r="E11" s="8">
        <f>+E81</f>
        <v>122</v>
      </c>
      <c r="F11" s="8">
        <f>+F81</f>
        <v>156</v>
      </c>
      <c r="G11" s="9">
        <f t="shared" si="2"/>
        <v>7.7953714981729594E-2</v>
      </c>
      <c r="H11" s="9">
        <f t="shared" si="2"/>
        <v>7.8755790866975511E-2</v>
      </c>
      <c r="I11" s="9">
        <f t="shared" si="2"/>
        <v>0.12360688956433637</v>
      </c>
      <c r="J11" s="9">
        <f t="shared" si="2"/>
        <v>0.11990776325903152</v>
      </c>
      <c r="K11" s="9">
        <f t="shared" si="0"/>
        <v>-4.6875E-2</v>
      </c>
      <c r="L11" s="9">
        <f t="shared" si="0"/>
        <v>0.31092436974789917</v>
      </c>
      <c r="M11" s="9">
        <f t="shared" si="1"/>
        <v>-3.6540803897685747E-3</v>
      </c>
      <c r="N11" s="17">
        <f t="shared" si="1"/>
        <v>2.4487094639311716E-2</v>
      </c>
    </row>
    <row r="12" spans="1:14" ht="25.5" x14ac:dyDescent="0.2">
      <c r="A12" s="28"/>
      <c r="B12" s="25" t="s">
        <v>10</v>
      </c>
      <c r="C12" s="22">
        <f>+C188</f>
        <v>435</v>
      </c>
      <c r="D12" s="8">
        <f>+D188</f>
        <v>334</v>
      </c>
      <c r="E12" s="8">
        <f>+E188</f>
        <v>127</v>
      </c>
      <c r="F12" s="8">
        <f>+F188</f>
        <v>126</v>
      </c>
      <c r="G12" s="9">
        <f t="shared" si="2"/>
        <v>0.26492082825822166</v>
      </c>
      <c r="H12" s="9">
        <f t="shared" si="2"/>
        <v>0.22104566512243548</v>
      </c>
      <c r="I12" s="9">
        <f t="shared" si="2"/>
        <v>0.12867274569402229</v>
      </c>
      <c r="J12" s="9">
        <f t="shared" si="2"/>
        <v>9.6848578016910075E-2</v>
      </c>
      <c r="K12" s="9">
        <f t="shared" si="0"/>
        <v>-0.7080459770114943</v>
      </c>
      <c r="L12" s="9">
        <f t="shared" si="0"/>
        <v>-0.6227544910179641</v>
      </c>
      <c r="M12" s="9">
        <f t="shared" si="1"/>
        <v>-0.18757612667478685</v>
      </c>
      <c r="N12" s="17">
        <f t="shared" si="1"/>
        <v>-0.13765718067504965</v>
      </c>
    </row>
    <row r="13" spans="1:14" ht="25.5" x14ac:dyDescent="0.2">
      <c r="A13" s="28"/>
      <c r="B13" s="25" t="s">
        <v>11</v>
      </c>
      <c r="C13" s="22">
        <f>+C371</f>
        <v>740</v>
      </c>
      <c r="D13" s="8">
        <f>+D371</f>
        <v>680</v>
      </c>
      <c r="E13" s="8">
        <f>+E371</f>
        <v>355</v>
      </c>
      <c r="F13" s="8">
        <f>+F371</f>
        <v>382</v>
      </c>
      <c r="G13" s="9">
        <f t="shared" si="2"/>
        <v>0.45066991473812423</v>
      </c>
      <c r="H13" s="9">
        <f t="shared" si="2"/>
        <v>0.4500330906684315</v>
      </c>
      <c r="I13" s="9">
        <f t="shared" si="2"/>
        <v>0.3596757852077001</v>
      </c>
      <c r="J13" s="9">
        <f t="shared" si="2"/>
        <v>0.29362029208301305</v>
      </c>
      <c r="K13" s="9">
        <f t="shared" si="0"/>
        <v>-0.52027027027027029</v>
      </c>
      <c r="L13" s="9">
        <f t="shared" si="0"/>
        <v>-0.43823529411764706</v>
      </c>
      <c r="M13" s="9">
        <f t="shared" si="1"/>
        <v>-0.23447015834348356</v>
      </c>
      <c r="N13" s="17">
        <f t="shared" si="1"/>
        <v>-0.19722038385175381</v>
      </c>
    </row>
    <row r="14" spans="1:14" ht="26.25" thickBot="1" x14ac:dyDescent="0.25">
      <c r="A14" s="28"/>
      <c r="B14" s="26" t="s">
        <v>12</v>
      </c>
      <c r="C14" s="23">
        <f>+C612</f>
        <v>339</v>
      </c>
      <c r="D14" s="18">
        <f>+D612</f>
        <v>376</v>
      </c>
      <c r="E14" s="18">
        <f>+E612</f>
        <v>369</v>
      </c>
      <c r="F14" s="18">
        <f>+F612</f>
        <v>571</v>
      </c>
      <c r="G14" s="19">
        <f t="shared" si="2"/>
        <v>0.20645554202192448</v>
      </c>
      <c r="H14" s="19">
        <f t="shared" si="2"/>
        <v>0.24884182660489743</v>
      </c>
      <c r="I14" s="19">
        <f t="shared" si="2"/>
        <v>0.37386018237082069</v>
      </c>
      <c r="J14" s="19">
        <f t="shared" si="2"/>
        <v>0.43889315910837817</v>
      </c>
      <c r="K14" s="19">
        <f t="shared" si="0"/>
        <v>8.8495575221238937E-2</v>
      </c>
      <c r="L14" s="19">
        <f t="shared" si="0"/>
        <v>0.5186170212765957</v>
      </c>
      <c r="M14" s="19">
        <f t="shared" si="1"/>
        <v>1.8270401948842874E-2</v>
      </c>
      <c r="N14" s="20">
        <f t="shared" si="1"/>
        <v>0.12905360688285902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14</v>
      </c>
      <c r="D19" s="46"/>
      <c r="E19" s="46"/>
      <c r="F19" s="40"/>
      <c r="G19" s="41" t="s">
        <v>4</v>
      </c>
      <c r="H19" s="46"/>
      <c r="I19" s="46"/>
      <c r="J19" s="46"/>
      <c r="K19" s="41" t="s">
        <v>15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0</v>
      </c>
      <c r="D22" s="12">
        <f>SUM(D23:D73)</f>
        <v>2</v>
      </c>
      <c r="E22" s="12">
        <f>SUM(E23:E73)</f>
        <v>14</v>
      </c>
      <c r="F22" s="12">
        <f>SUM(F23:F73)</f>
        <v>66</v>
      </c>
      <c r="G22" s="13" t="str">
        <f t="shared" ref="G22:G53" si="3">+IF(C22=0,"",C22/C$22)</f>
        <v/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1</v>
      </c>
      <c r="L22" s="13">
        <f>+IF(AND(D22=0,F22=0),"",IF(D22=0,1,IF(F22=0,-1,(F22-D22)/D22)))</f>
        <v>32</v>
      </c>
      <c r="M22" s="13" t="str">
        <f t="shared" ref="M22:M53" si="7">+IF(OR(AND(G22=""),(K22="")),"",G22*K22)</f>
        <v/>
      </c>
      <c r="N22" s="13">
        <f t="shared" ref="N22:N53" si="8">+IF(OR(AND(H22=""),(L22="")),"",H22*L22)</f>
        <v>32</v>
      </c>
    </row>
    <row r="23" spans="1:14" x14ac:dyDescent="0.2">
      <c r="A23" s="28"/>
      <c r="B23" s="7" t="s">
        <v>16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17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18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19</v>
      </c>
      <c r="C26" s="8">
        <v>0</v>
      </c>
      <c r="D26" s="8">
        <v>0</v>
      </c>
      <c r="E26" s="8">
        <v>0</v>
      </c>
      <c r="F26" s="8">
        <v>0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20</v>
      </c>
      <c r="C27" s="8">
        <v>0</v>
      </c>
      <c r="D27" s="8">
        <v>0</v>
      </c>
      <c r="E27" s="8">
        <v>0</v>
      </c>
      <c r="F27" s="8">
        <v>0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 t="str">
        <f t="shared" si="6"/>
        <v/>
      </c>
      <c r="K27" s="9" t="str">
        <f t="shared" si="9"/>
        <v xml:space="preserve"> </v>
      </c>
      <c r="L27" s="9" t="str">
        <f t="shared" si="10"/>
        <v xml:space="preserve"> 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21</v>
      </c>
      <c r="C28" s="8">
        <v>0</v>
      </c>
      <c r="D28" s="8">
        <v>0</v>
      </c>
      <c r="E28" s="8">
        <v>0</v>
      </c>
      <c r="F28" s="8">
        <v>0</v>
      </c>
      <c r="G28" s="9" t="str">
        <f t="shared" si="3"/>
        <v/>
      </c>
      <c r="H28" s="9" t="str">
        <f t="shared" si="4"/>
        <v/>
      </c>
      <c r="I28" s="9" t="str">
        <f t="shared" si="5"/>
        <v/>
      </c>
      <c r="J28" s="9" t="str">
        <f t="shared" si="6"/>
        <v/>
      </c>
      <c r="K28" s="9" t="str">
        <f t="shared" si="9"/>
        <v xml:space="preserve"> </v>
      </c>
      <c r="L28" s="9" t="str">
        <f t="shared" si="10"/>
        <v xml:space="preserve"> </v>
      </c>
      <c r="M28" s="9" t="str">
        <f t="shared" si="7"/>
        <v/>
      </c>
      <c r="N28" s="9" t="str">
        <f t="shared" si="8"/>
        <v/>
      </c>
    </row>
    <row r="29" spans="1:14" ht="25.5" x14ac:dyDescent="0.2">
      <c r="A29" s="28"/>
      <c r="B29" s="7" t="s">
        <v>22</v>
      </c>
      <c r="C29" s="8">
        <v>0</v>
      </c>
      <c r="D29" s="8">
        <v>0</v>
      </c>
      <c r="E29" s="8">
        <v>0</v>
      </c>
      <c r="F29" s="8">
        <v>0</v>
      </c>
      <c r="G29" s="9" t="str">
        <f t="shared" si="3"/>
        <v/>
      </c>
      <c r="H29" s="9" t="str">
        <f t="shared" si="4"/>
        <v/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 t="str">
        <f t="shared" si="10"/>
        <v xml:space="preserve"> 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23</v>
      </c>
      <c r="C30" s="8">
        <v>0</v>
      </c>
      <c r="D30" s="8">
        <v>0</v>
      </c>
      <c r="E30" s="8">
        <v>0</v>
      </c>
      <c r="F30" s="8">
        <v>1</v>
      </c>
      <c r="G30" s="9" t="str">
        <f t="shared" si="3"/>
        <v/>
      </c>
      <c r="H30" s="9" t="str">
        <f t="shared" si="4"/>
        <v/>
      </c>
      <c r="I30" s="9" t="str">
        <f t="shared" si="5"/>
        <v/>
      </c>
      <c r="J30" s="9">
        <f t="shared" si="6"/>
        <v>1.5151515151515152E-2</v>
      </c>
      <c r="K30" s="9" t="str">
        <f t="shared" si="9"/>
        <v xml:space="preserve"> </v>
      </c>
      <c r="L30" s="9">
        <f t="shared" si="10"/>
        <v>1</v>
      </c>
      <c r="M30" s="9" t="str">
        <f t="shared" si="7"/>
        <v/>
      </c>
      <c r="N30" s="9" t="str">
        <f t="shared" si="8"/>
        <v/>
      </c>
    </row>
    <row r="31" spans="1:14" x14ac:dyDescent="0.2">
      <c r="A31" s="28"/>
      <c r="B31" s="7" t="s">
        <v>24</v>
      </c>
      <c r="C31" s="8">
        <v>0</v>
      </c>
      <c r="D31" s="8">
        <v>0</v>
      </c>
      <c r="E31" s="8">
        <v>0</v>
      </c>
      <c r="F31" s="8">
        <v>0</v>
      </c>
      <c r="G31" s="9" t="str">
        <f t="shared" si="3"/>
        <v/>
      </c>
      <c r="H31" s="9" t="str">
        <f t="shared" si="4"/>
        <v/>
      </c>
      <c r="I31" s="9" t="str">
        <f t="shared" si="5"/>
        <v/>
      </c>
      <c r="J31" s="9" t="str">
        <f t="shared" si="6"/>
        <v/>
      </c>
      <c r="K31" s="9" t="str">
        <f t="shared" si="9"/>
        <v xml:space="preserve"> </v>
      </c>
      <c r="L31" s="9" t="str">
        <f t="shared" si="10"/>
        <v xml:space="preserve"> </v>
      </c>
      <c r="M31" s="9" t="str">
        <f t="shared" si="7"/>
        <v/>
      </c>
      <c r="N31" s="9" t="str">
        <f t="shared" si="8"/>
        <v/>
      </c>
    </row>
    <row r="32" spans="1:14" x14ac:dyDescent="0.2">
      <c r="A32" s="28"/>
      <c r="B32" s="7" t="s">
        <v>25</v>
      </c>
      <c r="C32" s="8">
        <v>0</v>
      </c>
      <c r="D32" s="8">
        <v>0</v>
      </c>
      <c r="E32" s="8">
        <v>1</v>
      </c>
      <c r="F32" s="8">
        <v>0</v>
      </c>
      <c r="G32" s="9" t="str">
        <f t="shared" si="3"/>
        <v/>
      </c>
      <c r="H32" s="9" t="str">
        <f t="shared" si="4"/>
        <v/>
      </c>
      <c r="I32" s="9">
        <f t="shared" si="5"/>
        <v>7.1428571428571425E-2</v>
      </c>
      <c r="J32" s="9" t="str">
        <f t="shared" si="6"/>
        <v/>
      </c>
      <c r="K32" s="9">
        <f t="shared" si="9"/>
        <v>1</v>
      </c>
      <c r="L32" s="9" t="str">
        <f t="shared" si="10"/>
        <v xml:space="preserve"> </v>
      </c>
      <c r="M32" s="9" t="str">
        <f t="shared" si="7"/>
        <v/>
      </c>
      <c r="N32" s="9" t="str">
        <f t="shared" si="8"/>
        <v/>
      </c>
    </row>
    <row r="33" spans="1:14" x14ac:dyDescent="0.2">
      <c r="A33" s="28"/>
      <c r="B33" s="7" t="s">
        <v>26</v>
      </c>
      <c r="C33" s="8">
        <v>0</v>
      </c>
      <c r="D33" s="8">
        <v>2</v>
      </c>
      <c r="E33" s="8">
        <v>1</v>
      </c>
      <c r="F33" s="8">
        <v>0</v>
      </c>
      <c r="G33" s="9" t="str">
        <f t="shared" si="3"/>
        <v/>
      </c>
      <c r="H33" s="9">
        <f t="shared" si="4"/>
        <v>1</v>
      </c>
      <c r="I33" s="9">
        <f t="shared" si="5"/>
        <v>7.1428571428571425E-2</v>
      </c>
      <c r="J33" s="9" t="str">
        <f t="shared" si="6"/>
        <v/>
      </c>
      <c r="K33" s="9">
        <f t="shared" si="9"/>
        <v>1</v>
      </c>
      <c r="L33" s="9">
        <f t="shared" si="10"/>
        <v>-1</v>
      </c>
      <c r="M33" s="9" t="str">
        <f t="shared" si="7"/>
        <v/>
      </c>
      <c r="N33" s="9">
        <f t="shared" si="8"/>
        <v>-1</v>
      </c>
    </row>
    <row r="34" spans="1:14" ht="25.5" x14ac:dyDescent="0.2">
      <c r="A34" s="28"/>
      <c r="B34" s="7" t="s">
        <v>27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28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29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30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31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32</v>
      </c>
      <c r="C39" s="8">
        <v>0</v>
      </c>
      <c r="D39" s="8">
        <v>0</v>
      </c>
      <c r="E39" s="8">
        <v>1</v>
      </c>
      <c r="F39" s="8">
        <v>0</v>
      </c>
      <c r="G39" s="9" t="str">
        <f t="shared" si="3"/>
        <v/>
      </c>
      <c r="H39" s="9" t="str">
        <f t="shared" si="4"/>
        <v/>
      </c>
      <c r="I39" s="9">
        <f t="shared" si="5"/>
        <v>7.1428571428571425E-2</v>
      </c>
      <c r="J39" s="9" t="str">
        <f t="shared" si="6"/>
        <v/>
      </c>
      <c r="K39" s="9">
        <f t="shared" si="9"/>
        <v>1</v>
      </c>
      <c r="L39" s="9" t="str">
        <f t="shared" si="10"/>
        <v xml:space="preserve"> </v>
      </c>
      <c r="M39" s="9" t="str">
        <f t="shared" si="7"/>
        <v/>
      </c>
      <c r="N39" s="9" t="str">
        <f t="shared" si="8"/>
        <v/>
      </c>
    </row>
    <row r="40" spans="1:14" ht="25.5" x14ac:dyDescent="0.2">
      <c r="A40" s="28"/>
      <c r="B40" s="7" t="s">
        <v>33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34</v>
      </c>
      <c r="C41" s="8">
        <v>0</v>
      </c>
      <c r="D41" s="8">
        <v>0</v>
      </c>
      <c r="E41" s="8">
        <v>0</v>
      </c>
      <c r="F41" s="8">
        <v>0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 t="str">
        <f t="shared" si="10"/>
        <v xml:space="preserve"> 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35</v>
      </c>
      <c r="C42" s="8">
        <v>0</v>
      </c>
      <c r="D42" s="8">
        <v>0</v>
      </c>
      <c r="E42" s="8">
        <v>0</v>
      </c>
      <c r="F42" s="8">
        <v>0</v>
      </c>
      <c r="G42" s="9" t="str">
        <f t="shared" si="3"/>
        <v/>
      </c>
      <c r="H42" s="9" t="str">
        <f t="shared" si="4"/>
        <v/>
      </c>
      <c r="I42" s="9" t="str">
        <f t="shared" si="5"/>
        <v/>
      </c>
      <c r="J42" s="9" t="str">
        <f t="shared" si="6"/>
        <v/>
      </c>
      <c r="K42" s="9" t="str">
        <f t="shared" si="9"/>
        <v xml:space="preserve"> </v>
      </c>
      <c r="L42" s="9" t="str">
        <f t="shared" si="10"/>
        <v xml:space="preserve"> </v>
      </c>
      <c r="M42" s="9" t="str">
        <f t="shared" si="7"/>
        <v/>
      </c>
      <c r="N42" s="9" t="str">
        <f t="shared" si="8"/>
        <v/>
      </c>
    </row>
    <row r="43" spans="1:14" ht="24" customHeight="1" x14ac:dyDescent="0.2">
      <c r="A43" s="28"/>
      <c r="B43" s="7" t="s">
        <v>36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37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38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39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40</v>
      </c>
      <c r="C47" s="8">
        <v>0</v>
      </c>
      <c r="D47" s="8">
        <v>0</v>
      </c>
      <c r="E47" s="8">
        <v>0</v>
      </c>
      <c r="F47" s="8">
        <v>0</v>
      </c>
      <c r="G47" s="9" t="str">
        <f t="shared" si="3"/>
        <v/>
      </c>
      <c r="H47" s="9" t="str">
        <f t="shared" si="4"/>
        <v/>
      </c>
      <c r="I47" s="9" t="str">
        <f t="shared" si="5"/>
        <v/>
      </c>
      <c r="J47" s="9" t="str">
        <f t="shared" si="6"/>
        <v/>
      </c>
      <c r="K47" s="9" t="str">
        <f t="shared" si="9"/>
        <v xml:space="preserve"> 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41</v>
      </c>
      <c r="C48" s="8">
        <v>0</v>
      </c>
      <c r="D48" s="8">
        <v>0</v>
      </c>
      <c r="E48" s="8">
        <v>1</v>
      </c>
      <c r="F48" s="8">
        <v>0</v>
      </c>
      <c r="G48" s="9" t="str">
        <f t="shared" si="3"/>
        <v/>
      </c>
      <c r="H48" s="9" t="str">
        <f t="shared" si="4"/>
        <v/>
      </c>
      <c r="I48" s="9">
        <f t="shared" si="5"/>
        <v>7.1428571428571425E-2</v>
      </c>
      <c r="J48" s="9" t="str">
        <f t="shared" si="6"/>
        <v/>
      </c>
      <c r="K48" s="9">
        <f t="shared" si="9"/>
        <v>1</v>
      </c>
      <c r="L48" s="9" t="str">
        <f t="shared" si="10"/>
        <v xml:space="preserve"> </v>
      </c>
      <c r="M48" s="9" t="str">
        <f t="shared" si="7"/>
        <v/>
      </c>
      <c r="N48" s="9" t="str">
        <f t="shared" si="8"/>
        <v/>
      </c>
    </row>
    <row r="49" spans="1:14" ht="25.5" x14ac:dyDescent="0.2">
      <c r="A49" s="28"/>
      <c r="B49" s="7" t="s">
        <v>42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43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44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45</v>
      </c>
      <c r="C52" s="8">
        <v>0</v>
      </c>
      <c r="D52" s="8">
        <v>0</v>
      </c>
      <c r="E52" s="8">
        <v>0</v>
      </c>
      <c r="F52" s="8">
        <v>0</v>
      </c>
      <c r="G52" s="9" t="str">
        <f t="shared" si="3"/>
        <v/>
      </c>
      <c r="H52" s="9" t="str">
        <f t="shared" si="4"/>
        <v/>
      </c>
      <c r="I52" s="9" t="str">
        <f t="shared" si="5"/>
        <v/>
      </c>
      <c r="J52" s="9" t="str">
        <f t="shared" si="6"/>
        <v/>
      </c>
      <c r="K52" s="9" t="str">
        <f t="shared" si="9"/>
        <v xml:space="preserve"> </v>
      </c>
      <c r="L52" s="9" t="str">
        <f t="shared" si="10"/>
        <v xml:space="preserve"> 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46</v>
      </c>
      <c r="C53" s="8">
        <v>0</v>
      </c>
      <c r="D53" s="8">
        <v>0</v>
      </c>
      <c r="E53" s="8">
        <v>1</v>
      </c>
      <c r="F53" s="8">
        <v>0</v>
      </c>
      <c r="G53" s="9" t="str">
        <f t="shared" si="3"/>
        <v/>
      </c>
      <c r="H53" s="9" t="str">
        <f t="shared" si="4"/>
        <v/>
      </c>
      <c r="I53" s="9">
        <f t="shared" si="5"/>
        <v>7.1428571428571425E-2</v>
      </c>
      <c r="J53" s="9" t="str">
        <f t="shared" si="6"/>
        <v/>
      </c>
      <c r="K53" s="9">
        <f t="shared" si="9"/>
        <v>1</v>
      </c>
      <c r="L53" s="9" t="str">
        <f t="shared" si="10"/>
        <v xml:space="preserve"> </v>
      </c>
      <c r="M53" s="9" t="str">
        <f t="shared" si="7"/>
        <v/>
      </c>
      <c r="N53" s="9" t="str">
        <f t="shared" si="8"/>
        <v/>
      </c>
    </row>
    <row r="54" spans="1:14" x14ac:dyDescent="0.2">
      <c r="A54" s="28"/>
      <c r="B54" s="7" t="s">
        <v>47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48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49</v>
      </c>
      <c r="C56" s="8">
        <v>0</v>
      </c>
      <c r="D56" s="8">
        <v>0</v>
      </c>
      <c r="E56" s="8">
        <v>0</v>
      </c>
      <c r="F56" s="8">
        <v>0</v>
      </c>
      <c r="G56" s="9" t="str">
        <f t="shared" si="11"/>
        <v/>
      </c>
      <c r="H56" s="9" t="str">
        <f t="shared" si="12"/>
        <v/>
      </c>
      <c r="I56" s="9" t="str">
        <f t="shared" si="13"/>
        <v/>
      </c>
      <c r="J56" s="9" t="str">
        <f t="shared" si="14"/>
        <v/>
      </c>
      <c r="K56" s="9" t="str">
        <f t="shared" si="17"/>
        <v xml:space="preserve"> </v>
      </c>
      <c r="L56" s="9" t="str">
        <f t="shared" si="18"/>
        <v xml:space="preserve"> 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50</v>
      </c>
      <c r="C57" s="8">
        <v>0</v>
      </c>
      <c r="D57" s="8">
        <v>0</v>
      </c>
      <c r="E57" s="8">
        <v>0</v>
      </c>
      <c r="F57" s="8">
        <v>0</v>
      </c>
      <c r="G57" s="9" t="str">
        <f t="shared" si="11"/>
        <v/>
      </c>
      <c r="H57" s="9" t="str">
        <f t="shared" si="12"/>
        <v/>
      </c>
      <c r="I57" s="9" t="str">
        <f t="shared" si="13"/>
        <v/>
      </c>
      <c r="J57" s="9" t="str">
        <f t="shared" si="14"/>
        <v/>
      </c>
      <c r="K57" s="9" t="str">
        <f t="shared" si="17"/>
        <v xml:space="preserve"> </v>
      </c>
      <c r="L57" s="9" t="str">
        <f t="shared" si="18"/>
        <v xml:space="preserve"> </v>
      </c>
      <c r="M57" s="9" t="str">
        <f t="shared" si="15"/>
        <v/>
      </c>
      <c r="N57" s="9" t="str">
        <f t="shared" si="16"/>
        <v/>
      </c>
    </row>
    <row r="58" spans="1:14" x14ac:dyDescent="0.2">
      <c r="A58" s="28"/>
      <c r="B58" s="7" t="s">
        <v>51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52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53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54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55</v>
      </c>
      <c r="C62" s="8">
        <v>0</v>
      </c>
      <c r="D62" s="8">
        <v>0</v>
      </c>
      <c r="E62" s="8">
        <v>0</v>
      </c>
      <c r="F62" s="8">
        <v>0</v>
      </c>
      <c r="G62" s="9" t="str">
        <f t="shared" si="11"/>
        <v/>
      </c>
      <c r="H62" s="9" t="str">
        <f t="shared" si="12"/>
        <v/>
      </c>
      <c r="I62" s="9" t="str">
        <f t="shared" si="13"/>
        <v/>
      </c>
      <c r="J62" s="9" t="str">
        <f t="shared" si="14"/>
        <v/>
      </c>
      <c r="K62" s="9" t="str">
        <f t="shared" si="17"/>
        <v xml:space="preserve"> </v>
      </c>
      <c r="L62" s="9" t="str">
        <f t="shared" si="18"/>
        <v xml:space="preserve"> 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56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57</v>
      </c>
      <c r="C64" s="8">
        <v>0</v>
      </c>
      <c r="D64" s="8">
        <v>0</v>
      </c>
      <c r="E64" s="8">
        <v>0</v>
      </c>
      <c r="F64" s="8">
        <v>0</v>
      </c>
      <c r="G64" s="9" t="str">
        <f t="shared" si="11"/>
        <v/>
      </c>
      <c r="H64" s="9" t="str">
        <f t="shared" si="12"/>
        <v/>
      </c>
      <c r="I64" s="9" t="str">
        <f t="shared" si="13"/>
        <v/>
      </c>
      <c r="J64" s="9" t="str">
        <f t="shared" si="14"/>
        <v/>
      </c>
      <c r="K64" s="9" t="str">
        <f t="shared" si="17"/>
        <v xml:space="preserve"> </v>
      </c>
      <c r="L64" s="9" t="str">
        <f t="shared" si="18"/>
        <v xml:space="preserve"> </v>
      </c>
      <c r="M64" s="9" t="str">
        <f t="shared" si="15"/>
        <v/>
      </c>
      <c r="N64" s="9" t="str">
        <f t="shared" si="16"/>
        <v/>
      </c>
    </row>
    <row r="65" spans="1:14" x14ac:dyDescent="0.2">
      <c r="A65" s="28"/>
      <c r="B65" s="7" t="s">
        <v>58</v>
      </c>
      <c r="C65" s="8">
        <v>0</v>
      </c>
      <c r="D65" s="8">
        <v>0</v>
      </c>
      <c r="E65" s="8">
        <v>0</v>
      </c>
      <c r="F65" s="8">
        <v>0</v>
      </c>
      <c r="G65" s="9" t="str">
        <f t="shared" si="11"/>
        <v/>
      </c>
      <c r="H65" s="9" t="str">
        <f t="shared" si="12"/>
        <v/>
      </c>
      <c r="I65" s="9" t="str">
        <f t="shared" si="13"/>
        <v/>
      </c>
      <c r="J65" s="9" t="str">
        <f t="shared" si="14"/>
        <v/>
      </c>
      <c r="K65" s="9" t="str">
        <f t="shared" si="17"/>
        <v xml:space="preserve"> </v>
      </c>
      <c r="L65" s="9" t="str">
        <f t="shared" si="18"/>
        <v xml:space="preserve"> </v>
      </c>
      <c r="M65" s="9" t="str">
        <f t="shared" si="15"/>
        <v/>
      </c>
      <c r="N65" s="9" t="str">
        <f t="shared" si="16"/>
        <v/>
      </c>
    </row>
    <row r="66" spans="1:14" x14ac:dyDescent="0.2">
      <c r="A66" s="28"/>
      <c r="B66" s="7" t="s">
        <v>59</v>
      </c>
      <c r="C66" s="8">
        <v>0</v>
      </c>
      <c r="D66" s="8">
        <v>0</v>
      </c>
      <c r="E66" s="8">
        <v>0</v>
      </c>
      <c r="F66" s="8">
        <v>0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 t="str">
        <f t="shared" si="14"/>
        <v/>
      </c>
      <c r="K66" s="9" t="str">
        <f t="shared" si="17"/>
        <v xml:space="preserve"> </v>
      </c>
      <c r="L66" s="9" t="str">
        <f t="shared" si="18"/>
        <v xml:space="preserve"> 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60</v>
      </c>
      <c r="C67" s="8">
        <v>0</v>
      </c>
      <c r="D67" s="8">
        <v>0</v>
      </c>
      <c r="E67" s="8">
        <v>7</v>
      </c>
      <c r="F67" s="8">
        <v>65</v>
      </c>
      <c r="G67" s="9" t="str">
        <f t="shared" si="11"/>
        <v/>
      </c>
      <c r="H67" s="9" t="str">
        <f t="shared" si="12"/>
        <v/>
      </c>
      <c r="I67" s="9">
        <f t="shared" si="13"/>
        <v>0.5</v>
      </c>
      <c r="J67" s="9">
        <f t="shared" si="14"/>
        <v>0.98484848484848486</v>
      </c>
      <c r="K67" s="9">
        <f t="shared" si="17"/>
        <v>1</v>
      </c>
      <c r="L67" s="9">
        <f t="shared" si="18"/>
        <v>1</v>
      </c>
      <c r="M67" s="9" t="str">
        <f t="shared" si="15"/>
        <v/>
      </c>
      <c r="N67" s="9" t="str">
        <f t="shared" si="16"/>
        <v/>
      </c>
    </row>
    <row r="68" spans="1:14" x14ac:dyDescent="0.2">
      <c r="A68" s="28"/>
      <c r="B68" s="7" t="s">
        <v>61</v>
      </c>
      <c r="C68" s="8">
        <v>0</v>
      </c>
      <c r="D68" s="8">
        <v>0</v>
      </c>
      <c r="E68" s="8">
        <v>1</v>
      </c>
      <c r="F68" s="8">
        <v>0</v>
      </c>
      <c r="G68" s="9" t="str">
        <f t="shared" si="11"/>
        <v/>
      </c>
      <c r="H68" s="9" t="str">
        <f t="shared" si="12"/>
        <v/>
      </c>
      <c r="I68" s="9">
        <f t="shared" si="13"/>
        <v>7.1428571428571425E-2</v>
      </c>
      <c r="J68" s="9" t="str">
        <f t="shared" si="14"/>
        <v/>
      </c>
      <c r="K68" s="9">
        <f t="shared" si="17"/>
        <v>1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62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63</v>
      </c>
      <c r="C70" s="8">
        <v>0</v>
      </c>
      <c r="D70" s="8">
        <v>0</v>
      </c>
      <c r="E70" s="8">
        <v>0</v>
      </c>
      <c r="F70" s="8">
        <v>0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 t="str">
        <f t="shared" si="14"/>
        <v/>
      </c>
      <c r="K70" s="9" t="str">
        <f t="shared" si="17"/>
        <v xml:space="preserve"> 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64</v>
      </c>
      <c r="C71" s="8">
        <v>0</v>
      </c>
      <c r="D71" s="8">
        <v>0</v>
      </c>
      <c r="E71" s="8">
        <v>0</v>
      </c>
      <c r="F71" s="8">
        <v>0</v>
      </c>
      <c r="G71" s="9" t="str">
        <f t="shared" si="11"/>
        <v/>
      </c>
      <c r="H71" s="9" t="str">
        <f t="shared" si="12"/>
        <v/>
      </c>
      <c r="I71" s="9" t="str">
        <f t="shared" si="13"/>
        <v/>
      </c>
      <c r="J71" s="9" t="str">
        <f t="shared" si="14"/>
        <v/>
      </c>
      <c r="K71" s="9" t="str">
        <f t="shared" si="17"/>
        <v xml:space="preserve"> </v>
      </c>
      <c r="L71" s="9" t="str">
        <f t="shared" si="18"/>
        <v xml:space="preserve"> </v>
      </c>
      <c r="M71" s="9" t="str">
        <f t="shared" si="15"/>
        <v/>
      </c>
      <c r="N71" s="9" t="str">
        <f t="shared" si="16"/>
        <v/>
      </c>
    </row>
    <row r="72" spans="1:14" x14ac:dyDescent="0.2">
      <c r="A72" s="28"/>
      <c r="B72" s="7" t="s">
        <v>65</v>
      </c>
      <c r="C72" s="8">
        <v>0</v>
      </c>
      <c r="D72" s="8">
        <v>0</v>
      </c>
      <c r="E72" s="8">
        <v>1</v>
      </c>
      <c r="F72" s="8">
        <v>0</v>
      </c>
      <c r="G72" s="9" t="str">
        <f t="shared" si="11"/>
        <v/>
      </c>
      <c r="H72" s="9" t="str">
        <f t="shared" si="12"/>
        <v/>
      </c>
      <c r="I72" s="9">
        <f t="shared" si="13"/>
        <v>7.1428571428571425E-2</v>
      </c>
      <c r="J72" s="9" t="str">
        <f t="shared" si="14"/>
        <v/>
      </c>
      <c r="K72" s="9">
        <f t="shared" si="17"/>
        <v>1</v>
      </c>
      <c r="L72" s="9" t="str">
        <f t="shared" si="18"/>
        <v xml:space="preserve"> </v>
      </c>
      <c r="M72" s="9" t="str">
        <f t="shared" si="15"/>
        <v/>
      </c>
      <c r="N72" s="9" t="str">
        <f t="shared" si="16"/>
        <v/>
      </c>
    </row>
    <row r="73" spans="1:14" x14ac:dyDescent="0.2">
      <c r="A73" s="28"/>
      <c r="B73" s="7" t="s">
        <v>66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14</v>
      </c>
      <c r="D78" s="46"/>
      <c r="E78" s="46"/>
      <c r="F78" s="40"/>
      <c r="G78" s="41" t="s">
        <v>4</v>
      </c>
      <c r="H78" s="46"/>
      <c r="I78" s="46"/>
      <c r="J78" s="46"/>
      <c r="K78" s="41" t="s">
        <v>15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128</v>
      </c>
      <c r="D81" s="12">
        <f>SUM(D82:D180)</f>
        <v>119</v>
      </c>
      <c r="E81" s="12">
        <f>SUM(E82:E180)</f>
        <v>122</v>
      </c>
      <c r="F81" s="12">
        <f>SUM(F82:F180)</f>
        <v>156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-4.6875E-2</v>
      </c>
      <c r="L81" s="13">
        <f>+IF(AND(D81=0,F81=0),"",IF(D81=0,1,IF(F81=0,-1,(F81-D81)/D81)))</f>
        <v>0.31092436974789917</v>
      </c>
      <c r="M81" s="13">
        <f t="shared" ref="M81:M112" si="23">+IF(OR(AND(G81=""),(K81="")),"",G81*K81)</f>
        <v>-4.6875E-2</v>
      </c>
      <c r="N81" s="13">
        <f t="shared" ref="N81:N112" si="24">+IF(OR(AND(H81=""),(L81="")),"",H81*L81)</f>
        <v>0.31092436974789917</v>
      </c>
    </row>
    <row r="82" spans="1:14" x14ac:dyDescent="0.2">
      <c r="A82" s="28"/>
      <c r="B82" s="7" t="s">
        <v>67</v>
      </c>
      <c r="C82" s="8">
        <v>1</v>
      </c>
      <c r="D82" s="8">
        <v>0</v>
      </c>
      <c r="E82" s="8">
        <v>10</v>
      </c>
      <c r="F82" s="8">
        <v>4</v>
      </c>
      <c r="G82" s="9">
        <f t="shared" si="19"/>
        <v>7.8125E-3</v>
      </c>
      <c r="H82" s="9" t="str">
        <f t="shared" si="20"/>
        <v/>
      </c>
      <c r="I82" s="9">
        <f t="shared" si="21"/>
        <v>8.1967213114754092E-2</v>
      </c>
      <c r="J82" s="9">
        <f t="shared" si="22"/>
        <v>2.564102564102564E-2</v>
      </c>
      <c r="K82" s="9">
        <f t="shared" ref="K82:K113" si="25">+IF(AND(C82=0,E82=0)," ",IF(C82=0,1,IF(E82=0,-1,(E82-C82)/C82)))</f>
        <v>9</v>
      </c>
      <c r="L82" s="9">
        <f t="shared" ref="L82:L113" si="26">+IF(AND(D82=0,F82=0)," ",IF(D82=0,1,IF(F82=0,-1,(F82-D82)/D82)))</f>
        <v>1</v>
      </c>
      <c r="M82" s="9">
        <f t="shared" si="23"/>
        <v>7.03125E-2</v>
      </c>
      <c r="N82" s="9" t="str">
        <f t="shared" si="24"/>
        <v/>
      </c>
    </row>
    <row r="83" spans="1:14" ht="24" customHeight="1" x14ac:dyDescent="0.2">
      <c r="A83" s="28"/>
      <c r="B83" s="7" t="s">
        <v>68</v>
      </c>
      <c r="C83" s="8">
        <v>0</v>
      </c>
      <c r="D83" s="8">
        <v>0</v>
      </c>
      <c r="E83" s="8">
        <v>2</v>
      </c>
      <c r="F83" s="8">
        <v>1</v>
      </c>
      <c r="G83" s="9" t="str">
        <f t="shared" si="19"/>
        <v/>
      </c>
      <c r="H83" s="9" t="str">
        <f t="shared" si="20"/>
        <v/>
      </c>
      <c r="I83" s="9">
        <f t="shared" si="21"/>
        <v>1.6393442622950821E-2</v>
      </c>
      <c r="J83" s="9">
        <f t="shared" si="22"/>
        <v>6.41025641025641E-3</v>
      </c>
      <c r="K83" s="9">
        <f t="shared" si="25"/>
        <v>1</v>
      </c>
      <c r="L83" s="9">
        <f t="shared" si="26"/>
        <v>1</v>
      </c>
      <c r="M83" s="9" t="str">
        <f t="shared" si="23"/>
        <v/>
      </c>
      <c r="N83" s="9" t="str">
        <f t="shared" si="24"/>
        <v/>
      </c>
    </row>
    <row r="84" spans="1:14" x14ac:dyDescent="0.2">
      <c r="A84" s="28"/>
      <c r="B84" s="7" t="s">
        <v>69</v>
      </c>
      <c r="C84" s="8">
        <v>0</v>
      </c>
      <c r="D84" s="8">
        <v>1</v>
      </c>
      <c r="E84" s="8">
        <v>1</v>
      </c>
      <c r="F84" s="8">
        <v>0</v>
      </c>
      <c r="G84" s="9" t="str">
        <f t="shared" si="19"/>
        <v/>
      </c>
      <c r="H84" s="9">
        <f t="shared" si="20"/>
        <v>8.4033613445378148E-3</v>
      </c>
      <c r="I84" s="9">
        <f t="shared" si="21"/>
        <v>8.1967213114754103E-3</v>
      </c>
      <c r="J84" s="9" t="str">
        <f t="shared" si="22"/>
        <v/>
      </c>
      <c r="K84" s="9">
        <f t="shared" si="25"/>
        <v>1</v>
      </c>
      <c r="L84" s="9">
        <f t="shared" si="26"/>
        <v>-1</v>
      </c>
      <c r="M84" s="9" t="str">
        <f t="shared" si="23"/>
        <v/>
      </c>
      <c r="N84" s="9">
        <f t="shared" si="24"/>
        <v>-8.4033613445378148E-3</v>
      </c>
    </row>
    <row r="85" spans="1:14" x14ac:dyDescent="0.2">
      <c r="A85" s="28"/>
      <c r="B85" s="7" t="s">
        <v>70</v>
      </c>
      <c r="C85" s="8">
        <v>5</v>
      </c>
      <c r="D85" s="8">
        <v>0</v>
      </c>
      <c r="E85" s="8">
        <v>3</v>
      </c>
      <c r="F85" s="8">
        <v>2</v>
      </c>
      <c r="G85" s="9">
        <f t="shared" si="19"/>
        <v>3.90625E-2</v>
      </c>
      <c r="H85" s="9" t="str">
        <f t="shared" si="20"/>
        <v/>
      </c>
      <c r="I85" s="9">
        <f t="shared" si="21"/>
        <v>2.4590163934426229E-2</v>
      </c>
      <c r="J85" s="9">
        <f t="shared" si="22"/>
        <v>1.282051282051282E-2</v>
      </c>
      <c r="K85" s="9">
        <f t="shared" si="25"/>
        <v>-0.4</v>
      </c>
      <c r="L85" s="9">
        <f t="shared" si="26"/>
        <v>1</v>
      </c>
      <c r="M85" s="9">
        <f t="shared" si="23"/>
        <v>-1.5625E-2</v>
      </c>
      <c r="N85" s="9" t="str">
        <f t="shared" si="24"/>
        <v/>
      </c>
    </row>
    <row r="86" spans="1:14" ht="25.5" x14ac:dyDescent="0.2">
      <c r="A86" s="28"/>
      <c r="B86" s="7" t="s">
        <v>71</v>
      </c>
      <c r="C86" s="8">
        <v>1</v>
      </c>
      <c r="D86" s="8">
        <v>0</v>
      </c>
      <c r="E86" s="8">
        <v>9</v>
      </c>
      <c r="F86" s="8">
        <v>2</v>
      </c>
      <c r="G86" s="9">
        <f t="shared" si="19"/>
        <v>7.8125E-3</v>
      </c>
      <c r="H86" s="9" t="str">
        <f t="shared" si="20"/>
        <v/>
      </c>
      <c r="I86" s="9">
        <f t="shared" si="21"/>
        <v>7.3770491803278687E-2</v>
      </c>
      <c r="J86" s="9">
        <f t="shared" si="22"/>
        <v>1.282051282051282E-2</v>
      </c>
      <c r="K86" s="9">
        <f t="shared" si="25"/>
        <v>8</v>
      </c>
      <c r="L86" s="9">
        <f t="shared" si="26"/>
        <v>1</v>
      </c>
      <c r="M86" s="9">
        <f t="shared" si="23"/>
        <v>6.25E-2</v>
      </c>
      <c r="N86" s="9" t="str">
        <f t="shared" si="24"/>
        <v/>
      </c>
    </row>
    <row r="87" spans="1:14" x14ac:dyDescent="0.2">
      <c r="A87" s="28"/>
      <c r="B87" s="7" t="s">
        <v>72</v>
      </c>
      <c r="C87" s="8">
        <v>0</v>
      </c>
      <c r="D87" s="8">
        <v>0</v>
      </c>
      <c r="E87" s="8">
        <v>0</v>
      </c>
      <c r="F87" s="8">
        <v>1</v>
      </c>
      <c r="G87" s="9" t="str">
        <f t="shared" si="19"/>
        <v/>
      </c>
      <c r="H87" s="9" t="str">
        <f t="shared" si="20"/>
        <v/>
      </c>
      <c r="I87" s="9" t="str">
        <f t="shared" si="21"/>
        <v/>
      </c>
      <c r="J87" s="9">
        <f t="shared" si="22"/>
        <v>6.41025641025641E-3</v>
      </c>
      <c r="K87" s="9" t="str">
        <f t="shared" si="25"/>
        <v xml:space="preserve"> </v>
      </c>
      <c r="L87" s="9">
        <f t="shared" si="26"/>
        <v>1</v>
      </c>
      <c r="M87" s="9" t="str">
        <f t="shared" si="23"/>
        <v/>
      </c>
      <c r="N87" s="9" t="str">
        <f t="shared" si="24"/>
        <v/>
      </c>
    </row>
    <row r="88" spans="1:14" x14ac:dyDescent="0.2">
      <c r="A88" s="28"/>
      <c r="B88" s="7" t="s">
        <v>73</v>
      </c>
      <c r="C88" s="8">
        <v>1</v>
      </c>
      <c r="D88" s="8">
        <v>0</v>
      </c>
      <c r="E88" s="8">
        <v>0</v>
      </c>
      <c r="F88" s="8">
        <v>0</v>
      </c>
      <c r="G88" s="9">
        <f t="shared" si="19"/>
        <v>7.8125E-3</v>
      </c>
      <c r="H88" s="9" t="str">
        <f t="shared" si="20"/>
        <v/>
      </c>
      <c r="I88" s="9" t="str">
        <f t="shared" si="21"/>
        <v/>
      </c>
      <c r="J88" s="9" t="str">
        <f t="shared" si="22"/>
        <v/>
      </c>
      <c r="K88" s="9">
        <f t="shared" si="25"/>
        <v>-1</v>
      </c>
      <c r="L88" s="9" t="str">
        <f t="shared" si="26"/>
        <v xml:space="preserve"> </v>
      </c>
      <c r="M88" s="9">
        <f t="shared" si="23"/>
        <v>-7.8125E-3</v>
      </c>
      <c r="N88" s="9" t="str">
        <f t="shared" si="24"/>
        <v/>
      </c>
    </row>
    <row r="89" spans="1:14" ht="23.25" customHeight="1" x14ac:dyDescent="0.2">
      <c r="A89" s="28" t="s">
        <v>670</v>
      </c>
      <c r="B89" s="7" t="s">
        <v>74</v>
      </c>
      <c r="C89" s="8">
        <v>0</v>
      </c>
      <c r="D89" s="8">
        <v>0</v>
      </c>
      <c r="E89" s="8">
        <v>0</v>
      </c>
      <c r="F89" s="8">
        <v>0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 t="str">
        <f t="shared" si="22"/>
        <v/>
      </c>
      <c r="K89" s="9" t="str">
        <f t="shared" si="25"/>
        <v xml:space="preserve"> 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75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76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77</v>
      </c>
      <c r="C92" s="8">
        <v>0</v>
      </c>
      <c r="D92" s="8">
        <v>0</v>
      </c>
      <c r="E92" s="8">
        <v>0</v>
      </c>
      <c r="F92" s="8">
        <v>1</v>
      </c>
      <c r="G92" s="9" t="str">
        <f t="shared" si="19"/>
        <v/>
      </c>
      <c r="H92" s="9" t="str">
        <f t="shared" si="20"/>
        <v/>
      </c>
      <c r="I92" s="9" t="str">
        <f t="shared" si="21"/>
        <v/>
      </c>
      <c r="J92" s="9">
        <f t="shared" si="22"/>
        <v>6.41025641025641E-3</v>
      </c>
      <c r="K92" s="9" t="str">
        <f t="shared" si="25"/>
        <v xml:space="preserve"> </v>
      </c>
      <c r="L92" s="9">
        <f t="shared" si="26"/>
        <v>1</v>
      </c>
      <c r="M92" s="9" t="str">
        <f t="shared" si="23"/>
        <v/>
      </c>
      <c r="N92" s="9" t="str">
        <f t="shared" si="24"/>
        <v/>
      </c>
    </row>
    <row r="93" spans="1:14" x14ac:dyDescent="0.2">
      <c r="A93" s="28"/>
      <c r="B93" s="7" t="s">
        <v>78</v>
      </c>
      <c r="C93" s="8">
        <v>0</v>
      </c>
      <c r="D93" s="8">
        <v>0</v>
      </c>
      <c r="E93" s="8">
        <v>0</v>
      </c>
      <c r="F93" s="8">
        <v>0</v>
      </c>
      <c r="G93" s="9" t="str">
        <f t="shared" si="19"/>
        <v/>
      </c>
      <c r="H93" s="9" t="str">
        <f t="shared" si="20"/>
        <v/>
      </c>
      <c r="I93" s="9" t="str">
        <f t="shared" si="21"/>
        <v/>
      </c>
      <c r="J93" s="9" t="str">
        <f t="shared" si="22"/>
        <v/>
      </c>
      <c r="K93" s="9" t="str">
        <f t="shared" si="25"/>
        <v xml:space="preserve"> </v>
      </c>
      <c r="L93" s="9" t="str">
        <f t="shared" si="26"/>
        <v xml:space="preserve"> </v>
      </c>
      <c r="M93" s="9" t="str">
        <f t="shared" si="23"/>
        <v/>
      </c>
      <c r="N93" s="9" t="str">
        <f t="shared" si="24"/>
        <v/>
      </c>
    </row>
    <row r="94" spans="1:14" x14ac:dyDescent="0.2">
      <c r="A94" s="28"/>
      <c r="B94" s="7" t="s">
        <v>79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 t="s">
        <v>670</v>
      </c>
      <c r="B95" s="7" t="s">
        <v>80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 t="s">
        <v>670</v>
      </c>
      <c r="B96" s="7" t="s">
        <v>81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82</v>
      </c>
      <c r="C97" s="8">
        <v>0</v>
      </c>
      <c r="D97" s="8">
        <v>0</v>
      </c>
      <c r="E97" s="8">
        <v>0</v>
      </c>
      <c r="F97" s="8">
        <v>0</v>
      </c>
      <c r="G97" s="9" t="str">
        <f t="shared" si="19"/>
        <v/>
      </c>
      <c r="H97" s="9" t="str">
        <f t="shared" si="20"/>
        <v/>
      </c>
      <c r="I97" s="9" t="str">
        <f t="shared" si="21"/>
        <v/>
      </c>
      <c r="J97" s="9" t="str">
        <f t="shared" si="22"/>
        <v/>
      </c>
      <c r="K97" s="9" t="str">
        <f t="shared" si="25"/>
        <v xml:space="preserve"> </v>
      </c>
      <c r="L97" s="9" t="str">
        <f t="shared" si="26"/>
        <v xml:space="preserve"> </v>
      </c>
      <c r="M97" s="9" t="str">
        <f t="shared" si="23"/>
        <v/>
      </c>
      <c r="N97" s="9" t="str">
        <f t="shared" si="24"/>
        <v/>
      </c>
    </row>
    <row r="98" spans="1:14" x14ac:dyDescent="0.2">
      <c r="A98" s="28"/>
      <c r="B98" s="7" t="s">
        <v>83</v>
      </c>
      <c r="C98" s="8">
        <v>0</v>
      </c>
      <c r="D98" s="8">
        <v>1</v>
      </c>
      <c r="E98" s="8">
        <v>1</v>
      </c>
      <c r="F98" s="8">
        <v>0</v>
      </c>
      <c r="G98" s="9" t="str">
        <f t="shared" si="19"/>
        <v/>
      </c>
      <c r="H98" s="9">
        <f t="shared" si="20"/>
        <v>8.4033613445378148E-3</v>
      </c>
      <c r="I98" s="9">
        <f t="shared" si="21"/>
        <v>8.1967213114754103E-3</v>
      </c>
      <c r="J98" s="9" t="str">
        <f t="shared" si="22"/>
        <v/>
      </c>
      <c r="K98" s="9">
        <f t="shared" si="25"/>
        <v>1</v>
      </c>
      <c r="L98" s="9">
        <f t="shared" si="26"/>
        <v>-1</v>
      </c>
      <c r="M98" s="9" t="str">
        <f t="shared" si="23"/>
        <v/>
      </c>
      <c r="N98" s="9">
        <f t="shared" si="24"/>
        <v>-8.4033613445378148E-3</v>
      </c>
    </row>
    <row r="99" spans="1:14" x14ac:dyDescent="0.2">
      <c r="A99" s="28"/>
      <c r="B99" s="7" t="s">
        <v>84</v>
      </c>
      <c r="C99" s="8">
        <v>0</v>
      </c>
      <c r="D99" s="8">
        <v>1</v>
      </c>
      <c r="E99" s="8">
        <v>0</v>
      </c>
      <c r="F99" s="8">
        <v>0</v>
      </c>
      <c r="G99" s="9" t="str">
        <f t="shared" si="19"/>
        <v/>
      </c>
      <c r="H99" s="9">
        <f t="shared" si="20"/>
        <v>8.4033613445378148E-3</v>
      </c>
      <c r="I99" s="9" t="str">
        <f t="shared" si="21"/>
        <v/>
      </c>
      <c r="J99" s="9" t="str">
        <f t="shared" si="22"/>
        <v/>
      </c>
      <c r="K99" s="9" t="str">
        <f t="shared" si="25"/>
        <v xml:space="preserve"> </v>
      </c>
      <c r="L99" s="9">
        <f t="shared" si="26"/>
        <v>-1</v>
      </c>
      <c r="M99" s="9" t="str">
        <f t="shared" si="23"/>
        <v/>
      </c>
      <c r="N99" s="9">
        <f t="shared" si="24"/>
        <v>-8.4033613445378148E-3</v>
      </c>
    </row>
    <row r="100" spans="1:14" x14ac:dyDescent="0.2">
      <c r="A100" s="28"/>
      <c r="B100" s="7" t="s">
        <v>85</v>
      </c>
      <c r="C100" s="8">
        <v>0</v>
      </c>
      <c r="D100" s="8">
        <v>2</v>
      </c>
      <c r="E100" s="8">
        <v>4</v>
      </c>
      <c r="F100" s="8">
        <v>1</v>
      </c>
      <c r="G100" s="9" t="str">
        <f t="shared" si="19"/>
        <v/>
      </c>
      <c r="H100" s="9">
        <f t="shared" si="20"/>
        <v>1.680672268907563E-2</v>
      </c>
      <c r="I100" s="9">
        <f t="shared" si="21"/>
        <v>3.2786885245901641E-2</v>
      </c>
      <c r="J100" s="9">
        <f t="shared" si="22"/>
        <v>6.41025641025641E-3</v>
      </c>
      <c r="K100" s="9">
        <f t="shared" si="25"/>
        <v>1</v>
      </c>
      <c r="L100" s="9">
        <f t="shared" si="26"/>
        <v>-0.5</v>
      </c>
      <c r="M100" s="9" t="str">
        <f t="shared" si="23"/>
        <v/>
      </c>
      <c r="N100" s="9">
        <f t="shared" si="24"/>
        <v>-8.4033613445378148E-3</v>
      </c>
    </row>
    <row r="101" spans="1:14" x14ac:dyDescent="0.2">
      <c r="A101" s="28"/>
      <c r="B101" s="7" t="s">
        <v>86</v>
      </c>
      <c r="C101" s="8">
        <v>5</v>
      </c>
      <c r="D101" s="8">
        <v>4</v>
      </c>
      <c r="E101" s="8">
        <v>5</v>
      </c>
      <c r="F101" s="8">
        <v>0</v>
      </c>
      <c r="G101" s="9">
        <f t="shared" si="19"/>
        <v>3.90625E-2</v>
      </c>
      <c r="H101" s="9">
        <f t="shared" si="20"/>
        <v>3.3613445378151259E-2</v>
      </c>
      <c r="I101" s="9">
        <f t="shared" si="21"/>
        <v>4.0983606557377046E-2</v>
      </c>
      <c r="J101" s="9" t="str">
        <f t="shared" si="22"/>
        <v/>
      </c>
      <c r="K101" s="9">
        <f t="shared" si="25"/>
        <v>0</v>
      </c>
      <c r="L101" s="9">
        <f t="shared" si="26"/>
        <v>-1</v>
      </c>
      <c r="M101" s="9">
        <f t="shared" si="23"/>
        <v>0</v>
      </c>
      <c r="N101" s="9">
        <f t="shared" si="24"/>
        <v>-3.3613445378151259E-2</v>
      </c>
    </row>
    <row r="102" spans="1:14" x14ac:dyDescent="0.2">
      <c r="A102" s="28" t="s">
        <v>670</v>
      </c>
      <c r="B102" s="7" t="s">
        <v>87</v>
      </c>
      <c r="C102" s="8">
        <v>0</v>
      </c>
      <c r="D102" s="8">
        <v>0</v>
      </c>
      <c r="E102" s="8">
        <v>0</v>
      </c>
      <c r="F102" s="8">
        <v>0</v>
      </c>
      <c r="G102" s="9" t="str">
        <f t="shared" si="19"/>
        <v/>
      </c>
      <c r="H102" s="9" t="str">
        <f t="shared" si="20"/>
        <v/>
      </c>
      <c r="I102" s="9" t="str">
        <f t="shared" si="21"/>
        <v/>
      </c>
      <c r="J102" s="9" t="str">
        <f t="shared" si="22"/>
        <v/>
      </c>
      <c r="K102" s="9" t="str">
        <f t="shared" si="25"/>
        <v xml:space="preserve"> 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88</v>
      </c>
      <c r="C103" s="8">
        <v>0</v>
      </c>
      <c r="D103" s="8">
        <v>0</v>
      </c>
      <c r="E103" s="8">
        <v>1</v>
      </c>
      <c r="F103" s="8">
        <v>3</v>
      </c>
      <c r="G103" s="9" t="str">
        <f t="shared" si="19"/>
        <v/>
      </c>
      <c r="H103" s="9" t="str">
        <f t="shared" si="20"/>
        <v/>
      </c>
      <c r="I103" s="9">
        <f t="shared" si="21"/>
        <v>8.1967213114754103E-3</v>
      </c>
      <c r="J103" s="9">
        <f t="shared" si="22"/>
        <v>1.9230769230769232E-2</v>
      </c>
      <c r="K103" s="9">
        <f t="shared" si="25"/>
        <v>1</v>
      </c>
      <c r="L103" s="9">
        <f t="shared" si="26"/>
        <v>1</v>
      </c>
      <c r="M103" s="9" t="str">
        <f t="shared" si="23"/>
        <v/>
      </c>
      <c r="N103" s="9" t="str">
        <f t="shared" si="24"/>
        <v/>
      </c>
    </row>
    <row r="104" spans="1:14" x14ac:dyDescent="0.2">
      <c r="A104" s="28"/>
      <c r="B104" s="7" t="s">
        <v>89</v>
      </c>
      <c r="C104" s="8">
        <v>0</v>
      </c>
      <c r="D104" s="8">
        <v>0</v>
      </c>
      <c r="E104" s="8">
        <v>0</v>
      </c>
      <c r="F104" s="8">
        <v>0</v>
      </c>
      <c r="G104" s="9" t="str">
        <f t="shared" si="19"/>
        <v/>
      </c>
      <c r="H104" s="9" t="str">
        <f t="shared" si="20"/>
        <v/>
      </c>
      <c r="I104" s="9" t="str">
        <f t="shared" si="21"/>
        <v/>
      </c>
      <c r="J104" s="9" t="str">
        <f t="shared" si="22"/>
        <v/>
      </c>
      <c r="K104" s="9" t="str">
        <f t="shared" si="25"/>
        <v xml:space="preserve"> </v>
      </c>
      <c r="L104" s="9" t="str">
        <f t="shared" si="26"/>
        <v xml:space="preserve"> </v>
      </c>
      <c r="M104" s="9" t="str">
        <f t="shared" si="23"/>
        <v/>
      </c>
      <c r="N104" s="9" t="str">
        <f t="shared" si="24"/>
        <v/>
      </c>
    </row>
    <row r="105" spans="1:14" x14ac:dyDescent="0.2">
      <c r="A105" s="28"/>
      <c r="B105" s="7" t="s">
        <v>90</v>
      </c>
      <c r="C105" s="8">
        <v>0</v>
      </c>
      <c r="D105" s="8">
        <v>0</v>
      </c>
      <c r="E105" s="8">
        <v>0</v>
      </c>
      <c r="F105" s="8">
        <v>0</v>
      </c>
      <c r="G105" s="9" t="str">
        <f t="shared" si="19"/>
        <v/>
      </c>
      <c r="H105" s="9" t="str">
        <f t="shared" si="20"/>
        <v/>
      </c>
      <c r="I105" s="9" t="str">
        <f t="shared" si="21"/>
        <v/>
      </c>
      <c r="J105" s="9" t="str">
        <f t="shared" si="22"/>
        <v/>
      </c>
      <c r="K105" s="9" t="str">
        <f t="shared" si="25"/>
        <v xml:space="preserve"> </v>
      </c>
      <c r="L105" s="9" t="str">
        <f t="shared" si="26"/>
        <v xml:space="preserve"> </v>
      </c>
      <c r="M105" s="9" t="str">
        <f t="shared" si="23"/>
        <v/>
      </c>
      <c r="N105" s="9" t="str">
        <f t="shared" si="24"/>
        <v/>
      </c>
    </row>
    <row r="106" spans="1:14" x14ac:dyDescent="0.2">
      <c r="A106" s="28"/>
      <c r="B106" s="7" t="s">
        <v>91</v>
      </c>
      <c r="C106" s="8">
        <v>1</v>
      </c>
      <c r="D106" s="8">
        <v>2</v>
      </c>
      <c r="E106" s="8">
        <v>0</v>
      </c>
      <c r="F106" s="8">
        <v>0</v>
      </c>
      <c r="G106" s="9">
        <f t="shared" si="19"/>
        <v>7.8125E-3</v>
      </c>
      <c r="H106" s="9">
        <f t="shared" si="20"/>
        <v>1.680672268907563E-2</v>
      </c>
      <c r="I106" s="9" t="str">
        <f t="shared" si="21"/>
        <v/>
      </c>
      <c r="J106" s="9" t="str">
        <f t="shared" si="22"/>
        <v/>
      </c>
      <c r="K106" s="9">
        <f t="shared" si="25"/>
        <v>-1</v>
      </c>
      <c r="L106" s="9">
        <f t="shared" si="26"/>
        <v>-1</v>
      </c>
      <c r="M106" s="9">
        <f t="shared" si="23"/>
        <v>-7.8125E-3</v>
      </c>
      <c r="N106" s="9">
        <f t="shared" si="24"/>
        <v>-1.680672268907563E-2</v>
      </c>
    </row>
    <row r="107" spans="1:14" x14ac:dyDescent="0.2">
      <c r="A107" s="28"/>
      <c r="B107" s="7" t="s">
        <v>92</v>
      </c>
      <c r="C107" s="8">
        <v>0</v>
      </c>
      <c r="D107" s="8">
        <v>0</v>
      </c>
      <c r="E107" s="8">
        <v>0</v>
      </c>
      <c r="F107" s="8">
        <v>0</v>
      </c>
      <c r="G107" s="9" t="str">
        <f t="shared" si="19"/>
        <v/>
      </c>
      <c r="H107" s="9" t="str">
        <f t="shared" si="20"/>
        <v/>
      </c>
      <c r="I107" s="9" t="str">
        <f t="shared" si="21"/>
        <v/>
      </c>
      <c r="J107" s="9" t="str">
        <f t="shared" si="22"/>
        <v/>
      </c>
      <c r="K107" s="9" t="str">
        <f t="shared" si="25"/>
        <v xml:space="preserve"> </v>
      </c>
      <c r="L107" s="9" t="str">
        <f t="shared" si="26"/>
        <v xml:space="preserve"> </v>
      </c>
      <c r="M107" s="9" t="str">
        <f t="shared" si="23"/>
        <v/>
      </c>
      <c r="N107" s="9" t="str">
        <f t="shared" si="24"/>
        <v/>
      </c>
    </row>
    <row r="108" spans="1:14" x14ac:dyDescent="0.2">
      <c r="A108" s="28"/>
      <c r="B108" s="7" t="s">
        <v>93</v>
      </c>
      <c r="C108" s="8">
        <v>0</v>
      </c>
      <c r="D108" s="8">
        <v>0</v>
      </c>
      <c r="E108" s="8">
        <v>0</v>
      </c>
      <c r="F108" s="8">
        <v>3</v>
      </c>
      <c r="G108" s="9" t="str">
        <f t="shared" si="19"/>
        <v/>
      </c>
      <c r="H108" s="9" t="str">
        <f t="shared" si="20"/>
        <v/>
      </c>
      <c r="I108" s="9" t="str">
        <f t="shared" si="21"/>
        <v/>
      </c>
      <c r="J108" s="9">
        <f t="shared" si="22"/>
        <v>1.9230769230769232E-2</v>
      </c>
      <c r="K108" s="9" t="str">
        <f t="shared" si="25"/>
        <v xml:space="preserve"> </v>
      </c>
      <c r="L108" s="9">
        <f t="shared" si="26"/>
        <v>1</v>
      </c>
      <c r="M108" s="9" t="str">
        <f t="shared" si="23"/>
        <v/>
      </c>
      <c r="N108" s="9" t="str">
        <f t="shared" si="24"/>
        <v/>
      </c>
    </row>
    <row r="109" spans="1:14" x14ac:dyDescent="0.2">
      <c r="A109" s="28"/>
      <c r="B109" s="7" t="s">
        <v>94</v>
      </c>
      <c r="C109" s="8">
        <v>0</v>
      </c>
      <c r="D109" s="8">
        <v>0</v>
      </c>
      <c r="E109" s="8">
        <v>0</v>
      </c>
      <c r="F109" s="8">
        <v>1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>
        <f t="shared" si="22"/>
        <v>6.41025641025641E-3</v>
      </c>
      <c r="K109" s="9" t="str">
        <f t="shared" si="25"/>
        <v xml:space="preserve"> </v>
      </c>
      <c r="L109" s="9">
        <f t="shared" si="26"/>
        <v>1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95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96</v>
      </c>
      <c r="C111" s="8">
        <v>9</v>
      </c>
      <c r="D111" s="8">
        <v>19</v>
      </c>
      <c r="E111" s="8">
        <v>0</v>
      </c>
      <c r="F111" s="8">
        <v>0</v>
      </c>
      <c r="G111" s="9">
        <f t="shared" si="19"/>
        <v>7.03125E-2</v>
      </c>
      <c r="H111" s="9">
        <f t="shared" si="20"/>
        <v>0.15966386554621848</v>
      </c>
      <c r="I111" s="9" t="str">
        <f t="shared" si="21"/>
        <v/>
      </c>
      <c r="J111" s="9" t="str">
        <f t="shared" si="22"/>
        <v/>
      </c>
      <c r="K111" s="9">
        <f t="shared" si="25"/>
        <v>-1</v>
      </c>
      <c r="L111" s="9">
        <f t="shared" si="26"/>
        <v>-1</v>
      </c>
      <c r="M111" s="9">
        <f t="shared" si="23"/>
        <v>-7.03125E-2</v>
      </c>
      <c r="N111" s="9">
        <f t="shared" si="24"/>
        <v>-0.15966386554621848</v>
      </c>
    </row>
    <row r="112" spans="1:14" x14ac:dyDescent="0.2">
      <c r="A112" s="28"/>
      <c r="B112" s="7" t="s">
        <v>97</v>
      </c>
      <c r="C112" s="8">
        <v>0</v>
      </c>
      <c r="D112" s="8">
        <v>0</v>
      </c>
      <c r="E112" s="8">
        <v>0</v>
      </c>
      <c r="F112" s="8">
        <v>0</v>
      </c>
      <c r="G112" s="9" t="str">
        <f t="shared" si="19"/>
        <v/>
      </c>
      <c r="H112" s="9" t="str">
        <f t="shared" si="20"/>
        <v/>
      </c>
      <c r="I112" s="9" t="str">
        <f t="shared" si="21"/>
        <v/>
      </c>
      <c r="J112" s="9" t="str">
        <f t="shared" si="22"/>
        <v/>
      </c>
      <c r="K112" s="9" t="str">
        <f t="shared" si="25"/>
        <v xml:space="preserve"> </v>
      </c>
      <c r="L112" s="9" t="str">
        <f t="shared" si="26"/>
        <v xml:space="preserve"> 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98</v>
      </c>
      <c r="C113" s="8">
        <v>0</v>
      </c>
      <c r="D113" s="8">
        <v>0</v>
      </c>
      <c r="E113" s="8">
        <v>0</v>
      </c>
      <c r="F113" s="8">
        <v>0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 t="str">
        <f t="shared" si="26"/>
        <v xml:space="preserve"> 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99</v>
      </c>
      <c r="C114" s="8">
        <v>0</v>
      </c>
      <c r="D114" s="8">
        <v>0</v>
      </c>
      <c r="E114" s="8">
        <v>0</v>
      </c>
      <c r="F114" s="8">
        <v>0</v>
      </c>
      <c r="G114" s="9" t="str">
        <f t="shared" si="27"/>
        <v/>
      </c>
      <c r="H114" s="9" t="str">
        <f t="shared" si="28"/>
        <v/>
      </c>
      <c r="I114" s="9" t="str">
        <f t="shared" si="29"/>
        <v/>
      </c>
      <c r="J114" s="9" t="str">
        <f t="shared" si="30"/>
        <v/>
      </c>
      <c r="K114" s="9" t="str">
        <f t="shared" ref="K114:K145" si="33">+IF(AND(C114=0,E114=0)," ",IF(C114=0,1,IF(E114=0,-1,(E114-C114)/C114)))</f>
        <v xml:space="preserve"> </v>
      </c>
      <c r="L114" s="9" t="str">
        <f t="shared" ref="L114:L145" si="34">+IF(AND(D114=0,F114=0)," ",IF(D114=0,1,IF(F114=0,-1,(F114-D114)/D114)))</f>
        <v xml:space="preserve"> </v>
      </c>
      <c r="M114" s="9" t="str">
        <f t="shared" si="31"/>
        <v/>
      </c>
      <c r="N114" s="9" t="str">
        <f t="shared" si="32"/>
        <v/>
      </c>
    </row>
    <row r="115" spans="1:14" x14ac:dyDescent="0.2">
      <c r="A115" s="28"/>
      <c r="B115" s="7" t="s">
        <v>100</v>
      </c>
      <c r="C115" s="8">
        <v>0</v>
      </c>
      <c r="D115" s="8">
        <v>1</v>
      </c>
      <c r="E115" s="8">
        <v>0</v>
      </c>
      <c r="F115" s="8">
        <v>3</v>
      </c>
      <c r="G115" s="9" t="str">
        <f t="shared" si="27"/>
        <v/>
      </c>
      <c r="H115" s="9">
        <f t="shared" si="28"/>
        <v>8.4033613445378148E-3</v>
      </c>
      <c r="I115" s="9" t="str">
        <f t="shared" si="29"/>
        <v/>
      </c>
      <c r="J115" s="9">
        <f t="shared" si="30"/>
        <v>1.9230769230769232E-2</v>
      </c>
      <c r="K115" s="9" t="str">
        <f t="shared" si="33"/>
        <v xml:space="preserve"> </v>
      </c>
      <c r="L115" s="9">
        <f t="shared" si="34"/>
        <v>2</v>
      </c>
      <c r="M115" s="9" t="str">
        <f t="shared" si="31"/>
        <v/>
      </c>
      <c r="N115" s="9">
        <f t="shared" si="32"/>
        <v>1.680672268907563E-2</v>
      </c>
    </row>
    <row r="116" spans="1:14" x14ac:dyDescent="0.2">
      <c r="A116" s="28"/>
      <c r="B116" s="7" t="s">
        <v>101</v>
      </c>
      <c r="C116" s="8">
        <v>0</v>
      </c>
      <c r="D116" s="8">
        <v>0</v>
      </c>
      <c r="E116" s="8">
        <v>0</v>
      </c>
      <c r="F116" s="8">
        <v>0</v>
      </c>
      <c r="G116" s="9" t="str">
        <f t="shared" si="27"/>
        <v/>
      </c>
      <c r="H116" s="9" t="str">
        <f t="shared" si="28"/>
        <v/>
      </c>
      <c r="I116" s="9" t="str">
        <f t="shared" si="29"/>
        <v/>
      </c>
      <c r="J116" s="9" t="str">
        <f t="shared" si="30"/>
        <v/>
      </c>
      <c r="K116" s="9" t="str">
        <f t="shared" si="33"/>
        <v xml:space="preserve"> </v>
      </c>
      <c r="L116" s="9" t="str">
        <f t="shared" si="34"/>
        <v xml:space="preserve"> </v>
      </c>
      <c r="M116" s="9" t="str">
        <f t="shared" si="31"/>
        <v/>
      </c>
      <c r="N116" s="9" t="str">
        <f t="shared" si="32"/>
        <v/>
      </c>
    </row>
    <row r="117" spans="1:14" x14ac:dyDescent="0.2">
      <c r="A117" s="28"/>
      <c r="B117" s="7" t="s">
        <v>102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103</v>
      </c>
      <c r="C118" s="8">
        <v>0</v>
      </c>
      <c r="D118" s="8">
        <v>0</v>
      </c>
      <c r="E118" s="8">
        <v>0</v>
      </c>
      <c r="F118" s="8">
        <v>0</v>
      </c>
      <c r="G118" s="9" t="str">
        <f t="shared" si="27"/>
        <v/>
      </c>
      <c r="H118" s="9" t="str">
        <f t="shared" si="28"/>
        <v/>
      </c>
      <c r="I118" s="9" t="str">
        <f t="shared" si="29"/>
        <v/>
      </c>
      <c r="J118" s="9" t="str">
        <f t="shared" si="30"/>
        <v/>
      </c>
      <c r="K118" s="9" t="str">
        <f t="shared" si="33"/>
        <v xml:space="preserve"> </v>
      </c>
      <c r="L118" s="9" t="str">
        <f t="shared" si="34"/>
        <v xml:space="preserve"> </v>
      </c>
      <c r="M118" s="9" t="str">
        <f t="shared" si="31"/>
        <v/>
      </c>
      <c r="N118" s="9" t="str">
        <f t="shared" si="32"/>
        <v/>
      </c>
    </row>
    <row r="119" spans="1:14" x14ac:dyDescent="0.2">
      <c r="A119" s="28"/>
      <c r="B119" s="7" t="s">
        <v>104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105</v>
      </c>
      <c r="C120" s="8">
        <v>0</v>
      </c>
      <c r="D120" s="8">
        <v>0</v>
      </c>
      <c r="E120" s="8">
        <v>0</v>
      </c>
      <c r="F120" s="8">
        <v>0</v>
      </c>
      <c r="G120" s="9" t="str">
        <f t="shared" si="27"/>
        <v/>
      </c>
      <c r="H120" s="9" t="str">
        <f t="shared" si="28"/>
        <v/>
      </c>
      <c r="I120" s="9" t="str">
        <f t="shared" si="29"/>
        <v/>
      </c>
      <c r="J120" s="9" t="str">
        <f t="shared" si="30"/>
        <v/>
      </c>
      <c r="K120" s="9" t="str">
        <f t="shared" si="33"/>
        <v xml:space="preserve"> </v>
      </c>
      <c r="L120" s="9" t="str">
        <f t="shared" si="34"/>
        <v xml:space="preserve"> </v>
      </c>
      <c r="M120" s="9" t="str">
        <f t="shared" si="31"/>
        <v/>
      </c>
      <c r="N120" s="9" t="str">
        <f t="shared" si="32"/>
        <v/>
      </c>
    </row>
    <row r="121" spans="1:14" x14ac:dyDescent="0.2">
      <c r="A121" s="28"/>
      <c r="B121" s="7" t="s">
        <v>106</v>
      </c>
      <c r="C121" s="8">
        <v>0</v>
      </c>
      <c r="D121" s="8">
        <v>0</v>
      </c>
      <c r="E121" s="8">
        <v>0</v>
      </c>
      <c r="F121" s="8">
        <v>0</v>
      </c>
      <c r="G121" s="9" t="str">
        <f t="shared" si="27"/>
        <v/>
      </c>
      <c r="H121" s="9" t="str">
        <f t="shared" si="28"/>
        <v/>
      </c>
      <c r="I121" s="9" t="str">
        <f t="shared" si="29"/>
        <v/>
      </c>
      <c r="J121" s="9" t="str">
        <f t="shared" si="30"/>
        <v/>
      </c>
      <c r="K121" s="9" t="str">
        <f t="shared" si="33"/>
        <v xml:space="preserve"> </v>
      </c>
      <c r="L121" s="9" t="str">
        <f t="shared" si="34"/>
        <v xml:space="preserve"> </v>
      </c>
      <c r="M121" s="9" t="str">
        <f t="shared" si="31"/>
        <v/>
      </c>
      <c r="N121" s="9" t="str">
        <f t="shared" si="32"/>
        <v/>
      </c>
    </row>
    <row r="122" spans="1:14" x14ac:dyDescent="0.2">
      <c r="A122" s="28"/>
      <c r="B122" s="7" t="s">
        <v>107</v>
      </c>
      <c r="C122" s="8">
        <v>0</v>
      </c>
      <c r="D122" s="8">
        <v>0</v>
      </c>
      <c r="E122" s="8">
        <v>0</v>
      </c>
      <c r="F122" s="8">
        <v>0</v>
      </c>
      <c r="G122" s="9" t="str">
        <f t="shared" si="27"/>
        <v/>
      </c>
      <c r="H122" s="9" t="str">
        <f t="shared" si="28"/>
        <v/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 t="str">
        <f t="shared" si="34"/>
        <v xml:space="preserve"> 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108</v>
      </c>
      <c r="C123" s="8">
        <v>5</v>
      </c>
      <c r="D123" s="8">
        <v>17</v>
      </c>
      <c r="E123" s="8">
        <v>1</v>
      </c>
      <c r="F123" s="8">
        <v>9</v>
      </c>
      <c r="G123" s="9">
        <f t="shared" si="27"/>
        <v>3.90625E-2</v>
      </c>
      <c r="H123" s="9">
        <f t="shared" si="28"/>
        <v>0.14285714285714285</v>
      </c>
      <c r="I123" s="9">
        <f t="shared" si="29"/>
        <v>8.1967213114754103E-3</v>
      </c>
      <c r="J123" s="9">
        <f t="shared" si="30"/>
        <v>5.7692307692307696E-2</v>
      </c>
      <c r="K123" s="9">
        <f t="shared" si="33"/>
        <v>-0.8</v>
      </c>
      <c r="L123" s="9">
        <f t="shared" si="34"/>
        <v>-0.47058823529411764</v>
      </c>
      <c r="M123" s="9">
        <f t="shared" si="31"/>
        <v>-3.125E-2</v>
      </c>
      <c r="N123" s="9">
        <f t="shared" si="32"/>
        <v>-6.7226890756302518E-2</v>
      </c>
    </row>
    <row r="124" spans="1:14" ht="25.5" x14ac:dyDescent="0.2">
      <c r="A124" s="28"/>
      <c r="B124" s="7" t="s">
        <v>109</v>
      </c>
      <c r="C124" s="8">
        <v>1</v>
      </c>
      <c r="D124" s="8">
        <v>1</v>
      </c>
      <c r="E124" s="8">
        <v>0</v>
      </c>
      <c r="F124" s="8">
        <v>0</v>
      </c>
      <c r="G124" s="9">
        <f t="shared" si="27"/>
        <v>7.8125E-3</v>
      </c>
      <c r="H124" s="9">
        <f t="shared" si="28"/>
        <v>8.4033613445378148E-3</v>
      </c>
      <c r="I124" s="9" t="str">
        <f t="shared" si="29"/>
        <v/>
      </c>
      <c r="J124" s="9" t="str">
        <f t="shared" si="30"/>
        <v/>
      </c>
      <c r="K124" s="9">
        <f t="shared" si="33"/>
        <v>-1</v>
      </c>
      <c r="L124" s="9">
        <f t="shared" si="34"/>
        <v>-1</v>
      </c>
      <c r="M124" s="9">
        <f t="shared" si="31"/>
        <v>-7.8125E-3</v>
      </c>
      <c r="N124" s="9">
        <f t="shared" si="32"/>
        <v>-8.4033613445378148E-3</v>
      </c>
    </row>
    <row r="125" spans="1:14" ht="25.5" x14ac:dyDescent="0.2">
      <c r="A125" s="28"/>
      <c r="B125" s="7" t="s">
        <v>110</v>
      </c>
      <c r="C125" s="8">
        <v>0</v>
      </c>
      <c r="D125" s="8">
        <v>2</v>
      </c>
      <c r="E125" s="8">
        <v>0</v>
      </c>
      <c r="F125" s="8">
        <v>6</v>
      </c>
      <c r="G125" s="9" t="str">
        <f t="shared" si="27"/>
        <v/>
      </c>
      <c r="H125" s="9">
        <f t="shared" si="28"/>
        <v>1.680672268907563E-2</v>
      </c>
      <c r="I125" s="9" t="str">
        <f t="shared" si="29"/>
        <v/>
      </c>
      <c r="J125" s="9">
        <f t="shared" si="30"/>
        <v>3.8461538461538464E-2</v>
      </c>
      <c r="K125" s="9" t="str">
        <f t="shared" si="33"/>
        <v xml:space="preserve"> </v>
      </c>
      <c r="L125" s="9">
        <f t="shared" si="34"/>
        <v>2</v>
      </c>
      <c r="M125" s="9" t="str">
        <f t="shared" si="31"/>
        <v/>
      </c>
      <c r="N125" s="9">
        <f t="shared" si="32"/>
        <v>3.3613445378151259E-2</v>
      </c>
    </row>
    <row r="126" spans="1:14" x14ac:dyDescent="0.2">
      <c r="A126" s="28"/>
      <c r="B126" s="7" t="s">
        <v>111</v>
      </c>
      <c r="C126" s="8">
        <v>0</v>
      </c>
      <c r="D126" s="8">
        <v>0</v>
      </c>
      <c r="E126" s="8">
        <v>0</v>
      </c>
      <c r="F126" s="8">
        <v>0</v>
      </c>
      <c r="G126" s="9" t="str">
        <f t="shared" si="27"/>
        <v/>
      </c>
      <c r="H126" s="9" t="str">
        <f t="shared" si="28"/>
        <v/>
      </c>
      <c r="I126" s="9" t="str">
        <f t="shared" si="29"/>
        <v/>
      </c>
      <c r="J126" s="9" t="str">
        <f t="shared" si="30"/>
        <v/>
      </c>
      <c r="K126" s="9" t="str">
        <f t="shared" si="33"/>
        <v xml:space="preserve"> </v>
      </c>
      <c r="L126" s="9" t="str">
        <f t="shared" si="34"/>
        <v xml:space="preserve"> </v>
      </c>
      <c r="M126" s="9" t="str">
        <f t="shared" si="31"/>
        <v/>
      </c>
      <c r="N126" s="9" t="str">
        <f t="shared" si="32"/>
        <v/>
      </c>
    </row>
    <row r="127" spans="1:14" x14ac:dyDescent="0.2">
      <c r="A127" s="28"/>
      <c r="B127" s="7" t="s">
        <v>112</v>
      </c>
      <c r="C127" s="8">
        <v>0</v>
      </c>
      <c r="D127" s="8">
        <v>1</v>
      </c>
      <c r="E127" s="8">
        <v>0</v>
      </c>
      <c r="F127" s="8">
        <v>0</v>
      </c>
      <c r="G127" s="9" t="str">
        <f t="shared" si="27"/>
        <v/>
      </c>
      <c r="H127" s="9">
        <f t="shared" si="28"/>
        <v>8.4033613445378148E-3</v>
      </c>
      <c r="I127" s="9" t="str">
        <f t="shared" si="29"/>
        <v/>
      </c>
      <c r="J127" s="9" t="str">
        <f t="shared" si="30"/>
        <v/>
      </c>
      <c r="K127" s="9" t="str">
        <f t="shared" si="33"/>
        <v xml:space="preserve"> </v>
      </c>
      <c r="L127" s="9">
        <f t="shared" si="34"/>
        <v>-1</v>
      </c>
      <c r="M127" s="9" t="str">
        <f t="shared" si="31"/>
        <v/>
      </c>
      <c r="N127" s="9">
        <f t="shared" si="32"/>
        <v>-8.4033613445378148E-3</v>
      </c>
    </row>
    <row r="128" spans="1:14" x14ac:dyDescent="0.2">
      <c r="A128" s="28"/>
      <c r="B128" s="7" t="s">
        <v>113</v>
      </c>
      <c r="C128" s="8">
        <v>0</v>
      </c>
      <c r="D128" s="8">
        <v>0</v>
      </c>
      <c r="E128" s="8">
        <v>0</v>
      </c>
      <c r="F128" s="8">
        <v>0</v>
      </c>
      <c r="G128" s="9" t="str">
        <f t="shared" si="27"/>
        <v/>
      </c>
      <c r="H128" s="9" t="str">
        <f t="shared" si="28"/>
        <v/>
      </c>
      <c r="I128" s="9" t="str">
        <f t="shared" si="29"/>
        <v/>
      </c>
      <c r="J128" s="9" t="str">
        <f t="shared" si="30"/>
        <v/>
      </c>
      <c r="K128" s="9" t="str">
        <f t="shared" si="33"/>
        <v xml:space="preserve"> </v>
      </c>
      <c r="L128" s="9" t="str">
        <f t="shared" si="34"/>
        <v xml:space="preserve"> </v>
      </c>
      <c r="M128" s="9" t="str">
        <f t="shared" si="31"/>
        <v/>
      </c>
      <c r="N128" s="9" t="str">
        <f t="shared" si="32"/>
        <v/>
      </c>
    </row>
    <row r="129" spans="1:14" x14ac:dyDescent="0.2">
      <c r="A129" s="28"/>
      <c r="B129" s="7" t="s">
        <v>114</v>
      </c>
      <c r="C129" s="8">
        <v>0</v>
      </c>
      <c r="D129" s="8">
        <v>0</v>
      </c>
      <c r="E129" s="8">
        <v>0</v>
      </c>
      <c r="F129" s="8">
        <v>0</v>
      </c>
      <c r="G129" s="9" t="str">
        <f t="shared" si="27"/>
        <v/>
      </c>
      <c r="H129" s="9" t="str">
        <f t="shared" si="28"/>
        <v/>
      </c>
      <c r="I129" s="9" t="str">
        <f t="shared" si="29"/>
        <v/>
      </c>
      <c r="J129" s="9" t="str">
        <f t="shared" si="30"/>
        <v/>
      </c>
      <c r="K129" s="9" t="str">
        <f t="shared" si="33"/>
        <v xml:space="preserve"> </v>
      </c>
      <c r="L129" s="9" t="str">
        <f t="shared" si="34"/>
        <v xml:space="preserve"> </v>
      </c>
      <c r="M129" s="9" t="str">
        <f t="shared" si="31"/>
        <v/>
      </c>
      <c r="N129" s="9" t="str">
        <f t="shared" si="32"/>
        <v/>
      </c>
    </row>
    <row r="130" spans="1:14" x14ac:dyDescent="0.2">
      <c r="A130" s="28"/>
      <c r="B130" s="7" t="s">
        <v>115</v>
      </c>
      <c r="C130" s="8">
        <v>0</v>
      </c>
      <c r="D130" s="8">
        <v>0</v>
      </c>
      <c r="E130" s="8">
        <v>0</v>
      </c>
      <c r="F130" s="8">
        <v>0</v>
      </c>
      <c r="G130" s="9" t="str">
        <f t="shared" si="27"/>
        <v/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 t="str">
        <f t="shared" si="33"/>
        <v xml:space="preserve"> </v>
      </c>
      <c r="L130" s="9" t="str">
        <f t="shared" si="34"/>
        <v xml:space="preserve"> 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116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117</v>
      </c>
      <c r="C132" s="8">
        <v>0</v>
      </c>
      <c r="D132" s="8">
        <v>0</v>
      </c>
      <c r="E132" s="8">
        <v>0</v>
      </c>
      <c r="F132" s="8">
        <v>0</v>
      </c>
      <c r="G132" s="9" t="str">
        <f t="shared" si="27"/>
        <v/>
      </c>
      <c r="H132" s="9" t="str">
        <f t="shared" si="28"/>
        <v/>
      </c>
      <c r="I132" s="9" t="str">
        <f t="shared" si="29"/>
        <v/>
      </c>
      <c r="J132" s="9" t="str">
        <f t="shared" si="30"/>
        <v/>
      </c>
      <c r="K132" s="9" t="str">
        <f t="shared" si="33"/>
        <v xml:space="preserve"> </v>
      </c>
      <c r="L132" s="9" t="str">
        <f t="shared" si="34"/>
        <v xml:space="preserve"> </v>
      </c>
      <c r="M132" s="9" t="str">
        <f t="shared" si="31"/>
        <v/>
      </c>
      <c r="N132" s="9" t="str">
        <f t="shared" si="32"/>
        <v/>
      </c>
    </row>
    <row r="133" spans="1:14" x14ac:dyDescent="0.2">
      <c r="A133" s="28"/>
      <c r="B133" s="7" t="s">
        <v>118</v>
      </c>
      <c r="C133" s="8">
        <v>9</v>
      </c>
      <c r="D133" s="8">
        <v>1</v>
      </c>
      <c r="E133" s="8">
        <v>0</v>
      </c>
      <c r="F133" s="8">
        <v>0</v>
      </c>
      <c r="G133" s="9">
        <f t="shared" si="27"/>
        <v>7.03125E-2</v>
      </c>
      <c r="H133" s="9">
        <f t="shared" si="28"/>
        <v>8.4033613445378148E-3</v>
      </c>
      <c r="I133" s="9" t="str">
        <f t="shared" si="29"/>
        <v/>
      </c>
      <c r="J133" s="9" t="str">
        <f t="shared" si="30"/>
        <v/>
      </c>
      <c r="K133" s="9">
        <f t="shared" si="33"/>
        <v>-1</v>
      </c>
      <c r="L133" s="9">
        <f t="shared" si="34"/>
        <v>-1</v>
      </c>
      <c r="M133" s="9">
        <f t="shared" si="31"/>
        <v>-7.03125E-2</v>
      </c>
      <c r="N133" s="9">
        <f t="shared" si="32"/>
        <v>-8.4033613445378148E-3</v>
      </c>
    </row>
    <row r="134" spans="1:14" x14ac:dyDescent="0.2">
      <c r="A134" s="28"/>
      <c r="B134" s="7" t="s">
        <v>119</v>
      </c>
      <c r="C134" s="8">
        <v>0</v>
      </c>
      <c r="D134" s="8">
        <v>0</v>
      </c>
      <c r="E134" s="8">
        <v>0</v>
      </c>
      <c r="F134" s="8">
        <v>0</v>
      </c>
      <c r="G134" s="9" t="str">
        <f t="shared" si="27"/>
        <v/>
      </c>
      <c r="H134" s="9" t="str">
        <f t="shared" si="28"/>
        <v/>
      </c>
      <c r="I134" s="9" t="str">
        <f t="shared" si="29"/>
        <v/>
      </c>
      <c r="J134" s="9" t="str">
        <f t="shared" si="30"/>
        <v/>
      </c>
      <c r="K134" s="9" t="str">
        <f t="shared" si="33"/>
        <v xml:space="preserve"> </v>
      </c>
      <c r="L134" s="9" t="str">
        <f t="shared" si="34"/>
        <v xml:space="preserve"> </v>
      </c>
      <c r="M134" s="9" t="str">
        <f t="shared" si="31"/>
        <v/>
      </c>
      <c r="N134" s="9" t="str">
        <f t="shared" si="32"/>
        <v/>
      </c>
    </row>
    <row r="135" spans="1:14" x14ac:dyDescent="0.2">
      <c r="A135" s="28"/>
      <c r="B135" s="7" t="s">
        <v>120</v>
      </c>
      <c r="C135" s="8">
        <v>0</v>
      </c>
      <c r="D135" s="8">
        <v>0</v>
      </c>
      <c r="E135" s="8">
        <v>0</v>
      </c>
      <c r="F135" s="8">
        <v>0</v>
      </c>
      <c r="G135" s="9" t="str">
        <f t="shared" si="27"/>
        <v/>
      </c>
      <c r="H135" s="9" t="str">
        <f t="shared" si="28"/>
        <v/>
      </c>
      <c r="I135" s="9" t="str">
        <f t="shared" si="29"/>
        <v/>
      </c>
      <c r="J135" s="9" t="str">
        <f t="shared" si="30"/>
        <v/>
      </c>
      <c r="K135" s="9" t="str">
        <f t="shared" si="33"/>
        <v xml:space="preserve"> </v>
      </c>
      <c r="L135" s="9" t="str">
        <f t="shared" si="34"/>
        <v xml:space="preserve"> </v>
      </c>
      <c r="M135" s="9" t="str">
        <f t="shared" si="31"/>
        <v/>
      </c>
      <c r="N135" s="9" t="str">
        <f t="shared" si="32"/>
        <v/>
      </c>
    </row>
    <row r="136" spans="1:14" x14ac:dyDescent="0.2">
      <c r="A136" s="28"/>
      <c r="B136" s="7" t="s">
        <v>121</v>
      </c>
      <c r="C136" s="8">
        <v>0</v>
      </c>
      <c r="D136" s="8">
        <v>0</v>
      </c>
      <c r="E136" s="8">
        <v>0</v>
      </c>
      <c r="F136" s="8">
        <v>0</v>
      </c>
      <c r="G136" s="9" t="str">
        <f t="shared" si="27"/>
        <v/>
      </c>
      <c r="H136" s="9" t="str">
        <f t="shared" si="28"/>
        <v/>
      </c>
      <c r="I136" s="9" t="str">
        <f t="shared" si="29"/>
        <v/>
      </c>
      <c r="J136" s="9" t="str">
        <f t="shared" si="30"/>
        <v/>
      </c>
      <c r="K136" s="9" t="str">
        <f t="shared" si="33"/>
        <v xml:space="preserve"> </v>
      </c>
      <c r="L136" s="9" t="str">
        <f t="shared" si="34"/>
        <v xml:space="preserve"> </v>
      </c>
      <c r="M136" s="9" t="str">
        <f t="shared" si="31"/>
        <v/>
      </c>
      <c r="N136" s="9" t="str">
        <f t="shared" si="32"/>
        <v/>
      </c>
    </row>
    <row r="137" spans="1:14" x14ac:dyDescent="0.2">
      <c r="A137" s="28"/>
      <c r="B137" s="7" t="s">
        <v>122</v>
      </c>
      <c r="C137" s="8">
        <v>3</v>
      </c>
      <c r="D137" s="8">
        <v>0</v>
      </c>
      <c r="E137" s="8">
        <v>2</v>
      </c>
      <c r="F137" s="8">
        <v>2</v>
      </c>
      <c r="G137" s="9">
        <f t="shared" si="27"/>
        <v>2.34375E-2</v>
      </c>
      <c r="H137" s="9" t="str">
        <f t="shared" si="28"/>
        <v/>
      </c>
      <c r="I137" s="9">
        <f t="shared" si="29"/>
        <v>1.6393442622950821E-2</v>
      </c>
      <c r="J137" s="9">
        <f t="shared" si="30"/>
        <v>1.282051282051282E-2</v>
      </c>
      <c r="K137" s="9">
        <f t="shared" si="33"/>
        <v>-0.33333333333333331</v>
      </c>
      <c r="L137" s="9">
        <f t="shared" si="34"/>
        <v>1</v>
      </c>
      <c r="M137" s="9">
        <f t="shared" si="31"/>
        <v>-7.8125E-3</v>
      </c>
      <c r="N137" s="9" t="str">
        <f t="shared" si="32"/>
        <v/>
      </c>
    </row>
    <row r="138" spans="1:14" x14ac:dyDescent="0.2">
      <c r="A138" s="28"/>
      <c r="B138" s="7" t="s">
        <v>123</v>
      </c>
      <c r="C138" s="8">
        <v>0</v>
      </c>
      <c r="D138" s="8">
        <v>0</v>
      </c>
      <c r="E138" s="8">
        <v>0</v>
      </c>
      <c r="F138" s="8">
        <v>0</v>
      </c>
      <c r="G138" s="9" t="str">
        <f t="shared" si="27"/>
        <v/>
      </c>
      <c r="H138" s="9" t="str">
        <f t="shared" si="28"/>
        <v/>
      </c>
      <c r="I138" s="9" t="str">
        <f t="shared" si="29"/>
        <v/>
      </c>
      <c r="J138" s="9" t="str">
        <f t="shared" si="30"/>
        <v/>
      </c>
      <c r="K138" s="9" t="str">
        <f t="shared" si="33"/>
        <v xml:space="preserve"> </v>
      </c>
      <c r="L138" s="9" t="str">
        <f t="shared" si="34"/>
        <v xml:space="preserve"> </v>
      </c>
      <c r="M138" s="9" t="str">
        <f t="shared" si="31"/>
        <v/>
      </c>
      <c r="N138" s="9" t="str">
        <f t="shared" si="32"/>
        <v/>
      </c>
    </row>
    <row r="139" spans="1:14" x14ac:dyDescent="0.2">
      <c r="A139" s="28"/>
      <c r="B139" s="7" t="s">
        <v>124</v>
      </c>
      <c r="C139" s="8">
        <v>0</v>
      </c>
      <c r="D139" s="8">
        <v>0</v>
      </c>
      <c r="E139" s="8">
        <v>0</v>
      </c>
      <c r="F139" s="8">
        <v>0</v>
      </c>
      <c r="G139" s="9" t="str">
        <f t="shared" si="27"/>
        <v/>
      </c>
      <c r="H139" s="9" t="str">
        <f t="shared" si="28"/>
        <v/>
      </c>
      <c r="I139" s="9" t="str">
        <f t="shared" si="29"/>
        <v/>
      </c>
      <c r="J139" s="9" t="str">
        <f t="shared" si="30"/>
        <v/>
      </c>
      <c r="K139" s="9" t="str">
        <f t="shared" si="33"/>
        <v xml:space="preserve"> </v>
      </c>
      <c r="L139" s="9" t="str">
        <f t="shared" si="34"/>
        <v xml:space="preserve"> </v>
      </c>
      <c r="M139" s="9" t="str">
        <f t="shared" si="31"/>
        <v/>
      </c>
      <c r="N139" s="9" t="str">
        <f t="shared" si="32"/>
        <v/>
      </c>
    </row>
    <row r="140" spans="1:14" x14ac:dyDescent="0.2">
      <c r="A140" s="28"/>
      <c r="B140" s="7" t="s">
        <v>125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126</v>
      </c>
      <c r="C141" s="8">
        <v>1</v>
      </c>
      <c r="D141" s="8">
        <v>1</v>
      </c>
      <c r="E141" s="8">
        <v>0</v>
      </c>
      <c r="F141" s="8">
        <v>0</v>
      </c>
      <c r="G141" s="9">
        <f t="shared" si="27"/>
        <v>7.8125E-3</v>
      </c>
      <c r="H141" s="9">
        <f t="shared" si="28"/>
        <v>8.4033613445378148E-3</v>
      </c>
      <c r="I141" s="9" t="str">
        <f t="shared" si="29"/>
        <v/>
      </c>
      <c r="J141" s="9" t="str">
        <f t="shared" si="30"/>
        <v/>
      </c>
      <c r="K141" s="9">
        <f t="shared" si="33"/>
        <v>-1</v>
      </c>
      <c r="L141" s="9">
        <f t="shared" si="34"/>
        <v>-1</v>
      </c>
      <c r="M141" s="9">
        <f t="shared" si="31"/>
        <v>-7.8125E-3</v>
      </c>
      <c r="N141" s="9">
        <f t="shared" si="32"/>
        <v>-8.4033613445378148E-3</v>
      </c>
    </row>
    <row r="142" spans="1:14" x14ac:dyDescent="0.2">
      <c r="A142" s="28"/>
      <c r="B142" s="7" t="s">
        <v>127</v>
      </c>
      <c r="C142" s="8">
        <v>0</v>
      </c>
      <c r="D142" s="8">
        <v>0</v>
      </c>
      <c r="E142" s="8">
        <v>3</v>
      </c>
      <c r="F142" s="8">
        <v>0</v>
      </c>
      <c r="G142" s="9" t="str">
        <f t="shared" si="27"/>
        <v/>
      </c>
      <c r="H142" s="9" t="str">
        <f t="shared" si="28"/>
        <v/>
      </c>
      <c r="I142" s="9">
        <f t="shared" si="29"/>
        <v>2.4590163934426229E-2</v>
      </c>
      <c r="J142" s="9" t="str">
        <f t="shared" si="30"/>
        <v/>
      </c>
      <c r="K142" s="9">
        <f t="shared" si="33"/>
        <v>1</v>
      </c>
      <c r="L142" s="9" t="str">
        <f t="shared" si="34"/>
        <v xml:space="preserve"> </v>
      </c>
      <c r="M142" s="9" t="str">
        <f t="shared" si="31"/>
        <v/>
      </c>
      <c r="N142" s="9" t="str">
        <f t="shared" si="32"/>
        <v/>
      </c>
    </row>
    <row r="143" spans="1:14" x14ac:dyDescent="0.2">
      <c r="A143" s="28"/>
      <c r="B143" s="7" t="s">
        <v>128</v>
      </c>
      <c r="C143" s="8">
        <v>0</v>
      </c>
      <c r="D143" s="8">
        <v>0</v>
      </c>
      <c r="E143" s="8">
        <v>0</v>
      </c>
      <c r="F143" s="8">
        <v>0</v>
      </c>
      <c r="G143" s="9" t="str">
        <f t="shared" si="27"/>
        <v/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 t="str">
        <f t="shared" si="33"/>
        <v xml:space="preserve"> 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129</v>
      </c>
      <c r="C144" s="8">
        <v>36</v>
      </c>
      <c r="D144" s="8">
        <v>49</v>
      </c>
      <c r="E144" s="8">
        <v>49</v>
      </c>
      <c r="F144" s="8">
        <v>86</v>
      </c>
      <c r="G144" s="9">
        <f t="shared" si="27"/>
        <v>0.28125</v>
      </c>
      <c r="H144" s="9">
        <f t="shared" si="28"/>
        <v>0.41176470588235292</v>
      </c>
      <c r="I144" s="9">
        <f t="shared" si="29"/>
        <v>0.40163934426229508</v>
      </c>
      <c r="J144" s="9">
        <f t="shared" si="30"/>
        <v>0.55128205128205132</v>
      </c>
      <c r="K144" s="9">
        <f t="shared" si="33"/>
        <v>0.3611111111111111</v>
      </c>
      <c r="L144" s="9">
        <f t="shared" si="34"/>
        <v>0.75510204081632648</v>
      </c>
      <c r="M144" s="9">
        <f t="shared" si="31"/>
        <v>0.1015625</v>
      </c>
      <c r="N144" s="9">
        <f t="shared" si="32"/>
        <v>0.31092436974789911</v>
      </c>
    </row>
    <row r="145" spans="1:14" ht="24.75" customHeight="1" x14ac:dyDescent="0.2">
      <c r="A145" s="28"/>
      <c r="B145" s="7" t="s">
        <v>130</v>
      </c>
      <c r="C145" s="8">
        <v>2</v>
      </c>
      <c r="D145" s="8">
        <v>1</v>
      </c>
      <c r="E145" s="8">
        <v>25</v>
      </c>
      <c r="F145" s="8">
        <v>22</v>
      </c>
      <c r="G145" s="9">
        <f t="shared" ref="G145:G180" si="35">+IF(C145=0,"",C145/C$81)</f>
        <v>1.5625E-2</v>
      </c>
      <c r="H145" s="9">
        <f t="shared" ref="H145:H180" si="36">+IF(D145=0,"",D145/D$81)</f>
        <v>8.4033613445378148E-3</v>
      </c>
      <c r="I145" s="9">
        <f t="shared" ref="I145:I180" si="37">+IF(E145=0,"",E145/E$81)</f>
        <v>0.20491803278688525</v>
      </c>
      <c r="J145" s="9">
        <f t="shared" ref="J145:J180" si="38">+IF(F145=0,"",F145/F$81)</f>
        <v>0.14102564102564102</v>
      </c>
      <c r="K145" s="9">
        <f t="shared" si="33"/>
        <v>11.5</v>
      </c>
      <c r="L145" s="9">
        <f t="shared" si="34"/>
        <v>21</v>
      </c>
      <c r="M145" s="9">
        <f t="shared" ref="M145:M180" si="39">+IF(OR(AND(G145=""),(K145="")),"",G145*K145)</f>
        <v>0.1796875</v>
      </c>
      <c r="N145" s="9">
        <f t="shared" ref="N145:N180" si="40">+IF(OR(AND(H145=""),(L145="")),"",H145*L145)</f>
        <v>0.1764705882352941</v>
      </c>
    </row>
    <row r="146" spans="1:14" x14ac:dyDescent="0.2">
      <c r="A146" s="28"/>
      <c r="B146" s="7" t="s">
        <v>131</v>
      </c>
      <c r="C146" s="8">
        <v>1</v>
      </c>
      <c r="D146" s="8">
        <v>1</v>
      </c>
      <c r="E146" s="8">
        <v>0</v>
      </c>
      <c r="F146" s="8">
        <v>0</v>
      </c>
      <c r="G146" s="9">
        <f t="shared" si="35"/>
        <v>7.8125E-3</v>
      </c>
      <c r="H146" s="9">
        <f t="shared" si="36"/>
        <v>8.4033613445378148E-3</v>
      </c>
      <c r="I146" s="9" t="str">
        <f t="shared" si="37"/>
        <v/>
      </c>
      <c r="J146" s="9" t="str">
        <f t="shared" si="38"/>
        <v/>
      </c>
      <c r="K146" s="9">
        <f t="shared" ref="K146:K180" si="41">+IF(AND(C146=0,E146=0)," ",IF(C146=0,1,IF(E146=0,-1,(E146-C146)/C146)))</f>
        <v>-1</v>
      </c>
      <c r="L146" s="9">
        <f t="shared" ref="L146:L180" si="42">+IF(AND(D146=0,F146=0)," ",IF(D146=0,1,IF(F146=0,-1,(F146-D146)/D146)))</f>
        <v>-1</v>
      </c>
      <c r="M146" s="9">
        <f t="shared" si="39"/>
        <v>-7.8125E-3</v>
      </c>
      <c r="N146" s="9">
        <f t="shared" si="40"/>
        <v>-8.4033613445378148E-3</v>
      </c>
    </row>
    <row r="147" spans="1:14" x14ac:dyDescent="0.2">
      <c r="A147" s="28"/>
      <c r="B147" s="7" t="s">
        <v>132</v>
      </c>
      <c r="C147" s="8">
        <v>40</v>
      </c>
      <c r="D147" s="8">
        <v>9</v>
      </c>
      <c r="E147" s="8">
        <v>0</v>
      </c>
      <c r="F147" s="8">
        <v>0</v>
      </c>
      <c r="G147" s="9">
        <f t="shared" si="35"/>
        <v>0.3125</v>
      </c>
      <c r="H147" s="9">
        <f t="shared" si="36"/>
        <v>7.5630252100840331E-2</v>
      </c>
      <c r="I147" s="9" t="str">
        <f t="shared" si="37"/>
        <v/>
      </c>
      <c r="J147" s="9" t="str">
        <f t="shared" si="38"/>
        <v/>
      </c>
      <c r="K147" s="9">
        <f t="shared" si="41"/>
        <v>-1</v>
      </c>
      <c r="L147" s="9">
        <f t="shared" si="42"/>
        <v>-1</v>
      </c>
      <c r="M147" s="9">
        <f t="shared" si="39"/>
        <v>-0.3125</v>
      </c>
      <c r="N147" s="9">
        <f t="shared" si="40"/>
        <v>-7.5630252100840331E-2</v>
      </c>
    </row>
    <row r="148" spans="1:14" x14ac:dyDescent="0.2">
      <c r="A148" s="28"/>
      <c r="B148" s="7" t="s">
        <v>133</v>
      </c>
      <c r="C148" s="8">
        <v>0</v>
      </c>
      <c r="D148" s="8">
        <v>0</v>
      </c>
      <c r="E148" s="8">
        <v>0</v>
      </c>
      <c r="F148" s="8">
        <v>0</v>
      </c>
      <c r="G148" s="9" t="str">
        <f t="shared" si="35"/>
        <v/>
      </c>
      <c r="H148" s="9" t="str">
        <f t="shared" si="36"/>
        <v/>
      </c>
      <c r="I148" s="9" t="str">
        <f t="shared" si="37"/>
        <v/>
      </c>
      <c r="J148" s="9" t="str">
        <f t="shared" si="38"/>
        <v/>
      </c>
      <c r="K148" s="9" t="str">
        <f t="shared" si="41"/>
        <v xml:space="preserve"> </v>
      </c>
      <c r="L148" s="9" t="str">
        <f t="shared" si="42"/>
        <v xml:space="preserve"> </v>
      </c>
      <c r="M148" s="9" t="str">
        <f t="shared" si="39"/>
        <v/>
      </c>
      <c r="N148" s="9" t="str">
        <f t="shared" si="40"/>
        <v/>
      </c>
    </row>
    <row r="149" spans="1:14" x14ac:dyDescent="0.2">
      <c r="A149" s="28"/>
      <c r="B149" s="7" t="s">
        <v>134</v>
      </c>
      <c r="C149" s="8">
        <v>0</v>
      </c>
      <c r="D149" s="8">
        <v>0</v>
      </c>
      <c r="E149" s="8">
        <v>0</v>
      </c>
      <c r="F149" s="8">
        <v>0</v>
      </c>
      <c r="G149" s="9" t="str">
        <f t="shared" si="35"/>
        <v/>
      </c>
      <c r="H149" s="9" t="str">
        <f t="shared" si="36"/>
        <v/>
      </c>
      <c r="I149" s="9" t="str">
        <f t="shared" si="37"/>
        <v/>
      </c>
      <c r="J149" s="9" t="str">
        <f t="shared" si="38"/>
        <v/>
      </c>
      <c r="K149" s="9" t="str">
        <f t="shared" si="41"/>
        <v xml:space="preserve"> </v>
      </c>
      <c r="L149" s="9" t="str">
        <f t="shared" si="42"/>
        <v xml:space="preserve"> </v>
      </c>
      <c r="M149" s="9" t="str">
        <f t="shared" si="39"/>
        <v/>
      </c>
      <c r="N149" s="9" t="str">
        <f t="shared" si="40"/>
        <v/>
      </c>
    </row>
    <row r="150" spans="1:14" x14ac:dyDescent="0.2">
      <c r="A150" s="28"/>
      <c r="B150" s="7" t="s">
        <v>135</v>
      </c>
      <c r="C150" s="8">
        <v>0</v>
      </c>
      <c r="D150" s="8">
        <v>0</v>
      </c>
      <c r="E150" s="8">
        <v>0</v>
      </c>
      <c r="F150" s="8">
        <v>0</v>
      </c>
      <c r="G150" s="9" t="str">
        <f t="shared" si="35"/>
        <v/>
      </c>
      <c r="H150" s="9" t="str">
        <f t="shared" si="36"/>
        <v/>
      </c>
      <c r="I150" s="9" t="str">
        <f t="shared" si="37"/>
        <v/>
      </c>
      <c r="J150" s="9" t="str">
        <f t="shared" si="38"/>
        <v/>
      </c>
      <c r="K150" s="9" t="str">
        <f t="shared" si="41"/>
        <v xml:space="preserve"> </v>
      </c>
      <c r="L150" s="9" t="str">
        <f t="shared" si="42"/>
        <v xml:space="preserve"> </v>
      </c>
      <c r="M150" s="9" t="str">
        <f t="shared" si="39"/>
        <v/>
      </c>
      <c r="N150" s="9" t="str">
        <f t="shared" si="40"/>
        <v/>
      </c>
    </row>
    <row r="151" spans="1:14" x14ac:dyDescent="0.2">
      <c r="A151" s="28"/>
      <c r="B151" s="7" t="s">
        <v>136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137</v>
      </c>
      <c r="C152" s="8">
        <v>0</v>
      </c>
      <c r="D152" s="8">
        <v>0</v>
      </c>
      <c r="E152" s="8">
        <v>1</v>
      </c>
      <c r="F152" s="8">
        <v>0</v>
      </c>
      <c r="G152" s="9" t="str">
        <f t="shared" si="35"/>
        <v/>
      </c>
      <c r="H152" s="9" t="str">
        <f t="shared" si="36"/>
        <v/>
      </c>
      <c r="I152" s="9">
        <f t="shared" si="37"/>
        <v>8.1967213114754103E-3</v>
      </c>
      <c r="J152" s="9" t="str">
        <f t="shared" si="38"/>
        <v/>
      </c>
      <c r="K152" s="9">
        <f t="shared" si="41"/>
        <v>1</v>
      </c>
      <c r="L152" s="9" t="str">
        <f t="shared" si="42"/>
        <v xml:space="preserve"> </v>
      </c>
      <c r="M152" s="9" t="str">
        <f t="shared" si="39"/>
        <v/>
      </c>
      <c r="N152" s="9" t="str">
        <f t="shared" si="40"/>
        <v/>
      </c>
    </row>
    <row r="153" spans="1:14" x14ac:dyDescent="0.2">
      <c r="A153" s="28"/>
      <c r="B153" s="7" t="s">
        <v>138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139</v>
      </c>
      <c r="C154" s="8">
        <v>0</v>
      </c>
      <c r="D154" s="8">
        <v>0</v>
      </c>
      <c r="E154" s="8">
        <v>1</v>
      </c>
      <c r="F154" s="8">
        <v>0</v>
      </c>
      <c r="G154" s="9" t="str">
        <f t="shared" si="35"/>
        <v/>
      </c>
      <c r="H154" s="9" t="str">
        <f t="shared" si="36"/>
        <v/>
      </c>
      <c r="I154" s="9">
        <f t="shared" si="37"/>
        <v>8.1967213114754103E-3</v>
      </c>
      <c r="J154" s="9" t="str">
        <f t="shared" si="38"/>
        <v/>
      </c>
      <c r="K154" s="9">
        <f t="shared" si="41"/>
        <v>1</v>
      </c>
      <c r="L154" s="9" t="str">
        <f t="shared" si="42"/>
        <v xml:space="preserve"> 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140</v>
      </c>
      <c r="C155" s="8">
        <v>0</v>
      </c>
      <c r="D155" s="8">
        <v>0</v>
      </c>
      <c r="E155" s="8">
        <v>2</v>
      </c>
      <c r="F155" s="8">
        <v>1</v>
      </c>
      <c r="G155" s="9" t="str">
        <f t="shared" si="35"/>
        <v/>
      </c>
      <c r="H155" s="9" t="str">
        <f t="shared" si="36"/>
        <v/>
      </c>
      <c r="I155" s="9">
        <f t="shared" si="37"/>
        <v>1.6393442622950821E-2</v>
      </c>
      <c r="J155" s="9">
        <f t="shared" si="38"/>
        <v>6.41025641025641E-3</v>
      </c>
      <c r="K155" s="9">
        <f t="shared" si="41"/>
        <v>1</v>
      </c>
      <c r="L155" s="9">
        <f t="shared" si="42"/>
        <v>1</v>
      </c>
      <c r="M155" s="9" t="str">
        <f t="shared" si="39"/>
        <v/>
      </c>
      <c r="N155" s="9" t="str">
        <f t="shared" si="40"/>
        <v/>
      </c>
    </row>
    <row r="156" spans="1:14" ht="25.5" x14ac:dyDescent="0.2">
      <c r="A156" s="28"/>
      <c r="B156" s="7" t="s">
        <v>141</v>
      </c>
      <c r="C156" s="8">
        <v>6</v>
      </c>
      <c r="D156" s="8">
        <v>2</v>
      </c>
      <c r="E156" s="8">
        <v>0</v>
      </c>
      <c r="F156" s="8">
        <v>0</v>
      </c>
      <c r="G156" s="9">
        <f t="shared" si="35"/>
        <v>4.6875E-2</v>
      </c>
      <c r="H156" s="9">
        <f t="shared" si="36"/>
        <v>1.680672268907563E-2</v>
      </c>
      <c r="I156" s="9" t="str">
        <f t="shared" si="37"/>
        <v/>
      </c>
      <c r="J156" s="9" t="str">
        <f t="shared" si="38"/>
        <v/>
      </c>
      <c r="K156" s="9">
        <f t="shared" si="41"/>
        <v>-1</v>
      </c>
      <c r="L156" s="9">
        <f t="shared" si="42"/>
        <v>-1</v>
      </c>
      <c r="M156" s="9">
        <f t="shared" si="39"/>
        <v>-4.6875E-2</v>
      </c>
      <c r="N156" s="9">
        <f t="shared" si="40"/>
        <v>-1.680672268907563E-2</v>
      </c>
    </row>
    <row r="157" spans="1:14" ht="25.5" x14ac:dyDescent="0.2">
      <c r="A157" s="28"/>
      <c r="B157" s="7" t="s">
        <v>142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143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144</v>
      </c>
      <c r="C159" s="8">
        <v>0</v>
      </c>
      <c r="D159" s="8">
        <v>0</v>
      </c>
      <c r="E159" s="8">
        <v>0</v>
      </c>
      <c r="F159" s="8">
        <v>0</v>
      </c>
      <c r="G159" s="9" t="str">
        <f t="shared" si="35"/>
        <v/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 t="str">
        <f t="shared" si="42"/>
        <v xml:space="preserve"> 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145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146</v>
      </c>
      <c r="C161" s="8">
        <v>0</v>
      </c>
      <c r="D161" s="8">
        <v>0</v>
      </c>
      <c r="E161" s="8">
        <v>0</v>
      </c>
      <c r="F161" s="8">
        <v>0</v>
      </c>
      <c r="G161" s="9" t="str">
        <f t="shared" si="35"/>
        <v/>
      </c>
      <c r="H161" s="9" t="str">
        <f t="shared" si="36"/>
        <v/>
      </c>
      <c r="I161" s="9" t="str">
        <f t="shared" si="37"/>
        <v/>
      </c>
      <c r="J161" s="9" t="str">
        <f t="shared" si="38"/>
        <v/>
      </c>
      <c r="K161" s="9" t="str">
        <f t="shared" si="41"/>
        <v xml:space="preserve"> </v>
      </c>
      <c r="L161" s="9" t="str">
        <f t="shared" si="42"/>
        <v xml:space="preserve"> </v>
      </c>
      <c r="M161" s="9" t="str">
        <f t="shared" si="39"/>
        <v/>
      </c>
      <c r="N161" s="9" t="str">
        <f t="shared" si="40"/>
        <v/>
      </c>
    </row>
    <row r="162" spans="1:14" x14ac:dyDescent="0.2">
      <c r="A162" s="28"/>
      <c r="B162" s="7" t="s">
        <v>147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148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149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150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151</v>
      </c>
      <c r="C166" s="8">
        <v>1</v>
      </c>
      <c r="D166" s="8">
        <v>1</v>
      </c>
      <c r="E166" s="8">
        <v>2</v>
      </c>
      <c r="F166" s="8">
        <v>1</v>
      </c>
      <c r="G166" s="9">
        <f t="shared" si="35"/>
        <v>7.8125E-3</v>
      </c>
      <c r="H166" s="9">
        <f t="shared" si="36"/>
        <v>8.4033613445378148E-3</v>
      </c>
      <c r="I166" s="9">
        <f t="shared" si="37"/>
        <v>1.6393442622950821E-2</v>
      </c>
      <c r="J166" s="9">
        <f t="shared" si="38"/>
        <v>6.41025641025641E-3</v>
      </c>
      <c r="K166" s="9">
        <f t="shared" si="41"/>
        <v>1</v>
      </c>
      <c r="L166" s="9">
        <f t="shared" si="42"/>
        <v>0</v>
      </c>
      <c r="M166" s="9">
        <f t="shared" si="39"/>
        <v>7.8125E-3</v>
      </c>
      <c r="N166" s="9">
        <f t="shared" si="40"/>
        <v>0</v>
      </c>
    </row>
    <row r="167" spans="1:14" x14ac:dyDescent="0.2">
      <c r="A167" s="28"/>
      <c r="B167" s="7" t="s">
        <v>152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153</v>
      </c>
      <c r="C168" s="8">
        <v>0</v>
      </c>
      <c r="D168" s="8">
        <v>0</v>
      </c>
      <c r="E168" s="8">
        <v>0</v>
      </c>
      <c r="F168" s="8">
        <v>0</v>
      </c>
      <c r="G168" s="9" t="str">
        <f t="shared" si="35"/>
        <v/>
      </c>
      <c r="H168" s="9" t="str">
        <f t="shared" si="36"/>
        <v/>
      </c>
      <c r="I168" s="9" t="str">
        <f t="shared" si="37"/>
        <v/>
      </c>
      <c r="J168" s="9" t="str">
        <f t="shared" si="38"/>
        <v/>
      </c>
      <c r="K168" s="9" t="str">
        <f t="shared" si="41"/>
        <v xml:space="preserve"> </v>
      </c>
      <c r="L168" s="9" t="str">
        <f t="shared" si="42"/>
        <v xml:space="preserve"> </v>
      </c>
      <c r="M168" s="9" t="str">
        <f t="shared" si="39"/>
        <v/>
      </c>
      <c r="N168" s="9" t="str">
        <f t="shared" si="40"/>
        <v/>
      </c>
    </row>
    <row r="169" spans="1:14" x14ac:dyDescent="0.2">
      <c r="A169" s="28"/>
      <c r="B169" s="7" t="s">
        <v>154</v>
      </c>
      <c r="C169" s="8">
        <v>0</v>
      </c>
      <c r="D169" s="8">
        <v>0</v>
      </c>
      <c r="E169" s="8">
        <v>0</v>
      </c>
      <c r="F169" s="8">
        <v>0</v>
      </c>
      <c r="G169" s="9" t="str">
        <f t="shared" si="35"/>
        <v/>
      </c>
      <c r="H169" s="9" t="str">
        <f t="shared" si="36"/>
        <v/>
      </c>
      <c r="I169" s="9" t="str">
        <f t="shared" si="37"/>
        <v/>
      </c>
      <c r="J169" s="9" t="str">
        <f t="shared" si="38"/>
        <v/>
      </c>
      <c r="K169" s="9" t="str">
        <f t="shared" si="41"/>
        <v xml:space="preserve"> </v>
      </c>
      <c r="L169" s="9" t="str">
        <f t="shared" si="42"/>
        <v xml:space="preserve"> </v>
      </c>
      <c r="M169" s="9" t="str">
        <f t="shared" si="39"/>
        <v/>
      </c>
      <c r="N169" s="9" t="str">
        <f t="shared" si="40"/>
        <v/>
      </c>
    </row>
    <row r="170" spans="1:14" ht="25.5" x14ac:dyDescent="0.2">
      <c r="A170" s="28"/>
      <c r="B170" s="7" t="s">
        <v>155</v>
      </c>
      <c r="C170" s="8">
        <v>0</v>
      </c>
      <c r="D170" s="8">
        <v>0</v>
      </c>
      <c r="E170" s="8">
        <v>0</v>
      </c>
      <c r="F170" s="8">
        <v>1</v>
      </c>
      <c r="G170" s="9" t="str">
        <f t="shared" si="35"/>
        <v/>
      </c>
      <c r="H170" s="9" t="str">
        <f t="shared" si="36"/>
        <v/>
      </c>
      <c r="I170" s="9" t="str">
        <f t="shared" si="37"/>
        <v/>
      </c>
      <c r="J170" s="9">
        <f t="shared" si="38"/>
        <v>6.41025641025641E-3</v>
      </c>
      <c r="K170" s="9" t="str">
        <f t="shared" si="41"/>
        <v xml:space="preserve"> </v>
      </c>
      <c r="L170" s="9">
        <f t="shared" si="42"/>
        <v>1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156</v>
      </c>
      <c r="C171" s="8">
        <v>0</v>
      </c>
      <c r="D171" s="8">
        <v>0</v>
      </c>
      <c r="E171" s="8">
        <v>0</v>
      </c>
      <c r="F171" s="8">
        <v>0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 t="str">
        <f t="shared" si="38"/>
        <v/>
      </c>
      <c r="K171" s="9" t="str">
        <f t="shared" si="41"/>
        <v xml:space="preserve"> </v>
      </c>
      <c r="L171" s="9" t="str">
        <f t="shared" si="42"/>
        <v xml:space="preserve"> 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157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158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159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160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161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162</v>
      </c>
      <c r="C177" s="8">
        <v>0</v>
      </c>
      <c r="D177" s="8">
        <v>2</v>
      </c>
      <c r="E177" s="8">
        <v>0</v>
      </c>
      <c r="F177" s="8">
        <v>6</v>
      </c>
      <c r="G177" s="9" t="str">
        <f t="shared" si="35"/>
        <v/>
      </c>
      <c r="H177" s="9">
        <f t="shared" si="36"/>
        <v>1.680672268907563E-2</v>
      </c>
      <c r="I177" s="9" t="str">
        <f t="shared" si="37"/>
        <v/>
      </c>
      <c r="J177" s="9">
        <f t="shared" si="38"/>
        <v>3.8461538461538464E-2</v>
      </c>
      <c r="K177" s="9" t="str">
        <f t="shared" si="41"/>
        <v xml:space="preserve"> </v>
      </c>
      <c r="L177" s="9">
        <f t="shared" si="42"/>
        <v>2</v>
      </c>
      <c r="M177" s="9" t="str">
        <f t="shared" si="39"/>
        <v/>
      </c>
      <c r="N177" s="9">
        <f t="shared" si="40"/>
        <v>3.3613445378151259E-2</v>
      </c>
    </row>
    <row r="178" spans="1:14" ht="25.5" x14ac:dyDescent="0.2">
      <c r="A178" s="28"/>
      <c r="B178" s="7" t="s">
        <v>163</v>
      </c>
      <c r="C178" s="8">
        <v>0</v>
      </c>
      <c r="D178" s="8">
        <v>0</v>
      </c>
      <c r="E178" s="8">
        <v>0</v>
      </c>
      <c r="F178" s="8">
        <v>0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 t="str">
        <f t="shared" si="42"/>
        <v xml:space="preserve"> 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164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165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14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15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435</v>
      </c>
      <c r="D188" s="12">
        <f>SUM(D189:D363)</f>
        <v>334</v>
      </c>
      <c r="E188" s="12">
        <f>SUM(E189:E363)</f>
        <v>127</v>
      </c>
      <c r="F188" s="12">
        <f>SUM(F189:F363)</f>
        <v>126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-0.7080459770114943</v>
      </c>
      <c r="L188" s="13">
        <f>+IF(AND(D188=0,F188=0),"",IF(D188=0,1,IF(F188=0,-1,(F188-D188)/D188)))</f>
        <v>-0.6227544910179641</v>
      </c>
      <c r="M188" s="13">
        <f t="shared" ref="M188:M219" si="47">+IF(OR(AND(G188=""),(K188="")),"",G188*K188)</f>
        <v>-0.7080459770114943</v>
      </c>
      <c r="N188" s="13">
        <f t="shared" ref="N188:N219" si="48">+IF(OR(AND(H188=""),(L188="")),"",H188*L188)</f>
        <v>-0.6227544910179641</v>
      </c>
    </row>
    <row r="189" spans="1:14" ht="24.75" customHeight="1" x14ac:dyDescent="0.2">
      <c r="A189" s="28"/>
      <c r="B189" s="7" t="s">
        <v>166</v>
      </c>
      <c r="C189" s="8">
        <v>0</v>
      </c>
      <c r="D189" s="8">
        <v>0</v>
      </c>
      <c r="E189" s="8">
        <v>0</v>
      </c>
      <c r="F189" s="8">
        <v>2</v>
      </c>
      <c r="G189" s="9" t="str">
        <f t="shared" si="43"/>
        <v/>
      </c>
      <c r="H189" s="9" t="str">
        <f t="shared" si="44"/>
        <v/>
      </c>
      <c r="I189" s="9" t="str">
        <f t="shared" si="45"/>
        <v/>
      </c>
      <c r="J189" s="9">
        <f t="shared" si="46"/>
        <v>1.5873015873015872E-2</v>
      </c>
      <c r="K189" s="9" t="str">
        <f t="shared" ref="K189:K220" si="49">+IF(AND(C189=0,E189=0)," ",IF(C189=0,1,IF(E189=0,-1,(E189-C189)/C189)))</f>
        <v xml:space="preserve"> </v>
      </c>
      <c r="L189" s="9">
        <f t="shared" ref="L189:L220" si="50">+IF(AND(D189=0,F189=0)," ",IF(D189=0,1,IF(F189=0,-1,(F189-D189)/D189)))</f>
        <v>1</v>
      </c>
      <c r="M189" s="9" t="str">
        <f t="shared" si="47"/>
        <v/>
      </c>
      <c r="N189" s="9" t="str">
        <f t="shared" si="48"/>
        <v/>
      </c>
    </row>
    <row r="190" spans="1:14" x14ac:dyDescent="0.2">
      <c r="A190" s="28"/>
      <c r="B190" s="7" t="s">
        <v>167</v>
      </c>
      <c r="C190" s="8">
        <v>0</v>
      </c>
      <c r="D190" s="8">
        <v>0</v>
      </c>
      <c r="E190" s="8">
        <v>0</v>
      </c>
      <c r="F190" s="8">
        <v>0</v>
      </c>
      <c r="G190" s="9" t="str">
        <f t="shared" si="43"/>
        <v/>
      </c>
      <c r="H190" s="9" t="str">
        <f t="shared" si="44"/>
        <v/>
      </c>
      <c r="I190" s="9" t="str">
        <f t="shared" si="45"/>
        <v/>
      </c>
      <c r="J190" s="9" t="str">
        <f t="shared" si="46"/>
        <v/>
      </c>
      <c r="K190" s="9" t="str">
        <f t="shared" si="49"/>
        <v xml:space="preserve"> </v>
      </c>
      <c r="L190" s="9" t="str">
        <f t="shared" si="50"/>
        <v xml:space="preserve"> </v>
      </c>
      <c r="M190" s="9" t="str">
        <f t="shared" si="47"/>
        <v/>
      </c>
      <c r="N190" s="9" t="str">
        <f t="shared" si="48"/>
        <v/>
      </c>
    </row>
    <row r="191" spans="1:14" ht="38.25" x14ac:dyDescent="0.2">
      <c r="A191" s="28"/>
      <c r="B191" s="7" t="s">
        <v>168</v>
      </c>
      <c r="C191" s="8">
        <v>167</v>
      </c>
      <c r="D191" s="8">
        <v>78</v>
      </c>
      <c r="E191" s="8">
        <v>2</v>
      </c>
      <c r="F191" s="8">
        <v>1</v>
      </c>
      <c r="G191" s="9">
        <f t="shared" si="43"/>
        <v>0.3839080459770115</v>
      </c>
      <c r="H191" s="9">
        <f t="shared" si="44"/>
        <v>0.23353293413173654</v>
      </c>
      <c r="I191" s="9">
        <f t="shared" si="45"/>
        <v>1.5748031496062992E-2</v>
      </c>
      <c r="J191" s="9">
        <f t="shared" si="46"/>
        <v>7.9365079365079361E-3</v>
      </c>
      <c r="K191" s="9">
        <f t="shared" si="49"/>
        <v>-0.9880239520958084</v>
      </c>
      <c r="L191" s="9">
        <f t="shared" si="50"/>
        <v>-0.98717948717948723</v>
      </c>
      <c r="M191" s="9">
        <f t="shared" si="47"/>
        <v>-0.37931034482758624</v>
      </c>
      <c r="N191" s="9">
        <f t="shared" si="48"/>
        <v>-0.23053892215568864</v>
      </c>
    </row>
    <row r="192" spans="1:14" ht="27" customHeight="1" x14ac:dyDescent="0.2">
      <c r="A192" s="28"/>
      <c r="B192" s="7" t="s">
        <v>169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170</v>
      </c>
      <c r="C193" s="8">
        <v>0</v>
      </c>
      <c r="D193" s="8">
        <v>1</v>
      </c>
      <c r="E193" s="8">
        <v>3</v>
      </c>
      <c r="F193" s="8">
        <v>8</v>
      </c>
      <c r="G193" s="9" t="str">
        <f t="shared" si="43"/>
        <v/>
      </c>
      <c r="H193" s="9">
        <f t="shared" si="44"/>
        <v>2.9940119760479044E-3</v>
      </c>
      <c r="I193" s="9">
        <f t="shared" si="45"/>
        <v>2.3622047244094488E-2</v>
      </c>
      <c r="J193" s="9">
        <f t="shared" si="46"/>
        <v>6.3492063492063489E-2</v>
      </c>
      <c r="K193" s="9">
        <f t="shared" si="49"/>
        <v>1</v>
      </c>
      <c r="L193" s="9">
        <f t="shared" si="50"/>
        <v>7</v>
      </c>
      <c r="M193" s="9" t="str">
        <f t="shared" si="47"/>
        <v/>
      </c>
      <c r="N193" s="9">
        <f t="shared" si="48"/>
        <v>2.0958083832335331E-2</v>
      </c>
    </row>
    <row r="194" spans="1:14" ht="25.5" x14ac:dyDescent="0.2">
      <c r="A194" s="28"/>
      <c r="B194" s="7" t="s">
        <v>171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172</v>
      </c>
      <c r="C195" s="8">
        <v>20</v>
      </c>
      <c r="D195" s="8">
        <v>20</v>
      </c>
      <c r="E195" s="8">
        <v>20</v>
      </c>
      <c r="F195" s="8">
        <v>7</v>
      </c>
      <c r="G195" s="9">
        <f t="shared" si="43"/>
        <v>4.5977011494252873E-2</v>
      </c>
      <c r="H195" s="9">
        <f t="shared" si="44"/>
        <v>5.9880239520958084E-2</v>
      </c>
      <c r="I195" s="9">
        <f t="shared" si="45"/>
        <v>0.15748031496062992</v>
      </c>
      <c r="J195" s="9">
        <f t="shared" si="46"/>
        <v>5.5555555555555552E-2</v>
      </c>
      <c r="K195" s="9">
        <f t="shared" si="49"/>
        <v>0</v>
      </c>
      <c r="L195" s="9">
        <f t="shared" si="50"/>
        <v>-0.65</v>
      </c>
      <c r="M195" s="9">
        <f t="shared" si="47"/>
        <v>0</v>
      </c>
      <c r="N195" s="9">
        <f t="shared" si="48"/>
        <v>-3.8922155688622756E-2</v>
      </c>
    </row>
    <row r="196" spans="1:14" x14ac:dyDescent="0.2">
      <c r="A196" s="28"/>
      <c r="B196" s="7" t="s">
        <v>173</v>
      </c>
      <c r="C196" s="8">
        <v>0</v>
      </c>
      <c r="D196" s="8">
        <v>0</v>
      </c>
      <c r="E196" s="8">
        <v>0</v>
      </c>
      <c r="F196" s="8">
        <v>0</v>
      </c>
      <c r="G196" s="9" t="str">
        <f t="shared" si="43"/>
        <v/>
      </c>
      <c r="H196" s="9" t="str">
        <f t="shared" si="44"/>
        <v/>
      </c>
      <c r="I196" s="9" t="str">
        <f t="shared" si="45"/>
        <v/>
      </c>
      <c r="J196" s="9" t="str">
        <f t="shared" si="46"/>
        <v/>
      </c>
      <c r="K196" s="9" t="str">
        <f t="shared" si="49"/>
        <v xml:space="preserve"> </v>
      </c>
      <c r="L196" s="9" t="str">
        <f t="shared" si="50"/>
        <v xml:space="preserve"> </v>
      </c>
      <c r="M196" s="9" t="str">
        <f t="shared" si="47"/>
        <v/>
      </c>
      <c r="N196" s="9" t="str">
        <f t="shared" si="48"/>
        <v/>
      </c>
    </row>
    <row r="197" spans="1:14" x14ac:dyDescent="0.2">
      <c r="A197" s="28"/>
      <c r="B197" s="7" t="s">
        <v>174</v>
      </c>
      <c r="C197" s="8">
        <v>0</v>
      </c>
      <c r="D197" s="8">
        <v>1</v>
      </c>
      <c r="E197" s="8">
        <v>3</v>
      </c>
      <c r="F197" s="8">
        <v>0</v>
      </c>
      <c r="G197" s="9" t="str">
        <f t="shared" si="43"/>
        <v/>
      </c>
      <c r="H197" s="9">
        <f t="shared" si="44"/>
        <v>2.9940119760479044E-3</v>
      </c>
      <c r="I197" s="9">
        <f t="shared" si="45"/>
        <v>2.3622047244094488E-2</v>
      </c>
      <c r="J197" s="9" t="str">
        <f t="shared" si="46"/>
        <v/>
      </c>
      <c r="K197" s="9">
        <f t="shared" si="49"/>
        <v>1</v>
      </c>
      <c r="L197" s="9">
        <f t="shared" si="50"/>
        <v>-1</v>
      </c>
      <c r="M197" s="9" t="str">
        <f t="shared" si="47"/>
        <v/>
      </c>
      <c r="N197" s="9">
        <f t="shared" si="48"/>
        <v>-2.9940119760479044E-3</v>
      </c>
    </row>
    <row r="198" spans="1:14" x14ac:dyDescent="0.2">
      <c r="A198" s="28"/>
      <c r="B198" s="7" t="s">
        <v>175</v>
      </c>
      <c r="C198" s="8">
        <v>1</v>
      </c>
      <c r="D198" s="8">
        <v>0</v>
      </c>
      <c r="E198" s="8">
        <v>1</v>
      </c>
      <c r="F198" s="8">
        <v>0</v>
      </c>
      <c r="G198" s="9">
        <f t="shared" si="43"/>
        <v>2.2988505747126436E-3</v>
      </c>
      <c r="H198" s="9" t="str">
        <f t="shared" si="44"/>
        <v/>
      </c>
      <c r="I198" s="9">
        <f t="shared" si="45"/>
        <v>7.874015748031496E-3</v>
      </c>
      <c r="J198" s="9" t="str">
        <f t="shared" si="46"/>
        <v/>
      </c>
      <c r="K198" s="9">
        <f t="shared" si="49"/>
        <v>0</v>
      </c>
      <c r="L198" s="9" t="str">
        <f t="shared" si="50"/>
        <v xml:space="preserve"> </v>
      </c>
      <c r="M198" s="9">
        <f t="shared" si="47"/>
        <v>0</v>
      </c>
      <c r="N198" s="9" t="str">
        <f t="shared" si="48"/>
        <v/>
      </c>
    </row>
    <row r="199" spans="1:14" x14ac:dyDescent="0.2">
      <c r="A199" s="28"/>
      <c r="B199" s="7" t="s">
        <v>176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177</v>
      </c>
      <c r="C200" s="8">
        <v>23</v>
      </c>
      <c r="D200" s="8">
        <v>10</v>
      </c>
      <c r="E200" s="8">
        <v>0</v>
      </c>
      <c r="F200" s="8">
        <v>0</v>
      </c>
      <c r="G200" s="9">
        <f t="shared" si="43"/>
        <v>5.2873563218390804E-2</v>
      </c>
      <c r="H200" s="9">
        <f t="shared" si="44"/>
        <v>2.9940119760479042E-2</v>
      </c>
      <c r="I200" s="9" t="str">
        <f t="shared" si="45"/>
        <v/>
      </c>
      <c r="J200" s="9" t="str">
        <f t="shared" si="46"/>
        <v/>
      </c>
      <c r="K200" s="9">
        <f t="shared" si="49"/>
        <v>-1</v>
      </c>
      <c r="L200" s="9">
        <f t="shared" si="50"/>
        <v>-1</v>
      </c>
      <c r="M200" s="9">
        <f t="shared" si="47"/>
        <v>-5.2873563218390804E-2</v>
      </c>
      <c r="N200" s="9">
        <f t="shared" si="48"/>
        <v>-2.9940119760479042E-2</v>
      </c>
    </row>
    <row r="201" spans="1:14" x14ac:dyDescent="0.2">
      <c r="A201" s="28"/>
      <c r="B201" s="7" t="s">
        <v>178</v>
      </c>
      <c r="C201" s="8">
        <v>0</v>
      </c>
      <c r="D201" s="8">
        <v>0</v>
      </c>
      <c r="E201" s="8">
        <v>4</v>
      </c>
      <c r="F201" s="8">
        <v>2</v>
      </c>
      <c r="G201" s="9" t="str">
        <f t="shared" si="43"/>
        <v/>
      </c>
      <c r="H201" s="9" t="str">
        <f t="shared" si="44"/>
        <v/>
      </c>
      <c r="I201" s="9">
        <f t="shared" si="45"/>
        <v>3.1496062992125984E-2</v>
      </c>
      <c r="J201" s="9">
        <f t="shared" si="46"/>
        <v>1.5873015873015872E-2</v>
      </c>
      <c r="K201" s="9">
        <f t="shared" si="49"/>
        <v>1</v>
      </c>
      <c r="L201" s="9">
        <f t="shared" si="50"/>
        <v>1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179</v>
      </c>
      <c r="C202" s="8">
        <v>4</v>
      </c>
      <c r="D202" s="8">
        <v>2</v>
      </c>
      <c r="E202" s="8">
        <v>11</v>
      </c>
      <c r="F202" s="8">
        <v>6</v>
      </c>
      <c r="G202" s="9">
        <f t="shared" si="43"/>
        <v>9.1954022988505746E-3</v>
      </c>
      <c r="H202" s="9">
        <f t="shared" si="44"/>
        <v>5.9880239520958087E-3</v>
      </c>
      <c r="I202" s="9">
        <f t="shared" si="45"/>
        <v>8.6614173228346455E-2</v>
      </c>
      <c r="J202" s="9">
        <f t="shared" si="46"/>
        <v>4.7619047619047616E-2</v>
      </c>
      <c r="K202" s="9">
        <f t="shared" si="49"/>
        <v>1.75</v>
      </c>
      <c r="L202" s="9">
        <f t="shared" si="50"/>
        <v>2</v>
      </c>
      <c r="M202" s="9">
        <f t="shared" si="47"/>
        <v>1.6091954022988506E-2</v>
      </c>
      <c r="N202" s="9">
        <f t="shared" si="48"/>
        <v>1.1976047904191617E-2</v>
      </c>
    </row>
    <row r="203" spans="1:14" x14ac:dyDescent="0.2">
      <c r="A203" s="28"/>
      <c r="B203" s="7" t="s">
        <v>180</v>
      </c>
      <c r="C203" s="8">
        <v>1</v>
      </c>
      <c r="D203" s="8">
        <v>3</v>
      </c>
      <c r="E203" s="8">
        <v>9</v>
      </c>
      <c r="F203" s="8">
        <v>2</v>
      </c>
      <c r="G203" s="9">
        <f t="shared" si="43"/>
        <v>2.2988505747126436E-3</v>
      </c>
      <c r="H203" s="9">
        <f t="shared" si="44"/>
        <v>8.9820359281437123E-3</v>
      </c>
      <c r="I203" s="9">
        <f t="shared" si="45"/>
        <v>7.0866141732283464E-2</v>
      </c>
      <c r="J203" s="9">
        <f t="shared" si="46"/>
        <v>1.5873015873015872E-2</v>
      </c>
      <c r="K203" s="9">
        <f t="shared" si="49"/>
        <v>8</v>
      </c>
      <c r="L203" s="9">
        <f t="shared" si="50"/>
        <v>-0.33333333333333331</v>
      </c>
      <c r="M203" s="9">
        <f t="shared" si="47"/>
        <v>1.8390804597701149E-2</v>
      </c>
      <c r="N203" s="9">
        <f t="shared" si="48"/>
        <v>-2.9940119760479039E-3</v>
      </c>
    </row>
    <row r="204" spans="1:14" ht="25.5" x14ac:dyDescent="0.2">
      <c r="A204" s="28"/>
      <c r="B204" s="7" t="s">
        <v>181</v>
      </c>
      <c r="C204" s="8">
        <v>5</v>
      </c>
      <c r="D204" s="8">
        <v>1</v>
      </c>
      <c r="E204" s="8">
        <v>18</v>
      </c>
      <c r="F204" s="8">
        <v>6</v>
      </c>
      <c r="G204" s="9">
        <f t="shared" si="43"/>
        <v>1.1494252873563218E-2</v>
      </c>
      <c r="H204" s="9">
        <f t="shared" si="44"/>
        <v>2.9940119760479044E-3</v>
      </c>
      <c r="I204" s="9">
        <f t="shared" si="45"/>
        <v>0.14173228346456693</v>
      </c>
      <c r="J204" s="9">
        <f t="shared" si="46"/>
        <v>4.7619047619047616E-2</v>
      </c>
      <c r="K204" s="9">
        <f t="shared" si="49"/>
        <v>2.6</v>
      </c>
      <c r="L204" s="9">
        <f t="shared" si="50"/>
        <v>5</v>
      </c>
      <c r="M204" s="9">
        <f t="shared" si="47"/>
        <v>2.9885057471264367E-2</v>
      </c>
      <c r="N204" s="9">
        <f t="shared" si="48"/>
        <v>1.4970059880239521E-2</v>
      </c>
    </row>
    <row r="205" spans="1:14" ht="25.5" x14ac:dyDescent="0.2">
      <c r="A205" s="28"/>
      <c r="B205" s="7" t="s">
        <v>182</v>
      </c>
      <c r="C205" s="8">
        <v>0</v>
      </c>
      <c r="D205" s="8">
        <v>0</v>
      </c>
      <c r="E205" s="8">
        <v>0</v>
      </c>
      <c r="F205" s="8">
        <v>0</v>
      </c>
      <c r="G205" s="9" t="str">
        <f t="shared" si="43"/>
        <v/>
      </c>
      <c r="H205" s="9" t="str">
        <f t="shared" si="44"/>
        <v/>
      </c>
      <c r="I205" s="9" t="str">
        <f t="shared" si="45"/>
        <v/>
      </c>
      <c r="J205" s="9" t="str">
        <f t="shared" si="46"/>
        <v/>
      </c>
      <c r="K205" s="9" t="str">
        <f t="shared" si="49"/>
        <v xml:space="preserve"> </v>
      </c>
      <c r="L205" s="9" t="str">
        <f t="shared" si="50"/>
        <v xml:space="preserve"> </v>
      </c>
      <c r="M205" s="9" t="str">
        <f t="shared" si="47"/>
        <v/>
      </c>
      <c r="N205" s="9" t="str">
        <f t="shared" si="48"/>
        <v/>
      </c>
    </row>
    <row r="206" spans="1:14" x14ac:dyDescent="0.2">
      <c r="A206" s="28"/>
      <c r="B206" s="7" t="s">
        <v>183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184</v>
      </c>
      <c r="C207" s="8">
        <v>1</v>
      </c>
      <c r="D207" s="8">
        <v>1</v>
      </c>
      <c r="E207" s="8">
        <v>0</v>
      </c>
      <c r="F207" s="8">
        <v>0</v>
      </c>
      <c r="G207" s="9">
        <f t="shared" si="43"/>
        <v>2.2988505747126436E-3</v>
      </c>
      <c r="H207" s="9">
        <f t="shared" si="44"/>
        <v>2.9940119760479044E-3</v>
      </c>
      <c r="I207" s="9" t="str">
        <f t="shared" si="45"/>
        <v/>
      </c>
      <c r="J207" s="9" t="str">
        <f t="shared" si="46"/>
        <v/>
      </c>
      <c r="K207" s="9">
        <f t="shared" si="49"/>
        <v>-1</v>
      </c>
      <c r="L207" s="9">
        <f t="shared" si="50"/>
        <v>-1</v>
      </c>
      <c r="M207" s="9">
        <f t="shared" si="47"/>
        <v>-2.2988505747126436E-3</v>
      </c>
      <c r="N207" s="9">
        <f t="shared" si="48"/>
        <v>-2.9940119760479044E-3</v>
      </c>
    </row>
    <row r="208" spans="1:14" x14ac:dyDescent="0.2">
      <c r="A208" s="28"/>
      <c r="B208" s="7" t="s">
        <v>185</v>
      </c>
      <c r="C208" s="8">
        <v>0</v>
      </c>
      <c r="D208" s="8">
        <v>0</v>
      </c>
      <c r="E208" s="8">
        <v>0</v>
      </c>
      <c r="F208" s="8">
        <v>0</v>
      </c>
      <c r="G208" s="9" t="str">
        <f t="shared" si="43"/>
        <v/>
      </c>
      <c r="H208" s="9" t="str">
        <f t="shared" si="44"/>
        <v/>
      </c>
      <c r="I208" s="9" t="str">
        <f t="shared" si="45"/>
        <v/>
      </c>
      <c r="J208" s="9" t="str">
        <f t="shared" si="46"/>
        <v/>
      </c>
      <c r="K208" s="9" t="str">
        <f t="shared" si="49"/>
        <v xml:space="preserve"> </v>
      </c>
      <c r="L208" s="9" t="str">
        <f t="shared" si="50"/>
        <v xml:space="preserve"> 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186</v>
      </c>
      <c r="C209" s="8">
        <v>2</v>
      </c>
      <c r="D209" s="8">
        <v>1</v>
      </c>
      <c r="E209" s="8">
        <v>2</v>
      </c>
      <c r="F209" s="8">
        <v>1</v>
      </c>
      <c r="G209" s="9">
        <f t="shared" si="43"/>
        <v>4.5977011494252873E-3</v>
      </c>
      <c r="H209" s="9">
        <f t="shared" si="44"/>
        <v>2.9940119760479044E-3</v>
      </c>
      <c r="I209" s="9">
        <f t="shared" si="45"/>
        <v>1.5748031496062992E-2</v>
      </c>
      <c r="J209" s="9">
        <f t="shared" si="46"/>
        <v>7.9365079365079361E-3</v>
      </c>
      <c r="K209" s="9">
        <f t="shared" si="49"/>
        <v>0</v>
      </c>
      <c r="L209" s="9">
        <f t="shared" si="50"/>
        <v>0</v>
      </c>
      <c r="M209" s="9">
        <f t="shared" si="47"/>
        <v>0</v>
      </c>
      <c r="N209" s="9">
        <f t="shared" si="48"/>
        <v>0</v>
      </c>
    </row>
    <row r="210" spans="1:14" x14ac:dyDescent="0.2">
      <c r="A210" s="28"/>
      <c r="B210" s="7" t="s">
        <v>187</v>
      </c>
      <c r="C210" s="8">
        <v>1</v>
      </c>
      <c r="D210" s="8">
        <v>1</v>
      </c>
      <c r="E210" s="8">
        <v>0</v>
      </c>
      <c r="F210" s="8">
        <v>0</v>
      </c>
      <c r="G210" s="9">
        <f t="shared" si="43"/>
        <v>2.2988505747126436E-3</v>
      </c>
      <c r="H210" s="9">
        <f t="shared" si="44"/>
        <v>2.9940119760479044E-3</v>
      </c>
      <c r="I210" s="9" t="str">
        <f t="shared" si="45"/>
        <v/>
      </c>
      <c r="J210" s="9" t="str">
        <f t="shared" si="46"/>
        <v/>
      </c>
      <c r="K210" s="9">
        <f t="shared" si="49"/>
        <v>-1</v>
      </c>
      <c r="L210" s="9">
        <f t="shared" si="50"/>
        <v>-1</v>
      </c>
      <c r="M210" s="9">
        <f t="shared" si="47"/>
        <v>-2.2988505747126436E-3</v>
      </c>
      <c r="N210" s="9">
        <f t="shared" si="48"/>
        <v>-2.9940119760479044E-3</v>
      </c>
    </row>
    <row r="211" spans="1:14" x14ac:dyDescent="0.2">
      <c r="A211" s="28"/>
      <c r="B211" s="7" t="s">
        <v>188</v>
      </c>
      <c r="C211" s="8">
        <v>0</v>
      </c>
      <c r="D211" s="8">
        <v>0</v>
      </c>
      <c r="E211" s="8">
        <v>0</v>
      </c>
      <c r="F211" s="8">
        <v>0</v>
      </c>
      <c r="G211" s="9" t="str">
        <f t="shared" si="43"/>
        <v/>
      </c>
      <c r="H211" s="9" t="str">
        <f t="shared" si="44"/>
        <v/>
      </c>
      <c r="I211" s="9" t="str">
        <f t="shared" si="45"/>
        <v/>
      </c>
      <c r="J211" s="9" t="str">
        <f t="shared" si="46"/>
        <v/>
      </c>
      <c r="K211" s="9" t="str">
        <f t="shared" si="49"/>
        <v xml:space="preserve"> </v>
      </c>
      <c r="L211" s="9" t="str">
        <f t="shared" si="50"/>
        <v xml:space="preserve"> 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189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190</v>
      </c>
      <c r="C213" s="8">
        <v>0</v>
      </c>
      <c r="D213" s="8">
        <v>0</v>
      </c>
      <c r="E213" s="8">
        <v>0</v>
      </c>
      <c r="F213" s="8">
        <v>0</v>
      </c>
      <c r="G213" s="9" t="str">
        <f t="shared" si="43"/>
        <v/>
      </c>
      <c r="H213" s="9" t="str">
        <f t="shared" si="44"/>
        <v/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 t="str">
        <f t="shared" si="50"/>
        <v xml:space="preserve"> </v>
      </c>
      <c r="M213" s="9" t="str">
        <f t="shared" si="47"/>
        <v/>
      </c>
      <c r="N213" s="9" t="str">
        <f t="shared" si="48"/>
        <v/>
      </c>
    </row>
    <row r="214" spans="1:14" x14ac:dyDescent="0.2">
      <c r="A214" s="28"/>
      <c r="B214" s="7" t="s">
        <v>191</v>
      </c>
      <c r="C214" s="8">
        <v>0</v>
      </c>
      <c r="D214" s="8">
        <v>0</v>
      </c>
      <c r="E214" s="8">
        <v>1</v>
      </c>
      <c r="F214" s="8">
        <v>0</v>
      </c>
      <c r="G214" s="9" t="str">
        <f t="shared" si="43"/>
        <v/>
      </c>
      <c r="H214" s="9" t="str">
        <f t="shared" si="44"/>
        <v/>
      </c>
      <c r="I214" s="9">
        <f t="shared" si="45"/>
        <v>7.874015748031496E-3</v>
      </c>
      <c r="J214" s="9" t="str">
        <f t="shared" si="46"/>
        <v/>
      </c>
      <c r="K214" s="9">
        <f t="shared" si="49"/>
        <v>1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192</v>
      </c>
      <c r="C215" s="8">
        <v>45</v>
      </c>
      <c r="D215" s="8">
        <v>26</v>
      </c>
      <c r="E215" s="8">
        <v>9</v>
      </c>
      <c r="F215" s="8">
        <v>1</v>
      </c>
      <c r="G215" s="9">
        <f t="shared" si="43"/>
        <v>0.10344827586206896</v>
      </c>
      <c r="H215" s="9">
        <f t="shared" si="44"/>
        <v>7.7844311377245512E-2</v>
      </c>
      <c r="I215" s="9">
        <f t="shared" si="45"/>
        <v>7.0866141732283464E-2</v>
      </c>
      <c r="J215" s="9">
        <f t="shared" si="46"/>
        <v>7.9365079365079361E-3</v>
      </c>
      <c r="K215" s="9">
        <f t="shared" si="49"/>
        <v>-0.8</v>
      </c>
      <c r="L215" s="9">
        <f t="shared" si="50"/>
        <v>-0.96153846153846156</v>
      </c>
      <c r="M215" s="9">
        <f t="shared" si="47"/>
        <v>-8.2758620689655171E-2</v>
      </c>
      <c r="N215" s="9">
        <f t="shared" si="48"/>
        <v>-7.4850299401197612E-2</v>
      </c>
    </row>
    <row r="216" spans="1:14" ht="25.5" customHeight="1" x14ac:dyDescent="0.2">
      <c r="A216" s="28"/>
      <c r="B216" s="7" t="s">
        <v>193</v>
      </c>
      <c r="C216" s="8">
        <v>2</v>
      </c>
      <c r="D216" s="8">
        <v>3</v>
      </c>
      <c r="E216" s="8">
        <v>1</v>
      </c>
      <c r="F216" s="8">
        <v>2</v>
      </c>
      <c r="G216" s="9">
        <f t="shared" si="43"/>
        <v>4.5977011494252873E-3</v>
      </c>
      <c r="H216" s="9">
        <f t="shared" si="44"/>
        <v>8.9820359281437123E-3</v>
      </c>
      <c r="I216" s="9">
        <f t="shared" si="45"/>
        <v>7.874015748031496E-3</v>
      </c>
      <c r="J216" s="9">
        <f t="shared" si="46"/>
        <v>1.5873015873015872E-2</v>
      </c>
      <c r="K216" s="9">
        <f t="shared" si="49"/>
        <v>-0.5</v>
      </c>
      <c r="L216" s="9">
        <f t="shared" si="50"/>
        <v>-0.33333333333333331</v>
      </c>
      <c r="M216" s="9">
        <f t="shared" si="47"/>
        <v>-2.2988505747126436E-3</v>
      </c>
      <c r="N216" s="9">
        <f t="shared" si="48"/>
        <v>-2.9940119760479039E-3</v>
      </c>
    </row>
    <row r="217" spans="1:14" x14ac:dyDescent="0.2">
      <c r="A217" s="28"/>
      <c r="B217" s="7" t="s">
        <v>194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195</v>
      </c>
      <c r="C218" s="8">
        <v>0</v>
      </c>
      <c r="D218" s="8">
        <v>18</v>
      </c>
      <c r="E218" s="8">
        <v>3</v>
      </c>
      <c r="F218" s="8">
        <v>7</v>
      </c>
      <c r="G218" s="9" t="str">
        <f t="shared" si="43"/>
        <v/>
      </c>
      <c r="H218" s="9">
        <f t="shared" si="44"/>
        <v>5.3892215568862277E-2</v>
      </c>
      <c r="I218" s="9">
        <f t="shared" si="45"/>
        <v>2.3622047244094488E-2</v>
      </c>
      <c r="J218" s="9">
        <f t="shared" si="46"/>
        <v>5.5555555555555552E-2</v>
      </c>
      <c r="K218" s="9">
        <f t="shared" si="49"/>
        <v>1</v>
      </c>
      <c r="L218" s="9">
        <f t="shared" si="50"/>
        <v>-0.61111111111111116</v>
      </c>
      <c r="M218" s="9" t="str">
        <f t="shared" si="47"/>
        <v/>
      </c>
      <c r="N218" s="9">
        <f t="shared" si="48"/>
        <v>-3.2934131736526949E-2</v>
      </c>
    </row>
    <row r="219" spans="1:14" x14ac:dyDescent="0.2">
      <c r="A219" s="28"/>
      <c r="B219" s="7" t="s">
        <v>196</v>
      </c>
      <c r="C219" s="8">
        <v>0</v>
      </c>
      <c r="D219" s="8">
        <v>8</v>
      </c>
      <c r="E219" s="8">
        <v>0</v>
      </c>
      <c r="F219" s="8">
        <v>3</v>
      </c>
      <c r="G219" s="9" t="str">
        <f t="shared" si="43"/>
        <v/>
      </c>
      <c r="H219" s="9">
        <f t="shared" si="44"/>
        <v>2.3952095808383235E-2</v>
      </c>
      <c r="I219" s="9" t="str">
        <f t="shared" si="45"/>
        <v/>
      </c>
      <c r="J219" s="9">
        <f t="shared" si="46"/>
        <v>2.3809523809523808E-2</v>
      </c>
      <c r="K219" s="9" t="str">
        <f t="shared" si="49"/>
        <v xml:space="preserve"> </v>
      </c>
      <c r="L219" s="9">
        <f t="shared" si="50"/>
        <v>-0.625</v>
      </c>
      <c r="M219" s="9" t="str">
        <f t="shared" si="47"/>
        <v/>
      </c>
      <c r="N219" s="9">
        <f t="shared" si="48"/>
        <v>-1.4970059880239521E-2</v>
      </c>
    </row>
    <row r="220" spans="1:14" x14ac:dyDescent="0.2">
      <c r="A220" s="28"/>
      <c r="B220" s="7" t="s">
        <v>197</v>
      </c>
      <c r="C220" s="8">
        <v>1</v>
      </c>
      <c r="D220" s="8">
        <v>16</v>
      </c>
      <c r="E220" s="8">
        <v>1</v>
      </c>
      <c r="F220" s="8">
        <v>18</v>
      </c>
      <c r="G220" s="9">
        <f t="shared" ref="G220:G251" si="51">+IF(C220=0,"",C220/C$188)</f>
        <v>2.2988505747126436E-3</v>
      </c>
      <c r="H220" s="9">
        <f t="shared" ref="H220:H251" si="52">+IF(D220=0,"",D220/D$188)</f>
        <v>4.790419161676647E-2</v>
      </c>
      <c r="I220" s="9">
        <f t="shared" ref="I220:I251" si="53">+IF(E220=0,"",E220/E$188)</f>
        <v>7.874015748031496E-3</v>
      </c>
      <c r="J220" s="9">
        <f t="shared" ref="J220:J251" si="54">+IF(F220=0,"",F220/F$188)</f>
        <v>0.14285714285714285</v>
      </c>
      <c r="K220" s="9">
        <f t="shared" si="49"/>
        <v>0</v>
      </c>
      <c r="L220" s="9">
        <f t="shared" si="50"/>
        <v>0.125</v>
      </c>
      <c r="M220" s="9">
        <f t="shared" ref="M220:M251" si="55">+IF(OR(AND(G220=""),(K220="")),"",G220*K220)</f>
        <v>0</v>
      </c>
      <c r="N220" s="9">
        <f t="shared" ref="N220:N251" si="56">+IF(OR(AND(H220=""),(L220="")),"",H220*L220)</f>
        <v>5.9880239520958087E-3</v>
      </c>
    </row>
    <row r="221" spans="1:14" x14ac:dyDescent="0.2">
      <c r="A221" s="28"/>
      <c r="B221" s="7" t="s">
        <v>198</v>
      </c>
      <c r="C221" s="8">
        <v>0</v>
      </c>
      <c r="D221" s="8">
        <v>5</v>
      </c>
      <c r="E221" s="8">
        <v>1</v>
      </c>
      <c r="F221" s="8">
        <v>8</v>
      </c>
      <c r="G221" s="9" t="str">
        <f t="shared" si="51"/>
        <v/>
      </c>
      <c r="H221" s="9">
        <f t="shared" si="52"/>
        <v>1.4970059880239521E-2</v>
      </c>
      <c r="I221" s="9">
        <f t="shared" si="53"/>
        <v>7.874015748031496E-3</v>
      </c>
      <c r="J221" s="9">
        <f t="shared" si="54"/>
        <v>6.3492063492063489E-2</v>
      </c>
      <c r="K221" s="9">
        <f t="shared" ref="K221:K252" si="57">+IF(AND(C221=0,E221=0)," ",IF(C221=0,1,IF(E221=0,-1,(E221-C221)/C221)))</f>
        <v>1</v>
      </c>
      <c r="L221" s="9">
        <f t="shared" ref="L221:L252" si="58">+IF(AND(D221=0,F221=0)," ",IF(D221=0,1,IF(F221=0,-1,(F221-D221)/D221)))</f>
        <v>0.6</v>
      </c>
      <c r="M221" s="9" t="str">
        <f t="shared" si="55"/>
        <v/>
      </c>
      <c r="N221" s="9">
        <f t="shared" si="56"/>
        <v>8.9820359281437123E-3</v>
      </c>
    </row>
    <row r="222" spans="1:14" x14ac:dyDescent="0.2">
      <c r="A222" s="28"/>
      <c r="B222" s="7" t="s">
        <v>199</v>
      </c>
      <c r="C222" s="8">
        <v>0</v>
      </c>
      <c r="D222" s="8">
        <v>0</v>
      </c>
      <c r="E222" s="8">
        <v>0</v>
      </c>
      <c r="F222" s="8">
        <v>1</v>
      </c>
      <c r="G222" s="9" t="str">
        <f t="shared" si="51"/>
        <v/>
      </c>
      <c r="H222" s="9" t="str">
        <f t="shared" si="52"/>
        <v/>
      </c>
      <c r="I222" s="9" t="str">
        <f t="shared" si="53"/>
        <v/>
      </c>
      <c r="J222" s="9">
        <f t="shared" si="54"/>
        <v>7.9365079365079361E-3</v>
      </c>
      <c r="K222" s="9" t="str">
        <f t="shared" si="57"/>
        <v xml:space="preserve"> </v>
      </c>
      <c r="L222" s="9">
        <f t="shared" si="58"/>
        <v>1</v>
      </c>
      <c r="M222" s="9" t="str">
        <f t="shared" si="55"/>
        <v/>
      </c>
      <c r="N222" s="9" t="str">
        <f t="shared" si="56"/>
        <v/>
      </c>
    </row>
    <row r="223" spans="1:14" x14ac:dyDescent="0.2">
      <c r="A223" s="28"/>
      <c r="B223" s="7" t="s">
        <v>200</v>
      </c>
      <c r="C223" s="8">
        <v>0</v>
      </c>
      <c r="D223" s="8">
        <v>0</v>
      </c>
      <c r="E223" s="8">
        <v>1</v>
      </c>
      <c r="F223" s="8">
        <v>1</v>
      </c>
      <c r="G223" s="9" t="str">
        <f t="shared" si="51"/>
        <v/>
      </c>
      <c r="H223" s="9" t="str">
        <f t="shared" si="52"/>
        <v/>
      </c>
      <c r="I223" s="9">
        <f t="shared" si="53"/>
        <v>7.874015748031496E-3</v>
      </c>
      <c r="J223" s="9">
        <f t="shared" si="54"/>
        <v>7.9365079365079361E-3</v>
      </c>
      <c r="K223" s="9">
        <f t="shared" si="57"/>
        <v>1</v>
      </c>
      <c r="L223" s="9">
        <f t="shared" si="58"/>
        <v>1</v>
      </c>
      <c r="M223" s="9" t="str">
        <f t="shared" si="55"/>
        <v/>
      </c>
      <c r="N223" s="9" t="str">
        <f t="shared" si="56"/>
        <v/>
      </c>
    </row>
    <row r="224" spans="1:14" x14ac:dyDescent="0.2">
      <c r="A224" s="28"/>
      <c r="B224" s="7" t="s">
        <v>201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202</v>
      </c>
      <c r="C225" s="8">
        <v>0</v>
      </c>
      <c r="D225" s="8">
        <v>5</v>
      </c>
      <c r="E225" s="8">
        <v>0</v>
      </c>
      <c r="F225" s="8">
        <v>6</v>
      </c>
      <c r="G225" s="9" t="str">
        <f t="shared" si="51"/>
        <v/>
      </c>
      <c r="H225" s="9">
        <f t="shared" si="52"/>
        <v>1.4970059880239521E-2</v>
      </c>
      <c r="I225" s="9" t="str">
        <f t="shared" si="53"/>
        <v/>
      </c>
      <c r="J225" s="9">
        <f t="shared" si="54"/>
        <v>4.7619047619047616E-2</v>
      </c>
      <c r="K225" s="9" t="str">
        <f t="shared" si="57"/>
        <v xml:space="preserve"> </v>
      </c>
      <c r="L225" s="9">
        <f t="shared" si="58"/>
        <v>0.2</v>
      </c>
      <c r="M225" s="9" t="str">
        <f t="shared" si="55"/>
        <v/>
      </c>
      <c r="N225" s="9">
        <f t="shared" si="56"/>
        <v>2.9940119760479044E-3</v>
      </c>
    </row>
    <row r="226" spans="1:14" x14ac:dyDescent="0.2">
      <c r="A226" s="28"/>
      <c r="B226" s="7" t="s">
        <v>203</v>
      </c>
      <c r="C226" s="8">
        <v>0</v>
      </c>
      <c r="D226" s="8">
        <v>0</v>
      </c>
      <c r="E226" s="8">
        <v>2</v>
      </c>
      <c r="F226" s="8">
        <v>1</v>
      </c>
      <c r="G226" s="9" t="str">
        <f t="shared" si="51"/>
        <v/>
      </c>
      <c r="H226" s="9" t="str">
        <f t="shared" si="52"/>
        <v/>
      </c>
      <c r="I226" s="9">
        <f t="shared" si="53"/>
        <v>1.5748031496062992E-2</v>
      </c>
      <c r="J226" s="9">
        <f t="shared" si="54"/>
        <v>7.9365079365079361E-3</v>
      </c>
      <c r="K226" s="9">
        <f t="shared" si="57"/>
        <v>1</v>
      </c>
      <c r="L226" s="9">
        <f t="shared" si="58"/>
        <v>1</v>
      </c>
      <c r="M226" s="9" t="str">
        <f t="shared" si="55"/>
        <v/>
      </c>
      <c r="N226" s="9" t="str">
        <f t="shared" si="56"/>
        <v/>
      </c>
    </row>
    <row r="227" spans="1:14" x14ac:dyDescent="0.2">
      <c r="A227" s="28"/>
      <c r="B227" s="7" t="s">
        <v>204</v>
      </c>
      <c r="C227" s="8">
        <v>0</v>
      </c>
      <c r="D227" s="8">
        <v>2</v>
      </c>
      <c r="E227" s="8">
        <v>0</v>
      </c>
      <c r="F227" s="8">
        <v>3</v>
      </c>
      <c r="G227" s="9" t="str">
        <f t="shared" si="51"/>
        <v/>
      </c>
      <c r="H227" s="9">
        <f t="shared" si="52"/>
        <v>5.9880239520958087E-3</v>
      </c>
      <c r="I227" s="9" t="str">
        <f t="shared" si="53"/>
        <v/>
      </c>
      <c r="J227" s="9">
        <f t="shared" si="54"/>
        <v>2.3809523809523808E-2</v>
      </c>
      <c r="K227" s="9" t="str">
        <f t="shared" si="57"/>
        <v xml:space="preserve"> </v>
      </c>
      <c r="L227" s="9">
        <f t="shared" si="58"/>
        <v>0.5</v>
      </c>
      <c r="M227" s="9" t="str">
        <f t="shared" si="55"/>
        <v/>
      </c>
      <c r="N227" s="9">
        <f t="shared" si="56"/>
        <v>2.9940119760479044E-3</v>
      </c>
    </row>
    <row r="228" spans="1:14" x14ac:dyDescent="0.2">
      <c r="A228" s="28"/>
      <c r="B228" s="7" t="s">
        <v>205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206</v>
      </c>
      <c r="C229" s="8">
        <v>0</v>
      </c>
      <c r="D229" s="8">
        <v>0</v>
      </c>
      <c r="E229" s="8">
        <v>0</v>
      </c>
      <c r="F229" s="8">
        <v>0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207</v>
      </c>
      <c r="C230" s="8">
        <v>21</v>
      </c>
      <c r="D230" s="8">
        <v>8</v>
      </c>
      <c r="E230" s="8">
        <v>1</v>
      </c>
      <c r="F230" s="8">
        <v>2</v>
      </c>
      <c r="G230" s="9">
        <f t="shared" si="51"/>
        <v>4.8275862068965517E-2</v>
      </c>
      <c r="H230" s="9">
        <f t="shared" si="52"/>
        <v>2.3952095808383235E-2</v>
      </c>
      <c r="I230" s="9">
        <f t="shared" si="53"/>
        <v>7.874015748031496E-3</v>
      </c>
      <c r="J230" s="9">
        <f t="shared" si="54"/>
        <v>1.5873015873015872E-2</v>
      </c>
      <c r="K230" s="9">
        <f t="shared" si="57"/>
        <v>-0.95238095238095233</v>
      </c>
      <c r="L230" s="9">
        <f t="shared" si="58"/>
        <v>-0.75</v>
      </c>
      <c r="M230" s="9">
        <f t="shared" si="55"/>
        <v>-4.5977011494252873E-2</v>
      </c>
      <c r="N230" s="9">
        <f t="shared" si="56"/>
        <v>-1.7964071856287428E-2</v>
      </c>
    </row>
    <row r="231" spans="1:14" x14ac:dyDescent="0.2">
      <c r="A231" s="28"/>
      <c r="B231" s="7" t="s">
        <v>208</v>
      </c>
      <c r="C231" s="8">
        <v>0</v>
      </c>
      <c r="D231" s="8">
        <v>0</v>
      </c>
      <c r="E231" s="8">
        <v>0</v>
      </c>
      <c r="F231" s="8">
        <v>0</v>
      </c>
      <c r="G231" s="9" t="str">
        <f t="shared" si="51"/>
        <v/>
      </c>
      <c r="H231" s="9" t="str">
        <f t="shared" si="52"/>
        <v/>
      </c>
      <c r="I231" s="9" t="str">
        <f t="shared" si="53"/>
        <v/>
      </c>
      <c r="J231" s="9" t="str">
        <f t="shared" si="54"/>
        <v/>
      </c>
      <c r="K231" s="9" t="str">
        <f t="shared" si="57"/>
        <v xml:space="preserve"> </v>
      </c>
      <c r="L231" s="9" t="str">
        <f t="shared" si="58"/>
        <v xml:space="preserve"> </v>
      </c>
      <c r="M231" s="9" t="str">
        <f t="shared" si="55"/>
        <v/>
      </c>
      <c r="N231" s="9" t="str">
        <f t="shared" si="56"/>
        <v/>
      </c>
    </row>
    <row r="232" spans="1:14" ht="25.5" x14ac:dyDescent="0.2">
      <c r="A232" s="28"/>
      <c r="B232" s="7" t="s">
        <v>209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210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211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212</v>
      </c>
      <c r="C235" s="8">
        <v>0</v>
      </c>
      <c r="D235" s="8">
        <v>0</v>
      </c>
      <c r="E235" s="8">
        <v>1</v>
      </c>
      <c r="F235" s="8">
        <v>0</v>
      </c>
      <c r="G235" s="9" t="str">
        <f t="shared" si="51"/>
        <v/>
      </c>
      <c r="H235" s="9" t="str">
        <f t="shared" si="52"/>
        <v/>
      </c>
      <c r="I235" s="9">
        <f t="shared" si="53"/>
        <v>7.874015748031496E-3</v>
      </c>
      <c r="J235" s="9" t="str">
        <f t="shared" si="54"/>
        <v/>
      </c>
      <c r="K235" s="9">
        <f t="shared" si="57"/>
        <v>1</v>
      </c>
      <c r="L235" s="9" t="str">
        <f t="shared" si="58"/>
        <v xml:space="preserve"> </v>
      </c>
      <c r="M235" s="9" t="str">
        <f t="shared" si="55"/>
        <v/>
      </c>
      <c r="N235" s="9" t="str">
        <f t="shared" si="56"/>
        <v/>
      </c>
    </row>
    <row r="236" spans="1:14" x14ac:dyDescent="0.2">
      <c r="A236" s="28"/>
      <c r="B236" s="7" t="s">
        <v>213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214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215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216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217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218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219</v>
      </c>
      <c r="C242" s="8">
        <v>57</v>
      </c>
      <c r="D242" s="8">
        <v>45</v>
      </c>
      <c r="E242" s="8">
        <v>10</v>
      </c>
      <c r="F242" s="8">
        <v>15</v>
      </c>
      <c r="G242" s="9">
        <f t="shared" si="51"/>
        <v>0.1310344827586207</v>
      </c>
      <c r="H242" s="9">
        <f t="shared" si="52"/>
        <v>0.1347305389221557</v>
      </c>
      <c r="I242" s="9">
        <f t="shared" si="53"/>
        <v>7.874015748031496E-2</v>
      </c>
      <c r="J242" s="9">
        <f t="shared" si="54"/>
        <v>0.11904761904761904</v>
      </c>
      <c r="K242" s="9">
        <f t="shared" si="57"/>
        <v>-0.82456140350877194</v>
      </c>
      <c r="L242" s="9">
        <f t="shared" si="58"/>
        <v>-0.66666666666666663</v>
      </c>
      <c r="M242" s="9">
        <f t="shared" si="55"/>
        <v>-0.10804597701149427</v>
      </c>
      <c r="N242" s="9">
        <f t="shared" si="56"/>
        <v>-8.9820359281437126E-2</v>
      </c>
    </row>
    <row r="243" spans="1:14" x14ac:dyDescent="0.2">
      <c r="A243" s="28"/>
      <c r="B243" s="7" t="s">
        <v>220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221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222</v>
      </c>
      <c r="C245" s="8">
        <v>0</v>
      </c>
      <c r="D245" s="8">
        <v>0</v>
      </c>
      <c r="E245" s="8">
        <v>0</v>
      </c>
      <c r="F245" s="8">
        <v>0</v>
      </c>
      <c r="G245" s="9" t="str">
        <f t="shared" si="51"/>
        <v/>
      </c>
      <c r="H245" s="9" t="str">
        <f t="shared" si="52"/>
        <v/>
      </c>
      <c r="I245" s="9" t="str">
        <f t="shared" si="53"/>
        <v/>
      </c>
      <c r="J245" s="9" t="str">
        <f t="shared" si="54"/>
        <v/>
      </c>
      <c r="K245" s="9" t="str">
        <f t="shared" si="57"/>
        <v xml:space="preserve"> </v>
      </c>
      <c r="L245" s="9" t="str">
        <f t="shared" si="58"/>
        <v xml:space="preserve"> </v>
      </c>
      <c r="M245" s="9" t="str">
        <f t="shared" si="55"/>
        <v/>
      </c>
      <c r="N245" s="9" t="str">
        <f t="shared" si="56"/>
        <v/>
      </c>
    </row>
    <row r="246" spans="1:14" x14ac:dyDescent="0.2">
      <c r="A246" s="28"/>
      <c r="B246" s="7" t="s">
        <v>223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224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225</v>
      </c>
      <c r="C248" s="8">
        <v>0</v>
      </c>
      <c r="D248" s="8">
        <v>0</v>
      </c>
      <c r="E248" s="8">
        <v>2</v>
      </c>
      <c r="F248" s="8">
        <v>0</v>
      </c>
      <c r="G248" s="9" t="str">
        <f t="shared" si="51"/>
        <v/>
      </c>
      <c r="H248" s="9" t="str">
        <f t="shared" si="52"/>
        <v/>
      </c>
      <c r="I248" s="9">
        <f t="shared" si="53"/>
        <v>1.5748031496062992E-2</v>
      </c>
      <c r="J248" s="9" t="str">
        <f t="shared" si="54"/>
        <v/>
      </c>
      <c r="K248" s="9">
        <f t="shared" si="57"/>
        <v>1</v>
      </c>
      <c r="L248" s="9" t="str">
        <f t="shared" si="58"/>
        <v xml:space="preserve"> </v>
      </c>
      <c r="M248" s="9" t="str">
        <f t="shared" si="55"/>
        <v/>
      </c>
      <c r="N248" s="9" t="str">
        <f t="shared" si="56"/>
        <v/>
      </c>
    </row>
    <row r="249" spans="1:14" x14ac:dyDescent="0.2">
      <c r="A249" s="28"/>
      <c r="B249" s="7" t="s">
        <v>226</v>
      </c>
      <c r="C249" s="8">
        <v>0</v>
      </c>
      <c r="D249" s="8">
        <v>0</v>
      </c>
      <c r="E249" s="8">
        <v>0</v>
      </c>
      <c r="F249" s="8">
        <v>0</v>
      </c>
      <c r="G249" s="9" t="str">
        <f t="shared" si="51"/>
        <v/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 t="str">
        <f t="shared" si="57"/>
        <v xml:space="preserve"> 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227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228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229</v>
      </c>
      <c r="C252" s="8">
        <v>3</v>
      </c>
      <c r="D252" s="8">
        <v>0</v>
      </c>
      <c r="E252" s="8">
        <v>0</v>
      </c>
      <c r="F252" s="8">
        <v>0</v>
      </c>
      <c r="G252" s="9">
        <f t="shared" ref="G252:G283" si="59">+IF(C252=0,"",C252/C$188)</f>
        <v>6.8965517241379309E-3</v>
      </c>
      <c r="H252" s="9" t="str">
        <f t="shared" ref="H252:H283" si="60">+IF(D252=0,"",D252/D$188)</f>
        <v/>
      </c>
      <c r="I252" s="9" t="str">
        <f t="shared" ref="I252:I283" si="61">+IF(E252=0,"",E252/E$188)</f>
        <v/>
      </c>
      <c r="J252" s="9" t="str">
        <f t="shared" ref="J252:J283" si="62">+IF(F252=0,"",F252/F$188)</f>
        <v/>
      </c>
      <c r="K252" s="9">
        <f t="shared" si="57"/>
        <v>-1</v>
      </c>
      <c r="L252" s="9" t="str">
        <f t="shared" si="58"/>
        <v xml:space="preserve"> </v>
      </c>
      <c r="M252" s="9">
        <f t="shared" ref="M252:M283" si="63">+IF(OR(AND(G252=""),(K252="")),"",G252*K252)</f>
        <v>-6.8965517241379309E-3</v>
      </c>
      <c r="N252" s="9" t="str">
        <f t="shared" ref="N252:N283" si="64">+IF(OR(AND(H252=""),(L252="")),"",H252*L252)</f>
        <v/>
      </c>
    </row>
    <row r="253" spans="1:14" ht="25.5" x14ac:dyDescent="0.2">
      <c r="A253" s="28"/>
      <c r="B253" s="7" t="s">
        <v>230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231</v>
      </c>
      <c r="C254" s="8">
        <v>0</v>
      </c>
      <c r="D254" s="8">
        <v>0</v>
      </c>
      <c r="E254" s="8">
        <v>0</v>
      </c>
      <c r="F254" s="8">
        <v>0</v>
      </c>
      <c r="G254" s="9" t="str">
        <f t="shared" si="59"/>
        <v/>
      </c>
      <c r="H254" s="9" t="str">
        <f t="shared" si="60"/>
        <v/>
      </c>
      <c r="I254" s="9" t="str">
        <f t="shared" si="61"/>
        <v/>
      </c>
      <c r="J254" s="9" t="str">
        <f t="shared" si="62"/>
        <v/>
      </c>
      <c r="K254" s="9" t="str">
        <f t="shared" si="65"/>
        <v xml:space="preserve"> </v>
      </c>
      <c r="L254" s="9" t="str">
        <f t="shared" si="66"/>
        <v xml:space="preserve"> </v>
      </c>
      <c r="M254" s="9" t="str">
        <f t="shared" si="63"/>
        <v/>
      </c>
      <c r="N254" s="9" t="str">
        <f t="shared" si="64"/>
        <v/>
      </c>
    </row>
    <row r="255" spans="1:14" x14ac:dyDescent="0.2">
      <c r="A255" s="28"/>
      <c r="B255" s="7" t="s">
        <v>232</v>
      </c>
      <c r="C255" s="8">
        <v>15</v>
      </c>
      <c r="D255" s="8">
        <v>1</v>
      </c>
      <c r="E255" s="8">
        <v>0</v>
      </c>
      <c r="F255" s="8">
        <v>0</v>
      </c>
      <c r="G255" s="9">
        <f t="shared" si="59"/>
        <v>3.4482758620689655E-2</v>
      </c>
      <c r="H255" s="9">
        <f t="shared" si="60"/>
        <v>2.9940119760479044E-3</v>
      </c>
      <c r="I255" s="9" t="str">
        <f t="shared" si="61"/>
        <v/>
      </c>
      <c r="J255" s="9" t="str">
        <f t="shared" si="62"/>
        <v/>
      </c>
      <c r="K255" s="9">
        <f t="shared" si="65"/>
        <v>-1</v>
      </c>
      <c r="L255" s="9">
        <f t="shared" si="66"/>
        <v>-1</v>
      </c>
      <c r="M255" s="9">
        <f t="shared" si="63"/>
        <v>-3.4482758620689655E-2</v>
      </c>
      <c r="N255" s="9">
        <f t="shared" si="64"/>
        <v>-2.9940119760479044E-3</v>
      </c>
    </row>
    <row r="256" spans="1:14" x14ac:dyDescent="0.2">
      <c r="A256" s="28"/>
      <c r="B256" s="7" t="s">
        <v>233</v>
      </c>
      <c r="C256" s="8">
        <v>0</v>
      </c>
      <c r="D256" s="8">
        <v>0</v>
      </c>
      <c r="E256" s="8">
        <v>0</v>
      </c>
      <c r="F256" s="8">
        <v>0</v>
      </c>
      <c r="G256" s="9" t="str">
        <f t="shared" si="59"/>
        <v/>
      </c>
      <c r="H256" s="9" t="str">
        <f t="shared" si="60"/>
        <v/>
      </c>
      <c r="I256" s="9" t="str">
        <f t="shared" si="61"/>
        <v/>
      </c>
      <c r="J256" s="9" t="str">
        <f t="shared" si="62"/>
        <v/>
      </c>
      <c r="K256" s="9" t="str">
        <f t="shared" si="65"/>
        <v xml:space="preserve"> </v>
      </c>
      <c r="L256" s="9" t="str">
        <f t="shared" si="66"/>
        <v xml:space="preserve"> </v>
      </c>
      <c r="M256" s="9" t="str">
        <f t="shared" si="63"/>
        <v/>
      </c>
      <c r="N256" s="9" t="str">
        <f t="shared" si="64"/>
        <v/>
      </c>
    </row>
    <row r="257" spans="1:14" ht="25.5" x14ac:dyDescent="0.2">
      <c r="A257" s="28"/>
      <c r="B257" s="7" t="s">
        <v>234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235</v>
      </c>
      <c r="C258" s="8">
        <v>4</v>
      </c>
      <c r="D258" s="8">
        <v>0</v>
      </c>
      <c r="E258" s="8">
        <v>5</v>
      </c>
      <c r="F258" s="8">
        <v>3</v>
      </c>
      <c r="G258" s="9">
        <f t="shared" si="59"/>
        <v>9.1954022988505746E-3</v>
      </c>
      <c r="H258" s="9" t="str">
        <f t="shared" si="60"/>
        <v/>
      </c>
      <c r="I258" s="9">
        <f t="shared" si="61"/>
        <v>3.937007874015748E-2</v>
      </c>
      <c r="J258" s="9">
        <f t="shared" si="62"/>
        <v>2.3809523809523808E-2</v>
      </c>
      <c r="K258" s="9">
        <f t="shared" si="65"/>
        <v>0.25</v>
      </c>
      <c r="L258" s="9">
        <f t="shared" si="66"/>
        <v>1</v>
      </c>
      <c r="M258" s="9">
        <f t="shared" si="63"/>
        <v>2.2988505747126436E-3</v>
      </c>
      <c r="N258" s="9" t="str">
        <f t="shared" si="64"/>
        <v/>
      </c>
    </row>
    <row r="259" spans="1:14" x14ac:dyDescent="0.2">
      <c r="A259" s="28"/>
      <c r="B259" s="7" t="s">
        <v>236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237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238</v>
      </c>
      <c r="C261" s="8">
        <v>1</v>
      </c>
      <c r="D261" s="8">
        <v>0</v>
      </c>
      <c r="E261" s="8">
        <v>0</v>
      </c>
      <c r="F261" s="8">
        <v>0</v>
      </c>
      <c r="G261" s="9">
        <f t="shared" si="59"/>
        <v>2.2988505747126436E-3</v>
      </c>
      <c r="H261" s="9" t="str">
        <f t="shared" si="60"/>
        <v/>
      </c>
      <c r="I261" s="9" t="str">
        <f t="shared" si="61"/>
        <v/>
      </c>
      <c r="J261" s="9" t="str">
        <f t="shared" si="62"/>
        <v/>
      </c>
      <c r="K261" s="9">
        <f t="shared" si="65"/>
        <v>-1</v>
      </c>
      <c r="L261" s="9" t="str">
        <f t="shared" si="66"/>
        <v xml:space="preserve"> </v>
      </c>
      <c r="M261" s="9">
        <f t="shared" si="63"/>
        <v>-2.2988505747126436E-3</v>
      </c>
      <c r="N261" s="9" t="str">
        <f t="shared" si="64"/>
        <v/>
      </c>
    </row>
    <row r="262" spans="1:14" ht="25.5" x14ac:dyDescent="0.2">
      <c r="A262" s="28"/>
      <c r="B262" s="7" t="s">
        <v>239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240</v>
      </c>
      <c r="C263" s="8">
        <v>0</v>
      </c>
      <c r="D263" s="8">
        <v>0</v>
      </c>
      <c r="E263" s="8">
        <v>1</v>
      </c>
      <c r="F263" s="8">
        <v>0</v>
      </c>
      <c r="G263" s="9" t="str">
        <f t="shared" si="59"/>
        <v/>
      </c>
      <c r="H263" s="9" t="str">
        <f t="shared" si="60"/>
        <v/>
      </c>
      <c r="I263" s="9">
        <f t="shared" si="61"/>
        <v>7.874015748031496E-3</v>
      </c>
      <c r="J263" s="9" t="str">
        <f t="shared" si="62"/>
        <v/>
      </c>
      <c r="K263" s="9">
        <f t="shared" si="65"/>
        <v>1</v>
      </c>
      <c r="L263" s="9" t="str">
        <f t="shared" si="66"/>
        <v xml:space="preserve"> </v>
      </c>
      <c r="M263" s="9" t="str">
        <f t="shared" si="63"/>
        <v/>
      </c>
      <c r="N263" s="9" t="str">
        <f t="shared" si="64"/>
        <v/>
      </c>
    </row>
    <row r="264" spans="1:14" ht="25.5" x14ac:dyDescent="0.2">
      <c r="A264" s="28"/>
      <c r="B264" s="7" t="s">
        <v>241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242</v>
      </c>
      <c r="C265" s="8">
        <v>0</v>
      </c>
      <c r="D265" s="8">
        <v>0</v>
      </c>
      <c r="E265" s="8">
        <v>0</v>
      </c>
      <c r="F265" s="8">
        <v>0</v>
      </c>
      <c r="G265" s="9" t="str">
        <f t="shared" si="59"/>
        <v/>
      </c>
      <c r="H265" s="9" t="str">
        <f t="shared" si="60"/>
        <v/>
      </c>
      <c r="I265" s="9" t="str">
        <f t="shared" si="61"/>
        <v/>
      </c>
      <c r="J265" s="9" t="str">
        <f t="shared" si="62"/>
        <v/>
      </c>
      <c r="K265" s="9" t="str">
        <f t="shared" si="65"/>
        <v xml:space="preserve"> </v>
      </c>
      <c r="L265" s="9" t="str">
        <f t="shared" si="66"/>
        <v xml:space="preserve"> 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243</v>
      </c>
      <c r="C266" s="8">
        <v>0</v>
      </c>
      <c r="D266" s="8">
        <v>1</v>
      </c>
      <c r="E266" s="8">
        <v>0</v>
      </c>
      <c r="F266" s="8">
        <v>0</v>
      </c>
      <c r="G266" s="9" t="str">
        <f t="shared" si="59"/>
        <v/>
      </c>
      <c r="H266" s="9">
        <f t="shared" si="60"/>
        <v>2.9940119760479044E-3</v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>
        <f t="shared" si="66"/>
        <v>-1</v>
      </c>
      <c r="M266" s="9" t="str">
        <f t="shared" si="63"/>
        <v/>
      </c>
      <c r="N266" s="9">
        <f t="shared" si="64"/>
        <v>-2.9940119760479044E-3</v>
      </c>
    </row>
    <row r="267" spans="1:14" x14ac:dyDescent="0.2">
      <c r="A267" s="28"/>
      <c r="B267" s="7" t="s">
        <v>244</v>
      </c>
      <c r="C267" s="8">
        <v>0</v>
      </c>
      <c r="D267" s="8">
        <v>0</v>
      </c>
      <c r="E267" s="8">
        <v>0</v>
      </c>
      <c r="F267" s="8">
        <v>0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 t="str">
        <f t="shared" si="62"/>
        <v/>
      </c>
      <c r="K267" s="9" t="str">
        <f t="shared" si="65"/>
        <v xml:space="preserve"> </v>
      </c>
      <c r="L267" s="9" t="str">
        <f t="shared" si="66"/>
        <v xml:space="preserve"> 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245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246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247</v>
      </c>
      <c r="C270" s="8">
        <v>0</v>
      </c>
      <c r="D270" s="8">
        <v>0</v>
      </c>
      <c r="E270" s="8">
        <v>0</v>
      </c>
      <c r="F270" s="8">
        <v>0</v>
      </c>
      <c r="G270" s="9" t="str">
        <f t="shared" si="59"/>
        <v/>
      </c>
      <c r="H270" s="9" t="str">
        <f t="shared" si="60"/>
        <v/>
      </c>
      <c r="I270" s="9" t="str">
        <f t="shared" si="61"/>
        <v/>
      </c>
      <c r="J270" s="9" t="str">
        <f t="shared" si="62"/>
        <v/>
      </c>
      <c r="K270" s="9" t="str">
        <f t="shared" si="65"/>
        <v xml:space="preserve"> </v>
      </c>
      <c r="L270" s="9" t="str">
        <f t="shared" si="66"/>
        <v xml:space="preserve"> </v>
      </c>
      <c r="M270" s="9" t="str">
        <f t="shared" si="63"/>
        <v/>
      </c>
      <c r="N270" s="9" t="str">
        <f t="shared" si="64"/>
        <v/>
      </c>
    </row>
    <row r="271" spans="1:14" x14ac:dyDescent="0.2">
      <c r="A271" s="28"/>
      <c r="B271" s="7" t="s">
        <v>248</v>
      </c>
      <c r="C271" s="8">
        <v>0</v>
      </c>
      <c r="D271" s="8">
        <v>0</v>
      </c>
      <c r="E271" s="8">
        <v>1</v>
      </c>
      <c r="F271" s="8">
        <v>0</v>
      </c>
      <c r="G271" s="9" t="str">
        <f t="shared" si="59"/>
        <v/>
      </c>
      <c r="H271" s="9" t="str">
        <f t="shared" si="60"/>
        <v/>
      </c>
      <c r="I271" s="9">
        <f t="shared" si="61"/>
        <v>7.874015748031496E-3</v>
      </c>
      <c r="J271" s="9" t="str">
        <f t="shared" si="62"/>
        <v/>
      </c>
      <c r="K271" s="9">
        <f t="shared" si="65"/>
        <v>1</v>
      </c>
      <c r="L271" s="9" t="str">
        <f t="shared" si="66"/>
        <v xml:space="preserve"> 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249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250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251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252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253</v>
      </c>
      <c r="C276" s="8">
        <v>0</v>
      </c>
      <c r="D276" s="8">
        <v>0</v>
      </c>
      <c r="E276" s="8">
        <v>0</v>
      </c>
      <c r="F276" s="8">
        <v>0</v>
      </c>
      <c r="G276" s="9" t="str">
        <f t="shared" si="59"/>
        <v/>
      </c>
      <c r="H276" s="9" t="str">
        <f t="shared" si="60"/>
        <v/>
      </c>
      <c r="I276" s="9" t="str">
        <f t="shared" si="61"/>
        <v/>
      </c>
      <c r="J276" s="9" t="str">
        <f t="shared" si="62"/>
        <v/>
      </c>
      <c r="K276" s="9" t="str">
        <f t="shared" si="65"/>
        <v xml:space="preserve"> </v>
      </c>
      <c r="L276" s="9" t="str">
        <f t="shared" si="66"/>
        <v xml:space="preserve"> </v>
      </c>
      <c r="M276" s="9" t="str">
        <f t="shared" si="63"/>
        <v/>
      </c>
      <c r="N276" s="9" t="str">
        <f t="shared" si="64"/>
        <v/>
      </c>
    </row>
    <row r="277" spans="1:14" x14ac:dyDescent="0.2">
      <c r="A277" s="28"/>
      <c r="B277" s="7" t="s">
        <v>254</v>
      </c>
      <c r="C277" s="8">
        <v>0</v>
      </c>
      <c r="D277" s="8">
        <v>0</v>
      </c>
      <c r="E277" s="8">
        <v>0</v>
      </c>
      <c r="F277" s="8">
        <v>0</v>
      </c>
      <c r="G277" s="9" t="str">
        <f t="shared" si="59"/>
        <v/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 t="str">
        <f t="shared" si="65"/>
        <v xml:space="preserve"> </v>
      </c>
      <c r="L277" s="9" t="str">
        <f t="shared" si="66"/>
        <v xml:space="preserve"> 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255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256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257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258</v>
      </c>
      <c r="C281" s="8">
        <v>13</v>
      </c>
      <c r="D281" s="8">
        <v>17</v>
      </c>
      <c r="E281" s="8">
        <v>4</v>
      </c>
      <c r="F281" s="8">
        <v>13</v>
      </c>
      <c r="G281" s="9">
        <f t="shared" si="59"/>
        <v>2.9885057471264367E-2</v>
      </c>
      <c r="H281" s="9">
        <f t="shared" si="60"/>
        <v>5.089820359281437E-2</v>
      </c>
      <c r="I281" s="9">
        <f t="shared" si="61"/>
        <v>3.1496062992125984E-2</v>
      </c>
      <c r="J281" s="9">
        <f t="shared" si="62"/>
        <v>0.10317460317460317</v>
      </c>
      <c r="K281" s="9">
        <f t="shared" si="65"/>
        <v>-0.69230769230769229</v>
      </c>
      <c r="L281" s="9">
        <f t="shared" si="66"/>
        <v>-0.23529411764705882</v>
      </c>
      <c r="M281" s="9">
        <f t="shared" si="63"/>
        <v>-2.0689655172413793E-2</v>
      </c>
      <c r="N281" s="9">
        <f t="shared" si="64"/>
        <v>-1.1976047904191616E-2</v>
      </c>
    </row>
    <row r="282" spans="1:14" x14ac:dyDescent="0.2">
      <c r="A282" s="28"/>
      <c r="B282" s="7" t="s">
        <v>259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260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261</v>
      </c>
      <c r="C284" s="8">
        <v>1</v>
      </c>
      <c r="D284" s="8">
        <v>0</v>
      </c>
      <c r="E284" s="8">
        <v>0</v>
      </c>
      <c r="F284" s="8">
        <v>0</v>
      </c>
      <c r="G284" s="9">
        <f t="shared" ref="G284:G315" si="67">+IF(C284=0,"",C284/C$188)</f>
        <v>2.2988505747126436E-3</v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>
        <f t="shared" si="65"/>
        <v>-1</v>
      </c>
      <c r="L284" s="9" t="str">
        <f t="shared" si="66"/>
        <v xml:space="preserve"> </v>
      </c>
      <c r="M284" s="9">
        <f t="shared" ref="M284:M315" si="71">+IF(OR(AND(G284=""),(K284="")),"",G284*K284)</f>
        <v>-2.2988505747126436E-3</v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262</v>
      </c>
      <c r="C285" s="8">
        <v>0</v>
      </c>
      <c r="D285" s="8">
        <v>0</v>
      </c>
      <c r="E285" s="8">
        <v>2</v>
      </c>
      <c r="F285" s="8">
        <v>0</v>
      </c>
      <c r="G285" s="9" t="str">
        <f t="shared" si="67"/>
        <v/>
      </c>
      <c r="H285" s="9" t="str">
        <f t="shared" si="68"/>
        <v/>
      </c>
      <c r="I285" s="9">
        <f t="shared" si="69"/>
        <v>1.5748031496062992E-2</v>
      </c>
      <c r="J285" s="9" t="str">
        <f t="shared" si="70"/>
        <v/>
      </c>
      <c r="K285" s="9">
        <f t="shared" ref="K285:K316" si="73">+IF(AND(C285=0,E285=0)," ",IF(C285=0,1,IF(E285=0,-1,(E285-C285)/C285)))</f>
        <v>1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263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264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265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266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267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268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269</v>
      </c>
      <c r="C292" s="8">
        <v>1</v>
      </c>
      <c r="D292" s="8">
        <v>2</v>
      </c>
      <c r="E292" s="8">
        <v>1</v>
      </c>
      <c r="F292" s="8">
        <v>1</v>
      </c>
      <c r="G292" s="9">
        <f t="shared" si="67"/>
        <v>2.2988505747126436E-3</v>
      </c>
      <c r="H292" s="9">
        <f t="shared" si="68"/>
        <v>5.9880239520958087E-3</v>
      </c>
      <c r="I292" s="9">
        <f t="shared" si="69"/>
        <v>7.874015748031496E-3</v>
      </c>
      <c r="J292" s="9">
        <f t="shared" si="70"/>
        <v>7.9365079365079361E-3</v>
      </c>
      <c r="K292" s="9">
        <f t="shared" si="73"/>
        <v>0</v>
      </c>
      <c r="L292" s="9">
        <f t="shared" si="74"/>
        <v>-0.5</v>
      </c>
      <c r="M292" s="9">
        <f t="shared" si="71"/>
        <v>0</v>
      </c>
      <c r="N292" s="9">
        <f t="shared" si="72"/>
        <v>-2.9940119760479044E-3</v>
      </c>
    </row>
    <row r="293" spans="1:14" ht="25.5" x14ac:dyDescent="0.2">
      <c r="A293" s="28"/>
      <c r="B293" s="7" t="s">
        <v>270</v>
      </c>
      <c r="C293" s="8">
        <v>3</v>
      </c>
      <c r="D293" s="8">
        <v>0</v>
      </c>
      <c r="E293" s="8">
        <v>0</v>
      </c>
      <c r="F293" s="8">
        <v>0</v>
      </c>
      <c r="G293" s="9">
        <f t="shared" si="67"/>
        <v>6.8965517241379309E-3</v>
      </c>
      <c r="H293" s="9" t="str">
        <f t="shared" si="68"/>
        <v/>
      </c>
      <c r="I293" s="9" t="str">
        <f t="shared" si="69"/>
        <v/>
      </c>
      <c r="J293" s="9" t="str">
        <f t="shared" si="70"/>
        <v/>
      </c>
      <c r="K293" s="9">
        <f t="shared" si="73"/>
        <v>-1</v>
      </c>
      <c r="L293" s="9" t="str">
        <f t="shared" si="74"/>
        <v xml:space="preserve"> </v>
      </c>
      <c r="M293" s="9">
        <f t="shared" si="71"/>
        <v>-6.8965517241379309E-3</v>
      </c>
      <c r="N293" s="9" t="str">
        <f t="shared" si="72"/>
        <v/>
      </c>
    </row>
    <row r="294" spans="1:14" x14ac:dyDescent="0.2">
      <c r="A294" s="28"/>
      <c r="B294" s="7" t="s">
        <v>271</v>
      </c>
      <c r="C294" s="8">
        <v>0</v>
      </c>
      <c r="D294" s="8">
        <v>0</v>
      </c>
      <c r="E294" s="8">
        <v>0</v>
      </c>
      <c r="F294" s="8">
        <v>0</v>
      </c>
      <c r="G294" s="9" t="str">
        <f t="shared" si="67"/>
        <v/>
      </c>
      <c r="H294" s="9" t="str">
        <f t="shared" si="68"/>
        <v/>
      </c>
      <c r="I294" s="9" t="str">
        <f t="shared" si="69"/>
        <v/>
      </c>
      <c r="J294" s="9" t="str">
        <f t="shared" si="70"/>
        <v/>
      </c>
      <c r="K294" s="9" t="str">
        <f t="shared" si="73"/>
        <v xml:space="preserve"> </v>
      </c>
      <c r="L294" s="9" t="str">
        <f t="shared" si="74"/>
        <v xml:space="preserve"> </v>
      </c>
      <c r="M294" s="9" t="str">
        <f t="shared" si="71"/>
        <v/>
      </c>
      <c r="N294" s="9" t="str">
        <f t="shared" si="72"/>
        <v/>
      </c>
    </row>
    <row r="295" spans="1:14" x14ac:dyDescent="0.2">
      <c r="A295" s="28"/>
      <c r="B295" s="7" t="s">
        <v>272</v>
      </c>
      <c r="C295" s="8">
        <v>0</v>
      </c>
      <c r="D295" s="8">
        <v>1</v>
      </c>
      <c r="E295" s="8">
        <v>0</v>
      </c>
      <c r="F295" s="8">
        <v>1</v>
      </c>
      <c r="G295" s="9" t="str">
        <f t="shared" si="67"/>
        <v/>
      </c>
      <c r="H295" s="9">
        <f t="shared" si="68"/>
        <v>2.9940119760479044E-3</v>
      </c>
      <c r="I295" s="9" t="str">
        <f t="shared" si="69"/>
        <v/>
      </c>
      <c r="J295" s="9">
        <f t="shared" si="70"/>
        <v>7.9365079365079361E-3</v>
      </c>
      <c r="K295" s="9" t="str">
        <f t="shared" si="73"/>
        <v xml:space="preserve"> </v>
      </c>
      <c r="L295" s="9">
        <f t="shared" si="74"/>
        <v>0</v>
      </c>
      <c r="M295" s="9" t="str">
        <f t="shared" si="71"/>
        <v/>
      </c>
      <c r="N295" s="9">
        <f t="shared" si="72"/>
        <v>0</v>
      </c>
    </row>
    <row r="296" spans="1:14" x14ac:dyDescent="0.2">
      <c r="A296" s="28"/>
      <c r="B296" s="7" t="s">
        <v>273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274</v>
      </c>
      <c r="C297" s="8">
        <v>0</v>
      </c>
      <c r="D297" s="8">
        <v>0</v>
      </c>
      <c r="E297" s="8">
        <v>0</v>
      </c>
      <c r="F297" s="8">
        <v>0</v>
      </c>
      <c r="G297" s="9" t="str">
        <f t="shared" si="67"/>
        <v/>
      </c>
      <c r="H297" s="9" t="str">
        <f t="shared" si="68"/>
        <v/>
      </c>
      <c r="I297" s="9" t="str">
        <f t="shared" si="69"/>
        <v/>
      </c>
      <c r="J297" s="9" t="str">
        <f t="shared" si="70"/>
        <v/>
      </c>
      <c r="K297" s="9" t="str">
        <f t="shared" si="73"/>
        <v xml:space="preserve"> </v>
      </c>
      <c r="L297" s="9" t="str">
        <f t="shared" si="74"/>
        <v xml:space="preserve"> </v>
      </c>
      <c r="M297" s="9" t="str">
        <f t="shared" si="71"/>
        <v/>
      </c>
      <c r="N297" s="9" t="str">
        <f t="shared" si="72"/>
        <v/>
      </c>
    </row>
    <row r="298" spans="1:14" x14ac:dyDescent="0.2">
      <c r="A298" s="28"/>
      <c r="B298" s="7" t="s">
        <v>275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276</v>
      </c>
      <c r="C299" s="8">
        <v>0</v>
      </c>
      <c r="D299" s="8">
        <v>0</v>
      </c>
      <c r="E299" s="8">
        <v>0</v>
      </c>
      <c r="F299" s="8">
        <v>0</v>
      </c>
      <c r="G299" s="9" t="str">
        <f t="shared" si="67"/>
        <v/>
      </c>
      <c r="H299" s="9" t="str">
        <f t="shared" si="68"/>
        <v/>
      </c>
      <c r="I299" s="9" t="str">
        <f t="shared" si="69"/>
        <v/>
      </c>
      <c r="J299" s="9" t="str">
        <f t="shared" si="70"/>
        <v/>
      </c>
      <c r="K299" s="9" t="str">
        <f t="shared" si="73"/>
        <v xml:space="preserve"> </v>
      </c>
      <c r="L299" s="9" t="str">
        <f t="shared" si="74"/>
        <v xml:space="preserve"> </v>
      </c>
      <c r="M299" s="9" t="str">
        <f t="shared" si="71"/>
        <v/>
      </c>
      <c r="N299" s="9" t="str">
        <f t="shared" si="72"/>
        <v/>
      </c>
    </row>
    <row r="300" spans="1:14" x14ac:dyDescent="0.2">
      <c r="A300" s="28"/>
      <c r="B300" s="7" t="s">
        <v>277</v>
      </c>
      <c r="C300" s="8">
        <v>0</v>
      </c>
      <c r="D300" s="8">
        <v>0</v>
      </c>
      <c r="E300" s="8">
        <v>0</v>
      </c>
      <c r="F300" s="8">
        <v>0</v>
      </c>
      <c r="G300" s="9" t="str">
        <f t="shared" si="67"/>
        <v/>
      </c>
      <c r="H300" s="9" t="str">
        <f t="shared" si="68"/>
        <v/>
      </c>
      <c r="I300" s="9" t="str">
        <f t="shared" si="69"/>
        <v/>
      </c>
      <c r="J300" s="9" t="str">
        <f t="shared" si="70"/>
        <v/>
      </c>
      <c r="K300" s="9" t="str">
        <f t="shared" si="73"/>
        <v xml:space="preserve"> </v>
      </c>
      <c r="L300" s="9" t="str">
        <f t="shared" si="74"/>
        <v xml:space="preserve"> </v>
      </c>
      <c r="M300" s="9" t="str">
        <f t="shared" si="71"/>
        <v/>
      </c>
      <c r="N300" s="9" t="str">
        <f t="shared" si="72"/>
        <v/>
      </c>
    </row>
    <row r="301" spans="1:14" x14ac:dyDescent="0.2">
      <c r="A301" s="28"/>
      <c r="B301" s="7" t="s">
        <v>278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279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 t="s">
        <v>670</v>
      </c>
      <c r="B303" s="7" t="s">
        <v>280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281</v>
      </c>
      <c r="C304" s="8">
        <v>0</v>
      </c>
      <c r="D304" s="8">
        <v>0</v>
      </c>
      <c r="E304" s="8">
        <v>0</v>
      </c>
      <c r="F304" s="8">
        <v>0</v>
      </c>
      <c r="G304" s="9" t="str">
        <f t="shared" si="67"/>
        <v/>
      </c>
      <c r="H304" s="9" t="str">
        <f t="shared" si="68"/>
        <v/>
      </c>
      <c r="I304" s="9" t="str">
        <f t="shared" si="69"/>
        <v/>
      </c>
      <c r="J304" s="9" t="str">
        <f t="shared" si="70"/>
        <v/>
      </c>
      <c r="K304" s="9" t="str">
        <f t="shared" si="73"/>
        <v xml:space="preserve"> </v>
      </c>
      <c r="L304" s="9" t="str">
        <f t="shared" si="74"/>
        <v xml:space="preserve"> </v>
      </c>
      <c r="M304" s="9" t="str">
        <f t="shared" si="71"/>
        <v/>
      </c>
      <c r="N304" s="9" t="str">
        <f t="shared" si="72"/>
        <v/>
      </c>
    </row>
    <row r="305" spans="1:14" x14ac:dyDescent="0.2">
      <c r="A305" s="28"/>
      <c r="B305" s="7" t="s">
        <v>282</v>
      </c>
      <c r="C305" s="8">
        <v>0</v>
      </c>
      <c r="D305" s="8">
        <v>0</v>
      </c>
      <c r="E305" s="8">
        <v>0</v>
      </c>
      <c r="F305" s="8">
        <v>0</v>
      </c>
      <c r="G305" s="9" t="str">
        <f t="shared" si="67"/>
        <v/>
      </c>
      <c r="H305" s="9" t="str">
        <f t="shared" si="68"/>
        <v/>
      </c>
      <c r="I305" s="9" t="str">
        <f t="shared" si="69"/>
        <v/>
      </c>
      <c r="J305" s="9" t="str">
        <f t="shared" si="70"/>
        <v/>
      </c>
      <c r="K305" s="9" t="str">
        <f t="shared" si="73"/>
        <v xml:space="preserve"> </v>
      </c>
      <c r="L305" s="9" t="str">
        <f t="shared" si="74"/>
        <v xml:space="preserve"> </v>
      </c>
      <c r="M305" s="9" t="str">
        <f t="shared" si="71"/>
        <v/>
      </c>
      <c r="N305" s="9" t="str">
        <f t="shared" si="72"/>
        <v/>
      </c>
    </row>
    <row r="306" spans="1:14" x14ac:dyDescent="0.2">
      <c r="A306" s="28"/>
      <c r="B306" s="7" t="s">
        <v>283</v>
      </c>
      <c r="C306" s="8">
        <v>1</v>
      </c>
      <c r="D306" s="8">
        <v>1</v>
      </c>
      <c r="E306" s="8">
        <v>1</v>
      </c>
      <c r="F306" s="8">
        <v>1</v>
      </c>
      <c r="G306" s="9">
        <f t="shared" si="67"/>
        <v>2.2988505747126436E-3</v>
      </c>
      <c r="H306" s="9">
        <f t="shared" si="68"/>
        <v>2.9940119760479044E-3</v>
      </c>
      <c r="I306" s="9">
        <f t="shared" si="69"/>
        <v>7.874015748031496E-3</v>
      </c>
      <c r="J306" s="9">
        <f t="shared" si="70"/>
        <v>7.9365079365079361E-3</v>
      </c>
      <c r="K306" s="9">
        <f t="shared" si="73"/>
        <v>0</v>
      </c>
      <c r="L306" s="9">
        <f t="shared" si="74"/>
        <v>0</v>
      </c>
      <c r="M306" s="9">
        <f t="shared" si="71"/>
        <v>0</v>
      </c>
      <c r="N306" s="9">
        <f t="shared" si="72"/>
        <v>0</v>
      </c>
    </row>
    <row r="307" spans="1:14" x14ac:dyDescent="0.2">
      <c r="A307" s="28"/>
      <c r="B307" s="7" t="s">
        <v>284</v>
      </c>
      <c r="C307" s="8">
        <v>2</v>
      </c>
      <c r="D307" s="8">
        <v>6</v>
      </c>
      <c r="E307" s="8">
        <v>0</v>
      </c>
      <c r="F307" s="8">
        <v>0</v>
      </c>
      <c r="G307" s="9">
        <f t="shared" si="67"/>
        <v>4.5977011494252873E-3</v>
      </c>
      <c r="H307" s="9">
        <f t="shared" si="68"/>
        <v>1.7964071856287425E-2</v>
      </c>
      <c r="I307" s="9" t="str">
        <f t="shared" si="69"/>
        <v/>
      </c>
      <c r="J307" s="9" t="str">
        <f t="shared" si="70"/>
        <v/>
      </c>
      <c r="K307" s="9">
        <f t="shared" si="73"/>
        <v>-1</v>
      </c>
      <c r="L307" s="9">
        <f t="shared" si="74"/>
        <v>-1</v>
      </c>
      <c r="M307" s="9">
        <f t="shared" si="71"/>
        <v>-4.5977011494252873E-3</v>
      </c>
      <c r="N307" s="9">
        <f t="shared" si="72"/>
        <v>-1.7964071856287425E-2</v>
      </c>
    </row>
    <row r="308" spans="1:14" x14ac:dyDescent="0.2">
      <c r="A308" s="28"/>
      <c r="B308" s="7" t="s">
        <v>285</v>
      </c>
      <c r="C308" s="8">
        <v>0</v>
      </c>
      <c r="D308" s="8">
        <v>0</v>
      </c>
      <c r="E308" s="8">
        <v>0</v>
      </c>
      <c r="F308" s="8">
        <v>0</v>
      </c>
      <c r="G308" s="9" t="str">
        <f t="shared" si="67"/>
        <v/>
      </c>
      <c r="H308" s="9" t="str">
        <f t="shared" si="68"/>
        <v/>
      </c>
      <c r="I308" s="9" t="str">
        <f t="shared" si="69"/>
        <v/>
      </c>
      <c r="J308" s="9" t="str">
        <f t="shared" si="70"/>
        <v/>
      </c>
      <c r="K308" s="9" t="str">
        <f t="shared" si="73"/>
        <v xml:space="preserve"> </v>
      </c>
      <c r="L308" s="9" t="str">
        <f t="shared" si="74"/>
        <v xml:space="preserve"> </v>
      </c>
      <c r="M308" s="9" t="str">
        <f t="shared" si="71"/>
        <v/>
      </c>
      <c r="N308" s="9" t="str">
        <f t="shared" si="72"/>
        <v/>
      </c>
    </row>
    <row r="309" spans="1:14" x14ac:dyDescent="0.2">
      <c r="A309" s="28"/>
      <c r="B309" s="7" t="s">
        <v>286</v>
      </c>
      <c r="C309" s="8">
        <v>0</v>
      </c>
      <c r="D309" s="8">
        <v>0</v>
      </c>
      <c r="E309" s="8">
        <v>0</v>
      </c>
      <c r="F309" s="8">
        <v>0</v>
      </c>
      <c r="G309" s="9" t="str">
        <f t="shared" si="67"/>
        <v/>
      </c>
      <c r="H309" s="9" t="str">
        <f t="shared" si="68"/>
        <v/>
      </c>
      <c r="I309" s="9" t="str">
        <f t="shared" si="69"/>
        <v/>
      </c>
      <c r="J309" s="9" t="str">
        <f t="shared" si="70"/>
        <v/>
      </c>
      <c r="K309" s="9" t="str">
        <f t="shared" si="73"/>
        <v xml:space="preserve"> </v>
      </c>
      <c r="L309" s="9" t="str">
        <f t="shared" si="74"/>
        <v xml:space="preserve"> </v>
      </c>
      <c r="M309" s="9" t="str">
        <f t="shared" si="71"/>
        <v/>
      </c>
      <c r="N309" s="9" t="str">
        <f t="shared" si="72"/>
        <v/>
      </c>
    </row>
    <row r="310" spans="1:14" x14ac:dyDescent="0.2">
      <c r="A310" s="28"/>
      <c r="B310" s="7" t="s">
        <v>287</v>
      </c>
      <c r="C310" s="8">
        <v>0</v>
      </c>
      <c r="D310" s="8">
        <v>0</v>
      </c>
      <c r="E310" s="8">
        <v>0</v>
      </c>
      <c r="F310" s="8">
        <v>1</v>
      </c>
      <c r="G310" s="9" t="str">
        <f t="shared" si="67"/>
        <v/>
      </c>
      <c r="H310" s="9" t="str">
        <f t="shared" si="68"/>
        <v/>
      </c>
      <c r="I310" s="9" t="str">
        <f t="shared" si="69"/>
        <v/>
      </c>
      <c r="J310" s="9">
        <f t="shared" si="70"/>
        <v>7.9365079365079361E-3</v>
      </c>
      <c r="K310" s="9" t="str">
        <f t="shared" si="73"/>
        <v xml:space="preserve"> </v>
      </c>
      <c r="L310" s="9">
        <f t="shared" si="74"/>
        <v>1</v>
      </c>
      <c r="M310" s="9" t="str">
        <f t="shared" si="71"/>
        <v/>
      </c>
      <c r="N310" s="9" t="str">
        <f t="shared" si="72"/>
        <v/>
      </c>
    </row>
    <row r="311" spans="1:14" ht="25.5" x14ac:dyDescent="0.2">
      <c r="A311" s="28"/>
      <c r="B311" s="7" t="s">
        <v>288</v>
      </c>
      <c r="C311" s="8">
        <v>0</v>
      </c>
      <c r="D311" s="8">
        <v>0</v>
      </c>
      <c r="E311" s="8">
        <v>0</v>
      </c>
      <c r="F311" s="8">
        <v>0</v>
      </c>
      <c r="G311" s="9" t="str">
        <f t="shared" si="67"/>
        <v/>
      </c>
      <c r="H311" s="9" t="str">
        <f t="shared" si="68"/>
        <v/>
      </c>
      <c r="I311" s="9" t="str">
        <f t="shared" si="69"/>
        <v/>
      </c>
      <c r="J311" s="9" t="str">
        <f t="shared" si="70"/>
        <v/>
      </c>
      <c r="K311" s="9" t="str">
        <f t="shared" si="73"/>
        <v xml:space="preserve"> </v>
      </c>
      <c r="L311" s="9" t="str">
        <f t="shared" si="74"/>
        <v xml:space="preserve"> 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289</v>
      </c>
      <c r="C312" s="8">
        <v>1</v>
      </c>
      <c r="D312" s="8">
        <v>0</v>
      </c>
      <c r="E312" s="8">
        <v>1</v>
      </c>
      <c r="F312" s="8">
        <v>0</v>
      </c>
      <c r="G312" s="9">
        <f t="shared" si="67"/>
        <v>2.2988505747126436E-3</v>
      </c>
      <c r="H312" s="9" t="str">
        <f t="shared" si="68"/>
        <v/>
      </c>
      <c r="I312" s="9">
        <f t="shared" si="69"/>
        <v>7.874015748031496E-3</v>
      </c>
      <c r="J312" s="9" t="str">
        <f t="shared" si="70"/>
        <v/>
      </c>
      <c r="K312" s="9">
        <f t="shared" si="73"/>
        <v>0</v>
      </c>
      <c r="L312" s="9" t="str">
        <f t="shared" si="74"/>
        <v xml:space="preserve"> </v>
      </c>
      <c r="M312" s="9">
        <f t="shared" si="71"/>
        <v>0</v>
      </c>
      <c r="N312" s="9" t="str">
        <f t="shared" si="72"/>
        <v/>
      </c>
    </row>
    <row r="313" spans="1:14" x14ac:dyDescent="0.2">
      <c r="A313" s="28"/>
      <c r="B313" s="7" t="s">
        <v>290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291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292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293</v>
      </c>
      <c r="C316" s="8">
        <v>0</v>
      </c>
      <c r="D316" s="8">
        <v>0</v>
      </c>
      <c r="E316" s="8">
        <v>0</v>
      </c>
      <c r="F316" s="8">
        <v>0</v>
      </c>
      <c r="G316" s="9" t="str">
        <f t="shared" ref="G316:G347" si="75">+IF(C316=0,"",C316/C$188)</f>
        <v/>
      </c>
      <c r="H316" s="9" t="str">
        <f t="shared" ref="H316:H347" si="76">+IF(D316=0,"",D316/D$188)</f>
        <v/>
      </c>
      <c r="I316" s="9" t="str">
        <f t="shared" ref="I316:I347" si="77">+IF(E316=0,"",E316/E$188)</f>
        <v/>
      </c>
      <c r="J316" s="9" t="str">
        <f t="shared" ref="J316:J347" si="78">+IF(F316=0,"",F316/F$188)</f>
        <v/>
      </c>
      <c r="K316" s="9" t="str">
        <f t="shared" si="73"/>
        <v xml:space="preserve"> </v>
      </c>
      <c r="L316" s="9" t="str">
        <f t="shared" si="74"/>
        <v xml:space="preserve"> </v>
      </c>
      <c r="M316" s="9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294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295</v>
      </c>
      <c r="C318" s="8">
        <v>0</v>
      </c>
      <c r="D318" s="8">
        <v>0</v>
      </c>
      <c r="E318" s="8">
        <v>1</v>
      </c>
      <c r="F318" s="8">
        <v>0</v>
      </c>
      <c r="G318" s="9" t="str">
        <f t="shared" si="75"/>
        <v/>
      </c>
      <c r="H318" s="9" t="str">
        <f t="shared" si="76"/>
        <v/>
      </c>
      <c r="I318" s="9">
        <f t="shared" si="77"/>
        <v>7.874015748031496E-3</v>
      </c>
      <c r="J318" s="9" t="str">
        <f t="shared" si="78"/>
        <v/>
      </c>
      <c r="K318" s="9">
        <f t="shared" si="81"/>
        <v>1</v>
      </c>
      <c r="L318" s="9" t="str">
        <f t="shared" si="82"/>
        <v xml:space="preserve"> </v>
      </c>
      <c r="M318" s="9" t="str">
        <f t="shared" si="79"/>
        <v/>
      </c>
      <c r="N318" s="9" t="str">
        <f t="shared" si="80"/>
        <v/>
      </c>
    </row>
    <row r="319" spans="1:14" x14ac:dyDescent="0.2">
      <c r="A319" s="28" t="s">
        <v>670</v>
      </c>
      <c r="B319" s="7" t="s">
        <v>296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297</v>
      </c>
      <c r="C320" s="8">
        <v>0</v>
      </c>
      <c r="D320" s="8">
        <v>0</v>
      </c>
      <c r="E320" s="8">
        <v>0</v>
      </c>
      <c r="F320" s="8">
        <v>0</v>
      </c>
      <c r="G320" s="9" t="str">
        <f t="shared" si="75"/>
        <v/>
      </c>
      <c r="H320" s="9" t="str">
        <f t="shared" si="76"/>
        <v/>
      </c>
      <c r="I320" s="9" t="str">
        <f t="shared" si="77"/>
        <v/>
      </c>
      <c r="J320" s="9" t="str">
        <f t="shared" si="78"/>
        <v/>
      </c>
      <c r="K320" s="9" t="str">
        <f t="shared" si="81"/>
        <v xml:space="preserve"> </v>
      </c>
      <c r="L320" s="9" t="str">
        <f t="shared" si="82"/>
        <v xml:space="preserve"> </v>
      </c>
      <c r="M320" s="9" t="str">
        <f t="shared" si="79"/>
        <v/>
      </c>
      <c r="N320" s="9" t="str">
        <f t="shared" si="80"/>
        <v/>
      </c>
    </row>
    <row r="321" spans="1:14" ht="25.5" x14ac:dyDescent="0.2">
      <c r="A321" s="28"/>
      <c r="B321" s="7" t="s">
        <v>298</v>
      </c>
      <c r="C321" s="8">
        <v>0</v>
      </c>
      <c r="D321" s="8">
        <v>1</v>
      </c>
      <c r="E321" s="8">
        <v>0</v>
      </c>
      <c r="F321" s="8">
        <v>0</v>
      </c>
      <c r="G321" s="9" t="str">
        <f t="shared" si="75"/>
        <v/>
      </c>
      <c r="H321" s="9">
        <f t="shared" si="76"/>
        <v>2.9940119760479044E-3</v>
      </c>
      <c r="I321" s="9" t="str">
        <f t="shared" si="77"/>
        <v/>
      </c>
      <c r="J321" s="9" t="str">
        <f t="shared" si="78"/>
        <v/>
      </c>
      <c r="K321" s="9" t="str">
        <f t="shared" si="81"/>
        <v xml:space="preserve"> </v>
      </c>
      <c r="L321" s="9">
        <f t="shared" si="82"/>
        <v>-1</v>
      </c>
      <c r="M321" s="9" t="str">
        <f t="shared" si="79"/>
        <v/>
      </c>
      <c r="N321" s="9">
        <f t="shared" si="80"/>
        <v>-2.9940119760479044E-3</v>
      </c>
    </row>
    <row r="322" spans="1:14" x14ac:dyDescent="0.2">
      <c r="A322" s="28"/>
      <c r="B322" s="7" t="s">
        <v>299</v>
      </c>
      <c r="C322" s="8">
        <v>0</v>
      </c>
      <c r="D322" s="8">
        <v>0</v>
      </c>
      <c r="E322" s="8">
        <v>0</v>
      </c>
      <c r="F322" s="8">
        <v>0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 t="str">
        <f t="shared" si="81"/>
        <v xml:space="preserve"> </v>
      </c>
      <c r="L322" s="9" t="str">
        <f t="shared" si="82"/>
        <v xml:space="preserve"> 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300</v>
      </c>
      <c r="C323" s="8">
        <v>0</v>
      </c>
      <c r="D323" s="8">
        <v>0</v>
      </c>
      <c r="E323" s="8">
        <v>0</v>
      </c>
      <c r="F323" s="8">
        <v>0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 t="str">
        <f t="shared" si="82"/>
        <v xml:space="preserve"> 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301</v>
      </c>
      <c r="C324" s="8">
        <v>1</v>
      </c>
      <c r="D324" s="8">
        <v>9</v>
      </c>
      <c r="E324" s="8">
        <v>2</v>
      </c>
      <c r="F324" s="8">
        <v>0</v>
      </c>
      <c r="G324" s="9">
        <f t="shared" si="75"/>
        <v>2.2988505747126436E-3</v>
      </c>
      <c r="H324" s="9">
        <f t="shared" si="76"/>
        <v>2.6946107784431138E-2</v>
      </c>
      <c r="I324" s="9">
        <f t="shared" si="77"/>
        <v>1.5748031496062992E-2</v>
      </c>
      <c r="J324" s="9" t="str">
        <f t="shared" si="78"/>
        <v/>
      </c>
      <c r="K324" s="9">
        <f t="shared" si="81"/>
        <v>1</v>
      </c>
      <c r="L324" s="9">
        <f t="shared" si="82"/>
        <v>-1</v>
      </c>
      <c r="M324" s="9">
        <f t="shared" si="79"/>
        <v>2.2988505747126436E-3</v>
      </c>
      <c r="N324" s="9">
        <f t="shared" si="80"/>
        <v>-2.6946107784431138E-2</v>
      </c>
    </row>
    <row r="325" spans="1:14" x14ac:dyDescent="0.2">
      <c r="A325" s="28"/>
      <c r="B325" s="7" t="s">
        <v>302</v>
      </c>
      <c r="C325" s="8">
        <v>37</v>
      </c>
      <c r="D325" s="8">
        <v>38</v>
      </c>
      <c r="E325" s="8">
        <v>0</v>
      </c>
      <c r="F325" s="8">
        <v>0</v>
      </c>
      <c r="G325" s="9">
        <f t="shared" si="75"/>
        <v>8.5057471264367815E-2</v>
      </c>
      <c r="H325" s="9">
        <f t="shared" si="76"/>
        <v>0.11377245508982035</v>
      </c>
      <c r="I325" s="9" t="str">
        <f t="shared" si="77"/>
        <v/>
      </c>
      <c r="J325" s="9" t="str">
        <f t="shared" si="78"/>
        <v/>
      </c>
      <c r="K325" s="9">
        <f t="shared" si="81"/>
        <v>-1</v>
      </c>
      <c r="L325" s="9">
        <f t="shared" si="82"/>
        <v>-1</v>
      </c>
      <c r="M325" s="9">
        <f t="shared" si="79"/>
        <v>-8.5057471264367815E-2</v>
      </c>
      <c r="N325" s="9">
        <f t="shared" si="80"/>
        <v>-0.11377245508982035</v>
      </c>
    </row>
    <row r="326" spans="1:14" x14ac:dyDescent="0.2">
      <c r="A326" s="28"/>
      <c r="B326" s="7" t="s">
        <v>303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304</v>
      </c>
      <c r="C327" s="8">
        <v>0</v>
      </c>
      <c r="D327" s="8">
        <v>0</v>
      </c>
      <c r="E327" s="8">
        <v>1</v>
      </c>
      <c r="F327" s="8">
        <v>2</v>
      </c>
      <c r="G327" s="9" t="str">
        <f t="shared" si="75"/>
        <v/>
      </c>
      <c r="H327" s="9" t="str">
        <f t="shared" si="76"/>
        <v/>
      </c>
      <c r="I327" s="9">
        <f t="shared" si="77"/>
        <v>7.874015748031496E-3</v>
      </c>
      <c r="J327" s="9">
        <f t="shared" si="78"/>
        <v>1.5873015873015872E-2</v>
      </c>
      <c r="K327" s="9">
        <f t="shared" si="81"/>
        <v>1</v>
      </c>
      <c r="L327" s="9">
        <f t="shared" si="82"/>
        <v>1</v>
      </c>
      <c r="M327" s="9" t="str">
        <f t="shared" si="79"/>
        <v/>
      </c>
      <c r="N327" s="9" t="str">
        <f t="shared" si="80"/>
        <v/>
      </c>
    </row>
    <row r="328" spans="1:14" x14ac:dyDescent="0.2">
      <c r="A328" s="28"/>
      <c r="B328" s="7" t="s">
        <v>305</v>
      </c>
      <c r="C328" s="8">
        <v>1</v>
      </c>
      <c r="D328" s="8">
        <v>0</v>
      </c>
      <c r="E328" s="8">
        <v>0</v>
      </c>
      <c r="F328" s="8">
        <v>0</v>
      </c>
      <c r="G328" s="9">
        <f t="shared" si="75"/>
        <v>2.2988505747126436E-3</v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>
        <f t="shared" si="81"/>
        <v>-1</v>
      </c>
      <c r="L328" s="9" t="str">
        <f t="shared" si="82"/>
        <v xml:space="preserve"> </v>
      </c>
      <c r="M328" s="9">
        <f t="shared" si="79"/>
        <v>-2.2988505747126436E-3</v>
      </c>
      <c r="N328" s="9" t="str">
        <f t="shared" si="80"/>
        <v/>
      </c>
    </row>
    <row r="329" spans="1:14" x14ac:dyDescent="0.2">
      <c r="A329" s="28"/>
      <c r="B329" s="7" t="s">
        <v>306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307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308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309</v>
      </c>
      <c r="C332" s="8">
        <v>0</v>
      </c>
      <c r="D332" s="8">
        <v>0</v>
      </c>
      <c r="E332" s="8">
        <v>0</v>
      </c>
      <c r="F332" s="8">
        <v>0</v>
      </c>
      <c r="G332" s="9" t="str">
        <f t="shared" si="75"/>
        <v/>
      </c>
      <c r="H332" s="9" t="str">
        <f t="shared" si="76"/>
        <v/>
      </c>
      <c r="I332" s="9" t="str">
        <f t="shared" si="77"/>
        <v/>
      </c>
      <c r="J332" s="9" t="str">
        <f t="shared" si="78"/>
        <v/>
      </c>
      <c r="K332" s="9" t="str">
        <f t="shared" si="81"/>
        <v xml:space="preserve"> </v>
      </c>
      <c r="L332" s="9" t="str">
        <f t="shared" si="82"/>
        <v xml:space="preserve"> </v>
      </c>
      <c r="M332" s="9" t="str">
        <f t="shared" si="79"/>
        <v/>
      </c>
      <c r="N332" s="9" t="str">
        <f t="shared" si="80"/>
        <v/>
      </c>
    </row>
    <row r="333" spans="1:14" x14ac:dyDescent="0.2">
      <c r="A333" s="28"/>
      <c r="B333" s="7" t="s">
        <v>310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311</v>
      </c>
      <c r="C334" s="8">
        <v>0</v>
      </c>
      <c r="D334" s="8">
        <v>0</v>
      </c>
      <c r="E334" s="8">
        <v>0</v>
      </c>
      <c r="F334" s="8">
        <v>0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 t="str">
        <f t="shared" si="82"/>
        <v xml:space="preserve"> 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312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313</v>
      </c>
      <c r="C336" s="8">
        <v>0</v>
      </c>
      <c r="D336" s="8">
        <v>0</v>
      </c>
      <c r="E336" s="8">
        <v>0</v>
      </c>
      <c r="F336" s="8">
        <v>0</v>
      </c>
      <c r="G336" s="9" t="str">
        <f t="shared" si="75"/>
        <v/>
      </c>
      <c r="H336" s="9" t="str">
        <f t="shared" si="76"/>
        <v/>
      </c>
      <c r="I336" s="9" t="str">
        <f t="shared" si="77"/>
        <v/>
      </c>
      <c r="J336" s="9" t="str">
        <f t="shared" si="78"/>
        <v/>
      </c>
      <c r="K336" s="9" t="str">
        <f t="shared" si="81"/>
        <v xml:space="preserve"> </v>
      </c>
      <c r="L336" s="9" t="str">
        <f t="shared" si="82"/>
        <v xml:space="preserve"> </v>
      </c>
      <c r="M336" s="9" t="str">
        <f t="shared" si="79"/>
        <v/>
      </c>
      <c r="N336" s="9" t="str">
        <f t="shared" si="80"/>
        <v/>
      </c>
    </row>
    <row r="337" spans="1:14" x14ac:dyDescent="0.2">
      <c r="A337" s="28"/>
      <c r="B337" s="7" t="s">
        <v>314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315</v>
      </c>
      <c r="C338" s="8">
        <v>0</v>
      </c>
      <c r="D338" s="8">
        <v>2</v>
      </c>
      <c r="E338" s="8">
        <v>0</v>
      </c>
      <c r="F338" s="8">
        <v>0</v>
      </c>
      <c r="G338" s="9" t="str">
        <f t="shared" si="75"/>
        <v/>
      </c>
      <c r="H338" s="9">
        <f t="shared" si="76"/>
        <v>5.9880239520958087E-3</v>
      </c>
      <c r="I338" s="9" t="str">
        <f t="shared" si="77"/>
        <v/>
      </c>
      <c r="J338" s="9" t="str">
        <f t="shared" si="78"/>
        <v/>
      </c>
      <c r="K338" s="9" t="str">
        <f t="shared" si="81"/>
        <v xml:space="preserve"> </v>
      </c>
      <c r="L338" s="9">
        <f t="shared" si="82"/>
        <v>-1</v>
      </c>
      <c r="M338" s="9" t="str">
        <f t="shared" si="79"/>
        <v/>
      </c>
      <c r="N338" s="9">
        <f t="shared" si="80"/>
        <v>-5.9880239520958087E-3</v>
      </c>
    </row>
    <row r="339" spans="1:14" ht="27" customHeight="1" x14ac:dyDescent="0.2">
      <c r="A339" s="28"/>
      <c r="B339" s="7" t="s">
        <v>316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317</v>
      </c>
      <c r="C340" s="8">
        <v>0</v>
      </c>
      <c r="D340" s="8">
        <v>0</v>
      </c>
      <c r="E340" s="8">
        <v>0</v>
      </c>
      <c r="F340" s="8">
        <v>0</v>
      </c>
      <c r="G340" s="9" t="str">
        <f t="shared" si="75"/>
        <v/>
      </c>
      <c r="H340" s="9" t="str">
        <f t="shared" si="76"/>
        <v/>
      </c>
      <c r="I340" s="9" t="str">
        <f t="shared" si="77"/>
        <v/>
      </c>
      <c r="J340" s="9" t="str">
        <f t="shared" si="78"/>
        <v/>
      </c>
      <c r="K340" s="9" t="str">
        <f t="shared" si="81"/>
        <v xml:space="preserve"> </v>
      </c>
      <c r="L340" s="9" t="str">
        <f t="shared" si="82"/>
        <v xml:space="preserve"> </v>
      </c>
      <c r="M340" s="9" t="str">
        <f t="shared" si="79"/>
        <v/>
      </c>
      <c r="N340" s="9" t="str">
        <f t="shared" si="80"/>
        <v/>
      </c>
    </row>
    <row r="341" spans="1:14" ht="24" customHeight="1" x14ac:dyDescent="0.2">
      <c r="A341" s="28"/>
      <c r="B341" s="7" t="s">
        <v>318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319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320</v>
      </c>
      <c r="C343" s="8">
        <v>0</v>
      </c>
      <c r="D343" s="8">
        <v>0</v>
      </c>
      <c r="E343" s="8">
        <v>0</v>
      </c>
      <c r="F343" s="8">
        <v>0</v>
      </c>
      <c r="G343" s="9" t="str">
        <f t="shared" si="75"/>
        <v/>
      </c>
      <c r="H343" s="9" t="str">
        <f t="shared" si="76"/>
        <v/>
      </c>
      <c r="I343" s="9" t="str">
        <f t="shared" si="77"/>
        <v/>
      </c>
      <c r="J343" s="9" t="str">
        <f t="shared" si="78"/>
        <v/>
      </c>
      <c r="K343" s="9" t="str">
        <f t="shared" si="81"/>
        <v xml:space="preserve"> </v>
      </c>
      <c r="L343" s="9" t="str">
        <f t="shared" si="82"/>
        <v xml:space="preserve"> </v>
      </c>
      <c r="M343" s="9" t="str">
        <f t="shared" si="79"/>
        <v/>
      </c>
      <c r="N343" s="9" t="str">
        <f t="shared" si="80"/>
        <v/>
      </c>
    </row>
    <row r="344" spans="1:14" ht="25.5" x14ac:dyDescent="0.2">
      <c r="A344" s="28"/>
      <c r="B344" s="7" t="s">
        <v>321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322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323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324</v>
      </c>
      <c r="C347" s="8">
        <v>0</v>
      </c>
      <c r="D347" s="8">
        <v>0</v>
      </c>
      <c r="E347" s="8">
        <v>1</v>
      </c>
      <c r="F347" s="8">
        <v>0</v>
      </c>
      <c r="G347" s="9" t="str">
        <f t="shared" si="75"/>
        <v/>
      </c>
      <c r="H347" s="9" t="str">
        <f t="shared" si="76"/>
        <v/>
      </c>
      <c r="I347" s="9">
        <f t="shared" si="77"/>
        <v>7.874015748031496E-3</v>
      </c>
      <c r="J347" s="9" t="str">
        <f t="shared" si="78"/>
        <v/>
      </c>
      <c r="K347" s="9">
        <f t="shared" si="81"/>
        <v>1</v>
      </c>
      <c r="L347" s="9" t="str">
        <f t="shared" si="82"/>
        <v xml:space="preserve"> </v>
      </c>
      <c r="M347" s="9" t="str">
        <f t="shared" si="79"/>
        <v/>
      </c>
      <c r="N347" s="9" t="str">
        <f t="shared" si="80"/>
        <v/>
      </c>
    </row>
    <row r="348" spans="1:14" x14ac:dyDescent="0.2">
      <c r="A348" s="28"/>
      <c r="B348" s="7" t="s">
        <v>325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326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327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328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329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330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331</v>
      </c>
      <c r="C354" s="8">
        <v>0</v>
      </c>
      <c r="D354" s="8">
        <v>0</v>
      </c>
      <c r="E354" s="8">
        <v>0</v>
      </c>
      <c r="F354" s="8">
        <v>0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 t="str">
        <f t="shared" si="90"/>
        <v xml:space="preserve"> 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332</v>
      </c>
      <c r="C355" s="8">
        <v>0</v>
      </c>
      <c r="D355" s="8">
        <v>0</v>
      </c>
      <c r="E355" s="8">
        <v>0</v>
      </c>
      <c r="F355" s="8">
        <v>0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 t="str">
        <f t="shared" si="86"/>
        <v/>
      </c>
      <c r="K355" s="9" t="str">
        <f t="shared" si="89"/>
        <v xml:space="preserve"> 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333</v>
      </c>
      <c r="C356" s="8">
        <v>0</v>
      </c>
      <c r="D356" s="8">
        <v>0</v>
      </c>
      <c r="E356" s="8">
        <v>0</v>
      </c>
      <c r="F356" s="8">
        <v>1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>
        <f t="shared" si="86"/>
        <v>7.9365079365079361E-3</v>
      </c>
      <c r="K356" s="9" t="str">
        <f t="shared" si="89"/>
        <v xml:space="preserve"> </v>
      </c>
      <c r="L356" s="9">
        <f t="shared" si="90"/>
        <v>1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334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335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336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337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338</v>
      </c>
      <c r="C361" s="8">
        <v>0</v>
      </c>
      <c r="D361" s="8">
        <v>0</v>
      </c>
      <c r="E361" s="8">
        <v>0</v>
      </c>
      <c r="F361" s="8">
        <v>0</v>
      </c>
      <c r="G361" s="9" t="str">
        <f t="shared" si="83"/>
        <v/>
      </c>
      <c r="H361" s="9" t="str">
        <f t="shared" si="84"/>
        <v/>
      </c>
      <c r="I361" s="9" t="str">
        <f t="shared" si="85"/>
        <v/>
      </c>
      <c r="J361" s="9" t="str">
        <f t="shared" si="86"/>
        <v/>
      </c>
      <c r="K361" s="9" t="str">
        <f t="shared" si="89"/>
        <v xml:space="preserve"> </v>
      </c>
      <c r="L361" s="9" t="str">
        <f t="shared" si="90"/>
        <v xml:space="preserve"> </v>
      </c>
      <c r="M361" s="9" t="str">
        <f t="shared" si="87"/>
        <v/>
      </c>
      <c r="N361" s="9" t="str">
        <f t="shared" si="88"/>
        <v/>
      </c>
    </row>
    <row r="362" spans="1:14" x14ac:dyDescent="0.2">
      <c r="A362" s="28"/>
      <c r="B362" s="7" t="s">
        <v>339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340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14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15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740</v>
      </c>
      <c r="D371" s="12">
        <f>SUM(D372:D604)</f>
        <v>680</v>
      </c>
      <c r="E371" s="12">
        <f>SUM(E372:E604)</f>
        <v>355</v>
      </c>
      <c r="F371" s="12">
        <f>SUM(F372:F604)</f>
        <v>382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-0.52027027027027029</v>
      </c>
      <c r="L371" s="13">
        <f>+IF(AND(D371=0,F371=0),"",IF(D371=0,1,IF(F371=0,-1,(F371-D371)/D371)))</f>
        <v>-0.43823529411764706</v>
      </c>
      <c r="M371" s="13">
        <f t="shared" ref="M371:M434" si="95">+IF(OR(AND(G371=""),(K371="")),"",G371*K371)</f>
        <v>-0.52027027027027029</v>
      </c>
      <c r="N371" s="13">
        <f t="shared" ref="N371:N434" si="96">+IF(OR(AND(H371=""),(L371="")),"",H371*L371)</f>
        <v>-0.43823529411764706</v>
      </c>
    </row>
    <row r="372" spans="1:14" x14ac:dyDescent="0.2">
      <c r="A372" s="28"/>
      <c r="B372" s="7" t="s">
        <v>341</v>
      </c>
      <c r="C372" s="8">
        <v>5</v>
      </c>
      <c r="D372" s="8">
        <v>0</v>
      </c>
      <c r="E372" s="8">
        <v>8</v>
      </c>
      <c r="F372" s="8">
        <v>0</v>
      </c>
      <c r="G372" s="9">
        <f t="shared" si="91"/>
        <v>6.7567567567567571E-3</v>
      </c>
      <c r="H372" s="9" t="str">
        <f t="shared" si="92"/>
        <v/>
      </c>
      <c r="I372" s="9">
        <f t="shared" si="93"/>
        <v>2.2535211267605635E-2</v>
      </c>
      <c r="J372" s="9" t="str">
        <f t="shared" si="94"/>
        <v/>
      </c>
      <c r="K372" s="9">
        <f t="shared" ref="K372:K435" si="97">+IF(AND(C372=0,E372=0)," ",IF(C372=0,1,IF(E372=0,-1,(E372-C372)/C372)))</f>
        <v>0.6</v>
      </c>
      <c r="L372" s="9" t="str">
        <f t="shared" ref="L372:L435" si="98">+IF(AND(D372=0,F372=0)," ",IF(D372=0,1,IF(F372=0,-1,(F372-D372)/D372)))</f>
        <v xml:space="preserve"> </v>
      </c>
      <c r="M372" s="9">
        <f t="shared" si="95"/>
        <v>4.0540540540540543E-3</v>
      </c>
      <c r="N372" s="9" t="str">
        <f t="shared" si="96"/>
        <v/>
      </c>
    </row>
    <row r="373" spans="1:14" x14ac:dyDescent="0.2">
      <c r="A373" s="28"/>
      <c r="B373" s="7" t="s">
        <v>342</v>
      </c>
      <c r="C373" s="8">
        <v>0</v>
      </c>
      <c r="D373" s="8">
        <v>0</v>
      </c>
      <c r="E373" s="8">
        <v>0</v>
      </c>
      <c r="F373" s="8">
        <v>0</v>
      </c>
      <c r="G373" s="9" t="str">
        <f t="shared" si="91"/>
        <v/>
      </c>
      <c r="H373" s="9" t="str">
        <f t="shared" si="92"/>
        <v/>
      </c>
      <c r="I373" s="9" t="str">
        <f t="shared" si="93"/>
        <v/>
      </c>
      <c r="J373" s="9" t="str">
        <f t="shared" si="94"/>
        <v/>
      </c>
      <c r="K373" s="9" t="str">
        <f t="shared" si="97"/>
        <v xml:space="preserve"> </v>
      </c>
      <c r="L373" s="9" t="str">
        <f t="shared" si="98"/>
        <v xml:space="preserve"> </v>
      </c>
      <c r="M373" s="9" t="str">
        <f t="shared" si="95"/>
        <v/>
      </c>
      <c r="N373" s="9" t="str">
        <f t="shared" si="96"/>
        <v/>
      </c>
    </row>
    <row r="374" spans="1:14" x14ac:dyDescent="0.2">
      <c r="A374" s="28"/>
      <c r="B374" s="7" t="s">
        <v>343</v>
      </c>
      <c r="C374" s="8">
        <v>0</v>
      </c>
      <c r="D374" s="8">
        <v>0</v>
      </c>
      <c r="E374" s="8">
        <v>0</v>
      </c>
      <c r="F374" s="8">
        <v>0</v>
      </c>
      <c r="G374" s="9" t="str">
        <f t="shared" si="91"/>
        <v/>
      </c>
      <c r="H374" s="9" t="str">
        <f t="shared" si="92"/>
        <v/>
      </c>
      <c r="I374" s="9" t="str">
        <f t="shared" si="93"/>
        <v/>
      </c>
      <c r="J374" s="9" t="str">
        <f t="shared" si="94"/>
        <v/>
      </c>
      <c r="K374" s="9" t="str">
        <f t="shared" si="97"/>
        <v xml:space="preserve"> </v>
      </c>
      <c r="L374" s="9" t="str">
        <f t="shared" si="98"/>
        <v xml:space="preserve"> </v>
      </c>
      <c r="M374" s="9" t="str">
        <f t="shared" si="95"/>
        <v/>
      </c>
      <c r="N374" s="9" t="str">
        <f t="shared" si="96"/>
        <v/>
      </c>
    </row>
    <row r="375" spans="1:14" x14ac:dyDescent="0.2">
      <c r="A375" s="28"/>
      <c r="B375" s="7" t="s">
        <v>344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345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346</v>
      </c>
      <c r="C377" s="8">
        <v>86</v>
      </c>
      <c r="D377" s="8">
        <v>20</v>
      </c>
      <c r="E377" s="8">
        <v>40</v>
      </c>
      <c r="F377" s="8">
        <v>21</v>
      </c>
      <c r="G377" s="9">
        <f t="shared" si="91"/>
        <v>0.11621621621621622</v>
      </c>
      <c r="H377" s="9">
        <f t="shared" si="92"/>
        <v>2.9411764705882353E-2</v>
      </c>
      <c r="I377" s="9">
        <f t="shared" si="93"/>
        <v>0.11267605633802817</v>
      </c>
      <c r="J377" s="9">
        <f t="shared" si="94"/>
        <v>5.4973821989528798E-2</v>
      </c>
      <c r="K377" s="9">
        <f t="shared" si="97"/>
        <v>-0.53488372093023251</v>
      </c>
      <c r="L377" s="9">
        <f t="shared" si="98"/>
        <v>0.05</v>
      </c>
      <c r="M377" s="9">
        <f t="shared" si="95"/>
        <v>-6.2162162162162159E-2</v>
      </c>
      <c r="N377" s="9">
        <f t="shared" si="96"/>
        <v>1.4705882352941176E-3</v>
      </c>
    </row>
    <row r="378" spans="1:14" x14ac:dyDescent="0.2">
      <c r="A378" s="28"/>
      <c r="B378" s="7" t="s">
        <v>347</v>
      </c>
      <c r="C378" s="8">
        <v>1</v>
      </c>
      <c r="D378" s="8">
        <v>0</v>
      </c>
      <c r="E378" s="8">
        <v>0</v>
      </c>
      <c r="F378" s="8">
        <v>1</v>
      </c>
      <c r="G378" s="9">
        <f t="shared" si="91"/>
        <v>1.3513513513513514E-3</v>
      </c>
      <c r="H378" s="9" t="str">
        <f t="shared" si="92"/>
        <v/>
      </c>
      <c r="I378" s="9" t="str">
        <f t="shared" si="93"/>
        <v/>
      </c>
      <c r="J378" s="9">
        <f t="shared" si="94"/>
        <v>2.617801047120419E-3</v>
      </c>
      <c r="K378" s="9">
        <f t="shared" si="97"/>
        <v>-1</v>
      </c>
      <c r="L378" s="9">
        <f t="shared" si="98"/>
        <v>1</v>
      </c>
      <c r="M378" s="9">
        <f t="shared" si="95"/>
        <v>-1.3513513513513514E-3</v>
      </c>
      <c r="N378" s="9" t="str">
        <f t="shared" si="96"/>
        <v/>
      </c>
    </row>
    <row r="379" spans="1:14" x14ac:dyDescent="0.2">
      <c r="A379" s="28"/>
      <c r="B379" s="7" t="s">
        <v>348</v>
      </c>
      <c r="C379" s="8">
        <v>1</v>
      </c>
      <c r="D379" s="8">
        <v>1</v>
      </c>
      <c r="E379" s="8">
        <v>2</v>
      </c>
      <c r="F379" s="8">
        <v>0</v>
      </c>
      <c r="G379" s="9">
        <f t="shared" si="91"/>
        <v>1.3513513513513514E-3</v>
      </c>
      <c r="H379" s="9">
        <f t="shared" si="92"/>
        <v>1.4705882352941176E-3</v>
      </c>
      <c r="I379" s="9">
        <f t="shared" si="93"/>
        <v>5.6338028169014088E-3</v>
      </c>
      <c r="J379" s="9" t="str">
        <f t="shared" si="94"/>
        <v/>
      </c>
      <c r="K379" s="9">
        <f t="shared" si="97"/>
        <v>1</v>
      </c>
      <c r="L379" s="9">
        <f t="shared" si="98"/>
        <v>-1</v>
      </c>
      <c r="M379" s="9">
        <f t="shared" si="95"/>
        <v>1.3513513513513514E-3</v>
      </c>
      <c r="N379" s="9">
        <f t="shared" si="96"/>
        <v>-1.4705882352941176E-3</v>
      </c>
    </row>
    <row r="380" spans="1:14" x14ac:dyDescent="0.2">
      <c r="A380" s="28"/>
      <c r="B380" s="7" t="s">
        <v>349</v>
      </c>
      <c r="C380" s="8">
        <v>4</v>
      </c>
      <c r="D380" s="8">
        <v>3</v>
      </c>
      <c r="E380" s="8">
        <v>3</v>
      </c>
      <c r="F380" s="8">
        <v>2</v>
      </c>
      <c r="G380" s="9">
        <f t="shared" si="91"/>
        <v>5.4054054054054057E-3</v>
      </c>
      <c r="H380" s="9">
        <f t="shared" si="92"/>
        <v>4.4117647058823529E-3</v>
      </c>
      <c r="I380" s="9">
        <f t="shared" si="93"/>
        <v>8.4507042253521118E-3</v>
      </c>
      <c r="J380" s="9">
        <f t="shared" si="94"/>
        <v>5.235602094240838E-3</v>
      </c>
      <c r="K380" s="9">
        <f t="shared" si="97"/>
        <v>-0.25</v>
      </c>
      <c r="L380" s="9">
        <f t="shared" si="98"/>
        <v>-0.33333333333333331</v>
      </c>
      <c r="M380" s="9">
        <f t="shared" si="95"/>
        <v>-1.3513513513513514E-3</v>
      </c>
      <c r="N380" s="9">
        <f t="shared" si="96"/>
        <v>-1.4705882352941176E-3</v>
      </c>
    </row>
    <row r="381" spans="1:14" x14ac:dyDescent="0.2">
      <c r="A381" s="28"/>
      <c r="B381" s="7" t="s">
        <v>350</v>
      </c>
      <c r="C381" s="8">
        <v>0</v>
      </c>
      <c r="D381" s="8">
        <v>0</v>
      </c>
      <c r="E381" s="8">
        <v>1</v>
      </c>
      <c r="F381" s="8">
        <v>2</v>
      </c>
      <c r="G381" s="9" t="str">
        <f t="shared" si="91"/>
        <v/>
      </c>
      <c r="H381" s="9" t="str">
        <f t="shared" si="92"/>
        <v/>
      </c>
      <c r="I381" s="9">
        <f t="shared" si="93"/>
        <v>2.8169014084507044E-3</v>
      </c>
      <c r="J381" s="9">
        <f t="shared" si="94"/>
        <v>5.235602094240838E-3</v>
      </c>
      <c r="K381" s="9">
        <f t="shared" si="97"/>
        <v>1</v>
      </c>
      <c r="L381" s="9">
        <f t="shared" si="98"/>
        <v>1</v>
      </c>
      <c r="M381" s="9" t="str">
        <f t="shared" si="95"/>
        <v/>
      </c>
      <c r="N381" s="9" t="str">
        <f t="shared" si="96"/>
        <v/>
      </c>
    </row>
    <row r="382" spans="1:14" x14ac:dyDescent="0.2">
      <c r="A382" s="28"/>
      <c r="B382" s="7" t="s">
        <v>351</v>
      </c>
      <c r="C382" s="8">
        <v>0</v>
      </c>
      <c r="D382" s="8">
        <v>0</v>
      </c>
      <c r="E382" s="8">
        <v>2</v>
      </c>
      <c r="F382" s="8">
        <v>0</v>
      </c>
      <c r="G382" s="9" t="str">
        <f t="shared" si="91"/>
        <v/>
      </c>
      <c r="H382" s="9" t="str">
        <f t="shared" si="92"/>
        <v/>
      </c>
      <c r="I382" s="9">
        <f t="shared" si="93"/>
        <v>5.6338028169014088E-3</v>
      </c>
      <c r="J382" s="9" t="str">
        <f t="shared" si="94"/>
        <v/>
      </c>
      <c r="K382" s="9">
        <f t="shared" si="97"/>
        <v>1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352</v>
      </c>
      <c r="C383" s="8">
        <v>152</v>
      </c>
      <c r="D383" s="8">
        <v>148</v>
      </c>
      <c r="E383" s="8">
        <v>57</v>
      </c>
      <c r="F383" s="8">
        <v>24</v>
      </c>
      <c r="G383" s="9">
        <f t="shared" si="91"/>
        <v>0.20540540540540542</v>
      </c>
      <c r="H383" s="9">
        <f t="shared" si="92"/>
        <v>0.21764705882352942</v>
      </c>
      <c r="I383" s="9">
        <f t="shared" si="93"/>
        <v>0.16056338028169015</v>
      </c>
      <c r="J383" s="9">
        <f t="shared" si="94"/>
        <v>6.2827225130890049E-2</v>
      </c>
      <c r="K383" s="9">
        <f t="shared" si="97"/>
        <v>-0.625</v>
      </c>
      <c r="L383" s="9">
        <f t="shared" si="98"/>
        <v>-0.83783783783783783</v>
      </c>
      <c r="M383" s="9">
        <f t="shared" si="95"/>
        <v>-0.1283783783783784</v>
      </c>
      <c r="N383" s="9">
        <f t="shared" si="96"/>
        <v>-0.18235294117647058</v>
      </c>
    </row>
    <row r="384" spans="1:14" x14ac:dyDescent="0.2">
      <c r="A384" s="28"/>
      <c r="B384" s="7" t="s">
        <v>353</v>
      </c>
      <c r="C384" s="8">
        <v>27</v>
      </c>
      <c r="D384" s="8">
        <v>5</v>
      </c>
      <c r="E384" s="8">
        <v>25</v>
      </c>
      <c r="F384" s="8">
        <v>8</v>
      </c>
      <c r="G384" s="9">
        <f t="shared" si="91"/>
        <v>3.6486486486486489E-2</v>
      </c>
      <c r="H384" s="9">
        <f t="shared" si="92"/>
        <v>7.3529411764705881E-3</v>
      </c>
      <c r="I384" s="9">
        <f t="shared" si="93"/>
        <v>7.0422535211267609E-2</v>
      </c>
      <c r="J384" s="9">
        <f t="shared" si="94"/>
        <v>2.0942408376963352E-2</v>
      </c>
      <c r="K384" s="9">
        <f t="shared" si="97"/>
        <v>-7.407407407407407E-2</v>
      </c>
      <c r="L384" s="9">
        <f t="shared" si="98"/>
        <v>0.6</v>
      </c>
      <c r="M384" s="9">
        <f t="shared" si="95"/>
        <v>-2.7027027027027029E-3</v>
      </c>
      <c r="N384" s="9">
        <f t="shared" si="96"/>
        <v>4.4117647058823529E-3</v>
      </c>
    </row>
    <row r="385" spans="1:14" x14ac:dyDescent="0.2">
      <c r="A385" s="28"/>
      <c r="B385" s="7" t="s">
        <v>354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355</v>
      </c>
      <c r="C386" s="8">
        <v>16</v>
      </c>
      <c r="D386" s="8">
        <v>5</v>
      </c>
      <c r="E386" s="8">
        <v>39</v>
      </c>
      <c r="F386" s="8">
        <v>16</v>
      </c>
      <c r="G386" s="9">
        <f t="shared" si="91"/>
        <v>2.1621621621621623E-2</v>
      </c>
      <c r="H386" s="9">
        <f t="shared" si="92"/>
        <v>7.3529411764705881E-3</v>
      </c>
      <c r="I386" s="9">
        <f t="shared" si="93"/>
        <v>0.10985915492957747</v>
      </c>
      <c r="J386" s="9">
        <f t="shared" si="94"/>
        <v>4.1884816753926704E-2</v>
      </c>
      <c r="K386" s="9">
        <f t="shared" si="97"/>
        <v>1.4375</v>
      </c>
      <c r="L386" s="9">
        <f t="shared" si="98"/>
        <v>2.2000000000000002</v>
      </c>
      <c r="M386" s="9">
        <f t="shared" si="95"/>
        <v>3.1081081081081083E-2</v>
      </c>
      <c r="N386" s="9">
        <f t="shared" si="96"/>
        <v>1.6176470588235296E-2</v>
      </c>
    </row>
    <row r="387" spans="1:14" x14ac:dyDescent="0.2">
      <c r="A387" s="28"/>
      <c r="B387" s="7" t="s">
        <v>356</v>
      </c>
      <c r="C387" s="8">
        <v>24</v>
      </c>
      <c r="D387" s="8">
        <v>6</v>
      </c>
      <c r="E387" s="8">
        <v>19</v>
      </c>
      <c r="F387" s="8">
        <v>6</v>
      </c>
      <c r="G387" s="9">
        <f t="shared" si="91"/>
        <v>3.2432432432432434E-2</v>
      </c>
      <c r="H387" s="9">
        <f t="shared" si="92"/>
        <v>8.8235294117647058E-3</v>
      </c>
      <c r="I387" s="9">
        <f t="shared" si="93"/>
        <v>5.3521126760563378E-2</v>
      </c>
      <c r="J387" s="9">
        <f t="shared" si="94"/>
        <v>1.5706806282722512E-2</v>
      </c>
      <c r="K387" s="9">
        <f t="shared" si="97"/>
        <v>-0.20833333333333334</v>
      </c>
      <c r="L387" s="9">
        <f t="shared" si="98"/>
        <v>0</v>
      </c>
      <c r="M387" s="9">
        <f t="shared" si="95"/>
        <v>-6.7567567567567571E-3</v>
      </c>
      <c r="N387" s="9">
        <f t="shared" si="96"/>
        <v>0</v>
      </c>
    </row>
    <row r="388" spans="1:14" x14ac:dyDescent="0.2">
      <c r="A388" s="28"/>
      <c r="B388" s="7" t="s">
        <v>357</v>
      </c>
      <c r="C388" s="8">
        <v>0</v>
      </c>
      <c r="D388" s="8">
        <v>1</v>
      </c>
      <c r="E388" s="8">
        <v>1</v>
      </c>
      <c r="F388" s="8">
        <v>1</v>
      </c>
      <c r="G388" s="9" t="str">
        <f t="shared" si="91"/>
        <v/>
      </c>
      <c r="H388" s="9">
        <f t="shared" si="92"/>
        <v>1.4705882352941176E-3</v>
      </c>
      <c r="I388" s="9">
        <f t="shared" si="93"/>
        <v>2.8169014084507044E-3</v>
      </c>
      <c r="J388" s="9">
        <f t="shared" si="94"/>
        <v>2.617801047120419E-3</v>
      </c>
      <c r="K388" s="9">
        <f t="shared" si="97"/>
        <v>1</v>
      </c>
      <c r="L388" s="9">
        <f t="shared" si="98"/>
        <v>0</v>
      </c>
      <c r="M388" s="9" t="str">
        <f t="shared" si="95"/>
        <v/>
      </c>
      <c r="N388" s="9">
        <f t="shared" si="96"/>
        <v>0</v>
      </c>
    </row>
    <row r="389" spans="1:14" x14ac:dyDescent="0.2">
      <c r="A389" s="28"/>
      <c r="B389" s="7" t="s">
        <v>358</v>
      </c>
      <c r="C389" s="8">
        <v>0</v>
      </c>
      <c r="D389" s="8">
        <v>0</v>
      </c>
      <c r="E389" s="8">
        <v>0</v>
      </c>
      <c r="F389" s="8">
        <v>0</v>
      </c>
      <c r="G389" s="9" t="str">
        <f t="shared" si="91"/>
        <v/>
      </c>
      <c r="H389" s="9" t="str">
        <f t="shared" si="92"/>
        <v/>
      </c>
      <c r="I389" s="9" t="str">
        <f t="shared" si="93"/>
        <v/>
      </c>
      <c r="J389" s="9" t="str">
        <f t="shared" si="94"/>
        <v/>
      </c>
      <c r="K389" s="9" t="str">
        <f t="shared" si="97"/>
        <v xml:space="preserve"> </v>
      </c>
      <c r="L389" s="9" t="str">
        <f t="shared" si="98"/>
        <v xml:space="preserve"> </v>
      </c>
      <c r="M389" s="9" t="str">
        <f t="shared" si="95"/>
        <v/>
      </c>
      <c r="N389" s="9" t="str">
        <f t="shared" si="96"/>
        <v/>
      </c>
    </row>
    <row r="390" spans="1:14" x14ac:dyDescent="0.2">
      <c r="A390" s="28"/>
      <c r="B390" s="7" t="s">
        <v>359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360</v>
      </c>
      <c r="C391" s="8">
        <v>14</v>
      </c>
      <c r="D391" s="8">
        <v>6</v>
      </c>
      <c r="E391" s="8">
        <v>14</v>
      </c>
      <c r="F391" s="8">
        <v>8</v>
      </c>
      <c r="G391" s="9">
        <f t="shared" si="91"/>
        <v>1.891891891891892E-2</v>
      </c>
      <c r="H391" s="9">
        <f t="shared" si="92"/>
        <v>8.8235294117647058E-3</v>
      </c>
      <c r="I391" s="9">
        <f t="shared" si="93"/>
        <v>3.9436619718309862E-2</v>
      </c>
      <c r="J391" s="9">
        <f t="shared" si="94"/>
        <v>2.0942408376963352E-2</v>
      </c>
      <c r="K391" s="9">
        <f t="shared" si="97"/>
        <v>0</v>
      </c>
      <c r="L391" s="9">
        <f t="shared" si="98"/>
        <v>0.33333333333333331</v>
      </c>
      <c r="M391" s="9">
        <f t="shared" si="95"/>
        <v>0</v>
      </c>
      <c r="N391" s="9">
        <f t="shared" si="96"/>
        <v>2.9411764705882353E-3</v>
      </c>
    </row>
    <row r="392" spans="1:14" x14ac:dyDescent="0.2">
      <c r="A392" s="28"/>
      <c r="B392" s="7" t="s">
        <v>361</v>
      </c>
      <c r="C392" s="8">
        <v>22</v>
      </c>
      <c r="D392" s="8">
        <v>31</v>
      </c>
      <c r="E392" s="8">
        <v>1</v>
      </c>
      <c r="F392" s="8">
        <v>0</v>
      </c>
      <c r="G392" s="9">
        <f t="shared" si="91"/>
        <v>2.9729729729729731E-2</v>
      </c>
      <c r="H392" s="9">
        <f t="shared" si="92"/>
        <v>4.5588235294117645E-2</v>
      </c>
      <c r="I392" s="9">
        <f t="shared" si="93"/>
        <v>2.8169014084507044E-3</v>
      </c>
      <c r="J392" s="9" t="str">
        <f t="shared" si="94"/>
        <v/>
      </c>
      <c r="K392" s="9">
        <f t="shared" si="97"/>
        <v>-0.95454545454545459</v>
      </c>
      <c r="L392" s="9">
        <f t="shared" si="98"/>
        <v>-1</v>
      </c>
      <c r="M392" s="9">
        <f t="shared" si="95"/>
        <v>-2.837837837837838E-2</v>
      </c>
      <c r="N392" s="9">
        <f t="shared" si="96"/>
        <v>-4.5588235294117645E-2</v>
      </c>
    </row>
    <row r="393" spans="1:14" x14ac:dyDescent="0.2">
      <c r="A393" s="28"/>
      <c r="B393" s="7" t="s">
        <v>362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363</v>
      </c>
      <c r="C394" s="8">
        <v>0</v>
      </c>
      <c r="D394" s="8">
        <v>0</v>
      </c>
      <c r="E394" s="8">
        <v>0</v>
      </c>
      <c r="F394" s="8">
        <v>3</v>
      </c>
      <c r="G394" s="9" t="str">
        <f t="shared" si="91"/>
        <v/>
      </c>
      <c r="H394" s="9" t="str">
        <f t="shared" si="92"/>
        <v/>
      </c>
      <c r="I394" s="9" t="str">
        <f t="shared" si="93"/>
        <v/>
      </c>
      <c r="J394" s="9">
        <f t="shared" si="94"/>
        <v>7.8534031413612562E-3</v>
      </c>
      <c r="K394" s="9" t="str">
        <f t="shared" si="97"/>
        <v xml:space="preserve"> </v>
      </c>
      <c r="L394" s="9">
        <f t="shared" si="98"/>
        <v>1</v>
      </c>
      <c r="M394" s="9" t="str">
        <f t="shared" si="95"/>
        <v/>
      </c>
      <c r="N394" s="9" t="str">
        <f t="shared" si="96"/>
        <v/>
      </c>
    </row>
    <row r="395" spans="1:14" x14ac:dyDescent="0.2">
      <c r="A395" s="28"/>
      <c r="B395" s="7" t="s">
        <v>364</v>
      </c>
      <c r="C395" s="8">
        <v>1</v>
      </c>
      <c r="D395" s="8">
        <v>14</v>
      </c>
      <c r="E395" s="8">
        <v>4</v>
      </c>
      <c r="F395" s="8">
        <v>7</v>
      </c>
      <c r="G395" s="9">
        <f t="shared" si="91"/>
        <v>1.3513513513513514E-3</v>
      </c>
      <c r="H395" s="9">
        <f t="shared" si="92"/>
        <v>2.0588235294117647E-2</v>
      </c>
      <c r="I395" s="9">
        <f t="shared" si="93"/>
        <v>1.1267605633802818E-2</v>
      </c>
      <c r="J395" s="9">
        <f t="shared" si="94"/>
        <v>1.832460732984293E-2</v>
      </c>
      <c r="K395" s="9">
        <f t="shared" si="97"/>
        <v>3</v>
      </c>
      <c r="L395" s="9">
        <f t="shared" si="98"/>
        <v>-0.5</v>
      </c>
      <c r="M395" s="9">
        <f t="shared" si="95"/>
        <v>4.0540540540540543E-3</v>
      </c>
      <c r="N395" s="9">
        <f t="shared" si="96"/>
        <v>-1.0294117647058823E-2</v>
      </c>
    </row>
    <row r="396" spans="1:14" x14ac:dyDescent="0.2">
      <c r="A396" s="28"/>
      <c r="B396" s="7" t="s">
        <v>365</v>
      </c>
      <c r="C396" s="8">
        <v>3</v>
      </c>
      <c r="D396" s="8">
        <v>6</v>
      </c>
      <c r="E396" s="8">
        <v>4</v>
      </c>
      <c r="F396" s="8">
        <v>6</v>
      </c>
      <c r="G396" s="9">
        <f t="shared" si="91"/>
        <v>4.0540540540540543E-3</v>
      </c>
      <c r="H396" s="9">
        <f t="shared" si="92"/>
        <v>8.8235294117647058E-3</v>
      </c>
      <c r="I396" s="9">
        <f t="shared" si="93"/>
        <v>1.1267605633802818E-2</v>
      </c>
      <c r="J396" s="9">
        <f t="shared" si="94"/>
        <v>1.5706806282722512E-2</v>
      </c>
      <c r="K396" s="9">
        <f t="shared" si="97"/>
        <v>0.33333333333333331</v>
      </c>
      <c r="L396" s="9">
        <f t="shared" si="98"/>
        <v>0</v>
      </c>
      <c r="M396" s="9">
        <f t="shared" si="95"/>
        <v>1.3513513513513514E-3</v>
      </c>
      <c r="N396" s="9">
        <f t="shared" si="96"/>
        <v>0</v>
      </c>
    </row>
    <row r="397" spans="1:14" x14ac:dyDescent="0.2">
      <c r="A397" s="28"/>
      <c r="B397" s="7" t="s">
        <v>366</v>
      </c>
      <c r="C397" s="8">
        <v>0</v>
      </c>
      <c r="D397" s="8">
        <v>0</v>
      </c>
      <c r="E397" s="8">
        <v>0</v>
      </c>
      <c r="F397" s="8">
        <v>0</v>
      </c>
      <c r="G397" s="9" t="str">
        <f t="shared" si="91"/>
        <v/>
      </c>
      <c r="H397" s="9" t="str">
        <f t="shared" si="92"/>
        <v/>
      </c>
      <c r="I397" s="9" t="str">
        <f t="shared" si="93"/>
        <v/>
      </c>
      <c r="J397" s="9" t="str">
        <f t="shared" si="94"/>
        <v/>
      </c>
      <c r="K397" s="9" t="str">
        <f t="shared" si="97"/>
        <v xml:space="preserve"> </v>
      </c>
      <c r="L397" s="9" t="str">
        <f t="shared" si="98"/>
        <v xml:space="preserve"> </v>
      </c>
      <c r="M397" s="9" t="str">
        <f t="shared" si="95"/>
        <v/>
      </c>
      <c r="N397" s="9" t="str">
        <f t="shared" si="96"/>
        <v/>
      </c>
    </row>
    <row r="398" spans="1:14" x14ac:dyDescent="0.2">
      <c r="A398" s="28"/>
      <c r="B398" s="7" t="s">
        <v>367</v>
      </c>
      <c r="C398" s="8">
        <v>1</v>
      </c>
      <c r="D398" s="8">
        <v>0</v>
      </c>
      <c r="E398" s="8">
        <v>0</v>
      </c>
      <c r="F398" s="8">
        <v>0</v>
      </c>
      <c r="G398" s="9">
        <f t="shared" si="91"/>
        <v>1.3513513513513514E-3</v>
      </c>
      <c r="H398" s="9" t="str">
        <f t="shared" si="92"/>
        <v/>
      </c>
      <c r="I398" s="9" t="str">
        <f t="shared" si="93"/>
        <v/>
      </c>
      <c r="J398" s="9" t="str">
        <f t="shared" si="94"/>
        <v/>
      </c>
      <c r="K398" s="9">
        <f t="shared" si="97"/>
        <v>-1</v>
      </c>
      <c r="L398" s="9" t="str">
        <f t="shared" si="98"/>
        <v xml:space="preserve"> </v>
      </c>
      <c r="M398" s="9">
        <f t="shared" si="95"/>
        <v>-1.3513513513513514E-3</v>
      </c>
      <c r="N398" s="9" t="str">
        <f t="shared" si="96"/>
        <v/>
      </c>
    </row>
    <row r="399" spans="1:14" x14ac:dyDescent="0.2">
      <c r="A399" s="28"/>
      <c r="B399" s="7" t="s">
        <v>368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369</v>
      </c>
      <c r="C400" s="8">
        <v>0</v>
      </c>
      <c r="D400" s="8">
        <v>0</v>
      </c>
      <c r="E400" s="8">
        <v>0</v>
      </c>
      <c r="F400" s="8">
        <v>0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 t="str">
        <f t="shared" si="94"/>
        <v/>
      </c>
      <c r="K400" s="9" t="str">
        <f t="shared" si="97"/>
        <v xml:space="preserve"> </v>
      </c>
      <c r="L400" s="9" t="str">
        <f t="shared" si="98"/>
        <v xml:space="preserve"> 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370</v>
      </c>
      <c r="C401" s="8">
        <v>0</v>
      </c>
      <c r="D401" s="8">
        <v>0</v>
      </c>
      <c r="E401" s="8">
        <v>0</v>
      </c>
      <c r="F401" s="8">
        <v>0</v>
      </c>
      <c r="G401" s="9" t="str">
        <f t="shared" si="91"/>
        <v/>
      </c>
      <c r="H401" s="9" t="str">
        <f t="shared" si="92"/>
        <v/>
      </c>
      <c r="I401" s="9" t="str">
        <f t="shared" si="93"/>
        <v/>
      </c>
      <c r="J401" s="9" t="str">
        <f t="shared" si="94"/>
        <v/>
      </c>
      <c r="K401" s="9" t="str">
        <f t="shared" si="97"/>
        <v xml:space="preserve"> </v>
      </c>
      <c r="L401" s="9" t="str">
        <f t="shared" si="98"/>
        <v xml:space="preserve"> </v>
      </c>
      <c r="M401" s="9" t="str">
        <f t="shared" si="95"/>
        <v/>
      </c>
      <c r="N401" s="9" t="str">
        <f t="shared" si="96"/>
        <v/>
      </c>
    </row>
    <row r="402" spans="1:14" x14ac:dyDescent="0.2">
      <c r="A402" s="28"/>
      <c r="B402" s="7" t="s">
        <v>371</v>
      </c>
      <c r="C402" s="8">
        <v>0</v>
      </c>
      <c r="D402" s="8">
        <v>1</v>
      </c>
      <c r="E402" s="8">
        <v>3</v>
      </c>
      <c r="F402" s="8">
        <v>1</v>
      </c>
      <c r="G402" s="9" t="str">
        <f t="shared" si="91"/>
        <v/>
      </c>
      <c r="H402" s="9">
        <f t="shared" si="92"/>
        <v>1.4705882352941176E-3</v>
      </c>
      <c r="I402" s="9">
        <f t="shared" si="93"/>
        <v>8.4507042253521118E-3</v>
      </c>
      <c r="J402" s="9">
        <f t="shared" si="94"/>
        <v>2.617801047120419E-3</v>
      </c>
      <c r="K402" s="9">
        <f t="shared" si="97"/>
        <v>1</v>
      </c>
      <c r="L402" s="9">
        <f t="shared" si="98"/>
        <v>0</v>
      </c>
      <c r="M402" s="9" t="str">
        <f t="shared" si="95"/>
        <v/>
      </c>
      <c r="N402" s="9">
        <f t="shared" si="96"/>
        <v>0</v>
      </c>
    </row>
    <row r="403" spans="1:14" x14ac:dyDescent="0.2">
      <c r="A403" s="28"/>
      <c r="B403" s="7" t="s">
        <v>372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373</v>
      </c>
      <c r="C404" s="8">
        <v>0</v>
      </c>
      <c r="D404" s="8">
        <v>1</v>
      </c>
      <c r="E404" s="8">
        <v>0</v>
      </c>
      <c r="F404" s="8">
        <v>4</v>
      </c>
      <c r="G404" s="9" t="str">
        <f t="shared" si="91"/>
        <v/>
      </c>
      <c r="H404" s="9">
        <f t="shared" si="92"/>
        <v>1.4705882352941176E-3</v>
      </c>
      <c r="I404" s="9" t="str">
        <f t="shared" si="93"/>
        <v/>
      </c>
      <c r="J404" s="9">
        <f t="shared" si="94"/>
        <v>1.0471204188481676E-2</v>
      </c>
      <c r="K404" s="9" t="str">
        <f t="shared" si="97"/>
        <v xml:space="preserve"> </v>
      </c>
      <c r="L404" s="9">
        <f t="shared" si="98"/>
        <v>3</v>
      </c>
      <c r="M404" s="9" t="str">
        <f t="shared" si="95"/>
        <v/>
      </c>
      <c r="N404" s="9">
        <f t="shared" si="96"/>
        <v>4.4117647058823529E-3</v>
      </c>
    </row>
    <row r="405" spans="1:14" ht="25.5" x14ac:dyDescent="0.2">
      <c r="A405" s="28"/>
      <c r="B405" s="7" t="s">
        <v>374</v>
      </c>
      <c r="C405" s="8">
        <v>32</v>
      </c>
      <c r="D405" s="8">
        <v>16</v>
      </c>
      <c r="E405" s="8">
        <v>3</v>
      </c>
      <c r="F405" s="8">
        <v>4</v>
      </c>
      <c r="G405" s="9">
        <f t="shared" si="91"/>
        <v>4.3243243243243246E-2</v>
      </c>
      <c r="H405" s="9">
        <f t="shared" si="92"/>
        <v>2.3529411764705882E-2</v>
      </c>
      <c r="I405" s="9">
        <f t="shared" si="93"/>
        <v>8.4507042253521118E-3</v>
      </c>
      <c r="J405" s="9">
        <f t="shared" si="94"/>
        <v>1.0471204188481676E-2</v>
      </c>
      <c r="K405" s="9">
        <f t="shared" si="97"/>
        <v>-0.90625</v>
      </c>
      <c r="L405" s="9">
        <f t="shared" si="98"/>
        <v>-0.75</v>
      </c>
      <c r="M405" s="9">
        <f t="shared" si="95"/>
        <v>-3.9189189189189191E-2</v>
      </c>
      <c r="N405" s="9">
        <f t="shared" si="96"/>
        <v>-1.7647058823529412E-2</v>
      </c>
    </row>
    <row r="406" spans="1:14" x14ac:dyDescent="0.2">
      <c r="A406" s="28"/>
      <c r="B406" s="7" t="s">
        <v>375</v>
      </c>
      <c r="C406" s="8">
        <v>6</v>
      </c>
      <c r="D406" s="8">
        <v>1</v>
      </c>
      <c r="E406" s="8">
        <v>0</v>
      </c>
      <c r="F406" s="8">
        <v>1</v>
      </c>
      <c r="G406" s="9">
        <f t="shared" si="91"/>
        <v>8.1081081081081086E-3</v>
      </c>
      <c r="H406" s="9">
        <f t="shared" si="92"/>
        <v>1.4705882352941176E-3</v>
      </c>
      <c r="I406" s="9" t="str">
        <f t="shared" si="93"/>
        <v/>
      </c>
      <c r="J406" s="9">
        <f t="shared" si="94"/>
        <v>2.617801047120419E-3</v>
      </c>
      <c r="K406" s="9">
        <f t="shared" si="97"/>
        <v>-1</v>
      </c>
      <c r="L406" s="9">
        <f t="shared" si="98"/>
        <v>0</v>
      </c>
      <c r="M406" s="9">
        <f t="shared" si="95"/>
        <v>-8.1081081081081086E-3</v>
      </c>
      <c r="N406" s="9">
        <f t="shared" si="96"/>
        <v>0</v>
      </c>
    </row>
    <row r="407" spans="1:14" x14ac:dyDescent="0.2">
      <c r="A407" s="28"/>
      <c r="B407" s="7" t="s">
        <v>376</v>
      </c>
      <c r="C407" s="8">
        <v>0</v>
      </c>
      <c r="D407" s="8">
        <v>0</v>
      </c>
      <c r="E407" s="8">
        <v>0</v>
      </c>
      <c r="F407" s="8">
        <v>0</v>
      </c>
      <c r="G407" s="9" t="str">
        <f t="shared" si="91"/>
        <v/>
      </c>
      <c r="H407" s="9" t="str">
        <f t="shared" si="92"/>
        <v/>
      </c>
      <c r="I407" s="9" t="str">
        <f t="shared" si="93"/>
        <v/>
      </c>
      <c r="J407" s="9" t="str">
        <f t="shared" si="94"/>
        <v/>
      </c>
      <c r="K407" s="9" t="str">
        <f t="shared" si="97"/>
        <v xml:space="preserve"> </v>
      </c>
      <c r="L407" s="9" t="str">
        <f t="shared" si="98"/>
        <v xml:space="preserve"> </v>
      </c>
      <c r="M407" s="9" t="str">
        <f t="shared" si="95"/>
        <v/>
      </c>
      <c r="N407" s="9" t="str">
        <f t="shared" si="96"/>
        <v/>
      </c>
    </row>
    <row r="408" spans="1:14" x14ac:dyDescent="0.2">
      <c r="A408" s="28"/>
      <c r="B408" s="7" t="s">
        <v>377</v>
      </c>
      <c r="C408" s="8">
        <v>0</v>
      </c>
      <c r="D408" s="8">
        <v>0</v>
      </c>
      <c r="E408" s="8">
        <v>6</v>
      </c>
      <c r="F408" s="8">
        <v>0</v>
      </c>
      <c r="G408" s="9" t="str">
        <f t="shared" si="91"/>
        <v/>
      </c>
      <c r="H408" s="9" t="str">
        <f t="shared" si="92"/>
        <v/>
      </c>
      <c r="I408" s="9">
        <f t="shared" si="93"/>
        <v>1.6901408450704224E-2</v>
      </c>
      <c r="J408" s="9" t="str">
        <f t="shared" si="94"/>
        <v/>
      </c>
      <c r="K408" s="9">
        <f t="shared" si="97"/>
        <v>1</v>
      </c>
      <c r="L408" s="9" t="str">
        <f t="shared" si="98"/>
        <v xml:space="preserve"> </v>
      </c>
      <c r="M408" s="9" t="str">
        <f t="shared" si="95"/>
        <v/>
      </c>
      <c r="N408" s="9" t="str">
        <f t="shared" si="96"/>
        <v/>
      </c>
    </row>
    <row r="409" spans="1:14" x14ac:dyDescent="0.2">
      <c r="A409" s="28"/>
      <c r="B409" s="7" t="s">
        <v>378</v>
      </c>
      <c r="C409" s="8">
        <v>0</v>
      </c>
      <c r="D409" s="8">
        <v>1</v>
      </c>
      <c r="E409" s="8">
        <v>0</v>
      </c>
      <c r="F409" s="8">
        <v>0</v>
      </c>
      <c r="G409" s="9" t="str">
        <f t="shared" si="91"/>
        <v/>
      </c>
      <c r="H409" s="9">
        <f t="shared" si="92"/>
        <v>1.4705882352941176E-3</v>
      </c>
      <c r="I409" s="9" t="str">
        <f t="shared" si="93"/>
        <v/>
      </c>
      <c r="J409" s="9" t="str">
        <f t="shared" si="94"/>
        <v/>
      </c>
      <c r="K409" s="9" t="str">
        <f t="shared" si="97"/>
        <v xml:space="preserve"> </v>
      </c>
      <c r="L409" s="9">
        <f t="shared" si="98"/>
        <v>-1</v>
      </c>
      <c r="M409" s="9" t="str">
        <f t="shared" si="95"/>
        <v/>
      </c>
      <c r="N409" s="9">
        <f t="shared" si="96"/>
        <v>-1.4705882352941176E-3</v>
      </c>
    </row>
    <row r="410" spans="1:14" x14ac:dyDescent="0.2">
      <c r="A410" s="28"/>
      <c r="B410" s="7" t="s">
        <v>379</v>
      </c>
      <c r="C410" s="8">
        <v>24</v>
      </c>
      <c r="D410" s="8">
        <v>4</v>
      </c>
      <c r="E410" s="8">
        <v>3</v>
      </c>
      <c r="F410" s="8">
        <v>4</v>
      </c>
      <c r="G410" s="9">
        <f t="shared" si="91"/>
        <v>3.2432432432432434E-2</v>
      </c>
      <c r="H410" s="9">
        <f t="shared" si="92"/>
        <v>5.8823529411764705E-3</v>
      </c>
      <c r="I410" s="9">
        <f t="shared" si="93"/>
        <v>8.4507042253521118E-3</v>
      </c>
      <c r="J410" s="9">
        <f t="shared" si="94"/>
        <v>1.0471204188481676E-2</v>
      </c>
      <c r="K410" s="9">
        <f t="shared" si="97"/>
        <v>-0.875</v>
      </c>
      <c r="L410" s="9">
        <f t="shared" si="98"/>
        <v>0</v>
      </c>
      <c r="M410" s="9">
        <f t="shared" si="95"/>
        <v>-2.837837837837838E-2</v>
      </c>
      <c r="N410" s="9">
        <f t="shared" si="96"/>
        <v>0</v>
      </c>
    </row>
    <row r="411" spans="1:14" x14ac:dyDescent="0.2">
      <c r="A411" s="28"/>
      <c r="B411" s="7" t="s">
        <v>380</v>
      </c>
      <c r="C411" s="8">
        <v>0</v>
      </c>
      <c r="D411" s="8">
        <v>0</v>
      </c>
      <c r="E411" s="8">
        <v>0</v>
      </c>
      <c r="F411" s="8">
        <v>0</v>
      </c>
      <c r="G411" s="9" t="str">
        <f t="shared" si="91"/>
        <v/>
      </c>
      <c r="H411" s="9" t="str">
        <f t="shared" si="92"/>
        <v/>
      </c>
      <c r="I411" s="9" t="str">
        <f t="shared" si="93"/>
        <v/>
      </c>
      <c r="J411" s="9" t="str">
        <f t="shared" si="94"/>
        <v/>
      </c>
      <c r="K411" s="9" t="str">
        <f t="shared" si="97"/>
        <v xml:space="preserve"> </v>
      </c>
      <c r="L411" s="9" t="str">
        <f t="shared" si="98"/>
        <v xml:space="preserve"> </v>
      </c>
      <c r="M411" s="9" t="str">
        <f t="shared" si="95"/>
        <v/>
      </c>
      <c r="N411" s="9" t="str">
        <f t="shared" si="96"/>
        <v/>
      </c>
    </row>
    <row r="412" spans="1:14" x14ac:dyDescent="0.2">
      <c r="A412" s="28"/>
      <c r="B412" s="7" t="s">
        <v>381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382</v>
      </c>
      <c r="C413" s="8">
        <v>43</v>
      </c>
      <c r="D413" s="8">
        <v>5</v>
      </c>
      <c r="E413" s="8">
        <v>1</v>
      </c>
      <c r="F413" s="8">
        <v>0</v>
      </c>
      <c r="G413" s="9">
        <f t="shared" si="91"/>
        <v>5.8108108108108111E-2</v>
      </c>
      <c r="H413" s="9">
        <f t="shared" si="92"/>
        <v>7.3529411764705881E-3</v>
      </c>
      <c r="I413" s="9">
        <f t="shared" si="93"/>
        <v>2.8169014084507044E-3</v>
      </c>
      <c r="J413" s="9" t="str">
        <f t="shared" si="94"/>
        <v/>
      </c>
      <c r="K413" s="9">
        <f t="shared" si="97"/>
        <v>-0.97674418604651159</v>
      </c>
      <c r="L413" s="9">
        <f t="shared" si="98"/>
        <v>-1</v>
      </c>
      <c r="M413" s="9">
        <f t="shared" si="95"/>
        <v>-5.675675675675676E-2</v>
      </c>
      <c r="N413" s="9">
        <f t="shared" si="96"/>
        <v>-7.3529411764705881E-3</v>
      </c>
    </row>
    <row r="414" spans="1:14" x14ac:dyDescent="0.2">
      <c r="A414" s="28"/>
      <c r="B414" s="7" t="s">
        <v>383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384</v>
      </c>
      <c r="C415" s="8">
        <v>0</v>
      </c>
      <c r="D415" s="8">
        <v>1</v>
      </c>
      <c r="E415" s="8">
        <v>0</v>
      </c>
      <c r="F415" s="8">
        <v>0</v>
      </c>
      <c r="G415" s="9" t="str">
        <f t="shared" si="91"/>
        <v/>
      </c>
      <c r="H415" s="9">
        <f t="shared" si="92"/>
        <v>1.4705882352941176E-3</v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>
        <f t="shared" si="98"/>
        <v>-1</v>
      </c>
      <c r="M415" s="9" t="str">
        <f t="shared" si="95"/>
        <v/>
      </c>
      <c r="N415" s="9">
        <f t="shared" si="96"/>
        <v>-1.4705882352941176E-3</v>
      </c>
    </row>
    <row r="416" spans="1:14" x14ac:dyDescent="0.2">
      <c r="A416" s="28"/>
      <c r="B416" s="7" t="s">
        <v>385</v>
      </c>
      <c r="C416" s="8">
        <v>0</v>
      </c>
      <c r="D416" s="8">
        <v>2</v>
      </c>
      <c r="E416" s="8">
        <v>0</v>
      </c>
      <c r="F416" s="8">
        <v>0</v>
      </c>
      <c r="G416" s="9" t="str">
        <f t="shared" si="91"/>
        <v/>
      </c>
      <c r="H416" s="9">
        <f t="shared" si="92"/>
        <v>2.9411764705882353E-3</v>
      </c>
      <c r="I416" s="9" t="str">
        <f t="shared" si="93"/>
        <v/>
      </c>
      <c r="J416" s="9" t="str">
        <f t="shared" si="94"/>
        <v/>
      </c>
      <c r="K416" s="9" t="str">
        <f t="shared" si="97"/>
        <v xml:space="preserve"> </v>
      </c>
      <c r="L416" s="9">
        <f t="shared" si="98"/>
        <v>-1</v>
      </c>
      <c r="M416" s="9" t="str">
        <f t="shared" si="95"/>
        <v/>
      </c>
      <c r="N416" s="9">
        <f t="shared" si="96"/>
        <v>-2.9411764705882353E-3</v>
      </c>
    </row>
    <row r="417" spans="1:14" x14ac:dyDescent="0.2">
      <c r="A417" s="28" t="s">
        <v>670</v>
      </c>
      <c r="B417" s="7" t="s">
        <v>386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 t="s">
        <v>670</v>
      </c>
      <c r="B418" s="7" t="s">
        <v>387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388</v>
      </c>
      <c r="C419" s="8">
        <v>28</v>
      </c>
      <c r="D419" s="8">
        <v>24</v>
      </c>
      <c r="E419" s="8">
        <v>38</v>
      </c>
      <c r="F419" s="8">
        <v>26</v>
      </c>
      <c r="G419" s="9">
        <f t="shared" si="91"/>
        <v>3.783783783783784E-2</v>
      </c>
      <c r="H419" s="9">
        <f t="shared" si="92"/>
        <v>3.5294117647058823E-2</v>
      </c>
      <c r="I419" s="9">
        <f t="shared" si="93"/>
        <v>0.10704225352112676</v>
      </c>
      <c r="J419" s="9">
        <f t="shared" si="94"/>
        <v>6.8062827225130892E-2</v>
      </c>
      <c r="K419" s="9">
        <f t="shared" si="97"/>
        <v>0.35714285714285715</v>
      </c>
      <c r="L419" s="9">
        <f t="shared" si="98"/>
        <v>8.3333333333333329E-2</v>
      </c>
      <c r="M419" s="9">
        <f t="shared" si="95"/>
        <v>1.3513513513513514E-2</v>
      </c>
      <c r="N419" s="9">
        <f t="shared" si="96"/>
        <v>2.9411764705882353E-3</v>
      </c>
    </row>
    <row r="420" spans="1:14" x14ac:dyDescent="0.2">
      <c r="A420" s="28"/>
      <c r="B420" s="7" t="s">
        <v>389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390</v>
      </c>
      <c r="C421" s="8">
        <v>0</v>
      </c>
      <c r="D421" s="8">
        <v>1</v>
      </c>
      <c r="E421" s="8">
        <v>0</v>
      </c>
      <c r="F421" s="8">
        <v>0</v>
      </c>
      <c r="G421" s="9" t="str">
        <f t="shared" si="91"/>
        <v/>
      </c>
      <c r="H421" s="9">
        <f t="shared" si="92"/>
        <v>1.4705882352941176E-3</v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>
        <f t="shared" si="98"/>
        <v>-1</v>
      </c>
      <c r="M421" s="9" t="str">
        <f t="shared" si="95"/>
        <v/>
      </c>
      <c r="N421" s="9">
        <f t="shared" si="96"/>
        <v>-1.4705882352941176E-3</v>
      </c>
    </row>
    <row r="422" spans="1:14" x14ac:dyDescent="0.2">
      <c r="A422" s="28"/>
      <c r="B422" s="7" t="s">
        <v>391</v>
      </c>
      <c r="C422" s="8">
        <v>6</v>
      </c>
      <c r="D422" s="8">
        <v>1</v>
      </c>
      <c r="E422" s="8">
        <v>17</v>
      </c>
      <c r="F422" s="8">
        <v>8</v>
      </c>
      <c r="G422" s="9">
        <f t="shared" si="91"/>
        <v>8.1081081081081086E-3</v>
      </c>
      <c r="H422" s="9">
        <f t="shared" si="92"/>
        <v>1.4705882352941176E-3</v>
      </c>
      <c r="I422" s="9">
        <f t="shared" si="93"/>
        <v>4.788732394366197E-2</v>
      </c>
      <c r="J422" s="9">
        <f t="shared" si="94"/>
        <v>2.0942408376963352E-2</v>
      </c>
      <c r="K422" s="9">
        <f t="shared" si="97"/>
        <v>1.8333333333333333</v>
      </c>
      <c r="L422" s="9">
        <f t="shared" si="98"/>
        <v>7</v>
      </c>
      <c r="M422" s="9">
        <f t="shared" si="95"/>
        <v>1.4864864864864866E-2</v>
      </c>
      <c r="N422" s="9">
        <f t="shared" si="96"/>
        <v>1.0294117647058823E-2</v>
      </c>
    </row>
    <row r="423" spans="1:14" x14ac:dyDescent="0.2">
      <c r="A423" s="28"/>
      <c r="B423" s="7" t="s">
        <v>392</v>
      </c>
      <c r="C423" s="8">
        <v>35</v>
      </c>
      <c r="D423" s="8">
        <v>20</v>
      </c>
      <c r="E423" s="8">
        <v>17</v>
      </c>
      <c r="F423" s="8">
        <v>8</v>
      </c>
      <c r="G423" s="9">
        <f t="shared" si="91"/>
        <v>4.72972972972973E-2</v>
      </c>
      <c r="H423" s="9">
        <f t="shared" si="92"/>
        <v>2.9411764705882353E-2</v>
      </c>
      <c r="I423" s="9">
        <f t="shared" si="93"/>
        <v>4.788732394366197E-2</v>
      </c>
      <c r="J423" s="9">
        <f t="shared" si="94"/>
        <v>2.0942408376963352E-2</v>
      </c>
      <c r="K423" s="9">
        <f t="shared" si="97"/>
        <v>-0.51428571428571423</v>
      </c>
      <c r="L423" s="9">
        <f t="shared" si="98"/>
        <v>-0.6</v>
      </c>
      <c r="M423" s="9">
        <f t="shared" si="95"/>
        <v>-2.4324324324324322E-2</v>
      </c>
      <c r="N423" s="9">
        <f t="shared" si="96"/>
        <v>-1.7647058823529412E-2</v>
      </c>
    </row>
    <row r="424" spans="1:14" x14ac:dyDescent="0.2">
      <c r="A424" s="28"/>
      <c r="B424" s="7" t="s">
        <v>393</v>
      </c>
      <c r="C424" s="8">
        <v>4</v>
      </c>
      <c r="D424" s="8">
        <v>0</v>
      </c>
      <c r="E424" s="8">
        <v>5</v>
      </c>
      <c r="F424" s="8">
        <v>3</v>
      </c>
      <c r="G424" s="9">
        <f t="shared" si="91"/>
        <v>5.4054054054054057E-3</v>
      </c>
      <c r="H424" s="9" t="str">
        <f t="shared" si="92"/>
        <v/>
      </c>
      <c r="I424" s="9">
        <f t="shared" si="93"/>
        <v>1.4084507042253521E-2</v>
      </c>
      <c r="J424" s="9">
        <f t="shared" si="94"/>
        <v>7.8534031413612562E-3</v>
      </c>
      <c r="K424" s="9">
        <f t="shared" si="97"/>
        <v>0.25</v>
      </c>
      <c r="L424" s="9">
        <f t="shared" si="98"/>
        <v>1</v>
      </c>
      <c r="M424" s="9">
        <f t="shared" si="95"/>
        <v>1.3513513513513514E-3</v>
      </c>
      <c r="N424" s="9" t="str">
        <f t="shared" si="96"/>
        <v/>
      </c>
    </row>
    <row r="425" spans="1:14" x14ac:dyDescent="0.2">
      <c r="A425" s="28"/>
      <c r="B425" s="7" t="s">
        <v>394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395</v>
      </c>
      <c r="C426" s="8">
        <v>0</v>
      </c>
      <c r="D426" s="8">
        <v>0</v>
      </c>
      <c r="E426" s="8">
        <v>0</v>
      </c>
      <c r="F426" s="8">
        <v>0</v>
      </c>
      <c r="G426" s="9" t="str">
        <f t="shared" si="91"/>
        <v/>
      </c>
      <c r="H426" s="9" t="str">
        <f t="shared" si="92"/>
        <v/>
      </c>
      <c r="I426" s="9" t="str">
        <f t="shared" si="93"/>
        <v/>
      </c>
      <c r="J426" s="9" t="str">
        <f t="shared" si="94"/>
        <v/>
      </c>
      <c r="K426" s="9" t="str">
        <f t="shared" si="97"/>
        <v xml:space="preserve"> </v>
      </c>
      <c r="L426" s="9" t="str">
        <f t="shared" si="98"/>
        <v xml:space="preserve"> </v>
      </c>
      <c r="M426" s="9" t="str">
        <f t="shared" si="95"/>
        <v/>
      </c>
      <c r="N426" s="9" t="str">
        <f t="shared" si="96"/>
        <v/>
      </c>
    </row>
    <row r="427" spans="1:14" ht="25.5" x14ac:dyDescent="0.2">
      <c r="A427" s="28"/>
      <c r="B427" s="7" t="s">
        <v>396</v>
      </c>
      <c r="C427" s="8">
        <v>0</v>
      </c>
      <c r="D427" s="8">
        <v>0</v>
      </c>
      <c r="E427" s="8">
        <v>0</v>
      </c>
      <c r="F427" s="8">
        <v>0</v>
      </c>
      <c r="G427" s="9" t="str">
        <f t="shared" si="91"/>
        <v/>
      </c>
      <c r="H427" s="9" t="str">
        <f t="shared" si="92"/>
        <v/>
      </c>
      <c r="I427" s="9" t="str">
        <f t="shared" si="93"/>
        <v/>
      </c>
      <c r="J427" s="9" t="str">
        <f t="shared" si="94"/>
        <v/>
      </c>
      <c r="K427" s="9" t="str">
        <f t="shared" si="97"/>
        <v xml:space="preserve"> </v>
      </c>
      <c r="L427" s="9" t="str">
        <f t="shared" si="98"/>
        <v xml:space="preserve"> </v>
      </c>
      <c r="M427" s="9" t="str">
        <f t="shared" si="95"/>
        <v/>
      </c>
      <c r="N427" s="9" t="str">
        <f t="shared" si="96"/>
        <v/>
      </c>
    </row>
    <row r="428" spans="1:14" x14ac:dyDescent="0.2">
      <c r="A428" s="28"/>
      <c r="B428" s="7" t="s">
        <v>397</v>
      </c>
      <c r="C428" s="8">
        <v>1</v>
      </c>
      <c r="D428" s="8">
        <v>0</v>
      </c>
      <c r="E428" s="8">
        <v>2</v>
      </c>
      <c r="F428" s="8">
        <v>0</v>
      </c>
      <c r="G428" s="9">
        <f t="shared" si="91"/>
        <v>1.3513513513513514E-3</v>
      </c>
      <c r="H428" s="9" t="str">
        <f t="shared" si="92"/>
        <v/>
      </c>
      <c r="I428" s="9">
        <f t="shared" si="93"/>
        <v>5.6338028169014088E-3</v>
      </c>
      <c r="J428" s="9" t="str">
        <f t="shared" si="94"/>
        <v/>
      </c>
      <c r="K428" s="9">
        <f t="shared" si="97"/>
        <v>1</v>
      </c>
      <c r="L428" s="9" t="str">
        <f t="shared" si="98"/>
        <v xml:space="preserve"> </v>
      </c>
      <c r="M428" s="9">
        <f t="shared" si="95"/>
        <v>1.3513513513513514E-3</v>
      </c>
      <c r="N428" s="9" t="str">
        <f t="shared" si="96"/>
        <v/>
      </c>
    </row>
    <row r="429" spans="1:14" x14ac:dyDescent="0.2">
      <c r="A429" s="28"/>
      <c r="B429" s="7" t="s">
        <v>398</v>
      </c>
      <c r="C429" s="8">
        <v>0</v>
      </c>
      <c r="D429" s="8">
        <v>1</v>
      </c>
      <c r="E429" s="8">
        <v>1</v>
      </c>
      <c r="F429" s="8">
        <v>0</v>
      </c>
      <c r="G429" s="9" t="str">
        <f t="shared" si="91"/>
        <v/>
      </c>
      <c r="H429" s="9">
        <f t="shared" si="92"/>
        <v>1.4705882352941176E-3</v>
      </c>
      <c r="I429" s="9">
        <f t="shared" si="93"/>
        <v>2.8169014084507044E-3</v>
      </c>
      <c r="J429" s="9" t="str">
        <f t="shared" si="94"/>
        <v/>
      </c>
      <c r="K429" s="9">
        <f t="shared" si="97"/>
        <v>1</v>
      </c>
      <c r="L429" s="9">
        <f t="shared" si="98"/>
        <v>-1</v>
      </c>
      <c r="M429" s="9" t="str">
        <f t="shared" si="95"/>
        <v/>
      </c>
      <c r="N429" s="9">
        <f t="shared" si="96"/>
        <v>-1.4705882352941176E-3</v>
      </c>
    </row>
    <row r="430" spans="1:14" x14ac:dyDescent="0.2">
      <c r="A430" s="28"/>
      <c r="B430" s="7" t="s">
        <v>399</v>
      </c>
      <c r="C430" s="8">
        <v>0</v>
      </c>
      <c r="D430" s="8">
        <v>2</v>
      </c>
      <c r="E430" s="8">
        <v>0</v>
      </c>
      <c r="F430" s="8">
        <v>1</v>
      </c>
      <c r="G430" s="9" t="str">
        <f t="shared" si="91"/>
        <v/>
      </c>
      <c r="H430" s="9">
        <f t="shared" si="92"/>
        <v>2.9411764705882353E-3</v>
      </c>
      <c r="I430" s="9" t="str">
        <f t="shared" si="93"/>
        <v/>
      </c>
      <c r="J430" s="9">
        <f t="shared" si="94"/>
        <v>2.617801047120419E-3</v>
      </c>
      <c r="K430" s="9" t="str">
        <f t="shared" si="97"/>
        <v xml:space="preserve"> </v>
      </c>
      <c r="L430" s="9">
        <f t="shared" si="98"/>
        <v>-0.5</v>
      </c>
      <c r="M430" s="9" t="str">
        <f t="shared" si="95"/>
        <v/>
      </c>
      <c r="N430" s="9">
        <f t="shared" si="96"/>
        <v>-1.4705882352941176E-3</v>
      </c>
    </row>
    <row r="431" spans="1:14" x14ac:dyDescent="0.2">
      <c r="A431" s="28"/>
      <c r="B431" s="7" t="s">
        <v>400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401</v>
      </c>
      <c r="C432" s="8">
        <v>0</v>
      </c>
      <c r="D432" s="8">
        <v>0</v>
      </c>
      <c r="E432" s="8">
        <v>0</v>
      </c>
      <c r="F432" s="8">
        <v>0</v>
      </c>
      <c r="G432" s="9" t="str">
        <f t="shared" si="91"/>
        <v/>
      </c>
      <c r="H432" s="9" t="str">
        <f t="shared" si="92"/>
        <v/>
      </c>
      <c r="I432" s="9" t="str">
        <f t="shared" si="93"/>
        <v/>
      </c>
      <c r="J432" s="9" t="str">
        <f t="shared" si="94"/>
        <v/>
      </c>
      <c r="K432" s="9" t="str">
        <f t="shared" si="97"/>
        <v xml:space="preserve"> </v>
      </c>
      <c r="L432" s="9" t="str">
        <f t="shared" si="98"/>
        <v xml:space="preserve"> 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402</v>
      </c>
      <c r="C433" s="8">
        <v>0</v>
      </c>
      <c r="D433" s="8">
        <v>1</v>
      </c>
      <c r="E433" s="8">
        <v>0</v>
      </c>
      <c r="F433" s="8">
        <v>0</v>
      </c>
      <c r="G433" s="9" t="str">
        <f t="shared" si="91"/>
        <v/>
      </c>
      <c r="H433" s="9">
        <f t="shared" si="92"/>
        <v>1.4705882352941176E-3</v>
      </c>
      <c r="I433" s="9" t="str">
        <f t="shared" si="93"/>
        <v/>
      </c>
      <c r="J433" s="9" t="str">
        <f t="shared" si="94"/>
        <v/>
      </c>
      <c r="K433" s="9" t="str">
        <f t="shared" si="97"/>
        <v xml:space="preserve"> </v>
      </c>
      <c r="L433" s="9">
        <f t="shared" si="98"/>
        <v>-1</v>
      </c>
      <c r="M433" s="9" t="str">
        <f t="shared" si="95"/>
        <v/>
      </c>
      <c r="N433" s="9">
        <f t="shared" si="96"/>
        <v>-1.4705882352941176E-3</v>
      </c>
    </row>
    <row r="434" spans="1:14" x14ac:dyDescent="0.2">
      <c r="A434" s="28"/>
      <c r="B434" s="7" t="s">
        <v>403</v>
      </c>
      <c r="C434" s="8">
        <v>0</v>
      </c>
      <c r="D434" s="8">
        <v>1</v>
      </c>
      <c r="E434" s="8">
        <v>0</v>
      </c>
      <c r="F434" s="8">
        <v>0</v>
      </c>
      <c r="G434" s="9" t="str">
        <f t="shared" si="91"/>
        <v/>
      </c>
      <c r="H434" s="9">
        <f t="shared" si="92"/>
        <v>1.4705882352941176E-3</v>
      </c>
      <c r="I434" s="9" t="str">
        <f t="shared" si="93"/>
        <v/>
      </c>
      <c r="J434" s="9" t="str">
        <f t="shared" si="94"/>
        <v/>
      </c>
      <c r="K434" s="9" t="str">
        <f t="shared" si="97"/>
        <v xml:space="preserve"> </v>
      </c>
      <c r="L434" s="9">
        <f t="shared" si="98"/>
        <v>-1</v>
      </c>
      <c r="M434" s="9" t="str">
        <f t="shared" si="95"/>
        <v/>
      </c>
      <c r="N434" s="9">
        <f t="shared" si="96"/>
        <v>-1.4705882352941176E-3</v>
      </c>
    </row>
    <row r="435" spans="1:14" x14ac:dyDescent="0.2">
      <c r="A435" s="28"/>
      <c r="B435" s="7" t="s">
        <v>404</v>
      </c>
      <c r="C435" s="8">
        <v>17</v>
      </c>
      <c r="D435" s="8">
        <v>14</v>
      </c>
      <c r="E435" s="8">
        <v>0</v>
      </c>
      <c r="F435" s="8">
        <v>1</v>
      </c>
      <c r="G435" s="9">
        <f t="shared" ref="G435:G498" si="99">+IF(C435=0,"",C435/C$371)</f>
        <v>2.2972972972972974E-2</v>
      </c>
      <c r="H435" s="9">
        <f t="shared" ref="H435:H498" si="100">+IF(D435=0,"",D435/D$371)</f>
        <v>2.0588235294117647E-2</v>
      </c>
      <c r="I435" s="9" t="str">
        <f t="shared" ref="I435:I498" si="101">+IF(E435=0,"",E435/E$371)</f>
        <v/>
      </c>
      <c r="J435" s="9">
        <f t="shared" ref="J435:J498" si="102">+IF(F435=0,"",F435/F$371)</f>
        <v>2.617801047120419E-3</v>
      </c>
      <c r="K435" s="9">
        <f t="shared" si="97"/>
        <v>-1</v>
      </c>
      <c r="L435" s="9">
        <f t="shared" si="98"/>
        <v>-0.9285714285714286</v>
      </c>
      <c r="M435" s="9">
        <f t="shared" ref="M435:M498" si="103">+IF(OR(AND(G435=""),(K435="")),"",G435*K435)</f>
        <v>-2.2972972972972974E-2</v>
      </c>
      <c r="N435" s="9">
        <f t="shared" ref="N435:N498" si="104">+IF(OR(AND(H435=""),(L435="")),"",H435*L435)</f>
        <v>-1.9117647058823531E-2</v>
      </c>
    </row>
    <row r="436" spans="1:14" x14ac:dyDescent="0.2">
      <c r="A436" s="28"/>
      <c r="B436" s="7" t="s">
        <v>405</v>
      </c>
      <c r="C436" s="8">
        <v>4</v>
      </c>
      <c r="D436" s="8">
        <v>0</v>
      </c>
      <c r="E436" s="8">
        <v>0</v>
      </c>
      <c r="F436" s="8">
        <v>0</v>
      </c>
      <c r="G436" s="9">
        <f t="shared" si="99"/>
        <v>5.4054054054054057E-3</v>
      </c>
      <c r="H436" s="9" t="str">
        <f t="shared" si="100"/>
        <v/>
      </c>
      <c r="I436" s="9" t="str">
        <f t="shared" si="101"/>
        <v/>
      </c>
      <c r="J436" s="9" t="str">
        <f t="shared" si="102"/>
        <v/>
      </c>
      <c r="K436" s="9">
        <f t="shared" ref="K436:K499" si="105">+IF(AND(C436=0,E436=0)," ",IF(C436=0,1,IF(E436=0,-1,(E436-C436)/C436)))</f>
        <v>-1</v>
      </c>
      <c r="L436" s="9" t="str">
        <f t="shared" ref="L436:L499" si="106">+IF(AND(D436=0,F436=0)," ",IF(D436=0,1,IF(F436=0,-1,(F436-D436)/D436)))</f>
        <v xml:space="preserve"> </v>
      </c>
      <c r="M436" s="9">
        <f t="shared" si="103"/>
        <v>-5.4054054054054057E-3</v>
      </c>
      <c r="N436" s="9" t="str">
        <f t="shared" si="104"/>
        <v/>
      </c>
    </row>
    <row r="437" spans="1:14" x14ac:dyDescent="0.2">
      <c r="A437" s="28"/>
      <c r="B437" s="7" t="s">
        <v>406</v>
      </c>
      <c r="C437" s="8">
        <v>44</v>
      </c>
      <c r="D437" s="8">
        <v>16</v>
      </c>
      <c r="E437" s="8">
        <v>1</v>
      </c>
      <c r="F437" s="8">
        <v>3</v>
      </c>
      <c r="G437" s="9">
        <f t="shared" si="99"/>
        <v>5.9459459459459463E-2</v>
      </c>
      <c r="H437" s="9">
        <f t="shared" si="100"/>
        <v>2.3529411764705882E-2</v>
      </c>
      <c r="I437" s="9">
        <f t="shared" si="101"/>
        <v>2.8169014084507044E-3</v>
      </c>
      <c r="J437" s="9">
        <f t="shared" si="102"/>
        <v>7.8534031413612562E-3</v>
      </c>
      <c r="K437" s="9">
        <f t="shared" si="105"/>
        <v>-0.97727272727272729</v>
      </c>
      <c r="L437" s="9">
        <f t="shared" si="106"/>
        <v>-0.8125</v>
      </c>
      <c r="M437" s="9">
        <f t="shared" si="103"/>
        <v>-5.8108108108108111E-2</v>
      </c>
      <c r="N437" s="9">
        <f t="shared" si="104"/>
        <v>-1.9117647058823531E-2</v>
      </c>
    </row>
    <row r="438" spans="1:14" x14ac:dyDescent="0.2">
      <c r="A438" s="28"/>
      <c r="B438" s="7" t="s">
        <v>407</v>
      </c>
      <c r="C438" s="8">
        <v>11</v>
      </c>
      <c r="D438" s="8">
        <v>6</v>
      </c>
      <c r="E438" s="8">
        <v>1</v>
      </c>
      <c r="F438" s="8">
        <v>0</v>
      </c>
      <c r="G438" s="9">
        <f t="shared" si="99"/>
        <v>1.4864864864864866E-2</v>
      </c>
      <c r="H438" s="9">
        <f t="shared" si="100"/>
        <v>8.8235294117647058E-3</v>
      </c>
      <c r="I438" s="9">
        <f t="shared" si="101"/>
        <v>2.8169014084507044E-3</v>
      </c>
      <c r="J438" s="9" t="str">
        <f t="shared" si="102"/>
        <v/>
      </c>
      <c r="K438" s="9">
        <f t="shared" si="105"/>
        <v>-0.90909090909090906</v>
      </c>
      <c r="L438" s="9">
        <f t="shared" si="106"/>
        <v>-1</v>
      </c>
      <c r="M438" s="9">
        <f t="shared" si="103"/>
        <v>-1.3513513513513514E-2</v>
      </c>
      <c r="N438" s="9">
        <f t="shared" si="104"/>
        <v>-8.8235294117647058E-3</v>
      </c>
    </row>
    <row r="439" spans="1:14" x14ac:dyDescent="0.2">
      <c r="A439" s="28" t="s">
        <v>670</v>
      </c>
      <c r="B439" s="7" t="s">
        <v>408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409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410</v>
      </c>
      <c r="C441" s="8">
        <v>0</v>
      </c>
      <c r="D441" s="8">
        <v>3</v>
      </c>
      <c r="E441" s="8">
        <v>0</v>
      </c>
      <c r="F441" s="8">
        <v>1</v>
      </c>
      <c r="G441" s="9" t="str">
        <f t="shared" si="99"/>
        <v/>
      </c>
      <c r="H441" s="9">
        <f t="shared" si="100"/>
        <v>4.4117647058823529E-3</v>
      </c>
      <c r="I441" s="9" t="str">
        <f t="shared" si="101"/>
        <v/>
      </c>
      <c r="J441" s="9">
        <f t="shared" si="102"/>
        <v>2.617801047120419E-3</v>
      </c>
      <c r="K441" s="9" t="str">
        <f t="shared" si="105"/>
        <v xml:space="preserve"> </v>
      </c>
      <c r="L441" s="9">
        <f t="shared" si="106"/>
        <v>-0.66666666666666663</v>
      </c>
      <c r="M441" s="9" t="str">
        <f t="shared" si="103"/>
        <v/>
      </c>
      <c r="N441" s="9">
        <f t="shared" si="104"/>
        <v>-2.9411764705882353E-3</v>
      </c>
    </row>
    <row r="442" spans="1:14" x14ac:dyDescent="0.2">
      <c r="A442" s="28"/>
      <c r="B442" s="7" t="s">
        <v>411</v>
      </c>
      <c r="C442" s="8">
        <v>2</v>
      </c>
      <c r="D442" s="8">
        <v>0</v>
      </c>
      <c r="E442" s="8">
        <v>0</v>
      </c>
      <c r="F442" s="8">
        <v>0</v>
      </c>
      <c r="G442" s="9">
        <f t="shared" si="99"/>
        <v>2.7027027027027029E-3</v>
      </c>
      <c r="H442" s="9" t="str">
        <f t="shared" si="100"/>
        <v/>
      </c>
      <c r="I442" s="9" t="str">
        <f t="shared" si="101"/>
        <v/>
      </c>
      <c r="J442" s="9" t="str">
        <f t="shared" si="102"/>
        <v/>
      </c>
      <c r="K442" s="9">
        <f t="shared" si="105"/>
        <v>-1</v>
      </c>
      <c r="L442" s="9" t="str">
        <f t="shared" si="106"/>
        <v xml:space="preserve"> </v>
      </c>
      <c r="M442" s="9">
        <f t="shared" si="103"/>
        <v>-2.7027027027027029E-3</v>
      </c>
      <c r="N442" s="9" t="str">
        <f t="shared" si="104"/>
        <v/>
      </c>
    </row>
    <row r="443" spans="1:14" x14ac:dyDescent="0.2">
      <c r="A443" s="28"/>
      <c r="B443" s="7" t="s">
        <v>412</v>
      </c>
      <c r="C443" s="8">
        <v>0</v>
      </c>
      <c r="D443" s="8">
        <v>0</v>
      </c>
      <c r="E443" s="8">
        <v>0</v>
      </c>
      <c r="F443" s="8">
        <v>0</v>
      </c>
      <c r="G443" s="9" t="str">
        <f t="shared" si="99"/>
        <v/>
      </c>
      <c r="H443" s="9" t="str">
        <f t="shared" si="100"/>
        <v/>
      </c>
      <c r="I443" s="9" t="str">
        <f t="shared" si="101"/>
        <v/>
      </c>
      <c r="J443" s="9" t="str">
        <f t="shared" si="102"/>
        <v/>
      </c>
      <c r="K443" s="9" t="str">
        <f t="shared" si="105"/>
        <v xml:space="preserve"> </v>
      </c>
      <c r="L443" s="9" t="str">
        <f t="shared" si="106"/>
        <v xml:space="preserve"> </v>
      </c>
      <c r="M443" s="9" t="str">
        <f t="shared" si="103"/>
        <v/>
      </c>
      <c r="N443" s="9" t="str">
        <f t="shared" si="104"/>
        <v/>
      </c>
    </row>
    <row r="444" spans="1:14" x14ac:dyDescent="0.2">
      <c r="A444" s="28"/>
      <c r="B444" s="7" t="s">
        <v>413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414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415</v>
      </c>
      <c r="C446" s="8">
        <v>36</v>
      </c>
      <c r="D446" s="8">
        <v>85</v>
      </c>
      <c r="E446" s="8">
        <v>0</v>
      </c>
      <c r="F446" s="8">
        <v>1</v>
      </c>
      <c r="G446" s="9">
        <f t="shared" si="99"/>
        <v>4.8648648648648651E-2</v>
      </c>
      <c r="H446" s="9">
        <f t="shared" si="100"/>
        <v>0.125</v>
      </c>
      <c r="I446" s="9" t="str">
        <f t="shared" si="101"/>
        <v/>
      </c>
      <c r="J446" s="9">
        <f t="shared" si="102"/>
        <v>2.617801047120419E-3</v>
      </c>
      <c r="K446" s="9">
        <f t="shared" si="105"/>
        <v>-1</v>
      </c>
      <c r="L446" s="9">
        <f t="shared" si="106"/>
        <v>-0.9882352941176471</v>
      </c>
      <c r="M446" s="9">
        <f t="shared" si="103"/>
        <v>-4.8648648648648651E-2</v>
      </c>
      <c r="N446" s="9">
        <f t="shared" si="104"/>
        <v>-0.12352941176470589</v>
      </c>
    </row>
    <row r="447" spans="1:14" ht="22.5" customHeight="1" x14ac:dyDescent="0.2">
      <c r="A447" s="28"/>
      <c r="B447" s="7" t="s">
        <v>416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417</v>
      </c>
      <c r="C448" s="8">
        <v>14</v>
      </c>
      <c r="D448" s="8">
        <v>0</v>
      </c>
      <c r="E448" s="8">
        <v>0</v>
      </c>
      <c r="F448" s="8">
        <v>0</v>
      </c>
      <c r="G448" s="9">
        <f t="shared" si="99"/>
        <v>1.891891891891892E-2</v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>
        <f t="shared" si="105"/>
        <v>-1</v>
      </c>
      <c r="L448" s="9" t="str">
        <f t="shared" si="106"/>
        <v xml:space="preserve"> </v>
      </c>
      <c r="M448" s="9">
        <f t="shared" si="103"/>
        <v>-1.891891891891892E-2</v>
      </c>
      <c r="N448" s="9" t="str">
        <f t="shared" si="104"/>
        <v/>
      </c>
    </row>
    <row r="449" spans="1:14" x14ac:dyDescent="0.2">
      <c r="A449" s="28"/>
      <c r="B449" s="7" t="s">
        <v>418</v>
      </c>
      <c r="C449" s="8">
        <v>0</v>
      </c>
      <c r="D449" s="8">
        <v>0</v>
      </c>
      <c r="E449" s="8">
        <v>0</v>
      </c>
      <c r="F449" s="8">
        <v>0</v>
      </c>
      <c r="G449" s="9" t="str">
        <f t="shared" si="99"/>
        <v/>
      </c>
      <c r="H449" s="9" t="str">
        <f t="shared" si="100"/>
        <v/>
      </c>
      <c r="I449" s="9" t="str">
        <f t="shared" si="101"/>
        <v/>
      </c>
      <c r="J449" s="9" t="str">
        <f t="shared" si="102"/>
        <v/>
      </c>
      <c r="K449" s="9" t="str">
        <f t="shared" si="105"/>
        <v xml:space="preserve"> 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419</v>
      </c>
      <c r="C450" s="8">
        <v>4</v>
      </c>
      <c r="D450" s="8">
        <v>0</v>
      </c>
      <c r="E450" s="8">
        <v>0</v>
      </c>
      <c r="F450" s="8">
        <v>0</v>
      </c>
      <c r="G450" s="9">
        <f t="shared" si="99"/>
        <v>5.4054054054054057E-3</v>
      </c>
      <c r="H450" s="9" t="str">
        <f t="shared" si="100"/>
        <v/>
      </c>
      <c r="I450" s="9" t="str">
        <f t="shared" si="101"/>
        <v/>
      </c>
      <c r="J450" s="9" t="str">
        <f t="shared" si="102"/>
        <v/>
      </c>
      <c r="K450" s="9">
        <f t="shared" si="105"/>
        <v>-1</v>
      </c>
      <c r="L450" s="9" t="str">
        <f t="shared" si="106"/>
        <v xml:space="preserve"> </v>
      </c>
      <c r="M450" s="9">
        <f t="shared" si="103"/>
        <v>-5.4054054054054057E-3</v>
      </c>
      <c r="N450" s="9" t="str">
        <f t="shared" si="104"/>
        <v/>
      </c>
    </row>
    <row r="451" spans="1:14" x14ac:dyDescent="0.2">
      <c r="A451" s="28"/>
      <c r="B451" s="7" t="s">
        <v>420</v>
      </c>
      <c r="C451" s="8">
        <v>19</v>
      </c>
      <c r="D451" s="8">
        <v>43</v>
      </c>
      <c r="E451" s="8">
        <v>2</v>
      </c>
      <c r="F451" s="8">
        <v>0</v>
      </c>
      <c r="G451" s="9">
        <f t="shared" si="99"/>
        <v>2.5675675675675677E-2</v>
      </c>
      <c r="H451" s="9">
        <f t="shared" si="100"/>
        <v>6.3235294117647056E-2</v>
      </c>
      <c r="I451" s="9">
        <f t="shared" si="101"/>
        <v>5.6338028169014088E-3</v>
      </c>
      <c r="J451" s="9" t="str">
        <f t="shared" si="102"/>
        <v/>
      </c>
      <c r="K451" s="9">
        <f t="shared" si="105"/>
        <v>-0.89473684210526316</v>
      </c>
      <c r="L451" s="9">
        <f t="shared" si="106"/>
        <v>-1</v>
      </c>
      <c r="M451" s="9">
        <f t="shared" si="103"/>
        <v>-2.2972972972972974E-2</v>
      </c>
      <c r="N451" s="9">
        <f t="shared" si="104"/>
        <v>-6.3235294117647056E-2</v>
      </c>
    </row>
    <row r="452" spans="1:14" x14ac:dyDescent="0.2">
      <c r="A452" s="28"/>
      <c r="B452" s="7" t="s">
        <v>421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422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423</v>
      </c>
      <c r="C454" s="8">
        <v>0</v>
      </c>
      <c r="D454" s="8">
        <v>0</v>
      </c>
      <c r="E454" s="8">
        <v>0</v>
      </c>
      <c r="F454" s="8">
        <v>0</v>
      </c>
      <c r="G454" s="9" t="str">
        <f t="shared" si="99"/>
        <v/>
      </c>
      <c r="H454" s="9" t="str">
        <f t="shared" si="100"/>
        <v/>
      </c>
      <c r="I454" s="9" t="str">
        <f t="shared" si="101"/>
        <v/>
      </c>
      <c r="J454" s="9" t="str">
        <f t="shared" si="102"/>
        <v/>
      </c>
      <c r="K454" s="9" t="str">
        <f t="shared" si="105"/>
        <v xml:space="preserve"> </v>
      </c>
      <c r="L454" s="9" t="str">
        <f t="shared" si="106"/>
        <v xml:space="preserve"> </v>
      </c>
      <c r="M454" s="9" t="str">
        <f t="shared" si="103"/>
        <v/>
      </c>
      <c r="N454" s="9" t="str">
        <f t="shared" si="104"/>
        <v/>
      </c>
    </row>
    <row r="455" spans="1:14" x14ac:dyDescent="0.2">
      <c r="A455" s="28"/>
      <c r="B455" s="7" t="s">
        <v>424</v>
      </c>
      <c r="C455" s="8">
        <v>0</v>
      </c>
      <c r="D455" s="8">
        <v>0</v>
      </c>
      <c r="E455" s="8">
        <v>0</v>
      </c>
      <c r="F455" s="8">
        <v>0</v>
      </c>
      <c r="G455" s="9" t="str">
        <f t="shared" si="99"/>
        <v/>
      </c>
      <c r="H455" s="9" t="str">
        <f t="shared" si="100"/>
        <v/>
      </c>
      <c r="I455" s="9" t="str">
        <f t="shared" si="101"/>
        <v/>
      </c>
      <c r="J455" s="9" t="str">
        <f t="shared" si="102"/>
        <v/>
      </c>
      <c r="K455" s="9" t="str">
        <f t="shared" si="105"/>
        <v xml:space="preserve"> </v>
      </c>
      <c r="L455" s="9" t="str">
        <f t="shared" si="106"/>
        <v xml:space="preserve"> </v>
      </c>
      <c r="M455" s="9" t="str">
        <f t="shared" si="103"/>
        <v/>
      </c>
      <c r="N455" s="9" t="str">
        <f t="shared" si="104"/>
        <v/>
      </c>
    </row>
    <row r="456" spans="1:14" x14ac:dyDescent="0.2">
      <c r="A456" s="28"/>
      <c r="B456" s="7" t="s">
        <v>425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426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427</v>
      </c>
      <c r="C458" s="8">
        <v>0</v>
      </c>
      <c r="D458" s="8">
        <v>0</v>
      </c>
      <c r="E458" s="8">
        <v>0</v>
      </c>
      <c r="F458" s="8">
        <v>0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 t="str">
        <f t="shared" si="106"/>
        <v xml:space="preserve"> 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428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429</v>
      </c>
      <c r="C460" s="8">
        <v>0</v>
      </c>
      <c r="D460" s="8">
        <v>0</v>
      </c>
      <c r="E460" s="8">
        <v>0</v>
      </c>
      <c r="F460" s="8">
        <v>0</v>
      </c>
      <c r="G460" s="9" t="str">
        <f t="shared" si="99"/>
        <v/>
      </c>
      <c r="H460" s="9" t="str">
        <f t="shared" si="100"/>
        <v/>
      </c>
      <c r="I460" s="9" t="str">
        <f t="shared" si="101"/>
        <v/>
      </c>
      <c r="J460" s="9" t="str">
        <f t="shared" si="102"/>
        <v/>
      </c>
      <c r="K460" s="9" t="str">
        <f t="shared" si="105"/>
        <v xml:space="preserve"> </v>
      </c>
      <c r="L460" s="9" t="str">
        <f t="shared" si="106"/>
        <v xml:space="preserve"> </v>
      </c>
      <c r="M460" s="9" t="str">
        <f t="shared" si="103"/>
        <v/>
      </c>
      <c r="N460" s="9" t="str">
        <f t="shared" si="104"/>
        <v/>
      </c>
    </row>
    <row r="461" spans="1:14" x14ac:dyDescent="0.2">
      <c r="A461" s="28"/>
      <c r="B461" s="7" t="s">
        <v>430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431</v>
      </c>
      <c r="C462" s="8">
        <v>0</v>
      </c>
      <c r="D462" s="8">
        <v>0</v>
      </c>
      <c r="E462" s="8">
        <v>0</v>
      </c>
      <c r="F462" s="8">
        <v>0</v>
      </c>
      <c r="G462" s="9" t="str">
        <f t="shared" si="99"/>
        <v/>
      </c>
      <c r="H462" s="9" t="str">
        <f t="shared" si="100"/>
        <v/>
      </c>
      <c r="I462" s="9" t="str">
        <f t="shared" si="101"/>
        <v/>
      </c>
      <c r="J462" s="9" t="str">
        <f t="shared" si="102"/>
        <v/>
      </c>
      <c r="K462" s="9" t="str">
        <f t="shared" si="105"/>
        <v xml:space="preserve"> </v>
      </c>
      <c r="L462" s="9" t="str">
        <f t="shared" si="106"/>
        <v xml:space="preserve"> </v>
      </c>
      <c r="M462" s="9" t="str">
        <f t="shared" si="103"/>
        <v/>
      </c>
      <c r="N462" s="9" t="str">
        <f t="shared" si="104"/>
        <v/>
      </c>
    </row>
    <row r="463" spans="1:14" ht="25.5" x14ac:dyDescent="0.2">
      <c r="A463" s="28"/>
      <c r="B463" s="7" t="s">
        <v>432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433</v>
      </c>
      <c r="C464" s="8">
        <v>0</v>
      </c>
      <c r="D464" s="8">
        <v>0</v>
      </c>
      <c r="E464" s="8">
        <v>0</v>
      </c>
      <c r="F464" s="8">
        <v>0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 t="str">
        <f t="shared" si="106"/>
        <v xml:space="preserve"> 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434</v>
      </c>
      <c r="C465" s="8">
        <v>0</v>
      </c>
      <c r="D465" s="8">
        <v>0</v>
      </c>
      <c r="E465" s="8">
        <v>0</v>
      </c>
      <c r="F465" s="8">
        <v>0</v>
      </c>
      <c r="G465" s="9" t="str">
        <f t="shared" si="99"/>
        <v/>
      </c>
      <c r="H465" s="9" t="str">
        <f t="shared" si="100"/>
        <v/>
      </c>
      <c r="I465" s="9" t="str">
        <f t="shared" si="101"/>
        <v/>
      </c>
      <c r="J465" s="9" t="str">
        <f t="shared" si="102"/>
        <v/>
      </c>
      <c r="K465" s="9" t="str">
        <f t="shared" si="105"/>
        <v xml:space="preserve"> </v>
      </c>
      <c r="L465" s="9" t="str">
        <f t="shared" si="106"/>
        <v xml:space="preserve"> </v>
      </c>
      <c r="M465" s="9" t="str">
        <f t="shared" si="103"/>
        <v/>
      </c>
      <c r="N465" s="9" t="str">
        <f t="shared" si="104"/>
        <v/>
      </c>
    </row>
    <row r="466" spans="1:14" x14ac:dyDescent="0.2">
      <c r="A466" s="28"/>
      <c r="B466" s="7" t="s">
        <v>435</v>
      </c>
      <c r="C466" s="8">
        <v>0</v>
      </c>
      <c r="D466" s="8">
        <v>0</v>
      </c>
      <c r="E466" s="8">
        <v>0</v>
      </c>
      <c r="F466" s="8">
        <v>0</v>
      </c>
      <c r="G466" s="9" t="str">
        <f t="shared" si="99"/>
        <v/>
      </c>
      <c r="H466" s="9" t="str">
        <f t="shared" si="100"/>
        <v/>
      </c>
      <c r="I466" s="9" t="str">
        <f t="shared" si="101"/>
        <v/>
      </c>
      <c r="J466" s="9" t="str">
        <f t="shared" si="102"/>
        <v/>
      </c>
      <c r="K466" s="9" t="str">
        <f t="shared" si="105"/>
        <v xml:space="preserve"> </v>
      </c>
      <c r="L466" s="9" t="str">
        <f t="shared" si="106"/>
        <v xml:space="preserve"> </v>
      </c>
      <c r="M466" s="9" t="str">
        <f t="shared" si="103"/>
        <v/>
      </c>
      <c r="N466" s="9" t="str">
        <f t="shared" si="104"/>
        <v/>
      </c>
    </row>
    <row r="467" spans="1:14" x14ac:dyDescent="0.2">
      <c r="A467" s="28"/>
      <c r="B467" s="7" t="s">
        <v>436</v>
      </c>
      <c r="C467" s="8">
        <v>0</v>
      </c>
      <c r="D467" s="8">
        <v>0</v>
      </c>
      <c r="E467" s="8">
        <v>0</v>
      </c>
      <c r="F467" s="8">
        <v>0</v>
      </c>
      <c r="G467" s="9" t="str">
        <f t="shared" si="99"/>
        <v/>
      </c>
      <c r="H467" s="9" t="str">
        <f t="shared" si="100"/>
        <v/>
      </c>
      <c r="I467" s="9" t="str">
        <f t="shared" si="101"/>
        <v/>
      </c>
      <c r="J467" s="9" t="str">
        <f t="shared" si="102"/>
        <v/>
      </c>
      <c r="K467" s="9" t="str">
        <f t="shared" si="105"/>
        <v xml:space="preserve"> </v>
      </c>
      <c r="L467" s="9" t="str">
        <f t="shared" si="106"/>
        <v xml:space="preserve"> </v>
      </c>
      <c r="M467" s="9" t="str">
        <f t="shared" si="103"/>
        <v/>
      </c>
      <c r="N467" s="9" t="str">
        <f t="shared" si="104"/>
        <v/>
      </c>
    </row>
    <row r="468" spans="1:14" x14ac:dyDescent="0.2">
      <c r="A468" s="28"/>
      <c r="B468" s="7" t="s">
        <v>437</v>
      </c>
      <c r="C468" s="8">
        <v>0</v>
      </c>
      <c r="D468" s="8">
        <v>0</v>
      </c>
      <c r="E468" s="8">
        <v>0</v>
      </c>
      <c r="F468" s="8">
        <v>0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 t="str">
        <f t="shared" si="106"/>
        <v xml:space="preserve"> 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438</v>
      </c>
      <c r="C469" s="8">
        <v>45</v>
      </c>
      <c r="D469" s="8">
        <v>22</v>
      </c>
      <c r="E469" s="8">
        <v>22</v>
      </c>
      <c r="F469" s="8">
        <v>14</v>
      </c>
      <c r="G469" s="9">
        <f t="shared" si="99"/>
        <v>6.0810810810810814E-2</v>
      </c>
      <c r="H469" s="9">
        <f t="shared" si="100"/>
        <v>3.2352941176470591E-2</v>
      </c>
      <c r="I469" s="9">
        <f t="shared" si="101"/>
        <v>6.1971830985915494E-2</v>
      </c>
      <c r="J469" s="9">
        <f t="shared" si="102"/>
        <v>3.6649214659685861E-2</v>
      </c>
      <c r="K469" s="9">
        <f t="shared" si="105"/>
        <v>-0.51111111111111107</v>
      </c>
      <c r="L469" s="9">
        <f t="shared" si="106"/>
        <v>-0.36363636363636365</v>
      </c>
      <c r="M469" s="9">
        <f t="shared" si="103"/>
        <v>-3.1081081081081079E-2</v>
      </c>
      <c r="N469" s="9">
        <f t="shared" si="104"/>
        <v>-1.1764705882352943E-2</v>
      </c>
    </row>
    <row r="470" spans="1:14" x14ac:dyDescent="0.2">
      <c r="A470" s="28"/>
      <c r="B470" s="7" t="s">
        <v>439</v>
      </c>
      <c r="C470" s="8">
        <v>3</v>
      </c>
      <c r="D470" s="8">
        <v>47</v>
      </c>
      <c r="E470" s="8">
        <v>1</v>
      </c>
      <c r="F470" s="8">
        <v>3</v>
      </c>
      <c r="G470" s="9">
        <f t="shared" si="99"/>
        <v>4.0540540540540543E-3</v>
      </c>
      <c r="H470" s="9">
        <f t="shared" si="100"/>
        <v>6.9117647058823534E-2</v>
      </c>
      <c r="I470" s="9">
        <f t="shared" si="101"/>
        <v>2.8169014084507044E-3</v>
      </c>
      <c r="J470" s="9">
        <f t="shared" si="102"/>
        <v>7.8534031413612562E-3</v>
      </c>
      <c r="K470" s="9">
        <f t="shared" si="105"/>
        <v>-0.66666666666666663</v>
      </c>
      <c r="L470" s="9">
        <f t="shared" si="106"/>
        <v>-0.93617021276595747</v>
      </c>
      <c r="M470" s="9">
        <f t="shared" si="103"/>
        <v>-2.7027027027027029E-3</v>
      </c>
      <c r="N470" s="9">
        <f t="shared" si="104"/>
        <v>-6.4705882352941183E-2</v>
      </c>
    </row>
    <row r="471" spans="1:14" x14ac:dyDescent="0.2">
      <c r="A471" s="28"/>
      <c r="B471" s="7" t="s">
        <v>440</v>
      </c>
      <c r="C471" s="8">
        <v>0</v>
      </c>
      <c r="D471" s="8">
        <v>0</v>
      </c>
      <c r="E471" s="8">
        <v>4</v>
      </c>
      <c r="F471" s="8">
        <v>5</v>
      </c>
      <c r="G471" s="9" t="str">
        <f t="shared" si="99"/>
        <v/>
      </c>
      <c r="H471" s="9" t="str">
        <f t="shared" si="100"/>
        <v/>
      </c>
      <c r="I471" s="9">
        <f t="shared" si="101"/>
        <v>1.1267605633802818E-2</v>
      </c>
      <c r="J471" s="9">
        <f t="shared" si="102"/>
        <v>1.3089005235602094E-2</v>
      </c>
      <c r="K471" s="9">
        <f t="shared" si="105"/>
        <v>1</v>
      </c>
      <c r="L471" s="9">
        <f t="shared" si="106"/>
        <v>1</v>
      </c>
      <c r="M471" s="9" t="str">
        <f t="shared" si="103"/>
        <v/>
      </c>
      <c r="N471" s="9" t="str">
        <f t="shared" si="104"/>
        <v/>
      </c>
    </row>
    <row r="472" spans="1:14" x14ac:dyDescent="0.2">
      <c r="A472" s="28"/>
      <c r="B472" s="7" t="s">
        <v>441</v>
      </c>
      <c r="C472" s="8">
        <v>0</v>
      </c>
      <c r="D472" s="8">
        <v>0</v>
      </c>
      <c r="E472" s="8">
        <v>0</v>
      </c>
      <c r="F472" s="8">
        <v>0</v>
      </c>
      <c r="G472" s="9" t="str">
        <f t="shared" si="99"/>
        <v/>
      </c>
      <c r="H472" s="9" t="str">
        <f t="shared" si="100"/>
        <v/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442</v>
      </c>
      <c r="C473" s="8">
        <v>0</v>
      </c>
      <c r="D473" s="8">
        <v>0</v>
      </c>
      <c r="E473" s="8">
        <v>1</v>
      </c>
      <c r="F473" s="8">
        <v>0</v>
      </c>
      <c r="G473" s="9" t="str">
        <f t="shared" si="99"/>
        <v/>
      </c>
      <c r="H473" s="9" t="str">
        <f t="shared" si="100"/>
        <v/>
      </c>
      <c r="I473" s="9">
        <f t="shared" si="101"/>
        <v>2.8169014084507044E-3</v>
      </c>
      <c r="J473" s="9" t="str">
        <f t="shared" si="102"/>
        <v/>
      </c>
      <c r="K473" s="9">
        <f t="shared" si="105"/>
        <v>1</v>
      </c>
      <c r="L473" s="9" t="str">
        <f t="shared" si="106"/>
        <v xml:space="preserve"> </v>
      </c>
      <c r="M473" s="9" t="str">
        <f t="shared" si="103"/>
        <v/>
      </c>
      <c r="N473" s="9" t="str">
        <f t="shared" si="104"/>
        <v/>
      </c>
    </row>
    <row r="474" spans="1:14" x14ac:dyDescent="0.2">
      <c r="A474" s="28"/>
      <c r="B474" s="7" t="s">
        <v>443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444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445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446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447</v>
      </c>
      <c r="C478" s="8">
        <v>0</v>
      </c>
      <c r="D478" s="8">
        <v>0</v>
      </c>
      <c r="E478" s="8">
        <v>0</v>
      </c>
      <c r="F478" s="8">
        <v>0</v>
      </c>
      <c r="G478" s="9" t="str">
        <f t="shared" si="99"/>
        <v/>
      </c>
      <c r="H478" s="9" t="str">
        <f t="shared" si="100"/>
        <v/>
      </c>
      <c r="I478" s="9" t="str">
        <f t="shared" si="101"/>
        <v/>
      </c>
      <c r="J478" s="9" t="str">
        <f t="shared" si="102"/>
        <v/>
      </c>
      <c r="K478" s="9" t="str">
        <f t="shared" si="105"/>
        <v xml:space="preserve"> </v>
      </c>
      <c r="L478" s="9" t="str">
        <f t="shared" si="106"/>
        <v xml:space="preserve"> 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448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449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450</v>
      </c>
      <c r="C481" s="8">
        <v>0</v>
      </c>
      <c r="D481" s="8">
        <v>2</v>
      </c>
      <c r="E481" s="8">
        <v>0</v>
      </c>
      <c r="F481" s="8">
        <v>0</v>
      </c>
      <c r="G481" s="9" t="str">
        <f t="shared" si="99"/>
        <v/>
      </c>
      <c r="H481" s="9">
        <f t="shared" si="100"/>
        <v>2.9411764705882353E-3</v>
      </c>
      <c r="I481" s="9" t="str">
        <f t="shared" si="101"/>
        <v/>
      </c>
      <c r="J481" s="9" t="str">
        <f t="shared" si="102"/>
        <v/>
      </c>
      <c r="K481" s="9" t="str">
        <f t="shared" si="105"/>
        <v xml:space="preserve"> </v>
      </c>
      <c r="L481" s="9">
        <f t="shared" si="106"/>
        <v>-1</v>
      </c>
      <c r="M481" s="9" t="str">
        <f t="shared" si="103"/>
        <v/>
      </c>
      <c r="N481" s="9">
        <f t="shared" si="104"/>
        <v>-2.9411764705882353E-3</v>
      </c>
    </row>
    <row r="482" spans="1:14" x14ac:dyDescent="0.2">
      <c r="A482" s="28"/>
      <c r="B482" s="7" t="s">
        <v>451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452</v>
      </c>
      <c r="C483" s="8">
        <v>0</v>
      </c>
      <c r="D483" s="8">
        <v>3</v>
      </c>
      <c r="E483" s="8">
        <v>0</v>
      </c>
      <c r="F483" s="8">
        <v>15</v>
      </c>
      <c r="G483" s="9" t="str">
        <f t="shared" si="99"/>
        <v/>
      </c>
      <c r="H483" s="9">
        <f t="shared" si="100"/>
        <v>4.4117647058823529E-3</v>
      </c>
      <c r="I483" s="9" t="str">
        <f t="shared" si="101"/>
        <v/>
      </c>
      <c r="J483" s="9">
        <f t="shared" si="102"/>
        <v>3.9267015706806283E-2</v>
      </c>
      <c r="K483" s="9" t="str">
        <f t="shared" si="105"/>
        <v xml:space="preserve"> </v>
      </c>
      <c r="L483" s="9">
        <f t="shared" si="106"/>
        <v>4</v>
      </c>
      <c r="M483" s="9" t="str">
        <f t="shared" si="103"/>
        <v/>
      </c>
      <c r="N483" s="9">
        <f t="shared" si="104"/>
        <v>1.7647058823529412E-2</v>
      </c>
    </row>
    <row r="484" spans="1:14" x14ac:dyDescent="0.2">
      <c r="A484" s="28"/>
      <c r="B484" s="7" t="s">
        <v>453</v>
      </c>
      <c r="C484" s="8">
        <v>0</v>
      </c>
      <c r="D484" s="8">
        <v>1</v>
      </c>
      <c r="E484" s="8">
        <v>0</v>
      </c>
      <c r="F484" s="8">
        <v>3</v>
      </c>
      <c r="G484" s="9" t="str">
        <f t="shared" si="99"/>
        <v/>
      </c>
      <c r="H484" s="9">
        <f t="shared" si="100"/>
        <v>1.4705882352941176E-3</v>
      </c>
      <c r="I484" s="9" t="str">
        <f t="shared" si="101"/>
        <v/>
      </c>
      <c r="J484" s="9">
        <f t="shared" si="102"/>
        <v>7.8534031413612562E-3</v>
      </c>
      <c r="K484" s="9" t="str">
        <f t="shared" si="105"/>
        <v xml:space="preserve"> </v>
      </c>
      <c r="L484" s="9">
        <f t="shared" si="106"/>
        <v>2</v>
      </c>
      <c r="M484" s="9" t="str">
        <f t="shared" si="103"/>
        <v/>
      </c>
      <c r="N484" s="9">
        <f t="shared" si="104"/>
        <v>2.9411764705882353E-3</v>
      </c>
    </row>
    <row r="485" spans="1:14" x14ac:dyDescent="0.2">
      <c r="A485" s="28"/>
      <c r="B485" s="7" t="s">
        <v>454</v>
      </c>
      <c r="C485" s="8">
        <v>0</v>
      </c>
      <c r="D485" s="8">
        <v>0</v>
      </c>
      <c r="E485" s="8">
        <v>0</v>
      </c>
      <c r="F485" s="8">
        <v>7</v>
      </c>
      <c r="G485" s="9" t="str">
        <f t="shared" si="99"/>
        <v/>
      </c>
      <c r="H485" s="9" t="str">
        <f t="shared" si="100"/>
        <v/>
      </c>
      <c r="I485" s="9" t="str">
        <f t="shared" si="101"/>
        <v/>
      </c>
      <c r="J485" s="9">
        <f t="shared" si="102"/>
        <v>1.832460732984293E-2</v>
      </c>
      <c r="K485" s="9" t="str">
        <f t="shared" si="105"/>
        <v xml:space="preserve"> </v>
      </c>
      <c r="L485" s="9">
        <f t="shared" si="106"/>
        <v>1</v>
      </c>
      <c r="M485" s="9" t="str">
        <f t="shared" si="103"/>
        <v/>
      </c>
      <c r="N485" s="9" t="str">
        <f t="shared" si="104"/>
        <v/>
      </c>
    </row>
    <row r="486" spans="1:14" ht="25.5" x14ac:dyDescent="0.2">
      <c r="A486" s="28"/>
      <c r="B486" s="7" t="s">
        <v>455</v>
      </c>
      <c r="C486" s="8">
        <v>0</v>
      </c>
      <c r="D486" s="8">
        <v>1</v>
      </c>
      <c r="E486" s="8">
        <v>0</v>
      </c>
      <c r="F486" s="8">
        <v>0</v>
      </c>
      <c r="G486" s="9" t="str">
        <f t="shared" si="99"/>
        <v/>
      </c>
      <c r="H486" s="9">
        <f t="shared" si="100"/>
        <v>1.4705882352941176E-3</v>
      </c>
      <c r="I486" s="9" t="str">
        <f t="shared" si="101"/>
        <v/>
      </c>
      <c r="J486" s="9" t="str">
        <f t="shared" si="102"/>
        <v/>
      </c>
      <c r="K486" s="9" t="str">
        <f t="shared" si="105"/>
        <v xml:space="preserve"> </v>
      </c>
      <c r="L486" s="9">
        <f t="shared" si="106"/>
        <v>-1</v>
      </c>
      <c r="M486" s="9" t="str">
        <f t="shared" si="103"/>
        <v/>
      </c>
      <c r="N486" s="9">
        <f t="shared" si="104"/>
        <v>-1.4705882352941176E-3</v>
      </c>
    </row>
    <row r="487" spans="1:14" ht="25.5" x14ac:dyDescent="0.2">
      <c r="A487" s="28"/>
      <c r="B487" s="7" t="s">
        <v>456</v>
      </c>
      <c r="C487" s="8">
        <v>2</v>
      </c>
      <c r="D487" s="8">
        <v>11</v>
      </c>
      <c r="E487" s="8">
        <v>1</v>
      </c>
      <c r="F487" s="8">
        <v>6</v>
      </c>
      <c r="G487" s="9">
        <f t="shared" si="99"/>
        <v>2.7027027027027029E-3</v>
      </c>
      <c r="H487" s="9">
        <f t="shared" si="100"/>
        <v>1.6176470588235296E-2</v>
      </c>
      <c r="I487" s="9">
        <f t="shared" si="101"/>
        <v>2.8169014084507044E-3</v>
      </c>
      <c r="J487" s="9">
        <f t="shared" si="102"/>
        <v>1.5706806282722512E-2</v>
      </c>
      <c r="K487" s="9">
        <f t="shared" si="105"/>
        <v>-0.5</v>
      </c>
      <c r="L487" s="9">
        <f t="shared" si="106"/>
        <v>-0.45454545454545453</v>
      </c>
      <c r="M487" s="9">
        <f t="shared" si="103"/>
        <v>-1.3513513513513514E-3</v>
      </c>
      <c r="N487" s="9">
        <f t="shared" si="104"/>
        <v>-7.352941176470589E-3</v>
      </c>
    </row>
    <row r="488" spans="1:14" ht="25.5" x14ac:dyDescent="0.2">
      <c r="A488" s="28"/>
      <c r="B488" s="7" t="s">
        <v>457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458</v>
      </c>
      <c r="C489" s="8">
        <v>0</v>
      </c>
      <c r="D489" s="8">
        <v>0</v>
      </c>
      <c r="E489" s="8">
        <v>0</v>
      </c>
      <c r="F489" s="8">
        <v>5</v>
      </c>
      <c r="G489" s="9" t="str">
        <f t="shared" si="99"/>
        <v/>
      </c>
      <c r="H489" s="9" t="str">
        <f t="shared" si="100"/>
        <v/>
      </c>
      <c r="I489" s="9" t="str">
        <f t="shared" si="101"/>
        <v/>
      </c>
      <c r="J489" s="9">
        <f t="shared" si="102"/>
        <v>1.3089005235602094E-2</v>
      </c>
      <c r="K489" s="9" t="str">
        <f t="shared" si="105"/>
        <v xml:space="preserve"> </v>
      </c>
      <c r="L489" s="9">
        <f t="shared" si="106"/>
        <v>1</v>
      </c>
      <c r="M489" s="9" t="str">
        <f t="shared" si="103"/>
        <v/>
      </c>
      <c r="N489" s="9" t="str">
        <f t="shared" si="104"/>
        <v/>
      </c>
    </row>
    <row r="490" spans="1:14" ht="25.5" x14ac:dyDescent="0.2">
      <c r="A490" s="28"/>
      <c r="B490" s="7" t="s">
        <v>459</v>
      </c>
      <c r="C490" s="8">
        <v>1</v>
      </c>
      <c r="D490" s="8">
        <v>0</v>
      </c>
      <c r="E490" s="8">
        <v>0</v>
      </c>
      <c r="F490" s="8">
        <v>0</v>
      </c>
      <c r="G490" s="9">
        <f t="shared" si="99"/>
        <v>1.3513513513513514E-3</v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>
        <f t="shared" si="105"/>
        <v>-1</v>
      </c>
      <c r="L490" s="9" t="str">
        <f t="shared" si="106"/>
        <v xml:space="preserve"> </v>
      </c>
      <c r="M490" s="9">
        <f t="shared" si="103"/>
        <v>-1.3513513513513514E-3</v>
      </c>
      <c r="N490" s="9" t="str">
        <f t="shared" si="104"/>
        <v/>
      </c>
    </row>
    <row r="491" spans="1:14" x14ac:dyDescent="0.2">
      <c r="A491" s="28"/>
      <c r="B491" s="7" t="s">
        <v>460</v>
      </c>
      <c r="C491" s="8">
        <v>0</v>
      </c>
      <c r="D491" s="8">
        <v>1</v>
      </c>
      <c r="E491" s="8">
        <v>0</v>
      </c>
      <c r="F491" s="8">
        <v>0</v>
      </c>
      <c r="G491" s="9" t="str">
        <f t="shared" si="99"/>
        <v/>
      </c>
      <c r="H491" s="9">
        <f t="shared" si="100"/>
        <v>1.4705882352941176E-3</v>
      </c>
      <c r="I491" s="9" t="str">
        <f t="shared" si="101"/>
        <v/>
      </c>
      <c r="J491" s="9" t="str">
        <f t="shared" si="102"/>
        <v/>
      </c>
      <c r="K491" s="9" t="str">
        <f t="shared" si="105"/>
        <v xml:space="preserve"> </v>
      </c>
      <c r="L491" s="9">
        <f t="shared" si="106"/>
        <v>-1</v>
      </c>
      <c r="M491" s="9" t="str">
        <f t="shared" si="103"/>
        <v/>
      </c>
      <c r="N491" s="9">
        <f t="shared" si="104"/>
        <v>-1.4705882352941176E-3</v>
      </c>
    </row>
    <row r="492" spans="1:14" x14ac:dyDescent="0.2">
      <c r="A492" s="28"/>
      <c r="B492" s="7" t="s">
        <v>461</v>
      </c>
      <c r="C492" s="8">
        <v>0</v>
      </c>
      <c r="D492" s="8">
        <v>0</v>
      </c>
      <c r="E492" s="8">
        <v>0</v>
      </c>
      <c r="F492" s="8">
        <v>0</v>
      </c>
      <c r="G492" s="9" t="str">
        <f t="shared" si="99"/>
        <v/>
      </c>
      <c r="H492" s="9" t="str">
        <f t="shared" si="100"/>
        <v/>
      </c>
      <c r="I492" s="9" t="str">
        <f t="shared" si="101"/>
        <v/>
      </c>
      <c r="J492" s="9" t="str">
        <f t="shared" si="102"/>
        <v/>
      </c>
      <c r="K492" s="9" t="str">
        <f t="shared" si="105"/>
        <v xml:space="preserve"> </v>
      </c>
      <c r="L492" s="9" t="str">
        <f t="shared" si="106"/>
        <v xml:space="preserve"> </v>
      </c>
      <c r="M492" s="9" t="str">
        <f t="shared" si="103"/>
        <v/>
      </c>
      <c r="N492" s="9" t="str">
        <f t="shared" si="104"/>
        <v/>
      </c>
    </row>
    <row r="493" spans="1:14" x14ac:dyDescent="0.2">
      <c r="A493" s="28"/>
      <c r="B493" s="7" t="s">
        <v>462</v>
      </c>
      <c r="C493" s="8">
        <v>0</v>
      </c>
      <c r="D493" s="8">
        <v>6</v>
      </c>
      <c r="E493" s="8">
        <v>0</v>
      </c>
      <c r="F493" s="8">
        <v>8</v>
      </c>
      <c r="G493" s="9" t="str">
        <f t="shared" si="99"/>
        <v/>
      </c>
      <c r="H493" s="9">
        <f t="shared" si="100"/>
        <v>8.8235294117647058E-3</v>
      </c>
      <c r="I493" s="9" t="str">
        <f t="shared" si="101"/>
        <v/>
      </c>
      <c r="J493" s="9">
        <f t="shared" si="102"/>
        <v>2.0942408376963352E-2</v>
      </c>
      <c r="K493" s="9" t="str">
        <f t="shared" si="105"/>
        <v xml:space="preserve"> </v>
      </c>
      <c r="L493" s="9">
        <f t="shared" si="106"/>
        <v>0.33333333333333331</v>
      </c>
      <c r="M493" s="9" t="str">
        <f t="shared" si="103"/>
        <v/>
      </c>
      <c r="N493" s="9">
        <f t="shared" si="104"/>
        <v>2.9411764705882353E-3</v>
      </c>
    </row>
    <row r="494" spans="1:14" x14ac:dyDescent="0.2">
      <c r="A494" s="28"/>
      <c r="B494" s="7" t="s">
        <v>463</v>
      </c>
      <c r="C494" s="8">
        <v>0</v>
      </c>
      <c r="D494" s="8">
        <v>0</v>
      </c>
      <c r="E494" s="8">
        <v>0</v>
      </c>
      <c r="F494" s="8">
        <v>0</v>
      </c>
      <c r="G494" s="9" t="str">
        <f t="shared" si="99"/>
        <v/>
      </c>
      <c r="H494" s="9" t="str">
        <f t="shared" si="100"/>
        <v/>
      </c>
      <c r="I494" s="9" t="str">
        <f t="shared" si="101"/>
        <v/>
      </c>
      <c r="J494" s="9" t="str">
        <f t="shared" si="102"/>
        <v/>
      </c>
      <c r="K494" s="9" t="str">
        <f t="shared" si="105"/>
        <v xml:space="preserve"> </v>
      </c>
      <c r="L494" s="9" t="str">
        <f t="shared" si="106"/>
        <v xml:space="preserve"> </v>
      </c>
      <c r="M494" s="9" t="str">
        <f t="shared" si="103"/>
        <v/>
      </c>
      <c r="N494" s="9" t="str">
        <f t="shared" si="104"/>
        <v/>
      </c>
    </row>
    <row r="495" spans="1:14" x14ac:dyDescent="0.2">
      <c r="A495" s="28"/>
      <c r="B495" s="7" t="s">
        <v>464</v>
      </c>
      <c r="C495" s="8">
        <v>0</v>
      </c>
      <c r="D495" s="8">
        <v>0</v>
      </c>
      <c r="E495" s="8">
        <v>0</v>
      </c>
      <c r="F495" s="8">
        <v>0</v>
      </c>
      <c r="G495" s="9" t="str">
        <f t="shared" si="99"/>
        <v/>
      </c>
      <c r="H495" s="9" t="str">
        <f t="shared" si="100"/>
        <v/>
      </c>
      <c r="I495" s="9" t="str">
        <f t="shared" si="101"/>
        <v/>
      </c>
      <c r="J495" s="9" t="str">
        <f t="shared" si="102"/>
        <v/>
      </c>
      <c r="K495" s="9" t="str">
        <f t="shared" si="105"/>
        <v xml:space="preserve"> </v>
      </c>
      <c r="L495" s="9" t="str">
        <f t="shared" si="106"/>
        <v xml:space="preserve"> </v>
      </c>
      <c r="M495" s="9" t="str">
        <f t="shared" si="103"/>
        <v/>
      </c>
      <c r="N495" s="9" t="str">
        <f t="shared" si="104"/>
        <v/>
      </c>
    </row>
    <row r="496" spans="1:14" x14ac:dyDescent="0.2">
      <c r="A496" s="28"/>
      <c r="B496" s="7" t="s">
        <v>465</v>
      </c>
      <c r="C496" s="8">
        <v>0</v>
      </c>
      <c r="D496" s="8">
        <v>0</v>
      </c>
      <c r="E496" s="8">
        <v>0</v>
      </c>
      <c r="F496" s="8">
        <v>0</v>
      </c>
      <c r="G496" s="9" t="str">
        <f t="shared" si="99"/>
        <v/>
      </c>
      <c r="H496" s="9" t="str">
        <f t="shared" si="100"/>
        <v/>
      </c>
      <c r="I496" s="9" t="str">
        <f t="shared" si="101"/>
        <v/>
      </c>
      <c r="J496" s="9" t="str">
        <f t="shared" si="102"/>
        <v/>
      </c>
      <c r="K496" s="9" t="str">
        <f t="shared" si="105"/>
        <v xml:space="preserve"> </v>
      </c>
      <c r="L496" s="9" t="str">
        <f t="shared" si="106"/>
        <v xml:space="preserve"> </v>
      </c>
      <c r="M496" s="9" t="str">
        <f t="shared" si="103"/>
        <v/>
      </c>
      <c r="N496" s="9" t="str">
        <f t="shared" si="104"/>
        <v/>
      </c>
    </row>
    <row r="497" spans="1:14" x14ac:dyDescent="0.2">
      <c r="A497" s="28"/>
      <c r="B497" s="7" t="s">
        <v>466</v>
      </c>
      <c r="C497" s="8">
        <v>0</v>
      </c>
      <c r="D497" s="8">
        <v>0</v>
      </c>
      <c r="E497" s="8">
        <v>0</v>
      </c>
      <c r="F497" s="8">
        <v>1</v>
      </c>
      <c r="G497" s="9" t="str">
        <f t="shared" si="99"/>
        <v/>
      </c>
      <c r="H497" s="9" t="str">
        <f t="shared" si="100"/>
        <v/>
      </c>
      <c r="I497" s="9" t="str">
        <f t="shared" si="101"/>
        <v/>
      </c>
      <c r="J497" s="9">
        <f t="shared" si="102"/>
        <v>2.617801047120419E-3</v>
      </c>
      <c r="K497" s="9" t="str">
        <f t="shared" si="105"/>
        <v xml:space="preserve"> </v>
      </c>
      <c r="L497" s="9">
        <f t="shared" si="106"/>
        <v>1</v>
      </c>
      <c r="M497" s="9" t="str">
        <f t="shared" si="103"/>
        <v/>
      </c>
      <c r="N497" s="9" t="str">
        <f t="shared" si="104"/>
        <v/>
      </c>
    </row>
    <row r="498" spans="1:14" x14ac:dyDescent="0.2">
      <c r="A498" s="28"/>
      <c r="B498" s="7" t="s">
        <v>467</v>
      </c>
      <c r="C498" s="8">
        <v>0</v>
      </c>
      <c r="D498" s="8">
        <v>0</v>
      </c>
      <c r="E498" s="8">
        <v>0</v>
      </c>
      <c r="F498" s="8">
        <v>0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 t="str">
        <f t="shared" si="106"/>
        <v xml:space="preserve"> 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468</v>
      </c>
      <c r="C499" s="8">
        <v>0</v>
      </c>
      <c r="D499" s="8">
        <v>35</v>
      </c>
      <c r="E499" s="8">
        <v>0</v>
      </c>
      <c r="F499" s="8">
        <v>15</v>
      </c>
      <c r="G499" s="9" t="str">
        <f t="shared" ref="G499:G562" si="107">+IF(C499=0,"",C499/C$371)</f>
        <v/>
      </c>
      <c r="H499" s="9">
        <f t="shared" ref="H499:H562" si="108">+IF(D499=0,"",D499/D$371)</f>
        <v>5.1470588235294115E-2</v>
      </c>
      <c r="I499" s="9" t="str">
        <f t="shared" ref="I499:I562" si="109">+IF(E499=0,"",E499/E$371)</f>
        <v/>
      </c>
      <c r="J499" s="9">
        <f t="shared" ref="J499:J562" si="110">+IF(F499=0,"",F499/F$371)</f>
        <v>3.9267015706806283E-2</v>
      </c>
      <c r="K499" s="9" t="str">
        <f t="shared" si="105"/>
        <v xml:space="preserve"> </v>
      </c>
      <c r="L499" s="9">
        <f t="shared" si="106"/>
        <v>-0.5714285714285714</v>
      </c>
      <c r="M499" s="9" t="str">
        <f t="shared" ref="M499:M562" si="111">+IF(OR(AND(G499=""),(K499="")),"",G499*K499)</f>
        <v/>
      </c>
      <c r="N499" s="9">
        <f t="shared" ref="N499:N562" si="112">+IF(OR(AND(H499=""),(L499="")),"",H499*L499)</f>
        <v>-2.9411764705882349E-2</v>
      </c>
    </row>
    <row r="500" spans="1:14" x14ac:dyDescent="0.2">
      <c r="A500" s="28"/>
      <c r="B500" s="7" t="s">
        <v>469</v>
      </c>
      <c r="C500" s="8">
        <v>0</v>
      </c>
      <c r="D500" s="8">
        <v>0</v>
      </c>
      <c r="E500" s="8">
        <v>0</v>
      </c>
      <c r="F500" s="8">
        <v>0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 t="str">
        <f t="shared" ref="L500:L563" si="114">+IF(AND(D500=0,F500=0)," ",IF(D500=0,1,IF(F500=0,-1,(F500-D500)/D500)))</f>
        <v xml:space="preserve"> 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470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471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472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473</v>
      </c>
      <c r="C504" s="8">
        <v>0</v>
      </c>
      <c r="D504" s="8">
        <v>0</v>
      </c>
      <c r="E504" s="8">
        <v>0</v>
      </c>
      <c r="F504" s="8">
        <v>0</v>
      </c>
      <c r="G504" s="9" t="str">
        <f t="shared" si="107"/>
        <v/>
      </c>
      <c r="H504" s="9" t="str">
        <f t="shared" si="108"/>
        <v/>
      </c>
      <c r="I504" s="9" t="str">
        <f t="shared" si="109"/>
        <v/>
      </c>
      <c r="J504" s="9" t="str">
        <f t="shared" si="110"/>
        <v/>
      </c>
      <c r="K504" s="9" t="str">
        <f t="shared" si="113"/>
        <v xml:space="preserve"> </v>
      </c>
      <c r="L504" s="9" t="str">
        <f t="shared" si="114"/>
        <v xml:space="preserve"> </v>
      </c>
      <c r="M504" s="9" t="str">
        <f t="shared" si="111"/>
        <v/>
      </c>
      <c r="N504" s="9" t="str">
        <f t="shared" si="112"/>
        <v/>
      </c>
    </row>
    <row r="505" spans="1:14" x14ac:dyDescent="0.2">
      <c r="A505" s="28"/>
      <c r="B505" s="7" t="s">
        <v>474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475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476</v>
      </c>
      <c r="C507" s="8">
        <v>0</v>
      </c>
      <c r="D507" s="8">
        <v>4</v>
      </c>
      <c r="E507" s="8">
        <v>0</v>
      </c>
      <c r="F507" s="8">
        <v>25</v>
      </c>
      <c r="G507" s="9" t="str">
        <f t="shared" si="107"/>
        <v/>
      </c>
      <c r="H507" s="9">
        <f t="shared" si="108"/>
        <v>5.8823529411764705E-3</v>
      </c>
      <c r="I507" s="9" t="str">
        <f t="shared" si="109"/>
        <v/>
      </c>
      <c r="J507" s="9">
        <f t="shared" si="110"/>
        <v>6.5445026178010471E-2</v>
      </c>
      <c r="K507" s="9" t="str">
        <f t="shared" si="113"/>
        <v xml:space="preserve"> </v>
      </c>
      <c r="L507" s="9">
        <f t="shared" si="114"/>
        <v>5.25</v>
      </c>
      <c r="M507" s="9" t="str">
        <f t="shared" si="111"/>
        <v/>
      </c>
      <c r="N507" s="9">
        <f t="shared" si="112"/>
        <v>3.0882352941176472E-2</v>
      </c>
    </row>
    <row r="508" spans="1:14" ht="25.5" x14ac:dyDescent="0.2">
      <c r="A508" s="28"/>
      <c r="B508" s="7" t="s">
        <v>477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478</v>
      </c>
      <c r="C509" s="8">
        <v>0</v>
      </c>
      <c r="D509" s="8">
        <v>0</v>
      </c>
      <c r="E509" s="8">
        <v>0</v>
      </c>
      <c r="F509" s="8">
        <v>0</v>
      </c>
      <c r="G509" s="9" t="str">
        <f t="shared" si="107"/>
        <v/>
      </c>
      <c r="H509" s="9" t="str">
        <f t="shared" si="108"/>
        <v/>
      </c>
      <c r="I509" s="9" t="str">
        <f t="shared" si="109"/>
        <v/>
      </c>
      <c r="J509" s="9" t="str">
        <f t="shared" si="110"/>
        <v/>
      </c>
      <c r="K509" s="9" t="str">
        <f t="shared" si="113"/>
        <v xml:space="preserve"> </v>
      </c>
      <c r="L509" s="9" t="str">
        <f t="shared" si="114"/>
        <v xml:space="preserve"> </v>
      </c>
      <c r="M509" s="9" t="str">
        <f t="shared" si="111"/>
        <v/>
      </c>
      <c r="N509" s="9" t="str">
        <f t="shared" si="112"/>
        <v/>
      </c>
    </row>
    <row r="510" spans="1:14" x14ac:dyDescent="0.2">
      <c r="A510" s="28"/>
      <c r="B510" s="7" t="s">
        <v>479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480</v>
      </c>
      <c r="C511" s="8">
        <v>0</v>
      </c>
      <c r="D511" s="8">
        <v>0</v>
      </c>
      <c r="E511" s="8">
        <v>0</v>
      </c>
      <c r="F511" s="8">
        <v>0</v>
      </c>
      <c r="G511" s="9" t="str">
        <f t="shared" si="107"/>
        <v/>
      </c>
      <c r="H511" s="9" t="str">
        <f t="shared" si="108"/>
        <v/>
      </c>
      <c r="I511" s="9" t="str">
        <f t="shared" si="109"/>
        <v/>
      </c>
      <c r="J511" s="9" t="str">
        <f t="shared" si="110"/>
        <v/>
      </c>
      <c r="K511" s="9" t="str">
        <f t="shared" si="113"/>
        <v xml:space="preserve"> </v>
      </c>
      <c r="L511" s="9" t="str">
        <f t="shared" si="114"/>
        <v xml:space="preserve"> </v>
      </c>
      <c r="M511" s="9" t="str">
        <f t="shared" si="111"/>
        <v/>
      </c>
      <c r="N511" s="9" t="str">
        <f t="shared" si="112"/>
        <v/>
      </c>
    </row>
    <row r="512" spans="1:14" x14ac:dyDescent="0.2">
      <c r="A512" s="28"/>
      <c r="B512" s="7" t="s">
        <v>481</v>
      </c>
      <c r="C512" s="8">
        <v>0</v>
      </c>
      <c r="D512" s="8">
        <v>4</v>
      </c>
      <c r="E512" s="8">
        <v>1</v>
      </c>
      <c r="F512" s="8">
        <v>15</v>
      </c>
      <c r="G512" s="9" t="str">
        <f t="shared" si="107"/>
        <v/>
      </c>
      <c r="H512" s="9">
        <f t="shared" si="108"/>
        <v>5.8823529411764705E-3</v>
      </c>
      <c r="I512" s="9">
        <f t="shared" si="109"/>
        <v>2.8169014084507044E-3</v>
      </c>
      <c r="J512" s="9">
        <f t="shared" si="110"/>
        <v>3.9267015706806283E-2</v>
      </c>
      <c r="K512" s="9">
        <f t="shared" si="113"/>
        <v>1</v>
      </c>
      <c r="L512" s="9">
        <f t="shared" si="114"/>
        <v>2.75</v>
      </c>
      <c r="M512" s="9" t="str">
        <f t="shared" si="111"/>
        <v/>
      </c>
      <c r="N512" s="9">
        <f t="shared" si="112"/>
        <v>1.6176470588235292E-2</v>
      </c>
    </row>
    <row r="513" spans="1:14" x14ac:dyDescent="0.2">
      <c r="A513" s="28"/>
      <c r="B513" s="7" t="s">
        <v>482</v>
      </c>
      <c r="C513" s="8">
        <v>0</v>
      </c>
      <c r="D513" s="8">
        <v>0</v>
      </c>
      <c r="E513" s="8">
        <v>0</v>
      </c>
      <c r="F513" s="8">
        <v>0</v>
      </c>
      <c r="G513" s="9" t="str">
        <f t="shared" si="107"/>
        <v/>
      </c>
      <c r="H513" s="9" t="str">
        <f t="shared" si="108"/>
        <v/>
      </c>
      <c r="I513" s="9" t="str">
        <f t="shared" si="109"/>
        <v/>
      </c>
      <c r="J513" s="9" t="str">
        <f t="shared" si="110"/>
        <v/>
      </c>
      <c r="K513" s="9" t="str">
        <f t="shared" si="113"/>
        <v xml:space="preserve"> </v>
      </c>
      <c r="L513" s="9" t="str">
        <f t="shared" si="114"/>
        <v xml:space="preserve"> </v>
      </c>
      <c r="M513" s="9" t="str">
        <f t="shared" si="111"/>
        <v/>
      </c>
      <c r="N513" s="9" t="str">
        <f t="shared" si="112"/>
        <v/>
      </c>
    </row>
    <row r="514" spans="1:14" x14ac:dyDescent="0.2">
      <c r="A514" s="28"/>
      <c r="B514" s="7" t="s">
        <v>483</v>
      </c>
      <c r="C514" s="8">
        <v>0</v>
      </c>
      <c r="D514" s="8">
        <v>3</v>
      </c>
      <c r="E514" s="8">
        <v>1</v>
      </c>
      <c r="F514" s="8">
        <v>14</v>
      </c>
      <c r="G514" s="9" t="str">
        <f t="shared" si="107"/>
        <v/>
      </c>
      <c r="H514" s="9">
        <f t="shared" si="108"/>
        <v>4.4117647058823529E-3</v>
      </c>
      <c r="I514" s="9">
        <f t="shared" si="109"/>
        <v>2.8169014084507044E-3</v>
      </c>
      <c r="J514" s="9">
        <f t="shared" si="110"/>
        <v>3.6649214659685861E-2</v>
      </c>
      <c r="K514" s="9">
        <f t="shared" si="113"/>
        <v>1</v>
      </c>
      <c r="L514" s="9">
        <f t="shared" si="114"/>
        <v>3.6666666666666665</v>
      </c>
      <c r="M514" s="9" t="str">
        <f t="shared" si="111"/>
        <v/>
      </c>
      <c r="N514" s="9">
        <f t="shared" si="112"/>
        <v>1.6176470588235292E-2</v>
      </c>
    </row>
    <row r="515" spans="1:14" x14ac:dyDescent="0.2">
      <c r="A515" s="28"/>
      <c r="B515" s="7" t="s">
        <v>484</v>
      </c>
      <c r="C515" s="8">
        <v>0</v>
      </c>
      <c r="D515" s="8">
        <v>0</v>
      </c>
      <c r="E515" s="8">
        <v>0</v>
      </c>
      <c r="F515" s="8">
        <v>0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 t="str">
        <f t="shared" si="114"/>
        <v xml:space="preserve"> 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485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486</v>
      </c>
      <c r="C517" s="8">
        <v>0</v>
      </c>
      <c r="D517" s="8">
        <v>3</v>
      </c>
      <c r="E517" s="8">
        <v>0</v>
      </c>
      <c r="F517" s="8">
        <v>2</v>
      </c>
      <c r="G517" s="9" t="str">
        <f t="shared" si="107"/>
        <v/>
      </c>
      <c r="H517" s="9">
        <f t="shared" si="108"/>
        <v>4.4117647058823529E-3</v>
      </c>
      <c r="I517" s="9" t="str">
        <f t="shared" si="109"/>
        <v/>
      </c>
      <c r="J517" s="9">
        <f t="shared" si="110"/>
        <v>5.235602094240838E-3</v>
      </c>
      <c r="K517" s="9" t="str">
        <f t="shared" si="113"/>
        <v xml:space="preserve"> </v>
      </c>
      <c r="L517" s="9">
        <f t="shared" si="114"/>
        <v>-0.33333333333333331</v>
      </c>
      <c r="M517" s="9" t="str">
        <f t="shared" si="111"/>
        <v/>
      </c>
      <c r="N517" s="9">
        <f t="shared" si="112"/>
        <v>-1.4705882352941176E-3</v>
      </c>
    </row>
    <row r="518" spans="1:14" x14ac:dyDescent="0.2">
      <c r="A518" s="28"/>
      <c r="B518" s="7" t="s">
        <v>487</v>
      </c>
      <c r="C518" s="8">
        <v>0</v>
      </c>
      <c r="D518" s="8">
        <v>4</v>
      </c>
      <c r="E518" s="8">
        <v>0</v>
      </c>
      <c r="F518" s="8">
        <v>0</v>
      </c>
      <c r="G518" s="9" t="str">
        <f t="shared" si="107"/>
        <v/>
      </c>
      <c r="H518" s="9">
        <f t="shared" si="108"/>
        <v>5.8823529411764705E-3</v>
      </c>
      <c r="I518" s="9" t="str">
        <f t="shared" si="109"/>
        <v/>
      </c>
      <c r="J518" s="9" t="str">
        <f t="shared" si="110"/>
        <v/>
      </c>
      <c r="K518" s="9" t="str">
        <f t="shared" si="113"/>
        <v xml:space="preserve"> </v>
      </c>
      <c r="L518" s="9">
        <f t="shared" si="114"/>
        <v>-1</v>
      </c>
      <c r="M518" s="9" t="str">
        <f t="shared" si="111"/>
        <v/>
      </c>
      <c r="N518" s="9">
        <f t="shared" si="112"/>
        <v>-5.8823529411764705E-3</v>
      </c>
    </row>
    <row r="519" spans="1:14" ht="24" customHeight="1" x14ac:dyDescent="0.2">
      <c r="A519" s="28"/>
      <c r="B519" s="7" t="s">
        <v>488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489</v>
      </c>
      <c r="C520" s="8">
        <v>0</v>
      </c>
      <c r="D520" s="8">
        <v>0</v>
      </c>
      <c r="E520" s="8">
        <v>0</v>
      </c>
      <c r="F520" s="8">
        <v>1</v>
      </c>
      <c r="G520" s="9" t="str">
        <f t="shared" si="107"/>
        <v/>
      </c>
      <c r="H520" s="9" t="str">
        <f t="shared" si="108"/>
        <v/>
      </c>
      <c r="I520" s="9" t="str">
        <f t="shared" si="109"/>
        <v/>
      </c>
      <c r="J520" s="9">
        <f t="shared" si="110"/>
        <v>2.617801047120419E-3</v>
      </c>
      <c r="K520" s="9" t="str">
        <f t="shared" si="113"/>
        <v xml:space="preserve"> </v>
      </c>
      <c r="L520" s="9">
        <f t="shared" si="114"/>
        <v>1</v>
      </c>
      <c r="M520" s="9" t="str">
        <f t="shared" si="111"/>
        <v/>
      </c>
      <c r="N520" s="9" t="str">
        <f t="shared" si="112"/>
        <v/>
      </c>
    </row>
    <row r="521" spans="1:14" ht="27.75" customHeight="1" x14ac:dyDescent="0.2">
      <c r="A521" s="28"/>
      <c r="B521" s="7" t="s">
        <v>490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491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492</v>
      </c>
      <c r="C523" s="8">
        <v>0</v>
      </c>
      <c r="D523" s="8">
        <v>0</v>
      </c>
      <c r="E523" s="8">
        <v>0</v>
      </c>
      <c r="F523" s="8">
        <v>0</v>
      </c>
      <c r="G523" s="9" t="str">
        <f t="shared" si="107"/>
        <v/>
      </c>
      <c r="H523" s="9" t="str">
        <f t="shared" si="108"/>
        <v/>
      </c>
      <c r="I523" s="9" t="str">
        <f t="shared" si="109"/>
        <v/>
      </c>
      <c r="J523" s="9" t="str">
        <f t="shared" si="110"/>
        <v/>
      </c>
      <c r="K523" s="9" t="str">
        <f t="shared" si="113"/>
        <v xml:space="preserve"> </v>
      </c>
      <c r="L523" s="9" t="str">
        <f t="shared" si="114"/>
        <v xml:space="preserve"> </v>
      </c>
      <c r="M523" s="9" t="str">
        <f t="shared" si="111"/>
        <v/>
      </c>
      <c r="N523" s="9" t="str">
        <f t="shared" si="112"/>
        <v/>
      </c>
    </row>
    <row r="524" spans="1:14" ht="25.5" x14ac:dyDescent="0.2">
      <c r="A524" s="28"/>
      <c r="B524" s="7" t="s">
        <v>493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494</v>
      </c>
      <c r="C525" s="8">
        <v>0</v>
      </c>
      <c r="D525" s="8">
        <v>0</v>
      </c>
      <c r="E525" s="8">
        <v>0</v>
      </c>
      <c r="F525" s="8">
        <v>0</v>
      </c>
      <c r="G525" s="9" t="str">
        <f t="shared" si="107"/>
        <v/>
      </c>
      <c r="H525" s="9" t="str">
        <f t="shared" si="108"/>
        <v/>
      </c>
      <c r="I525" s="9" t="str">
        <f t="shared" si="109"/>
        <v/>
      </c>
      <c r="J525" s="9" t="str">
        <f t="shared" si="110"/>
        <v/>
      </c>
      <c r="K525" s="9" t="str">
        <f t="shared" si="113"/>
        <v xml:space="preserve"> </v>
      </c>
      <c r="L525" s="9" t="str">
        <f t="shared" si="114"/>
        <v xml:space="preserve"> </v>
      </c>
      <c r="M525" s="9" t="str">
        <f t="shared" si="111"/>
        <v/>
      </c>
      <c r="N525" s="9" t="str">
        <f t="shared" si="112"/>
        <v/>
      </c>
    </row>
    <row r="526" spans="1:14" ht="25.5" x14ac:dyDescent="0.2">
      <c r="A526" s="28"/>
      <c r="B526" s="7" t="s">
        <v>495</v>
      </c>
      <c r="C526" s="8">
        <v>0</v>
      </c>
      <c r="D526" s="8">
        <v>3</v>
      </c>
      <c r="E526" s="8">
        <v>0</v>
      </c>
      <c r="F526" s="8">
        <v>0</v>
      </c>
      <c r="G526" s="9" t="str">
        <f t="shared" si="107"/>
        <v/>
      </c>
      <c r="H526" s="9">
        <f t="shared" si="108"/>
        <v>4.4117647058823529E-3</v>
      </c>
      <c r="I526" s="9" t="str">
        <f t="shared" si="109"/>
        <v/>
      </c>
      <c r="J526" s="9" t="str">
        <f t="shared" si="110"/>
        <v/>
      </c>
      <c r="K526" s="9" t="str">
        <f t="shared" si="113"/>
        <v xml:space="preserve"> </v>
      </c>
      <c r="L526" s="9">
        <f t="shared" si="114"/>
        <v>-1</v>
      </c>
      <c r="M526" s="9" t="str">
        <f t="shared" si="111"/>
        <v/>
      </c>
      <c r="N526" s="9">
        <f t="shared" si="112"/>
        <v>-4.4117647058823529E-3</v>
      </c>
    </row>
    <row r="527" spans="1:14" ht="25.5" x14ac:dyDescent="0.2">
      <c r="A527" s="28"/>
      <c r="B527" s="7" t="s">
        <v>496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497</v>
      </c>
      <c r="C528" s="8">
        <v>0</v>
      </c>
      <c r="D528" s="8">
        <v>0</v>
      </c>
      <c r="E528" s="8">
        <v>0</v>
      </c>
      <c r="F528" s="8">
        <v>1</v>
      </c>
      <c r="G528" s="9" t="str">
        <f t="shared" si="107"/>
        <v/>
      </c>
      <c r="H528" s="9" t="str">
        <f t="shared" si="108"/>
        <v/>
      </c>
      <c r="I528" s="9" t="str">
        <f t="shared" si="109"/>
        <v/>
      </c>
      <c r="J528" s="9">
        <f t="shared" si="110"/>
        <v>2.617801047120419E-3</v>
      </c>
      <c r="K528" s="9" t="str">
        <f t="shared" si="113"/>
        <v xml:space="preserve"> </v>
      </c>
      <c r="L528" s="9">
        <f t="shared" si="114"/>
        <v>1</v>
      </c>
      <c r="M528" s="9" t="str">
        <f t="shared" si="111"/>
        <v/>
      </c>
      <c r="N528" s="9" t="str">
        <f t="shared" si="112"/>
        <v/>
      </c>
    </row>
    <row r="529" spans="1:14" x14ac:dyDescent="0.2">
      <c r="A529" s="28" t="s">
        <v>670</v>
      </c>
      <c r="B529" s="7" t="s">
        <v>498</v>
      </c>
      <c r="C529" s="8">
        <v>0</v>
      </c>
      <c r="D529" s="8">
        <v>0</v>
      </c>
      <c r="E529" s="8">
        <v>0</v>
      </c>
      <c r="F529" s="8">
        <v>0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 t="str">
        <f t="shared" si="114"/>
        <v xml:space="preserve"> 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499</v>
      </c>
      <c r="C530" s="8">
        <v>0</v>
      </c>
      <c r="D530" s="8">
        <v>0</v>
      </c>
      <c r="E530" s="8">
        <v>0</v>
      </c>
      <c r="F530" s="8">
        <v>0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 t="str">
        <f t="shared" si="114"/>
        <v xml:space="preserve"> 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500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501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502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503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504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505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506</v>
      </c>
      <c r="C537" s="8">
        <v>0</v>
      </c>
      <c r="D537" s="8">
        <v>0</v>
      </c>
      <c r="E537" s="8">
        <v>0</v>
      </c>
      <c r="F537" s="8">
        <v>0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 t="str">
        <f t="shared" si="113"/>
        <v xml:space="preserve"> </v>
      </c>
      <c r="L537" s="9" t="str">
        <f t="shared" si="114"/>
        <v xml:space="preserve"> 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507</v>
      </c>
      <c r="C538" s="8">
        <v>0</v>
      </c>
      <c r="D538" s="8">
        <v>0</v>
      </c>
      <c r="E538" s="8">
        <v>0</v>
      </c>
      <c r="F538" s="8">
        <v>0</v>
      </c>
      <c r="G538" s="9" t="str">
        <f t="shared" si="107"/>
        <v/>
      </c>
      <c r="H538" s="9" t="str">
        <f t="shared" si="108"/>
        <v/>
      </c>
      <c r="I538" s="9" t="str">
        <f t="shared" si="109"/>
        <v/>
      </c>
      <c r="J538" s="9" t="str">
        <f t="shared" si="110"/>
        <v/>
      </c>
      <c r="K538" s="9" t="str">
        <f t="shared" si="113"/>
        <v xml:space="preserve"> </v>
      </c>
      <c r="L538" s="9" t="str">
        <f t="shared" si="114"/>
        <v xml:space="preserve"> 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508</v>
      </c>
      <c r="C539" s="8">
        <v>1</v>
      </c>
      <c r="D539" s="8">
        <v>0</v>
      </c>
      <c r="E539" s="8">
        <v>2</v>
      </c>
      <c r="F539" s="8">
        <v>0</v>
      </c>
      <c r="G539" s="9">
        <f t="shared" si="107"/>
        <v>1.3513513513513514E-3</v>
      </c>
      <c r="H539" s="9" t="str">
        <f t="shared" si="108"/>
        <v/>
      </c>
      <c r="I539" s="9">
        <f t="shared" si="109"/>
        <v>5.6338028169014088E-3</v>
      </c>
      <c r="J539" s="9" t="str">
        <f t="shared" si="110"/>
        <v/>
      </c>
      <c r="K539" s="9">
        <f t="shared" si="113"/>
        <v>1</v>
      </c>
      <c r="L539" s="9" t="str">
        <f t="shared" si="114"/>
        <v xml:space="preserve"> </v>
      </c>
      <c r="M539" s="9">
        <f t="shared" si="111"/>
        <v>1.3513513513513514E-3</v>
      </c>
      <c r="N539" s="9" t="str">
        <f t="shared" si="112"/>
        <v/>
      </c>
    </row>
    <row r="540" spans="1:14" x14ac:dyDescent="0.2">
      <c r="A540" s="28"/>
      <c r="B540" s="7" t="s">
        <v>509</v>
      </c>
      <c r="C540" s="8">
        <v>0</v>
      </c>
      <c r="D540" s="8">
        <v>1</v>
      </c>
      <c r="E540" s="8">
        <v>0</v>
      </c>
      <c r="F540" s="8">
        <v>0</v>
      </c>
      <c r="G540" s="9" t="str">
        <f t="shared" si="107"/>
        <v/>
      </c>
      <c r="H540" s="9">
        <f t="shared" si="108"/>
        <v>1.4705882352941176E-3</v>
      </c>
      <c r="I540" s="9" t="str">
        <f t="shared" si="109"/>
        <v/>
      </c>
      <c r="J540" s="9" t="str">
        <f t="shared" si="110"/>
        <v/>
      </c>
      <c r="K540" s="9" t="str">
        <f t="shared" si="113"/>
        <v xml:space="preserve"> </v>
      </c>
      <c r="L540" s="9">
        <f t="shared" si="114"/>
        <v>-1</v>
      </c>
      <c r="M540" s="9" t="str">
        <f t="shared" si="111"/>
        <v/>
      </c>
      <c r="N540" s="9">
        <f t="shared" si="112"/>
        <v>-1.4705882352941176E-3</v>
      </c>
    </row>
    <row r="541" spans="1:14" ht="38.25" x14ac:dyDescent="0.2">
      <c r="A541" s="28"/>
      <c r="B541" s="7" t="s">
        <v>510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511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512</v>
      </c>
      <c r="C543" s="8">
        <v>0</v>
      </c>
      <c r="D543" s="8">
        <v>0</v>
      </c>
      <c r="E543" s="8">
        <v>0</v>
      </c>
      <c r="F543" s="8">
        <v>0</v>
      </c>
      <c r="G543" s="9" t="str">
        <f t="shared" si="107"/>
        <v/>
      </c>
      <c r="H543" s="9" t="str">
        <f t="shared" si="108"/>
        <v/>
      </c>
      <c r="I543" s="9" t="str">
        <f t="shared" si="109"/>
        <v/>
      </c>
      <c r="J543" s="9" t="str">
        <f t="shared" si="110"/>
        <v/>
      </c>
      <c r="K543" s="9" t="str">
        <f t="shared" si="113"/>
        <v xml:space="preserve"> </v>
      </c>
      <c r="L543" s="9" t="str">
        <f t="shared" si="114"/>
        <v xml:space="preserve"> 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513</v>
      </c>
      <c r="C544" s="8">
        <v>1</v>
      </c>
      <c r="D544" s="8">
        <v>1</v>
      </c>
      <c r="E544" s="8">
        <v>1</v>
      </c>
      <c r="F544" s="8">
        <v>0</v>
      </c>
      <c r="G544" s="9">
        <f t="shared" si="107"/>
        <v>1.3513513513513514E-3</v>
      </c>
      <c r="H544" s="9">
        <f t="shared" si="108"/>
        <v>1.4705882352941176E-3</v>
      </c>
      <c r="I544" s="9">
        <f t="shared" si="109"/>
        <v>2.8169014084507044E-3</v>
      </c>
      <c r="J544" s="9" t="str">
        <f t="shared" si="110"/>
        <v/>
      </c>
      <c r="K544" s="9">
        <f t="shared" si="113"/>
        <v>0</v>
      </c>
      <c r="L544" s="9">
        <f t="shared" si="114"/>
        <v>-1</v>
      </c>
      <c r="M544" s="9">
        <f t="shared" si="111"/>
        <v>0</v>
      </c>
      <c r="N544" s="9">
        <f t="shared" si="112"/>
        <v>-1.4705882352941176E-3</v>
      </c>
    </row>
    <row r="545" spans="1:14" x14ac:dyDescent="0.2">
      <c r="A545" s="28"/>
      <c r="B545" s="7" t="s">
        <v>514</v>
      </c>
      <c r="C545" s="8">
        <v>0</v>
      </c>
      <c r="D545" s="8">
        <v>0</v>
      </c>
      <c r="E545" s="8">
        <v>0</v>
      </c>
      <c r="F545" s="8">
        <v>0</v>
      </c>
      <c r="G545" s="9" t="str">
        <f t="shared" si="107"/>
        <v/>
      </c>
      <c r="H545" s="9" t="str">
        <f t="shared" si="108"/>
        <v/>
      </c>
      <c r="I545" s="9" t="str">
        <f t="shared" si="109"/>
        <v/>
      </c>
      <c r="J545" s="9" t="str">
        <f t="shared" si="110"/>
        <v/>
      </c>
      <c r="K545" s="9" t="str">
        <f t="shared" si="113"/>
        <v xml:space="preserve"> </v>
      </c>
      <c r="L545" s="9" t="str">
        <f t="shared" si="114"/>
        <v xml:space="preserve"> </v>
      </c>
      <c r="M545" s="9" t="str">
        <f t="shared" si="111"/>
        <v/>
      </c>
      <c r="N545" s="9" t="str">
        <f t="shared" si="112"/>
        <v/>
      </c>
    </row>
    <row r="546" spans="1:14" ht="25.5" x14ac:dyDescent="0.2">
      <c r="A546" s="28"/>
      <c r="B546" s="7" t="s">
        <v>515</v>
      </c>
      <c r="C546" s="8">
        <v>0</v>
      </c>
      <c r="D546" s="8">
        <v>0</v>
      </c>
      <c r="E546" s="8">
        <v>0</v>
      </c>
      <c r="F546" s="8">
        <v>0</v>
      </c>
      <c r="G546" s="9" t="str">
        <f t="shared" si="107"/>
        <v/>
      </c>
      <c r="H546" s="9" t="str">
        <f t="shared" si="108"/>
        <v/>
      </c>
      <c r="I546" s="9" t="str">
        <f t="shared" si="109"/>
        <v/>
      </c>
      <c r="J546" s="9" t="str">
        <f t="shared" si="110"/>
        <v/>
      </c>
      <c r="K546" s="9" t="str">
        <f t="shared" si="113"/>
        <v xml:space="preserve"> </v>
      </c>
      <c r="L546" s="9" t="str">
        <f t="shared" si="114"/>
        <v xml:space="preserve"> </v>
      </c>
      <c r="M546" s="9" t="str">
        <f t="shared" si="111"/>
        <v/>
      </c>
      <c r="N546" s="9" t="str">
        <f t="shared" si="112"/>
        <v/>
      </c>
    </row>
    <row r="547" spans="1:14" ht="25.5" x14ac:dyDescent="0.2">
      <c r="A547" s="28"/>
      <c r="B547" s="7" t="s">
        <v>516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517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518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519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520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521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522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523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524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525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526</v>
      </c>
      <c r="C557" s="8">
        <v>0</v>
      </c>
      <c r="D557" s="8">
        <v>0</v>
      </c>
      <c r="E557" s="8">
        <v>0</v>
      </c>
      <c r="F557" s="8">
        <v>2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>
        <f t="shared" si="110"/>
        <v>5.235602094240838E-3</v>
      </c>
      <c r="K557" s="9" t="str">
        <f t="shared" si="113"/>
        <v xml:space="preserve"> </v>
      </c>
      <c r="L557" s="9">
        <f t="shared" si="114"/>
        <v>1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527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528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529</v>
      </c>
      <c r="C560" s="8">
        <v>0</v>
      </c>
      <c r="D560" s="8">
        <v>0</v>
      </c>
      <c r="E560" s="8">
        <v>0</v>
      </c>
      <c r="F560" s="8">
        <v>0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530</v>
      </c>
      <c r="C561" s="8">
        <v>0</v>
      </c>
      <c r="D561" s="8">
        <v>0</v>
      </c>
      <c r="E561" s="8">
        <v>0</v>
      </c>
      <c r="F561" s="8">
        <v>0</v>
      </c>
      <c r="G561" s="9" t="str">
        <f t="shared" si="107"/>
        <v/>
      </c>
      <c r="H561" s="9" t="str">
        <f t="shared" si="108"/>
        <v/>
      </c>
      <c r="I561" s="9" t="str">
        <f t="shared" si="109"/>
        <v/>
      </c>
      <c r="J561" s="9" t="str">
        <f t="shared" si="110"/>
        <v/>
      </c>
      <c r="K561" s="9" t="str">
        <f t="shared" si="113"/>
        <v xml:space="preserve"> </v>
      </c>
      <c r="L561" s="9" t="str">
        <f t="shared" si="114"/>
        <v xml:space="preserve"> </v>
      </c>
      <c r="M561" s="9" t="str">
        <f t="shared" si="111"/>
        <v/>
      </c>
      <c r="N561" s="9" t="str">
        <f t="shared" si="112"/>
        <v/>
      </c>
    </row>
    <row r="562" spans="1:14" x14ac:dyDescent="0.2">
      <c r="A562" s="28"/>
      <c r="B562" s="7" t="s">
        <v>531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532</v>
      </c>
      <c r="C563" s="8">
        <v>0</v>
      </c>
      <c r="D563" s="8">
        <v>0</v>
      </c>
      <c r="E563" s="8">
        <v>0</v>
      </c>
      <c r="F563" s="8">
        <v>1</v>
      </c>
      <c r="G563" s="9" t="str">
        <f t="shared" ref="G563:G604" si="115">+IF(C563=0,"",C563/C$371)</f>
        <v/>
      </c>
      <c r="H563" s="9" t="str">
        <f t="shared" ref="H563:H604" si="116">+IF(D563=0,"",D563/D$371)</f>
        <v/>
      </c>
      <c r="I563" s="9" t="str">
        <f t="shared" ref="I563:I604" si="117">+IF(E563=0,"",E563/E$371)</f>
        <v/>
      </c>
      <c r="J563" s="9">
        <f t="shared" ref="J563:J604" si="118">+IF(F563=0,"",F563/F$371)</f>
        <v>2.617801047120419E-3</v>
      </c>
      <c r="K563" s="9" t="str">
        <f t="shared" si="113"/>
        <v xml:space="preserve"> </v>
      </c>
      <c r="L563" s="9">
        <f t="shared" si="114"/>
        <v>1</v>
      </c>
      <c r="M563" s="9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8"/>
      <c r="B564" s="7" t="s">
        <v>533</v>
      </c>
      <c r="C564" s="8">
        <v>0</v>
      </c>
      <c r="D564" s="8">
        <v>1</v>
      </c>
      <c r="E564" s="8">
        <v>0</v>
      </c>
      <c r="F564" s="8">
        <v>0</v>
      </c>
      <c r="G564" s="9" t="str">
        <f t="shared" si="115"/>
        <v/>
      </c>
      <c r="H564" s="9">
        <f t="shared" si="116"/>
        <v>1.4705882352941176E-3</v>
      </c>
      <c r="I564" s="9" t="str">
        <f t="shared" si="117"/>
        <v/>
      </c>
      <c r="J564" s="9" t="str">
        <f t="shared" si="118"/>
        <v/>
      </c>
      <c r="K564" s="9" t="str">
        <f t="shared" ref="K564:K604" si="121">+IF(AND(C564=0,E564=0)," ",IF(C564=0,1,IF(E564=0,-1,(E564-C564)/C564)))</f>
        <v xml:space="preserve"> </v>
      </c>
      <c r="L564" s="9">
        <f t="shared" ref="L564:L604" si="122">+IF(AND(D564=0,F564=0)," ",IF(D564=0,1,IF(F564=0,-1,(F564-D564)/D564)))</f>
        <v>-1</v>
      </c>
      <c r="M564" s="9" t="str">
        <f t="shared" si="119"/>
        <v/>
      </c>
      <c r="N564" s="9">
        <f t="shared" si="120"/>
        <v>-1.4705882352941176E-3</v>
      </c>
    </row>
    <row r="565" spans="1:14" ht="25.5" x14ac:dyDescent="0.2">
      <c r="A565" s="28"/>
      <c r="B565" s="7" t="s">
        <v>534</v>
      </c>
      <c r="C565" s="8">
        <v>0</v>
      </c>
      <c r="D565" s="8">
        <v>0</v>
      </c>
      <c r="E565" s="8">
        <v>0</v>
      </c>
      <c r="F565" s="8">
        <v>0</v>
      </c>
      <c r="G565" s="9" t="str">
        <f t="shared" si="115"/>
        <v/>
      </c>
      <c r="H565" s="9" t="str">
        <f t="shared" si="116"/>
        <v/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 t="str">
        <f t="shared" si="122"/>
        <v xml:space="preserve"> 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535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536</v>
      </c>
      <c r="C567" s="8">
        <v>0</v>
      </c>
      <c r="D567" s="8">
        <v>6</v>
      </c>
      <c r="E567" s="8">
        <v>0</v>
      </c>
      <c r="F567" s="8">
        <v>3</v>
      </c>
      <c r="G567" s="9" t="str">
        <f t="shared" si="115"/>
        <v/>
      </c>
      <c r="H567" s="9">
        <f t="shared" si="116"/>
        <v>8.8235294117647058E-3</v>
      </c>
      <c r="I567" s="9" t="str">
        <f t="shared" si="117"/>
        <v/>
      </c>
      <c r="J567" s="9">
        <f t="shared" si="118"/>
        <v>7.8534031413612562E-3</v>
      </c>
      <c r="K567" s="9" t="str">
        <f t="shared" si="121"/>
        <v xml:space="preserve"> </v>
      </c>
      <c r="L567" s="9">
        <f t="shared" si="122"/>
        <v>-0.5</v>
      </c>
      <c r="M567" s="9" t="str">
        <f t="shared" si="119"/>
        <v/>
      </c>
      <c r="N567" s="9">
        <f t="shared" si="120"/>
        <v>-4.4117647058823529E-3</v>
      </c>
    </row>
    <row r="568" spans="1:14" x14ac:dyDescent="0.2">
      <c r="A568" s="28"/>
      <c r="B568" s="7" t="s">
        <v>537</v>
      </c>
      <c r="C568" s="8">
        <v>0</v>
      </c>
      <c r="D568" s="8">
        <v>1</v>
      </c>
      <c r="E568" s="8">
        <v>1</v>
      </c>
      <c r="F568" s="8">
        <v>9</v>
      </c>
      <c r="G568" s="9" t="str">
        <f t="shared" si="115"/>
        <v/>
      </c>
      <c r="H568" s="9">
        <f t="shared" si="116"/>
        <v>1.4705882352941176E-3</v>
      </c>
      <c r="I568" s="9">
        <f t="shared" si="117"/>
        <v>2.8169014084507044E-3</v>
      </c>
      <c r="J568" s="9">
        <f t="shared" si="118"/>
        <v>2.356020942408377E-2</v>
      </c>
      <c r="K568" s="9">
        <f t="shared" si="121"/>
        <v>1</v>
      </c>
      <c r="L568" s="9">
        <f t="shared" si="122"/>
        <v>8</v>
      </c>
      <c r="M568" s="9" t="str">
        <f t="shared" si="119"/>
        <v/>
      </c>
      <c r="N568" s="9">
        <f t="shared" si="120"/>
        <v>1.1764705882352941E-2</v>
      </c>
    </row>
    <row r="569" spans="1:14" x14ac:dyDescent="0.2">
      <c r="A569" s="28"/>
      <c r="B569" s="7" t="s">
        <v>538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539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540</v>
      </c>
      <c r="C571" s="8">
        <v>0</v>
      </c>
      <c r="D571" s="8">
        <v>0</v>
      </c>
      <c r="E571" s="8">
        <v>0</v>
      </c>
      <c r="F571" s="8">
        <v>0</v>
      </c>
      <c r="G571" s="9" t="str">
        <f t="shared" si="115"/>
        <v/>
      </c>
      <c r="H571" s="9" t="str">
        <f t="shared" si="116"/>
        <v/>
      </c>
      <c r="I571" s="9" t="str">
        <f t="shared" si="117"/>
        <v/>
      </c>
      <c r="J571" s="9" t="str">
        <f t="shared" si="118"/>
        <v/>
      </c>
      <c r="K571" s="9" t="str">
        <f t="shared" si="121"/>
        <v xml:space="preserve"> </v>
      </c>
      <c r="L571" s="9" t="str">
        <f t="shared" si="122"/>
        <v xml:space="preserve"> </v>
      </c>
      <c r="M571" s="9" t="str">
        <f t="shared" si="119"/>
        <v/>
      </c>
      <c r="N571" s="9" t="str">
        <f t="shared" si="120"/>
        <v/>
      </c>
    </row>
    <row r="572" spans="1:14" x14ac:dyDescent="0.2">
      <c r="A572" s="28"/>
      <c r="B572" s="7" t="s">
        <v>541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542</v>
      </c>
      <c r="C573" s="8">
        <v>0</v>
      </c>
      <c r="D573" s="8">
        <v>1</v>
      </c>
      <c r="E573" s="8">
        <v>0</v>
      </c>
      <c r="F573" s="8">
        <v>0</v>
      </c>
      <c r="G573" s="9" t="str">
        <f t="shared" si="115"/>
        <v/>
      </c>
      <c r="H573" s="9">
        <f t="shared" si="116"/>
        <v>1.4705882352941176E-3</v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>
        <f t="shared" si="122"/>
        <v>-1</v>
      </c>
      <c r="M573" s="9" t="str">
        <f t="shared" si="119"/>
        <v/>
      </c>
      <c r="N573" s="9">
        <f t="shared" si="120"/>
        <v>-1.4705882352941176E-3</v>
      </c>
    </row>
    <row r="574" spans="1:14" x14ac:dyDescent="0.2">
      <c r="A574" s="28"/>
      <c r="B574" s="7" t="s">
        <v>543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544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545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546</v>
      </c>
      <c r="C577" s="8">
        <v>0</v>
      </c>
      <c r="D577" s="8">
        <v>0</v>
      </c>
      <c r="E577" s="8">
        <v>0</v>
      </c>
      <c r="F577" s="8">
        <v>0</v>
      </c>
      <c r="G577" s="9" t="str">
        <f t="shared" si="115"/>
        <v/>
      </c>
      <c r="H577" s="9" t="str">
        <f t="shared" si="116"/>
        <v/>
      </c>
      <c r="I577" s="9" t="str">
        <f t="shared" si="117"/>
        <v/>
      </c>
      <c r="J577" s="9" t="str">
        <f t="shared" si="118"/>
        <v/>
      </c>
      <c r="K577" s="9" t="str">
        <f t="shared" si="121"/>
        <v xml:space="preserve"> </v>
      </c>
      <c r="L577" s="9" t="str">
        <f t="shared" si="122"/>
        <v xml:space="preserve"> </v>
      </c>
      <c r="M577" s="9" t="str">
        <f t="shared" si="119"/>
        <v/>
      </c>
      <c r="N577" s="9" t="str">
        <f t="shared" si="120"/>
        <v/>
      </c>
    </row>
    <row r="578" spans="1:14" ht="25.5" x14ac:dyDescent="0.2">
      <c r="A578" s="28"/>
      <c r="B578" s="7" t="s">
        <v>547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548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549</v>
      </c>
      <c r="C580" s="8">
        <v>0</v>
      </c>
      <c r="D580" s="8">
        <v>6</v>
      </c>
      <c r="E580" s="8">
        <v>0</v>
      </c>
      <c r="F580" s="8">
        <v>0</v>
      </c>
      <c r="G580" s="9" t="str">
        <f t="shared" si="115"/>
        <v/>
      </c>
      <c r="H580" s="9">
        <f t="shared" si="116"/>
        <v>8.8235294117647058E-3</v>
      </c>
      <c r="I580" s="9" t="str">
        <f t="shared" si="117"/>
        <v/>
      </c>
      <c r="J580" s="9" t="str">
        <f t="shared" si="118"/>
        <v/>
      </c>
      <c r="K580" s="9" t="str">
        <f t="shared" si="121"/>
        <v xml:space="preserve"> </v>
      </c>
      <c r="L580" s="9">
        <f t="shared" si="122"/>
        <v>-1</v>
      </c>
      <c r="M580" s="9" t="str">
        <f t="shared" si="119"/>
        <v/>
      </c>
      <c r="N580" s="9">
        <f t="shared" si="120"/>
        <v>-8.8235294117647058E-3</v>
      </c>
    </row>
    <row r="581" spans="1:14" ht="25.5" x14ac:dyDescent="0.2">
      <c r="A581" s="28"/>
      <c r="B581" s="7" t="s">
        <v>550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551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552</v>
      </c>
      <c r="C583" s="8">
        <v>0</v>
      </c>
      <c r="D583" s="8">
        <v>1</v>
      </c>
      <c r="E583" s="8">
        <v>0</v>
      </c>
      <c r="F583" s="8">
        <v>12</v>
      </c>
      <c r="G583" s="9" t="str">
        <f t="shared" si="115"/>
        <v/>
      </c>
      <c r="H583" s="9">
        <f t="shared" si="116"/>
        <v>1.4705882352941176E-3</v>
      </c>
      <c r="I583" s="9" t="str">
        <f t="shared" si="117"/>
        <v/>
      </c>
      <c r="J583" s="9">
        <f t="shared" si="118"/>
        <v>3.1413612565445025E-2</v>
      </c>
      <c r="K583" s="9" t="str">
        <f t="shared" si="121"/>
        <v xml:space="preserve"> </v>
      </c>
      <c r="L583" s="9">
        <f t="shared" si="122"/>
        <v>11</v>
      </c>
      <c r="M583" s="9" t="str">
        <f t="shared" si="119"/>
        <v/>
      </c>
      <c r="N583" s="9">
        <f t="shared" si="120"/>
        <v>1.6176470588235292E-2</v>
      </c>
    </row>
    <row r="584" spans="1:14" ht="25.5" x14ac:dyDescent="0.2">
      <c r="A584" s="28"/>
      <c r="B584" s="7" t="s">
        <v>553</v>
      </c>
      <c r="C584" s="8">
        <v>0</v>
      </c>
      <c r="D584" s="8">
        <v>0</v>
      </c>
      <c r="E584" s="8">
        <v>0</v>
      </c>
      <c r="F584" s="8">
        <v>0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 t="str">
        <f t="shared" si="122"/>
        <v xml:space="preserve"> 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554</v>
      </c>
      <c r="C585" s="8">
        <v>0</v>
      </c>
      <c r="D585" s="8">
        <v>1</v>
      </c>
      <c r="E585" s="8">
        <v>0</v>
      </c>
      <c r="F585" s="8">
        <v>0</v>
      </c>
      <c r="G585" s="9" t="str">
        <f t="shared" si="115"/>
        <v/>
      </c>
      <c r="H585" s="9">
        <f t="shared" si="116"/>
        <v>1.4705882352941176E-3</v>
      </c>
      <c r="I585" s="9" t="str">
        <f t="shared" si="117"/>
        <v/>
      </c>
      <c r="J585" s="9" t="str">
        <f t="shared" si="118"/>
        <v/>
      </c>
      <c r="K585" s="9" t="str">
        <f t="shared" si="121"/>
        <v xml:space="preserve"> </v>
      </c>
      <c r="L585" s="9">
        <f t="shared" si="122"/>
        <v>-1</v>
      </c>
      <c r="M585" s="9" t="str">
        <f t="shared" si="119"/>
        <v/>
      </c>
      <c r="N585" s="9">
        <f t="shared" si="120"/>
        <v>-1.4705882352941176E-3</v>
      </c>
    </row>
    <row r="586" spans="1:14" x14ac:dyDescent="0.2">
      <c r="A586" s="28"/>
      <c r="B586" s="7" t="s">
        <v>555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556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557</v>
      </c>
      <c r="C588" s="8">
        <v>0</v>
      </c>
      <c r="D588" s="8">
        <v>2</v>
      </c>
      <c r="E588" s="8">
        <v>0</v>
      </c>
      <c r="F588" s="8">
        <v>36</v>
      </c>
      <c r="G588" s="9" t="str">
        <f t="shared" si="115"/>
        <v/>
      </c>
      <c r="H588" s="9">
        <f t="shared" si="116"/>
        <v>2.9411764705882353E-3</v>
      </c>
      <c r="I588" s="9" t="str">
        <f t="shared" si="117"/>
        <v/>
      </c>
      <c r="J588" s="9">
        <f t="shared" si="118"/>
        <v>9.4240837696335081E-2</v>
      </c>
      <c r="K588" s="9" t="str">
        <f t="shared" si="121"/>
        <v xml:space="preserve"> </v>
      </c>
      <c r="L588" s="9">
        <f t="shared" si="122"/>
        <v>17</v>
      </c>
      <c r="M588" s="9" t="str">
        <f t="shared" si="119"/>
        <v/>
      </c>
      <c r="N588" s="9">
        <f t="shared" si="120"/>
        <v>0.05</v>
      </c>
    </row>
    <row r="589" spans="1:14" ht="25.5" x14ac:dyDescent="0.2">
      <c r="A589" s="28"/>
      <c r="B589" s="7" t="s">
        <v>558</v>
      </c>
      <c r="C589" s="8">
        <v>0</v>
      </c>
      <c r="D589" s="8">
        <v>0</v>
      </c>
      <c r="E589" s="8">
        <v>0</v>
      </c>
      <c r="F589" s="8">
        <v>0</v>
      </c>
      <c r="G589" s="9" t="str">
        <f t="shared" si="115"/>
        <v/>
      </c>
      <c r="H589" s="9" t="str">
        <f t="shared" si="116"/>
        <v/>
      </c>
      <c r="I589" s="9" t="str">
        <f t="shared" si="117"/>
        <v/>
      </c>
      <c r="J589" s="9" t="str">
        <f t="shared" si="118"/>
        <v/>
      </c>
      <c r="K589" s="9" t="str">
        <f t="shared" si="121"/>
        <v xml:space="preserve"> </v>
      </c>
      <c r="L589" s="9" t="str">
        <f t="shared" si="122"/>
        <v xml:space="preserve"> </v>
      </c>
      <c r="M589" s="9" t="str">
        <f t="shared" si="119"/>
        <v/>
      </c>
      <c r="N589" s="9" t="str">
        <f t="shared" si="120"/>
        <v/>
      </c>
    </row>
    <row r="590" spans="1:14" x14ac:dyDescent="0.2">
      <c r="A590" s="28"/>
      <c r="B590" s="7" t="s">
        <v>559</v>
      </c>
      <c r="C590" s="8">
        <v>0</v>
      </c>
      <c r="D590" s="8">
        <v>9</v>
      </c>
      <c r="E590" s="8">
        <v>0</v>
      </c>
      <c r="F590" s="8">
        <v>7</v>
      </c>
      <c r="G590" s="9" t="str">
        <f t="shared" si="115"/>
        <v/>
      </c>
      <c r="H590" s="9">
        <f t="shared" si="116"/>
        <v>1.3235294117647059E-2</v>
      </c>
      <c r="I590" s="9" t="str">
        <f t="shared" si="117"/>
        <v/>
      </c>
      <c r="J590" s="9">
        <f t="shared" si="118"/>
        <v>1.832460732984293E-2</v>
      </c>
      <c r="K590" s="9" t="str">
        <f t="shared" si="121"/>
        <v xml:space="preserve"> </v>
      </c>
      <c r="L590" s="9">
        <f t="shared" si="122"/>
        <v>-0.22222222222222221</v>
      </c>
      <c r="M590" s="9" t="str">
        <f t="shared" si="119"/>
        <v/>
      </c>
      <c r="N590" s="9">
        <f t="shared" si="120"/>
        <v>-2.9411764705882353E-3</v>
      </c>
    </row>
    <row r="591" spans="1:14" x14ac:dyDescent="0.2">
      <c r="A591" s="28"/>
      <c r="B591" s="7" t="s">
        <v>560</v>
      </c>
      <c r="C591" s="8">
        <v>0</v>
      </c>
      <c r="D591" s="8">
        <v>0</v>
      </c>
      <c r="E591" s="8">
        <v>0</v>
      </c>
      <c r="F591" s="8">
        <v>0</v>
      </c>
      <c r="G591" s="9" t="str">
        <f t="shared" si="115"/>
        <v/>
      </c>
      <c r="H591" s="9" t="str">
        <f t="shared" si="116"/>
        <v/>
      </c>
      <c r="I591" s="9" t="str">
        <f t="shared" si="117"/>
        <v/>
      </c>
      <c r="J591" s="9" t="str">
        <f t="shared" si="118"/>
        <v/>
      </c>
      <c r="K591" s="9" t="str">
        <f t="shared" si="121"/>
        <v xml:space="preserve"> </v>
      </c>
      <c r="L591" s="9" t="str">
        <f t="shared" si="122"/>
        <v xml:space="preserve"> </v>
      </c>
      <c r="M591" s="9" t="str">
        <f t="shared" si="119"/>
        <v/>
      </c>
      <c r="N591" s="9" t="str">
        <f t="shared" si="120"/>
        <v/>
      </c>
    </row>
    <row r="592" spans="1:14" x14ac:dyDescent="0.2">
      <c r="A592" s="28"/>
      <c r="B592" s="7" t="s">
        <v>561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562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563</v>
      </c>
      <c r="C594" s="8">
        <v>0</v>
      </c>
      <c r="D594" s="8">
        <v>0</v>
      </c>
      <c r="E594" s="8">
        <v>0</v>
      </c>
      <c r="F594" s="8">
        <v>0</v>
      </c>
      <c r="G594" s="9" t="str">
        <f t="shared" si="115"/>
        <v/>
      </c>
      <c r="H594" s="9" t="str">
        <f t="shared" si="116"/>
        <v/>
      </c>
      <c r="I594" s="9" t="str">
        <f t="shared" si="117"/>
        <v/>
      </c>
      <c r="J594" s="9" t="str">
        <f t="shared" si="118"/>
        <v/>
      </c>
      <c r="K594" s="9" t="str">
        <f t="shared" si="121"/>
        <v xml:space="preserve"> </v>
      </c>
      <c r="L594" s="9" t="str">
        <f t="shared" si="122"/>
        <v xml:space="preserve"> 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564</v>
      </c>
      <c r="C595" s="8">
        <v>0</v>
      </c>
      <c r="D595" s="8">
        <v>0</v>
      </c>
      <c r="E595" s="8">
        <v>0</v>
      </c>
      <c r="F595" s="8">
        <v>0</v>
      </c>
      <c r="G595" s="9" t="str">
        <f t="shared" si="115"/>
        <v/>
      </c>
      <c r="H595" s="9" t="str">
        <f t="shared" si="116"/>
        <v/>
      </c>
      <c r="I595" s="9" t="str">
        <f t="shared" si="117"/>
        <v/>
      </c>
      <c r="J595" s="9" t="str">
        <f t="shared" si="118"/>
        <v/>
      </c>
      <c r="K595" s="9" t="str">
        <f t="shared" si="121"/>
        <v xml:space="preserve"> </v>
      </c>
      <c r="L595" s="9" t="str">
        <f t="shared" si="122"/>
        <v xml:space="preserve"> 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565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566</v>
      </c>
      <c r="C597" s="8">
        <v>0</v>
      </c>
      <c r="D597" s="8">
        <v>3</v>
      </c>
      <c r="E597" s="8">
        <v>0</v>
      </c>
      <c r="F597" s="8">
        <v>0</v>
      </c>
      <c r="G597" s="9" t="str">
        <f t="shared" si="115"/>
        <v/>
      </c>
      <c r="H597" s="9">
        <f t="shared" si="116"/>
        <v>4.4117647058823529E-3</v>
      </c>
      <c r="I597" s="9" t="str">
        <f t="shared" si="117"/>
        <v/>
      </c>
      <c r="J597" s="9" t="str">
        <f t="shared" si="118"/>
        <v/>
      </c>
      <c r="K597" s="9" t="str">
        <f t="shared" si="121"/>
        <v xml:space="preserve"> </v>
      </c>
      <c r="L597" s="9">
        <f t="shared" si="122"/>
        <v>-1</v>
      </c>
      <c r="M597" s="9" t="str">
        <f t="shared" si="119"/>
        <v/>
      </c>
      <c r="N597" s="9">
        <f t="shared" si="120"/>
        <v>-4.4117647058823529E-3</v>
      </c>
    </row>
    <row r="598" spans="1:14" x14ac:dyDescent="0.2">
      <c r="A598" s="28"/>
      <c r="B598" s="7" t="s">
        <v>567</v>
      </c>
      <c r="C598" s="8">
        <v>0</v>
      </c>
      <c r="D598" s="8">
        <v>0</v>
      </c>
      <c r="E598" s="8">
        <v>0</v>
      </c>
      <c r="F598" s="8">
        <v>0</v>
      </c>
      <c r="G598" s="9" t="str">
        <f t="shared" si="115"/>
        <v/>
      </c>
      <c r="H598" s="9" t="str">
        <f t="shared" si="116"/>
        <v/>
      </c>
      <c r="I598" s="9" t="str">
        <f t="shared" si="117"/>
        <v/>
      </c>
      <c r="J598" s="9" t="str">
        <f t="shared" si="118"/>
        <v/>
      </c>
      <c r="K598" s="9" t="str">
        <f t="shared" si="121"/>
        <v xml:space="preserve"> </v>
      </c>
      <c r="L598" s="9" t="str">
        <f t="shared" si="122"/>
        <v xml:space="preserve"> </v>
      </c>
      <c r="M598" s="9" t="str">
        <f t="shared" si="119"/>
        <v/>
      </c>
      <c r="N598" s="9" t="str">
        <f t="shared" si="120"/>
        <v/>
      </c>
    </row>
    <row r="599" spans="1:14" ht="25.5" x14ac:dyDescent="0.2">
      <c r="A599" s="28"/>
      <c r="B599" s="7" t="s">
        <v>568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569</v>
      </c>
      <c r="C600" s="8">
        <v>0</v>
      </c>
      <c r="D600" s="8">
        <v>1</v>
      </c>
      <c r="E600" s="8">
        <v>0</v>
      </c>
      <c r="F600" s="8">
        <v>1</v>
      </c>
      <c r="G600" s="9" t="str">
        <f t="shared" si="115"/>
        <v/>
      </c>
      <c r="H600" s="9">
        <f t="shared" si="116"/>
        <v>1.4705882352941176E-3</v>
      </c>
      <c r="I600" s="9" t="str">
        <f t="shared" si="117"/>
        <v/>
      </c>
      <c r="J600" s="9">
        <f t="shared" si="118"/>
        <v>2.617801047120419E-3</v>
      </c>
      <c r="K600" s="9" t="str">
        <f t="shared" si="121"/>
        <v xml:space="preserve"> </v>
      </c>
      <c r="L600" s="9">
        <f t="shared" si="122"/>
        <v>0</v>
      </c>
      <c r="M600" s="9" t="str">
        <f t="shared" si="119"/>
        <v/>
      </c>
      <c r="N600" s="9">
        <f t="shared" si="120"/>
        <v>0</v>
      </c>
    </row>
    <row r="601" spans="1:14" x14ac:dyDescent="0.2">
      <c r="A601" s="28"/>
      <c r="B601" s="7" t="s">
        <v>570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571</v>
      </c>
      <c r="C602" s="8">
        <v>0</v>
      </c>
      <c r="D602" s="8">
        <v>0</v>
      </c>
      <c r="E602" s="8">
        <v>0</v>
      </c>
      <c r="F602" s="8">
        <v>0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 t="str">
        <f t="shared" si="122"/>
        <v xml:space="preserve"> 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572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573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14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15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339</v>
      </c>
      <c r="D612" s="12">
        <f>SUM(D613:D640)</f>
        <v>376</v>
      </c>
      <c r="E612" s="12">
        <f>SUM(E613:E640)</f>
        <v>369</v>
      </c>
      <c r="F612" s="12">
        <f>SUM(F613:F640)</f>
        <v>571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8.8495575221238937E-2</v>
      </c>
      <c r="L612" s="13">
        <f>+IF(AND(D612=0,F612=0),"",IF(D612=0,1,IF(F612=0,-1,(F612-D612)/D612)))</f>
        <v>0.5186170212765957</v>
      </c>
      <c r="M612" s="13">
        <f t="shared" ref="M612:M640" si="127">+IF(OR(AND(G612=""),(K612="")),"",G612*K612)</f>
        <v>8.8495575221238937E-2</v>
      </c>
      <c r="N612" s="13">
        <f t="shared" ref="N612:N640" si="128">+IF(OR(AND(H612=""),(L612="")),"",H612*L612)</f>
        <v>0.5186170212765957</v>
      </c>
    </row>
    <row r="613" spans="1:14" x14ac:dyDescent="0.2">
      <c r="A613" s="28"/>
      <c r="B613" s="7" t="s">
        <v>574</v>
      </c>
      <c r="C613" s="8">
        <v>0</v>
      </c>
      <c r="D613" s="8">
        <v>1</v>
      </c>
      <c r="E613" s="8">
        <v>0</v>
      </c>
      <c r="F613" s="8">
        <v>1</v>
      </c>
      <c r="G613" s="9" t="str">
        <f t="shared" si="123"/>
        <v/>
      </c>
      <c r="H613" s="9">
        <f t="shared" si="124"/>
        <v>2.6595744680851063E-3</v>
      </c>
      <c r="I613" s="9" t="str">
        <f t="shared" si="125"/>
        <v/>
      </c>
      <c r="J613" s="9">
        <f t="shared" si="126"/>
        <v>1.7513134851138354E-3</v>
      </c>
      <c r="K613" s="9" t="str">
        <f t="shared" ref="K613:K640" si="129">+IF(AND(C613=0,E613=0)," ",IF(C613=0,1,IF(E613=0,-1,(E613-C613)/C613)))</f>
        <v xml:space="preserve"> </v>
      </c>
      <c r="L613" s="9">
        <f t="shared" ref="L613:L640" si="130">+IF(AND(D613=0,F613=0)," ",IF(D613=0,1,IF(F613=0,-1,(F613-D613)/D613)))</f>
        <v>0</v>
      </c>
      <c r="M613" s="9" t="str">
        <f t="shared" si="127"/>
        <v/>
      </c>
      <c r="N613" s="9">
        <f t="shared" si="128"/>
        <v>0</v>
      </c>
    </row>
    <row r="614" spans="1:14" x14ac:dyDescent="0.2">
      <c r="A614" s="28"/>
      <c r="B614" s="7" t="s">
        <v>575</v>
      </c>
      <c r="C614" s="8">
        <v>14</v>
      </c>
      <c r="D614" s="8">
        <v>22</v>
      </c>
      <c r="E614" s="8">
        <v>1</v>
      </c>
      <c r="F614" s="8">
        <v>0</v>
      </c>
      <c r="G614" s="9">
        <f t="shared" si="123"/>
        <v>4.1297935103244837E-2</v>
      </c>
      <c r="H614" s="9">
        <f t="shared" si="124"/>
        <v>5.8510638297872342E-2</v>
      </c>
      <c r="I614" s="9">
        <f t="shared" si="125"/>
        <v>2.7100271002710027E-3</v>
      </c>
      <c r="J614" s="9" t="str">
        <f t="shared" si="126"/>
        <v/>
      </c>
      <c r="K614" s="9">
        <f t="shared" si="129"/>
        <v>-0.9285714285714286</v>
      </c>
      <c r="L614" s="9">
        <f t="shared" si="130"/>
        <v>-1</v>
      </c>
      <c r="M614" s="9">
        <f t="shared" si="127"/>
        <v>-3.8348082595870206E-2</v>
      </c>
      <c r="N614" s="9">
        <f t="shared" si="128"/>
        <v>-5.8510638297872342E-2</v>
      </c>
    </row>
    <row r="615" spans="1:14" ht="25.5" x14ac:dyDescent="0.2">
      <c r="A615" s="28"/>
      <c r="B615" s="7" t="s">
        <v>576</v>
      </c>
      <c r="C615" s="8">
        <v>25</v>
      </c>
      <c r="D615" s="8">
        <v>9</v>
      </c>
      <c r="E615" s="8">
        <v>22</v>
      </c>
      <c r="F615" s="8">
        <v>10</v>
      </c>
      <c r="G615" s="9">
        <f t="shared" si="123"/>
        <v>7.3746312684365781E-2</v>
      </c>
      <c r="H615" s="9">
        <f t="shared" si="124"/>
        <v>2.3936170212765957E-2</v>
      </c>
      <c r="I615" s="9">
        <f t="shared" si="125"/>
        <v>5.9620596205962058E-2</v>
      </c>
      <c r="J615" s="9">
        <f t="shared" si="126"/>
        <v>1.7513134851138354E-2</v>
      </c>
      <c r="K615" s="9">
        <f t="shared" si="129"/>
        <v>-0.12</v>
      </c>
      <c r="L615" s="9">
        <f t="shared" si="130"/>
        <v>0.1111111111111111</v>
      </c>
      <c r="M615" s="9">
        <f t="shared" si="127"/>
        <v>-8.8495575221238937E-3</v>
      </c>
      <c r="N615" s="9">
        <f t="shared" si="128"/>
        <v>2.6595744680851063E-3</v>
      </c>
    </row>
    <row r="616" spans="1:14" x14ac:dyDescent="0.2">
      <c r="A616" s="28"/>
      <c r="B616" s="7" t="s">
        <v>577</v>
      </c>
      <c r="C616" s="8">
        <v>84</v>
      </c>
      <c r="D616" s="8">
        <v>8</v>
      </c>
      <c r="E616" s="8">
        <v>1</v>
      </c>
      <c r="F616" s="8">
        <v>0</v>
      </c>
      <c r="G616" s="9">
        <f t="shared" si="123"/>
        <v>0.24778761061946902</v>
      </c>
      <c r="H616" s="9">
        <f t="shared" si="124"/>
        <v>2.1276595744680851E-2</v>
      </c>
      <c r="I616" s="9">
        <f t="shared" si="125"/>
        <v>2.7100271002710027E-3</v>
      </c>
      <c r="J616" s="9" t="str">
        <f t="shared" si="126"/>
        <v/>
      </c>
      <c r="K616" s="9">
        <f t="shared" si="129"/>
        <v>-0.98809523809523814</v>
      </c>
      <c r="L616" s="9">
        <f t="shared" si="130"/>
        <v>-1</v>
      </c>
      <c r="M616" s="9">
        <f t="shared" si="127"/>
        <v>-0.24483775811209441</v>
      </c>
      <c r="N616" s="9">
        <f t="shared" si="128"/>
        <v>-2.1276595744680851E-2</v>
      </c>
    </row>
    <row r="617" spans="1:14" x14ac:dyDescent="0.2">
      <c r="A617" s="28"/>
      <c r="B617" s="7" t="s">
        <v>578</v>
      </c>
      <c r="C617" s="8">
        <v>0</v>
      </c>
      <c r="D617" s="8">
        <v>0</v>
      </c>
      <c r="E617" s="8">
        <v>1</v>
      </c>
      <c r="F617" s="8">
        <v>0</v>
      </c>
      <c r="G617" s="9" t="str">
        <f t="shared" si="123"/>
        <v/>
      </c>
      <c r="H617" s="9" t="str">
        <f t="shared" si="124"/>
        <v/>
      </c>
      <c r="I617" s="9">
        <f t="shared" si="125"/>
        <v>2.7100271002710027E-3</v>
      </c>
      <c r="J617" s="9" t="str">
        <f t="shared" si="126"/>
        <v/>
      </c>
      <c r="K617" s="9">
        <f t="shared" si="129"/>
        <v>1</v>
      </c>
      <c r="L617" s="9" t="str">
        <f t="shared" si="130"/>
        <v xml:space="preserve"> </v>
      </c>
      <c r="M617" s="9" t="str">
        <f t="shared" si="127"/>
        <v/>
      </c>
      <c r="N617" s="9" t="str">
        <f t="shared" si="128"/>
        <v/>
      </c>
    </row>
    <row r="618" spans="1:14" x14ac:dyDescent="0.2">
      <c r="A618" s="28"/>
      <c r="B618" s="7" t="s">
        <v>579</v>
      </c>
      <c r="C618" s="8">
        <v>0</v>
      </c>
      <c r="D618" s="8">
        <v>0</v>
      </c>
      <c r="E618" s="8">
        <v>0</v>
      </c>
      <c r="F618" s="8">
        <v>1</v>
      </c>
      <c r="G618" s="9" t="str">
        <f t="shared" si="123"/>
        <v/>
      </c>
      <c r="H618" s="9" t="str">
        <f t="shared" si="124"/>
        <v/>
      </c>
      <c r="I618" s="9" t="str">
        <f t="shared" si="125"/>
        <v/>
      </c>
      <c r="J618" s="9">
        <f t="shared" si="126"/>
        <v>1.7513134851138354E-3</v>
      </c>
      <c r="K618" s="9" t="str">
        <f t="shared" si="129"/>
        <v xml:space="preserve"> </v>
      </c>
      <c r="L618" s="9">
        <f t="shared" si="130"/>
        <v>1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580</v>
      </c>
      <c r="C619" s="8">
        <v>0</v>
      </c>
      <c r="D619" s="8">
        <v>0</v>
      </c>
      <c r="E619" s="8">
        <v>0</v>
      </c>
      <c r="F619" s="8">
        <v>0</v>
      </c>
      <c r="G619" s="9" t="str">
        <f t="shared" si="123"/>
        <v/>
      </c>
      <c r="H619" s="9" t="str">
        <f t="shared" si="124"/>
        <v/>
      </c>
      <c r="I619" s="9" t="str">
        <f t="shared" si="125"/>
        <v/>
      </c>
      <c r="J619" s="9" t="str">
        <f t="shared" si="126"/>
        <v/>
      </c>
      <c r="K619" s="9" t="str">
        <f t="shared" si="129"/>
        <v xml:space="preserve"> </v>
      </c>
      <c r="L619" s="9" t="str">
        <f t="shared" si="130"/>
        <v xml:space="preserve"> </v>
      </c>
      <c r="M619" s="9" t="str">
        <f t="shared" si="127"/>
        <v/>
      </c>
      <c r="N619" s="9" t="str">
        <f t="shared" si="128"/>
        <v/>
      </c>
    </row>
    <row r="620" spans="1:14" x14ac:dyDescent="0.2">
      <c r="A620" s="28"/>
      <c r="B620" s="7" t="s">
        <v>581</v>
      </c>
      <c r="C620" s="8">
        <v>0</v>
      </c>
      <c r="D620" s="8">
        <v>0</v>
      </c>
      <c r="E620" s="8">
        <v>0</v>
      </c>
      <c r="F620" s="8">
        <v>0</v>
      </c>
      <c r="G620" s="9" t="str">
        <f t="shared" si="123"/>
        <v/>
      </c>
      <c r="H620" s="9" t="str">
        <f t="shared" si="124"/>
        <v/>
      </c>
      <c r="I620" s="9" t="str">
        <f t="shared" si="125"/>
        <v/>
      </c>
      <c r="J620" s="9" t="str">
        <f t="shared" si="126"/>
        <v/>
      </c>
      <c r="K620" s="9" t="str">
        <f t="shared" si="129"/>
        <v xml:space="preserve"> </v>
      </c>
      <c r="L620" s="9" t="str">
        <f t="shared" si="130"/>
        <v xml:space="preserve"> </v>
      </c>
      <c r="M620" s="9" t="str">
        <f t="shared" si="127"/>
        <v/>
      </c>
      <c r="N620" s="9" t="str">
        <f t="shared" si="128"/>
        <v/>
      </c>
    </row>
    <row r="621" spans="1:14" x14ac:dyDescent="0.2">
      <c r="A621" s="28"/>
      <c r="B621" s="7" t="s">
        <v>582</v>
      </c>
      <c r="C621" s="8">
        <v>0</v>
      </c>
      <c r="D621" s="8">
        <v>0</v>
      </c>
      <c r="E621" s="8">
        <v>0</v>
      </c>
      <c r="F621" s="8">
        <v>0</v>
      </c>
      <c r="G621" s="9" t="str">
        <f t="shared" si="123"/>
        <v/>
      </c>
      <c r="H621" s="9" t="str">
        <f t="shared" si="124"/>
        <v/>
      </c>
      <c r="I621" s="9" t="str">
        <f t="shared" si="125"/>
        <v/>
      </c>
      <c r="J621" s="9" t="str">
        <f t="shared" si="126"/>
        <v/>
      </c>
      <c r="K621" s="9" t="str">
        <f t="shared" si="129"/>
        <v xml:space="preserve"> </v>
      </c>
      <c r="L621" s="9" t="str">
        <f t="shared" si="130"/>
        <v xml:space="preserve"> </v>
      </c>
      <c r="M621" s="9" t="str">
        <f t="shared" si="127"/>
        <v/>
      </c>
      <c r="N621" s="9" t="str">
        <f t="shared" si="128"/>
        <v/>
      </c>
    </row>
    <row r="622" spans="1:14" ht="23.25" customHeight="1" x14ac:dyDescent="0.2">
      <c r="A622" s="28"/>
      <c r="B622" s="7" t="s">
        <v>583</v>
      </c>
      <c r="C622" s="8">
        <v>0</v>
      </c>
      <c r="D622" s="8">
        <v>0</v>
      </c>
      <c r="E622" s="8">
        <v>0</v>
      </c>
      <c r="F622" s="8">
        <v>0</v>
      </c>
      <c r="G622" s="9" t="str">
        <f t="shared" si="123"/>
        <v/>
      </c>
      <c r="H622" s="9" t="str">
        <f t="shared" si="124"/>
        <v/>
      </c>
      <c r="I622" s="9" t="str">
        <f t="shared" si="125"/>
        <v/>
      </c>
      <c r="J622" s="9" t="str">
        <f t="shared" si="126"/>
        <v/>
      </c>
      <c r="K622" s="9" t="str">
        <f t="shared" si="129"/>
        <v xml:space="preserve"> </v>
      </c>
      <c r="L622" s="9" t="str">
        <f t="shared" si="130"/>
        <v xml:space="preserve"> </v>
      </c>
      <c r="M622" s="9" t="str">
        <f t="shared" si="127"/>
        <v/>
      </c>
      <c r="N622" s="9" t="str">
        <f t="shared" si="128"/>
        <v/>
      </c>
    </row>
    <row r="623" spans="1:14" x14ac:dyDescent="0.2">
      <c r="A623" s="28"/>
      <c r="B623" s="7" t="s">
        <v>584</v>
      </c>
      <c r="C623" s="8">
        <v>0</v>
      </c>
      <c r="D623" s="8">
        <v>0</v>
      </c>
      <c r="E623" s="8">
        <v>0</v>
      </c>
      <c r="F623" s="8">
        <v>0</v>
      </c>
      <c r="G623" s="9" t="str">
        <f t="shared" si="123"/>
        <v/>
      </c>
      <c r="H623" s="9" t="str">
        <f t="shared" si="124"/>
        <v/>
      </c>
      <c r="I623" s="9" t="str">
        <f t="shared" si="125"/>
        <v/>
      </c>
      <c r="J623" s="9" t="str">
        <f t="shared" si="126"/>
        <v/>
      </c>
      <c r="K623" s="9" t="str">
        <f t="shared" si="129"/>
        <v xml:space="preserve"> </v>
      </c>
      <c r="L623" s="9" t="str">
        <f t="shared" si="130"/>
        <v xml:space="preserve"> </v>
      </c>
      <c r="M623" s="9" t="str">
        <f t="shared" si="127"/>
        <v/>
      </c>
      <c r="N623" s="9" t="str">
        <f t="shared" si="128"/>
        <v/>
      </c>
    </row>
    <row r="624" spans="1:14" x14ac:dyDescent="0.2">
      <c r="A624" s="28"/>
      <c r="B624" s="7" t="s">
        <v>585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586</v>
      </c>
      <c r="C625" s="8">
        <v>0</v>
      </c>
      <c r="D625" s="8">
        <v>0</v>
      </c>
      <c r="E625" s="8">
        <v>0</v>
      </c>
      <c r="F625" s="8">
        <v>0</v>
      </c>
      <c r="G625" s="9" t="str">
        <f t="shared" si="123"/>
        <v/>
      </c>
      <c r="H625" s="9" t="str">
        <f t="shared" si="124"/>
        <v/>
      </c>
      <c r="I625" s="9" t="str">
        <f t="shared" si="125"/>
        <v/>
      </c>
      <c r="J625" s="9" t="str">
        <f t="shared" si="126"/>
        <v/>
      </c>
      <c r="K625" s="9" t="str">
        <f t="shared" si="129"/>
        <v xml:space="preserve"> </v>
      </c>
      <c r="L625" s="9" t="str">
        <f t="shared" si="130"/>
        <v xml:space="preserve"> </v>
      </c>
      <c r="M625" s="9" t="str">
        <f t="shared" si="127"/>
        <v/>
      </c>
      <c r="N625" s="9" t="str">
        <f t="shared" si="128"/>
        <v/>
      </c>
    </row>
    <row r="626" spans="1:14" x14ac:dyDescent="0.2">
      <c r="A626" s="28"/>
      <c r="B626" s="7" t="s">
        <v>587</v>
      </c>
      <c r="C626" s="8">
        <v>0</v>
      </c>
      <c r="D626" s="8">
        <v>1</v>
      </c>
      <c r="E626" s="8">
        <v>0</v>
      </c>
      <c r="F626" s="8">
        <v>0</v>
      </c>
      <c r="G626" s="9" t="str">
        <f t="shared" si="123"/>
        <v/>
      </c>
      <c r="H626" s="9">
        <f t="shared" si="124"/>
        <v>2.6595744680851063E-3</v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>
        <f t="shared" si="130"/>
        <v>-1</v>
      </c>
      <c r="M626" s="9" t="str">
        <f t="shared" si="127"/>
        <v/>
      </c>
      <c r="N626" s="9">
        <f t="shared" si="128"/>
        <v>-2.6595744680851063E-3</v>
      </c>
    </row>
    <row r="627" spans="1:14" ht="25.5" x14ac:dyDescent="0.2">
      <c r="A627" s="28"/>
      <c r="B627" s="7" t="s">
        <v>588</v>
      </c>
      <c r="C627" s="8">
        <v>0</v>
      </c>
      <c r="D627" s="8">
        <v>0</v>
      </c>
      <c r="E627" s="8">
        <v>0</v>
      </c>
      <c r="F627" s="8">
        <v>0</v>
      </c>
      <c r="G627" s="9" t="str">
        <f t="shared" si="123"/>
        <v/>
      </c>
      <c r="H627" s="9" t="str">
        <f t="shared" si="124"/>
        <v/>
      </c>
      <c r="I627" s="9" t="str">
        <f t="shared" si="125"/>
        <v/>
      </c>
      <c r="J627" s="9" t="str">
        <f t="shared" si="126"/>
        <v/>
      </c>
      <c r="K627" s="9" t="str">
        <f t="shared" si="129"/>
        <v xml:space="preserve"> </v>
      </c>
      <c r="L627" s="9" t="str">
        <f t="shared" si="130"/>
        <v xml:space="preserve"> </v>
      </c>
      <c r="M627" s="9" t="str">
        <f t="shared" si="127"/>
        <v/>
      </c>
      <c r="N627" s="9" t="str">
        <f t="shared" si="128"/>
        <v/>
      </c>
    </row>
    <row r="628" spans="1:14" x14ac:dyDescent="0.2">
      <c r="A628" s="28"/>
      <c r="B628" s="7" t="s">
        <v>589</v>
      </c>
      <c r="C628" s="8">
        <v>17</v>
      </c>
      <c r="D628" s="8">
        <v>20</v>
      </c>
      <c r="E628" s="8">
        <v>4</v>
      </c>
      <c r="F628" s="8">
        <v>19</v>
      </c>
      <c r="G628" s="9">
        <f t="shared" si="123"/>
        <v>5.0147492625368731E-2</v>
      </c>
      <c r="H628" s="9">
        <f t="shared" si="124"/>
        <v>5.3191489361702128E-2</v>
      </c>
      <c r="I628" s="9">
        <f t="shared" si="125"/>
        <v>1.0840108401084011E-2</v>
      </c>
      <c r="J628" s="9">
        <f t="shared" si="126"/>
        <v>3.3274956217162872E-2</v>
      </c>
      <c r="K628" s="9">
        <f t="shared" si="129"/>
        <v>-0.76470588235294112</v>
      </c>
      <c r="L628" s="9">
        <f t="shared" si="130"/>
        <v>-0.05</v>
      </c>
      <c r="M628" s="9">
        <f t="shared" si="127"/>
        <v>-3.8348082595870206E-2</v>
      </c>
      <c r="N628" s="9">
        <f t="shared" si="128"/>
        <v>-2.6595744680851068E-3</v>
      </c>
    </row>
    <row r="629" spans="1:14" x14ac:dyDescent="0.2">
      <c r="A629" s="28"/>
      <c r="B629" s="7" t="s">
        <v>590</v>
      </c>
      <c r="C629" s="8">
        <v>0</v>
      </c>
      <c r="D629" s="8">
        <v>0</v>
      </c>
      <c r="E629" s="8">
        <v>0</v>
      </c>
      <c r="F629" s="8">
        <v>0</v>
      </c>
      <c r="G629" s="9" t="str">
        <f t="shared" si="123"/>
        <v/>
      </c>
      <c r="H629" s="9" t="str">
        <f t="shared" si="124"/>
        <v/>
      </c>
      <c r="I629" s="9" t="str">
        <f t="shared" si="125"/>
        <v/>
      </c>
      <c r="J629" s="9" t="str">
        <f t="shared" si="126"/>
        <v/>
      </c>
      <c r="K629" s="9" t="str">
        <f t="shared" si="129"/>
        <v xml:space="preserve"> </v>
      </c>
      <c r="L629" s="9" t="str">
        <f t="shared" si="130"/>
        <v xml:space="preserve"> </v>
      </c>
      <c r="M629" s="9" t="str">
        <f t="shared" si="127"/>
        <v/>
      </c>
      <c r="N629" s="9" t="str">
        <f t="shared" si="128"/>
        <v/>
      </c>
    </row>
    <row r="630" spans="1:14" x14ac:dyDescent="0.2">
      <c r="A630" s="28"/>
      <c r="B630" s="7" t="s">
        <v>591</v>
      </c>
      <c r="C630" s="8">
        <v>7</v>
      </c>
      <c r="D630" s="8">
        <v>89</v>
      </c>
      <c r="E630" s="8">
        <v>10</v>
      </c>
      <c r="F630" s="8">
        <v>133</v>
      </c>
      <c r="G630" s="9">
        <f t="shared" si="123"/>
        <v>2.0648967551622419E-2</v>
      </c>
      <c r="H630" s="9">
        <f t="shared" si="124"/>
        <v>0.23670212765957446</v>
      </c>
      <c r="I630" s="9">
        <f t="shared" si="125"/>
        <v>2.7100271002710029E-2</v>
      </c>
      <c r="J630" s="9">
        <f t="shared" si="126"/>
        <v>0.23292469352014011</v>
      </c>
      <c r="K630" s="9">
        <f t="shared" si="129"/>
        <v>0.42857142857142855</v>
      </c>
      <c r="L630" s="9">
        <f t="shared" si="130"/>
        <v>0.4943820224719101</v>
      </c>
      <c r="M630" s="9">
        <f t="shared" si="127"/>
        <v>8.8495575221238937E-3</v>
      </c>
      <c r="N630" s="9">
        <f t="shared" si="128"/>
        <v>0.11702127659574467</v>
      </c>
    </row>
    <row r="631" spans="1:14" x14ac:dyDescent="0.2">
      <c r="A631" s="28"/>
      <c r="B631" s="7" t="s">
        <v>592</v>
      </c>
      <c r="C631" s="8">
        <v>1</v>
      </c>
      <c r="D631" s="8">
        <v>13</v>
      </c>
      <c r="E631" s="8">
        <v>0</v>
      </c>
      <c r="F631" s="8">
        <v>7</v>
      </c>
      <c r="G631" s="9">
        <f t="shared" si="123"/>
        <v>2.9498525073746312E-3</v>
      </c>
      <c r="H631" s="9">
        <f t="shared" si="124"/>
        <v>3.4574468085106384E-2</v>
      </c>
      <c r="I631" s="9" t="str">
        <f t="shared" si="125"/>
        <v/>
      </c>
      <c r="J631" s="9">
        <f t="shared" si="126"/>
        <v>1.2259194395796848E-2</v>
      </c>
      <c r="K631" s="9">
        <f t="shared" si="129"/>
        <v>-1</v>
      </c>
      <c r="L631" s="9">
        <f t="shared" si="130"/>
        <v>-0.46153846153846156</v>
      </c>
      <c r="M631" s="9">
        <f t="shared" si="127"/>
        <v>-2.9498525073746312E-3</v>
      </c>
      <c r="N631" s="9">
        <f t="shared" si="128"/>
        <v>-1.5957446808510641E-2</v>
      </c>
    </row>
    <row r="632" spans="1:14" x14ac:dyDescent="0.2">
      <c r="A632" s="28"/>
      <c r="B632" s="7" t="s">
        <v>593</v>
      </c>
      <c r="C632" s="8">
        <v>44</v>
      </c>
      <c r="D632" s="8">
        <v>39</v>
      </c>
      <c r="E632" s="8">
        <v>0</v>
      </c>
      <c r="F632" s="8">
        <v>0</v>
      </c>
      <c r="G632" s="9">
        <f t="shared" si="123"/>
        <v>0.12979351032448377</v>
      </c>
      <c r="H632" s="9">
        <f t="shared" si="124"/>
        <v>0.10372340425531915</v>
      </c>
      <c r="I632" s="9" t="str">
        <f t="shared" si="125"/>
        <v/>
      </c>
      <c r="J632" s="9" t="str">
        <f t="shared" si="126"/>
        <v/>
      </c>
      <c r="K632" s="9">
        <f t="shared" si="129"/>
        <v>-1</v>
      </c>
      <c r="L632" s="9">
        <f t="shared" si="130"/>
        <v>-1</v>
      </c>
      <c r="M632" s="9">
        <f t="shared" si="127"/>
        <v>-0.12979351032448377</v>
      </c>
      <c r="N632" s="9">
        <f t="shared" si="128"/>
        <v>-0.10372340425531915</v>
      </c>
    </row>
    <row r="633" spans="1:14" x14ac:dyDescent="0.2">
      <c r="A633" s="28"/>
      <c r="B633" s="7" t="s">
        <v>594</v>
      </c>
      <c r="C633" s="8">
        <v>0</v>
      </c>
      <c r="D633" s="8">
        <v>0</v>
      </c>
      <c r="E633" s="8">
        <v>0</v>
      </c>
      <c r="F633" s="8">
        <v>0</v>
      </c>
      <c r="G633" s="9" t="str">
        <f t="shared" si="123"/>
        <v/>
      </c>
      <c r="H633" s="9" t="str">
        <f t="shared" si="124"/>
        <v/>
      </c>
      <c r="I633" s="9" t="str">
        <f t="shared" si="125"/>
        <v/>
      </c>
      <c r="J633" s="9" t="str">
        <f t="shared" si="126"/>
        <v/>
      </c>
      <c r="K633" s="9" t="str">
        <f t="shared" si="129"/>
        <v xml:space="preserve"> </v>
      </c>
      <c r="L633" s="9" t="str">
        <f t="shared" si="130"/>
        <v xml:space="preserve"> </v>
      </c>
      <c r="M633" s="9" t="str">
        <f t="shared" si="127"/>
        <v/>
      </c>
      <c r="N633" s="9" t="str">
        <f t="shared" si="128"/>
        <v/>
      </c>
    </row>
    <row r="634" spans="1:14" ht="25.5" x14ac:dyDescent="0.2">
      <c r="A634" s="28" t="s">
        <v>670</v>
      </c>
      <c r="B634" s="7" t="s">
        <v>595</v>
      </c>
      <c r="C634" s="8">
        <v>0</v>
      </c>
      <c r="D634" s="8">
        <v>0</v>
      </c>
      <c r="E634" s="8">
        <v>0</v>
      </c>
      <c r="F634" s="8">
        <v>0</v>
      </c>
      <c r="G634" s="9" t="str">
        <f t="shared" si="123"/>
        <v/>
      </c>
      <c r="H634" s="9" t="str">
        <f t="shared" si="124"/>
        <v/>
      </c>
      <c r="I634" s="9" t="str">
        <f t="shared" si="125"/>
        <v/>
      </c>
      <c r="J634" s="9" t="str">
        <f t="shared" si="126"/>
        <v/>
      </c>
      <c r="K634" s="9" t="str">
        <f t="shared" si="129"/>
        <v xml:space="preserve"> </v>
      </c>
      <c r="L634" s="9" t="str">
        <f t="shared" si="130"/>
        <v xml:space="preserve"> 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596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597</v>
      </c>
      <c r="C636" s="8">
        <v>0</v>
      </c>
      <c r="D636" s="8">
        <v>1</v>
      </c>
      <c r="E636" s="8">
        <v>0</v>
      </c>
      <c r="F636" s="8">
        <v>2</v>
      </c>
      <c r="G636" s="9" t="str">
        <f t="shared" si="123"/>
        <v/>
      </c>
      <c r="H636" s="9">
        <f t="shared" si="124"/>
        <v>2.6595744680851063E-3</v>
      </c>
      <c r="I636" s="9" t="str">
        <f t="shared" si="125"/>
        <v/>
      </c>
      <c r="J636" s="9">
        <f t="shared" si="126"/>
        <v>3.5026269702276708E-3</v>
      </c>
      <c r="K636" s="9" t="str">
        <f t="shared" si="129"/>
        <v xml:space="preserve"> </v>
      </c>
      <c r="L636" s="9">
        <f t="shared" si="130"/>
        <v>1</v>
      </c>
      <c r="M636" s="9" t="str">
        <f t="shared" si="127"/>
        <v/>
      </c>
      <c r="N636" s="9">
        <f t="shared" si="128"/>
        <v>2.6595744680851063E-3</v>
      </c>
    </row>
    <row r="637" spans="1:14" x14ac:dyDescent="0.2">
      <c r="A637" s="28"/>
      <c r="B637" s="7" t="s">
        <v>598</v>
      </c>
      <c r="C637" s="8">
        <v>0</v>
      </c>
      <c r="D637" s="8">
        <v>1</v>
      </c>
      <c r="E637" s="8">
        <v>0</v>
      </c>
      <c r="F637" s="8">
        <v>0</v>
      </c>
      <c r="G637" s="9" t="str">
        <f t="shared" si="123"/>
        <v/>
      </c>
      <c r="H637" s="9">
        <f t="shared" si="124"/>
        <v>2.6595744680851063E-3</v>
      </c>
      <c r="I637" s="9" t="str">
        <f t="shared" si="125"/>
        <v/>
      </c>
      <c r="J637" s="9" t="str">
        <f t="shared" si="126"/>
        <v/>
      </c>
      <c r="K637" s="9" t="str">
        <f t="shared" si="129"/>
        <v xml:space="preserve"> </v>
      </c>
      <c r="L637" s="9">
        <f t="shared" si="130"/>
        <v>-1</v>
      </c>
      <c r="M637" s="9" t="str">
        <f t="shared" si="127"/>
        <v/>
      </c>
      <c r="N637" s="9">
        <f t="shared" si="128"/>
        <v>-2.6595744680851063E-3</v>
      </c>
    </row>
    <row r="638" spans="1:14" ht="25.5" x14ac:dyDescent="0.2">
      <c r="A638" s="28"/>
      <c r="B638" s="7" t="s">
        <v>599</v>
      </c>
      <c r="C638" s="8">
        <v>0</v>
      </c>
      <c r="D638" s="8">
        <v>0</v>
      </c>
      <c r="E638" s="8">
        <v>0</v>
      </c>
      <c r="F638" s="8">
        <v>0</v>
      </c>
      <c r="G638" s="9" t="str">
        <f t="shared" si="123"/>
        <v/>
      </c>
      <c r="H638" s="9" t="str">
        <f t="shared" si="124"/>
        <v/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 t="str">
        <f t="shared" si="130"/>
        <v xml:space="preserve"> 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600</v>
      </c>
      <c r="C639" s="8">
        <v>0</v>
      </c>
      <c r="D639" s="8">
        <v>2</v>
      </c>
      <c r="E639" s="8">
        <v>154</v>
      </c>
      <c r="F639" s="8">
        <v>199</v>
      </c>
      <c r="G639" s="9" t="str">
        <f t="shared" si="123"/>
        <v/>
      </c>
      <c r="H639" s="9">
        <f t="shared" si="124"/>
        <v>5.3191489361702126E-3</v>
      </c>
      <c r="I639" s="9">
        <f t="shared" si="125"/>
        <v>0.41734417344173441</v>
      </c>
      <c r="J639" s="9">
        <f t="shared" si="126"/>
        <v>0.34851138353765326</v>
      </c>
      <c r="K639" s="9">
        <f t="shared" si="129"/>
        <v>1</v>
      </c>
      <c r="L639" s="9">
        <f t="shared" si="130"/>
        <v>98.5</v>
      </c>
      <c r="M639" s="9" t="str">
        <f t="shared" si="127"/>
        <v/>
      </c>
      <c r="N639" s="9">
        <f t="shared" si="128"/>
        <v>0.52393617021276595</v>
      </c>
    </row>
    <row r="640" spans="1:14" ht="25.5" x14ac:dyDescent="0.2">
      <c r="A640" s="28"/>
      <c r="B640" s="7" t="s">
        <v>601</v>
      </c>
      <c r="C640" s="8">
        <v>147</v>
      </c>
      <c r="D640" s="8">
        <v>170</v>
      </c>
      <c r="E640" s="8">
        <v>176</v>
      </c>
      <c r="F640" s="8">
        <v>199</v>
      </c>
      <c r="G640" s="9">
        <f t="shared" si="123"/>
        <v>0.4336283185840708</v>
      </c>
      <c r="H640" s="9">
        <f t="shared" si="124"/>
        <v>0.4521276595744681</v>
      </c>
      <c r="I640" s="9">
        <f t="shared" si="125"/>
        <v>0.47696476964769646</v>
      </c>
      <c r="J640" s="9">
        <f t="shared" si="126"/>
        <v>0.34851138353765326</v>
      </c>
      <c r="K640" s="9">
        <f t="shared" si="129"/>
        <v>0.19727891156462585</v>
      </c>
      <c r="L640" s="9">
        <f t="shared" si="130"/>
        <v>0.17058823529411765</v>
      </c>
      <c r="M640" s="9">
        <f t="shared" si="127"/>
        <v>8.5545722713864306E-2</v>
      </c>
      <c r="N640" s="9">
        <f t="shared" si="128"/>
        <v>7.7127659574468085E-2</v>
      </c>
    </row>
    <row r="641" spans="1:2" x14ac:dyDescent="0.2">
      <c r="A641" s="2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641"/>
  <sheetViews>
    <sheetView showGridLines="0" topLeftCell="A3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668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624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669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2021</v>
      </c>
      <c r="D7" s="40"/>
      <c r="E7" s="45">
        <v>2022</v>
      </c>
      <c r="F7" s="40"/>
      <c r="G7" s="39">
        <v>2021</v>
      </c>
      <c r="H7" s="40"/>
      <c r="I7" s="45">
        <v>2022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625</v>
      </c>
      <c r="C9" s="12">
        <f>+C22+C81+C188+C371+C612</f>
        <v>1413</v>
      </c>
      <c r="D9" s="12">
        <f>+D22+D81+D188+D371+D612</f>
        <v>3453</v>
      </c>
      <c r="E9" s="12">
        <f>+E22+E81+E188+E371+E612</f>
        <v>2213</v>
      </c>
      <c r="F9" s="12">
        <f>+F22+F81+F188+F371+F612</f>
        <v>3978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0.99999999999999989</v>
      </c>
      <c r="K9" s="13">
        <f t="shared" ref="K9:L14" si="0">+IF(AND(C9=0,E9=0),"",IF(C9=0,1,IF(E9=0,-1,(E9-C9)/C9)))</f>
        <v>0.56617126680820951</v>
      </c>
      <c r="L9" s="13">
        <f t="shared" si="0"/>
        <v>0.15204170286707211</v>
      </c>
      <c r="M9" s="13">
        <f t="shared" ref="M9:N14" si="1">+IF(OR(AND(G9=""),(K9="")),"",G9*K9)</f>
        <v>0.56617126680820951</v>
      </c>
      <c r="N9" s="13">
        <f t="shared" si="1"/>
        <v>0.15204170286707211</v>
      </c>
    </row>
    <row r="10" spans="1:14" ht="26.25" customHeight="1" x14ac:dyDescent="0.2">
      <c r="A10" s="28"/>
      <c r="B10" s="24" t="s">
        <v>8</v>
      </c>
      <c r="C10" s="21">
        <f>+C22</f>
        <v>24</v>
      </c>
      <c r="D10" s="14">
        <f>+D22</f>
        <v>21</v>
      </c>
      <c r="E10" s="14">
        <f>+E22</f>
        <v>104</v>
      </c>
      <c r="F10" s="14">
        <f>+F22</f>
        <v>102</v>
      </c>
      <c r="G10" s="15">
        <f t="shared" ref="G10:J14" si="2">+C10/C$9</f>
        <v>1.6985138004246284E-2</v>
      </c>
      <c r="H10" s="15">
        <f t="shared" si="2"/>
        <v>6.0816681146828849E-3</v>
      </c>
      <c r="I10" s="15">
        <f t="shared" si="2"/>
        <v>4.6995029371893357E-2</v>
      </c>
      <c r="J10" s="15">
        <f t="shared" si="2"/>
        <v>2.564102564102564E-2</v>
      </c>
      <c r="K10" s="15">
        <f t="shared" si="0"/>
        <v>3.3333333333333335</v>
      </c>
      <c r="L10" s="15">
        <f t="shared" si="0"/>
        <v>3.8571428571428572</v>
      </c>
      <c r="M10" s="15">
        <f t="shared" si="1"/>
        <v>5.6617126680820952E-2</v>
      </c>
      <c r="N10" s="16">
        <f t="shared" si="1"/>
        <v>2.3457862728062558E-2</v>
      </c>
    </row>
    <row r="11" spans="1:14" ht="25.5" x14ac:dyDescent="0.2">
      <c r="A11" s="28"/>
      <c r="B11" s="25" t="s">
        <v>9</v>
      </c>
      <c r="C11" s="22">
        <f>+C81</f>
        <v>56</v>
      </c>
      <c r="D11" s="8">
        <f>+D81</f>
        <v>79</v>
      </c>
      <c r="E11" s="8">
        <f>+E81</f>
        <v>259</v>
      </c>
      <c r="F11" s="8">
        <f>+F81</f>
        <v>227</v>
      </c>
      <c r="G11" s="9">
        <f t="shared" si="2"/>
        <v>3.9631988676574664E-2</v>
      </c>
      <c r="H11" s="9">
        <f t="shared" si="2"/>
        <v>2.28786562409499E-2</v>
      </c>
      <c r="I11" s="9">
        <f t="shared" si="2"/>
        <v>0.11703569814731134</v>
      </c>
      <c r="J11" s="9">
        <f t="shared" si="2"/>
        <v>5.7063851181498239E-2</v>
      </c>
      <c r="K11" s="9">
        <f t="shared" si="0"/>
        <v>3.625</v>
      </c>
      <c r="L11" s="9">
        <f t="shared" si="0"/>
        <v>1.8734177215189873</v>
      </c>
      <c r="M11" s="9">
        <f t="shared" si="1"/>
        <v>0.14366595895258316</v>
      </c>
      <c r="N11" s="17">
        <f t="shared" si="1"/>
        <v>4.286128004633652E-2</v>
      </c>
    </row>
    <row r="12" spans="1:14" ht="25.5" x14ac:dyDescent="0.2">
      <c r="A12" s="28"/>
      <c r="B12" s="25" t="s">
        <v>10</v>
      </c>
      <c r="C12" s="22">
        <f>+C188</f>
        <v>308</v>
      </c>
      <c r="D12" s="8">
        <f>+D188</f>
        <v>603</v>
      </c>
      <c r="E12" s="8">
        <f>+E188</f>
        <v>483</v>
      </c>
      <c r="F12" s="8">
        <f>+F188</f>
        <v>592</v>
      </c>
      <c r="G12" s="9">
        <f t="shared" si="2"/>
        <v>0.21797593772116064</v>
      </c>
      <c r="H12" s="9">
        <f t="shared" si="2"/>
        <v>0.17463075586446569</v>
      </c>
      <c r="I12" s="9">
        <f t="shared" si="2"/>
        <v>0.21825576140985087</v>
      </c>
      <c r="J12" s="9">
        <f t="shared" si="2"/>
        <v>0.14881850175967823</v>
      </c>
      <c r="K12" s="9">
        <f t="shared" si="0"/>
        <v>0.56818181818181823</v>
      </c>
      <c r="L12" s="9">
        <f t="shared" si="0"/>
        <v>-1.824212271973466E-2</v>
      </c>
      <c r="M12" s="9">
        <f t="shared" si="1"/>
        <v>0.12384996461429583</v>
      </c>
      <c r="N12" s="17">
        <f t="shared" si="1"/>
        <v>-3.1856356791196065E-3</v>
      </c>
    </row>
    <row r="13" spans="1:14" ht="25.5" x14ac:dyDescent="0.2">
      <c r="A13" s="28"/>
      <c r="B13" s="25" t="s">
        <v>11</v>
      </c>
      <c r="C13" s="22">
        <f>+C371</f>
        <v>844</v>
      </c>
      <c r="D13" s="8">
        <f>+D371</f>
        <v>2017</v>
      </c>
      <c r="E13" s="8">
        <f>+E371</f>
        <v>944</v>
      </c>
      <c r="F13" s="8">
        <f>+F371</f>
        <v>2147</v>
      </c>
      <c r="G13" s="9">
        <f t="shared" si="2"/>
        <v>0.59731068648266106</v>
      </c>
      <c r="H13" s="9">
        <f t="shared" si="2"/>
        <v>0.5841297422531132</v>
      </c>
      <c r="I13" s="9">
        <f t="shared" si="2"/>
        <v>0.42657026660641661</v>
      </c>
      <c r="J13" s="9">
        <f t="shared" si="2"/>
        <v>0.53971845148315734</v>
      </c>
      <c r="K13" s="9">
        <f t="shared" si="0"/>
        <v>0.11848341232227488</v>
      </c>
      <c r="L13" s="9">
        <f t="shared" si="0"/>
        <v>6.4452156668319285E-2</v>
      </c>
      <c r="M13" s="9">
        <f t="shared" si="1"/>
        <v>7.0771408351026188E-2</v>
      </c>
      <c r="N13" s="17">
        <f t="shared" si="1"/>
        <v>3.7648421662322615E-2</v>
      </c>
    </row>
    <row r="14" spans="1:14" ht="26.25" thickBot="1" x14ac:dyDescent="0.25">
      <c r="A14" s="28"/>
      <c r="B14" s="26" t="s">
        <v>12</v>
      </c>
      <c r="C14" s="23">
        <f>+C612</f>
        <v>181</v>
      </c>
      <c r="D14" s="18">
        <f>+D612</f>
        <v>733</v>
      </c>
      <c r="E14" s="18">
        <f>+E612</f>
        <v>423</v>
      </c>
      <c r="F14" s="18">
        <f>+F612</f>
        <v>910</v>
      </c>
      <c r="G14" s="19">
        <f t="shared" si="2"/>
        <v>0.12809624911535739</v>
      </c>
      <c r="H14" s="19">
        <f t="shared" si="2"/>
        <v>0.21227917752678829</v>
      </c>
      <c r="I14" s="19">
        <f t="shared" si="2"/>
        <v>0.1911432444645278</v>
      </c>
      <c r="J14" s="19">
        <f t="shared" si="2"/>
        <v>0.22875816993464052</v>
      </c>
      <c r="K14" s="19">
        <f t="shared" si="0"/>
        <v>1.3370165745856353</v>
      </c>
      <c r="L14" s="19">
        <f t="shared" si="0"/>
        <v>0.24147339699863574</v>
      </c>
      <c r="M14" s="19">
        <f t="shared" si="1"/>
        <v>0.17126680820948334</v>
      </c>
      <c r="N14" s="20">
        <f t="shared" si="1"/>
        <v>5.1259774109470024E-2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14</v>
      </c>
      <c r="D19" s="46"/>
      <c r="E19" s="46"/>
      <c r="F19" s="40"/>
      <c r="G19" s="41" t="s">
        <v>4</v>
      </c>
      <c r="H19" s="46"/>
      <c r="I19" s="46"/>
      <c r="J19" s="46"/>
      <c r="K19" s="41" t="s">
        <v>15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24</v>
      </c>
      <c r="D22" s="12">
        <f>SUM(D23:D73)</f>
        <v>21</v>
      </c>
      <c r="E22" s="12">
        <f>SUM(E23:E73)</f>
        <v>104</v>
      </c>
      <c r="F22" s="12">
        <f>SUM(F23:F73)</f>
        <v>102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3.3333333333333335</v>
      </c>
      <c r="L22" s="13">
        <f>+IF(AND(D22=0,F22=0),"",IF(D22=0,1,IF(F22=0,-1,(F22-D22)/D22)))</f>
        <v>3.8571428571428572</v>
      </c>
      <c r="M22" s="13">
        <f t="shared" ref="M22:M53" si="7">+IF(OR(AND(G22=""),(K22="")),"",G22*K22)</f>
        <v>3.3333333333333335</v>
      </c>
      <c r="N22" s="13">
        <f t="shared" ref="N22:N53" si="8">+IF(OR(AND(H22=""),(L22="")),"",H22*L22)</f>
        <v>3.8571428571428572</v>
      </c>
    </row>
    <row r="23" spans="1:14" x14ac:dyDescent="0.2">
      <c r="A23" s="28"/>
      <c r="B23" s="7" t="s">
        <v>16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17</v>
      </c>
      <c r="C24" s="8">
        <v>0</v>
      </c>
      <c r="D24" s="8">
        <v>1</v>
      </c>
      <c r="E24" s="8">
        <v>0</v>
      </c>
      <c r="F24" s="8">
        <v>0</v>
      </c>
      <c r="G24" s="9" t="str">
        <f t="shared" si="3"/>
        <v/>
      </c>
      <c r="H24" s="9">
        <f t="shared" si="4"/>
        <v>4.7619047619047616E-2</v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>
        <f t="shared" si="10"/>
        <v>-1</v>
      </c>
      <c r="M24" s="9" t="str">
        <f t="shared" si="7"/>
        <v/>
      </c>
      <c r="N24" s="9">
        <f t="shared" si="8"/>
        <v>-4.7619047619047616E-2</v>
      </c>
    </row>
    <row r="25" spans="1:14" ht="38.25" x14ac:dyDescent="0.2">
      <c r="A25" s="28"/>
      <c r="B25" s="7" t="s">
        <v>18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19</v>
      </c>
      <c r="C26" s="8">
        <v>2</v>
      </c>
      <c r="D26" s="8">
        <v>0</v>
      </c>
      <c r="E26" s="8">
        <v>1</v>
      </c>
      <c r="F26" s="8">
        <v>1</v>
      </c>
      <c r="G26" s="9">
        <f t="shared" si="3"/>
        <v>8.3333333333333329E-2</v>
      </c>
      <c r="H26" s="9" t="str">
        <f t="shared" si="4"/>
        <v/>
      </c>
      <c r="I26" s="9">
        <f t="shared" si="5"/>
        <v>9.6153846153846159E-3</v>
      </c>
      <c r="J26" s="9">
        <f t="shared" si="6"/>
        <v>9.8039215686274508E-3</v>
      </c>
      <c r="K26" s="9">
        <f t="shared" si="9"/>
        <v>-0.5</v>
      </c>
      <c r="L26" s="9">
        <f t="shared" si="10"/>
        <v>1</v>
      </c>
      <c r="M26" s="9">
        <f t="shared" si="7"/>
        <v>-4.1666666666666664E-2</v>
      </c>
      <c r="N26" s="9" t="str">
        <f t="shared" si="8"/>
        <v/>
      </c>
    </row>
    <row r="27" spans="1:14" ht="25.5" x14ac:dyDescent="0.2">
      <c r="A27" s="28"/>
      <c r="B27" s="7" t="s">
        <v>20</v>
      </c>
      <c r="C27" s="8">
        <v>0</v>
      </c>
      <c r="D27" s="8">
        <v>0</v>
      </c>
      <c r="E27" s="8">
        <v>0</v>
      </c>
      <c r="F27" s="8">
        <v>0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 t="str">
        <f t="shared" si="6"/>
        <v/>
      </c>
      <c r="K27" s="9" t="str">
        <f t="shared" si="9"/>
        <v xml:space="preserve"> </v>
      </c>
      <c r="L27" s="9" t="str">
        <f t="shared" si="10"/>
        <v xml:space="preserve"> 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21</v>
      </c>
      <c r="C28" s="8">
        <v>2</v>
      </c>
      <c r="D28" s="8">
        <v>9</v>
      </c>
      <c r="E28" s="8">
        <v>0</v>
      </c>
      <c r="F28" s="8">
        <v>1</v>
      </c>
      <c r="G28" s="9">
        <f t="shared" si="3"/>
        <v>8.3333333333333329E-2</v>
      </c>
      <c r="H28" s="9">
        <f t="shared" si="4"/>
        <v>0.42857142857142855</v>
      </c>
      <c r="I28" s="9" t="str">
        <f t="shared" si="5"/>
        <v/>
      </c>
      <c r="J28" s="9">
        <f t="shared" si="6"/>
        <v>9.8039215686274508E-3</v>
      </c>
      <c r="K28" s="9">
        <f t="shared" si="9"/>
        <v>-1</v>
      </c>
      <c r="L28" s="9">
        <f t="shared" si="10"/>
        <v>-0.88888888888888884</v>
      </c>
      <c r="M28" s="9">
        <f t="shared" si="7"/>
        <v>-8.3333333333333329E-2</v>
      </c>
      <c r="N28" s="9">
        <f t="shared" si="8"/>
        <v>-0.38095238095238093</v>
      </c>
    </row>
    <row r="29" spans="1:14" ht="25.5" x14ac:dyDescent="0.2">
      <c r="A29" s="28"/>
      <c r="B29" s="7" t="s">
        <v>22</v>
      </c>
      <c r="C29" s="8">
        <v>0</v>
      </c>
      <c r="D29" s="8">
        <v>0</v>
      </c>
      <c r="E29" s="8">
        <v>0</v>
      </c>
      <c r="F29" s="8">
        <v>0</v>
      </c>
      <c r="G29" s="9" t="str">
        <f t="shared" si="3"/>
        <v/>
      </c>
      <c r="H29" s="9" t="str">
        <f t="shared" si="4"/>
        <v/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 t="str">
        <f t="shared" si="10"/>
        <v xml:space="preserve"> 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23</v>
      </c>
      <c r="C30" s="8">
        <v>1</v>
      </c>
      <c r="D30" s="8">
        <v>0</v>
      </c>
      <c r="E30" s="8">
        <v>2</v>
      </c>
      <c r="F30" s="8">
        <v>0</v>
      </c>
      <c r="G30" s="9">
        <f t="shared" si="3"/>
        <v>4.1666666666666664E-2</v>
      </c>
      <c r="H30" s="9" t="str">
        <f t="shared" si="4"/>
        <v/>
      </c>
      <c r="I30" s="9">
        <f t="shared" si="5"/>
        <v>1.9230769230769232E-2</v>
      </c>
      <c r="J30" s="9" t="str">
        <f t="shared" si="6"/>
        <v/>
      </c>
      <c r="K30" s="9">
        <f t="shared" si="9"/>
        <v>1</v>
      </c>
      <c r="L30" s="9" t="str">
        <f t="shared" si="10"/>
        <v xml:space="preserve"> </v>
      </c>
      <c r="M30" s="9">
        <f t="shared" si="7"/>
        <v>4.1666666666666664E-2</v>
      </c>
      <c r="N30" s="9" t="str">
        <f t="shared" si="8"/>
        <v/>
      </c>
    </row>
    <row r="31" spans="1:14" x14ac:dyDescent="0.2">
      <c r="A31" s="28"/>
      <c r="B31" s="7" t="s">
        <v>24</v>
      </c>
      <c r="C31" s="8">
        <v>1</v>
      </c>
      <c r="D31" s="8">
        <v>0</v>
      </c>
      <c r="E31" s="8">
        <v>1</v>
      </c>
      <c r="F31" s="8">
        <v>1</v>
      </c>
      <c r="G31" s="9">
        <f t="shared" si="3"/>
        <v>4.1666666666666664E-2</v>
      </c>
      <c r="H31" s="9" t="str">
        <f t="shared" si="4"/>
        <v/>
      </c>
      <c r="I31" s="9">
        <f t="shared" si="5"/>
        <v>9.6153846153846159E-3</v>
      </c>
      <c r="J31" s="9">
        <f t="shared" si="6"/>
        <v>9.8039215686274508E-3</v>
      </c>
      <c r="K31" s="9">
        <f t="shared" si="9"/>
        <v>0</v>
      </c>
      <c r="L31" s="9">
        <f t="shared" si="10"/>
        <v>1</v>
      </c>
      <c r="M31" s="9">
        <f t="shared" si="7"/>
        <v>0</v>
      </c>
      <c r="N31" s="9" t="str">
        <f t="shared" si="8"/>
        <v/>
      </c>
    </row>
    <row r="32" spans="1:14" x14ac:dyDescent="0.2">
      <c r="A32" s="28"/>
      <c r="B32" s="7" t="s">
        <v>25</v>
      </c>
      <c r="C32" s="8">
        <v>0</v>
      </c>
      <c r="D32" s="8">
        <v>0</v>
      </c>
      <c r="E32" s="8">
        <v>0</v>
      </c>
      <c r="F32" s="8">
        <v>1</v>
      </c>
      <c r="G32" s="9" t="str">
        <f t="shared" si="3"/>
        <v/>
      </c>
      <c r="H32" s="9" t="str">
        <f t="shared" si="4"/>
        <v/>
      </c>
      <c r="I32" s="9" t="str">
        <f t="shared" si="5"/>
        <v/>
      </c>
      <c r="J32" s="9">
        <f t="shared" si="6"/>
        <v>9.8039215686274508E-3</v>
      </c>
      <c r="K32" s="9" t="str">
        <f t="shared" si="9"/>
        <v xml:space="preserve"> </v>
      </c>
      <c r="L32" s="9">
        <f t="shared" si="10"/>
        <v>1</v>
      </c>
      <c r="M32" s="9" t="str">
        <f t="shared" si="7"/>
        <v/>
      </c>
      <c r="N32" s="9" t="str">
        <f t="shared" si="8"/>
        <v/>
      </c>
    </row>
    <row r="33" spans="1:14" x14ac:dyDescent="0.2">
      <c r="A33" s="28"/>
      <c r="B33" s="7" t="s">
        <v>26</v>
      </c>
      <c r="C33" s="8">
        <v>9</v>
      </c>
      <c r="D33" s="8">
        <v>7</v>
      </c>
      <c r="E33" s="8">
        <v>24</v>
      </c>
      <c r="F33" s="8">
        <v>33</v>
      </c>
      <c r="G33" s="9">
        <f t="shared" si="3"/>
        <v>0.375</v>
      </c>
      <c r="H33" s="9">
        <f t="shared" si="4"/>
        <v>0.33333333333333331</v>
      </c>
      <c r="I33" s="9">
        <f t="shared" si="5"/>
        <v>0.23076923076923078</v>
      </c>
      <c r="J33" s="9">
        <f t="shared" si="6"/>
        <v>0.3235294117647059</v>
      </c>
      <c r="K33" s="9">
        <f t="shared" si="9"/>
        <v>1.6666666666666667</v>
      </c>
      <c r="L33" s="9">
        <f t="shared" si="10"/>
        <v>3.7142857142857144</v>
      </c>
      <c r="M33" s="9">
        <f t="shared" si="7"/>
        <v>0.625</v>
      </c>
      <c r="N33" s="9">
        <f t="shared" si="8"/>
        <v>1.2380952380952381</v>
      </c>
    </row>
    <row r="34" spans="1:14" ht="25.5" x14ac:dyDescent="0.2">
      <c r="A34" s="28"/>
      <c r="B34" s="7" t="s">
        <v>27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28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29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30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31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32</v>
      </c>
      <c r="C39" s="8">
        <v>1</v>
      </c>
      <c r="D39" s="8">
        <v>2</v>
      </c>
      <c r="E39" s="8">
        <v>0</v>
      </c>
      <c r="F39" s="8">
        <v>3</v>
      </c>
      <c r="G39" s="9">
        <f t="shared" si="3"/>
        <v>4.1666666666666664E-2</v>
      </c>
      <c r="H39" s="9">
        <f t="shared" si="4"/>
        <v>9.5238095238095233E-2</v>
      </c>
      <c r="I39" s="9" t="str">
        <f t="shared" si="5"/>
        <v/>
      </c>
      <c r="J39" s="9">
        <f t="shared" si="6"/>
        <v>2.9411764705882353E-2</v>
      </c>
      <c r="K39" s="9">
        <f t="shared" si="9"/>
        <v>-1</v>
      </c>
      <c r="L39" s="9">
        <f t="shared" si="10"/>
        <v>0.5</v>
      </c>
      <c r="M39" s="9">
        <f t="shared" si="7"/>
        <v>-4.1666666666666664E-2</v>
      </c>
      <c r="N39" s="9">
        <f t="shared" si="8"/>
        <v>4.7619047619047616E-2</v>
      </c>
    </row>
    <row r="40" spans="1:14" ht="25.5" x14ac:dyDescent="0.2">
      <c r="A40" s="28"/>
      <c r="B40" s="7" t="s">
        <v>33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34</v>
      </c>
      <c r="C41" s="8">
        <v>0</v>
      </c>
      <c r="D41" s="8">
        <v>0</v>
      </c>
      <c r="E41" s="8">
        <v>0</v>
      </c>
      <c r="F41" s="8">
        <v>0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 t="str">
        <f t="shared" si="10"/>
        <v xml:space="preserve"> 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35</v>
      </c>
      <c r="C42" s="8">
        <v>0</v>
      </c>
      <c r="D42" s="8">
        <v>0</v>
      </c>
      <c r="E42" s="8">
        <v>0</v>
      </c>
      <c r="F42" s="8">
        <v>0</v>
      </c>
      <c r="G42" s="9" t="str">
        <f t="shared" si="3"/>
        <v/>
      </c>
      <c r="H42" s="9" t="str">
        <f t="shared" si="4"/>
        <v/>
      </c>
      <c r="I42" s="9" t="str">
        <f t="shared" si="5"/>
        <v/>
      </c>
      <c r="J42" s="9" t="str">
        <f t="shared" si="6"/>
        <v/>
      </c>
      <c r="K42" s="9" t="str">
        <f t="shared" si="9"/>
        <v xml:space="preserve"> </v>
      </c>
      <c r="L42" s="9" t="str">
        <f t="shared" si="10"/>
        <v xml:space="preserve"> </v>
      </c>
      <c r="M42" s="9" t="str">
        <f t="shared" si="7"/>
        <v/>
      </c>
      <c r="N42" s="9" t="str">
        <f t="shared" si="8"/>
        <v/>
      </c>
    </row>
    <row r="43" spans="1:14" ht="24" customHeight="1" x14ac:dyDescent="0.2">
      <c r="A43" s="28"/>
      <c r="B43" s="7" t="s">
        <v>36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37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38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39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40</v>
      </c>
      <c r="C47" s="8">
        <v>0</v>
      </c>
      <c r="D47" s="8">
        <v>0</v>
      </c>
      <c r="E47" s="8">
        <v>0</v>
      </c>
      <c r="F47" s="8">
        <v>0</v>
      </c>
      <c r="G47" s="9" t="str">
        <f t="shared" si="3"/>
        <v/>
      </c>
      <c r="H47" s="9" t="str">
        <f t="shared" si="4"/>
        <v/>
      </c>
      <c r="I47" s="9" t="str">
        <f t="shared" si="5"/>
        <v/>
      </c>
      <c r="J47" s="9" t="str">
        <f t="shared" si="6"/>
        <v/>
      </c>
      <c r="K47" s="9" t="str">
        <f t="shared" si="9"/>
        <v xml:space="preserve"> 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41</v>
      </c>
      <c r="C48" s="8">
        <v>0</v>
      </c>
      <c r="D48" s="8">
        <v>0</v>
      </c>
      <c r="E48" s="8">
        <v>0</v>
      </c>
      <c r="F48" s="8">
        <v>0</v>
      </c>
      <c r="G48" s="9" t="str">
        <f t="shared" si="3"/>
        <v/>
      </c>
      <c r="H48" s="9" t="str">
        <f t="shared" si="4"/>
        <v/>
      </c>
      <c r="I48" s="9" t="str">
        <f t="shared" si="5"/>
        <v/>
      </c>
      <c r="J48" s="9" t="str">
        <f t="shared" si="6"/>
        <v/>
      </c>
      <c r="K48" s="9" t="str">
        <f t="shared" si="9"/>
        <v xml:space="preserve"> </v>
      </c>
      <c r="L48" s="9" t="str">
        <f t="shared" si="10"/>
        <v xml:space="preserve"> </v>
      </c>
      <c r="M48" s="9" t="str">
        <f t="shared" si="7"/>
        <v/>
      </c>
      <c r="N48" s="9" t="str">
        <f t="shared" si="8"/>
        <v/>
      </c>
    </row>
    <row r="49" spans="1:14" ht="25.5" x14ac:dyDescent="0.2">
      <c r="A49" s="28"/>
      <c r="B49" s="7" t="s">
        <v>42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43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44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45</v>
      </c>
      <c r="C52" s="8">
        <v>0</v>
      </c>
      <c r="D52" s="8">
        <v>0</v>
      </c>
      <c r="E52" s="8">
        <v>3</v>
      </c>
      <c r="F52" s="8">
        <v>1</v>
      </c>
      <c r="G52" s="9" t="str">
        <f t="shared" si="3"/>
        <v/>
      </c>
      <c r="H52" s="9" t="str">
        <f t="shared" si="4"/>
        <v/>
      </c>
      <c r="I52" s="9">
        <f t="shared" si="5"/>
        <v>2.8846153846153848E-2</v>
      </c>
      <c r="J52" s="9">
        <f t="shared" si="6"/>
        <v>9.8039215686274508E-3</v>
      </c>
      <c r="K52" s="9">
        <f t="shared" si="9"/>
        <v>1</v>
      </c>
      <c r="L52" s="9">
        <f t="shared" si="10"/>
        <v>1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46</v>
      </c>
      <c r="C53" s="8">
        <v>5</v>
      </c>
      <c r="D53" s="8">
        <v>0</v>
      </c>
      <c r="E53" s="8">
        <v>0</v>
      </c>
      <c r="F53" s="8">
        <v>4</v>
      </c>
      <c r="G53" s="9">
        <f t="shared" si="3"/>
        <v>0.20833333333333334</v>
      </c>
      <c r="H53" s="9" t="str">
        <f t="shared" si="4"/>
        <v/>
      </c>
      <c r="I53" s="9" t="str">
        <f t="shared" si="5"/>
        <v/>
      </c>
      <c r="J53" s="9">
        <f t="shared" si="6"/>
        <v>3.9215686274509803E-2</v>
      </c>
      <c r="K53" s="9">
        <f t="shared" si="9"/>
        <v>-1</v>
      </c>
      <c r="L53" s="9">
        <f t="shared" si="10"/>
        <v>1</v>
      </c>
      <c r="M53" s="9">
        <f t="shared" si="7"/>
        <v>-0.20833333333333334</v>
      </c>
      <c r="N53" s="9" t="str">
        <f t="shared" si="8"/>
        <v/>
      </c>
    </row>
    <row r="54" spans="1:14" x14ac:dyDescent="0.2">
      <c r="A54" s="28"/>
      <c r="B54" s="7" t="s">
        <v>47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48</v>
      </c>
      <c r="C55" s="8">
        <v>1</v>
      </c>
      <c r="D55" s="8">
        <v>0</v>
      </c>
      <c r="E55" s="8">
        <v>0</v>
      </c>
      <c r="F55" s="8">
        <v>0</v>
      </c>
      <c r="G55" s="9">
        <f t="shared" si="11"/>
        <v>4.1666666666666664E-2</v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>
        <f t="shared" ref="K55:K73" si="17">+IF(AND(C55=0,E55=0)," ",IF(C55=0,1,IF(E55=0,-1,(E55-C55)/C55)))</f>
        <v>-1</v>
      </c>
      <c r="L55" s="9" t="str">
        <f t="shared" ref="L55:L73" si="18">+IF(AND(D55=0,F55=0)," ",IF(D55=0,1,IF(F55=0,-1,(F55-D55)/D55)))</f>
        <v xml:space="preserve"> </v>
      </c>
      <c r="M55" s="9">
        <f t="shared" si="15"/>
        <v>-4.1666666666666664E-2</v>
      </c>
      <c r="N55" s="9" t="str">
        <f t="shared" si="16"/>
        <v/>
      </c>
    </row>
    <row r="56" spans="1:14" x14ac:dyDescent="0.2">
      <c r="A56" s="28"/>
      <c r="B56" s="7" t="s">
        <v>49</v>
      </c>
      <c r="C56" s="8">
        <v>0</v>
      </c>
      <c r="D56" s="8">
        <v>0</v>
      </c>
      <c r="E56" s="8">
        <v>0</v>
      </c>
      <c r="F56" s="8">
        <v>1</v>
      </c>
      <c r="G56" s="9" t="str">
        <f t="shared" si="11"/>
        <v/>
      </c>
      <c r="H56" s="9" t="str">
        <f t="shared" si="12"/>
        <v/>
      </c>
      <c r="I56" s="9" t="str">
        <f t="shared" si="13"/>
        <v/>
      </c>
      <c r="J56" s="9">
        <f t="shared" si="14"/>
        <v>9.8039215686274508E-3</v>
      </c>
      <c r="K56" s="9" t="str">
        <f t="shared" si="17"/>
        <v xml:space="preserve"> </v>
      </c>
      <c r="L56" s="9">
        <f t="shared" si="18"/>
        <v>1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50</v>
      </c>
      <c r="C57" s="8">
        <v>0</v>
      </c>
      <c r="D57" s="8">
        <v>0</v>
      </c>
      <c r="E57" s="8">
        <v>0</v>
      </c>
      <c r="F57" s="8">
        <v>0</v>
      </c>
      <c r="G57" s="9" t="str">
        <f t="shared" si="11"/>
        <v/>
      </c>
      <c r="H57" s="9" t="str">
        <f t="shared" si="12"/>
        <v/>
      </c>
      <c r="I57" s="9" t="str">
        <f t="shared" si="13"/>
        <v/>
      </c>
      <c r="J57" s="9" t="str">
        <f t="shared" si="14"/>
        <v/>
      </c>
      <c r="K57" s="9" t="str">
        <f t="shared" si="17"/>
        <v xml:space="preserve"> </v>
      </c>
      <c r="L57" s="9" t="str">
        <f t="shared" si="18"/>
        <v xml:space="preserve"> </v>
      </c>
      <c r="M57" s="9" t="str">
        <f t="shared" si="15"/>
        <v/>
      </c>
      <c r="N57" s="9" t="str">
        <f t="shared" si="16"/>
        <v/>
      </c>
    </row>
    <row r="58" spans="1:14" x14ac:dyDescent="0.2">
      <c r="A58" s="28"/>
      <c r="B58" s="7" t="s">
        <v>51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52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53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54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55</v>
      </c>
      <c r="C62" s="8">
        <v>0</v>
      </c>
      <c r="D62" s="8">
        <v>0</v>
      </c>
      <c r="E62" s="8">
        <v>1</v>
      </c>
      <c r="F62" s="8">
        <v>0</v>
      </c>
      <c r="G62" s="9" t="str">
        <f t="shared" si="11"/>
        <v/>
      </c>
      <c r="H62" s="9" t="str">
        <f t="shared" si="12"/>
        <v/>
      </c>
      <c r="I62" s="9">
        <f t="shared" si="13"/>
        <v>9.6153846153846159E-3</v>
      </c>
      <c r="J62" s="9" t="str">
        <f t="shared" si="14"/>
        <v/>
      </c>
      <c r="K62" s="9">
        <f t="shared" si="17"/>
        <v>1</v>
      </c>
      <c r="L62" s="9" t="str">
        <f t="shared" si="18"/>
        <v xml:space="preserve"> 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56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57</v>
      </c>
      <c r="C64" s="8">
        <v>2</v>
      </c>
      <c r="D64" s="8">
        <v>1</v>
      </c>
      <c r="E64" s="8">
        <v>2</v>
      </c>
      <c r="F64" s="8">
        <v>1</v>
      </c>
      <c r="G64" s="9">
        <f t="shared" si="11"/>
        <v>8.3333333333333329E-2</v>
      </c>
      <c r="H64" s="9">
        <f t="shared" si="12"/>
        <v>4.7619047619047616E-2</v>
      </c>
      <c r="I64" s="9">
        <f t="shared" si="13"/>
        <v>1.9230769230769232E-2</v>
      </c>
      <c r="J64" s="9">
        <f t="shared" si="14"/>
        <v>9.8039215686274508E-3</v>
      </c>
      <c r="K64" s="9">
        <f t="shared" si="17"/>
        <v>0</v>
      </c>
      <c r="L64" s="9">
        <f t="shared" si="18"/>
        <v>0</v>
      </c>
      <c r="M64" s="9">
        <f t="shared" si="15"/>
        <v>0</v>
      </c>
      <c r="N64" s="9">
        <f t="shared" si="16"/>
        <v>0</v>
      </c>
    </row>
    <row r="65" spans="1:14" x14ac:dyDescent="0.2">
      <c r="A65" s="28"/>
      <c r="B65" s="7" t="s">
        <v>58</v>
      </c>
      <c r="C65" s="8">
        <v>0</v>
      </c>
      <c r="D65" s="8">
        <v>0</v>
      </c>
      <c r="E65" s="8">
        <v>1</v>
      </c>
      <c r="F65" s="8">
        <v>0</v>
      </c>
      <c r="G65" s="9" t="str">
        <f t="shared" si="11"/>
        <v/>
      </c>
      <c r="H65" s="9" t="str">
        <f t="shared" si="12"/>
        <v/>
      </c>
      <c r="I65" s="9">
        <f t="shared" si="13"/>
        <v>9.6153846153846159E-3</v>
      </c>
      <c r="J65" s="9" t="str">
        <f t="shared" si="14"/>
        <v/>
      </c>
      <c r="K65" s="9">
        <f t="shared" si="17"/>
        <v>1</v>
      </c>
      <c r="L65" s="9" t="str">
        <f t="shared" si="18"/>
        <v xml:space="preserve"> </v>
      </c>
      <c r="M65" s="9" t="str">
        <f t="shared" si="15"/>
        <v/>
      </c>
      <c r="N65" s="9" t="str">
        <f t="shared" si="16"/>
        <v/>
      </c>
    </row>
    <row r="66" spans="1:14" x14ac:dyDescent="0.2">
      <c r="A66" s="28"/>
      <c r="B66" s="7" t="s">
        <v>59</v>
      </c>
      <c r="C66" s="8">
        <v>0</v>
      </c>
      <c r="D66" s="8">
        <v>0</v>
      </c>
      <c r="E66" s="8">
        <v>1</v>
      </c>
      <c r="F66" s="8">
        <v>0</v>
      </c>
      <c r="G66" s="9" t="str">
        <f t="shared" si="11"/>
        <v/>
      </c>
      <c r="H66" s="9" t="str">
        <f t="shared" si="12"/>
        <v/>
      </c>
      <c r="I66" s="9">
        <f t="shared" si="13"/>
        <v>9.6153846153846159E-3</v>
      </c>
      <c r="J66" s="9" t="str">
        <f t="shared" si="14"/>
        <v/>
      </c>
      <c r="K66" s="9">
        <f t="shared" si="17"/>
        <v>1</v>
      </c>
      <c r="L66" s="9" t="str">
        <f t="shared" si="18"/>
        <v xml:space="preserve"> 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60</v>
      </c>
      <c r="C67" s="8">
        <v>0</v>
      </c>
      <c r="D67" s="8">
        <v>0</v>
      </c>
      <c r="E67" s="8">
        <v>68</v>
      </c>
      <c r="F67" s="8">
        <v>54</v>
      </c>
      <c r="G67" s="9" t="str">
        <f t="shared" si="11"/>
        <v/>
      </c>
      <c r="H67" s="9" t="str">
        <f t="shared" si="12"/>
        <v/>
      </c>
      <c r="I67" s="9">
        <f t="shared" si="13"/>
        <v>0.65384615384615385</v>
      </c>
      <c r="J67" s="9">
        <f t="shared" si="14"/>
        <v>0.52941176470588236</v>
      </c>
      <c r="K67" s="9">
        <f t="shared" si="17"/>
        <v>1</v>
      </c>
      <c r="L67" s="9">
        <f t="shared" si="18"/>
        <v>1</v>
      </c>
      <c r="M67" s="9" t="str">
        <f t="shared" si="15"/>
        <v/>
      </c>
      <c r="N67" s="9" t="str">
        <f t="shared" si="16"/>
        <v/>
      </c>
    </row>
    <row r="68" spans="1:14" x14ac:dyDescent="0.2">
      <c r="A68" s="28"/>
      <c r="B68" s="7" t="s">
        <v>61</v>
      </c>
      <c r="C68" s="8">
        <v>0</v>
      </c>
      <c r="D68" s="8">
        <v>1</v>
      </c>
      <c r="E68" s="8">
        <v>0</v>
      </c>
      <c r="F68" s="8">
        <v>1</v>
      </c>
      <c r="G68" s="9" t="str">
        <f t="shared" si="11"/>
        <v/>
      </c>
      <c r="H68" s="9">
        <f t="shared" si="12"/>
        <v>4.7619047619047616E-2</v>
      </c>
      <c r="I68" s="9" t="str">
        <f t="shared" si="13"/>
        <v/>
      </c>
      <c r="J68" s="9">
        <f t="shared" si="14"/>
        <v>9.8039215686274508E-3</v>
      </c>
      <c r="K68" s="9" t="str">
        <f t="shared" si="17"/>
        <v xml:space="preserve"> </v>
      </c>
      <c r="L68" s="9">
        <f t="shared" si="18"/>
        <v>0</v>
      </c>
      <c r="M68" s="9" t="str">
        <f t="shared" si="15"/>
        <v/>
      </c>
      <c r="N68" s="9">
        <f t="shared" si="16"/>
        <v>0</v>
      </c>
    </row>
    <row r="69" spans="1:14" x14ac:dyDescent="0.2">
      <c r="A69" s="28"/>
      <c r="B69" s="7" t="s">
        <v>62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63</v>
      </c>
      <c r="C70" s="8">
        <v>0</v>
      </c>
      <c r="D70" s="8">
        <v>0</v>
      </c>
      <c r="E70" s="8">
        <v>0</v>
      </c>
      <c r="F70" s="8">
        <v>0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 t="str">
        <f t="shared" si="14"/>
        <v/>
      </c>
      <c r="K70" s="9" t="str">
        <f t="shared" si="17"/>
        <v xml:space="preserve"> 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64</v>
      </c>
      <c r="C71" s="8">
        <v>0</v>
      </c>
      <c r="D71" s="8">
        <v>0</v>
      </c>
      <c r="E71" s="8">
        <v>0</v>
      </c>
      <c r="F71" s="8">
        <v>0</v>
      </c>
      <c r="G71" s="9" t="str">
        <f t="shared" si="11"/>
        <v/>
      </c>
      <c r="H71" s="9" t="str">
        <f t="shared" si="12"/>
        <v/>
      </c>
      <c r="I71" s="9" t="str">
        <f t="shared" si="13"/>
        <v/>
      </c>
      <c r="J71" s="9" t="str">
        <f t="shared" si="14"/>
        <v/>
      </c>
      <c r="K71" s="9" t="str">
        <f t="shared" si="17"/>
        <v xml:space="preserve"> </v>
      </c>
      <c r="L71" s="9" t="str">
        <f t="shared" si="18"/>
        <v xml:space="preserve"> </v>
      </c>
      <c r="M71" s="9" t="str">
        <f t="shared" si="15"/>
        <v/>
      </c>
      <c r="N71" s="9" t="str">
        <f t="shared" si="16"/>
        <v/>
      </c>
    </row>
    <row r="72" spans="1:14" x14ac:dyDescent="0.2">
      <c r="A72" s="28"/>
      <c r="B72" s="7" t="s">
        <v>65</v>
      </c>
      <c r="C72" s="8">
        <v>0</v>
      </c>
      <c r="D72" s="8">
        <v>0</v>
      </c>
      <c r="E72" s="8">
        <v>0</v>
      </c>
      <c r="F72" s="8">
        <v>0</v>
      </c>
      <c r="G72" s="9" t="str">
        <f t="shared" si="11"/>
        <v/>
      </c>
      <c r="H72" s="9" t="str">
        <f t="shared" si="12"/>
        <v/>
      </c>
      <c r="I72" s="9" t="str">
        <f t="shared" si="13"/>
        <v/>
      </c>
      <c r="J72" s="9" t="str">
        <f t="shared" si="14"/>
        <v/>
      </c>
      <c r="K72" s="9" t="str">
        <f t="shared" si="17"/>
        <v xml:space="preserve"> </v>
      </c>
      <c r="L72" s="9" t="str">
        <f t="shared" si="18"/>
        <v xml:space="preserve"> </v>
      </c>
      <c r="M72" s="9" t="str">
        <f t="shared" si="15"/>
        <v/>
      </c>
      <c r="N72" s="9" t="str">
        <f t="shared" si="16"/>
        <v/>
      </c>
    </row>
    <row r="73" spans="1:14" x14ac:dyDescent="0.2">
      <c r="A73" s="28"/>
      <c r="B73" s="7" t="s">
        <v>66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14</v>
      </c>
      <c r="D78" s="46"/>
      <c r="E78" s="46"/>
      <c r="F78" s="40"/>
      <c r="G78" s="41" t="s">
        <v>4</v>
      </c>
      <c r="H78" s="46"/>
      <c r="I78" s="46"/>
      <c r="J78" s="46"/>
      <c r="K78" s="41" t="s">
        <v>15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56</v>
      </c>
      <c r="D81" s="12">
        <f>SUM(D82:D180)</f>
        <v>79</v>
      </c>
      <c r="E81" s="12">
        <f>SUM(E82:E180)</f>
        <v>259</v>
      </c>
      <c r="F81" s="12">
        <f>SUM(F82:F180)</f>
        <v>227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3.625</v>
      </c>
      <c r="L81" s="13">
        <f>+IF(AND(D81=0,F81=0),"",IF(D81=0,1,IF(F81=0,-1,(F81-D81)/D81)))</f>
        <v>1.8734177215189873</v>
      </c>
      <c r="M81" s="13">
        <f t="shared" ref="M81:M112" si="23">+IF(OR(AND(G81=""),(K81="")),"",G81*K81)</f>
        <v>3.625</v>
      </c>
      <c r="N81" s="13">
        <f t="shared" ref="N81:N112" si="24">+IF(OR(AND(H81=""),(L81="")),"",H81*L81)</f>
        <v>1.8734177215189873</v>
      </c>
    </row>
    <row r="82" spans="1:14" x14ac:dyDescent="0.2">
      <c r="A82" s="28"/>
      <c r="B82" s="7" t="s">
        <v>67</v>
      </c>
      <c r="C82" s="8">
        <v>1</v>
      </c>
      <c r="D82" s="8">
        <v>3</v>
      </c>
      <c r="E82" s="8">
        <v>6</v>
      </c>
      <c r="F82" s="8">
        <v>2</v>
      </c>
      <c r="G82" s="9">
        <f t="shared" si="19"/>
        <v>1.7857142857142856E-2</v>
      </c>
      <c r="H82" s="9">
        <f t="shared" si="20"/>
        <v>3.7974683544303799E-2</v>
      </c>
      <c r="I82" s="9">
        <f t="shared" si="21"/>
        <v>2.3166023166023165E-2</v>
      </c>
      <c r="J82" s="9">
        <f t="shared" si="22"/>
        <v>8.8105726872246704E-3</v>
      </c>
      <c r="K82" s="9">
        <f t="shared" ref="K82:K113" si="25">+IF(AND(C82=0,E82=0)," ",IF(C82=0,1,IF(E82=0,-1,(E82-C82)/C82)))</f>
        <v>5</v>
      </c>
      <c r="L82" s="9">
        <f t="shared" ref="L82:L113" si="26">+IF(AND(D82=0,F82=0)," ",IF(D82=0,1,IF(F82=0,-1,(F82-D82)/D82)))</f>
        <v>-0.33333333333333331</v>
      </c>
      <c r="M82" s="9">
        <f t="shared" si="23"/>
        <v>8.9285714285714274E-2</v>
      </c>
      <c r="N82" s="9">
        <f t="shared" si="24"/>
        <v>-1.2658227848101266E-2</v>
      </c>
    </row>
    <row r="83" spans="1:14" ht="24" customHeight="1" x14ac:dyDescent="0.2">
      <c r="A83" s="28"/>
      <c r="B83" s="7" t="s">
        <v>68</v>
      </c>
      <c r="C83" s="8">
        <v>0</v>
      </c>
      <c r="D83" s="8">
        <v>0</v>
      </c>
      <c r="E83" s="8">
        <v>0</v>
      </c>
      <c r="F83" s="8">
        <v>0</v>
      </c>
      <c r="G83" s="9" t="str">
        <f t="shared" si="19"/>
        <v/>
      </c>
      <c r="H83" s="9" t="str">
        <f t="shared" si="20"/>
        <v/>
      </c>
      <c r="I83" s="9" t="str">
        <f t="shared" si="21"/>
        <v/>
      </c>
      <c r="J83" s="9" t="str">
        <f t="shared" si="22"/>
        <v/>
      </c>
      <c r="K83" s="9" t="str">
        <f t="shared" si="25"/>
        <v xml:space="preserve"> </v>
      </c>
      <c r="L83" s="9" t="str">
        <f t="shared" si="26"/>
        <v xml:space="preserve"> </v>
      </c>
      <c r="M83" s="9" t="str">
        <f t="shared" si="23"/>
        <v/>
      </c>
      <c r="N83" s="9" t="str">
        <f t="shared" si="24"/>
        <v/>
      </c>
    </row>
    <row r="84" spans="1:14" x14ac:dyDescent="0.2">
      <c r="A84" s="28"/>
      <c r="B84" s="7" t="s">
        <v>69</v>
      </c>
      <c r="C84" s="8">
        <v>0</v>
      </c>
      <c r="D84" s="8">
        <v>0</v>
      </c>
      <c r="E84" s="8">
        <v>0</v>
      </c>
      <c r="F84" s="8">
        <v>0</v>
      </c>
      <c r="G84" s="9" t="str">
        <f t="shared" si="19"/>
        <v/>
      </c>
      <c r="H84" s="9" t="str">
        <f t="shared" si="20"/>
        <v/>
      </c>
      <c r="I84" s="9" t="str">
        <f t="shared" si="21"/>
        <v/>
      </c>
      <c r="J84" s="9" t="str">
        <f t="shared" si="22"/>
        <v/>
      </c>
      <c r="K84" s="9" t="str">
        <f t="shared" si="25"/>
        <v xml:space="preserve"> </v>
      </c>
      <c r="L84" s="9" t="str">
        <f t="shared" si="26"/>
        <v xml:space="preserve"> </v>
      </c>
      <c r="M84" s="9" t="str">
        <f t="shared" si="23"/>
        <v/>
      </c>
      <c r="N84" s="9" t="str">
        <f t="shared" si="24"/>
        <v/>
      </c>
    </row>
    <row r="85" spans="1:14" x14ac:dyDescent="0.2">
      <c r="A85" s="28"/>
      <c r="B85" s="7" t="s">
        <v>70</v>
      </c>
      <c r="C85" s="8">
        <v>3</v>
      </c>
      <c r="D85" s="8">
        <v>1</v>
      </c>
      <c r="E85" s="8">
        <v>4</v>
      </c>
      <c r="F85" s="8">
        <v>3</v>
      </c>
      <c r="G85" s="9">
        <f t="shared" si="19"/>
        <v>5.3571428571428568E-2</v>
      </c>
      <c r="H85" s="9">
        <f t="shared" si="20"/>
        <v>1.2658227848101266E-2</v>
      </c>
      <c r="I85" s="9">
        <f t="shared" si="21"/>
        <v>1.5444015444015444E-2</v>
      </c>
      <c r="J85" s="9">
        <f t="shared" si="22"/>
        <v>1.3215859030837005E-2</v>
      </c>
      <c r="K85" s="9">
        <f t="shared" si="25"/>
        <v>0.33333333333333331</v>
      </c>
      <c r="L85" s="9">
        <f t="shared" si="26"/>
        <v>2</v>
      </c>
      <c r="M85" s="9">
        <f t="shared" si="23"/>
        <v>1.7857142857142856E-2</v>
      </c>
      <c r="N85" s="9">
        <f t="shared" si="24"/>
        <v>2.5316455696202531E-2</v>
      </c>
    </row>
    <row r="86" spans="1:14" ht="25.5" x14ac:dyDescent="0.2">
      <c r="A86" s="28"/>
      <c r="B86" s="7" t="s">
        <v>71</v>
      </c>
      <c r="C86" s="8">
        <v>5</v>
      </c>
      <c r="D86" s="8">
        <v>8</v>
      </c>
      <c r="E86" s="8">
        <v>15</v>
      </c>
      <c r="F86" s="8">
        <v>13</v>
      </c>
      <c r="G86" s="9">
        <f t="shared" si="19"/>
        <v>8.9285714285714288E-2</v>
      </c>
      <c r="H86" s="9">
        <f t="shared" si="20"/>
        <v>0.10126582278481013</v>
      </c>
      <c r="I86" s="9">
        <f t="shared" si="21"/>
        <v>5.7915057915057917E-2</v>
      </c>
      <c r="J86" s="9">
        <f t="shared" si="22"/>
        <v>5.7268722466960353E-2</v>
      </c>
      <c r="K86" s="9">
        <f t="shared" si="25"/>
        <v>2</v>
      </c>
      <c r="L86" s="9">
        <f t="shared" si="26"/>
        <v>0.625</v>
      </c>
      <c r="M86" s="9">
        <f t="shared" si="23"/>
        <v>0.17857142857142858</v>
      </c>
      <c r="N86" s="9">
        <f t="shared" si="24"/>
        <v>6.3291139240506333E-2</v>
      </c>
    </row>
    <row r="87" spans="1:14" x14ac:dyDescent="0.2">
      <c r="A87" s="28"/>
      <c r="B87" s="7" t="s">
        <v>72</v>
      </c>
      <c r="C87" s="8">
        <v>0</v>
      </c>
      <c r="D87" s="8">
        <v>0</v>
      </c>
      <c r="E87" s="8">
        <v>0</v>
      </c>
      <c r="F87" s="8">
        <v>0</v>
      </c>
      <c r="G87" s="9" t="str">
        <f t="shared" si="19"/>
        <v/>
      </c>
      <c r="H87" s="9" t="str">
        <f t="shared" si="20"/>
        <v/>
      </c>
      <c r="I87" s="9" t="str">
        <f t="shared" si="21"/>
        <v/>
      </c>
      <c r="J87" s="9" t="str">
        <f t="shared" si="22"/>
        <v/>
      </c>
      <c r="K87" s="9" t="str">
        <f t="shared" si="25"/>
        <v xml:space="preserve"> </v>
      </c>
      <c r="L87" s="9" t="str">
        <f t="shared" si="26"/>
        <v xml:space="preserve"> </v>
      </c>
      <c r="M87" s="9" t="str">
        <f t="shared" si="23"/>
        <v/>
      </c>
      <c r="N87" s="9" t="str">
        <f t="shared" si="24"/>
        <v/>
      </c>
    </row>
    <row r="88" spans="1:14" x14ac:dyDescent="0.2">
      <c r="A88" s="28"/>
      <c r="B88" s="7" t="s">
        <v>73</v>
      </c>
      <c r="C88" s="8">
        <v>0</v>
      </c>
      <c r="D88" s="8">
        <v>0</v>
      </c>
      <c r="E88" s="8">
        <v>0</v>
      </c>
      <c r="F88" s="8">
        <v>0</v>
      </c>
      <c r="G88" s="9" t="str">
        <f t="shared" si="19"/>
        <v/>
      </c>
      <c r="H88" s="9" t="str">
        <f t="shared" si="20"/>
        <v/>
      </c>
      <c r="I88" s="9" t="str">
        <f t="shared" si="21"/>
        <v/>
      </c>
      <c r="J88" s="9" t="str">
        <f t="shared" si="22"/>
        <v/>
      </c>
      <c r="K88" s="9" t="str">
        <f t="shared" si="25"/>
        <v xml:space="preserve"> </v>
      </c>
      <c r="L88" s="9" t="str">
        <f t="shared" si="26"/>
        <v xml:space="preserve"> </v>
      </c>
      <c r="M88" s="9" t="str">
        <f t="shared" si="23"/>
        <v/>
      </c>
      <c r="N88" s="9" t="str">
        <f t="shared" si="24"/>
        <v/>
      </c>
    </row>
    <row r="89" spans="1:14" ht="23.25" customHeight="1" x14ac:dyDescent="0.2">
      <c r="A89" s="28" t="s">
        <v>670</v>
      </c>
      <c r="B89" s="7" t="s">
        <v>74</v>
      </c>
      <c r="C89" s="8">
        <v>0</v>
      </c>
      <c r="D89" s="8">
        <v>0</v>
      </c>
      <c r="E89" s="8">
        <v>0</v>
      </c>
      <c r="F89" s="8">
        <v>1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>
        <f t="shared" si="22"/>
        <v>4.4052863436123352E-3</v>
      </c>
      <c r="K89" s="9" t="str">
        <f t="shared" si="25"/>
        <v xml:space="preserve"> </v>
      </c>
      <c r="L89" s="9">
        <f t="shared" si="26"/>
        <v>1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75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76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77</v>
      </c>
      <c r="C92" s="8">
        <v>0</v>
      </c>
      <c r="D92" s="8">
        <v>0</v>
      </c>
      <c r="E92" s="8">
        <v>0</v>
      </c>
      <c r="F92" s="8">
        <v>0</v>
      </c>
      <c r="G92" s="9" t="str">
        <f t="shared" si="19"/>
        <v/>
      </c>
      <c r="H92" s="9" t="str">
        <f t="shared" si="20"/>
        <v/>
      </c>
      <c r="I92" s="9" t="str">
        <f t="shared" si="21"/>
        <v/>
      </c>
      <c r="J92" s="9" t="str">
        <f t="shared" si="22"/>
        <v/>
      </c>
      <c r="K92" s="9" t="str">
        <f t="shared" si="25"/>
        <v xml:space="preserve"> </v>
      </c>
      <c r="L92" s="9" t="str">
        <f t="shared" si="26"/>
        <v xml:space="preserve"> </v>
      </c>
      <c r="M92" s="9" t="str">
        <f t="shared" si="23"/>
        <v/>
      </c>
      <c r="N92" s="9" t="str">
        <f t="shared" si="24"/>
        <v/>
      </c>
    </row>
    <row r="93" spans="1:14" x14ac:dyDescent="0.2">
      <c r="A93" s="28"/>
      <c r="B93" s="7" t="s">
        <v>78</v>
      </c>
      <c r="C93" s="8">
        <v>0</v>
      </c>
      <c r="D93" s="8">
        <v>0</v>
      </c>
      <c r="E93" s="8">
        <v>1</v>
      </c>
      <c r="F93" s="8">
        <v>0</v>
      </c>
      <c r="G93" s="9" t="str">
        <f t="shared" si="19"/>
        <v/>
      </c>
      <c r="H93" s="9" t="str">
        <f t="shared" si="20"/>
        <v/>
      </c>
      <c r="I93" s="9">
        <f t="shared" si="21"/>
        <v>3.8610038610038611E-3</v>
      </c>
      <c r="J93" s="9" t="str">
        <f t="shared" si="22"/>
        <v/>
      </c>
      <c r="K93" s="9">
        <f t="shared" si="25"/>
        <v>1</v>
      </c>
      <c r="L93" s="9" t="str">
        <f t="shared" si="26"/>
        <v xml:space="preserve"> </v>
      </c>
      <c r="M93" s="9" t="str">
        <f t="shared" si="23"/>
        <v/>
      </c>
      <c r="N93" s="9" t="str">
        <f t="shared" si="24"/>
        <v/>
      </c>
    </row>
    <row r="94" spans="1:14" x14ac:dyDescent="0.2">
      <c r="A94" s="28"/>
      <c r="B94" s="7" t="s">
        <v>79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 t="s">
        <v>670</v>
      </c>
      <c r="B95" s="7" t="s">
        <v>80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 t="s">
        <v>670</v>
      </c>
      <c r="B96" s="7" t="s">
        <v>81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82</v>
      </c>
      <c r="C97" s="8">
        <v>1</v>
      </c>
      <c r="D97" s="8">
        <v>0</v>
      </c>
      <c r="E97" s="8">
        <v>16</v>
      </c>
      <c r="F97" s="8">
        <v>11</v>
      </c>
      <c r="G97" s="9">
        <f t="shared" si="19"/>
        <v>1.7857142857142856E-2</v>
      </c>
      <c r="H97" s="9" t="str">
        <f t="shared" si="20"/>
        <v/>
      </c>
      <c r="I97" s="9">
        <f t="shared" si="21"/>
        <v>6.1776061776061778E-2</v>
      </c>
      <c r="J97" s="9">
        <f t="shared" si="22"/>
        <v>4.8458149779735685E-2</v>
      </c>
      <c r="K97" s="9">
        <f t="shared" si="25"/>
        <v>15</v>
      </c>
      <c r="L97" s="9">
        <f t="shared" si="26"/>
        <v>1</v>
      </c>
      <c r="M97" s="9">
        <f t="shared" si="23"/>
        <v>0.26785714285714285</v>
      </c>
      <c r="N97" s="9" t="str">
        <f t="shared" si="24"/>
        <v/>
      </c>
    </row>
    <row r="98" spans="1:14" x14ac:dyDescent="0.2">
      <c r="A98" s="28"/>
      <c r="B98" s="7" t="s">
        <v>83</v>
      </c>
      <c r="C98" s="8">
        <v>0</v>
      </c>
      <c r="D98" s="8">
        <v>1</v>
      </c>
      <c r="E98" s="8">
        <v>2</v>
      </c>
      <c r="F98" s="8">
        <v>2</v>
      </c>
      <c r="G98" s="9" t="str">
        <f t="shared" si="19"/>
        <v/>
      </c>
      <c r="H98" s="9">
        <f t="shared" si="20"/>
        <v>1.2658227848101266E-2</v>
      </c>
      <c r="I98" s="9">
        <f t="shared" si="21"/>
        <v>7.7220077220077222E-3</v>
      </c>
      <c r="J98" s="9">
        <f t="shared" si="22"/>
        <v>8.8105726872246704E-3</v>
      </c>
      <c r="K98" s="9">
        <f t="shared" si="25"/>
        <v>1</v>
      </c>
      <c r="L98" s="9">
        <f t="shared" si="26"/>
        <v>1</v>
      </c>
      <c r="M98" s="9" t="str">
        <f t="shared" si="23"/>
        <v/>
      </c>
      <c r="N98" s="9">
        <f t="shared" si="24"/>
        <v>1.2658227848101266E-2</v>
      </c>
    </row>
    <row r="99" spans="1:14" x14ac:dyDescent="0.2">
      <c r="A99" s="28"/>
      <c r="B99" s="7" t="s">
        <v>84</v>
      </c>
      <c r="C99" s="8">
        <v>0</v>
      </c>
      <c r="D99" s="8">
        <v>3</v>
      </c>
      <c r="E99" s="8">
        <v>0</v>
      </c>
      <c r="F99" s="8">
        <v>0</v>
      </c>
      <c r="G99" s="9" t="str">
        <f t="shared" si="19"/>
        <v/>
      </c>
      <c r="H99" s="9">
        <f t="shared" si="20"/>
        <v>3.7974683544303799E-2</v>
      </c>
      <c r="I99" s="9" t="str">
        <f t="shared" si="21"/>
        <v/>
      </c>
      <c r="J99" s="9" t="str">
        <f t="shared" si="22"/>
        <v/>
      </c>
      <c r="K99" s="9" t="str">
        <f t="shared" si="25"/>
        <v xml:space="preserve"> </v>
      </c>
      <c r="L99" s="9">
        <f t="shared" si="26"/>
        <v>-1</v>
      </c>
      <c r="M99" s="9" t="str">
        <f t="shared" si="23"/>
        <v/>
      </c>
      <c r="N99" s="9">
        <f t="shared" si="24"/>
        <v>-3.7974683544303799E-2</v>
      </c>
    </row>
    <row r="100" spans="1:14" x14ac:dyDescent="0.2">
      <c r="A100" s="28"/>
      <c r="B100" s="7" t="s">
        <v>85</v>
      </c>
      <c r="C100" s="8">
        <v>0</v>
      </c>
      <c r="D100" s="8">
        <v>1</v>
      </c>
      <c r="E100" s="8">
        <v>1</v>
      </c>
      <c r="F100" s="8">
        <v>1</v>
      </c>
      <c r="G100" s="9" t="str">
        <f t="shared" si="19"/>
        <v/>
      </c>
      <c r="H100" s="9">
        <f t="shared" si="20"/>
        <v>1.2658227848101266E-2</v>
      </c>
      <c r="I100" s="9">
        <f t="shared" si="21"/>
        <v>3.8610038610038611E-3</v>
      </c>
      <c r="J100" s="9">
        <f t="shared" si="22"/>
        <v>4.4052863436123352E-3</v>
      </c>
      <c r="K100" s="9">
        <f t="shared" si="25"/>
        <v>1</v>
      </c>
      <c r="L100" s="9">
        <f t="shared" si="26"/>
        <v>0</v>
      </c>
      <c r="M100" s="9" t="str">
        <f t="shared" si="23"/>
        <v/>
      </c>
      <c r="N100" s="9">
        <f t="shared" si="24"/>
        <v>0</v>
      </c>
    </row>
    <row r="101" spans="1:14" x14ac:dyDescent="0.2">
      <c r="A101" s="28"/>
      <c r="B101" s="7" t="s">
        <v>86</v>
      </c>
      <c r="C101" s="8">
        <v>0</v>
      </c>
      <c r="D101" s="8">
        <v>0</v>
      </c>
      <c r="E101" s="8">
        <v>1</v>
      </c>
      <c r="F101" s="8">
        <v>0</v>
      </c>
      <c r="G101" s="9" t="str">
        <f t="shared" si="19"/>
        <v/>
      </c>
      <c r="H101" s="9" t="str">
        <f t="shared" si="20"/>
        <v/>
      </c>
      <c r="I101" s="9">
        <f t="shared" si="21"/>
        <v>3.8610038610038611E-3</v>
      </c>
      <c r="J101" s="9" t="str">
        <f t="shared" si="22"/>
        <v/>
      </c>
      <c r="K101" s="9">
        <f t="shared" si="25"/>
        <v>1</v>
      </c>
      <c r="L101" s="9" t="str">
        <f t="shared" si="26"/>
        <v xml:space="preserve"> </v>
      </c>
      <c r="M101" s="9" t="str">
        <f t="shared" si="23"/>
        <v/>
      </c>
      <c r="N101" s="9" t="str">
        <f t="shared" si="24"/>
        <v/>
      </c>
    </row>
    <row r="102" spans="1:14" x14ac:dyDescent="0.2">
      <c r="A102" s="28" t="s">
        <v>670</v>
      </c>
      <c r="B102" s="7" t="s">
        <v>87</v>
      </c>
      <c r="C102" s="8">
        <v>0</v>
      </c>
      <c r="D102" s="8">
        <v>0</v>
      </c>
      <c r="E102" s="8">
        <v>2</v>
      </c>
      <c r="F102" s="8">
        <v>0</v>
      </c>
      <c r="G102" s="9" t="str">
        <f t="shared" si="19"/>
        <v/>
      </c>
      <c r="H102" s="9" t="str">
        <f t="shared" si="20"/>
        <v/>
      </c>
      <c r="I102" s="9">
        <f t="shared" si="21"/>
        <v>7.7220077220077222E-3</v>
      </c>
      <c r="J102" s="9" t="str">
        <f t="shared" si="22"/>
        <v/>
      </c>
      <c r="K102" s="9">
        <f t="shared" si="25"/>
        <v>1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88</v>
      </c>
      <c r="C103" s="8">
        <v>2</v>
      </c>
      <c r="D103" s="8">
        <v>9</v>
      </c>
      <c r="E103" s="8">
        <v>12</v>
      </c>
      <c r="F103" s="8">
        <v>18</v>
      </c>
      <c r="G103" s="9">
        <f t="shared" si="19"/>
        <v>3.5714285714285712E-2</v>
      </c>
      <c r="H103" s="9">
        <f t="shared" si="20"/>
        <v>0.11392405063291139</v>
      </c>
      <c r="I103" s="9">
        <f t="shared" si="21"/>
        <v>4.633204633204633E-2</v>
      </c>
      <c r="J103" s="9">
        <f t="shared" si="22"/>
        <v>7.9295154185022032E-2</v>
      </c>
      <c r="K103" s="9">
        <f t="shared" si="25"/>
        <v>5</v>
      </c>
      <c r="L103" s="9">
        <f t="shared" si="26"/>
        <v>1</v>
      </c>
      <c r="M103" s="9">
        <f t="shared" si="23"/>
        <v>0.17857142857142855</v>
      </c>
      <c r="N103" s="9">
        <f t="shared" si="24"/>
        <v>0.11392405063291139</v>
      </c>
    </row>
    <row r="104" spans="1:14" x14ac:dyDescent="0.2">
      <c r="A104" s="28"/>
      <c r="B104" s="7" t="s">
        <v>89</v>
      </c>
      <c r="C104" s="8">
        <v>0</v>
      </c>
      <c r="D104" s="8">
        <v>1</v>
      </c>
      <c r="E104" s="8">
        <v>0</v>
      </c>
      <c r="F104" s="8">
        <v>1</v>
      </c>
      <c r="G104" s="9" t="str">
        <f t="shared" si="19"/>
        <v/>
      </c>
      <c r="H104" s="9">
        <f t="shared" si="20"/>
        <v>1.2658227848101266E-2</v>
      </c>
      <c r="I104" s="9" t="str">
        <f t="shared" si="21"/>
        <v/>
      </c>
      <c r="J104" s="9">
        <f t="shared" si="22"/>
        <v>4.4052863436123352E-3</v>
      </c>
      <c r="K104" s="9" t="str">
        <f t="shared" si="25"/>
        <v xml:space="preserve"> </v>
      </c>
      <c r="L104" s="9">
        <f t="shared" si="26"/>
        <v>0</v>
      </c>
      <c r="M104" s="9" t="str">
        <f t="shared" si="23"/>
        <v/>
      </c>
      <c r="N104" s="9">
        <f t="shared" si="24"/>
        <v>0</v>
      </c>
    </row>
    <row r="105" spans="1:14" x14ac:dyDescent="0.2">
      <c r="A105" s="28"/>
      <c r="B105" s="7" t="s">
        <v>90</v>
      </c>
      <c r="C105" s="8">
        <v>0</v>
      </c>
      <c r="D105" s="8">
        <v>2</v>
      </c>
      <c r="E105" s="8">
        <v>0</v>
      </c>
      <c r="F105" s="8">
        <v>0</v>
      </c>
      <c r="G105" s="9" t="str">
        <f t="shared" si="19"/>
        <v/>
      </c>
      <c r="H105" s="9">
        <f t="shared" si="20"/>
        <v>2.5316455696202531E-2</v>
      </c>
      <c r="I105" s="9" t="str">
        <f t="shared" si="21"/>
        <v/>
      </c>
      <c r="J105" s="9" t="str">
        <f t="shared" si="22"/>
        <v/>
      </c>
      <c r="K105" s="9" t="str">
        <f t="shared" si="25"/>
        <v xml:space="preserve"> </v>
      </c>
      <c r="L105" s="9">
        <f t="shared" si="26"/>
        <v>-1</v>
      </c>
      <c r="M105" s="9" t="str">
        <f t="shared" si="23"/>
        <v/>
      </c>
      <c r="N105" s="9">
        <f t="shared" si="24"/>
        <v>-2.5316455696202531E-2</v>
      </c>
    </row>
    <row r="106" spans="1:14" x14ac:dyDescent="0.2">
      <c r="A106" s="28"/>
      <c r="B106" s="7" t="s">
        <v>91</v>
      </c>
      <c r="C106" s="8">
        <v>0</v>
      </c>
      <c r="D106" s="8">
        <v>0</v>
      </c>
      <c r="E106" s="8">
        <v>0</v>
      </c>
      <c r="F106" s="8">
        <v>1</v>
      </c>
      <c r="G106" s="9" t="str">
        <f t="shared" si="19"/>
        <v/>
      </c>
      <c r="H106" s="9" t="str">
        <f t="shared" si="20"/>
        <v/>
      </c>
      <c r="I106" s="9" t="str">
        <f t="shared" si="21"/>
        <v/>
      </c>
      <c r="J106" s="9">
        <f t="shared" si="22"/>
        <v>4.4052863436123352E-3</v>
      </c>
      <c r="K106" s="9" t="str">
        <f t="shared" si="25"/>
        <v xml:space="preserve"> </v>
      </c>
      <c r="L106" s="9">
        <f t="shared" si="26"/>
        <v>1</v>
      </c>
      <c r="M106" s="9" t="str">
        <f t="shared" si="23"/>
        <v/>
      </c>
      <c r="N106" s="9" t="str">
        <f t="shared" si="24"/>
        <v/>
      </c>
    </row>
    <row r="107" spans="1:14" x14ac:dyDescent="0.2">
      <c r="A107" s="28"/>
      <c r="B107" s="7" t="s">
        <v>92</v>
      </c>
      <c r="C107" s="8">
        <v>0</v>
      </c>
      <c r="D107" s="8">
        <v>1</v>
      </c>
      <c r="E107" s="8">
        <v>0</v>
      </c>
      <c r="F107" s="8">
        <v>0</v>
      </c>
      <c r="G107" s="9" t="str">
        <f t="shared" si="19"/>
        <v/>
      </c>
      <c r="H107" s="9">
        <f t="shared" si="20"/>
        <v>1.2658227848101266E-2</v>
      </c>
      <c r="I107" s="9" t="str">
        <f t="shared" si="21"/>
        <v/>
      </c>
      <c r="J107" s="9" t="str">
        <f t="shared" si="22"/>
        <v/>
      </c>
      <c r="K107" s="9" t="str">
        <f t="shared" si="25"/>
        <v xml:space="preserve"> </v>
      </c>
      <c r="L107" s="9">
        <f t="shared" si="26"/>
        <v>-1</v>
      </c>
      <c r="M107" s="9" t="str">
        <f t="shared" si="23"/>
        <v/>
      </c>
      <c r="N107" s="9">
        <f t="shared" si="24"/>
        <v>-1.2658227848101266E-2</v>
      </c>
    </row>
    <row r="108" spans="1:14" x14ac:dyDescent="0.2">
      <c r="A108" s="28"/>
      <c r="B108" s="7" t="s">
        <v>93</v>
      </c>
      <c r="C108" s="8">
        <v>0</v>
      </c>
      <c r="D108" s="8">
        <v>0</v>
      </c>
      <c r="E108" s="8">
        <v>0</v>
      </c>
      <c r="F108" s="8">
        <v>0</v>
      </c>
      <c r="G108" s="9" t="str">
        <f t="shared" si="19"/>
        <v/>
      </c>
      <c r="H108" s="9" t="str">
        <f t="shared" si="20"/>
        <v/>
      </c>
      <c r="I108" s="9" t="str">
        <f t="shared" si="21"/>
        <v/>
      </c>
      <c r="J108" s="9" t="str">
        <f t="shared" si="22"/>
        <v/>
      </c>
      <c r="K108" s="9" t="str">
        <f t="shared" si="25"/>
        <v xml:space="preserve"> </v>
      </c>
      <c r="L108" s="9" t="str">
        <f t="shared" si="26"/>
        <v xml:space="preserve"> </v>
      </c>
      <c r="M108" s="9" t="str">
        <f t="shared" si="23"/>
        <v/>
      </c>
      <c r="N108" s="9" t="str">
        <f t="shared" si="24"/>
        <v/>
      </c>
    </row>
    <row r="109" spans="1:14" x14ac:dyDescent="0.2">
      <c r="A109" s="28"/>
      <c r="B109" s="7" t="s">
        <v>94</v>
      </c>
      <c r="C109" s="8">
        <v>0</v>
      </c>
      <c r="D109" s="8">
        <v>0</v>
      </c>
      <c r="E109" s="8">
        <v>0</v>
      </c>
      <c r="F109" s="8">
        <v>0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 t="str">
        <f t="shared" si="26"/>
        <v xml:space="preserve"> 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95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96</v>
      </c>
      <c r="C111" s="8">
        <v>3</v>
      </c>
      <c r="D111" s="8">
        <v>6</v>
      </c>
      <c r="E111" s="8">
        <v>2</v>
      </c>
      <c r="F111" s="8">
        <v>2</v>
      </c>
      <c r="G111" s="9">
        <f t="shared" si="19"/>
        <v>5.3571428571428568E-2</v>
      </c>
      <c r="H111" s="9">
        <f t="shared" si="20"/>
        <v>7.5949367088607597E-2</v>
      </c>
      <c r="I111" s="9">
        <f t="shared" si="21"/>
        <v>7.7220077220077222E-3</v>
      </c>
      <c r="J111" s="9">
        <f t="shared" si="22"/>
        <v>8.8105726872246704E-3</v>
      </c>
      <c r="K111" s="9">
        <f t="shared" si="25"/>
        <v>-0.33333333333333331</v>
      </c>
      <c r="L111" s="9">
        <f t="shared" si="26"/>
        <v>-0.66666666666666663</v>
      </c>
      <c r="M111" s="9">
        <f t="shared" si="23"/>
        <v>-1.7857142857142856E-2</v>
      </c>
      <c r="N111" s="9">
        <f t="shared" si="24"/>
        <v>-5.0632911392405063E-2</v>
      </c>
    </row>
    <row r="112" spans="1:14" x14ac:dyDescent="0.2">
      <c r="A112" s="28"/>
      <c r="B112" s="7" t="s">
        <v>97</v>
      </c>
      <c r="C112" s="8">
        <v>0</v>
      </c>
      <c r="D112" s="8">
        <v>0</v>
      </c>
      <c r="E112" s="8">
        <v>0</v>
      </c>
      <c r="F112" s="8">
        <v>0</v>
      </c>
      <c r="G112" s="9" t="str">
        <f t="shared" si="19"/>
        <v/>
      </c>
      <c r="H112" s="9" t="str">
        <f t="shared" si="20"/>
        <v/>
      </c>
      <c r="I112" s="9" t="str">
        <f t="shared" si="21"/>
        <v/>
      </c>
      <c r="J112" s="9" t="str">
        <f t="shared" si="22"/>
        <v/>
      </c>
      <c r="K112" s="9" t="str">
        <f t="shared" si="25"/>
        <v xml:space="preserve"> </v>
      </c>
      <c r="L112" s="9" t="str">
        <f t="shared" si="26"/>
        <v xml:space="preserve"> 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98</v>
      </c>
      <c r="C113" s="8">
        <v>0</v>
      </c>
      <c r="D113" s="8">
        <v>0</v>
      </c>
      <c r="E113" s="8">
        <v>0</v>
      </c>
      <c r="F113" s="8">
        <v>0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 t="str">
        <f t="shared" si="26"/>
        <v xml:space="preserve"> 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99</v>
      </c>
      <c r="C114" s="8">
        <v>0</v>
      </c>
      <c r="D114" s="8">
        <v>1</v>
      </c>
      <c r="E114" s="8">
        <v>0</v>
      </c>
      <c r="F114" s="8">
        <v>2</v>
      </c>
      <c r="G114" s="9" t="str">
        <f t="shared" si="27"/>
        <v/>
      </c>
      <c r="H114" s="9">
        <f t="shared" si="28"/>
        <v>1.2658227848101266E-2</v>
      </c>
      <c r="I114" s="9" t="str">
        <f t="shared" si="29"/>
        <v/>
      </c>
      <c r="J114" s="9">
        <f t="shared" si="30"/>
        <v>8.8105726872246704E-3</v>
      </c>
      <c r="K114" s="9" t="str">
        <f t="shared" ref="K114:K145" si="33">+IF(AND(C114=0,E114=0)," ",IF(C114=0,1,IF(E114=0,-1,(E114-C114)/C114)))</f>
        <v xml:space="preserve"> </v>
      </c>
      <c r="L114" s="9">
        <f t="shared" ref="L114:L145" si="34">+IF(AND(D114=0,F114=0)," ",IF(D114=0,1,IF(F114=0,-1,(F114-D114)/D114)))</f>
        <v>1</v>
      </c>
      <c r="M114" s="9" t="str">
        <f t="shared" si="31"/>
        <v/>
      </c>
      <c r="N114" s="9">
        <f t="shared" si="32"/>
        <v>1.2658227848101266E-2</v>
      </c>
    </row>
    <row r="115" spans="1:14" x14ac:dyDescent="0.2">
      <c r="A115" s="28"/>
      <c r="B115" s="7" t="s">
        <v>100</v>
      </c>
      <c r="C115" s="8">
        <v>0</v>
      </c>
      <c r="D115" s="8">
        <v>0</v>
      </c>
      <c r="E115" s="8">
        <v>0</v>
      </c>
      <c r="F115" s="8">
        <v>1</v>
      </c>
      <c r="G115" s="9" t="str">
        <f t="shared" si="27"/>
        <v/>
      </c>
      <c r="H115" s="9" t="str">
        <f t="shared" si="28"/>
        <v/>
      </c>
      <c r="I115" s="9" t="str">
        <f t="shared" si="29"/>
        <v/>
      </c>
      <c r="J115" s="9">
        <f t="shared" si="30"/>
        <v>4.4052863436123352E-3</v>
      </c>
      <c r="K115" s="9" t="str">
        <f t="shared" si="33"/>
        <v xml:space="preserve"> </v>
      </c>
      <c r="L115" s="9">
        <f t="shared" si="34"/>
        <v>1</v>
      </c>
      <c r="M115" s="9" t="str">
        <f t="shared" si="31"/>
        <v/>
      </c>
      <c r="N115" s="9" t="str">
        <f t="shared" si="32"/>
        <v/>
      </c>
    </row>
    <row r="116" spans="1:14" x14ac:dyDescent="0.2">
      <c r="A116" s="28"/>
      <c r="B116" s="7" t="s">
        <v>101</v>
      </c>
      <c r="C116" s="8">
        <v>5</v>
      </c>
      <c r="D116" s="8">
        <v>1</v>
      </c>
      <c r="E116" s="8">
        <v>8</v>
      </c>
      <c r="F116" s="8">
        <v>16</v>
      </c>
      <c r="G116" s="9">
        <f t="shared" si="27"/>
        <v>8.9285714285714288E-2</v>
      </c>
      <c r="H116" s="9">
        <f t="shared" si="28"/>
        <v>1.2658227848101266E-2</v>
      </c>
      <c r="I116" s="9">
        <f t="shared" si="29"/>
        <v>3.0888030888030889E-2</v>
      </c>
      <c r="J116" s="9">
        <f t="shared" si="30"/>
        <v>7.0484581497797363E-2</v>
      </c>
      <c r="K116" s="9">
        <f t="shared" si="33"/>
        <v>0.6</v>
      </c>
      <c r="L116" s="9">
        <f t="shared" si="34"/>
        <v>15</v>
      </c>
      <c r="M116" s="9">
        <f t="shared" si="31"/>
        <v>5.3571428571428568E-2</v>
      </c>
      <c r="N116" s="9">
        <f t="shared" si="32"/>
        <v>0.18987341772151897</v>
      </c>
    </row>
    <row r="117" spans="1:14" x14ac:dyDescent="0.2">
      <c r="A117" s="28"/>
      <c r="B117" s="7" t="s">
        <v>102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103</v>
      </c>
      <c r="C118" s="8">
        <v>0</v>
      </c>
      <c r="D118" s="8">
        <v>0</v>
      </c>
      <c r="E118" s="8">
        <v>0</v>
      </c>
      <c r="F118" s="8">
        <v>1</v>
      </c>
      <c r="G118" s="9" t="str">
        <f t="shared" si="27"/>
        <v/>
      </c>
      <c r="H118" s="9" t="str">
        <f t="shared" si="28"/>
        <v/>
      </c>
      <c r="I118" s="9" t="str">
        <f t="shared" si="29"/>
        <v/>
      </c>
      <c r="J118" s="9">
        <f t="shared" si="30"/>
        <v>4.4052863436123352E-3</v>
      </c>
      <c r="K118" s="9" t="str">
        <f t="shared" si="33"/>
        <v xml:space="preserve"> </v>
      </c>
      <c r="L118" s="9">
        <f t="shared" si="34"/>
        <v>1</v>
      </c>
      <c r="M118" s="9" t="str">
        <f t="shared" si="31"/>
        <v/>
      </c>
      <c r="N118" s="9" t="str">
        <f t="shared" si="32"/>
        <v/>
      </c>
    </row>
    <row r="119" spans="1:14" x14ac:dyDescent="0.2">
      <c r="A119" s="28"/>
      <c r="B119" s="7" t="s">
        <v>104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105</v>
      </c>
      <c r="C120" s="8">
        <v>0</v>
      </c>
      <c r="D120" s="8">
        <v>0</v>
      </c>
      <c r="E120" s="8">
        <v>0</v>
      </c>
      <c r="F120" s="8">
        <v>0</v>
      </c>
      <c r="G120" s="9" t="str">
        <f t="shared" si="27"/>
        <v/>
      </c>
      <c r="H120" s="9" t="str">
        <f t="shared" si="28"/>
        <v/>
      </c>
      <c r="I120" s="9" t="str">
        <f t="shared" si="29"/>
        <v/>
      </c>
      <c r="J120" s="9" t="str">
        <f t="shared" si="30"/>
        <v/>
      </c>
      <c r="K120" s="9" t="str">
        <f t="shared" si="33"/>
        <v xml:space="preserve"> </v>
      </c>
      <c r="L120" s="9" t="str">
        <f t="shared" si="34"/>
        <v xml:space="preserve"> </v>
      </c>
      <c r="M120" s="9" t="str">
        <f t="shared" si="31"/>
        <v/>
      </c>
      <c r="N120" s="9" t="str">
        <f t="shared" si="32"/>
        <v/>
      </c>
    </row>
    <row r="121" spans="1:14" x14ac:dyDescent="0.2">
      <c r="A121" s="28"/>
      <c r="B121" s="7" t="s">
        <v>106</v>
      </c>
      <c r="C121" s="8">
        <v>0</v>
      </c>
      <c r="D121" s="8">
        <v>0</v>
      </c>
      <c r="E121" s="8">
        <v>0</v>
      </c>
      <c r="F121" s="8">
        <v>0</v>
      </c>
      <c r="G121" s="9" t="str">
        <f t="shared" si="27"/>
        <v/>
      </c>
      <c r="H121" s="9" t="str">
        <f t="shared" si="28"/>
        <v/>
      </c>
      <c r="I121" s="9" t="str">
        <f t="shared" si="29"/>
        <v/>
      </c>
      <c r="J121" s="9" t="str">
        <f t="shared" si="30"/>
        <v/>
      </c>
      <c r="K121" s="9" t="str">
        <f t="shared" si="33"/>
        <v xml:space="preserve"> </v>
      </c>
      <c r="L121" s="9" t="str">
        <f t="shared" si="34"/>
        <v xml:space="preserve"> </v>
      </c>
      <c r="M121" s="9" t="str">
        <f t="shared" si="31"/>
        <v/>
      </c>
      <c r="N121" s="9" t="str">
        <f t="shared" si="32"/>
        <v/>
      </c>
    </row>
    <row r="122" spans="1:14" x14ac:dyDescent="0.2">
      <c r="A122" s="28"/>
      <c r="B122" s="7" t="s">
        <v>107</v>
      </c>
      <c r="C122" s="8">
        <v>0</v>
      </c>
      <c r="D122" s="8">
        <v>0</v>
      </c>
      <c r="E122" s="8">
        <v>0</v>
      </c>
      <c r="F122" s="8">
        <v>0</v>
      </c>
      <c r="G122" s="9" t="str">
        <f t="shared" si="27"/>
        <v/>
      </c>
      <c r="H122" s="9" t="str">
        <f t="shared" si="28"/>
        <v/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 t="str">
        <f t="shared" si="34"/>
        <v xml:space="preserve"> 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108</v>
      </c>
      <c r="C123" s="8">
        <v>0</v>
      </c>
      <c r="D123" s="8">
        <v>1</v>
      </c>
      <c r="E123" s="8">
        <v>2</v>
      </c>
      <c r="F123" s="8">
        <v>2</v>
      </c>
      <c r="G123" s="9" t="str">
        <f t="shared" si="27"/>
        <v/>
      </c>
      <c r="H123" s="9">
        <f t="shared" si="28"/>
        <v>1.2658227848101266E-2</v>
      </c>
      <c r="I123" s="9">
        <f t="shared" si="29"/>
        <v>7.7220077220077222E-3</v>
      </c>
      <c r="J123" s="9">
        <f t="shared" si="30"/>
        <v>8.8105726872246704E-3</v>
      </c>
      <c r="K123" s="9">
        <f t="shared" si="33"/>
        <v>1</v>
      </c>
      <c r="L123" s="9">
        <f t="shared" si="34"/>
        <v>1</v>
      </c>
      <c r="M123" s="9" t="str">
        <f t="shared" si="31"/>
        <v/>
      </c>
      <c r="N123" s="9">
        <f t="shared" si="32"/>
        <v>1.2658227848101266E-2</v>
      </c>
    </row>
    <row r="124" spans="1:14" ht="25.5" x14ac:dyDescent="0.2">
      <c r="A124" s="28"/>
      <c r="B124" s="7" t="s">
        <v>109</v>
      </c>
      <c r="C124" s="8">
        <v>0</v>
      </c>
      <c r="D124" s="8">
        <v>0</v>
      </c>
      <c r="E124" s="8">
        <v>0</v>
      </c>
      <c r="F124" s="8">
        <v>1</v>
      </c>
      <c r="G124" s="9" t="str">
        <f t="shared" si="27"/>
        <v/>
      </c>
      <c r="H124" s="9" t="str">
        <f t="shared" si="28"/>
        <v/>
      </c>
      <c r="I124" s="9" t="str">
        <f t="shared" si="29"/>
        <v/>
      </c>
      <c r="J124" s="9">
        <f t="shared" si="30"/>
        <v>4.4052863436123352E-3</v>
      </c>
      <c r="K124" s="9" t="str">
        <f t="shared" si="33"/>
        <v xml:space="preserve"> </v>
      </c>
      <c r="L124" s="9">
        <f t="shared" si="34"/>
        <v>1</v>
      </c>
      <c r="M124" s="9" t="str">
        <f t="shared" si="31"/>
        <v/>
      </c>
      <c r="N124" s="9" t="str">
        <f t="shared" si="32"/>
        <v/>
      </c>
    </row>
    <row r="125" spans="1:14" ht="25.5" x14ac:dyDescent="0.2">
      <c r="A125" s="28"/>
      <c r="B125" s="7" t="s">
        <v>110</v>
      </c>
      <c r="C125" s="8">
        <v>0</v>
      </c>
      <c r="D125" s="8">
        <v>0</v>
      </c>
      <c r="E125" s="8">
        <v>4</v>
      </c>
      <c r="F125" s="8">
        <v>12</v>
      </c>
      <c r="G125" s="9" t="str">
        <f t="shared" si="27"/>
        <v/>
      </c>
      <c r="H125" s="9" t="str">
        <f t="shared" si="28"/>
        <v/>
      </c>
      <c r="I125" s="9">
        <f t="shared" si="29"/>
        <v>1.5444015444015444E-2</v>
      </c>
      <c r="J125" s="9">
        <f t="shared" si="30"/>
        <v>5.2863436123348019E-2</v>
      </c>
      <c r="K125" s="9">
        <f t="shared" si="33"/>
        <v>1</v>
      </c>
      <c r="L125" s="9">
        <f t="shared" si="34"/>
        <v>1</v>
      </c>
      <c r="M125" s="9" t="str">
        <f t="shared" si="31"/>
        <v/>
      </c>
      <c r="N125" s="9" t="str">
        <f t="shared" si="32"/>
        <v/>
      </c>
    </row>
    <row r="126" spans="1:14" x14ac:dyDescent="0.2">
      <c r="A126" s="28"/>
      <c r="B126" s="7" t="s">
        <v>111</v>
      </c>
      <c r="C126" s="8">
        <v>1</v>
      </c>
      <c r="D126" s="8">
        <v>3</v>
      </c>
      <c r="E126" s="8">
        <v>0</v>
      </c>
      <c r="F126" s="8">
        <v>3</v>
      </c>
      <c r="G126" s="9">
        <f t="shared" si="27"/>
        <v>1.7857142857142856E-2</v>
      </c>
      <c r="H126" s="9">
        <f t="shared" si="28"/>
        <v>3.7974683544303799E-2</v>
      </c>
      <c r="I126" s="9" t="str">
        <f t="shared" si="29"/>
        <v/>
      </c>
      <c r="J126" s="9">
        <f t="shared" si="30"/>
        <v>1.3215859030837005E-2</v>
      </c>
      <c r="K126" s="9">
        <f t="shared" si="33"/>
        <v>-1</v>
      </c>
      <c r="L126" s="9">
        <f t="shared" si="34"/>
        <v>0</v>
      </c>
      <c r="M126" s="9">
        <f t="shared" si="31"/>
        <v>-1.7857142857142856E-2</v>
      </c>
      <c r="N126" s="9">
        <f t="shared" si="32"/>
        <v>0</v>
      </c>
    </row>
    <row r="127" spans="1:14" x14ac:dyDescent="0.2">
      <c r="A127" s="28"/>
      <c r="B127" s="7" t="s">
        <v>112</v>
      </c>
      <c r="C127" s="8">
        <v>8</v>
      </c>
      <c r="D127" s="8">
        <v>8</v>
      </c>
      <c r="E127" s="8">
        <v>4</v>
      </c>
      <c r="F127" s="8">
        <v>6</v>
      </c>
      <c r="G127" s="9">
        <f t="shared" si="27"/>
        <v>0.14285714285714285</v>
      </c>
      <c r="H127" s="9">
        <f t="shared" si="28"/>
        <v>0.10126582278481013</v>
      </c>
      <c r="I127" s="9">
        <f t="shared" si="29"/>
        <v>1.5444015444015444E-2</v>
      </c>
      <c r="J127" s="9">
        <f t="shared" si="30"/>
        <v>2.643171806167401E-2</v>
      </c>
      <c r="K127" s="9">
        <f t="shared" si="33"/>
        <v>-0.5</v>
      </c>
      <c r="L127" s="9">
        <f t="shared" si="34"/>
        <v>-0.25</v>
      </c>
      <c r="M127" s="9">
        <f t="shared" si="31"/>
        <v>-7.1428571428571425E-2</v>
      </c>
      <c r="N127" s="9">
        <f t="shared" si="32"/>
        <v>-2.5316455696202531E-2</v>
      </c>
    </row>
    <row r="128" spans="1:14" x14ac:dyDescent="0.2">
      <c r="A128" s="28"/>
      <c r="B128" s="7" t="s">
        <v>113</v>
      </c>
      <c r="C128" s="8">
        <v>0</v>
      </c>
      <c r="D128" s="8">
        <v>0</v>
      </c>
      <c r="E128" s="8">
        <v>0</v>
      </c>
      <c r="F128" s="8">
        <v>0</v>
      </c>
      <c r="G128" s="9" t="str">
        <f t="shared" si="27"/>
        <v/>
      </c>
      <c r="H128" s="9" t="str">
        <f t="shared" si="28"/>
        <v/>
      </c>
      <c r="I128" s="9" t="str">
        <f t="shared" si="29"/>
        <v/>
      </c>
      <c r="J128" s="9" t="str">
        <f t="shared" si="30"/>
        <v/>
      </c>
      <c r="K128" s="9" t="str">
        <f t="shared" si="33"/>
        <v xml:space="preserve"> </v>
      </c>
      <c r="L128" s="9" t="str">
        <f t="shared" si="34"/>
        <v xml:space="preserve"> </v>
      </c>
      <c r="M128" s="9" t="str">
        <f t="shared" si="31"/>
        <v/>
      </c>
      <c r="N128" s="9" t="str">
        <f t="shared" si="32"/>
        <v/>
      </c>
    </row>
    <row r="129" spans="1:14" x14ac:dyDescent="0.2">
      <c r="A129" s="28"/>
      <c r="B129" s="7" t="s">
        <v>114</v>
      </c>
      <c r="C129" s="8">
        <v>0</v>
      </c>
      <c r="D129" s="8">
        <v>1</v>
      </c>
      <c r="E129" s="8">
        <v>0</v>
      </c>
      <c r="F129" s="8">
        <v>0</v>
      </c>
      <c r="G129" s="9" t="str">
        <f t="shared" si="27"/>
        <v/>
      </c>
      <c r="H129" s="9">
        <f t="shared" si="28"/>
        <v>1.2658227848101266E-2</v>
      </c>
      <c r="I129" s="9" t="str">
        <f t="shared" si="29"/>
        <v/>
      </c>
      <c r="J129" s="9" t="str">
        <f t="shared" si="30"/>
        <v/>
      </c>
      <c r="K129" s="9" t="str">
        <f t="shared" si="33"/>
        <v xml:space="preserve"> </v>
      </c>
      <c r="L129" s="9">
        <f t="shared" si="34"/>
        <v>-1</v>
      </c>
      <c r="M129" s="9" t="str">
        <f t="shared" si="31"/>
        <v/>
      </c>
      <c r="N129" s="9">
        <f t="shared" si="32"/>
        <v>-1.2658227848101266E-2</v>
      </c>
    </row>
    <row r="130" spans="1:14" x14ac:dyDescent="0.2">
      <c r="A130" s="28"/>
      <c r="B130" s="7" t="s">
        <v>115</v>
      </c>
      <c r="C130" s="8">
        <v>0</v>
      </c>
      <c r="D130" s="8">
        <v>0</v>
      </c>
      <c r="E130" s="8">
        <v>0</v>
      </c>
      <c r="F130" s="8">
        <v>0</v>
      </c>
      <c r="G130" s="9" t="str">
        <f t="shared" si="27"/>
        <v/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 t="str">
        <f t="shared" si="33"/>
        <v xml:space="preserve"> </v>
      </c>
      <c r="L130" s="9" t="str">
        <f t="shared" si="34"/>
        <v xml:space="preserve"> 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116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117</v>
      </c>
      <c r="C132" s="8">
        <v>0</v>
      </c>
      <c r="D132" s="8">
        <v>0</v>
      </c>
      <c r="E132" s="8">
        <v>0</v>
      </c>
      <c r="F132" s="8">
        <v>0</v>
      </c>
      <c r="G132" s="9" t="str">
        <f t="shared" si="27"/>
        <v/>
      </c>
      <c r="H132" s="9" t="str">
        <f t="shared" si="28"/>
        <v/>
      </c>
      <c r="I132" s="9" t="str">
        <f t="shared" si="29"/>
        <v/>
      </c>
      <c r="J132" s="9" t="str">
        <f t="shared" si="30"/>
        <v/>
      </c>
      <c r="K132" s="9" t="str">
        <f t="shared" si="33"/>
        <v xml:space="preserve"> </v>
      </c>
      <c r="L132" s="9" t="str">
        <f t="shared" si="34"/>
        <v xml:space="preserve"> </v>
      </c>
      <c r="M132" s="9" t="str">
        <f t="shared" si="31"/>
        <v/>
      </c>
      <c r="N132" s="9" t="str">
        <f t="shared" si="32"/>
        <v/>
      </c>
    </row>
    <row r="133" spans="1:14" x14ac:dyDescent="0.2">
      <c r="A133" s="28"/>
      <c r="B133" s="7" t="s">
        <v>118</v>
      </c>
      <c r="C133" s="8">
        <v>0</v>
      </c>
      <c r="D133" s="8">
        <v>0</v>
      </c>
      <c r="E133" s="8">
        <v>1</v>
      </c>
      <c r="F133" s="8">
        <v>0</v>
      </c>
      <c r="G133" s="9" t="str">
        <f t="shared" si="27"/>
        <v/>
      </c>
      <c r="H133" s="9" t="str">
        <f t="shared" si="28"/>
        <v/>
      </c>
      <c r="I133" s="9">
        <f t="shared" si="29"/>
        <v>3.8610038610038611E-3</v>
      </c>
      <c r="J133" s="9" t="str">
        <f t="shared" si="30"/>
        <v/>
      </c>
      <c r="K133" s="9">
        <f t="shared" si="33"/>
        <v>1</v>
      </c>
      <c r="L133" s="9" t="str">
        <f t="shared" si="34"/>
        <v xml:space="preserve"> </v>
      </c>
      <c r="M133" s="9" t="str">
        <f t="shared" si="31"/>
        <v/>
      </c>
      <c r="N133" s="9" t="str">
        <f t="shared" si="32"/>
        <v/>
      </c>
    </row>
    <row r="134" spans="1:14" x14ac:dyDescent="0.2">
      <c r="A134" s="28"/>
      <c r="B134" s="7" t="s">
        <v>119</v>
      </c>
      <c r="C134" s="8">
        <v>0</v>
      </c>
      <c r="D134" s="8">
        <v>0</v>
      </c>
      <c r="E134" s="8">
        <v>0</v>
      </c>
      <c r="F134" s="8">
        <v>0</v>
      </c>
      <c r="G134" s="9" t="str">
        <f t="shared" si="27"/>
        <v/>
      </c>
      <c r="H134" s="9" t="str">
        <f t="shared" si="28"/>
        <v/>
      </c>
      <c r="I134" s="9" t="str">
        <f t="shared" si="29"/>
        <v/>
      </c>
      <c r="J134" s="9" t="str">
        <f t="shared" si="30"/>
        <v/>
      </c>
      <c r="K134" s="9" t="str">
        <f t="shared" si="33"/>
        <v xml:space="preserve"> </v>
      </c>
      <c r="L134" s="9" t="str">
        <f t="shared" si="34"/>
        <v xml:space="preserve"> </v>
      </c>
      <c r="M134" s="9" t="str">
        <f t="shared" si="31"/>
        <v/>
      </c>
      <c r="N134" s="9" t="str">
        <f t="shared" si="32"/>
        <v/>
      </c>
    </row>
    <row r="135" spans="1:14" x14ac:dyDescent="0.2">
      <c r="A135" s="28"/>
      <c r="B135" s="7" t="s">
        <v>120</v>
      </c>
      <c r="C135" s="8">
        <v>0</v>
      </c>
      <c r="D135" s="8">
        <v>0</v>
      </c>
      <c r="E135" s="8">
        <v>7</v>
      </c>
      <c r="F135" s="8">
        <v>4</v>
      </c>
      <c r="G135" s="9" t="str">
        <f t="shared" si="27"/>
        <v/>
      </c>
      <c r="H135" s="9" t="str">
        <f t="shared" si="28"/>
        <v/>
      </c>
      <c r="I135" s="9">
        <f t="shared" si="29"/>
        <v>2.7027027027027029E-2</v>
      </c>
      <c r="J135" s="9">
        <f t="shared" si="30"/>
        <v>1.7621145374449341E-2</v>
      </c>
      <c r="K135" s="9">
        <f t="shared" si="33"/>
        <v>1</v>
      </c>
      <c r="L135" s="9">
        <f t="shared" si="34"/>
        <v>1</v>
      </c>
      <c r="M135" s="9" t="str">
        <f t="shared" si="31"/>
        <v/>
      </c>
      <c r="N135" s="9" t="str">
        <f t="shared" si="32"/>
        <v/>
      </c>
    </row>
    <row r="136" spans="1:14" x14ac:dyDescent="0.2">
      <c r="A136" s="28"/>
      <c r="B136" s="7" t="s">
        <v>121</v>
      </c>
      <c r="C136" s="8">
        <v>0</v>
      </c>
      <c r="D136" s="8">
        <v>0</v>
      </c>
      <c r="E136" s="8">
        <v>0</v>
      </c>
      <c r="F136" s="8">
        <v>0</v>
      </c>
      <c r="G136" s="9" t="str">
        <f t="shared" si="27"/>
        <v/>
      </c>
      <c r="H136" s="9" t="str">
        <f t="shared" si="28"/>
        <v/>
      </c>
      <c r="I136" s="9" t="str">
        <f t="shared" si="29"/>
        <v/>
      </c>
      <c r="J136" s="9" t="str">
        <f t="shared" si="30"/>
        <v/>
      </c>
      <c r="K136" s="9" t="str">
        <f t="shared" si="33"/>
        <v xml:space="preserve"> </v>
      </c>
      <c r="L136" s="9" t="str">
        <f t="shared" si="34"/>
        <v xml:space="preserve"> </v>
      </c>
      <c r="M136" s="9" t="str">
        <f t="shared" si="31"/>
        <v/>
      </c>
      <c r="N136" s="9" t="str">
        <f t="shared" si="32"/>
        <v/>
      </c>
    </row>
    <row r="137" spans="1:14" x14ac:dyDescent="0.2">
      <c r="A137" s="28"/>
      <c r="B137" s="7" t="s">
        <v>122</v>
      </c>
      <c r="C137" s="8">
        <v>1</v>
      </c>
      <c r="D137" s="8">
        <v>0</v>
      </c>
      <c r="E137" s="8">
        <v>50</v>
      </c>
      <c r="F137" s="8">
        <v>11</v>
      </c>
      <c r="G137" s="9">
        <f t="shared" si="27"/>
        <v>1.7857142857142856E-2</v>
      </c>
      <c r="H137" s="9" t="str">
        <f t="shared" si="28"/>
        <v/>
      </c>
      <c r="I137" s="9">
        <f t="shared" si="29"/>
        <v>0.19305019305019305</v>
      </c>
      <c r="J137" s="9">
        <f t="shared" si="30"/>
        <v>4.8458149779735685E-2</v>
      </c>
      <c r="K137" s="9">
        <f t="shared" si="33"/>
        <v>49</v>
      </c>
      <c r="L137" s="9">
        <f t="shared" si="34"/>
        <v>1</v>
      </c>
      <c r="M137" s="9">
        <f t="shared" si="31"/>
        <v>0.875</v>
      </c>
      <c r="N137" s="9" t="str">
        <f t="shared" si="32"/>
        <v/>
      </c>
    </row>
    <row r="138" spans="1:14" x14ac:dyDescent="0.2">
      <c r="A138" s="28"/>
      <c r="B138" s="7" t="s">
        <v>123</v>
      </c>
      <c r="C138" s="8">
        <v>0</v>
      </c>
      <c r="D138" s="8">
        <v>0</v>
      </c>
      <c r="E138" s="8">
        <v>0</v>
      </c>
      <c r="F138" s="8">
        <v>0</v>
      </c>
      <c r="G138" s="9" t="str">
        <f t="shared" si="27"/>
        <v/>
      </c>
      <c r="H138" s="9" t="str">
        <f t="shared" si="28"/>
        <v/>
      </c>
      <c r="I138" s="9" t="str">
        <f t="shared" si="29"/>
        <v/>
      </c>
      <c r="J138" s="9" t="str">
        <f t="shared" si="30"/>
        <v/>
      </c>
      <c r="K138" s="9" t="str">
        <f t="shared" si="33"/>
        <v xml:space="preserve"> </v>
      </c>
      <c r="L138" s="9" t="str">
        <f t="shared" si="34"/>
        <v xml:space="preserve"> </v>
      </c>
      <c r="M138" s="9" t="str">
        <f t="shared" si="31"/>
        <v/>
      </c>
      <c r="N138" s="9" t="str">
        <f t="shared" si="32"/>
        <v/>
      </c>
    </row>
    <row r="139" spans="1:14" x14ac:dyDescent="0.2">
      <c r="A139" s="28"/>
      <c r="B139" s="7" t="s">
        <v>124</v>
      </c>
      <c r="C139" s="8">
        <v>0</v>
      </c>
      <c r="D139" s="8">
        <v>0</v>
      </c>
      <c r="E139" s="8">
        <v>10</v>
      </c>
      <c r="F139" s="8">
        <v>2</v>
      </c>
      <c r="G139" s="9" t="str">
        <f t="shared" si="27"/>
        <v/>
      </c>
      <c r="H139" s="9" t="str">
        <f t="shared" si="28"/>
        <v/>
      </c>
      <c r="I139" s="9">
        <f t="shared" si="29"/>
        <v>3.8610038610038609E-2</v>
      </c>
      <c r="J139" s="9">
        <f t="shared" si="30"/>
        <v>8.8105726872246704E-3</v>
      </c>
      <c r="K139" s="9">
        <f t="shared" si="33"/>
        <v>1</v>
      </c>
      <c r="L139" s="9">
        <f t="shared" si="34"/>
        <v>1</v>
      </c>
      <c r="M139" s="9" t="str">
        <f t="shared" si="31"/>
        <v/>
      </c>
      <c r="N139" s="9" t="str">
        <f t="shared" si="32"/>
        <v/>
      </c>
    </row>
    <row r="140" spans="1:14" x14ac:dyDescent="0.2">
      <c r="A140" s="28"/>
      <c r="B140" s="7" t="s">
        <v>125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126</v>
      </c>
      <c r="C141" s="8">
        <v>1</v>
      </c>
      <c r="D141" s="8">
        <v>1</v>
      </c>
      <c r="E141" s="8">
        <v>7</v>
      </c>
      <c r="F141" s="8">
        <v>6</v>
      </c>
      <c r="G141" s="9">
        <f t="shared" si="27"/>
        <v>1.7857142857142856E-2</v>
      </c>
      <c r="H141" s="9">
        <f t="shared" si="28"/>
        <v>1.2658227848101266E-2</v>
      </c>
      <c r="I141" s="9">
        <f t="shared" si="29"/>
        <v>2.7027027027027029E-2</v>
      </c>
      <c r="J141" s="9">
        <f t="shared" si="30"/>
        <v>2.643171806167401E-2</v>
      </c>
      <c r="K141" s="9">
        <f t="shared" si="33"/>
        <v>6</v>
      </c>
      <c r="L141" s="9">
        <f t="shared" si="34"/>
        <v>5</v>
      </c>
      <c r="M141" s="9">
        <f t="shared" si="31"/>
        <v>0.10714285714285714</v>
      </c>
      <c r="N141" s="9">
        <f t="shared" si="32"/>
        <v>6.3291139240506333E-2</v>
      </c>
    </row>
    <row r="142" spans="1:14" x14ac:dyDescent="0.2">
      <c r="A142" s="28"/>
      <c r="B142" s="7" t="s">
        <v>127</v>
      </c>
      <c r="C142" s="8">
        <v>0</v>
      </c>
      <c r="D142" s="8">
        <v>0</v>
      </c>
      <c r="E142" s="8">
        <v>1</v>
      </c>
      <c r="F142" s="8">
        <v>1</v>
      </c>
      <c r="G142" s="9" t="str">
        <f t="shared" si="27"/>
        <v/>
      </c>
      <c r="H142" s="9" t="str">
        <f t="shared" si="28"/>
        <v/>
      </c>
      <c r="I142" s="9">
        <f t="shared" si="29"/>
        <v>3.8610038610038611E-3</v>
      </c>
      <c r="J142" s="9">
        <f t="shared" si="30"/>
        <v>4.4052863436123352E-3</v>
      </c>
      <c r="K142" s="9">
        <f t="shared" si="33"/>
        <v>1</v>
      </c>
      <c r="L142" s="9">
        <f t="shared" si="34"/>
        <v>1</v>
      </c>
      <c r="M142" s="9" t="str">
        <f t="shared" si="31"/>
        <v/>
      </c>
      <c r="N142" s="9" t="str">
        <f t="shared" si="32"/>
        <v/>
      </c>
    </row>
    <row r="143" spans="1:14" x14ac:dyDescent="0.2">
      <c r="A143" s="28"/>
      <c r="B143" s="7" t="s">
        <v>128</v>
      </c>
      <c r="C143" s="8">
        <v>0</v>
      </c>
      <c r="D143" s="8">
        <v>0</v>
      </c>
      <c r="E143" s="8">
        <v>0</v>
      </c>
      <c r="F143" s="8">
        <v>0</v>
      </c>
      <c r="G143" s="9" t="str">
        <f t="shared" si="27"/>
        <v/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 t="str">
        <f t="shared" si="33"/>
        <v xml:space="preserve"> 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129</v>
      </c>
      <c r="C144" s="8">
        <v>3</v>
      </c>
      <c r="D144" s="8">
        <v>3</v>
      </c>
      <c r="E144" s="8">
        <v>84</v>
      </c>
      <c r="F144" s="8">
        <v>96</v>
      </c>
      <c r="G144" s="9">
        <f t="shared" si="27"/>
        <v>5.3571428571428568E-2</v>
      </c>
      <c r="H144" s="9">
        <f t="shared" si="28"/>
        <v>3.7974683544303799E-2</v>
      </c>
      <c r="I144" s="9">
        <f t="shared" si="29"/>
        <v>0.32432432432432434</v>
      </c>
      <c r="J144" s="9">
        <f t="shared" si="30"/>
        <v>0.42290748898678415</v>
      </c>
      <c r="K144" s="9">
        <f t="shared" si="33"/>
        <v>27</v>
      </c>
      <c r="L144" s="9">
        <f t="shared" si="34"/>
        <v>31</v>
      </c>
      <c r="M144" s="9">
        <f t="shared" si="31"/>
        <v>1.4464285714285714</v>
      </c>
      <c r="N144" s="9">
        <f t="shared" si="32"/>
        <v>1.1772151898734178</v>
      </c>
    </row>
    <row r="145" spans="1:14" ht="24.75" customHeight="1" x14ac:dyDescent="0.2">
      <c r="A145" s="28"/>
      <c r="B145" s="7" t="s">
        <v>130</v>
      </c>
      <c r="C145" s="8">
        <v>0</v>
      </c>
      <c r="D145" s="8">
        <v>0</v>
      </c>
      <c r="E145" s="8">
        <v>0</v>
      </c>
      <c r="F145" s="8">
        <v>0</v>
      </c>
      <c r="G145" s="9" t="str">
        <f t="shared" ref="G145:G180" si="35">+IF(C145=0,"",C145/C$81)</f>
        <v/>
      </c>
      <c r="H145" s="9" t="str">
        <f t="shared" ref="H145:H180" si="36">+IF(D145=0,"",D145/D$81)</f>
        <v/>
      </c>
      <c r="I145" s="9" t="str">
        <f t="shared" ref="I145:I180" si="37">+IF(E145=0,"",E145/E$81)</f>
        <v/>
      </c>
      <c r="J145" s="9" t="str">
        <f t="shared" ref="J145:J180" si="38">+IF(F145=0,"",F145/F$81)</f>
        <v/>
      </c>
      <c r="K145" s="9" t="str">
        <f t="shared" si="33"/>
        <v xml:space="preserve"> </v>
      </c>
      <c r="L145" s="9" t="str">
        <f t="shared" si="34"/>
        <v xml:space="preserve"> </v>
      </c>
      <c r="M145" s="9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28"/>
      <c r="B146" s="7" t="s">
        <v>131</v>
      </c>
      <c r="C146" s="8">
        <v>0</v>
      </c>
      <c r="D146" s="8">
        <v>0</v>
      </c>
      <c r="E146" s="8">
        <v>0</v>
      </c>
      <c r="F146" s="8">
        <v>0</v>
      </c>
      <c r="G146" s="9" t="str">
        <f t="shared" si="35"/>
        <v/>
      </c>
      <c r="H146" s="9" t="str">
        <f t="shared" si="36"/>
        <v/>
      </c>
      <c r="I146" s="9" t="str">
        <f t="shared" si="37"/>
        <v/>
      </c>
      <c r="J146" s="9" t="str">
        <f t="shared" si="38"/>
        <v/>
      </c>
      <c r="K146" s="9" t="str">
        <f t="shared" ref="K146:K180" si="41">+IF(AND(C146=0,E146=0)," ",IF(C146=0,1,IF(E146=0,-1,(E146-C146)/C146)))</f>
        <v xml:space="preserve"> </v>
      </c>
      <c r="L146" s="9" t="str">
        <f t="shared" ref="L146:L180" si="42">+IF(AND(D146=0,F146=0)," ",IF(D146=0,1,IF(F146=0,-1,(F146-D146)/D146)))</f>
        <v xml:space="preserve"> </v>
      </c>
      <c r="M146" s="9" t="str">
        <f t="shared" si="39"/>
        <v/>
      </c>
      <c r="N146" s="9" t="str">
        <f t="shared" si="40"/>
        <v/>
      </c>
    </row>
    <row r="147" spans="1:14" x14ac:dyDescent="0.2">
      <c r="A147" s="28"/>
      <c r="B147" s="7" t="s">
        <v>132</v>
      </c>
      <c r="C147" s="8">
        <v>0</v>
      </c>
      <c r="D147" s="8">
        <v>0</v>
      </c>
      <c r="E147" s="8">
        <v>0</v>
      </c>
      <c r="F147" s="8">
        <v>0</v>
      </c>
      <c r="G147" s="9" t="str">
        <f t="shared" si="35"/>
        <v/>
      </c>
      <c r="H147" s="9" t="str">
        <f t="shared" si="36"/>
        <v/>
      </c>
      <c r="I147" s="9" t="str">
        <f t="shared" si="37"/>
        <v/>
      </c>
      <c r="J147" s="9" t="str">
        <f t="shared" si="38"/>
        <v/>
      </c>
      <c r="K147" s="9" t="str">
        <f t="shared" si="41"/>
        <v xml:space="preserve"> </v>
      </c>
      <c r="L147" s="9" t="str">
        <f t="shared" si="42"/>
        <v xml:space="preserve"> </v>
      </c>
      <c r="M147" s="9" t="str">
        <f t="shared" si="39"/>
        <v/>
      </c>
      <c r="N147" s="9" t="str">
        <f t="shared" si="40"/>
        <v/>
      </c>
    </row>
    <row r="148" spans="1:14" x14ac:dyDescent="0.2">
      <c r="A148" s="28"/>
      <c r="B148" s="7" t="s">
        <v>133</v>
      </c>
      <c r="C148" s="8">
        <v>0</v>
      </c>
      <c r="D148" s="8">
        <v>0</v>
      </c>
      <c r="E148" s="8">
        <v>0</v>
      </c>
      <c r="F148" s="8">
        <v>0</v>
      </c>
      <c r="G148" s="9" t="str">
        <f t="shared" si="35"/>
        <v/>
      </c>
      <c r="H148" s="9" t="str">
        <f t="shared" si="36"/>
        <v/>
      </c>
      <c r="I148" s="9" t="str">
        <f t="shared" si="37"/>
        <v/>
      </c>
      <c r="J148" s="9" t="str">
        <f t="shared" si="38"/>
        <v/>
      </c>
      <c r="K148" s="9" t="str">
        <f t="shared" si="41"/>
        <v xml:space="preserve"> </v>
      </c>
      <c r="L148" s="9" t="str">
        <f t="shared" si="42"/>
        <v xml:space="preserve"> </v>
      </c>
      <c r="M148" s="9" t="str">
        <f t="shared" si="39"/>
        <v/>
      </c>
      <c r="N148" s="9" t="str">
        <f t="shared" si="40"/>
        <v/>
      </c>
    </row>
    <row r="149" spans="1:14" x14ac:dyDescent="0.2">
      <c r="A149" s="28"/>
      <c r="B149" s="7" t="s">
        <v>134</v>
      </c>
      <c r="C149" s="8">
        <v>0</v>
      </c>
      <c r="D149" s="8">
        <v>0</v>
      </c>
      <c r="E149" s="8">
        <v>0</v>
      </c>
      <c r="F149" s="8">
        <v>0</v>
      </c>
      <c r="G149" s="9" t="str">
        <f t="shared" si="35"/>
        <v/>
      </c>
      <c r="H149" s="9" t="str">
        <f t="shared" si="36"/>
        <v/>
      </c>
      <c r="I149" s="9" t="str">
        <f t="shared" si="37"/>
        <v/>
      </c>
      <c r="J149" s="9" t="str">
        <f t="shared" si="38"/>
        <v/>
      </c>
      <c r="K149" s="9" t="str">
        <f t="shared" si="41"/>
        <v xml:space="preserve"> </v>
      </c>
      <c r="L149" s="9" t="str">
        <f t="shared" si="42"/>
        <v xml:space="preserve"> </v>
      </c>
      <c r="M149" s="9" t="str">
        <f t="shared" si="39"/>
        <v/>
      </c>
      <c r="N149" s="9" t="str">
        <f t="shared" si="40"/>
        <v/>
      </c>
    </row>
    <row r="150" spans="1:14" x14ac:dyDescent="0.2">
      <c r="A150" s="28"/>
      <c r="B150" s="7" t="s">
        <v>135</v>
      </c>
      <c r="C150" s="8">
        <v>0</v>
      </c>
      <c r="D150" s="8">
        <v>0</v>
      </c>
      <c r="E150" s="8">
        <v>3</v>
      </c>
      <c r="F150" s="8">
        <v>1</v>
      </c>
      <c r="G150" s="9" t="str">
        <f t="shared" si="35"/>
        <v/>
      </c>
      <c r="H150" s="9" t="str">
        <f t="shared" si="36"/>
        <v/>
      </c>
      <c r="I150" s="9">
        <f t="shared" si="37"/>
        <v>1.1583011583011582E-2</v>
      </c>
      <c r="J150" s="9">
        <f t="shared" si="38"/>
        <v>4.4052863436123352E-3</v>
      </c>
      <c r="K150" s="9">
        <f t="shared" si="41"/>
        <v>1</v>
      </c>
      <c r="L150" s="9">
        <f t="shared" si="42"/>
        <v>1</v>
      </c>
      <c r="M150" s="9" t="str">
        <f t="shared" si="39"/>
        <v/>
      </c>
      <c r="N150" s="9" t="str">
        <f t="shared" si="40"/>
        <v/>
      </c>
    </row>
    <row r="151" spans="1:14" x14ac:dyDescent="0.2">
      <c r="A151" s="28"/>
      <c r="B151" s="7" t="s">
        <v>136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137</v>
      </c>
      <c r="C152" s="8">
        <v>14</v>
      </c>
      <c r="D152" s="8">
        <v>12</v>
      </c>
      <c r="E152" s="8">
        <v>5</v>
      </c>
      <c r="F152" s="8">
        <v>5</v>
      </c>
      <c r="G152" s="9">
        <f t="shared" si="35"/>
        <v>0.25</v>
      </c>
      <c r="H152" s="9">
        <f t="shared" si="36"/>
        <v>0.15189873417721519</v>
      </c>
      <c r="I152" s="9">
        <f t="shared" si="37"/>
        <v>1.9305019305019305E-2</v>
      </c>
      <c r="J152" s="9">
        <f t="shared" si="38"/>
        <v>2.2026431718061675E-2</v>
      </c>
      <c r="K152" s="9">
        <f t="shared" si="41"/>
        <v>-0.6428571428571429</v>
      </c>
      <c r="L152" s="9">
        <f t="shared" si="42"/>
        <v>-0.58333333333333337</v>
      </c>
      <c r="M152" s="9">
        <f t="shared" si="39"/>
        <v>-0.16071428571428573</v>
      </c>
      <c r="N152" s="9">
        <f t="shared" si="40"/>
        <v>-8.8607594936708875E-2</v>
      </c>
    </row>
    <row r="153" spans="1:14" x14ac:dyDescent="0.2">
      <c r="A153" s="28"/>
      <c r="B153" s="7" t="s">
        <v>138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139</v>
      </c>
      <c r="C154" s="8">
        <v>0</v>
      </c>
      <c r="D154" s="8">
        <v>0</v>
      </c>
      <c r="E154" s="8">
        <v>2</v>
      </c>
      <c r="F154" s="8">
        <v>1</v>
      </c>
      <c r="G154" s="9" t="str">
        <f t="shared" si="35"/>
        <v/>
      </c>
      <c r="H154" s="9" t="str">
        <f t="shared" si="36"/>
        <v/>
      </c>
      <c r="I154" s="9">
        <f t="shared" si="37"/>
        <v>7.7220077220077222E-3</v>
      </c>
      <c r="J154" s="9">
        <f t="shared" si="38"/>
        <v>4.4052863436123352E-3</v>
      </c>
      <c r="K154" s="9">
        <f t="shared" si="41"/>
        <v>1</v>
      </c>
      <c r="L154" s="9">
        <f t="shared" si="42"/>
        <v>1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140</v>
      </c>
      <c r="C155" s="8">
        <v>2</v>
      </c>
      <c r="D155" s="8">
        <v>1</v>
      </c>
      <c r="E155" s="8">
        <v>2</v>
      </c>
      <c r="F155" s="8">
        <v>1</v>
      </c>
      <c r="G155" s="9">
        <f t="shared" si="35"/>
        <v>3.5714285714285712E-2</v>
      </c>
      <c r="H155" s="9">
        <f t="shared" si="36"/>
        <v>1.2658227848101266E-2</v>
      </c>
      <c r="I155" s="9">
        <f t="shared" si="37"/>
        <v>7.7220077220077222E-3</v>
      </c>
      <c r="J155" s="9">
        <f t="shared" si="38"/>
        <v>4.4052863436123352E-3</v>
      </c>
      <c r="K155" s="9">
        <f t="shared" si="41"/>
        <v>0</v>
      </c>
      <c r="L155" s="9">
        <f t="shared" si="42"/>
        <v>0</v>
      </c>
      <c r="M155" s="9">
        <f t="shared" si="39"/>
        <v>0</v>
      </c>
      <c r="N155" s="9">
        <f t="shared" si="40"/>
        <v>0</v>
      </c>
    </row>
    <row r="156" spans="1:14" ht="25.5" x14ac:dyDescent="0.2">
      <c r="A156" s="28"/>
      <c r="B156" s="7" t="s">
        <v>141</v>
      </c>
      <c r="C156" s="8">
        <v>0</v>
      </c>
      <c r="D156" s="8">
        <v>0</v>
      </c>
      <c r="E156" s="8">
        <v>1</v>
      </c>
      <c r="F156" s="8">
        <v>0</v>
      </c>
      <c r="G156" s="9" t="str">
        <f t="shared" si="35"/>
        <v/>
      </c>
      <c r="H156" s="9" t="str">
        <f t="shared" si="36"/>
        <v/>
      </c>
      <c r="I156" s="9">
        <f t="shared" si="37"/>
        <v>3.8610038610038611E-3</v>
      </c>
      <c r="J156" s="9" t="str">
        <f t="shared" si="38"/>
        <v/>
      </c>
      <c r="K156" s="9">
        <f t="shared" si="41"/>
        <v>1</v>
      </c>
      <c r="L156" s="9" t="str">
        <f t="shared" si="42"/>
        <v xml:space="preserve"> </v>
      </c>
      <c r="M156" s="9" t="str">
        <f t="shared" si="39"/>
        <v/>
      </c>
      <c r="N156" s="9" t="str">
        <f t="shared" si="40"/>
        <v/>
      </c>
    </row>
    <row r="157" spans="1:14" ht="25.5" x14ac:dyDescent="0.2">
      <c r="A157" s="28"/>
      <c r="B157" s="7" t="s">
        <v>142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143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144</v>
      </c>
      <c r="C159" s="8">
        <v>0</v>
      </c>
      <c r="D159" s="8">
        <v>2</v>
      </c>
      <c r="E159" s="8">
        <v>2</v>
      </c>
      <c r="F159" s="8">
        <v>0</v>
      </c>
      <c r="G159" s="9" t="str">
        <f t="shared" si="35"/>
        <v/>
      </c>
      <c r="H159" s="9">
        <f t="shared" si="36"/>
        <v>2.5316455696202531E-2</v>
      </c>
      <c r="I159" s="9">
        <f t="shared" si="37"/>
        <v>7.7220077220077222E-3</v>
      </c>
      <c r="J159" s="9" t="str">
        <f t="shared" si="38"/>
        <v/>
      </c>
      <c r="K159" s="9">
        <f t="shared" si="41"/>
        <v>1</v>
      </c>
      <c r="L159" s="9">
        <f t="shared" si="42"/>
        <v>-1</v>
      </c>
      <c r="M159" s="9" t="str">
        <f t="shared" si="39"/>
        <v/>
      </c>
      <c r="N159" s="9">
        <f t="shared" si="40"/>
        <v>-2.5316455696202531E-2</v>
      </c>
    </row>
    <row r="160" spans="1:14" x14ac:dyDescent="0.2">
      <c r="A160" s="28"/>
      <c r="B160" s="7" t="s">
        <v>145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146</v>
      </c>
      <c r="C161" s="8">
        <v>0</v>
      </c>
      <c r="D161" s="8">
        <v>0</v>
      </c>
      <c r="E161" s="8">
        <v>0</v>
      </c>
      <c r="F161" s="8">
        <v>0</v>
      </c>
      <c r="G161" s="9" t="str">
        <f t="shared" si="35"/>
        <v/>
      </c>
      <c r="H161" s="9" t="str">
        <f t="shared" si="36"/>
        <v/>
      </c>
      <c r="I161" s="9" t="str">
        <f t="shared" si="37"/>
        <v/>
      </c>
      <c r="J161" s="9" t="str">
        <f t="shared" si="38"/>
        <v/>
      </c>
      <c r="K161" s="9" t="str">
        <f t="shared" si="41"/>
        <v xml:space="preserve"> </v>
      </c>
      <c r="L161" s="9" t="str">
        <f t="shared" si="42"/>
        <v xml:space="preserve"> </v>
      </c>
      <c r="M161" s="9" t="str">
        <f t="shared" si="39"/>
        <v/>
      </c>
      <c r="N161" s="9" t="str">
        <f t="shared" si="40"/>
        <v/>
      </c>
    </row>
    <row r="162" spans="1:14" x14ac:dyDescent="0.2">
      <c r="A162" s="28"/>
      <c r="B162" s="7" t="s">
        <v>147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148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149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150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151</v>
      </c>
      <c r="C166" s="8">
        <v>2</v>
      </c>
      <c r="D166" s="8">
        <v>2</v>
      </c>
      <c r="E166" s="8">
        <v>3</v>
      </c>
      <c r="F166" s="8">
        <v>0</v>
      </c>
      <c r="G166" s="9">
        <f t="shared" si="35"/>
        <v>3.5714285714285712E-2</v>
      </c>
      <c r="H166" s="9">
        <f t="shared" si="36"/>
        <v>2.5316455696202531E-2</v>
      </c>
      <c r="I166" s="9">
        <f t="shared" si="37"/>
        <v>1.1583011583011582E-2</v>
      </c>
      <c r="J166" s="9" t="str">
        <f t="shared" si="38"/>
        <v/>
      </c>
      <c r="K166" s="9">
        <f t="shared" si="41"/>
        <v>0.5</v>
      </c>
      <c r="L166" s="9">
        <f t="shared" si="42"/>
        <v>-1</v>
      </c>
      <c r="M166" s="9">
        <f t="shared" si="39"/>
        <v>1.7857142857142856E-2</v>
      </c>
      <c r="N166" s="9">
        <f t="shared" si="40"/>
        <v>-2.5316455696202531E-2</v>
      </c>
    </row>
    <row r="167" spans="1:14" x14ac:dyDescent="0.2">
      <c r="A167" s="28"/>
      <c r="B167" s="7" t="s">
        <v>152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153</v>
      </c>
      <c r="C168" s="8">
        <v>0</v>
      </c>
      <c r="D168" s="8">
        <v>1</v>
      </c>
      <c r="E168" s="8">
        <v>0</v>
      </c>
      <c r="F168" s="8">
        <v>0</v>
      </c>
      <c r="G168" s="9" t="str">
        <f t="shared" si="35"/>
        <v/>
      </c>
      <c r="H168" s="9">
        <f t="shared" si="36"/>
        <v>1.2658227848101266E-2</v>
      </c>
      <c r="I168" s="9" t="str">
        <f t="shared" si="37"/>
        <v/>
      </c>
      <c r="J168" s="9" t="str">
        <f t="shared" si="38"/>
        <v/>
      </c>
      <c r="K168" s="9" t="str">
        <f t="shared" si="41"/>
        <v xml:space="preserve"> </v>
      </c>
      <c r="L168" s="9">
        <f t="shared" si="42"/>
        <v>-1</v>
      </c>
      <c r="M168" s="9" t="str">
        <f t="shared" si="39"/>
        <v/>
      </c>
      <c r="N168" s="9">
        <f t="shared" si="40"/>
        <v>-1.2658227848101266E-2</v>
      </c>
    </row>
    <row r="169" spans="1:14" x14ac:dyDescent="0.2">
      <c r="A169" s="28"/>
      <c r="B169" s="7" t="s">
        <v>154</v>
      </c>
      <c r="C169" s="8">
        <v>0</v>
      </c>
      <c r="D169" s="8">
        <v>0</v>
      </c>
      <c r="E169" s="8">
        <v>0</v>
      </c>
      <c r="F169" s="8">
        <v>0</v>
      </c>
      <c r="G169" s="9" t="str">
        <f t="shared" si="35"/>
        <v/>
      </c>
      <c r="H169" s="9" t="str">
        <f t="shared" si="36"/>
        <v/>
      </c>
      <c r="I169" s="9" t="str">
        <f t="shared" si="37"/>
        <v/>
      </c>
      <c r="J169" s="9" t="str">
        <f t="shared" si="38"/>
        <v/>
      </c>
      <c r="K169" s="9" t="str">
        <f t="shared" si="41"/>
        <v xml:space="preserve"> </v>
      </c>
      <c r="L169" s="9" t="str">
        <f t="shared" si="42"/>
        <v xml:space="preserve"> </v>
      </c>
      <c r="M169" s="9" t="str">
        <f t="shared" si="39"/>
        <v/>
      </c>
      <c r="N169" s="9" t="str">
        <f t="shared" si="40"/>
        <v/>
      </c>
    </row>
    <row r="170" spans="1:14" ht="25.5" x14ac:dyDescent="0.2">
      <c r="A170" s="28"/>
      <c r="B170" s="7" t="s">
        <v>155</v>
      </c>
      <c r="C170" s="8">
        <v>0</v>
      </c>
      <c r="D170" s="8">
        <v>0</v>
      </c>
      <c r="E170" s="8">
        <v>1</v>
      </c>
      <c r="F170" s="8">
        <v>0</v>
      </c>
      <c r="G170" s="9" t="str">
        <f t="shared" si="35"/>
        <v/>
      </c>
      <c r="H170" s="9" t="str">
        <f t="shared" si="36"/>
        <v/>
      </c>
      <c r="I170" s="9">
        <f t="shared" si="37"/>
        <v>3.8610038610038611E-3</v>
      </c>
      <c r="J170" s="9" t="str">
        <f t="shared" si="38"/>
        <v/>
      </c>
      <c r="K170" s="9">
        <f t="shared" si="41"/>
        <v>1</v>
      </c>
      <c r="L170" s="9" t="str">
        <f t="shared" si="42"/>
        <v xml:space="preserve"> 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156</v>
      </c>
      <c r="C171" s="8">
        <v>0</v>
      </c>
      <c r="D171" s="8">
        <v>0</v>
      </c>
      <c r="E171" s="8">
        <v>0</v>
      </c>
      <c r="F171" s="8">
        <v>0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 t="str">
        <f t="shared" si="38"/>
        <v/>
      </c>
      <c r="K171" s="9" t="str">
        <f t="shared" si="41"/>
        <v xml:space="preserve"> </v>
      </c>
      <c r="L171" s="9" t="str">
        <f t="shared" si="42"/>
        <v xml:space="preserve"> 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157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158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159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160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161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162</v>
      </c>
      <c r="C177" s="8">
        <v>4</v>
      </c>
      <c r="D177" s="8">
        <v>5</v>
      </c>
      <c r="E177" s="8">
        <v>0</v>
      </c>
      <c r="F177" s="8">
        <v>0</v>
      </c>
      <c r="G177" s="9">
        <f t="shared" si="35"/>
        <v>7.1428571428571425E-2</v>
      </c>
      <c r="H177" s="9">
        <f t="shared" si="36"/>
        <v>6.3291139240506333E-2</v>
      </c>
      <c r="I177" s="9" t="str">
        <f t="shared" si="37"/>
        <v/>
      </c>
      <c r="J177" s="9" t="str">
        <f t="shared" si="38"/>
        <v/>
      </c>
      <c r="K177" s="9">
        <f t="shared" si="41"/>
        <v>-1</v>
      </c>
      <c r="L177" s="9">
        <f t="shared" si="42"/>
        <v>-1</v>
      </c>
      <c r="M177" s="9">
        <f t="shared" si="39"/>
        <v>-7.1428571428571425E-2</v>
      </c>
      <c r="N177" s="9">
        <f t="shared" si="40"/>
        <v>-6.3291139240506333E-2</v>
      </c>
    </row>
    <row r="178" spans="1:14" ht="25.5" x14ac:dyDescent="0.2">
      <c r="A178" s="28"/>
      <c r="B178" s="7" t="s">
        <v>163</v>
      </c>
      <c r="C178" s="8">
        <v>0</v>
      </c>
      <c r="D178" s="8">
        <v>1</v>
      </c>
      <c r="E178" s="8">
        <v>0</v>
      </c>
      <c r="F178" s="8">
        <v>0</v>
      </c>
      <c r="G178" s="9" t="str">
        <f t="shared" si="35"/>
        <v/>
      </c>
      <c r="H178" s="9">
        <f t="shared" si="36"/>
        <v>1.2658227848101266E-2</v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>
        <f t="shared" si="42"/>
        <v>-1</v>
      </c>
      <c r="M178" s="9" t="str">
        <f t="shared" si="39"/>
        <v/>
      </c>
      <c r="N178" s="9">
        <f t="shared" si="40"/>
        <v>-1.2658227848101266E-2</v>
      </c>
    </row>
    <row r="179" spans="1:14" ht="25.5" x14ac:dyDescent="0.2">
      <c r="A179" s="28"/>
      <c r="B179" s="7" t="s">
        <v>164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165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14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15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308</v>
      </c>
      <c r="D188" s="12">
        <f>SUM(D189:D363)</f>
        <v>603</v>
      </c>
      <c r="E188" s="12">
        <f>SUM(E189:E363)</f>
        <v>483</v>
      </c>
      <c r="F188" s="12">
        <f>SUM(F189:F363)</f>
        <v>592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0.56818181818181823</v>
      </c>
      <c r="L188" s="13">
        <f>+IF(AND(D188=0,F188=0),"",IF(D188=0,1,IF(F188=0,-1,(F188-D188)/D188)))</f>
        <v>-1.824212271973466E-2</v>
      </c>
      <c r="M188" s="13">
        <f t="shared" ref="M188:M219" si="47">+IF(OR(AND(G188=""),(K188="")),"",G188*K188)</f>
        <v>0.56818181818181823</v>
      </c>
      <c r="N188" s="13">
        <f t="shared" ref="N188:N219" si="48">+IF(OR(AND(H188=""),(L188="")),"",H188*L188)</f>
        <v>-1.824212271973466E-2</v>
      </c>
    </row>
    <row r="189" spans="1:14" ht="24.75" customHeight="1" x14ac:dyDescent="0.2">
      <c r="A189" s="28"/>
      <c r="B189" s="7" t="s">
        <v>166</v>
      </c>
      <c r="C189" s="8">
        <v>0</v>
      </c>
      <c r="D189" s="8">
        <v>2</v>
      </c>
      <c r="E189" s="8">
        <v>219</v>
      </c>
      <c r="F189" s="8">
        <v>281</v>
      </c>
      <c r="G189" s="9" t="str">
        <f t="shared" si="43"/>
        <v/>
      </c>
      <c r="H189" s="9">
        <f t="shared" si="44"/>
        <v>3.3167495854063019E-3</v>
      </c>
      <c r="I189" s="9">
        <f t="shared" si="45"/>
        <v>0.453416149068323</v>
      </c>
      <c r="J189" s="9">
        <f t="shared" si="46"/>
        <v>0.47466216216216217</v>
      </c>
      <c r="K189" s="9">
        <f t="shared" ref="K189:K220" si="49">+IF(AND(C189=0,E189=0)," ",IF(C189=0,1,IF(E189=0,-1,(E189-C189)/C189)))</f>
        <v>1</v>
      </c>
      <c r="L189" s="9">
        <f t="shared" ref="L189:L220" si="50">+IF(AND(D189=0,F189=0)," ",IF(D189=0,1,IF(F189=0,-1,(F189-D189)/D189)))</f>
        <v>139.5</v>
      </c>
      <c r="M189" s="9" t="str">
        <f t="shared" si="47"/>
        <v/>
      </c>
      <c r="N189" s="9">
        <f t="shared" si="48"/>
        <v>0.46268656716417911</v>
      </c>
    </row>
    <row r="190" spans="1:14" x14ac:dyDescent="0.2">
      <c r="A190" s="28"/>
      <c r="B190" s="7" t="s">
        <v>167</v>
      </c>
      <c r="C190" s="8">
        <v>0</v>
      </c>
      <c r="D190" s="8">
        <v>0</v>
      </c>
      <c r="E190" s="8">
        <v>0</v>
      </c>
      <c r="F190" s="8">
        <v>0</v>
      </c>
      <c r="G190" s="9" t="str">
        <f t="shared" si="43"/>
        <v/>
      </c>
      <c r="H190" s="9" t="str">
        <f t="shared" si="44"/>
        <v/>
      </c>
      <c r="I190" s="9" t="str">
        <f t="shared" si="45"/>
        <v/>
      </c>
      <c r="J190" s="9" t="str">
        <f t="shared" si="46"/>
        <v/>
      </c>
      <c r="K190" s="9" t="str">
        <f t="shared" si="49"/>
        <v xml:space="preserve"> </v>
      </c>
      <c r="L190" s="9" t="str">
        <f t="shared" si="50"/>
        <v xml:space="preserve"> </v>
      </c>
      <c r="M190" s="9" t="str">
        <f t="shared" si="47"/>
        <v/>
      </c>
      <c r="N190" s="9" t="str">
        <f t="shared" si="48"/>
        <v/>
      </c>
    </row>
    <row r="191" spans="1:14" ht="38.25" x14ac:dyDescent="0.2">
      <c r="A191" s="28"/>
      <c r="B191" s="7" t="s">
        <v>168</v>
      </c>
      <c r="C191" s="8">
        <v>0</v>
      </c>
      <c r="D191" s="8">
        <v>0</v>
      </c>
      <c r="E191" s="8">
        <v>0</v>
      </c>
      <c r="F191" s="8">
        <v>0</v>
      </c>
      <c r="G191" s="9" t="str">
        <f t="shared" si="43"/>
        <v/>
      </c>
      <c r="H191" s="9" t="str">
        <f t="shared" si="44"/>
        <v/>
      </c>
      <c r="I191" s="9" t="str">
        <f t="shared" si="45"/>
        <v/>
      </c>
      <c r="J191" s="9" t="str">
        <f t="shared" si="46"/>
        <v/>
      </c>
      <c r="K191" s="9" t="str">
        <f t="shared" si="49"/>
        <v xml:space="preserve"> </v>
      </c>
      <c r="L191" s="9" t="str">
        <f t="shared" si="50"/>
        <v xml:space="preserve"> </v>
      </c>
      <c r="M191" s="9" t="str">
        <f t="shared" si="47"/>
        <v/>
      </c>
      <c r="N191" s="9" t="str">
        <f t="shared" si="48"/>
        <v/>
      </c>
    </row>
    <row r="192" spans="1:14" ht="27" customHeight="1" x14ac:dyDescent="0.2">
      <c r="A192" s="28"/>
      <c r="B192" s="7" t="s">
        <v>169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170</v>
      </c>
      <c r="C193" s="8">
        <v>79</v>
      </c>
      <c r="D193" s="8">
        <v>157</v>
      </c>
      <c r="E193" s="8">
        <v>4</v>
      </c>
      <c r="F193" s="8">
        <v>21</v>
      </c>
      <c r="G193" s="9">
        <f t="shared" si="43"/>
        <v>0.2564935064935065</v>
      </c>
      <c r="H193" s="9">
        <f t="shared" si="44"/>
        <v>0.26036484245439467</v>
      </c>
      <c r="I193" s="9">
        <f t="shared" si="45"/>
        <v>8.2815734989648039E-3</v>
      </c>
      <c r="J193" s="9">
        <f t="shared" si="46"/>
        <v>3.5472972972972971E-2</v>
      </c>
      <c r="K193" s="9">
        <f t="shared" si="49"/>
        <v>-0.94936708860759489</v>
      </c>
      <c r="L193" s="9">
        <f t="shared" si="50"/>
        <v>-0.86624203821656054</v>
      </c>
      <c r="M193" s="9">
        <f t="shared" si="47"/>
        <v>-0.2435064935064935</v>
      </c>
      <c r="N193" s="9">
        <f t="shared" si="48"/>
        <v>-0.22553897180762852</v>
      </c>
    </row>
    <row r="194" spans="1:14" ht="25.5" x14ac:dyDescent="0.2">
      <c r="A194" s="28"/>
      <c r="B194" s="7" t="s">
        <v>171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172</v>
      </c>
      <c r="C195" s="8">
        <v>8</v>
      </c>
      <c r="D195" s="8">
        <v>6</v>
      </c>
      <c r="E195" s="8">
        <v>35</v>
      </c>
      <c r="F195" s="8">
        <v>12</v>
      </c>
      <c r="G195" s="9">
        <f t="shared" si="43"/>
        <v>2.5974025974025976E-2</v>
      </c>
      <c r="H195" s="9">
        <f t="shared" si="44"/>
        <v>9.9502487562189053E-3</v>
      </c>
      <c r="I195" s="9">
        <f t="shared" si="45"/>
        <v>7.2463768115942032E-2</v>
      </c>
      <c r="J195" s="9">
        <f t="shared" si="46"/>
        <v>2.0270270270270271E-2</v>
      </c>
      <c r="K195" s="9">
        <f t="shared" si="49"/>
        <v>3.375</v>
      </c>
      <c r="L195" s="9">
        <f t="shared" si="50"/>
        <v>1</v>
      </c>
      <c r="M195" s="9">
        <f t="shared" si="47"/>
        <v>8.7662337662337664E-2</v>
      </c>
      <c r="N195" s="9">
        <f t="shared" si="48"/>
        <v>9.9502487562189053E-3</v>
      </c>
    </row>
    <row r="196" spans="1:14" x14ac:dyDescent="0.2">
      <c r="A196" s="28"/>
      <c r="B196" s="7" t="s">
        <v>173</v>
      </c>
      <c r="C196" s="8">
        <v>0</v>
      </c>
      <c r="D196" s="8">
        <v>0</v>
      </c>
      <c r="E196" s="8">
        <v>0</v>
      </c>
      <c r="F196" s="8">
        <v>0</v>
      </c>
      <c r="G196" s="9" t="str">
        <f t="shared" si="43"/>
        <v/>
      </c>
      <c r="H196" s="9" t="str">
        <f t="shared" si="44"/>
        <v/>
      </c>
      <c r="I196" s="9" t="str">
        <f t="shared" si="45"/>
        <v/>
      </c>
      <c r="J196" s="9" t="str">
        <f t="shared" si="46"/>
        <v/>
      </c>
      <c r="K196" s="9" t="str">
        <f t="shared" si="49"/>
        <v xml:space="preserve"> </v>
      </c>
      <c r="L196" s="9" t="str">
        <f t="shared" si="50"/>
        <v xml:space="preserve"> </v>
      </c>
      <c r="M196" s="9" t="str">
        <f t="shared" si="47"/>
        <v/>
      </c>
      <c r="N196" s="9" t="str">
        <f t="shared" si="48"/>
        <v/>
      </c>
    </row>
    <row r="197" spans="1:14" x14ac:dyDescent="0.2">
      <c r="A197" s="28"/>
      <c r="B197" s="7" t="s">
        <v>174</v>
      </c>
      <c r="C197" s="8">
        <v>2</v>
      </c>
      <c r="D197" s="8">
        <v>0</v>
      </c>
      <c r="E197" s="8">
        <v>3</v>
      </c>
      <c r="F197" s="8">
        <v>0</v>
      </c>
      <c r="G197" s="9">
        <f t="shared" si="43"/>
        <v>6.4935064935064939E-3</v>
      </c>
      <c r="H197" s="9" t="str">
        <f t="shared" si="44"/>
        <v/>
      </c>
      <c r="I197" s="9">
        <f t="shared" si="45"/>
        <v>6.2111801242236021E-3</v>
      </c>
      <c r="J197" s="9" t="str">
        <f t="shared" si="46"/>
        <v/>
      </c>
      <c r="K197" s="9">
        <f t="shared" si="49"/>
        <v>0.5</v>
      </c>
      <c r="L197" s="9" t="str">
        <f t="shared" si="50"/>
        <v xml:space="preserve"> </v>
      </c>
      <c r="M197" s="9">
        <f t="shared" si="47"/>
        <v>3.246753246753247E-3</v>
      </c>
      <c r="N197" s="9" t="str">
        <f t="shared" si="48"/>
        <v/>
      </c>
    </row>
    <row r="198" spans="1:14" x14ac:dyDescent="0.2">
      <c r="A198" s="28"/>
      <c r="B198" s="7" t="s">
        <v>175</v>
      </c>
      <c r="C198" s="8">
        <v>0</v>
      </c>
      <c r="D198" s="8">
        <v>0</v>
      </c>
      <c r="E198" s="8">
        <v>0</v>
      </c>
      <c r="F198" s="8">
        <v>0</v>
      </c>
      <c r="G198" s="9" t="str">
        <f t="shared" si="43"/>
        <v/>
      </c>
      <c r="H198" s="9" t="str">
        <f t="shared" si="44"/>
        <v/>
      </c>
      <c r="I198" s="9" t="str">
        <f t="shared" si="45"/>
        <v/>
      </c>
      <c r="J198" s="9" t="str">
        <f t="shared" si="46"/>
        <v/>
      </c>
      <c r="K198" s="9" t="str">
        <f t="shared" si="49"/>
        <v xml:space="preserve"> </v>
      </c>
      <c r="L198" s="9" t="str">
        <f t="shared" si="50"/>
        <v xml:space="preserve"> </v>
      </c>
      <c r="M198" s="9" t="str">
        <f t="shared" si="47"/>
        <v/>
      </c>
      <c r="N198" s="9" t="str">
        <f t="shared" si="48"/>
        <v/>
      </c>
    </row>
    <row r="199" spans="1:14" x14ac:dyDescent="0.2">
      <c r="A199" s="28"/>
      <c r="B199" s="7" t="s">
        <v>176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177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178</v>
      </c>
      <c r="C201" s="8">
        <v>0</v>
      </c>
      <c r="D201" s="8">
        <v>0</v>
      </c>
      <c r="E201" s="8">
        <v>0</v>
      </c>
      <c r="F201" s="8">
        <v>0</v>
      </c>
      <c r="G201" s="9" t="str">
        <f t="shared" si="43"/>
        <v/>
      </c>
      <c r="H201" s="9" t="str">
        <f t="shared" si="44"/>
        <v/>
      </c>
      <c r="I201" s="9" t="str">
        <f t="shared" si="45"/>
        <v/>
      </c>
      <c r="J201" s="9" t="str">
        <f t="shared" si="46"/>
        <v/>
      </c>
      <c r="K201" s="9" t="str">
        <f t="shared" si="49"/>
        <v xml:space="preserve"> </v>
      </c>
      <c r="L201" s="9" t="str">
        <f t="shared" si="50"/>
        <v xml:space="preserve"> 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179</v>
      </c>
      <c r="C202" s="8">
        <v>3</v>
      </c>
      <c r="D202" s="8">
        <v>0</v>
      </c>
      <c r="E202" s="8">
        <v>3</v>
      </c>
      <c r="F202" s="8">
        <v>1</v>
      </c>
      <c r="G202" s="9">
        <f t="shared" si="43"/>
        <v>9.74025974025974E-3</v>
      </c>
      <c r="H202" s="9" t="str">
        <f t="shared" si="44"/>
        <v/>
      </c>
      <c r="I202" s="9">
        <f t="shared" si="45"/>
        <v>6.2111801242236021E-3</v>
      </c>
      <c r="J202" s="9">
        <f t="shared" si="46"/>
        <v>1.6891891891891893E-3</v>
      </c>
      <c r="K202" s="9">
        <f t="shared" si="49"/>
        <v>0</v>
      </c>
      <c r="L202" s="9">
        <f t="shared" si="50"/>
        <v>1</v>
      </c>
      <c r="M202" s="9">
        <f t="shared" si="47"/>
        <v>0</v>
      </c>
      <c r="N202" s="9" t="str">
        <f t="shared" si="48"/>
        <v/>
      </c>
    </row>
    <row r="203" spans="1:14" x14ac:dyDescent="0.2">
      <c r="A203" s="28"/>
      <c r="B203" s="7" t="s">
        <v>180</v>
      </c>
      <c r="C203" s="8">
        <v>8</v>
      </c>
      <c r="D203" s="8">
        <v>4</v>
      </c>
      <c r="E203" s="8">
        <v>8</v>
      </c>
      <c r="F203" s="8">
        <v>1</v>
      </c>
      <c r="G203" s="9">
        <f t="shared" si="43"/>
        <v>2.5974025974025976E-2</v>
      </c>
      <c r="H203" s="9">
        <f t="shared" si="44"/>
        <v>6.6334991708126038E-3</v>
      </c>
      <c r="I203" s="9">
        <f t="shared" si="45"/>
        <v>1.6563146997929608E-2</v>
      </c>
      <c r="J203" s="9">
        <f t="shared" si="46"/>
        <v>1.6891891891891893E-3</v>
      </c>
      <c r="K203" s="9">
        <f t="shared" si="49"/>
        <v>0</v>
      </c>
      <c r="L203" s="9">
        <f t="shared" si="50"/>
        <v>-0.75</v>
      </c>
      <c r="M203" s="9">
        <f t="shared" si="47"/>
        <v>0</v>
      </c>
      <c r="N203" s="9">
        <f t="shared" si="48"/>
        <v>-4.9751243781094526E-3</v>
      </c>
    </row>
    <row r="204" spans="1:14" ht="25.5" x14ac:dyDescent="0.2">
      <c r="A204" s="28"/>
      <c r="B204" s="7" t="s">
        <v>181</v>
      </c>
      <c r="C204" s="8">
        <v>0</v>
      </c>
      <c r="D204" s="8">
        <v>0</v>
      </c>
      <c r="E204" s="8">
        <v>0</v>
      </c>
      <c r="F204" s="8">
        <v>0</v>
      </c>
      <c r="G204" s="9" t="str">
        <f t="shared" si="43"/>
        <v/>
      </c>
      <c r="H204" s="9" t="str">
        <f t="shared" si="44"/>
        <v/>
      </c>
      <c r="I204" s="9" t="str">
        <f t="shared" si="45"/>
        <v/>
      </c>
      <c r="J204" s="9" t="str">
        <f t="shared" si="46"/>
        <v/>
      </c>
      <c r="K204" s="9" t="str">
        <f t="shared" si="49"/>
        <v xml:space="preserve"> </v>
      </c>
      <c r="L204" s="9" t="str">
        <f t="shared" si="50"/>
        <v xml:space="preserve"> </v>
      </c>
      <c r="M204" s="9" t="str">
        <f t="shared" si="47"/>
        <v/>
      </c>
      <c r="N204" s="9" t="str">
        <f t="shared" si="48"/>
        <v/>
      </c>
    </row>
    <row r="205" spans="1:14" ht="25.5" x14ac:dyDescent="0.2">
      <c r="A205" s="28"/>
      <c r="B205" s="7" t="s">
        <v>182</v>
      </c>
      <c r="C205" s="8">
        <v>0</v>
      </c>
      <c r="D205" s="8">
        <v>0</v>
      </c>
      <c r="E205" s="8">
        <v>0</v>
      </c>
      <c r="F205" s="8">
        <v>0</v>
      </c>
      <c r="G205" s="9" t="str">
        <f t="shared" si="43"/>
        <v/>
      </c>
      <c r="H205" s="9" t="str">
        <f t="shared" si="44"/>
        <v/>
      </c>
      <c r="I205" s="9" t="str">
        <f t="shared" si="45"/>
        <v/>
      </c>
      <c r="J205" s="9" t="str">
        <f t="shared" si="46"/>
        <v/>
      </c>
      <c r="K205" s="9" t="str">
        <f t="shared" si="49"/>
        <v xml:space="preserve"> </v>
      </c>
      <c r="L205" s="9" t="str">
        <f t="shared" si="50"/>
        <v xml:space="preserve"> </v>
      </c>
      <c r="M205" s="9" t="str">
        <f t="shared" si="47"/>
        <v/>
      </c>
      <c r="N205" s="9" t="str">
        <f t="shared" si="48"/>
        <v/>
      </c>
    </row>
    <row r="206" spans="1:14" x14ac:dyDescent="0.2">
      <c r="A206" s="28"/>
      <c r="B206" s="7" t="s">
        <v>183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184</v>
      </c>
      <c r="C207" s="8">
        <v>0</v>
      </c>
      <c r="D207" s="8">
        <v>0</v>
      </c>
      <c r="E207" s="8">
        <v>0</v>
      </c>
      <c r="F207" s="8">
        <v>0</v>
      </c>
      <c r="G207" s="9" t="str">
        <f t="shared" si="43"/>
        <v/>
      </c>
      <c r="H207" s="9" t="str">
        <f t="shared" si="44"/>
        <v/>
      </c>
      <c r="I207" s="9" t="str">
        <f t="shared" si="45"/>
        <v/>
      </c>
      <c r="J207" s="9" t="str">
        <f t="shared" si="46"/>
        <v/>
      </c>
      <c r="K207" s="9" t="str">
        <f t="shared" si="49"/>
        <v xml:space="preserve"> </v>
      </c>
      <c r="L207" s="9" t="str">
        <f t="shared" si="50"/>
        <v xml:space="preserve"> </v>
      </c>
      <c r="M207" s="9" t="str">
        <f t="shared" si="47"/>
        <v/>
      </c>
      <c r="N207" s="9" t="str">
        <f t="shared" si="48"/>
        <v/>
      </c>
    </row>
    <row r="208" spans="1:14" x14ac:dyDescent="0.2">
      <c r="A208" s="28"/>
      <c r="B208" s="7" t="s">
        <v>185</v>
      </c>
      <c r="C208" s="8">
        <v>0</v>
      </c>
      <c r="D208" s="8">
        <v>0</v>
      </c>
      <c r="E208" s="8">
        <v>0</v>
      </c>
      <c r="F208" s="8">
        <v>0</v>
      </c>
      <c r="G208" s="9" t="str">
        <f t="shared" si="43"/>
        <v/>
      </c>
      <c r="H208" s="9" t="str">
        <f t="shared" si="44"/>
        <v/>
      </c>
      <c r="I208" s="9" t="str">
        <f t="shared" si="45"/>
        <v/>
      </c>
      <c r="J208" s="9" t="str">
        <f t="shared" si="46"/>
        <v/>
      </c>
      <c r="K208" s="9" t="str">
        <f t="shared" si="49"/>
        <v xml:space="preserve"> </v>
      </c>
      <c r="L208" s="9" t="str">
        <f t="shared" si="50"/>
        <v xml:space="preserve"> 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186</v>
      </c>
      <c r="C209" s="8">
        <v>1</v>
      </c>
      <c r="D209" s="8">
        <v>0</v>
      </c>
      <c r="E209" s="8">
        <v>7</v>
      </c>
      <c r="F209" s="8">
        <v>0</v>
      </c>
      <c r="G209" s="9">
        <f t="shared" si="43"/>
        <v>3.246753246753247E-3</v>
      </c>
      <c r="H209" s="9" t="str">
        <f t="shared" si="44"/>
        <v/>
      </c>
      <c r="I209" s="9">
        <f t="shared" si="45"/>
        <v>1.4492753623188406E-2</v>
      </c>
      <c r="J209" s="9" t="str">
        <f t="shared" si="46"/>
        <v/>
      </c>
      <c r="K209" s="9">
        <f t="shared" si="49"/>
        <v>6</v>
      </c>
      <c r="L209" s="9" t="str">
        <f t="shared" si="50"/>
        <v xml:space="preserve"> </v>
      </c>
      <c r="M209" s="9">
        <f t="shared" si="47"/>
        <v>1.948051948051948E-2</v>
      </c>
      <c r="N209" s="9" t="str">
        <f t="shared" si="48"/>
        <v/>
      </c>
    </row>
    <row r="210" spans="1:14" x14ac:dyDescent="0.2">
      <c r="A210" s="28"/>
      <c r="B210" s="7" t="s">
        <v>187</v>
      </c>
      <c r="C210" s="8">
        <v>0</v>
      </c>
      <c r="D210" s="8">
        <v>4</v>
      </c>
      <c r="E210" s="8">
        <v>1</v>
      </c>
      <c r="F210" s="8">
        <v>0</v>
      </c>
      <c r="G210" s="9" t="str">
        <f t="shared" si="43"/>
        <v/>
      </c>
      <c r="H210" s="9">
        <f t="shared" si="44"/>
        <v>6.6334991708126038E-3</v>
      </c>
      <c r="I210" s="9">
        <f t="shared" si="45"/>
        <v>2.070393374741201E-3</v>
      </c>
      <c r="J210" s="9" t="str">
        <f t="shared" si="46"/>
        <v/>
      </c>
      <c r="K210" s="9">
        <f t="shared" si="49"/>
        <v>1</v>
      </c>
      <c r="L210" s="9">
        <f t="shared" si="50"/>
        <v>-1</v>
      </c>
      <c r="M210" s="9" t="str">
        <f t="shared" si="47"/>
        <v/>
      </c>
      <c r="N210" s="9">
        <f t="shared" si="48"/>
        <v>-6.6334991708126038E-3</v>
      </c>
    </row>
    <row r="211" spans="1:14" x14ac:dyDescent="0.2">
      <c r="A211" s="28"/>
      <c r="B211" s="7" t="s">
        <v>188</v>
      </c>
      <c r="C211" s="8">
        <v>0</v>
      </c>
      <c r="D211" s="8">
        <v>20</v>
      </c>
      <c r="E211" s="8">
        <v>1</v>
      </c>
      <c r="F211" s="8">
        <v>0</v>
      </c>
      <c r="G211" s="9" t="str">
        <f t="shared" si="43"/>
        <v/>
      </c>
      <c r="H211" s="9">
        <f t="shared" si="44"/>
        <v>3.316749585406302E-2</v>
      </c>
      <c r="I211" s="9">
        <f t="shared" si="45"/>
        <v>2.070393374741201E-3</v>
      </c>
      <c r="J211" s="9" t="str">
        <f t="shared" si="46"/>
        <v/>
      </c>
      <c r="K211" s="9">
        <f t="shared" si="49"/>
        <v>1</v>
      </c>
      <c r="L211" s="9">
        <f t="shared" si="50"/>
        <v>-1</v>
      </c>
      <c r="M211" s="9" t="str">
        <f t="shared" si="47"/>
        <v/>
      </c>
      <c r="N211" s="9">
        <f t="shared" si="48"/>
        <v>-3.316749585406302E-2</v>
      </c>
    </row>
    <row r="212" spans="1:14" x14ac:dyDescent="0.2">
      <c r="A212" s="28"/>
      <c r="B212" s="7" t="s">
        <v>189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190</v>
      </c>
      <c r="C213" s="8">
        <v>0</v>
      </c>
      <c r="D213" s="8">
        <v>2</v>
      </c>
      <c r="E213" s="8">
        <v>0</v>
      </c>
      <c r="F213" s="8">
        <v>0</v>
      </c>
      <c r="G213" s="9" t="str">
        <f t="shared" si="43"/>
        <v/>
      </c>
      <c r="H213" s="9">
        <f t="shared" si="44"/>
        <v>3.3167495854063019E-3</v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>
        <f t="shared" si="50"/>
        <v>-1</v>
      </c>
      <c r="M213" s="9" t="str">
        <f t="shared" si="47"/>
        <v/>
      </c>
      <c r="N213" s="9">
        <f t="shared" si="48"/>
        <v>-3.3167495854063019E-3</v>
      </c>
    </row>
    <row r="214" spans="1:14" x14ac:dyDescent="0.2">
      <c r="A214" s="28"/>
      <c r="B214" s="7" t="s">
        <v>191</v>
      </c>
      <c r="C214" s="8">
        <v>0</v>
      </c>
      <c r="D214" s="8">
        <v>0</v>
      </c>
      <c r="E214" s="8">
        <v>0</v>
      </c>
      <c r="F214" s="8">
        <v>0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192</v>
      </c>
      <c r="C215" s="8">
        <v>0</v>
      </c>
      <c r="D215" s="8">
        <v>0</v>
      </c>
      <c r="E215" s="8">
        <v>3</v>
      </c>
      <c r="F215" s="8">
        <v>0</v>
      </c>
      <c r="G215" s="9" t="str">
        <f t="shared" si="43"/>
        <v/>
      </c>
      <c r="H215" s="9" t="str">
        <f t="shared" si="44"/>
        <v/>
      </c>
      <c r="I215" s="9">
        <f t="shared" si="45"/>
        <v>6.2111801242236021E-3</v>
      </c>
      <c r="J215" s="9" t="str">
        <f t="shared" si="46"/>
        <v/>
      </c>
      <c r="K215" s="9">
        <f t="shared" si="49"/>
        <v>1</v>
      </c>
      <c r="L215" s="9" t="str">
        <f t="shared" si="50"/>
        <v xml:space="preserve"> </v>
      </c>
      <c r="M215" s="9" t="str">
        <f t="shared" si="47"/>
        <v/>
      </c>
      <c r="N215" s="9" t="str">
        <f t="shared" si="48"/>
        <v/>
      </c>
    </row>
    <row r="216" spans="1:14" ht="25.5" customHeight="1" x14ac:dyDescent="0.2">
      <c r="A216" s="28"/>
      <c r="B216" s="7" t="s">
        <v>193</v>
      </c>
      <c r="C216" s="8">
        <v>1</v>
      </c>
      <c r="D216" s="8">
        <v>4</v>
      </c>
      <c r="E216" s="8">
        <v>6</v>
      </c>
      <c r="F216" s="8">
        <v>4</v>
      </c>
      <c r="G216" s="9">
        <f t="shared" si="43"/>
        <v>3.246753246753247E-3</v>
      </c>
      <c r="H216" s="9">
        <f t="shared" si="44"/>
        <v>6.6334991708126038E-3</v>
      </c>
      <c r="I216" s="9">
        <f t="shared" si="45"/>
        <v>1.2422360248447204E-2</v>
      </c>
      <c r="J216" s="9">
        <f t="shared" si="46"/>
        <v>6.7567567567567571E-3</v>
      </c>
      <c r="K216" s="9">
        <f t="shared" si="49"/>
        <v>5</v>
      </c>
      <c r="L216" s="9">
        <f t="shared" si="50"/>
        <v>0</v>
      </c>
      <c r="M216" s="9">
        <f t="shared" si="47"/>
        <v>1.6233766233766236E-2</v>
      </c>
      <c r="N216" s="9">
        <f t="shared" si="48"/>
        <v>0</v>
      </c>
    </row>
    <row r="217" spans="1:14" x14ac:dyDescent="0.2">
      <c r="A217" s="28"/>
      <c r="B217" s="7" t="s">
        <v>194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195</v>
      </c>
      <c r="C218" s="8">
        <v>0</v>
      </c>
      <c r="D218" s="8">
        <v>7</v>
      </c>
      <c r="E218" s="8">
        <v>2</v>
      </c>
      <c r="F218" s="8">
        <v>4</v>
      </c>
      <c r="G218" s="9" t="str">
        <f t="shared" si="43"/>
        <v/>
      </c>
      <c r="H218" s="9">
        <f t="shared" si="44"/>
        <v>1.1608623548922056E-2</v>
      </c>
      <c r="I218" s="9">
        <f t="shared" si="45"/>
        <v>4.140786749482402E-3</v>
      </c>
      <c r="J218" s="9">
        <f t="shared" si="46"/>
        <v>6.7567567567567571E-3</v>
      </c>
      <c r="K218" s="9">
        <f t="shared" si="49"/>
        <v>1</v>
      </c>
      <c r="L218" s="9">
        <f t="shared" si="50"/>
        <v>-0.42857142857142855</v>
      </c>
      <c r="M218" s="9" t="str">
        <f t="shared" si="47"/>
        <v/>
      </c>
      <c r="N218" s="9">
        <f t="shared" si="48"/>
        <v>-4.9751243781094518E-3</v>
      </c>
    </row>
    <row r="219" spans="1:14" x14ac:dyDescent="0.2">
      <c r="A219" s="28"/>
      <c r="B219" s="7" t="s">
        <v>196</v>
      </c>
      <c r="C219" s="8">
        <v>0</v>
      </c>
      <c r="D219" s="8">
        <v>8</v>
      </c>
      <c r="E219" s="8">
        <v>0</v>
      </c>
      <c r="F219" s="8">
        <v>26</v>
      </c>
      <c r="G219" s="9" t="str">
        <f t="shared" si="43"/>
        <v/>
      </c>
      <c r="H219" s="9">
        <f t="shared" si="44"/>
        <v>1.3266998341625208E-2</v>
      </c>
      <c r="I219" s="9" t="str">
        <f t="shared" si="45"/>
        <v/>
      </c>
      <c r="J219" s="9">
        <f t="shared" si="46"/>
        <v>4.3918918918918921E-2</v>
      </c>
      <c r="K219" s="9" t="str">
        <f t="shared" si="49"/>
        <v xml:space="preserve"> </v>
      </c>
      <c r="L219" s="9">
        <f t="shared" si="50"/>
        <v>2.25</v>
      </c>
      <c r="M219" s="9" t="str">
        <f t="shared" si="47"/>
        <v/>
      </c>
      <c r="N219" s="9">
        <f t="shared" si="48"/>
        <v>2.9850746268656716E-2</v>
      </c>
    </row>
    <row r="220" spans="1:14" x14ac:dyDescent="0.2">
      <c r="A220" s="28"/>
      <c r="B220" s="7" t="s">
        <v>197</v>
      </c>
      <c r="C220" s="8">
        <v>6</v>
      </c>
      <c r="D220" s="8">
        <v>0</v>
      </c>
      <c r="E220" s="8">
        <v>14</v>
      </c>
      <c r="F220" s="8">
        <v>9</v>
      </c>
      <c r="G220" s="9">
        <f t="shared" ref="G220:G251" si="51">+IF(C220=0,"",C220/C$188)</f>
        <v>1.948051948051948E-2</v>
      </c>
      <c r="H220" s="9" t="str">
        <f t="shared" ref="H220:H251" si="52">+IF(D220=0,"",D220/D$188)</f>
        <v/>
      </c>
      <c r="I220" s="9">
        <f t="shared" ref="I220:I251" si="53">+IF(E220=0,"",E220/E$188)</f>
        <v>2.8985507246376812E-2</v>
      </c>
      <c r="J220" s="9">
        <f t="shared" ref="J220:J251" si="54">+IF(F220=0,"",F220/F$188)</f>
        <v>1.5202702702702704E-2</v>
      </c>
      <c r="K220" s="9">
        <f t="shared" si="49"/>
        <v>1.3333333333333333</v>
      </c>
      <c r="L220" s="9">
        <f t="shared" si="50"/>
        <v>1</v>
      </c>
      <c r="M220" s="9">
        <f t="shared" ref="M220:M251" si="55">+IF(OR(AND(G220=""),(K220="")),"",G220*K220)</f>
        <v>2.5974025974025972E-2</v>
      </c>
      <c r="N220" s="9" t="str">
        <f t="shared" ref="N220:N251" si="56">+IF(OR(AND(H220=""),(L220="")),"",H220*L220)</f>
        <v/>
      </c>
    </row>
    <row r="221" spans="1:14" x14ac:dyDescent="0.2">
      <c r="A221" s="28"/>
      <c r="B221" s="7" t="s">
        <v>198</v>
      </c>
      <c r="C221" s="8">
        <v>3</v>
      </c>
      <c r="D221" s="8">
        <v>15</v>
      </c>
      <c r="E221" s="8">
        <v>0</v>
      </c>
      <c r="F221" s="8">
        <v>10</v>
      </c>
      <c r="G221" s="9">
        <f t="shared" si="51"/>
        <v>9.74025974025974E-3</v>
      </c>
      <c r="H221" s="9">
        <f t="shared" si="52"/>
        <v>2.4875621890547265E-2</v>
      </c>
      <c r="I221" s="9" t="str">
        <f t="shared" si="53"/>
        <v/>
      </c>
      <c r="J221" s="9">
        <f t="shared" si="54"/>
        <v>1.6891891891891893E-2</v>
      </c>
      <c r="K221" s="9">
        <f t="shared" ref="K221:K252" si="57">+IF(AND(C221=0,E221=0)," ",IF(C221=0,1,IF(E221=0,-1,(E221-C221)/C221)))</f>
        <v>-1</v>
      </c>
      <c r="L221" s="9">
        <f t="shared" ref="L221:L252" si="58">+IF(AND(D221=0,F221=0)," ",IF(D221=0,1,IF(F221=0,-1,(F221-D221)/D221)))</f>
        <v>-0.33333333333333331</v>
      </c>
      <c r="M221" s="9">
        <f t="shared" si="55"/>
        <v>-9.74025974025974E-3</v>
      </c>
      <c r="N221" s="9">
        <f t="shared" si="56"/>
        <v>-8.291873963515755E-3</v>
      </c>
    </row>
    <row r="222" spans="1:14" x14ac:dyDescent="0.2">
      <c r="A222" s="28"/>
      <c r="B222" s="7" t="s">
        <v>199</v>
      </c>
      <c r="C222" s="8">
        <v>0</v>
      </c>
      <c r="D222" s="8">
        <v>1</v>
      </c>
      <c r="E222" s="8">
        <v>0</v>
      </c>
      <c r="F222" s="8">
        <v>1</v>
      </c>
      <c r="G222" s="9" t="str">
        <f t="shared" si="51"/>
        <v/>
      </c>
      <c r="H222" s="9">
        <f t="shared" si="52"/>
        <v>1.658374792703151E-3</v>
      </c>
      <c r="I222" s="9" t="str">
        <f t="shared" si="53"/>
        <v/>
      </c>
      <c r="J222" s="9">
        <f t="shared" si="54"/>
        <v>1.6891891891891893E-3</v>
      </c>
      <c r="K222" s="9" t="str">
        <f t="shared" si="57"/>
        <v xml:space="preserve"> </v>
      </c>
      <c r="L222" s="9">
        <f t="shared" si="58"/>
        <v>0</v>
      </c>
      <c r="M222" s="9" t="str">
        <f t="shared" si="55"/>
        <v/>
      </c>
      <c r="N222" s="9">
        <f t="shared" si="56"/>
        <v>0</v>
      </c>
    </row>
    <row r="223" spans="1:14" x14ac:dyDescent="0.2">
      <c r="A223" s="28"/>
      <c r="B223" s="7" t="s">
        <v>200</v>
      </c>
      <c r="C223" s="8">
        <v>0</v>
      </c>
      <c r="D223" s="8">
        <v>4</v>
      </c>
      <c r="E223" s="8">
        <v>0</v>
      </c>
      <c r="F223" s="8">
        <v>0</v>
      </c>
      <c r="G223" s="9" t="str">
        <f t="shared" si="51"/>
        <v/>
      </c>
      <c r="H223" s="9">
        <f t="shared" si="52"/>
        <v>6.6334991708126038E-3</v>
      </c>
      <c r="I223" s="9" t="str">
        <f t="shared" si="53"/>
        <v/>
      </c>
      <c r="J223" s="9" t="str">
        <f t="shared" si="54"/>
        <v/>
      </c>
      <c r="K223" s="9" t="str">
        <f t="shared" si="57"/>
        <v xml:space="preserve"> </v>
      </c>
      <c r="L223" s="9">
        <f t="shared" si="58"/>
        <v>-1</v>
      </c>
      <c r="M223" s="9" t="str">
        <f t="shared" si="55"/>
        <v/>
      </c>
      <c r="N223" s="9">
        <f t="shared" si="56"/>
        <v>-6.6334991708126038E-3</v>
      </c>
    </row>
    <row r="224" spans="1:14" x14ac:dyDescent="0.2">
      <c r="A224" s="28"/>
      <c r="B224" s="7" t="s">
        <v>201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202</v>
      </c>
      <c r="C225" s="8">
        <v>0</v>
      </c>
      <c r="D225" s="8">
        <v>0</v>
      </c>
      <c r="E225" s="8">
        <v>0</v>
      </c>
      <c r="F225" s="8">
        <v>3</v>
      </c>
      <c r="G225" s="9" t="str">
        <f t="shared" si="51"/>
        <v/>
      </c>
      <c r="H225" s="9" t="str">
        <f t="shared" si="52"/>
        <v/>
      </c>
      <c r="I225" s="9" t="str">
        <f t="shared" si="53"/>
        <v/>
      </c>
      <c r="J225" s="9">
        <f t="shared" si="54"/>
        <v>5.0675675675675678E-3</v>
      </c>
      <c r="K225" s="9" t="str">
        <f t="shared" si="57"/>
        <v xml:space="preserve"> </v>
      </c>
      <c r="L225" s="9">
        <f t="shared" si="58"/>
        <v>1</v>
      </c>
      <c r="M225" s="9" t="str">
        <f t="shared" si="55"/>
        <v/>
      </c>
      <c r="N225" s="9" t="str">
        <f t="shared" si="56"/>
        <v/>
      </c>
    </row>
    <row r="226" spans="1:14" x14ac:dyDescent="0.2">
      <c r="A226" s="28"/>
      <c r="B226" s="7" t="s">
        <v>203</v>
      </c>
      <c r="C226" s="8">
        <v>0</v>
      </c>
      <c r="D226" s="8">
        <v>2</v>
      </c>
      <c r="E226" s="8">
        <v>0</v>
      </c>
      <c r="F226" s="8">
        <v>0</v>
      </c>
      <c r="G226" s="9" t="str">
        <f t="shared" si="51"/>
        <v/>
      </c>
      <c r="H226" s="9">
        <f t="shared" si="52"/>
        <v>3.3167495854063019E-3</v>
      </c>
      <c r="I226" s="9" t="str">
        <f t="shared" si="53"/>
        <v/>
      </c>
      <c r="J226" s="9" t="str">
        <f t="shared" si="54"/>
        <v/>
      </c>
      <c r="K226" s="9" t="str">
        <f t="shared" si="57"/>
        <v xml:space="preserve"> </v>
      </c>
      <c r="L226" s="9">
        <f t="shared" si="58"/>
        <v>-1</v>
      </c>
      <c r="M226" s="9" t="str">
        <f t="shared" si="55"/>
        <v/>
      </c>
      <c r="N226" s="9">
        <f t="shared" si="56"/>
        <v>-3.3167495854063019E-3</v>
      </c>
    </row>
    <row r="227" spans="1:14" x14ac:dyDescent="0.2">
      <c r="A227" s="28"/>
      <c r="B227" s="7" t="s">
        <v>204</v>
      </c>
      <c r="C227" s="8">
        <v>3</v>
      </c>
      <c r="D227" s="8">
        <v>10</v>
      </c>
      <c r="E227" s="8">
        <v>0</v>
      </c>
      <c r="F227" s="8">
        <v>6</v>
      </c>
      <c r="G227" s="9">
        <f t="shared" si="51"/>
        <v>9.74025974025974E-3</v>
      </c>
      <c r="H227" s="9">
        <f t="shared" si="52"/>
        <v>1.658374792703151E-2</v>
      </c>
      <c r="I227" s="9" t="str">
        <f t="shared" si="53"/>
        <v/>
      </c>
      <c r="J227" s="9">
        <f t="shared" si="54"/>
        <v>1.0135135135135136E-2</v>
      </c>
      <c r="K227" s="9">
        <f t="shared" si="57"/>
        <v>-1</v>
      </c>
      <c r="L227" s="9">
        <f t="shared" si="58"/>
        <v>-0.4</v>
      </c>
      <c r="M227" s="9">
        <f t="shared" si="55"/>
        <v>-9.74025974025974E-3</v>
      </c>
      <c r="N227" s="9">
        <f t="shared" si="56"/>
        <v>-6.6334991708126047E-3</v>
      </c>
    </row>
    <row r="228" spans="1:14" x14ac:dyDescent="0.2">
      <c r="A228" s="28"/>
      <c r="B228" s="7" t="s">
        <v>205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206</v>
      </c>
      <c r="C229" s="8">
        <v>0</v>
      </c>
      <c r="D229" s="8">
        <v>0</v>
      </c>
      <c r="E229" s="8">
        <v>0</v>
      </c>
      <c r="F229" s="8">
        <v>0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207</v>
      </c>
      <c r="C230" s="8">
        <v>15</v>
      </c>
      <c r="D230" s="8">
        <v>7</v>
      </c>
      <c r="E230" s="8">
        <v>6</v>
      </c>
      <c r="F230" s="8">
        <v>7</v>
      </c>
      <c r="G230" s="9">
        <f t="shared" si="51"/>
        <v>4.8701298701298704E-2</v>
      </c>
      <c r="H230" s="9">
        <f t="shared" si="52"/>
        <v>1.1608623548922056E-2</v>
      </c>
      <c r="I230" s="9">
        <f t="shared" si="53"/>
        <v>1.2422360248447204E-2</v>
      </c>
      <c r="J230" s="9">
        <f t="shared" si="54"/>
        <v>1.1824324324324325E-2</v>
      </c>
      <c r="K230" s="9">
        <f t="shared" si="57"/>
        <v>-0.6</v>
      </c>
      <c r="L230" s="9">
        <f t="shared" si="58"/>
        <v>0</v>
      </c>
      <c r="M230" s="9">
        <f t="shared" si="55"/>
        <v>-2.922077922077922E-2</v>
      </c>
      <c r="N230" s="9">
        <f t="shared" si="56"/>
        <v>0</v>
      </c>
    </row>
    <row r="231" spans="1:14" x14ac:dyDescent="0.2">
      <c r="A231" s="28"/>
      <c r="B231" s="7" t="s">
        <v>208</v>
      </c>
      <c r="C231" s="8">
        <v>0</v>
      </c>
      <c r="D231" s="8">
        <v>0</v>
      </c>
      <c r="E231" s="8">
        <v>0</v>
      </c>
      <c r="F231" s="8">
        <v>0</v>
      </c>
      <c r="G231" s="9" t="str">
        <f t="shared" si="51"/>
        <v/>
      </c>
      <c r="H231" s="9" t="str">
        <f t="shared" si="52"/>
        <v/>
      </c>
      <c r="I231" s="9" t="str">
        <f t="shared" si="53"/>
        <v/>
      </c>
      <c r="J231" s="9" t="str">
        <f t="shared" si="54"/>
        <v/>
      </c>
      <c r="K231" s="9" t="str">
        <f t="shared" si="57"/>
        <v xml:space="preserve"> </v>
      </c>
      <c r="L231" s="9" t="str">
        <f t="shared" si="58"/>
        <v xml:space="preserve"> </v>
      </c>
      <c r="M231" s="9" t="str">
        <f t="shared" si="55"/>
        <v/>
      </c>
      <c r="N231" s="9" t="str">
        <f t="shared" si="56"/>
        <v/>
      </c>
    </row>
    <row r="232" spans="1:14" ht="25.5" x14ac:dyDescent="0.2">
      <c r="A232" s="28"/>
      <c r="B232" s="7" t="s">
        <v>209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210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211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212</v>
      </c>
      <c r="C235" s="8">
        <v>1</v>
      </c>
      <c r="D235" s="8">
        <v>0</v>
      </c>
      <c r="E235" s="8">
        <v>7</v>
      </c>
      <c r="F235" s="8">
        <v>1</v>
      </c>
      <c r="G235" s="9">
        <f t="shared" si="51"/>
        <v>3.246753246753247E-3</v>
      </c>
      <c r="H235" s="9" t="str">
        <f t="shared" si="52"/>
        <v/>
      </c>
      <c r="I235" s="9">
        <f t="shared" si="53"/>
        <v>1.4492753623188406E-2</v>
      </c>
      <c r="J235" s="9">
        <f t="shared" si="54"/>
        <v>1.6891891891891893E-3</v>
      </c>
      <c r="K235" s="9">
        <f t="shared" si="57"/>
        <v>6</v>
      </c>
      <c r="L235" s="9">
        <f t="shared" si="58"/>
        <v>1</v>
      </c>
      <c r="M235" s="9">
        <f t="shared" si="55"/>
        <v>1.948051948051948E-2</v>
      </c>
      <c r="N235" s="9" t="str">
        <f t="shared" si="56"/>
        <v/>
      </c>
    </row>
    <row r="236" spans="1:14" x14ac:dyDescent="0.2">
      <c r="A236" s="28"/>
      <c r="B236" s="7" t="s">
        <v>213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214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215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216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217</v>
      </c>
      <c r="C240" s="8">
        <v>0</v>
      </c>
      <c r="D240" s="8">
        <v>0</v>
      </c>
      <c r="E240" s="8">
        <v>1</v>
      </c>
      <c r="F240" s="8">
        <v>0</v>
      </c>
      <c r="G240" s="9" t="str">
        <f t="shared" si="51"/>
        <v/>
      </c>
      <c r="H240" s="9" t="str">
        <f t="shared" si="52"/>
        <v/>
      </c>
      <c r="I240" s="9">
        <f t="shared" si="53"/>
        <v>2.070393374741201E-3</v>
      </c>
      <c r="J240" s="9" t="str">
        <f t="shared" si="54"/>
        <v/>
      </c>
      <c r="K240" s="9">
        <f t="shared" si="57"/>
        <v>1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218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219</v>
      </c>
      <c r="C242" s="8">
        <v>11</v>
      </c>
      <c r="D242" s="8">
        <v>22</v>
      </c>
      <c r="E242" s="8">
        <v>1</v>
      </c>
      <c r="F242" s="8">
        <v>2</v>
      </c>
      <c r="G242" s="9">
        <f t="shared" si="51"/>
        <v>3.5714285714285712E-2</v>
      </c>
      <c r="H242" s="9">
        <f t="shared" si="52"/>
        <v>3.6484245439469321E-2</v>
      </c>
      <c r="I242" s="9">
        <f t="shared" si="53"/>
        <v>2.070393374741201E-3</v>
      </c>
      <c r="J242" s="9">
        <f t="shared" si="54"/>
        <v>3.3783783783783786E-3</v>
      </c>
      <c r="K242" s="9">
        <f t="shared" si="57"/>
        <v>-0.90909090909090906</v>
      </c>
      <c r="L242" s="9">
        <f t="shared" si="58"/>
        <v>-0.90909090909090906</v>
      </c>
      <c r="M242" s="9">
        <f t="shared" si="55"/>
        <v>-3.2467532467532464E-2</v>
      </c>
      <c r="N242" s="9">
        <f t="shared" si="56"/>
        <v>-3.316749585406302E-2</v>
      </c>
    </row>
    <row r="243" spans="1:14" x14ac:dyDescent="0.2">
      <c r="A243" s="28"/>
      <c r="B243" s="7" t="s">
        <v>220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221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222</v>
      </c>
      <c r="C245" s="8">
        <v>0</v>
      </c>
      <c r="D245" s="8">
        <v>0</v>
      </c>
      <c r="E245" s="8">
        <v>0</v>
      </c>
      <c r="F245" s="8">
        <v>0</v>
      </c>
      <c r="G245" s="9" t="str">
        <f t="shared" si="51"/>
        <v/>
      </c>
      <c r="H245" s="9" t="str">
        <f t="shared" si="52"/>
        <v/>
      </c>
      <c r="I245" s="9" t="str">
        <f t="shared" si="53"/>
        <v/>
      </c>
      <c r="J245" s="9" t="str">
        <f t="shared" si="54"/>
        <v/>
      </c>
      <c r="K245" s="9" t="str">
        <f t="shared" si="57"/>
        <v xml:space="preserve"> </v>
      </c>
      <c r="L245" s="9" t="str">
        <f t="shared" si="58"/>
        <v xml:space="preserve"> </v>
      </c>
      <c r="M245" s="9" t="str">
        <f t="shared" si="55"/>
        <v/>
      </c>
      <c r="N245" s="9" t="str">
        <f t="shared" si="56"/>
        <v/>
      </c>
    </row>
    <row r="246" spans="1:14" x14ac:dyDescent="0.2">
      <c r="A246" s="28"/>
      <c r="B246" s="7" t="s">
        <v>223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224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225</v>
      </c>
      <c r="C248" s="8">
        <v>7</v>
      </c>
      <c r="D248" s="8">
        <v>0</v>
      </c>
      <c r="E248" s="8">
        <v>7</v>
      </c>
      <c r="F248" s="8">
        <v>2</v>
      </c>
      <c r="G248" s="9">
        <f t="shared" si="51"/>
        <v>2.2727272727272728E-2</v>
      </c>
      <c r="H248" s="9" t="str">
        <f t="shared" si="52"/>
        <v/>
      </c>
      <c r="I248" s="9">
        <f t="shared" si="53"/>
        <v>1.4492753623188406E-2</v>
      </c>
      <c r="J248" s="9">
        <f t="shared" si="54"/>
        <v>3.3783783783783786E-3</v>
      </c>
      <c r="K248" s="9">
        <f t="shared" si="57"/>
        <v>0</v>
      </c>
      <c r="L248" s="9">
        <f t="shared" si="58"/>
        <v>1</v>
      </c>
      <c r="M248" s="9">
        <f t="shared" si="55"/>
        <v>0</v>
      </c>
      <c r="N248" s="9" t="str">
        <f t="shared" si="56"/>
        <v/>
      </c>
    </row>
    <row r="249" spans="1:14" x14ac:dyDescent="0.2">
      <c r="A249" s="28"/>
      <c r="B249" s="7" t="s">
        <v>226</v>
      </c>
      <c r="C249" s="8">
        <v>0</v>
      </c>
      <c r="D249" s="8">
        <v>0</v>
      </c>
      <c r="E249" s="8">
        <v>1</v>
      </c>
      <c r="F249" s="8">
        <v>0</v>
      </c>
      <c r="G249" s="9" t="str">
        <f t="shared" si="51"/>
        <v/>
      </c>
      <c r="H249" s="9" t="str">
        <f t="shared" si="52"/>
        <v/>
      </c>
      <c r="I249" s="9">
        <f t="shared" si="53"/>
        <v>2.070393374741201E-3</v>
      </c>
      <c r="J249" s="9" t="str">
        <f t="shared" si="54"/>
        <v/>
      </c>
      <c r="K249" s="9">
        <f t="shared" si="57"/>
        <v>1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227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228</v>
      </c>
      <c r="C251" s="8">
        <v>0</v>
      </c>
      <c r="D251" s="8">
        <v>0</v>
      </c>
      <c r="E251" s="8">
        <v>16</v>
      </c>
      <c r="F251" s="8">
        <v>4</v>
      </c>
      <c r="G251" s="9" t="str">
        <f t="shared" si="51"/>
        <v/>
      </c>
      <c r="H251" s="9" t="str">
        <f t="shared" si="52"/>
        <v/>
      </c>
      <c r="I251" s="9">
        <f t="shared" si="53"/>
        <v>3.3126293995859216E-2</v>
      </c>
      <c r="J251" s="9">
        <f t="shared" si="54"/>
        <v>6.7567567567567571E-3</v>
      </c>
      <c r="K251" s="9">
        <f t="shared" si="57"/>
        <v>1</v>
      </c>
      <c r="L251" s="9">
        <f t="shared" si="58"/>
        <v>1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229</v>
      </c>
      <c r="C252" s="8">
        <v>0</v>
      </c>
      <c r="D252" s="8">
        <v>1</v>
      </c>
      <c r="E252" s="8">
        <v>0</v>
      </c>
      <c r="F252" s="8">
        <v>0</v>
      </c>
      <c r="G252" s="9" t="str">
        <f t="shared" ref="G252:G283" si="59">+IF(C252=0,"",C252/C$188)</f>
        <v/>
      </c>
      <c r="H252" s="9">
        <f t="shared" ref="H252:H283" si="60">+IF(D252=0,"",D252/D$188)</f>
        <v>1.658374792703151E-3</v>
      </c>
      <c r="I252" s="9" t="str">
        <f t="shared" ref="I252:I283" si="61">+IF(E252=0,"",E252/E$188)</f>
        <v/>
      </c>
      <c r="J252" s="9" t="str">
        <f t="shared" ref="J252:J283" si="62">+IF(F252=0,"",F252/F$188)</f>
        <v/>
      </c>
      <c r="K252" s="9" t="str">
        <f t="shared" si="57"/>
        <v xml:space="preserve"> </v>
      </c>
      <c r="L252" s="9">
        <f t="shared" si="58"/>
        <v>-1</v>
      </c>
      <c r="M252" s="9" t="str">
        <f t="shared" ref="M252:M283" si="63">+IF(OR(AND(G252=""),(K252="")),"",G252*K252)</f>
        <v/>
      </c>
      <c r="N252" s="9">
        <f t="shared" ref="N252:N283" si="64">+IF(OR(AND(H252=""),(L252="")),"",H252*L252)</f>
        <v>-1.658374792703151E-3</v>
      </c>
    </row>
    <row r="253" spans="1:14" ht="25.5" x14ac:dyDescent="0.2">
      <c r="A253" s="28"/>
      <c r="B253" s="7" t="s">
        <v>230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231</v>
      </c>
      <c r="C254" s="8">
        <v>0</v>
      </c>
      <c r="D254" s="8">
        <v>2</v>
      </c>
      <c r="E254" s="8">
        <v>0</v>
      </c>
      <c r="F254" s="8">
        <v>0</v>
      </c>
      <c r="G254" s="9" t="str">
        <f t="shared" si="59"/>
        <v/>
      </c>
      <c r="H254" s="9">
        <f t="shared" si="60"/>
        <v>3.3167495854063019E-3</v>
      </c>
      <c r="I254" s="9" t="str">
        <f t="shared" si="61"/>
        <v/>
      </c>
      <c r="J254" s="9" t="str">
        <f t="shared" si="62"/>
        <v/>
      </c>
      <c r="K254" s="9" t="str">
        <f t="shared" si="65"/>
        <v xml:space="preserve"> </v>
      </c>
      <c r="L254" s="9">
        <f t="shared" si="66"/>
        <v>-1</v>
      </c>
      <c r="M254" s="9" t="str">
        <f t="shared" si="63"/>
        <v/>
      </c>
      <c r="N254" s="9">
        <f t="shared" si="64"/>
        <v>-3.3167495854063019E-3</v>
      </c>
    </row>
    <row r="255" spans="1:14" x14ac:dyDescent="0.2">
      <c r="A255" s="28"/>
      <c r="B255" s="7" t="s">
        <v>232</v>
      </c>
      <c r="C255" s="8">
        <v>1</v>
      </c>
      <c r="D255" s="8">
        <v>1</v>
      </c>
      <c r="E255" s="8">
        <v>22</v>
      </c>
      <c r="F255" s="8">
        <v>6</v>
      </c>
      <c r="G255" s="9">
        <f t="shared" si="59"/>
        <v>3.246753246753247E-3</v>
      </c>
      <c r="H255" s="9">
        <f t="shared" si="60"/>
        <v>1.658374792703151E-3</v>
      </c>
      <c r="I255" s="9">
        <f t="shared" si="61"/>
        <v>4.5548654244306416E-2</v>
      </c>
      <c r="J255" s="9">
        <f t="shared" si="62"/>
        <v>1.0135135135135136E-2</v>
      </c>
      <c r="K255" s="9">
        <f t="shared" si="65"/>
        <v>21</v>
      </c>
      <c r="L255" s="9">
        <f t="shared" si="66"/>
        <v>5</v>
      </c>
      <c r="M255" s="9">
        <f t="shared" si="63"/>
        <v>6.8181818181818191E-2</v>
      </c>
      <c r="N255" s="9">
        <f t="shared" si="64"/>
        <v>8.291873963515755E-3</v>
      </c>
    </row>
    <row r="256" spans="1:14" x14ac:dyDescent="0.2">
      <c r="A256" s="28"/>
      <c r="B256" s="7" t="s">
        <v>233</v>
      </c>
      <c r="C256" s="8">
        <v>0</v>
      </c>
      <c r="D256" s="8">
        <v>0</v>
      </c>
      <c r="E256" s="8">
        <v>0</v>
      </c>
      <c r="F256" s="8">
        <v>0</v>
      </c>
      <c r="G256" s="9" t="str">
        <f t="shared" si="59"/>
        <v/>
      </c>
      <c r="H256" s="9" t="str">
        <f t="shared" si="60"/>
        <v/>
      </c>
      <c r="I256" s="9" t="str">
        <f t="shared" si="61"/>
        <v/>
      </c>
      <c r="J256" s="9" t="str">
        <f t="shared" si="62"/>
        <v/>
      </c>
      <c r="K256" s="9" t="str">
        <f t="shared" si="65"/>
        <v xml:space="preserve"> </v>
      </c>
      <c r="L256" s="9" t="str">
        <f t="shared" si="66"/>
        <v xml:space="preserve"> </v>
      </c>
      <c r="M256" s="9" t="str">
        <f t="shared" si="63"/>
        <v/>
      </c>
      <c r="N256" s="9" t="str">
        <f t="shared" si="64"/>
        <v/>
      </c>
    </row>
    <row r="257" spans="1:14" ht="25.5" x14ac:dyDescent="0.2">
      <c r="A257" s="28"/>
      <c r="B257" s="7" t="s">
        <v>234</v>
      </c>
      <c r="C257" s="8">
        <v>0</v>
      </c>
      <c r="D257" s="8">
        <v>0</v>
      </c>
      <c r="E257" s="8">
        <v>36</v>
      </c>
      <c r="F257" s="8">
        <v>2</v>
      </c>
      <c r="G257" s="9" t="str">
        <f t="shared" si="59"/>
        <v/>
      </c>
      <c r="H257" s="9" t="str">
        <f t="shared" si="60"/>
        <v/>
      </c>
      <c r="I257" s="9">
        <f t="shared" si="61"/>
        <v>7.4534161490683232E-2</v>
      </c>
      <c r="J257" s="9">
        <f t="shared" si="62"/>
        <v>3.3783783783783786E-3</v>
      </c>
      <c r="K257" s="9">
        <f t="shared" si="65"/>
        <v>1</v>
      </c>
      <c r="L257" s="9">
        <f t="shared" si="66"/>
        <v>1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235</v>
      </c>
      <c r="C258" s="8">
        <v>0</v>
      </c>
      <c r="D258" s="8">
        <v>0</v>
      </c>
      <c r="E258" s="8">
        <v>3</v>
      </c>
      <c r="F258" s="8">
        <v>8</v>
      </c>
      <c r="G258" s="9" t="str">
        <f t="shared" si="59"/>
        <v/>
      </c>
      <c r="H258" s="9" t="str">
        <f t="shared" si="60"/>
        <v/>
      </c>
      <c r="I258" s="9">
        <f t="shared" si="61"/>
        <v>6.2111801242236021E-3</v>
      </c>
      <c r="J258" s="9">
        <f t="shared" si="62"/>
        <v>1.3513513513513514E-2</v>
      </c>
      <c r="K258" s="9">
        <f t="shared" si="65"/>
        <v>1</v>
      </c>
      <c r="L258" s="9">
        <f t="shared" si="66"/>
        <v>1</v>
      </c>
      <c r="M258" s="9" t="str">
        <f t="shared" si="63"/>
        <v/>
      </c>
      <c r="N258" s="9" t="str">
        <f t="shared" si="64"/>
        <v/>
      </c>
    </row>
    <row r="259" spans="1:14" x14ac:dyDescent="0.2">
      <c r="A259" s="28"/>
      <c r="B259" s="7" t="s">
        <v>236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237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238</v>
      </c>
      <c r="C261" s="8">
        <v>0</v>
      </c>
      <c r="D261" s="8">
        <v>0</v>
      </c>
      <c r="E261" s="8">
        <v>0</v>
      </c>
      <c r="F261" s="8">
        <v>0</v>
      </c>
      <c r="G261" s="9" t="str">
        <f t="shared" si="59"/>
        <v/>
      </c>
      <c r="H261" s="9" t="str">
        <f t="shared" si="60"/>
        <v/>
      </c>
      <c r="I261" s="9" t="str">
        <f t="shared" si="61"/>
        <v/>
      </c>
      <c r="J261" s="9" t="str">
        <f t="shared" si="62"/>
        <v/>
      </c>
      <c r="K261" s="9" t="str">
        <f t="shared" si="65"/>
        <v xml:space="preserve"> </v>
      </c>
      <c r="L261" s="9" t="str">
        <f t="shared" si="66"/>
        <v xml:space="preserve"> </v>
      </c>
      <c r="M261" s="9" t="str">
        <f t="shared" si="63"/>
        <v/>
      </c>
      <c r="N261" s="9" t="str">
        <f t="shared" si="64"/>
        <v/>
      </c>
    </row>
    <row r="262" spans="1:14" ht="25.5" x14ac:dyDescent="0.2">
      <c r="A262" s="28"/>
      <c r="B262" s="7" t="s">
        <v>239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240</v>
      </c>
      <c r="C263" s="8">
        <v>0</v>
      </c>
      <c r="D263" s="8">
        <v>0</v>
      </c>
      <c r="E263" s="8">
        <v>1</v>
      </c>
      <c r="F263" s="8">
        <v>1</v>
      </c>
      <c r="G263" s="9" t="str">
        <f t="shared" si="59"/>
        <v/>
      </c>
      <c r="H263" s="9" t="str">
        <f t="shared" si="60"/>
        <v/>
      </c>
      <c r="I263" s="9">
        <f t="shared" si="61"/>
        <v>2.070393374741201E-3</v>
      </c>
      <c r="J263" s="9">
        <f t="shared" si="62"/>
        <v>1.6891891891891893E-3</v>
      </c>
      <c r="K263" s="9">
        <f t="shared" si="65"/>
        <v>1</v>
      </c>
      <c r="L263" s="9">
        <f t="shared" si="66"/>
        <v>1</v>
      </c>
      <c r="M263" s="9" t="str">
        <f t="shared" si="63"/>
        <v/>
      </c>
      <c r="N263" s="9" t="str">
        <f t="shared" si="64"/>
        <v/>
      </c>
    </row>
    <row r="264" spans="1:14" ht="25.5" x14ac:dyDescent="0.2">
      <c r="A264" s="28"/>
      <c r="B264" s="7" t="s">
        <v>241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242</v>
      </c>
      <c r="C265" s="8">
        <v>0</v>
      </c>
      <c r="D265" s="8">
        <v>0</v>
      </c>
      <c r="E265" s="8">
        <v>0</v>
      </c>
      <c r="F265" s="8">
        <v>0</v>
      </c>
      <c r="G265" s="9" t="str">
        <f t="shared" si="59"/>
        <v/>
      </c>
      <c r="H265" s="9" t="str">
        <f t="shared" si="60"/>
        <v/>
      </c>
      <c r="I265" s="9" t="str">
        <f t="shared" si="61"/>
        <v/>
      </c>
      <c r="J265" s="9" t="str">
        <f t="shared" si="62"/>
        <v/>
      </c>
      <c r="K265" s="9" t="str">
        <f t="shared" si="65"/>
        <v xml:space="preserve"> </v>
      </c>
      <c r="L265" s="9" t="str">
        <f t="shared" si="66"/>
        <v xml:space="preserve"> 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243</v>
      </c>
      <c r="C266" s="8">
        <v>0</v>
      </c>
      <c r="D266" s="8">
        <v>0</v>
      </c>
      <c r="E266" s="8">
        <v>0</v>
      </c>
      <c r="F266" s="8">
        <v>0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244</v>
      </c>
      <c r="C267" s="8">
        <v>0</v>
      </c>
      <c r="D267" s="8">
        <v>0</v>
      </c>
      <c r="E267" s="8">
        <v>0</v>
      </c>
      <c r="F267" s="8">
        <v>0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 t="str">
        <f t="shared" si="62"/>
        <v/>
      </c>
      <c r="K267" s="9" t="str">
        <f t="shared" si="65"/>
        <v xml:space="preserve"> </v>
      </c>
      <c r="L267" s="9" t="str">
        <f t="shared" si="66"/>
        <v xml:space="preserve"> 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245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246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247</v>
      </c>
      <c r="C270" s="8">
        <v>0</v>
      </c>
      <c r="D270" s="8">
        <v>0</v>
      </c>
      <c r="E270" s="8">
        <v>0</v>
      </c>
      <c r="F270" s="8">
        <v>0</v>
      </c>
      <c r="G270" s="9" t="str">
        <f t="shared" si="59"/>
        <v/>
      </c>
      <c r="H270" s="9" t="str">
        <f t="shared" si="60"/>
        <v/>
      </c>
      <c r="I270" s="9" t="str">
        <f t="shared" si="61"/>
        <v/>
      </c>
      <c r="J270" s="9" t="str">
        <f t="shared" si="62"/>
        <v/>
      </c>
      <c r="K270" s="9" t="str">
        <f t="shared" si="65"/>
        <v xml:space="preserve"> </v>
      </c>
      <c r="L270" s="9" t="str">
        <f t="shared" si="66"/>
        <v xml:space="preserve"> </v>
      </c>
      <c r="M270" s="9" t="str">
        <f t="shared" si="63"/>
        <v/>
      </c>
      <c r="N270" s="9" t="str">
        <f t="shared" si="64"/>
        <v/>
      </c>
    </row>
    <row r="271" spans="1:14" x14ac:dyDescent="0.2">
      <c r="A271" s="28"/>
      <c r="B271" s="7" t="s">
        <v>248</v>
      </c>
      <c r="C271" s="8">
        <v>0</v>
      </c>
      <c r="D271" s="8">
        <v>0</v>
      </c>
      <c r="E271" s="8">
        <v>0</v>
      </c>
      <c r="F271" s="8">
        <v>0</v>
      </c>
      <c r="G271" s="9" t="str">
        <f t="shared" si="59"/>
        <v/>
      </c>
      <c r="H271" s="9" t="str">
        <f t="shared" si="60"/>
        <v/>
      </c>
      <c r="I271" s="9" t="str">
        <f t="shared" si="61"/>
        <v/>
      </c>
      <c r="J271" s="9" t="str">
        <f t="shared" si="62"/>
        <v/>
      </c>
      <c r="K271" s="9" t="str">
        <f t="shared" si="65"/>
        <v xml:space="preserve"> </v>
      </c>
      <c r="L271" s="9" t="str">
        <f t="shared" si="66"/>
        <v xml:space="preserve"> 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249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250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251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252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253</v>
      </c>
      <c r="C276" s="8">
        <v>0</v>
      </c>
      <c r="D276" s="8">
        <v>0</v>
      </c>
      <c r="E276" s="8">
        <v>0</v>
      </c>
      <c r="F276" s="8">
        <v>0</v>
      </c>
      <c r="G276" s="9" t="str">
        <f t="shared" si="59"/>
        <v/>
      </c>
      <c r="H276" s="9" t="str">
        <f t="shared" si="60"/>
        <v/>
      </c>
      <c r="I276" s="9" t="str">
        <f t="shared" si="61"/>
        <v/>
      </c>
      <c r="J276" s="9" t="str">
        <f t="shared" si="62"/>
        <v/>
      </c>
      <c r="K276" s="9" t="str">
        <f t="shared" si="65"/>
        <v xml:space="preserve"> </v>
      </c>
      <c r="L276" s="9" t="str">
        <f t="shared" si="66"/>
        <v xml:space="preserve"> </v>
      </c>
      <c r="M276" s="9" t="str">
        <f t="shared" si="63"/>
        <v/>
      </c>
      <c r="N276" s="9" t="str">
        <f t="shared" si="64"/>
        <v/>
      </c>
    </row>
    <row r="277" spans="1:14" x14ac:dyDescent="0.2">
      <c r="A277" s="28"/>
      <c r="B277" s="7" t="s">
        <v>254</v>
      </c>
      <c r="C277" s="8">
        <v>0</v>
      </c>
      <c r="D277" s="8">
        <v>0</v>
      </c>
      <c r="E277" s="8">
        <v>0</v>
      </c>
      <c r="F277" s="8">
        <v>0</v>
      </c>
      <c r="G277" s="9" t="str">
        <f t="shared" si="59"/>
        <v/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 t="str">
        <f t="shared" si="65"/>
        <v xml:space="preserve"> </v>
      </c>
      <c r="L277" s="9" t="str">
        <f t="shared" si="66"/>
        <v xml:space="preserve"> 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255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256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257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258</v>
      </c>
      <c r="C281" s="8">
        <v>0</v>
      </c>
      <c r="D281" s="8">
        <v>0</v>
      </c>
      <c r="E281" s="8">
        <v>5</v>
      </c>
      <c r="F281" s="8">
        <v>14</v>
      </c>
      <c r="G281" s="9" t="str">
        <f t="shared" si="59"/>
        <v/>
      </c>
      <c r="H281" s="9" t="str">
        <f t="shared" si="60"/>
        <v/>
      </c>
      <c r="I281" s="9">
        <f t="shared" si="61"/>
        <v>1.0351966873706004E-2</v>
      </c>
      <c r="J281" s="9">
        <f t="shared" si="62"/>
        <v>2.364864864864865E-2</v>
      </c>
      <c r="K281" s="9">
        <f t="shared" si="65"/>
        <v>1</v>
      </c>
      <c r="L281" s="9">
        <f t="shared" si="66"/>
        <v>1</v>
      </c>
      <c r="M281" s="9" t="str">
        <f t="shared" si="63"/>
        <v/>
      </c>
      <c r="N281" s="9" t="str">
        <f t="shared" si="64"/>
        <v/>
      </c>
    </row>
    <row r="282" spans="1:14" x14ac:dyDescent="0.2">
      <c r="A282" s="28"/>
      <c r="B282" s="7" t="s">
        <v>259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260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261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262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263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264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265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266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267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268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269</v>
      </c>
      <c r="C292" s="8">
        <v>1</v>
      </c>
      <c r="D292" s="8">
        <v>4</v>
      </c>
      <c r="E292" s="8">
        <v>0</v>
      </c>
      <c r="F292" s="8">
        <v>0</v>
      </c>
      <c r="G292" s="9">
        <f t="shared" si="67"/>
        <v>3.246753246753247E-3</v>
      </c>
      <c r="H292" s="9">
        <f t="shared" si="68"/>
        <v>6.6334991708126038E-3</v>
      </c>
      <c r="I292" s="9" t="str">
        <f t="shared" si="69"/>
        <v/>
      </c>
      <c r="J292" s="9" t="str">
        <f t="shared" si="70"/>
        <v/>
      </c>
      <c r="K292" s="9">
        <f t="shared" si="73"/>
        <v>-1</v>
      </c>
      <c r="L292" s="9">
        <f t="shared" si="74"/>
        <v>-1</v>
      </c>
      <c r="M292" s="9">
        <f t="shared" si="71"/>
        <v>-3.246753246753247E-3</v>
      </c>
      <c r="N292" s="9">
        <f t="shared" si="72"/>
        <v>-6.6334991708126038E-3</v>
      </c>
    </row>
    <row r="293" spans="1:14" ht="25.5" x14ac:dyDescent="0.2">
      <c r="A293" s="28"/>
      <c r="B293" s="7" t="s">
        <v>270</v>
      </c>
      <c r="C293" s="8">
        <v>5</v>
      </c>
      <c r="D293" s="8">
        <v>6</v>
      </c>
      <c r="E293" s="8">
        <v>0</v>
      </c>
      <c r="F293" s="8">
        <v>2</v>
      </c>
      <c r="G293" s="9">
        <f t="shared" si="67"/>
        <v>1.6233766233766232E-2</v>
      </c>
      <c r="H293" s="9">
        <f t="shared" si="68"/>
        <v>9.9502487562189053E-3</v>
      </c>
      <c r="I293" s="9" t="str">
        <f t="shared" si="69"/>
        <v/>
      </c>
      <c r="J293" s="9">
        <f t="shared" si="70"/>
        <v>3.3783783783783786E-3</v>
      </c>
      <c r="K293" s="9">
        <f t="shared" si="73"/>
        <v>-1</v>
      </c>
      <c r="L293" s="9">
        <f t="shared" si="74"/>
        <v>-0.66666666666666663</v>
      </c>
      <c r="M293" s="9">
        <f t="shared" si="71"/>
        <v>-1.6233766233766232E-2</v>
      </c>
      <c r="N293" s="9">
        <f t="shared" si="72"/>
        <v>-6.6334991708126029E-3</v>
      </c>
    </row>
    <row r="294" spans="1:14" x14ac:dyDescent="0.2">
      <c r="A294" s="28"/>
      <c r="B294" s="7" t="s">
        <v>271</v>
      </c>
      <c r="C294" s="8">
        <v>0</v>
      </c>
      <c r="D294" s="8">
        <v>0</v>
      </c>
      <c r="E294" s="8">
        <v>1</v>
      </c>
      <c r="F294" s="8">
        <v>0</v>
      </c>
      <c r="G294" s="9" t="str">
        <f t="shared" si="67"/>
        <v/>
      </c>
      <c r="H294" s="9" t="str">
        <f t="shared" si="68"/>
        <v/>
      </c>
      <c r="I294" s="9">
        <f t="shared" si="69"/>
        <v>2.070393374741201E-3</v>
      </c>
      <c r="J294" s="9" t="str">
        <f t="shared" si="70"/>
        <v/>
      </c>
      <c r="K294" s="9">
        <f t="shared" si="73"/>
        <v>1</v>
      </c>
      <c r="L294" s="9" t="str">
        <f t="shared" si="74"/>
        <v xml:space="preserve"> </v>
      </c>
      <c r="M294" s="9" t="str">
        <f t="shared" si="71"/>
        <v/>
      </c>
      <c r="N294" s="9" t="str">
        <f t="shared" si="72"/>
        <v/>
      </c>
    </row>
    <row r="295" spans="1:14" x14ac:dyDescent="0.2">
      <c r="A295" s="28"/>
      <c r="B295" s="7" t="s">
        <v>272</v>
      </c>
      <c r="C295" s="8">
        <v>0</v>
      </c>
      <c r="D295" s="8">
        <v>2</v>
      </c>
      <c r="E295" s="8">
        <v>0</v>
      </c>
      <c r="F295" s="8">
        <v>0</v>
      </c>
      <c r="G295" s="9" t="str">
        <f t="shared" si="67"/>
        <v/>
      </c>
      <c r="H295" s="9">
        <f t="shared" si="68"/>
        <v>3.3167495854063019E-3</v>
      </c>
      <c r="I295" s="9" t="str">
        <f t="shared" si="69"/>
        <v/>
      </c>
      <c r="J295" s="9" t="str">
        <f t="shared" si="70"/>
        <v/>
      </c>
      <c r="K295" s="9" t="str">
        <f t="shared" si="73"/>
        <v xml:space="preserve"> </v>
      </c>
      <c r="L295" s="9">
        <f t="shared" si="74"/>
        <v>-1</v>
      </c>
      <c r="M295" s="9" t="str">
        <f t="shared" si="71"/>
        <v/>
      </c>
      <c r="N295" s="9">
        <f t="shared" si="72"/>
        <v>-3.3167495854063019E-3</v>
      </c>
    </row>
    <row r="296" spans="1:14" x14ac:dyDescent="0.2">
      <c r="A296" s="28"/>
      <c r="B296" s="7" t="s">
        <v>273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274</v>
      </c>
      <c r="C297" s="8">
        <v>0</v>
      </c>
      <c r="D297" s="8">
        <v>1</v>
      </c>
      <c r="E297" s="8">
        <v>0</v>
      </c>
      <c r="F297" s="8">
        <v>0</v>
      </c>
      <c r="G297" s="9" t="str">
        <f t="shared" si="67"/>
        <v/>
      </c>
      <c r="H297" s="9">
        <f t="shared" si="68"/>
        <v>1.658374792703151E-3</v>
      </c>
      <c r="I297" s="9" t="str">
        <f t="shared" si="69"/>
        <v/>
      </c>
      <c r="J297" s="9" t="str">
        <f t="shared" si="70"/>
        <v/>
      </c>
      <c r="K297" s="9" t="str">
        <f t="shared" si="73"/>
        <v xml:space="preserve"> </v>
      </c>
      <c r="L297" s="9">
        <f t="shared" si="74"/>
        <v>-1</v>
      </c>
      <c r="M297" s="9" t="str">
        <f t="shared" si="71"/>
        <v/>
      </c>
      <c r="N297" s="9">
        <f t="shared" si="72"/>
        <v>-1.658374792703151E-3</v>
      </c>
    </row>
    <row r="298" spans="1:14" x14ac:dyDescent="0.2">
      <c r="A298" s="28"/>
      <c r="B298" s="7" t="s">
        <v>275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276</v>
      </c>
      <c r="C299" s="8">
        <v>1</v>
      </c>
      <c r="D299" s="8">
        <v>1</v>
      </c>
      <c r="E299" s="8">
        <v>0</v>
      </c>
      <c r="F299" s="8">
        <v>0</v>
      </c>
      <c r="G299" s="9">
        <f t="shared" si="67"/>
        <v>3.246753246753247E-3</v>
      </c>
      <c r="H299" s="9">
        <f t="shared" si="68"/>
        <v>1.658374792703151E-3</v>
      </c>
      <c r="I299" s="9" t="str">
        <f t="shared" si="69"/>
        <v/>
      </c>
      <c r="J299" s="9" t="str">
        <f t="shared" si="70"/>
        <v/>
      </c>
      <c r="K299" s="9">
        <f t="shared" si="73"/>
        <v>-1</v>
      </c>
      <c r="L299" s="9">
        <f t="shared" si="74"/>
        <v>-1</v>
      </c>
      <c r="M299" s="9">
        <f t="shared" si="71"/>
        <v>-3.246753246753247E-3</v>
      </c>
      <c r="N299" s="9">
        <f t="shared" si="72"/>
        <v>-1.658374792703151E-3</v>
      </c>
    </row>
    <row r="300" spans="1:14" x14ac:dyDescent="0.2">
      <c r="A300" s="28"/>
      <c r="B300" s="7" t="s">
        <v>277</v>
      </c>
      <c r="C300" s="8">
        <v>0</v>
      </c>
      <c r="D300" s="8">
        <v>1</v>
      </c>
      <c r="E300" s="8">
        <v>0</v>
      </c>
      <c r="F300" s="8">
        <v>0</v>
      </c>
      <c r="G300" s="9" t="str">
        <f t="shared" si="67"/>
        <v/>
      </c>
      <c r="H300" s="9">
        <f t="shared" si="68"/>
        <v>1.658374792703151E-3</v>
      </c>
      <c r="I300" s="9" t="str">
        <f t="shared" si="69"/>
        <v/>
      </c>
      <c r="J300" s="9" t="str">
        <f t="shared" si="70"/>
        <v/>
      </c>
      <c r="K300" s="9" t="str">
        <f t="shared" si="73"/>
        <v xml:space="preserve"> </v>
      </c>
      <c r="L300" s="9">
        <f t="shared" si="74"/>
        <v>-1</v>
      </c>
      <c r="M300" s="9" t="str">
        <f t="shared" si="71"/>
        <v/>
      </c>
      <c r="N300" s="9">
        <f t="shared" si="72"/>
        <v>-1.658374792703151E-3</v>
      </c>
    </row>
    <row r="301" spans="1:14" x14ac:dyDescent="0.2">
      <c r="A301" s="28"/>
      <c r="B301" s="7" t="s">
        <v>278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279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 t="s">
        <v>670</v>
      </c>
      <c r="B303" s="7" t="s">
        <v>280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281</v>
      </c>
      <c r="C304" s="8">
        <v>0</v>
      </c>
      <c r="D304" s="8">
        <v>0</v>
      </c>
      <c r="E304" s="8">
        <v>0</v>
      </c>
      <c r="F304" s="8">
        <v>0</v>
      </c>
      <c r="G304" s="9" t="str">
        <f t="shared" si="67"/>
        <v/>
      </c>
      <c r="H304" s="9" t="str">
        <f t="shared" si="68"/>
        <v/>
      </c>
      <c r="I304" s="9" t="str">
        <f t="shared" si="69"/>
        <v/>
      </c>
      <c r="J304" s="9" t="str">
        <f t="shared" si="70"/>
        <v/>
      </c>
      <c r="K304" s="9" t="str">
        <f t="shared" si="73"/>
        <v xml:space="preserve"> </v>
      </c>
      <c r="L304" s="9" t="str">
        <f t="shared" si="74"/>
        <v xml:space="preserve"> </v>
      </c>
      <c r="M304" s="9" t="str">
        <f t="shared" si="71"/>
        <v/>
      </c>
      <c r="N304" s="9" t="str">
        <f t="shared" si="72"/>
        <v/>
      </c>
    </row>
    <row r="305" spans="1:14" x14ac:dyDescent="0.2">
      <c r="A305" s="28"/>
      <c r="B305" s="7" t="s">
        <v>282</v>
      </c>
      <c r="C305" s="8">
        <v>0</v>
      </c>
      <c r="D305" s="8">
        <v>1</v>
      </c>
      <c r="E305" s="8">
        <v>0</v>
      </c>
      <c r="F305" s="8">
        <v>0</v>
      </c>
      <c r="G305" s="9" t="str">
        <f t="shared" si="67"/>
        <v/>
      </c>
      <c r="H305" s="9">
        <f t="shared" si="68"/>
        <v>1.658374792703151E-3</v>
      </c>
      <c r="I305" s="9" t="str">
        <f t="shared" si="69"/>
        <v/>
      </c>
      <c r="J305" s="9" t="str">
        <f t="shared" si="70"/>
        <v/>
      </c>
      <c r="K305" s="9" t="str">
        <f t="shared" si="73"/>
        <v xml:space="preserve"> </v>
      </c>
      <c r="L305" s="9">
        <f t="shared" si="74"/>
        <v>-1</v>
      </c>
      <c r="M305" s="9" t="str">
        <f t="shared" si="71"/>
        <v/>
      </c>
      <c r="N305" s="9">
        <f t="shared" si="72"/>
        <v>-1.658374792703151E-3</v>
      </c>
    </row>
    <row r="306" spans="1:14" x14ac:dyDescent="0.2">
      <c r="A306" s="28"/>
      <c r="B306" s="7" t="s">
        <v>283</v>
      </c>
      <c r="C306" s="8">
        <v>81</v>
      </c>
      <c r="D306" s="8">
        <v>74</v>
      </c>
      <c r="E306" s="8">
        <v>35</v>
      </c>
      <c r="F306" s="8">
        <v>20</v>
      </c>
      <c r="G306" s="9">
        <f t="shared" si="67"/>
        <v>0.26298701298701299</v>
      </c>
      <c r="H306" s="9">
        <f t="shared" si="68"/>
        <v>0.12271973466003316</v>
      </c>
      <c r="I306" s="9">
        <f t="shared" si="69"/>
        <v>7.2463768115942032E-2</v>
      </c>
      <c r="J306" s="9">
        <f t="shared" si="70"/>
        <v>3.3783783783783786E-2</v>
      </c>
      <c r="K306" s="9">
        <f t="shared" si="73"/>
        <v>-0.5679012345679012</v>
      </c>
      <c r="L306" s="9">
        <f t="shared" si="74"/>
        <v>-0.72972972972972971</v>
      </c>
      <c r="M306" s="9">
        <f t="shared" si="71"/>
        <v>-0.14935064935064934</v>
      </c>
      <c r="N306" s="9">
        <f t="shared" si="72"/>
        <v>-8.9552238805970144E-2</v>
      </c>
    </row>
    <row r="307" spans="1:14" x14ac:dyDescent="0.2">
      <c r="A307" s="28"/>
      <c r="B307" s="7" t="s">
        <v>284</v>
      </c>
      <c r="C307" s="8">
        <v>0</v>
      </c>
      <c r="D307" s="8">
        <v>1</v>
      </c>
      <c r="E307" s="8">
        <v>3</v>
      </c>
      <c r="F307" s="8">
        <v>1</v>
      </c>
      <c r="G307" s="9" t="str">
        <f t="shared" si="67"/>
        <v/>
      </c>
      <c r="H307" s="9">
        <f t="shared" si="68"/>
        <v>1.658374792703151E-3</v>
      </c>
      <c r="I307" s="9">
        <f t="shared" si="69"/>
        <v>6.2111801242236021E-3</v>
      </c>
      <c r="J307" s="9">
        <f t="shared" si="70"/>
        <v>1.6891891891891893E-3</v>
      </c>
      <c r="K307" s="9">
        <f t="shared" si="73"/>
        <v>1</v>
      </c>
      <c r="L307" s="9">
        <f t="shared" si="74"/>
        <v>0</v>
      </c>
      <c r="M307" s="9" t="str">
        <f t="shared" si="71"/>
        <v/>
      </c>
      <c r="N307" s="9">
        <f t="shared" si="72"/>
        <v>0</v>
      </c>
    </row>
    <row r="308" spans="1:14" x14ac:dyDescent="0.2">
      <c r="A308" s="28"/>
      <c r="B308" s="7" t="s">
        <v>285</v>
      </c>
      <c r="C308" s="8">
        <v>0</v>
      </c>
      <c r="D308" s="8">
        <v>0</v>
      </c>
      <c r="E308" s="8">
        <v>2</v>
      </c>
      <c r="F308" s="8">
        <v>6</v>
      </c>
      <c r="G308" s="9" t="str">
        <f t="shared" si="67"/>
        <v/>
      </c>
      <c r="H308" s="9" t="str">
        <f t="shared" si="68"/>
        <v/>
      </c>
      <c r="I308" s="9">
        <f t="shared" si="69"/>
        <v>4.140786749482402E-3</v>
      </c>
      <c r="J308" s="9">
        <f t="shared" si="70"/>
        <v>1.0135135135135136E-2</v>
      </c>
      <c r="K308" s="9">
        <f t="shared" si="73"/>
        <v>1</v>
      </c>
      <c r="L308" s="9">
        <f t="shared" si="74"/>
        <v>1</v>
      </c>
      <c r="M308" s="9" t="str">
        <f t="shared" si="71"/>
        <v/>
      </c>
      <c r="N308" s="9" t="str">
        <f t="shared" si="72"/>
        <v/>
      </c>
    </row>
    <row r="309" spans="1:14" x14ac:dyDescent="0.2">
      <c r="A309" s="28"/>
      <c r="B309" s="7" t="s">
        <v>286</v>
      </c>
      <c r="C309" s="8">
        <v>0</v>
      </c>
      <c r="D309" s="8">
        <v>0</v>
      </c>
      <c r="E309" s="8">
        <v>0</v>
      </c>
      <c r="F309" s="8">
        <v>0</v>
      </c>
      <c r="G309" s="9" t="str">
        <f t="shared" si="67"/>
        <v/>
      </c>
      <c r="H309" s="9" t="str">
        <f t="shared" si="68"/>
        <v/>
      </c>
      <c r="I309" s="9" t="str">
        <f t="shared" si="69"/>
        <v/>
      </c>
      <c r="J309" s="9" t="str">
        <f t="shared" si="70"/>
        <v/>
      </c>
      <c r="K309" s="9" t="str">
        <f t="shared" si="73"/>
        <v xml:space="preserve"> </v>
      </c>
      <c r="L309" s="9" t="str">
        <f t="shared" si="74"/>
        <v xml:space="preserve"> </v>
      </c>
      <c r="M309" s="9" t="str">
        <f t="shared" si="71"/>
        <v/>
      </c>
      <c r="N309" s="9" t="str">
        <f t="shared" si="72"/>
        <v/>
      </c>
    </row>
    <row r="310" spans="1:14" x14ac:dyDescent="0.2">
      <c r="A310" s="28"/>
      <c r="B310" s="7" t="s">
        <v>287</v>
      </c>
      <c r="C310" s="8">
        <v>0</v>
      </c>
      <c r="D310" s="8">
        <v>0</v>
      </c>
      <c r="E310" s="8">
        <v>6</v>
      </c>
      <c r="F310" s="8">
        <v>11</v>
      </c>
      <c r="G310" s="9" t="str">
        <f t="shared" si="67"/>
        <v/>
      </c>
      <c r="H310" s="9" t="str">
        <f t="shared" si="68"/>
        <v/>
      </c>
      <c r="I310" s="9">
        <f t="shared" si="69"/>
        <v>1.2422360248447204E-2</v>
      </c>
      <c r="J310" s="9">
        <f t="shared" si="70"/>
        <v>1.8581081081081082E-2</v>
      </c>
      <c r="K310" s="9">
        <f t="shared" si="73"/>
        <v>1</v>
      </c>
      <c r="L310" s="9">
        <f t="shared" si="74"/>
        <v>1</v>
      </c>
      <c r="M310" s="9" t="str">
        <f t="shared" si="71"/>
        <v/>
      </c>
      <c r="N310" s="9" t="str">
        <f t="shared" si="72"/>
        <v/>
      </c>
    </row>
    <row r="311" spans="1:14" ht="25.5" x14ac:dyDescent="0.2">
      <c r="A311" s="28"/>
      <c r="B311" s="7" t="s">
        <v>288</v>
      </c>
      <c r="C311" s="8">
        <v>0</v>
      </c>
      <c r="D311" s="8">
        <v>0</v>
      </c>
      <c r="E311" s="8">
        <v>1</v>
      </c>
      <c r="F311" s="8">
        <v>0</v>
      </c>
      <c r="G311" s="9" t="str">
        <f t="shared" si="67"/>
        <v/>
      </c>
      <c r="H311" s="9" t="str">
        <f t="shared" si="68"/>
        <v/>
      </c>
      <c r="I311" s="9">
        <f t="shared" si="69"/>
        <v>2.070393374741201E-3</v>
      </c>
      <c r="J311" s="9" t="str">
        <f t="shared" si="70"/>
        <v/>
      </c>
      <c r="K311" s="9">
        <f t="shared" si="73"/>
        <v>1</v>
      </c>
      <c r="L311" s="9" t="str">
        <f t="shared" si="74"/>
        <v xml:space="preserve"> 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289</v>
      </c>
      <c r="C312" s="8">
        <v>1</v>
      </c>
      <c r="D312" s="8">
        <v>6</v>
      </c>
      <c r="E312" s="8">
        <v>1</v>
      </c>
      <c r="F312" s="8">
        <v>1</v>
      </c>
      <c r="G312" s="9">
        <f t="shared" si="67"/>
        <v>3.246753246753247E-3</v>
      </c>
      <c r="H312" s="9">
        <f t="shared" si="68"/>
        <v>9.9502487562189053E-3</v>
      </c>
      <c r="I312" s="9">
        <f t="shared" si="69"/>
        <v>2.070393374741201E-3</v>
      </c>
      <c r="J312" s="9">
        <f t="shared" si="70"/>
        <v>1.6891891891891893E-3</v>
      </c>
      <c r="K312" s="9">
        <f t="shared" si="73"/>
        <v>0</v>
      </c>
      <c r="L312" s="9">
        <f t="shared" si="74"/>
        <v>-0.83333333333333337</v>
      </c>
      <c r="M312" s="9">
        <f t="shared" si="71"/>
        <v>0</v>
      </c>
      <c r="N312" s="9">
        <f t="shared" si="72"/>
        <v>-8.291873963515755E-3</v>
      </c>
    </row>
    <row r="313" spans="1:14" x14ac:dyDescent="0.2">
      <c r="A313" s="28"/>
      <c r="B313" s="7" t="s">
        <v>290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291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292</v>
      </c>
      <c r="C315" s="8">
        <v>0</v>
      </c>
      <c r="D315" s="8">
        <v>0</v>
      </c>
      <c r="E315" s="8">
        <v>1</v>
      </c>
      <c r="F315" s="8">
        <v>5</v>
      </c>
      <c r="G315" s="9" t="str">
        <f t="shared" si="67"/>
        <v/>
      </c>
      <c r="H315" s="9" t="str">
        <f t="shared" si="68"/>
        <v/>
      </c>
      <c r="I315" s="9">
        <f t="shared" si="69"/>
        <v>2.070393374741201E-3</v>
      </c>
      <c r="J315" s="9">
        <f t="shared" si="70"/>
        <v>8.4459459459459464E-3</v>
      </c>
      <c r="K315" s="9">
        <f t="shared" si="73"/>
        <v>1</v>
      </c>
      <c r="L315" s="9">
        <f t="shared" si="74"/>
        <v>1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293</v>
      </c>
      <c r="C316" s="8">
        <v>0</v>
      </c>
      <c r="D316" s="8">
        <v>0</v>
      </c>
      <c r="E316" s="8">
        <v>0</v>
      </c>
      <c r="F316" s="8">
        <v>0</v>
      </c>
      <c r="G316" s="9" t="str">
        <f t="shared" ref="G316:G347" si="75">+IF(C316=0,"",C316/C$188)</f>
        <v/>
      </c>
      <c r="H316" s="9" t="str">
        <f t="shared" ref="H316:H347" si="76">+IF(D316=0,"",D316/D$188)</f>
        <v/>
      </c>
      <c r="I316" s="9" t="str">
        <f t="shared" ref="I316:I347" si="77">+IF(E316=0,"",E316/E$188)</f>
        <v/>
      </c>
      <c r="J316" s="9" t="str">
        <f t="shared" ref="J316:J347" si="78">+IF(F316=0,"",F316/F$188)</f>
        <v/>
      </c>
      <c r="K316" s="9" t="str">
        <f t="shared" si="73"/>
        <v xml:space="preserve"> </v>
      </c>
      <c r="L316" s="9" t="str">
        <f t="shared" si="74"/>
        <v xml:space="preserve"> </v>
      </c>
      <c r="M316" s="9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294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295</v>
      </c>
      <c r="C318" s="8">
        <v>0</v>
      </c>
      <c r="D318" s="8">
        <v>0</v>
      </c>
      <c r="E318" s="8">
        <v>0</v>
      </c>
      <c r="F318" s="8">
        <v>0</v>
      </c>
      <c r="G318" s="9" t="str">
        <f t="shared" si="75"/>
        <v/>
      </c>
      <c r="H318" s="9" t="str">
        <f t="shared" si="76"/>
        <v/>
      </c>
      <c r="I318" s="9" t="str">
        <f t="shared" si="77"/>
        <v/>
      </c>
      <c r="J318" s="9" t="str">
        <f t="shared" si="78"/>
        <v/>
      </c>
      <c r="K318" s="9" t="str">
        <f t="shared" si="81"/>
        <v xml:space="preserve"> </v>
      </c>
      <c r="L318" s="9" t="str">
        <f t="shared" si="82"/>
        <v xml:space="preserve"> </v>
      </c>
      <c r="M318" s="9" t="str">
        <f t="shared" si="79"/>
        <v/>
      </c>
      <c r="N318" s="9" t="str">
        <f t="shared" si="80"/>
        <v/>
      </c>
    </row>
    <row r="319" spans="1:14" x14ac:dyDescent="0.2">
      <c r="A319" s="28" t="s">
        <v>670</v>
      </c>
      <c r="B319" s="7" t="s">
        <v>296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297</v>
      </c>
      <c r="C320" s="8">
        <v>1</v>
      </c>
      <c r="D320" s="8">
        <v>8</v>
      </c>
      <c r="E320" s="8">
        <v>1</v>
      </c>
      <c r="F320" s="8">
        <v>2</v>
      </c>
      <c r="G320" s="9">
        <f t="shared" si="75"/>
        <v>3.246753246753247E-3</v>
      </c>
      <c r="H320" s="9">
        <f t="shared" si="76"/>
        <v>1.3266998341625208E-2</v>
      </c>
      <c r="I320" s="9">
        <f t="shared" si="77"/>
        <v>2.070393374741201E-3</v>
      </c>
      <c r="J320" s="9">
        <f t="shared" si="78"/>
        <v>3.3783783783783786E-3</v>
      </c>
      <c r="K320" s="9">
        <f t="shared" si="81"/>
        <v>0</v>
      </c>
      <c r="L320" s="9">
        <f t="shared" si="82"/>
        <v>-0.75</v>
      </c>
      <c r="M320" s="9">
        <f t="shared" si="79"/>
        <v>0</v>
      </c>
      <c r="N320" s="9">
        <f t="shared" si="80"/>
        <v>-9.9502487562189053E-3</v>
      </c>
    </row>
    <row r="321" spans="1:14" ht="25.5" x14ac:dyDescent="0.2">
      <c r="A321" s="28"/>
      <c r="B321" s="7" t="s">
        <v>298</v>
      </c>
      <c r="C321" s="8">
        <v>3</v>
      </c>
      <c r="D321" s="8">
        <v>24</v>
      </c>
      <c r="E321" s="8">
        <v>6</v>
      </c>
      <c r="F321" s="8">
        <v>18</v>
      </c>
      <c r="G321" s="9">
        <f t="shared" si="75"/>
        <v>9.74025974025974E-3</v>
      </c>
      <c r="H321" s="9">
        <f t="shared" si="76"/>
        <v>3.9800995024875621E-2</v>
      </c>
      <c r="I321" s="9">
        <f t="shared" si="77"/>
        <v>1.2422360248447204E-2</v>
      </c>
      <c r="J321" s="9">
        <f t="shared" si="78"/>
        <v>3.0405405405405407E-2</v>
      </c>
      <c r="K321" s="9">
        <f t="shared" si="81"/>
        <v>1</v>
      </c>
      <c r="L321" s="9">
        <f t="shared" si="82"/>
        <v>-0.25</v>
      </c>
      <c r="M321" s="9">
        <f t="shared" si="79"/>
        <v>9.74025974025974E-3</v>
      </c>
      <c r="N321" s="9">
        <f t="shared" si="80"/>
        <v>-9.9502487562189053E-3</v>
      </c>
    </row>
    <row r="322" spans="1:14" x14ac:dyDescent="0.2">
      <c r="A322" s="28"/>
      <c r="B322" s="7" t="s">
        <v>299</v>
      </c>
      <c r="C322" s="8">
        <v>0</v>
      </c>
      <c r="D322" s="8">
        <v>0</v>
      </c>
      <c r="E322" s="8">
        <v>0</v>
      </c>
      <c r="F322" s="8">
        <v>0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 t="str">
        <f t="shared" si="81"/>
        <v xml:space="preserve"> </v>
      </c>
      <c r="L322" s="9" t="str">
        <f t="shared" si="82"/>
        <v xml:space="preserve"> 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300</v>
      </c>
      <c r="C323" s="8">
        <v>0</v>
      </c>
      <c r="D323" s="8">
        <v>0</v>
      </c>
      <c r="E323" s="8">
        <v>0</v>
      </c>
      <c r="F323" s="8">
        <v>0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 t="str">
        <f t="shared" si="82"/>
        <v xml:space="preserve"> 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301</v>
      </c>
      <c r="C324" s="8">
        <v>0</v>
      </c>
      <c r="D324" s="8">
        <v>9</v>
      </c>
      <c r="E324" s="8">
        <v>13</v>
      </c>
      <c r="F324" s="8">
        <v>46</v>
      </c>
      <c r="G324" s="9" t="str">
        <f t="shared" si="75"/>
        <v/>
      </c>
      <c r="H324" s="9">
        <f t="shared" si="76"/>
        <v>1.4925373134328358E-2</v>
      </c>
      <c r="I324" s="9">
        <f t="shared" si="77"/>
        <v>2.6915113871635612E-2</v>
      </c>
      <c r="J324" s="9">
        <f t="shared" si="78"/>
        <v>7.77027027027027E-2</v>
      </c>
      <c r="K324" s="9">
        <f t="shared" si="81"/>
        <v>1</v>
      </c>
      <c r="L324" s="9">
        <f t="shared" si="82"/>
        <v>4.1111111111111107</v>
      </c>
      <c r="M324" s="9" t="str">
        <f t="shared" si="79"/>
        <v/>
      </c>
      <c r="N324" s="9">
        <f t="shared" si="80"/>
        <v>6.1359867330016575E-2</v>
      </c>
    </row>
    <row r="325" spans="1:14" x14ac:dyDescent="0.2">
      <c r="A325" s="28"/>
      <c r="B325" s="7" t="s">
        <v>302</v>
      </c>
      <c r="C325" s="8">
        <v>0</v>
      </c>
      <c r="D325" s="8">
        <v>0</v>
      </c>
      <c r="E325" s="8">
        <v>0</v>
      </c>
      <c r="F325" s="8">
        <v>0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 t="str">
        <f t="shared" si="82"/>
        <v xml:space="preserve"> 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303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304</v>
      </c>
      <c r="C327" s="8">
        <v>63</v>
      </c>
      <c r="D327" s="8">
        <v>66</v>
      </c>
      <c r="E327" s="8">
        <v>0</v>
      </c>
      <c r="F327" s="8">
        <v>1</v>
      </c>
      <c r="G327" s="9">
        <f t="shared" si="75"/>
        <v>0.20454545454545456</v>
      </c>
      <c r="H327" s="9">
        <f t="shared" si="76"/>
        <v>0.10945273631840796</v>
      </c>
      <c r="I327" s="9" t="str">
        <f t="shared" si="77"/>
        <v/>
      </c>
      <c r="J327" s="9">
        <f t="shared" si="78"/>
        <v>1.6891891891891893E-3</v>
      </c>
      <c r="K327" s="9">
        <f t="shared" si="81"/>
        <v>-1</v>
      </c>
      <c r="L327" s="9">
        <f t="shared" si="82"/>
        <v>-0.98484848484848486</v>
      </c>
      <c r="M327" s="9">
        <f t="shared" si="79"/>
        <v>-0.20454545454545456</v>
      </c>
      <c r="N327" s="9">
        <f t="shared" si="80"/>
        <v>-0.10779436152570482</v>
      </c>
    </row>
    <row r="328" spans="1:14" x14ac:dyDescent="0.2">
      <c r="A328" s="28"/>
      <c r="B328" s="7" t="s">
        <v>305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306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307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308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309</v>
      </c>
      <c r="C332" s="8">
        <v>0</v>
      </c>
      <c r="D332" s="8">
        <v>4</v>
      </c>
      <c r="E332" s="8">
        <v>0</v>
      </c>
      <c r="F332" s="8">
        <v>2</v>
      </c>
      <c r="G332" s="9" t="str">
        <f t="shared" si="75"/>
        <v/>
      </c>
      <c r="H332" s="9">
        <f t="shared" si="76"/>
        <v>6.6334991708126038E-3</v>
      </c>
      <c r="I332" s="9" t="str">
        <f t="shared" si="77"/>
        <v/>
      </c>
      <c r="J332" s="9">
        <f t="shared" si="78"/>
        <v>3.3783783783783786E-3</v>
      </c>
      <c r="K332" s="9" t="str">
        <f t="shared" si="81"/>
        <v xml:space="preserve"> </v>
      </c>
      <c r="L332" s="9">
        <f t="shared" si="82"/>
        <v>-0.5</v>
      </c>
      <c r="M332" s="9" t="str">
        <f t="shared" si="79"/>
        <v/>
      </c>
      <c r="N332" s="9">
        <f t="shared" si="80"/>
        <v>-3.3167495854063019E-3</v>
      </c>
    </row>
    <row r="333" spans="1:14" x14ac:dyDescent="0.2">
      <c r="A333" s="28"/>
      <c r="B333" s="7" t="s">
        <v>310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311</v>
      </c>
      <c r="C334" s="8">
        <v>0</v>
      </c>
      <c r="D334" s="8">
        <v>0</v>
      </c>
      <c r="E334" s="8">
        <v>0</v>
      </c>
      <c r="F334" s="8">
        <v>0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 t="str">
        <f t="shared" si="82"/>
        <v xml:space="preserve"> 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312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313</v>
      </c>
      <c r="C336" s="8">
        <v>0</v>
      </c>
      <c r="D336" s="8">
        <v>2</v>
      </c>
      <c r="E336" s="8">
        <v>0</v>
      </c>
      <c r="F336" s="8">
        <v>3</v>
      </c>
      <c r="G336" s="9" t="str">
        <f t="shared" si="75"/>
        <v/>
      </c>
      <c r="H336" s="9">
        <f t="shared" si="76"/>
        <v>3.3167495854063019E-3</v>
      </c>
      <c r="I336" s="9" t="str">
        <f t="shared" si="77"/>
        <v/>
      </c>
      <c r="J336" s="9">
        <f t="shared" si="78"/>
        <v>5.0675675675675678E-3</v>
      </c>
      <c r="K336" s="9" t="str">
        <f t="shared" si="81"/>
        <v xml:space="preserve"> </v>
      </c>
      <c r="L336" s="9">
        <f t="shared" si="82"/>
        <v>0.5</v>
      </c>
      <c r="M336" s="9" t="str">
        <f t="shared" si="79"/>
        <v/>
      </c>
      <c r="N336" s="9">
        <f t="shared" si="80"/>
        <v>1.658374792703151E-3</v>
      </c>
    </row>
    <row r="337" spans="1:14" x14ac:dyDescent="0.2">
      <c r="A337" s="28"/>
      <c r="B337" s="7" t="s">
        <v>314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315</v>
      </c>
      <c r="C338" s="8">
        <v>2</v>
      </c>
      <c r="D338" s="8">
        <v>112</v>
      </c>
      <c r="E338" s="8">
        <v>1</v>
      </c>
      <c r="F338" s="8">
        <v>48</v>
      </c>
      <c r="G338" s="9">
        <f t="shared" si="75"/>
        <v>6.4935064935064939E-3</v>
      </c>
      <c r="H338" s="9">
        <f t="shared" si="76"/>
        <v>0.18573797678275289</v>
      </c>
      <c r="I338" s="9">
        <f t="shared" si="77"/>
        <v>2.070393374741201E-3</v>
      </c>
      <c r="J338" s="9">
        <f t="shared" si="78"/>
        <v>8.1081081081081086E-2</v>
      </c>
      <c r="K338" s="9">
        <f t="shared" si="81"/>
        <v>-0.5</v>
      </c>
      <c r="L338" s="9">
        <f t="shared" si="82"/>
        <v>-0.5714285714285714</v>
      </c>
      <c r="M338" s="9">
        <f t="shared" si="79"/>
        <v>-3.246753246753247E-3</v>
      </c>
      <c r="N338" s="9">
        <f t="shared" si="80"/>
        <v>-0.10613598673300165</v>
      </c>
    </row>
    <row r="339" spans="1:14" ht="27" customHeight="1" x14ac:dyDescent="0.2">
      <c r="A339" s="28"/>
      <c r="B339" s="7" t="s">
        <v>316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317</v>
      </c>
      <c r="C340" s="8">
        <v>0</v>
      </c>
      <c r="D340" s="8">
        <v>0</v>
      </c>
      <c r="E340" s="8">
        <v>0</v>
      </c>
      <c r="F340" s="8">
        <v>0</v>
      </c>
      <c r="G340" s="9" t="str">
        <f t="shared" si="75"/>
        <v/>
      </c>
      <c r="H340" s="9" t="str">
        <f t="shared" si="76"/>
        <v/>
      </c>
      <c r="I340" s="9" t="str">
        <f t="shared" si="77"/>
        <v/>
      </c>
      <c r="J340" s="9" t="str">
        <f t="shared" si="78"/>
        <v/>
      </c>
      <c r="K340" s="9" t="str">
        <f t="shared" si="81"/>
        <v xml:space="preserve"> </v>
      </c>
      <c r="L340" s="9" t="str">
        <f t="shared" si="82"/>
        <v xml:space="preserve"> </v>
      </c>
      <c r="M340" s="9" t="str">
        <f t="shared" si="79"/>
        <v/>
      </c>
      <c r="N340" s="9" t="str">
        <f t="shared" si="80"/>
        <v/>
      </c>
    </row>
    <row r="341" spans="1:14" ht="24" customHeight="1" x14ac:dyDescent="0.2">
      <c r="A341" s="28"/>
      <c r="B341" s="7" t="s">
        <v>318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319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320</v>
      </c>
      <c r="C343" s="8">
        <v>0</v>
      </c>
      <c r="D343" s="8">
        <v>0</v>
      </c>
      <c r="E343" s="8">
        <v>0</v>
      </c>
      <c r="F343" s="8">
        <v>0</v>
      </c>
      <c r="G343" s="9" t="str">
        <f t="shared" si="75"/>
        <v/>
      </c>
      <c r="H343" s="9" t="str">
        <f t="shared" si="76"/>
        <v/>
      </c>
      <c r="I343" s="9" t="str">
        <f t="shared" si="77"/>
        <v/>
      </c>
      <c r="J343" s="9" t="str">
        <f t="shared" si="78"/>
        <v/>
      </c>
      <c r="K343" s="9" t="str">
        <f t="shared" si="81"/>
        <v xml:space="preserve"> </v>
      </c>
      <c r="L343" s="9" t="str">
        <f t="shared" si="82"/>
        <v xml:space="preserve"> </v>
      </c>
      <c r="M343" s="9" t="str">
        <f t="shared" si="79"/>
        <v/>
      </c>
      <c r="N343" s="9" t="str">
        <f t="shared" si="80"/>
        <v/>
      </c>
    </row>
    <row r="344" spans="1:14" ht="25.5" x14ac:dyDescent="0.2">
      <c r="A344" s="28"/>
      <c r="B344" s="7" t="s">
        <v>321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322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323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324</v>
      </c>
      <c r="C347" s="8">
        <v>1</v>
      </c>
      <c r="D347" s="8">
        <v>1</v>
      </c>
      <c r="E347" s="8">
        <v>0</v>
      </c>
      <c r="F347" s="8">
        <v>0</v>
      </c>
      <c r="G347" s="9">
        <f t="shared" si="75"/>
        <v>3.246753246753247E-3</v>
      </c>
      <c r="H347" s="9">
        <f t="shared" si="76"/>
        <v>1.658374792703151E-3</v>
      </c>
      <c r="I347" s="9" t="str">
        <f t="shared" si="77"/>
        <v/>
      </c>
      <c r="J347" s="9" t="str">
        <f t="shared" si="78"/>
        <v/>
      </c>
      <c r="K347" s="9">
        <f t="shared" si="81"/>
        <v>-1</v>
      </c>
      <c r="L347" s="9">
        <f t="shared" si="82"/>
        <v>-1</v>
      </c>
      <c r="M347" s="9">
        <f t="shared" si="79"/>
        <v>-3.246753246753247E-3</v>
      </c>
      <c r="N347" s="9">
        <f t="shared" si="80"/>
        <v>-1.658374792703151E-3</v>
      </c>
    </row>
    <row r="348" spans="1:14" x14ac:dyDescent="0.2">
      <c r="A348" s="28"/>
      <c r="B348" s="7" t="s">
        <v>325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326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327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328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329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330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331</v>
      </c>
      <c r="C354" s="8">
        <v>0</v>
      </c>
      <c r="D354" s="8">
        <v>0</v>
      </c>
      <c r="E354" s="8">
        <v>0</v>
      </c>
      <c r="F354" s="8">
        <v>0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 t="str">
        <f t="shared" si="90"/>
        <v xml:space="preserve"> 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332</v>
      </c>
      <c r="C355" s="8">
        <v>0</v>
      </c>
      <c r="D355" s="8">
        <v>0</v>
      </c>
      <c r="E355" s="8">
        <v>0</v>
      </c>
      <c r="F355" s="8">
        <v>0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 t="str">
        <f t="shared" si="86"/>
        <v/>
      </c>
      <c r="K355" s="9" t="str">
        <f t="shared" si="89"/>
        <v xml:space="preserve"> 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333</v>
      </c>
      <c r="C356" s="8">
        <v>0</v>
      </c>
      <c r="D356" s="8">
        <v>0</v>
      </c>
      <c r="E356" s="8">
        <v>0</v>
      </c>
      <c r="F356" s="8">
        <v>0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 t="str">
        <f t="shared" si="90"/>
        <v xml:space="preserve"> 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334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335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336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337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338</v>
      </c>
      <c r="C361" s="8">
        <v>0</v>
      </c>
      <c r="D361" s="8">
        <v>0</v>
      </c>
      <c r="E361" s="8">
        <v>0</v>
      </c>
      <c r="F361" s="8">
        <v>0</v>
      </c>
      <c r="G361" s="9" t="str">
        <f t="shared" si="83"/>
        <v/>
      </c>
      <c r="H361" s="9" t="str">
        <f t="shared" si="84"/>
        <v/>
      </c>
      <c r="I361" s="9" t="str">
        <f t="shared" si="85"/>
        <v/>
      </c>
      <c r="J361" s="9" t="str">
        <f t="shared" si="86"/>
        <v/>
      </c>
      <c r="K361" s="9" t="str">
        <f t="shared" si="89"/>
        <v xml:space="preserve"> </v>
      </c>
      <c r="L361" s="9" t="str">
        <f t="shared" si="90"/>
        <v xml:space="preserve"> </v>
      </c>
      <c r="M361" s="9" t="str">
        <f t="shared" si="87"/>
        <v/>
      </c>
      <c r="N361" s="9" t="str">
        <f t="shared" si="88"/>
        <v/>
      </c>
    </row>
    <row r="362" spans="1:14" x14ac:dyDescent="0.2">
      <c r="A362" s="28"/>
      <c r="B362" s="7" t="s">
        <v>339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340</v>
      </c>
      <c r="C363" s="8">
        <v>0</v>
      </c>
      <c r="D363" s="8">
        <v>1</v>
      </c>
      <c r="E363" s="8">
        <v>0</v>
      </c>
      <c r="F363" s="8">
        <v>0</v>
      </c>
      <c r="G363" s="9" t="str">
        <f t="shared" si="83"/>
        <v/>
      </c>
      <c r="H363" s="9">
        <f t="shared" si="84"/>
        <v>1.658374792703151E-3</v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>
        <f t="shared" si="90"/>
        <v>-1</v>
      </c>
      <c r="M363" s="9" t="str">
        <f t="shared" si="87"/>
        <v/>
      </c>
      <c r="N363" s="9">
        <f t="shared" si="88"/>
        <v>-1.658374792703151E-3</v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14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15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844</v>
      </c>
      <c r="D371" s="12">
        <f>SUM(D372:D604)</f>
        <v>2017</v>
      </c>
      <c r="E371" s="12">
        <f>SUM(E372:E604)</f>
        <v>944</v>
      </c>
      <c r="F371" s="12">
        <f>SUM(F372:F604)</f>
        <v>2147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0.11848341232227488</v>
      </c>
      <c r="L371" s="13">
        <f>+IF(AND(D371=0,F371=0),"",IF(D371=0,1,IF(F371=0,-1,(F371-D371)/D371)))</f>
        <v>6.4452156668319285E-2</v>
      </c>
      <c r="M371" s="13">
        <f t="shared" ref="M371:M434" si="95">+IF(OR(AND(G371=""),(K371="")),"",G371*K371)</f>
        <v>0.11848341232227488</v>
      </c>
      <c r="N371" s="13">
        <f t="shared" ref="N371:N434" si="96">+IF(OR(AND(H371=""),(L371="")),"",H371*L371)</f>
        <v>6.4452156668319285E-2</v>
      </c>
    </row>
    <row r="372" spans="1:14" x14ac:dyDescent="0.2">
      <c r="A372" s="28"/>
      <c r="B372" s="7" t="s">
        <v>341</v>
      </c>
      <c r="C372" s="8">
        <v>9</v>
      </c>
      <c r="D372" s="8">
        <v>0</v>
      </c>
      <c r="E372" s="8">
        <v>9</v>
      </c>
      <c r="F372" s="8">
        <v>1</v>
      </c>
      <c r="G372" s="9">
        <f t="shared" si="91"/>
        <v>1.066350710900474E-2</v>
      </c>
      <c r="H372" s="9" t="str">
        <f t="shared" si="92"/>
        <v/>
      </c>
      <c r="I372" s="9">
        <f t="shared" si="93"/>
        <v>9.5338983050847464E-3</v>
      </c>
      <c r="J372" s="9">
        <f t="shared" si="94"/>
        <v>4.657661853749418E-4</v>
      </c>
      <c r="K372" s="9">
        <f t="shared" ref="K372:K435" si="97">+IF(AND(C372=0,E372=0)," ",IF(C372=0,1,IF(E372=0,-1,(E372-C372)/C372)))</f>
        <v>0</v>
      </c>
      <c r="L372" s="9">
        <f t="shared" ref="L372:L435" si="98">+IF(AND(D372=0,F372=0)," ",IF(D372=0,1,IF(F372=0,-1,(F372-D372)/D372)))</f>
        <v>1</v>
      </c>
      <c r="M372" s="9">
        <f t="shared" si="95"/>
        <v>0</v>
      </c>
      <c r="N372" s="9" t="str">
        <f t="shared" si="96"/>
        <v/>
      </c>
    </row>
    <row r="373" spans="1:14" x14ac:dyDescent="0.2">
      <c r="A373" s="28"/>
      <c r="B373" s="7" t="s">
        <v>342</v>
      </c>
      <c r="C373" s="8">
        <v>1</v>
      </c>
      <c r="D373" s="8">
        <v>2</v>
      </c>
      <c r="E373" s="8">
        <v>1</v>
      </c>
      <c r="F373" s="8">
        <v>0</v>
      </c>
      <c r="G373" s="9">
        <f t="shared" si="91"/>
        <v>1.1848341232227489E-3</v>
      </c>
      <c r="H373" s="9">
        <f t="shared" si="92"/>
        <v>9.9157164105106587E-4</v>
      </c>
      <c r="I373" s="9">
        <f t="shared" si="93"/>
        <v>1.0593220338983051E-3</v>
      </c>
      <c r="J373" s="9" t="str">
        <f t="shared" si="94"/>
        <v/>
      </c>
      <c r="K373" s="9">
        <f t="shared" si="97"/>
        <v>0</v>
      </c>
      <c r="L373" s="9">
        <f t="shared" si="98"/>
        <v>-1</v>
      </c>
      <c r="M373" s="9">
        <f t="shared" si="95"/>
        <v>0</v>
      </c>
      <c r="N373" s="9">
        <f t="shared" si="96"/>
        <v>-9.9157164105106587E-4</v>
      </c>
    </row>
    <row r="374" spans="1:14" x14ac:dyDescent="0.2">
      <c r="A374" s="28"/>
      <c r="B374" s="7" t="s">
        <v>343</v>
      </c>
      <c r="C374" s="8">
        <v>0</v>
      </c>
      <c r="D374" s="8">
        <v>0</v>
      </c>
      <c r="E374" s="8">
        <v>0</v>
      </c>
      <c r="F374" s="8">
        <v>1</v>
      </c>
      <c r="G374" s="9" t="str">
        <f t="shared" si="91"/>
        <v/>
      </c>
      <c r="H374" s="9" t="str">
        <f t="shared" si="92"/>
        <v/>
      </c>
      <c r="I374" s="9" t="str">
        <f t="shared" si="93"/>
        <v/>
      </c>
      <c r="J374" s="9">
        <f t="shared" si="94"/>
        <v>4.657661853749418E-4</v>
      </c>
      <c r="K374" s="9" t="str">
        <f t="shared" si="97"/>
        <v xml:space="preserve"> </v>
      </c>
      <c r="L374" s="9">
        <f t="shared" si="98"/>
        <v>1</v>
      </c>
      <c r="M374" s="9" t="str">
        <f t="shared" si="95"/>
        <v/>
      </c>
      <c r="N374" s="9" t="str">
        <f t="shared" si="96"/>
        <v/>
      </c>
    </row>
    <row r="375" spans="1:14" x14ac:dyDescent="0.2">
      <c r="A375" s="28"/>
      <c r="B375" s="7" t="s">
        <v>344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345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346</v>
      </c>
      <c r="C377" s="8">
        <v>5</v>
      </c>
      <c r="D377" s="8">
        <v>1</v>
      </c>
      <c r="E377" s="8">
        <v>15</v>
      </c>
      <c r="F377" s="8">
        <v>4</v>
      </c>
      <c r="G377" s="9">
        <f t="shared" si="91"/>
        <v>5.9241706161137437E-3</v>
      </c>
      <c r="H377" s="9">
        <f t="shared" si="92"/>
        <v>4.9578582052553293E-4</v>
      </c>
      <c r="I377" s="9">
        <f t="shared" si="93"/>
        <v>1.5889830508474576E-2</v>
      </c>
      <c r="J377" s="9">
        <f t="shared" si="94"/>
        <v>1.8630647414997672E-3</v>
      </c>
      <c r="K377" s="9">
        <f t="shared" si="97"/>
        <v>2</v>
      </c>
      <c r="L377" s="9">
        <f t="shared" si="98"/>
        <v>3</v>
      </c>
      <c r="M377" s="9">
        <f t="shared" si="95"/>
        <v>1.1848341232227487E-2</v>
      </c>
      <c r="N377" s="9">
        <f t="shared" si="96"/>
        <v>1.4873574615765989E-3</v>
      </c>
    </row>
    <row r="378" spans="1:14" x14ac:dyDescent="0.2">
      <c r="A378" s="28"/>
      <c r="B378" s="7" t="s">
        <v>347</v>
      </c>
      <c r="C378" s="8">
        <v>0</v>
      </c>
      <c r="D378" s="8">
        <v>0</v>
      </c>
      <c r="E378" s="8">
        <v>0</v>
      </c>
      <c r="F378" s="8">
        <v>0</v>
      </c>
      <c r="G378" s="9" t="str">
        <f t="shared" si="91"/>
        <v/>
      </c>
      <c r="H378" s="9" t="str">
        <f t="shared" si="92"/>
        <v/>
      </c>
      <c r="I378" s="9" t="str">
        <f t="shared" si="93"/>
        <v/>
      </c>
      <c r="J378" s="9" t="str">
        <f t="shared" si="94"/>
        <v/>
      </c>
      <c r="K378" s="9" t="str">
        <f t="shared" si="97"/>
        <v xml:space="preserve"> </v>
      </c>
      <c r="L378" s="9" t="str">
        <f t="shared" si="98"/>
        <v xml:space="preserve"> </v>
      </c>
      <c r="M378" s="9" t="str">
        <f t="shared" si="95"/>
        <v/>
      </c>
      <c r="N378" s="9" t="str">
        <f t="shared" si="96"/>
        <v/>
      </c>
    </row>
    <row r="379" spans="1:14" x14ac:dyDescent="0.2">
      <c r="A379" s="28"/>
      <c r="B379" s="7" t="s">
        <v>348</v>
      </c>
      <c r="C379" s="8">
        <v>0</v>
      </c>
      <c r="D379" s="8">
        <v>0</v>
      </c>
      <c r="E379" s="8">
        <v>6</v>
      </c>
      <c r="F379" s="8">
        <v>6</v>
      </c>
      <c r="G379" s="9" t="str">
        <f t="shared" si="91"/>
        <v/>
      </c>
      <c r="H379" s="9" t="str">
        <f t="shared" si="92"/>
        <v/>
      </c>
      <c r="I379" s="9">
        <f t="shared" si="93"/>
        <v>6.3559322033898309E-3</v>
      </c>
      <c r="J379" s="9">
        <f t="shared" si="94"/>
        <v>2.7945971122496508E-3</v>
      </c>
      <c r="K379" s="9">
        <f t="shared" si="97"/>
        <v>1</v>
      </c>
      <c r="L379" s="9">
        <f t="shared" si="98"/>
        <v>1</v>
      </c>
      <c r="M379" s="9" t="str">
        <f t="shared" si="95"/>
        <v/>
      </c>
      <c r="N379" s="9" t="str">
        <f t="shared" si="96"/>
        <v/>
      </c>
    </row>
    <row r="380" spans="1:14" x14ac:dyDescent="0.2">
      <c r="A380" s="28"/>
      <c r="B380" s="7" t="s">
        <v>349</v>
      </c>
      <c r="C380" s="8">
        <v>0</v>
      </c>
      <c r="D380" s="8">
        <v>1</v>
      </c>
      <c r="E380" s="8">
        <v>1</v>
      </c>
      <c r="F380" s="8">
        <v>0</v>
      </c>
      <c r="G380" s="9" t="str">
        <f t="shared" si="91"/>
        <v/>
      </c>
      <c r="H380" s="9">
        <f t="shared" si="92"/>
        <v>4.9578582052553293E-4</v>
      </c>
      <c r="I380" s="9">
        <f t="shared" si="93"/>
        <v>1.0593220338983051E-3</v>
      </c>
      <c r="J380" s="9" t="str">
        <f t="shared" si="94"/>
        <v/>
      </c>
      <c r="K380" s="9">
        <f t="shared" si="97"/>
        <v>1</v>
      </c>
      <c r="L380" s="9">
        <f t="shared" si="98"/>
        <v>-1</v>
      </c>
      <c r="M380" s="9" t="str">
        <f t="shared" si="95"/>
        <v/>
      </c>
      <c r="N380" s="9">
        <f t="shared" si="96"/>
        <v>-4.9578582052553293E-4</v>
      </c>
    </row>
    <row r="381" spans="1:14" x14ac:dyDescent="0.2">
      <c r="A381" s="28"/>
      <c r="B381" s="7" t="s">
        <v>350</v>
      </c>
      <c r="C381" s="8">
        <v>0</v>
      </c>
      <c r="D381" s="8">
        <v>0</v>
      </c>
      <c r="E381" s="8">
        <v>1</v>
      </c>
      <c r="F381" s="8">
        <v>0</v>
      </c>
      <c r="G381" s="9" t="str">
        <f t="shared" si="91"/>
        <v/>
      </c>
      <c r="H381" s="9" t="str">
        <f t="shared" si="92"/>
        <v/>
      </c>
      <c r="I381" s="9">
        <f t="shared" si="93"/>
        <v>1.0593220338983051E-3</v>
      </c>
      <c r="J381" s="9" t="str">
        <f t="shared" si="94"/>
        <v/>
      </c>
      <c r="K381" s="9">
        <f t="shared" si="97"/>
        <v>1</v>
      </c>
      <c r="L381" s="9" t="str">
        <f t="shared" si="98"/>
        <v xml:space="preserve"> </v>
      </c>
      <c r="M381" s="9" t="str">
        <f t="shared" si="95"/>
        <v/>
      </c>
      <c r="N381" s="9" t="str">
        <f t="shared" si="96"/>
        <v/>
      </c>
    </row>
    <row r="382" spans="1:14" x14ac:dyDescent="0.2">
      <c r="A382" s="28"/>
      <c r="B382" s="7" t="s">
        <v>351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352</v>
      </c>
      <c r="C383" s="8">
        <v>18</v>
      </c>
      <c r="D383" s="8">
        <v>29</v>
      </c>
      <c r="E383" s="8">
        <v>36</v>
      </c>
      <c r="F383" s="8">
        <v>24</v>
      </c>
      <c r="G383" s="9">
        <f t="shared" si="91"/>
        <v>2.132701421800948E-2</v>
      </c>
      <c r="H383" s="9">
        <f t="shared" si="92"/>
        <v>1.4377788795240456E-2</v>
      </c>
      <c r="I383" s="9">
        <f t="shared" si="93"/>
        <v>3.8135593220338986E-2</v>
      </c>
      <c r="J383" s="9">
        <f t="shared" si="94"/>
        <v>1.1178388448998603E-2</v>
      </c>
      <c r="K383" s="9">
        <f t="shared" si="97"/>
        <v>1</v>
      </c>
      <c r="L383" s="9">
        <f t="shared" si="98"/>
        <v>-0.17241379310344829</v>
      </c>
      <c r="M383" s="9">
        <f t="shared" si="95"/>
        <v>2.132701421800948E-2</v>
      </c>
      <c r="N383" s="9">
        <f t="shared" si="96"/>
        <v>-2.478929102627665E-3</v>
      </c>
    </row>
    <row r="384" spans="1:14" x14ac:dyDescent="0.2">
      <c r="A384" s="28"/>
      <c r="B384" s="7" t="s">
        <v>353</v>
      </c>
      <c r="C384" s="8">
        <v>13</v>
      </c>
      <c r="D384" s="8">
        <v>3</v>
      </c>
      <c r="E384" s="8">
        <v>2</v>
      </c>
      <c r="F384" s="8">
        <v>0</v>
      </c>
      <c r="G384" s="9">
        <f t="shared" si="91"/>
        <v>1.5402843601895734E-2</v>
      </c>
      <c r="H384" s="9">
        <f t="shared" si="92"/>
        <v>1.4873574615765989E-3</v>
      </c>
      <c r="I384" s="9">
        <f t="shared" si="93"/>
        <v>2.1186440677966102E-3</v>
      </c>
      <c r="J384" s="9" t="str">
        <f t="shared" si="94"/>
        <v/>
      </c>
      <c r="K384" s="9">
        <f t="shared" si="97"/>
        <v>-0.84615384615384615</v>
      </c>
      <c r="L384" s="9">
        <f t="shared" si="98"/>
        <v>-1</v>
      </c>
      <c r="M384" s="9">
        <f t="shared" si="95"/>
        <v>-1.3033175355450236E-2</v>
      </c>
      <c r="N384" s="9">
        <f t="shared" si="96"/>
        <v>-1.4873574615765989E-3</v>
      </c>
    </row>
    <row r="385" spans="1:14" x14ac:dyDescent="0.2">
      <c r="A385" s="28"/>
      <c r="B385" s="7" t="s">
        <v>354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355</v>
      </c>
      <c r="C386" s="8">
        <v>1</v>
      </c>
      <c r="D386" s="8">
        <v>0</v>
      </c>
      <c r="E386" s="8">
        <v>11</v>
      </c>
      <c r="F386" s="8">
        <v>2</v>
      </c>
      <c r="G386" s="9">
        <f t="shared" si="91"/>
        <v>1.1848341232227489E-3</v>
      </c>
      <c r="H386" s="9" t="str">
        <f t="shared" si="92"/>
        <v/>
      </c>
      <c r="I386" s="9">
        <f t="shared" si="93"/>
        <v>1.1652542372881356E-2</v>
      </c>
      <c r="J386" s="9">
        <f t="shared" si="94"/>
        <v>9.3153237074988359E-4</v>
      </c>
      <c r="K386" s="9">
        <f t="shared" si="97"/>
        <v>10</v>
      </c>
      <c r="L386" s="9">
        <f t="shared" si="98"/>
        <v>1</v>
      </c>
      <c r="M386" s="9">
        <f t="shared" si="95"/>
        <v>1.1848341232227489E-2</v>
      </c>
      <c r="N386" s="9" t="str">
        <f t="shared" si="96"/>
        <v/>
      </c>
    </row>
    <row r="387" spans="1:14" x14ac:dyDescent="0.2">
      <c r="A387" s="28"/>
      <c r="B387" s="7" t="s">
        <v>356</v>
      </c>
      <c r="C387" s="8">
        <v>62</v>
      </c>
      <c r="D387" s="8">
        <v>64</v>
      </c>
      <c r="E387" s="8">
        <v>1</v>
      </c>
      <c r="F387" s="8">
        <v>4</v>
      </c>
      <c r="G387" s="9">
        <f t="shared" si="91"/>
        <v>7.3459715639810422E-2</v>
      </c>
      <c r="H387" s="9">
        <f t="shared" si="92"/>
        <v>3.1730292513634108E-2</v>
      </c>
      <c r="I387" s="9">
        <f t="shared" si="93"/>
        <v>1.0593220338983051E-3</v>
      </c>
      <c r="J387" s="9">
        <f t="shared" si="94"/>
        <v>1.8630647414997672E-3</v>
      </c>
      <c r="K387" s="9">
        <f t="shared" si="97"/>
        <v>-0.9838709677419355</v>
      </c>
      <c r="L387" s="9">
        <f t="shared" si="98"/>
        <v>-0.9375</v>
      </c>
      <c r="M387" s="9">
        <f t="shared" si="95"/>
        <v>-7.2274881516587675E-2</v>
      </c>
      <c r="N387" s="9">
        <f t="shared" si="96"/>
        <v>-2.9747149231531975E-2</v>
      </c>
    </row>
    <row r="388" spans="1:14" x14ac:dyDescent="0.2">
      <c r="A388" s="28"/>
      <c r="B388" s="7" t="s">
        <v>357</v>
      </c>
      <c r="C388" s="8">
        <v>0</v>
      </c>
      <c r="D388" s="8">
        <v>0</v>
      </c>
      <c r="E388" s="8">
        <v>3</v>
      </c>
      <c r="F388" s="8">
        <v>2</v>
      </c>
      <c r="G388" s="9" t="str">
        <f t="shared" si="91"/>
        <v/>
      </c>
      <c r="H388" s="9" t="str">
        <f t="shared" si="92"/>
        <v/>
      </c>
      <c r="I388" s="9">
        <f t="shared" si="93"/>
        <v>3.1779661016949155E-3</v>
      </c>
      <c r="J388" s="9">
        <f t="shared" si="94"/>
        <v>9.3153237074988359E-4</v>
      </c>
      <c r="K388" s="9">
        <f t="shared" si="97"/>
        <v>1</v>
      </c>
      <c r="L388" s="9">
        <f t="shared" si="98"/>
        <v>1</v>
      </c>
      <c r="M388" s="9" t="str">
        <f t="shared" si="95"/>
        <v/>
      </c>
      <c r="N388" s="9" t="str">
        <f t="shared" si="96"/>
        <v/>
      </c>
    </row>
    <row r="389" spans="1:14" x14ac:dyDescent="0.2">
      <c r="A389" s="28"/>
      <c r="B389" s="7" t="s">
        <v>358</v>
      </c>
      <c r="C389" s="8">
        <v>0</v>
      </c>
      <c r="D389" s="8">
        <v>0</v>
      </c>
      <c r="E389" s="8">
        <v>0</v>
      </c>
      <c r="F389" s="8">
        <v>0</v>
      </c>
      <c r="G389" s="9" t="str">
        <f t="shared" si="91"/>
        <v/>
      </c>
      <c r="H389" s="9" t="str">
        <f t="shared" si="92"/>
        <v/>
      </c>
      <c r="I389" s="9" t="str">
        <f t="shared" si="93"/>
        <v/>
      </c>
      <c r="J389" s="9" t="str">
        <f t="shared" si="94"/>
        <v/>
      </c>
      <c r="K389" s="9" t="str">
        <f t="shared" si="97"/>
        <v xml:space="preserve"> </v>
      </c>
      <c r="L389" s="9" t="str">
        <f t="shared" si="98"/>
        <v xml:space="preserve"> </v>
      </c>
      <c r="M389" s="9" t="str">
        <f t="shared" si="95"/>
        <v/>
      </c>
      <c r="N389" s="9" t="str">
        <f t="shared" si="96"/>
        <v/>
      </c>
    </row>
    <row r="390" spans="1:14" x14ac:dyDescent="0.2">
      <c r="A390" s="28"/>
      <c r="B390" s="7" t="s">
        <v>359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360</v>
      </c>
      <c r="C391" s="8">
        <v>22</v>
      </c>
      <c r="D391" s="8">
        <v>9</v>
      </c>
      <c r="E391" s="8">
        <v>92</v>
      </c>
      <c r="F391" s="8">
        <v>107</v>
      </c>
      <c r="G391" s="9">
        <f t="shared" si="91"/>
        <v>2.6066350710900472E-2</v>
      </c>
      <c r="H391" s="9">
        <f t="shared" si="92"/>
        <v>4.4620723847297967E-3</v>
      </c>
      <c r="I391" s="9">
        <f t="shared" si="93"/>
        <v>9.7457627118644072E-2</v>
      </c>
      <c r="J391" s="9">
        <f t="shared" si="94"/>
        <v>4.9836981835118768E-2</v>
      </c>
      <c r="K391" s="9">
        <f t="shared" si="97"/>
        <v>3.1818181818181817</v>
      </c>
      <c r="L391" s="9">
        <f t="shared" si="98"/>
        <v>10.888888888888889</v>
      </c>
      <c r="M391" s="9">
        <f t="shared" si="95"/>
        <v>8.2938388625592413E-2</v>
      </c>
      <c r="N391" s="9">
        <f t="shared" si="96"/>
        <v>4.8587010411502235E-2</v>
      </c>
    </row>
    <row r="392" spans="1:14" x14ac:dyDescent="0.2">
      <c r="A392" s="28"/>
      <c r="B392" s="7" t="s">
        <v>361</v>
      </c>
      <c r="C392" s="8">
        <v>0</v>
      </c>
      <c r="D392" s="8">
        <v>0</v>
      </c>
      <c r="E392" s="8">
        <v>7</v>
      </c>
      <c r="F392" s="8">
        <v>3</v>
      </c>
      <c r="G392" s="9" t="str">
        <f t="shared" si="91"/>
        <v/>
      </c>
      <c r="H392" s="9" t="str">
        <f t="shared" si="92"/>
        <v/>
      </c>
      <c r="I392" s="9">
        <f t="shared" si="93"/>
        <v>7.4152542372881358E-3</v>
      </c>
      <c r="J392" s="9">
        <f t="shared" si="94"/>
        <v>1.3972985561248254E-3</v>
      </c>
      <c r="K392" s="9">
        <f t="shared" si="97"/>
        <v>1</v>
      </c>
      <c r="L392" s="9">
        <f t="shared" si="98"/>
        <v>1</v>
      </c>
      <c r="M392" s="9" t="str">
        <f t="shared" si="95"/>
        <v/>
      </c>
      <c r="N392" s="9" t="str">
        <f t="shared" si="96"/>
        <v/>
      </c>
    </row>
    <row r="393" spans="1:14" x14ac:dyDescent="0.2">
      <c r="A393" s="28"/>
      <c r="B393" s="7" t="s">
        <v>362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363</v>
      </c>
      <c r="C394" s="8">
        <v>0</v>
      </c>
      <c r="D394" s="8">
        <v>5</v>
      </c>
      <c r="E394" s="8">
        <v>0</v>
      </c>
      <c r="F394" s="8">
        <v>2</v>
      </c>
      <c r="G394" s="9" t="str">
        <f t="shared" si="91"/>
        <v/>
      </c>
      <c r="H394" s="9">
        <f t="shared" si="92"/>
        <v>2.478929102627665E-3</v>
      </c>
      <c r="I394" s="9" t="str">
        <f t="shared" si="93"/>
        <v/>
      </c>
      <c r="J394" s="9">
        <f t="shared" si="94"/>
        <v>9.3153237074988359E-4</v>
      </c>
      <c r="K394" s="9" t="str">
        <f t="shared" si="97"/>
        <v xml:space="preserve"> </v>
      </c>
      <c r="L394" s="9">
        <f t="shared" si="98"/>
        <v>-0.6</v>
      </c>
      <c r="M394" s="9" t="str">
        <f t="shared" si="95"/>
        <v/>
      </c>
      <c r="N394" s="9">
        <f t="shared" si="96"/>
        <v>-1.4873574615765989E-3</v>
      </c>
    </row>
    <row r="395" spans="1:14" x14ac:dyDescent="0.2">
      <c r="A395" s="28"/>
      <c r="B395" s="7" t="s">
        <v>364</v>
      </c>
      <c r="C395" s="8">
        <v>8</v>
      </c>
      <c r="D395" s="8">
        <v>31</v>
      </c>
      <c r="E395" s="8">
        <v>19</v>
      </c>
      <c r="F395" s="8">
        <v>48</v>
      </c>
      <c r="G395" s="9">
        <f t="shared" si="91"/>
        <v>9.4786729857819912E-3</v>
      </c>
      <c r="H395" s="9">
        <f t="shared" si="92"/>
        <v>1.5369360436291522E-2</v>
      </c>
      <c r="I395" s="9">
        <f t="shared" si="93"/>
        <v>2.0127118644067795E-2</v>
      </c>
      <c r="J395" s="9">
        <f t="shared" si="94"/>
        <v>2.2356776897997206E-2</v>
      </c>
      <c r="K395" s="9">
        <f t="shared" si="97"/>
        <v>1.375</v>
      </c>
      <c r="L395" s="9">
        <f t="shared" si="98"/>
        <v>0.54838709677419351</v>
      </c>
      <c r="M395" s="9">
        <f t="shared" si="95"/>
        <v>1.3033175355450238E-2</v>
      </c>
      <c r="N395" s="9">
        <f t="shared" si="96"/>
        <v>8.4283589489340602E-3</v>
      </c>
    </row>
    <row r="396" spans="1:14" x14ac:dyDescent="0.2">
      <c r="A396" s="28"/>
      <c r="B396" s="7" t="s">
        <v>365</v>
      </c>
      <c r="C396" s="8">
        <v>0</v>
      </c>
      <c r="D396" s="8">
        <v>0</v>
      </c>
      <c r="E396" s="8">
        <v>0</v>
      </c>
      <c r="F396" s="8">
        <v>0</v>
      </c>
      <c r="G396" s="9" t="str">
        <f t="shared" si="91"/>
        <v/>
      </c>
      <c r="H396" s="9" t="str">
        <f t="shared" si="92"/>
        <v/>
      </c>
      <c r="I396" s="9" t="str">
        <f t="shared" si="93"/>
        <v/>
      </c>
      <c r="J396" s="9" t="str">
        <f t="shared" si="94"/>
        <v/>
      </c>
      <c r="K396" s="9" t="str">
        <f t="shared" si="97"/>
        <v xml:space="preserve"> </v>
      </c>
      <c r="L396" s="9" t="str">
        <f t="shared" si="98"/>
        <v xml:space="preserve"> </v>
      </c>
      <c r="M396" s="9" t="str">
        <f t="shared" si="95"/>
        <v/>
      </c>
      <c r="N396" s="9" t="str">
        <f t="shared" si="96"/>
        <v/>
      </c>
    </row>
    <row r="397" spans="1:14" x14ac:dyDescent="0.2">
      <c r="A397" s="28"/>
      <c r="B397" s="7" t="s">
        <v>366</v>
      </c>
      <c r="C397" s="8">
        <v>0</v>
      </c>
      <c r="D397" s="8">
        <v>0</v>
      </c>
      <c r="E397" s="8">
        <v>0</v>
      </c>
      <c r="F397" s="8">
        <v>0</v>
      </c>
      <c r="G397" s="9" t="str">
        <f t="shared" si="91"/>
        <v/>
      </c>
      <c r="H397" s="9" t="str">
        <f t="shared" si="92"/>
        <v/>
      </c>
      <c r="I397" s="9" t="str">
        <f t="shared" si="93"/>
        <v/>
      </c>
      <c r="J397" s="9" t="str">
        <f t="shared" si="94"/>
        <v/>
      </c>
      <c r="K397" s="9" t="str">
        <f t="shared" si="97"/>
        <v xml:space="preserve"> </v>
      </c>
      <c r="L397" s="9" t="str">
        <f t="shared" si="98"/>
        <v xml:space="preserve"> </v>
      </c>
      <c r="M397" s="9" t="str">
        <f t="shared" si="95"/>
        <v/>
      </c>
      <c r="N397" s="9" t="str">
        <f t="shared" si="96"/>
        <v/>
      </c>
    </row>
    <row r="398" spans="1:14" x14ac:dyDescent="0.2">
      <c r="A398" s="28"/>
      <c r="B398" s="7" t="s">
        <v>367</v>
      </c>
      <c r="C398" s="8">
        <v>0</v>
      </c>
      <c r="D398" s="8">
        <v>0</v>
      </c>
      <c r="E398" s="8">
        <v>7</v>
      </c>
      <c r="F398" s="8">
        <v>72</v>
      </c>
      <c r="G398" s="9" t="str">
        <f t="shared" si="91"/>
        <v/>
      </c>
      <c r="H398" s="9" t="str">
        <f t="shared" si="92"/>
        <v/>
      </c>
      <c r="I398" s="9">
        <f t="shared" si="93"/>
        <v>7.4152542372881358E-3</v>
      </c>
      <c r="J398" s="9">
        <f t="shared" si="94"/>
        <v>3.3535165346995806E-2</v>
      </c>
      <c r="K398" s="9">
        <f t="shared" si="97"/>
        <v>1</v>
      </c>
      <c r="L398" s="9">
        <f t="shared" si="98"/>
        <v>1</v>
      </c>
      <c r="M398" s="9" t="str">
        <f t="shared" si="95"/>
        <v/>
      </c>
      <c r="N398" s="9" t="str">
        <f t="shared" si="96"/>
        <v/>
      </c>
    </row>
    <row r="399" spans="1:14" x14ac:dyDescent="0.2">
      <c r="A399" s="28"/>
      <c r="B399" s="7" t="s">
        <v>368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369</v>
      </c>
      <c r="C400" s="8">
        <v>0</v>
      </c>
      <c r="D400" s="8">
        <v>0</v>
      </c>
      <c r="E400" s="8">
        <v>0</v>
      </c>
      <c r="F400" s="8">
        <v>0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 t="str">
        <f t="shared" si="94"/>
        <v/>
      </c>
      <c r="K400" s="9" t="str">
        <f t="shared" si="97"/>
        <v xml:space="preserve"> </v>
      </c>
      <c r="L400" s="9" t="str">
        <f t="shared" si="98"/>
        <v xml:space="preserve"> 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370</v>
      </c>
      <c r="C401" s="8">
        <v>0</v>
      </c>
      <c r="D401" s="8">
        <v>6</v>
      </c>
      <c r="E401" s="8">
        <v>1</v>
      </c>
      <c r="F401" s="8">
        <v>10</v>
      </c>
      <c r="G401" s="9" t="str">
        <f t="shared" si="91"/>
        <v/>
      </c>
      <c r="H401" s="9">
        <f t="shared" si="92"/>
        <v>2.9747149231531978E-3</v>
      </c>
      <c r="I401" s="9">
        <f t="shared" si="93"/>
        <v>1.0593220338983051E-3</v>
      </c>
      <c r="J401" s="9">
        <f t="shared" si="94"/>
        <v>4.657661853749418E-3</v>
      </c>
      <c r="K401" s="9">
        <f t="shared" si="97"/>
        <v>1</v>
      </c>
      <c r="L401" s="9">
        <f t="shared" si="98"/>
        <v>0.66666666666666663</v>
      </c>
      <c r="M401" s="9" t="str">
        <f t="shared" si="95"/>
        <v/>
      </c>
      <c r="N401" s="9">
        <f t="shared" si="96"/>
        <v>1.9831432821021317E-3</v>
      </c>
    </row>
    <row r="402" spans="1:14" x14ac:dyDescent="0.2">
      <c r="A402" s="28"/>
      <c r="B402" s="7" t="s">
        <v>371</v>
      </c>
      <c r="C402" s="8">
        <v>3</v>
      </c>
      <c r="D402" s="8">
        <v>0</v>
      </c>
      <c r="E402" s="8">
        <v>2</v>
      </c>
      <c r="F402" s="8">
        <v>5</v>
      </c>
      <c r="G402" s="9">
        <f t="shared" si="91"/>
        <v>3.5545023696682463E-3</v>
      </c>
      <c r="H402" s="9" t="str">
        <f t="shared" si="92"/>
        <v/>
      </c>
      <c r="I402" s="9">
        <f t="shared" si="93"/>
        <v>2.1186440677966102E-3</v>
      </c>
      <c r="J402" s="9">
        <f t="shared" si="94"/>
        <v>2.328830926874709E-3</v>
      </c>
      <c r="K402" s="9">
        <f t="shared" si="97"/>
        <v>-0.33333333333333331</v>
      </c>
      <c r="L402" s="9">
        <f t="shared" si="98"/>
        <v>1</v>
      </c>
      <c r="M402" s="9">
        <f t="shared" si="95"/>
        <v>-1.1848341232227487E-3</v>
      </c>
      <c r="N402" s="9" t="str">
        <f t="shared" si="96"/>
        <v/>
      </c>
    </row>
    <row r="403" spans="1:14" x14ac:dyDescent="0.2">
      <c r="A403" s="28"/>
      <c r="B403" s="7" t="s">
        <v>372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373</v>
      </c>
      <c r="C404" s="8">
        <v>0</v>
      </c>
      <c r="D404" s="8">
        <v>0</v>
      </c>
      <c r="E404" s="8">
        <v>0</v>
      </c>
      <c r="F404" s="8">
        <v>0</v>
      </c>
      <c r="G404" s="9" t="str">
        <f t="shared" si="91"/>
        <v/>
      </c>
      <c r="H404" s="9" t="str">
        <f t="shared" si="92"/>
        <v/>
      </c>
      <c r="I404" s="9" t="str">
        <f t="shared" si="93"/>
        <v/>
      </c>
      <c r="J404" s="9" t="str">
        <f t="shared" si="94"/>
        <v/>
      </c>
      <c r="K404" s="9" t="str">
        <f t="shared" si="97"/>
        <v xml:space="preserve"> </v>
      </c>
      <c r="L404" s="9" t="str">
        <f t="shared" si="98"/>
        <v xml:space="preserve"> </v>
      </c>
      <c r="M404" s="9" t="str">
        <f t="shared" si="95"/>
        <v/>
      </c>
      <c r="N404" s="9" t="str">
        <f t="shared" si="96"/>
        <v/>
      </c>
    </row>
    <row r="405" spans="1:14" ht="25.5" x14ac:dyDescent="0.2">
      <c r="A405" s="28"/>
      <c r="B405" s="7" t="s">
        <v>374</v>
      </c>
      <c r="C405" s="8">
        <v>0</v>
      </c>
      <c r="D405" s="8">
        <v>1</v>
      </c>
      <c r="E405" s="8">
        <v>0</v>
      </c>
      <c r="F405" s="8">
        <v>0</v>
      </c>
      <c r="G405" s="9" t="str">
        <f t="shared" si="91"/>
        <v/>
      </c>
      <c r="H405" s="9">
        <f t="shared" si="92"/>
        <v>4.9578582052553293E-4</v>
      </c>
      <c r="I405" s="9" t="str">
        <f t="shared" si="93"/>
        <v/>
      </c>
      <c r="J405" s="9" t="str">
        <f t="shared" si="94"/>
        <v/>
      </c>
      <c r="K405" s="9" t="str">
        <f t="shared" si="97"/>
        <v xml:space="preserve"> </v>
      </c>
      <c r="L405" s="9">
        <f t="shared" si="98"/>
        <v>-1</v>
      </c>
      <c r="M405" s="9" t="str">
        <f t="shared" si="95"/>
        <v/>
      </c>
      <c r="N405" s="9">
        <f t="shared" si="96"/>
        <v>-4.9578582052553293E-4</v>
      </c>
    </row>
    <row r="406" spans="1:14" x14ac:dyDescent="0.2">
      <c r="A406" s="28"/>
      <c r="B406" s="7" t="s">
        <v>375</v>
      </c>
      <c r="C406" s="8">
        <v>38</v>
      </c>
      <c r="D406" s="8">
        <v>4</v>
      </c>
      <c r="E406" s="8">
        <v>121</v>
      </c>
      <c r="F406" s="8">
        <v>283</v>
      </c>
      <c r="G406" s="9">
        <f t="shared" si="91"/>
        <v>4.5023696682464455E-2</v>
      </c>
      <c r="H406" s="9">
        <f t="shared" si="92"/>
        <v>1.9831432821021317E-3</v>
      </c>
      <c r="I406" s="9">
        <f t="shared" si="93"/>
        <v>0.12817796610169491</v>
      </c>
      <c r="J406" s="9">
        <f t="shared" si="94"/>
        <v>0.13181183046110853</v>
      </c>
      <c r="K406" s="9">
        <f t="shared" si="97"/>
        <v>2.1842105263157894</v>
      </c>
      <c r="L406" s="9">
        <f t="shared" si="98"/>
        <v>69.75</v>
      </c>
      <c r="M406" s="9">
        <f t="shared" si="95"/>
        <v>9.8341232227488154E-2</v>
      </c>
      <c r="N406" s="9">
        <f t="shared" si="96"/>
        <v>0.13832424392662368</v>
      </c>
    </row>
    <row r="407" spans="1:14" x14ac:dyDescent="0.2">
      <c r="A407" s="28"/>
      <c r="B407" s="7" t="s">
        <v>376</v>
      </c>
      <c r="C407" s="8">
        <v>0</v>
      </c>
      <c r="D407" s="8">
        <v>0</v>
      </c>
      <c r="E407" s="8">
        <v>1</v>
      </c>
      <c r="F407" s="8">
        <v>0</v>
      </c>
      <c r="G407" s="9" t="str">
        <f t="shared" si="91"/>
        <v/>
      </c>
      <c r="H407" s="9" t="str">
        <f t="shared" si="92"/>
        <v/>
      </c>
      <c r="I407" s="9">
        <f t="shared" si="93"/>
        <v>1.0593220338983051E-3</v>
      </c>
      <c r="J407" s="9" t="str">
        <f t="shared" si="94"/>
        <v/>
      </c>
      <c r="K407" s="9">
        <f t="shared" si="97"/>
        <v>1</v>
      </c>
      <c r="L407" s="9" t="str">
        <f t="shared" si="98"/>
        <v xml:space="preserve"> </v>
      </c>
      <c r="M407" s="9" t="str">
        <f t="shared" si="95"/>
        <v/>
      </c>
      <c r="N407" s="9" t="str">
        <f t="shared" si="96"/>
        <v/>
      </c>
    </row>
    <row r="408" spans="1:14" x14ac:dyDescent="0.2">
      <c r="A408" s="28"/>
      <c r="B408" s="7" t="s">
        <v>377</v>
      </c>
      <c r="C408" s="8">
        <v>1</v>
      </c>
      <c r="D408" s="8">
        <v>0</v>
      </c>
      <c r="E408" s="8">
        <v>41</v>
      </c>
      <c r="F408" s="8">
        <v>12</v>
      </c>
      <c r="G408" s="9">
        <f t="shared" si="91"/>
        <v>1.1848341232227489E-3</v>
      </c>
      <c r="H408" s="9" t="str">
        <f t="shared" si="92"/>
        <v/>
      </c>
      <c r="I408" s="9">
        <f t="shared" si="93"/>
        <v>4.3432203389830511E-2</v>
      </c>
      <c r="J408" s="9">
        <f t="shared" si="94"/>
        <v>5.5891942244993015E-3</v>
      </c>
      <c r="K408" s="9">
        <f t="shared" si="97"/>
        <v>40</v>
      </c>
      <c r="L408" s="9">
        <f t="shared" si="98"/>
        <v>1</v>
      </c>
      <c r="M408" s="9">
        <f t="shared" si="95"/>
        <v>4.7393364928909956E-2</v>
      </c>
      <c r="N408" s="9" t="str">
        <f t="shared" si="96"/>
        <v/>
      </c>
    </row>
    <row r="409" spans="1:14" x14ac:dyDescent="0.2">
      <c r="A409" s="28"/>
      <c r="B409" s="7" t="s">
        <v>378</v>
      </c>
      <c r="C409" s="8">
        <v>2</v>
      </c>
      <c r="D409" s="8">
        <v>0</v>
      </c>
      <c r="E409" s="8">
        <v>0</v>
      </c>
      <c r="F409" s="8">
        <v>0</v>
      </c>
      <c r="G409" s="9">
        <f t="shared" si="91"/>
        <v>2.3696682464454978E-3</v>
      </c>
      <c r="H409" s="9" t="str">
        <f t="shared" si="92"/>
        <v/>
      </c>
      <c r="I409" s="9" t="str">
        <f t="shared" si="93"/>
        <v/>
      </c>
      <c r="J409" s="9" t="str">
        <f t="shared" si="94"/>
        <v/>
      </c>
      <c r="K409" s="9">
        <f t="shared" si="97"/>
        <v>-1</v>
      </c>
      <c r="L409" s="9" t="str">
        <f t="shared" si="98"/>
        <v xml:space="preserve"> </v>
      </c>
      <c r="M409" s="9">
        <f t="shared" si="95"/>
        <v>-2.3696682464454978E-3</v>
      </c>
      <c r="N409" s="9" t="str">
        <f t="shared" si="96"/>
        <v/>
      </c>
    </row>
    <row r="410" spans="1:14" x14ac:dyDescent="0.2">
      <c r="A410" s="28"/>
      <c r="B410" s="7" t="s">
        <v>379</v>
      </c>
      <c r="C410" s="8">
        <v>0</v>
      </c>
      <c r="D410" s="8">
        <v>0</v>
      </c>
      <c r="E410" s="8">
        <v>1</v>
      </c>
      <c r="F410" s="8">
        <v>0</v>
      </c>
      <c r="G410" s="9" t="str">
        <f t="shared" si="91"/>
        <v/>
      </c>
      <c r="H410" s="9" t="str">
        <f t="shared" si="92"/>
        <v/>
      </c>
      <c r="I410" s="9">
        <f t="shared" si="93"/>
        <v>1.0593220338983051E-3</v>
      </c>
      <c r="J410" s="9" t="str">
        <f t="shared" si="94"/>
        <v/>
      </c>
      <c r="K410" s="9">
        <f t="shared" si="97"/>
        <v>1</v>
      </c>
      <c r="L410" s="9" t="str">
        <f t="shared" si="98"/>
        <v xml:space="preserve"> </v>
      </c>
      <c r="M410" s="9" t="str">
        <f t="shared" si="95"/>
        <v/>
      </c>
      <c r="N410" s="9" t="str">
        <f t="shared" si="96"/>
        <v/>
      </c>
    </row>
    <row r="411" spans="1:14" x14ac:dyDescent="0.2">
      <c r="A411" s="28"/>
      <c r="B411" s="7" t="s">
        <v>380</v>
      </c>
      <c r="C411" s="8">
        <v>0</v>
      </c>
      <c r="D411" s="8">
        <v>0</v>
      </c>
      <c r="E411" s="8">
        <v>1</v>
      </c>
      <c r="F411" s="8">
        <v>3</v>
      </c>
      <c r="G411" s="9" t="str">
        <f t="shared" si="91"/>
        <v/>
      </c>
      <c r="H411" s="9" t="str">
        <f t="shared" si="92"/>
        <v/>
      </c>
      <c r="I411" s="9">
        <f t="shared" si="93"/>
        <v>1.0593220338983051E-3</v>
      </c>
      <c r="J411" s="9">
        <f t="shared" si="94"/>
        <v>1.3972985561248254E-3</v>
      </c>
      <c r="K411" s="9">
        <f t="shared" si="97"/>
        <v>1</v>
      </c>
      <c r="L411" s="9">
        <f t="shared" si="98"/>
        <v>1</v>
      </c>
      <c r="M411" s="9" t="str">
        <f t="shared" si="95"/>
        <v/>
      </c>
      <c r="N411" s="9" t="str">
        <f t="shared" si="96"/>
        <v/>
      </c>
    </row>
    <row r="412" spans="1:14" x14ac:dyDescent="0.2">
      <c r="A412" s="28"/>
      <c r="B412" s="7" t="s">
        <v>381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382</v>
      </c>
      <c r="C413" s="8">
        <v>0</v>
      </c>
      <c r="D413" s="8">
        <v>0</v>
      </c>
      <c r="E413" s="8">
        <v>4</v>
      </c>
      <c r="F413" s="8">
        <v>0</v>
      </c>
      <c r="G413" s="9" t="str">
        <f t="shared" si="91"/>
        <v/>
      </c>
      <c r="H413" s="9" t="str">
        <f t="shared" si="92"/>
        <v/>
      </c>
      <c r="I413" s="9">
        <f t="shared" si="93"/>
        <v>4.2372881355932203E-3</v>
      </c>
      <c r="J413" s="9" t="str">
        <f t="shared" si="94"/>
        <v/>
      </c>
      <c r="K413" s="9">
        <f t="shared" si="97"/>
        <v>1</v>
      </c>
      <c r="L413" s="9" t="str">
        <f t="shared" si="98"/>
        <v xml:space="preserve"> </v>
      </c>
      <c r="M413" s="9" t="str">
        <f t="shared" si="95"/>
        <v/>
      </c>
      <c r="N413" s="9" t="str">
        <f t="shared" si="96"/>
        <v/>
      </c>
    </row>
    <row r="414" spans="1:14" x14ac:dyDescent="0.2">
      <c r="A414" s="28"/>
      <c r="B414" s="7" t="s">
        <v>383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384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385</v>
      </c>
      <c r="C416" s="8">
        <v>1</v>
      </c>
      <c r="D416" s="8">
        <v>1</v>
      </c>
      <c r="E416" s="8">
        <v>0</v>
      </c>
      <c r="F416" s="8">
        <v>1</v>
      </c>
      <c r="G416" s="9">
        <f t="shared" si="91"/>
        <v>1.1848341232227489E-3</v>
      </c>
      <c r="H416" s="9">
        <f t="shared" si="92"/>
        <v>4.9578582052553293E-4</v>
      </c>
      <c r="I416" s="9" t="str">
        <f t="shared" si="93"/>
        <v/>
      </c>
      <c r="J416" s="9">
        <f t="shared" si="94"/>
        <v>4.657661853749418E-4</v>
      </c>
      <c r="K416" s="9">
        <f t="shared" si="97"/>
        <v>-1</v>
      </c>
      <c r="L416" s="9">
        <f t="shared" si="98"/>
        <v>0</v>
      </c>
      <c r="M416" s="9">
        <f t="shared" si="95"/>
        <v>-1.1848341232227489E-3</v>
      </c>
      <c r="N416" s="9">
        <f t="shared" si="96"/>
        <v>0</v>
      </c>
    </row>
    <row r="417" spans="1:14" x14ac:dyDescent="0.2">
      <c r="A417" s="28" t="s">
        <v>670</v>
      </c>
      <c r="B417" s="7" t="s">
        <v>386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 t="s">
        <v>670</v>
      </c>
      <c r="B418" s="7" t="s">
        <v>387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388</v>
      </c>
      <c r="C419" s="8">
        <v>291</v>
      </c>
      <c r="D419" s="8">
        <v>281</v>
      </c>
      <c r="E419" s="8">
        <v>78</v>
      </c>
      <c r="F419" s="8">
        <v>69</v>
      </c>
      <c r="G419" s="9">
        <f t="shared" si="91"/>
        <v>0.34478672985781988</v>
      </c>
      <c r="H419" s="9">
        <f t="shared" si="92"/>
        <v>0.13931581556767478</v>
      </c>
      <c r="I419" s="9">
        <f t="shared" si="93"/>
        <v>8.2627118644067798E-2</v>
      </c>
      <c r="J419" s="9">
        <f t="shared" si="94"/>
        <v>3.2137866790870981E-2</v>
      </c>
      <c r="K419" s="9">
        <f t="shared" si="97"/>
        <v>-0.73195876288659789</v>
      </c>
      <c r="L419" s="9">
        <f t="shared" si="98"/>
        <v>-0.75444839857651247</v>
      </c>
      <c r="M419" s="9">
        <f t="shared" si="95"/>
        <v>-0.25236966824644547</v>
      </c>
      <c r="N419" s="9">
        <f t="shared" si="96"/>
        <v>-0.105106593951413</v>
      </c>
    </row>
    <row r="420" spans="1:14" x14ac:dyDescent="0.2">
      <c r="A420" s="28"/>
      <c r="B420" s="7" t="s">
        <v>389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390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391</v>
      </c>
      <c r="C422" s="8">
        <v>33</v>
      </c>
      <c r="D422" s="8">
        <v>31</v>
      </c>
      <c r="E422" s="8">
        <v>33</v>
      </c>
      <c r="F422" s="8">
        <v>22</v>
      </c>
      <c r="G422" s="9">
        <f t="shared" si="91"/>
        <v>3.9099526066350712E-2</v>
      </c>
      <c r="H422" s="9">
        <f t="shared" si="92"/>
        <v>1.5369360436291522E-2</v>
      </c>
      <c r="I422" s="9">
        <f t="shared" si="93"/>
        <v>3.4957627118644065E-2</v>
      </c>
      <c r="J422" s="9">
        <f t="shared" si="94"/>
        <v>1.0246856078248719E-2</v>
      </c>
      <c r="K422" s="9">
        <f t="shared" si="97"/>
        <v>0</v>
      </c>
      <c r="L422" s="9">
        <f t="shared" si="98"/>
        <v>-0.29032258064516131</v>
      </c>
      <c r="M422" s="9">
        <f t="shared" si="95"/>
        <v>0</v>
      </c>
      <c r="N422" s="9">
        <f t="shared" si="96"/>
        <v>-4.4620723847297967E-3</v>
      </c>
    </row>
    <row r="423" spans="1:14" x14ac:dyDescent="0.2">
      <c r="A423" s="28"/>
      <c r="B423" s="7" t="s">
        <v>392</v>
      </c>
      <c r="C423" s="8">
        <v>161</v>
      </c>
      <c r="D423" s="8">
        <v>169</v>
      </c>
      <c r="E423" s="8">
        <v>164</v>
      </c>
      <c r="F423" s="8">
        <v>54</v>
      </c>
      <c r="G423" s="9">
        <f t="shared" si="91"/>
        <v>0.19075829383886256</v>
      </c>
      <c r="H423" s="9">
        <f t="shared" si="92"/>
        <v>8.3787803668815067E-2</v>
      </c>
      <c r="I423" s="9">
        <f t="shared" si="93"/>
        <v>0.17372881355932204</v>
      </c>
      <c r="J423" s="9">
        <f t="shared" si="94"/>
        <v>2.5151374010246856E-2</v>
      </c>
      <c r="K423" s="9">
        <f t="shared" si="97"/>
        <v>1.8633540372670808E-2</v>
      </c>
      <c r="L423" s="9">
        <f t="shared" si="98"/>
        <v>-0.68047337278106512</v>
      </c>
      <c r="M423" s="9">
        <f t="shared" si="95"/>
        <v>3.5545023696682467E-3</v>
      </c>
      <c r="N423" s="9">
        <f t="shared" si="96"/>
        <v>-5.7015369360436288E-2</v>
      </c>
    </row>
    <row r="424" spans="1:14" x14ac:dyDescent="0.2">
      <c r="A424" s="28"/>
      <c r="B424" s="7" t="s">
        <v>393</v>
      </c>
      <c r="C424" s="8">
        <v>5</v>
      </c>
      <c r="D424" s="8">
        <v>2</v>
      </c>
      <c r="E424" s="8">
        <v>5</v>
      </c>
      <c r="F424" s="8">
        <v>14</v>
      </c>
      <c r="G424" s="9">
        <f t="shared" si="91"/>
        <v>5.9241706161137437E-3</v>
      </c>
      <c r="H424" s="9">
        <f t="shared" si="92"/>
        <v>9.9157164105106587E-4</v>
      </c>
      <c r="I424" s="9">
        <f t="shared" si="93"/>
        <v>5.2966101694915252E-3</v>
      </c>
      <c r="J424" s="9">
        <f t="shared" si="94"/>
        <v>6.5207265952491851E-3</v>
      </c>
      <c r="K424" s="9">
        <f t="shared" si="97"/>
        <v>0</v>
      </c>
      <c r="L424" s="9">
        <f t="shared" si="98"/>
        <v>6</v>
      </c>
      <c r="M424" s="9">
        <f t="shared" si="95"/>
        <v>0</v>
      </c>
      <c r="N424" s="9">
        <f t="shared" si="96"/>
        <v>5.9494298463063956E-3</v>
      </c>
    </row>
    <row r="425" spans="1:14" x14ac:dyDescent="0.2">
      <c r="A425" s="28"/>
      <c r="B425" s="7" t="s">
        <v>394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395</v>
      </c>
      <c r="C426" s="8">
        <v>0</v>
      </c>
      <c r="D426" s="8">
        <v>0</v>
      </c>
      <c r="E426" s="8">
        <v>0</v>
      </c>
      <c r="F426" s="8">
        <v>0</v>
      </c>
      <c r="G426" s="9" t="str">
        <f t="shared" si="91"/>
        <v/>
      </c>
      <c r="H426" s="9" t="str">
        <f t="shared" si="92"/>
        <v/>
      </c>
      <c r="I426" s="9" t="str">
        <f t="shared" si="93"/>
        <v/>
      </c>
      <c r="J426" s="9" t="str">
        <f t="shared" si="94"/>
        <v/>
      </c>
      <c r="K426" s="9" t="str">
        <f t="shared" si="97"/>
        <v xml:space="preserve"> </v>
      </c>
      <c r="L426" s="9" t="str">
        <f t="shared" si="98"/>
        <v xml:space="preserve"> </v>
      </c>
      <c r="M426" s="9" t="str">
        <f t="shared" si="95"/>
        <v/>
      </c>
      <c r="N426" s="9" t="str">
        <f t="shared" si="96"/>
        <v/>
      </c>
    </row>
    <row r="427" spans="1:14" ht="25.5" x14ac:dyDescent="0.2">
      <c r="A427" s="28"/>
      <c r="B427" s="7" t="s">
        <v>396</v>
      </c>
      <c r="C427" s="8">
        <v>0</v>
      </c>
      <c r="D427" s="8">
        <v>0</v>
      </c>
      <c r="E427" s="8">
        <v>0</v>
      </c>
      <c r="F427" s="8">
        <v>0</v>
      </c>
      <c r="G427" s="9" t="str">
        <f t="shared" si="91"/>
        <v/>
      </c>
      <c r="H427" s="9" t="str">
        <f t="shared" si="92"/>
        <v/>
      </c>
      <c r="I427" s="9" t="str">
        <f t="shared" si="93"/>
        <v/>
      </c>
      <c r="J427" s="9" t="str">
        <f t="shared" si="94"/>
        <v/>
      </c>
      <c r="K427" s="9" t="str">
        <f t="shared" si="97"/>
        <v xml:space="preserve"> </v>
      </c>
      <c r="L427" s="9" t="str">
        <f t="shared" si="98"/>
        <v xml:space="preserve"> </v>
      </c>
      <c r="M427" s="9" t="str">
        <f t="shared" si="95"/>
        <v/>
      </c>
      <c r="N427" s="9" t="str">
        <f t="shared" si="96"/>
        <v/>
      </c>
    </row>
    <row r="428" spans="1:14" x14ac:dyDescent="0.2">
      <c r="A428" s="28"/>
      <c r="B428" s="7" t="s">
        <v>397</v>
      </c>
      <c r="C428" s="8">
        <v>0</v>
      </c>
      <c r="D428" s="8">
        <v>0</v>
      </c>
      <c r="E428" s="8">
        <v>0</v>
      </c>
      <c r="F428" s="8">
        <v>0</v>
      </c>
      <c r="G428" s="9" t="str">
        <f t="shared" si="91"/>
        <v/>
      </c>
      <c r="H428" s="9" t="str">
        <f t="shared" si="92"/>
        <v/>
      </c>
      <c r="I428" s="9" t="str">
        <f t="shared" si="93"/>
        <v/>
      </c>
      <c r="J428" s="9" t="str">
        <f t="shared" si="94"/>
        <v/>
      </c>
      <c r="K428" s="9" t="str">
        <f t="shared" si="97"/>
        <v xml:space="preserve"> </v>
      </c>
      <c r="L428" s="9" t="str">
        <f t="shared" si="98"/>
        <v xml:space="preserve"> </v>
      </c>
      <c r="M428" s="9" t="str">
        <f t="shared" si="95"/>
        <v/>
      </c>
      <c r="N428" s="9" t="str">
        <f t="shared" si="96"/>
        <v/>
      </c>
    </row>
    <row r="429" spans="1:14" x14ac:dyDescent="0.2">
      <c r="A429" s="28"/>
      <c r="B429" s="7" t="s">
        <v>398</v>
      </c>
      <c r="C429" s="8">
        <v>0</v>
      </c>
      <c r="D429" s="8">
        <v>0</v>
      </c>
      <c r="E429" s="8">
        <v>0</v>
      </c>
      <c r="F429" s="8">
        <v>0</v>
      </c>
      <c r="G429" s="9" t="str">
        <f t="shared" si="91"/>
        <v/>
      </c>
      <c r="H429" s="9" t="str">
        <f t="shared" si="92"/>
        <v/>
      </c>
      <c r="I429" s="9" t="str">
        <f t="shared" si="93"/>
        <v/>
      </c>
      <c r="J429" s="9" t="str">
        <f t="shared" si="94"/>
        <v/>
      </c>
      <c r="K429" s="9" t="str">
        <f t="shared" si="97"/>
        <v xml:space="preserve"> </v>
      </c>
      <c r="L429" s="9" t="str">
        <f t="shared" si="98"/>
        <v xml:space="preserve"> </v>
      </c>
      <c r="M429" s="9" t="str">
        <f t="shared" si="95"/>
        <v/>
      </c>
      <c r="N429" s="9" t="str">
        <f t="shared" si="96"/>
        <v/>
      </c>
    </row>
    <row r="430" spans="1:14" x14ac:dyDescent="0.2">
      <c r="A430" s="28"/>
      <c r="B430" s="7" t="s">
        <v>399</v>
      </c>
      <c r="C430" s="8">
        <v>0</v>
      </c>
      <c r="D430" s="8">
        <v>0</v>
      </c>
      <c r="E430" s="8">
        <v>0</v>
      </c>
      <c r="F430" s="8">
        <v>0</v>
      </c>
      <c r="G430" s="9" t="str">
        <f t="shared" si="91"/>
        <v/>
      </c>
      <c r="H430" s="9" t="str">
        <f t="shared" si="92"/>
        <v/>
      </c>
      <c r="I430" s="9" t="str">
        <f t="shared" si="93"/>
        <v/>
      </c>
      <c r="J430" s="9" t="str">
        <f t="shared" si="94"/>
        <v/>
      </c>
      <c r="K430" s="9" t="str">
        <f t="shared" si="97"/>
        <v xml:space="preserve"> </v>
      </c>
      <c r="L430" s="9" t="str">
        <f t="shared" si="98"/>
        <v xml:space="preserve"> </v>
      </c>
      <c r="M430" s="9" t="str">
        <f t="shared" si="95"/>
        <v/>
      </c>
      <c r="N430" s="9" t="str">
        <f t="shared" si="96"/>
        <v/>
      </c>
    </row>
    <row r="431" spans="1:14" x14ac:dyDescent="0.2">
      <c r="A431" s="28"/>
      <c r="B431" s="7" t="s">
        <v>400</v>
      </c>
      <c r="C431" s="8">
        <v>0</v>
      </c>
      <c r="D431" s="8">
        <v>0</v>
      </c>
      <c r="E431" s="8">
        <v>9</v>
      </c>
      <c r="F431" s="8">
        <v>1</v>
      </c>
      <c r="G431" s="9" t="str">
        <f t="shared" si="91"/>
        <v/>
      </c>
      <c r="H431" s="9" t="str">
        <f t="shared" si="92"/>
        <v/>
      </c>
      <c r="I431" s="9">
        <f t="shared" si="93"/>
        <v>9.5338983050847464E-3</v>
      </c>
      <c r="J431" s="9">
        <f t="shared" si="94"/>
        <v>4.657661853749418E-4</v>
      </c>
      <c r="K431" s="9">
        <f t="shared" si="97"/>
        <v>1</v>
      </c>
      <c r="L431" s="9">
        <f t="shared" si="98"/>
        <v>1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401</v>
      </c>
      <c r="C432" s="8">
        <v>0</v>
      </c>
      <c r="D432" s="8">
        <v>0</v>
      </c>
      <c r="E432" s="8">
        <v>2</v>
      </c>
      <c r="F432" s="8">
        <v>5</v>
      </c>
      <c r="G432" s="9" t="str">
        <f t="shared" si="91"/>
        <v/>
      </c>
      <c r="H432" s="9" t="str">
        <f t="shared" si="92"/>
        <v/>
      </c>
      <c r="I432" s="9">
        <f t="shared" si="93"/>
        <v>2.1186440677966102E-3</v>
      </c>
      <c r="J432" s="9">
        <f t="shared" si="94"/>
        <v>2.328830926874709E-3</v>
      </c>
      <c r="K432" s="9">
        <f t="shared" si="97"/>
        <v>1</v>
      </c>
      <c r="L432" s="9">
        <f t="shared" si="98"/>
        <v>1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402</v>
      </c>
      <c r="C433" s="8">
        <v>1</v>
      </c>
      <c r="D433" s="8">
        <v>6</v>
      </c>
      <c r="E433" s="8">
        <v>0</v>
      </c>
      <c r="F433" s="8">
        <v>0</v>
      </c>
      <c r="G433" s="9">
        <f t="shared" si="91"/>
        <v>1.1848341232227489E-3</v>
      </c>
      <c r="H433" s="9">
        <f t="shared" si="92"/>
        <v>2.9747149231531978E-3</v>
      </c>
      <c r="I433" s="9" t="str">
        <f t="shared" si="93"/>
        <v/>
      </c>
      <c r="J433" s="9" t="str">
        <f t="shared" si="94"/>
        <v/>
      </c>
      <c r="K433" s="9">
        <f t="shared" si="97"/>
        <v>-1</v>
      </c>
      <c r="L433" s="9">
        <f t="shared" si="98"/>
        <v>-1</v>
      </c>
      <c r="M433" s="9">
        <f t="shared" si="95"/>
        <v>-1.1848341232227489E-3</v>
      </c>
      <c r="N433" s="9">
        <f t="shared" si="96"/>
        <v>-2.9747149231531978E-3</v>
      </c>
    </row>
    <row r="434" spans="1:14" x14ac:dyDescent="0.2">
      <c r="A434" s="28"/>
      <c r="B434" s="7" t="s">
        <v>403</v>
      </c>
      <c r="C434" s="8">
        <v>0</v>
      </c>
      <c r="D434" s="8">
        <v>0</v>
      </c>
      <c r="E434" s="8">
        <v>6</v>
      </c>
      <c r="F434" s="8">
        <v>24</v>
      </c>
      <c r="G434" s="9" t="str">
        <f t="shared" si="91"/>
        <v/>
      </c>
      <c r="H434" s="9" t="str">
        <f t="shared" si="92"/>
        <v/>
      </c>
      <c r="I434" s="9">
        <f t="shared" si="93"/>
        <v>6.3559322033898309E-3</v>
      </c>
      <c r="J434" s="9">
        <f t="shared" si="94"/>
        <v>1.1178388448998603E-2</v>
      </c>
      <c r="K434" s="9">
        <f t="shared" si="97"/>
        <v>1</v>
      </c>
      <c r="L434" s="9">
        <f t="shared" si="98"/>
        <v>1</v>
      </c>
      <c r="M434" s="9" t="str">
        <f t="shared" si="95"/>
        <v/>
      </c>
      <c r="N434" s="9" t="str">
        <f t="shared" si="96"/>
        <v/>
      </c>
    </row>
    <row r="435" spans="1:14" x14ac:dyDescent="0.2">
      <c r="A435" s="28"/>
      <c r="B435" s="7" t="s">
        <v>404</v>
      </c>
      <c r="C435" s="8">
        <v>30</v>
      </c>
      <c r="D435" s="8">
        <v>13</v>
      </c>
      <c r="E435" s="8">
        <v>20</v>
      </c>
      <c r="F435" s="8">
        <v>14</v>
      </c>
      <c r="G435" s="9">
        <f t="shared" ref="G435:G498" si="99">+IF(C435=0,"",C435/C$371)</f>
        <v>3.5545023696682464E-2</v>
      </c>
      <c r="H435" s="9">
        <f t="shared" ref="H435:H498" si="100">+IF(D435=0,"",D435/D$371)</f>
        <v>6.4452156668319289E-3</v>
      </c>
      <c r="I435" s="9">
        <f t="shared" ref="I435:I498" si="101">+IF(E435=0,"",E435/E$371)</f>
        <v>2.1186440677966101E-2</v>
      </c>
      <c r="J435" s="9">
        <f t="shared" ref="J435:J498" si="102">+IF(F435=0,"",F435/F$371)</f>
        <v>6.5207265952491851E-3</v>
      </c>
      <c r="K435" s="9">
        <f t="shared" si="97"/>
        <v>-0.33333333333333331</v>
      </c>
      <c r="L435" s="9">
        <f t="shared" si="98"/>
        <v>7.6923076923076927E-2</v>
      </c>
      <c r="M435" s="9">
        <f t="shared" ref="M435:M498" si="103">+IF(OR(AND(G435=""),(K435="")),"",G435*K435)</f>
        <v>-1.1848341232227487E-2</v>
      </c>
      <c r="N435" s="9">
        <f t="shared" ref="N435:N498" si="104">+IF(OR(AND(H435=""),(L435="")),"",H435*L435)</f>
        <v>4.9578582052553304E-4</v>
      </c>
    </row>
    <row r="436" spans="1:14" x14ac:dyDescent="0.2">
      <c r="A436" s="28"/>
      <c r="B436" s="7" t="s">
        <v>405</v>
      </c>
      <c r="C436" s="8">
        <v>0</v>
      </c>
      <c r="D436" s="8">
        <v>0</v>
      </c>
      <c r="E436" s="8">
        <v>0</v>
      </c>
      <c r="F436" s="8">
        <v>0</v>
      </c>
      <c r="G436" s="9" t="str">
        <f t="shared" si="99"/>
        <v/>
      </c>
      <c r="H436" s="9" t="str">
        <f t="shared" si="100"/>
        <v/>
      </c>
      <c r="I436" s="9" t="str">
        <f t="shared" si="101"/>
        <v/>
      </c>
      <c r="J436" s="9" t="str">
        <f t="shared" si="102"/>
        <v/>
      </c>
      <c r="K436" s="9" t="str">
        <f t="shared" ref="K436:K499" si="105">+IF(AND(C436=0,E436=0)," ",IF(C436=0,1,IF(E436=0,-1,(E436-C436)/C436)))</f>
        <v xml:space="preserve"> </v>
      </c>
      <c r="L436" s="9" t="str">
        <f t="shared" ref="L436:L499" si="106">+IF(AND(D436=0,F436=0)," ",IF(D436=0,1,IF(F436=0,-1,(F436-D436)/D436)))</f>
        <v xml:space="preserve"> </v>
      </c>
      <c r="M436" s="9" t="str">
        <f t="shared" si="103"/>
        <v/>
      </c>
      <c r="N436" s="9" t="str">
        <f t="shared" si="104"/>
        <v/>
      </c>
    </row>
    <row r="437" spans="1:14" x14ac:dyDescent="0.2">
      <c r="A437" s="28"/>
      <c r="B437" s="7" t="s">
        <v>406</v>
      </c>
      <c r="C437" s="8">
        <v>2</v>
      </c>
      <c r="D437" s="8">
        <v>3</v>
      </c>
      <c r="E437" s="8">
        <v>46</v>
      </c>
      <c r="F437" s="8">
        <v>17</v>
      </c>
      <c r="G437" s="9">
        <f t="shared" si="99"/>
        <v>2.3696682464454978E-3</v>
      </c>
      <c r="H437" s="9">
        <f t="shared" si="100"/>
        <v>1.4873574615765989E-3</v>
      </c>
      <c r="I437" s="9">
        <f t="shared" si="101"/>
        <v>4.8728813559322036E-2</v>
      </c>
      <c r="J437" s="9">
        <f t="shared" si="102"/>
        <v>7.918025151374011E-3</v>
      </c>
      <c r="K437" s="9">
        <f t="shared" si="105"/>
        <v>22</v>
      </c>
      <c r="L437" s="9">
        <f t="shared" si="106"/>
        <v>4.666666666666667</v>
      </c>
      <c r="M437" s="9">
        <f t="shared" si="103"/>
        <v>5.2132701421800952E-2</v>
      </c>
      <c r="N437" s="9">
        <f t="shared" si="104"/>
        <v>6.9410014873574621E-3</v>
      </c>
    </row>
    <row r="438" spans="1:14" x14ac:dyDescent="0.2">
      <c r="A438" s="28"/>
      <c r="B438" s="7" t="s">
        <v>407</v>
      </c>
      <c r="C438" s="8">
        <v>0</v>
      </c>
      <c r="D438" s="8">
        <v>0</v>
      </c>
      <c r="E438" s="8">
        <v>0</v>
      </c>
      <c r="F438" s="8">
        <v>0</v>
      </c>
      <c r="G438" s="9" t="str">
        <f t="shared" si="99"/>
        <v/>
      </c>
      <c r="H438" s="9" t="str">
        <f t="shared" si="100"/>
        <v/>
      </c>
      <c r="I438" s="9" t="str">
        <f t="shared" si="101"/>
        <v/>
      </c>
      <c r="J438" s="9" t="str">
        <f t="shared" si="102"/>
        <v/>
      </c>
      <c r="K438" s="9" t="str">
        <f t="shared" si="105"/>
        <v xml:space="preserve"> </v>
      </c>
      <c r="L438" s="9" t="str">
        <f t="shared" si="106"/>
        <v xml:space="preserve"> </v>
      </c>
      <c r="M438" s="9" t="str">
        <f t="shared" si="103"/>
        <v/>
      </c>
      <c r="N438" s="9" t="str">
        <f t="shared" si="104"/>
        <v/>
      </c>
    </row>
    <row r="439" spans="1:14" x14ac:dyDescent="0.2">
      <c r="A439" s="28" t="s">
        <v>670</v>
      </c>
      <c r="B439" s="7" t="s">
        <v>408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409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410</v>
      </c>
      <c r="C441" s="8">
        <v>0</v>
      </c>
      <c r="D441" s="8">
        <v>0</v>
      </c>
      <c r="E441" s="8">
        <v>1</v>
      </c>
      <c r="F441" s="8">
        <v>1</v>
      </c>
      <c r="G441" s="9" t="str">
        <f t="shared" si="99"/>
        <v/>
      </c>
      <c r="H441" s="9" t="str">
        <f t="shared" si="100"/>
        <v/>
      </c>
      <c r="I441" s="9">
        <f t="shared" si="101"/>
        <v>1.0593220338983051E-3</v>
      </c>
      <c r="J441" s="9">
        <f t="shared" si="102"/>
        <v>4.657661853749418E-4</v>
      </c>
      <c r="K441" s="9">
        <f t="shared" si="105"/>
        <v>1</v>
      </c>
      <c r="L441" s="9">
        <f t="shared" si="106"/>
        <v>1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411</v>
      </c>
      <c r="C442" s="8">
        <v>0</v>
      </c>
      <c r="D442" s="8">
        <v>0</v>
      </c>
      <c r="E442" s="8">
        <v>0</v>
      </c>
      <c r="F442" s="8">
        <v>0</v>
      </c>
      <c r="G442" s="9" t="str">
        <f t="shared" si="99"/>
        <v/>
      </c>
      <c r="H442" s="9" t="str">
        <f t="shared" si="100"/>
        <v/>
      </c>
      <c r="I442" s="9" t="str">
        <f t="shared" si="101"/>
        <v/>
      </c>
      <c r="J442" s="9" t="str">
        <f t="shared" si="102"/>
        <v/>
      </c>
      <c r="K442" s="9" t="str">
        <f t="shared" si="105"/>
        <v xml:space="preserve"> </v>
      </c>
      <c r="L442" s="9" t="str">
        <f t="shared" si="106"/>
        <v xml:space="preserve"> </v>
      </c>
      <c r="M442" s="9" t="str">
        <f t="shared" si="103"/>
        <v/>
      </c>
      <c r="N442" s="9" t="str">
        <f t="shared" si="104"/>
        <v/>
      </c>
    </row>
    <row r="443" spans="1:14" x14ac:dyDescent="0.2">
      <c r="A443" s="28"/>
      <c r="B443" s="7" t="s">
        <v>412</v>
      </c>
      <c r="C443" s="8">
        <v>0</v>
      </c>
      <c r="D443" s="8">
        <v>0</v>
      </c>
      <c r="E443" s="8">
        <v>2</v>
      </c>
      <c r="F443" s="8">
        <v>4</v>
      </c>
      <c r="G443" s="9" t="str">
        <f t="shared" si="99"/>
        <v/>
      </c>
      <c r="H443" s="9" t="str">
        <f t="shared" si="100"/>
        <v/>
      </c>
      <c r="I443" s="9">
        <f t="shared" si="101"/>
        <v>2.1186440677966102E-3</v>
      </c>
      <c r="J443" s="9">
        <f t="shared" si="102"/>
        <v>1.8630647414997672E-3</v>
      </c>
      <c r="K443" s="9">
        <f t="shared" si="105"/>
        <v>1</v>
      </c>
      <c r="L443" s="9">
        <f t="shared" si="106"/>
        <v>1</v>
      </c>
      <c r="M443" s="9" t="str">
        <f t="shared" si="103"/>
        <v/>
      </c>
      <c r="N443" s="9" t="str">
        <f t="shared" si="104"/>
        <v/>
      </c>
    </row>
    <row r="444" spans="1:14" x14ac:dyDescent="0.2">
      <c r="A444" s="28"/>
      <c r="B444" s="7" t="s">
        <v>413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414</v>
      </c>
      <c r="C445" s="8">
        <v>0</v>
      </c>
      <c r="D445" s="8">
        <v>245</v>
      </c>
      <c r="E445" s="8">
        <v>0</v>
      </c>
      <c r="F445" s="8">
        <v>0</v>
      </c>
      <c r="G445" s="9" t="str">
        <f t="shared" si="99"/>
        <v/>
      </c>
      <c r="H445" s="9">
        <f t="shared" si="100"/>
        <v>0.12146752602875557</v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>
        <f t="shared" si="106"/>
        <v>-1</v>
      </c>
      <c r="M445" s="9" t="str">
        <f t="shared" si="103"/>
        <v/>
      </c>
      <c r="N445" s="9">
        <f t="shared" si="104"/>
        <v>-0.12146752602875557</v>
      </c>
    </row>
    <row r="446" spans="1:14" x14ac:dyDescent="0.2">
      <c r="A446" s="28"/>
      <c r="B446" s="7" t="s">
        <v>415</v>
      </c>
      <c r="C446" s="8">
        <v>3</v>
      </c>
      <c r="D446" s="8">
        <v>24</v>
      </c>
      <c r="E446" s="8">
        <v>59</v>
      </c>
      <c r="F446" s="8">
        <v>133</v>
      </c>
      <c r="G446" s="9">
        <f t="shared" si="99"/>
        <v>3.5545023696682463E-3</v>
      </c>
      <c r="H446" s="9">
        <f t="shared" si="100"/>
        <v>1.1898859692612791E-2</v>
      </c>
      <c r="I446" s="9">
        <f t="shared" si="101"/>
        <v>6.25E-2</v>
      </c>
      <c r="J446" s="9">
        <f t="shared" si="102"/>
        <v>6.1946902654867256E-2</v>
      </c>
      <c r="K446" s="9">
        <f t="shared" si="105"/>
        <v>18.666666666666668</v>
      </c>
      <c r="L446" s="9">
        <f t="shared" si="106"/>
        <v>4.541666666666667</v>
      </c>
      <c r="M446" s="9">
        <f t="shared" si="103"/>
        <v>6.6350710900473939E-2</v>
      </c>
      <c r="N446" s="9">
        <f t="shared" si="104"/>
        <v>5.4040654437283099E-2</v>
      </c>
    </row>
    <row r="447" spans="1:14" ht="22.5" customHeight="1" x14ac:dyDescent="0.2">
      <c r="A447" s="28"/>
      <c r="B447" s="7" t="s">
        <v>416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417</v>
      </c>
      <c r="C448" s="8">
        <v>0</v>
      </c>
      <c r="D448" s="8">
        <v>0</v>
      </c>
      <c r="E448" s="8">
        <v>0</v>
      </c>
      <c r="F448" s="8">
        <v>0</v>
      </c>
      <c r="G448" s="9" t="str">
        <f t="shared" si="99"/>
        <v/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 t="str">
        <f t="shared" si="105"/>
        <v xml:space="preserve"> </v>
      </c>
      <c r="L448" s="9" t="str">
        <f t="shared" si="106"/>
        <v xml:space="preserve"> 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418</v>
      </c>
      <c r="C449" s="8">
        <v>0</v>
      </c>
      <c r="D449" s="8">
        <v>0</v>
      </c>
      <c r="E449" s="8">
        <v>0</v>
      </c>
      <c r="F449" s="8">
        <v>0</v>
      </c>
      <c r="G449" s="9" t="str">
        <f t="shared" si="99"/>
        <v/>
      </c>
      <c r="H449" s="9" t="str">
        <f t="shared" si="100"/>
        <v/>
      </c>
      <c r="I449" s="9" t="str">
        <f t="shared" si="101"/>
        <v/>
      </c>
      <c r="J449" s="9" t="str">
        <f t="shared" si="102"/>
        <v/>
      </c>
      <c r="K449" s="9" t="str">
        <f t="shared" si="105"/>
        <v xml:space="preserve"> 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419</v>
      </c>
      <c r="C450" s="8">
        <v>0</v>
      </c>
      <c r="D450" s="8">
        <v>0</v>
      </c>
      <c r="E450" s="8">
        <v>2</v>
      </c>
      <c r="F450" s="8">
        <v>0</v>
      </c>
      <c r="G450" s="9" t="str">
        <f t="shared" si="99"/>
        <v/>
      </c>
      <c r="H450" s="9" t="str">
        <f t="shared" si="100"/>
        <v/>
      </c>
      <c r="I450" s="9">
        <f t="shared" si="101"/>
        <v>2.1186440677966102E-3</v>
      </c>
      <c r="J450" s="9" t="str">
        <f t="shared" si="102"/>
        <v/>
      </c>
      <c r="K450" s="9">
        <f t="shared" si="105"/>
        <v>1</v>
      </c>
      <c r="L450" s="9" t="str">
        <f t="shared" si="106"/>
        <v xml:space="preserve"> </v>
      </c>
      <c r="M450" s="9" t="str">
        <f t="shared" si="103"/>
        <v/>
      </c>
      <c r="N450" s="9" t="str">
        <f t="shared" si="104"/>
        <v/>
      </c>
    </row>
    <row r="451" spans="1:14" x14ac:dyDescent="0.2">
      <c r="A451" s="28"/>
      <c r="B451" s="7" t="s">
        <v>420</v>
      </c>
      <c r="C451" s="8">
        <v>0</v>
      </c>
      <c r="D451" s="8">
        <v>1</v>
      </c>
      <c r="E451" s="8">
        <v>3</v>
      </c>
      <c r="F451" s="8">
        <v>24</v>
      </c>
      <c r="G451" s="9" t="str">
        <f t="shared" si="99"/>
        <v/>
      </c>
      <c r="H451" s="9">
        <f t="shared" si="100"/>
        <v>4.9578582052553293E-4</v>
      </c>
      <c r="I451" s="9">
        <f t="shared" si="101"/>
        <v>3.1779661016949155E-3</v>
      </c>
      <c r="J451" s="9">
        <f t="shared" si="102"/>
        <v>1.1178388448998603E-2</v>
      </c>
      <c r="K451" s="9">
        <f t="shared" si="105"/>
        <v>1</v>
      </c>
      <c r="L451" s="9">
        <f t="shared" si="106"/>
        <v>23</v>
      </c>
      <c r="M451" s="9" t="str">
        <f t="shared" si="103"/>
        <v/>
      </c>
      <c r="N451" s="9">
        <f t="shared" si="104"/>
        <v>1.1403073872087258E-2</v>
      </c>
    </row>
    <row r="452" spans="1:14" x14ac:dyDescent="0.2">
      <c r="A452" s="28"/>
      <c r="B452" s="7" t="s">
        <v>421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422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423</v>
      </c>
      <c r="C454" s="8">
        <v>0</v>
      </c>
      <c r="D454" s="8">
        <v>0</v>
      </c>
      <c r="E454" s="8">
        <v>0</v>
      </c>
      <c r="F454" s="8">
        <v>0</v>
      </c>
      <c r="G454" s="9" t="str">
        <f t="shared" si="99"/>
        <v/>
      </c>
      <c r="H454" s="9" t="str">
        <f t="shared" si="100"/>
        <v/>
      </c>
      <c r="I454" s="9" t="str">
        <f t="shared" si="101"/>
        <v/>
      </c>
      <c r="J454" s="9" t="str">
        <f t="shared" si="102"/>
        <v/>
      </c>
      <c r="K454" s="9" t="str">
        <f t="shared" si="105"/>
        <v xml:space="preserve"> </v>
      </c>
      <c r="L454" s="9" t="str">
        <f t="shared" si="106"/>
        <v xml:space="preserve"> </v>
      </c>
      <c r="M454" s="9" t="str">
        <f t="shared" si="103"/>
        <v/>
      </c>
      <c r="N454" s="9" t="str">
        <f t="shared" si="104"/>
        <v/>
      </c>
    </row>
    <row r="455" spans="1:14" x14ac:dyDescent="0.2">
      <c r="A455" s="28"/>
      <c r="B455" s="7" t="s">
        <v>424</v>
      </c>
      <c r="C455" s="8">
        <v>3</v>
      </c>
      <c r="D455" s="8">
        <v>1</v>
      </c>
      <c r="E455" s="8">
        <v>0</v>
      </c>
      <c r="F455" s="8">
        <v>0</v>
      </c>
      <c r="G455" s="9">
        <f t="shared" si="99"/>
        <v>3.5545023696682463E-3</v>
      </c>
      <c r="H455" s="9">
        <f t="shared" si="100"/>
        <v>4.9578582052553293E-4</v>
      </c>
      <c r="I455" s="9" t="str">
        <f t="shared" si="101"/>
        <v/>
      </c>
      <c r="J455" s="9" t="str">
        <f t="shared" si="102"/>
        <v/>
      </c>
      <c r="K455" s="9">
        <f t="shared" si="105"/>
        <v>-1</v>
      </c>
      <c r="L455" s="9">
        <f t="shared" si="106"/>
        <v>-1</v>
      </c>
      <c r="M455" s="9">
        <f t="shared" si="103"/>
        <v>-3.5545023696682463E-3</v>
      </c>
      <c r="N455" s="9">
        <f t="shared" si="104"/>
        <v>-4.9578582052553293E-4</v>
      </c>
    </row>
    <row r="456" spans="1:14" x14ac:dyDescent="0.2">
      <c r="A456" s="28"/>
      <c r="B456" s="7" t="s">
        <v>425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426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427</v>
      </c>
      <c r="C458" s="8">
        <v>0</v>
      </c>
      <c r="D458" s="8">
        <v>0</v>
      </c>
      <c r="E458" s="8">
        <v>0</v>
      </c>
      <c r="F458" s="8">
        <v>0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 t="str">
        <f t="shared" si="106"/>
        <v xml:space="preserve"> 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428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429</v>
      </c>
      <c r="C460" s="8">
        <v>1</v>
      </c>
      <c r="D460" s="8">
        <v>23</v>
      </c>
      <c r="E460" s="8">
        <v>3</v>
      </c>
      <c r="F460" s="8">
        <v>21</v>
      </c>
      <c r="G460" s="9">
        <f t="shared" si="99"/>
        <v>1.1848341232227489E-3</v>
      </c>
      <c r="H460" s="9">
        <f t="shared" si="100"/>
        <v>1.1403073872087258E-2</v>
      </c>
      <c r="I460" s="9">
        <f t="shared" si="101"/>
        <v>3.1779661016949155E-3</v>
      </c>
      <c r="J460" s="9">
        <f t="shared" si="102"/>
        <v>9.7810898928737781E-3</v>
      </c>
      <c r="K460" s="9">
        <f t="shared" si="105"/>
        <v>2</v>
      </c>
      <c r="L460" s="9">
        <f t="shared" si="106"/>
        <v>-8.6956521739130432E-2</v>
      </c>
      <c r="M460" s="9">
        <f t="shared" si="103"/>
        <v>2.3696682464454978E-3</v>
      </c>
      <c r="N460" s="9">
        <f t="shared" si="104"/>
        <v>-9.9157164105106587E-4</v>
      </c>
    </row>
    <row r="461" spans="1:14" x14ac:dyDescent="0.2">
      <c r="A461" s="28"/>
      <c r="B461" s="7" t="s">
        <v>430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431</v>
      </c>
      <c r="C462" s="8">
        <v>0</v>
      </c>
      <c r="D462" s="8">
        <v>7</v>
      </c>
      <c r="E462" s="8">
        <v>0</v>
      </c>
      <c r="F462" s="8">
        <v>6</v>
      </c>
      <c r="G462" s="9" t="str">
        <f t="shared" si="99"/>
        <v/>
      </c>
      <c r="H462" s="9">
        <f t="shared" si="100"/>
        <v>3.4705007436787306E-3</v>
      </c>
      <c r="I462" s="9" t="str">
        <f t="shared" si="101"/>
        <v/>
      </c>
      <c r="J462" s="9">
        <f t="shared" si="102"/>
        <v>2.7945971122496508E-3</v>
      </c>
      <c r="K462" s="9" t="str">
        <f t="shared" si="105"/>
        <v xml:space="preserve"> </v>
      </c>
      <c r="L462" s="9">
        <f t="shared" si="106"/>
        <v>-0.14285714285714285</v>
      </c>
      <c r="M462" s="9" t="str">
        <f t="shared" si="103"/>
        <v/>
      </c>
      <c r="N462" s="9">
        <f t="shared" si="104"/>
        <v>-4.9578582052553293E-4</v>
      </c>
    </row>
    <row r="463" spans="1:14" ht="25.5" x14ac:dyDescent="0.2">
      <c r="A463" s="28"/>
      <c r="B463" s="7" t="s">
        <v>432</v>
      </c>
      <c r="C463" s="8">
        <v>0</v>
      </c>
      <c r="D463" s="8">
        <v>0</v>
      </c>
      <c r="E463" s="8">
        <v>0</v>
      </c>
      <c r="F463" s="8">
        <v>1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>
        <f t="shared" si="102"/>
        <v>4.657661853749418E-4</v>
      </c>
      <c r="K463" s="9" t="str">
        <f t="shared" si="105"/>
        <v xml:space="preserve"> </v>
      </c>
      <c r="L463" s="9">
        <f t="shared" si="106"/>
        <v>1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433</v>
      </c>
      <c r="C464" s="8">
        <v>0</v>
      </c>
      <c r="D464" s="8">
        <v>21</v>
      </c>
      <c r="E464" s="8">
        <v>4</v>
      </c>
      <c r="F464" s="8">
        <v>24</v>
      </c>
      <c r="G464" s="9" t="str">
        <f t="shared" si="99"/>
        <v/>
      </c>
      <c r="H464" s="9">
        <f t="shared" si="100"/>
        <v>1.0411502231036193E-2</v>
      </c>
      <c r="I464" s="9">
        <f t="shared" si="101"/>
        <v>4.2372881355932203E-3</v>
      </c>
      <c r="J464" s="9">
        <f t="shared" si="102"/>
        <v>1.1178388448998603E-2</v>
      </c>
      <c r="K464" s="9">
        <f t="shared" si="105"/>
        <v>1</v>
      </c>
      <c r="L464" s="9">
        <f t="shared" si="106"/>
        <v>0.14285714285714285</v>
      </c>
      <c r="M464" s="9" t="str">
        <f t="shared" si="103"/>
        <v/>
      </c>
      <c r="N464" s="9">
        <f t="shared" si="104"/>
        <v>1.4873574615765989E-3</v>
      </c>
    </row>
    <row r="465" spans="1:14" x14ac:dyDescent="0.2">
      <c r="A465" s="28"/>
      <c r="B465" s="7" t="s">
        <v>434</v>
      </c>
      <c r="C465" s="8">
        <v>0</v>
      </c>
      <c r="D465" s="8">
        <v>4</v>
      </c>
      <c r="E465" s="8">
        <v>0</v>
      </c>
      <c r="F465" s="8">
        <v>3</v>
      </c>
      <c r="G465" s="9" t="str">
        <f t="shared" si="99"/>
        <v/>
      </c>
      <c r="H465" s="9">
        <f t="shared" si="100"/>
        <v>1.9831432821021317E-3</v>
      </c>
      <c r="I465" s="9" t="str">
        <f t="shared" si="101"/>
        <v/>
      </c>
      <c r="J465" s="9">
        <f t="shared" si="102"/>
        <v>1.3972985561248254E-3</v>
      </c>
      <c r="K465" s="9" t="str">
        <f t="shared" si="105"/>
        <v xml:space="preserve"> </v>
      </c>
      <c r="L465" s="9">
        <f t="shared" si="106"/>
        <v>-0.25</v>
      </c>
      <c r="M465" s="9" t="str">
        <f t="shared" si="103"/>
        <v/>
      </c>
      <c r="N465" s="9">
        <f t="shared" si="104"/>
        <v>-4.9578582052553293E-4</v>
      </c>
    </row>
    <row r="466" spans="1:14" x14ac:dyDescent="0.2">
      <c r="A466" s="28"/>
      <c r="B466" s="7" t="s">
        <v>435</v>
      </c>
      <c r="C466" s="8">
        <v>0</v>
      </c>
      <c r="D466" s="8">
        <v>4</v>
      </c>
      <c r="E466" s="8">
        <v>0</v>
      </c>
      <c r="F466" s="8">
        <v>3</v>
      </c>
      <c r="G466" s="9" t="str">
        <f t="shared" si="99"/>
        <v/>
      </c>
      <c r="H466" s="9">
        <f t="shared" si="100"/>
        <v>1.9831432821021317E-3</v>
      </c>
      <c r="I466" s="9" t="str">
        <f t="shared" si="101"/>
        <v/>
      </c>
      <c r="J466" s="9">
        <f t="shared" si="102"/>
        <v>1.3972985561248254E-3</v>
      </c>
      <c r="K466" s="9" t="str">
        <f t="shared" si="105"/>
        <v xml:space="preserve"> </v>
      </c>
      <c r="L466" s="9">
        <f t="shared" si="106"/>
        <v>-0.25</v>
      </c>
      <c r="M466" s="9" t="str">
        <f t="shared" si="103"/>
        <v/>
      </c>
      <c r="N466" s="9">
        <f t="shared" si="104"/>
        <v>-4.9578582052553293E-4</v>
      </c>
    </row>
    <row r="467" spans="1:14" x14ac:dyDescent="0.2">
      <c r="A467" s="28"/>
      <c r="B467" s="7" t="s">
        <v>436</v>
      </c>
      <c r="C467" s="8">
        <v>1</v>
      </c>
      <c r="D467" s="8">
        <v>24</v>
      </c>
      <c r="E467" s="8">
        <v>0</v>
      </c>
      <c r="F467" s="8">
        <v>7</v>
      </c>
      <c r="G467" s="9">
        <f t="shared" si="99"/>
        <v>1.1848341232227489E-3</v>
      </c>
      <c r="H467" s="9">
        <f t="shared" si="100"/>
        <v>1.1898859692612791E-2</v>
      </c>
      <c r="I467" s="9" t="str">
        <f t="shared" si="101"/>
        <v/>
      </c>
      <c r="J467" s="9">
        <f t="shared" si="102"/>
        <v>3.2603632976245926E-3</v>
      </c>
      <c r="K467" s="9">
        <f t="shared" si="105"/>
        <v>-1</v>
      </c>
      <c r="L467" s="9">
        <f t="shared" si="106"/>
        <v>-0.70833333333333337</v>
      </c>
      <c r="M467" s="9">
        <f t="shared" si="103"/>
        <v>-1.1848341232227489E-3</v>
      </c>
      <c r="N467" s="9">
        <f t="shared" si="104"/>
        <v>-8.4283589489340602E-3</v>
      </c>
    </row>
    <row r="468" spans="1:14" x14ac:dyDescent="0.2">
      <c r="A468" s="28"/>
      <c r="B468" s="7" t="s">
        <v>437</v>
      </c>
      <c r="C468" s="8">
        <v>0</v>
      </c>
      <c r="D468" s="8">
        <v>0</v>
      </c>
      <c r="E468" s="8">
        <v>0</v>
      </c>
      <c r="F468" s="8">
        <v>0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 t="str">
        <f t="shared" si="106"/>
        <v xml:space="preserve"> 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438</v>
      </c>
      <c r="C469" s="8">
        <v>0</v>
      </c>
      <c r="D469" s="8">
        <v>4</v>
      </c>
      <c r="E469" s="8">
        <v>0</v>
      </c>
      <c r="F469" s="8">
        <v>4</v>
      </c>
      <c r="G469" s="9" t="str">
        <f t="shared" si="99"/>
        <v/>
      </c>
      <c r="H469" s="9">
        <f t="shared" si="100"/>
        <v>1.9831432821021317E-3</v>
      </c>
      <c r="I469" s="9" t="str">
        <f t="shared" si="101"/>
        <v/>
      </c>
      <c r="J469" s="9">
        <f t="shared" si="102"/>
        <v>1.8630647414997672E-3</v>
      </c>
      <c r="K469" s="9" t="str">
        <f t="shared" si="105"/>
        <v xml:space="preserve"> </v>
      </c>
      <c r="L469" s="9">
        <f t="shared" si="106"/>
        <v>0</v>
      </c>
      <c r="M469" s="9" t="str">
        <f t="shared" si="103"/>
        <v/>
      </c>
      <c r="N469" s="9">
        <f t="shared" si="104"/>
        <v>0</v>
      </c>
    </row>
    <row r="470" spans="1:14" x14ac:dyDescent="0.2">
      <c r="A470" s="28"/>
      <c r="B470" s="7" t="s">
        <v>439</v>
      </c>
      <c r="C470" s="8">
        <v>4</v>
      </c>
      <c r="D470" s="8">
        <v>66</v>
      </c>
      <c r="E470" s="8">
        <v>6</v>
      </c>
      <c r="F470" s="8">
        <v>30</v>
      </c>
      <c r="G470" s="9">
        <f t="shared" si="99"/>
        <v>4.7393364928909956E-3</v>
      </c>
      <c r="H470" s="9">
        <f t="shared" si="100"/>
        <v>3.2721864154685178E-2</v>
      </c>
      <c r="I470" s="9">
        <f t="shared" si="101"/>
        <v>6.3559322033898309E-3</v>
      </c>
      <c r="J470" s="9">
        <f t="shared" si="102"/>
        <v>1.3972985561248253E-2</v>
      </c>
      <c r="K470" s="9">
        <f t="shared" si="105"/>
        <v>0.5</v>
      </c>
      <c r="L470" s="9">
        <f t="shared" si="106"/>
        <v>-0.54545454545454541</v>
      </c>
      <c r="M470" s="9">
        <f t="shared" si="103"/>
        <v>2.3696682464454978E-3</v>
      </c>
      <c r="N470" s="9">
        <f t="shared" si="104"/>
        <v>-1.7848289538919187E-2</v>
      </c>
    </row>
    <row r="471" spans="1:14" x14ac:dyDescent="0.2">
      <c r="A471" s="28"/>
      <c r="B471" s="7" t="s">
        <v>440</v>
      </c>
      <c r="C471" s="8">
        <v>0</v>
      </c>
      <c r="D471" s="8">
        <v>0</v>
      </c>
      <c r="E471" s="8">
        <v>0</v>
      </c>
      <c r="F471" s="8">
        <v>0</v>
      </c>
      <c r="G471" s="9" t="str">
        <f t="shared" si="99"/>
        <v/>
      </c>
      <c r="H471" s="9" t="str">
        <f t="shared" si="100"/>
        <v/>
      </c>
      <c r="I471" s="9" t="str">
        <f t="shared" si="101"/>
        <v/>
      </c>
      <c r="J471" s="9" t="str">
        <f t="shared" si="102"/>
        <v/>
      </c>
      <c r="K471" s="9" t="str">
        <f t="shared" si="105"/>
        <v xml:space="preserve"> </v>
      </c>
      <c r="L471" s="9" t="str">
        <f t="shared" si="106"/>
        <v xml:space="preserve"> </v>
      </c>
      <c r="M471" s="9" t="str">
        <f t="shared" si="103"/>
        <v/>
      </c>
      <c r="N471" s="9" t="str">
        <f t="shared" si="104"/>
        <v/>
      </c>
    </row>
    <row r="472" spans="1:14" x14ac:dyDescent="0.2">
      <c r="A472" s="28"/>
      <c r="B472" s="7" t="s">
        <v>441</v>
      </c>
      <c r="C472" s="8">
        <v>0</v>
      </c>
      <c r="D472" s="8">
        <v>0</v>
      </c>
      <c r="E472" s="8">
        <v>0</v>
      </c>
      <c r="F472" s="8">
        <v>0</v>
      </c>
      <c r="G472" s="9" t="str">
        <f t="shared" si="99"/>
        <v/>
      </c>
      <c r="H472" s="9" t="str">
        <f t="shared" si="100"/>
        <v/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442</v>
      </c>
      <c r="C473" s="8">
        <v>9</v>
      </c>
      <c r="D473" s="8">
        <v>79</v>
      </c>
      <c r="E473" s="8">
        <v>20</v>
      </c>
      <c r="F473" s="8">
        <v>135</v>
      </c>
      <c r="G473" s="9">
        <f t="shared" si="99"/>
        <v>1.066350710900474E-2</v>
      </c>
      <c r="H473" s="9">
        <f t="shared" si="100"/>
        <v>3.9167079821517105E-2</v>
      </c>
      <c r="I473" s="9">
        <f t="shared" si="101"/>
        <v>2.1186440677966101E-2</v>
      </c>
      <c r="J473" s="9">
        <f t="shared" si="102"/>
        <v>6.2878435025617144E-2</v>
      </c>
      <c r="K473" s="9">
        <f t="shared" si="105"/>
        <v>1.2222222222222223</v>
      </c>
      <c r="L473" s="9">
        <f t="shared" si="106"/>
        <v>0.70886075949367089</v>
      </c>
      <c r="M473" s="9">
        <f t="shared" si="103"/>
        <v>1.303317535545024E-2</v>
      </c>
      <c r="N473" s="9">
        <f t="shared" si="104"/>
        <v>2.7764005949429845E-2</v>
      </c>
    </row>
    <row r="474" spans="1:14" x14ac:dyDescent="0.2">
      <c r="A474" s="28"/>
      <c r="B474" s="7" t="s">
        <v>443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444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445</v>
      </c>
      <c r="C476" s="8">
        <v>0</v>
      </c>
      <c r="D476" s="8">
        <v>0</v>
      </c>
      <c r="E476" s="8">
        <v>0</v>
      </c>
      <c r="F476" s="8">
        <v>1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>
        <f t="shared" si="102"/>
        <v>4.657661853749418E-4</v>
      </c>
      <c r="K476" s="9" t="str">
        <f t="shared" si="105"/>
        <v xml:space="preserve"> </v>
      </c>
      <c r="L476" s="9">
        <f t="shared" si="106"/>
        <v>1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446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447</v>
      </c>
      <c r="C478" s="8">
        <v>0</v>
      </c>
      <c r="D478" s="8">
        <v>0</v>
      </c>
      <c r="E478" s="8">
        <v>0</v>
      </c>
      <c r="F478" s="8">
        <v>0</v>
      </c>
      <c r="G478" s="9" t="str">
        <f t="shared" si="99"/>
        <v/>
      </c>
      <c r="H478" s="9" t="str">
        <f t="shared" si="100"/>
        <v/>
      </c>
      <c r="I478" s="9" t="str">
        <f t="shared" si="101"/>
        <v/>
      </c>
      <c r="J478" s="9" t="str">
        <f t="shared" si="102"/>
        <v/>
      </c>
      <c r="K478" s="9" t="str">
        <f t="shared" si="105"/>
        <v xml:space="preserve"> </v>
      </c>
      <c r="L478" s="9" t="str">
        <f t="shared" si="106"/>
        <v xml:space="preserve"> 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448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449</v>
      </c>
      <c r="C480" s="8">
        <v>1</v>
      </c>
      <c r="D480" s="8">
        <v>0</v>
      </c>
      <c r="E480" s="8">
        <v>0</v>
      </c>
      <c r="F480" s="8">
        <v>0</v>
      </c>
      <c r="G480" s="9">
        <f t="shared" si="99"/>
        <v>1.1848341232227489E-3</v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>
        <f t="shared" si="105"/>
        <v>-1</v>
      </c>
      <c r="L480" s="9" t="str">
        <f t="shared" si="106"/>
        <v xml:space="preserve"> </v>
      </c>
      <c r="M480" s="9">
        <f t="shared" si="103"/>
        <v>-1.1848341232227489E-3</v>
      </c>
      <c r="N480" s="9" t="str">
        <f t="shared" si="104"/>
        <v/>
      </c>
    </row>
    <row r="481" spans="1:14" ht="24" customHeight="1" x14ac:dyDescent="0.2">
      <c r="A481" s="28"/>
      <c r="B481" s="7" t="s">
        <v>450</v>
      </c>
      <c r="C481" s="8">
        <v>0</v>
      </c>
      <c r="D481" s="8">
        <v>30</v>
      </c>
      <c r="E481" s="8">
        <v>0</v>
      </c>
      <c r="F481" s="8">
        <v>17</v>
      </c>
      <c r="G481" s="9" t="str">
        <f t="shared" si="99"/>
        <v/>
      </c>
      <c r="H481" s="9">
        <f t="shared" si="100"/>
        <v>1.4873574615765989E-2</v>
      </c>
      <c r="I481" s="9" t="str">
        <f t="shared" si="101"/>
        <v/>
      </c>
      <c r="J481" s="9">
        <f t="shared" si="102"/>
        <v>7.918025151374011E-3</v>
      </c>
      <c r="K481" s="9" t="str">
        <f t="shared" si="105"/>
        <v xml:space="preserve"> </v>
      </c>
      <c r="L481" s="9">
        <f t="shared" si="106"/>
        <v>-0.43333333333333335</v>
      </c>
      <c r="M481" s="9" t="str">
        <f t="shared" si="103"/>
        <v/>
      </c>
      <c r="N481" s="9">
        <f t="shared" si="104"/>
        <v>-6.4452156668319289E-3</v>
      </c>
    </row>
    <row r="482" spans="1:14" x14ac:dyDescent="0.2">
      <c r="A482" s="28"/>
      <c r="B482" s="7" t="s">
        <v>451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452</v>
      </c>
      <c r="C483" s="8">
        <v>0</v>
      </c>
      <c r="D483" s="8">
        <v>7</v>
      </c>
      <c r="E483" s="8">
        <v>0</v>
      </c>
      <c r="F483" s="8">
        <v>4</v>
      </c>
      <c r="G483" s="9" t="str">
        <f t="shared" si="99"/>
        <v/>
      </c>
      <c r="H483" s="9">
        <f t="shared" si="100"/>
        <v>3.4705007436787306E-3</v>
      </c>
      <c r="I483" s="9" t="str">
        <f t="shared" si="101"/>
        <v/>
      </c>
      <c r="J483" s="9">
        <f t="shared" si="102"/>
        <v>1.8630647414997672E-3</v>
      </c>
      <c r="K483" s="9" t="str">
        <f t="shared" si="105"/>
        <v xml:space="preserve"> </v>
      </c>
      <c r="L483" s="9">
        <f t="shared" si="106"/>
        <v>-0.42857142857142855</v>
      </c>
      <c r="M483" s="9" t="str">
        <f t="shared" si="103"/>
        <v/>
      </c>
      <c r="N483" s="9">
        <f t="shared" si="104"/>
        <v>-1.4873574615765987E-3</v>
      </c>
    </row>
    <row r="484" spans="1:14" x14ac:dyDescent="0.2">
      <c r="A484" s="28"/>
      <c r="B484" s="7" t="s">
        <v>453</v>
      </c>
      <c r="C484" s="8">
        <v>0</v>
      </c>
      <c r="D484" s="8">
        <v>15</v>
      </c>
      <c r="E484" s="8">
        <v>0</v>
      </c>
      <c r="F484" s="8">
        <v>8</v>
      </c>
      <c r="G484" s="9" t="str">
        <f t="shared" si="99"/>
        <v/>
      </c>
      <c r="H484" s="9">
        <f t="shared" si="100"/>
        <v>7.4367873078829945E-3</v>
      </c>
      <c r="I484" s="9" t="str">
        <f t="shared" si="101"/>
        <v/>
      </c>
      <c r="J484" s="9">
        <f t="shared" si="102"/>
        <v>3.7261294829995344E-3</v>
      </c>
      <c r="K484" s="9" t="str">
        <f t="shared" si="105"/>
        <v xml:space="preserve"> </v>
      </c>
      <c r="L484" s="9">
        <f t="shared" si="106"/>
        <v>-0.46666666666666667</v>
      </c>
      <c r="M484" s="9" t="str">
        <f t="shared" si="103"/>
        <v/>
      </c>
      <c r="N484" s="9">
        <f t="shared" si="104"/>
        <v>-3.4705007436787306E-3</v>
      </c>
    </row>
    <row r="485" spans="1:14" x14ac:dyDescent="0.2">
      <c r="A485" s="28"/>
      <c r="B485" s="7" t="s">
        <v>454</v>
      </c>
      <c r="C485" s="8">
        <v>0</v>
      </c>
      <c r="D485" s="8">
        <v>2</v>
      </c>
      <c r="E485" s="8">
        <v>0</v>
      </c>
      <c r="F485" s="8">
        <v>1</v>
      </c>
      <c r="G485" s="9" t="str">
        <f t="shared" si="99"/>
        <v/>
      </c>
      <c r="H485" s="9">
        <f t="shared" si="100"/>
        <v>9.9157164105106587E-4</v>
      </c>
      <c r="I485" s="9" t="str">
        <f t="shared" si="101"/>
        <v/>
      </c>
      <c r="J485" s="9">
        <f t="shared" si="102"/>
        <v>4.657661853749418E-4</v>
      </c>
      <c r="K485" s="9" t="str">
        <f t="shared" si="105"/>
        <v xml:space="preserve"> </v>
      </c>
      <c r="L485" s="9">
        <f t="shared" si="106"/>
        <v>-0.5</v>
      </c>
      <c r="M485" s="9" t="str">
        <f t="shared" si="103"/>
        <v/>
      </c>
      <c r="N485" s="9">
        <f t="shared" si="104"/>
        <v>-4.9578582052553293E-4</v>
      </c>
    </row>
    <row r="486" spans="1:14" ht="25.5" x14ac:dyDescent="0.2">
      <c r="A486" s="28"/>
      <c r="B486" s="7" t="s">
        <v>455</v>
      </c>
      <c r="C486" s="8">
        <v>0</v>
      </c>
      <c r="D486" s="8">
        <v>0</v>
      </c>
      <c r="E486" s="8">
        <v>0</v>
      </c>
      <c r="F486" s="8">
        <v>0</v>
      </c>
      <c r="G486" s="9" t="str">
        <f t="shared" si="99"/>
        <v/>
      </c>
      <c r="H486" s="9" t="str">
        <f t="shared" si="100"/>
        <v/>
      </c>
      <c r="I486" s="9" t="str">
        <f t="shared" si="101"/>
        <v/>
      </c>
      <c r="J486" s="9" t="str">
        <f t="shared" si="102"/>
        <v/>
      </c>
      <c r="K486" s="9" t="str">
        <f t="shared" si="105"/>
        <v xml:space="preserve"> </v>
      </c>
      <c r="L486" s="9" t="str">
        <f t="shared" si="106"/>
        <v xml:space="preserve"> </v>
      </c>
      <c r="M486" s="9" t="str">
        <f t="shared" si="103"/>
        <v/>
      </c>
      <c r="N486" s="9" t="str">
        <f t="shared" si="104"/>
        <v/>
      </c>
    </row>
    <row r="487" spans="1:14" ht="25.5" x14ac:dyDescent="0.2">
      <c r="A487" s="28"/>
      <c r="B487" s="7" t="s">
        <v>456</v>
      </c>
      <c r="C487" s="8">
        <v>0</v>
      </c>
      <c r="D487" s="8">
        <v>4</v>
      </c>
      <c r="E487" s="8">
        <v>1</v>
      </c>
      <c r="F487" s="8">
        <v>1</v>
      </c>
      <c r="G487" s="9" t="str">
        <f t="shared" si="99"/>
        <v/>
      </c>
      <c r="H487" s="9">
        <f t="shared" si="100"/>
        <v>1.9831432821021317E-3</v>
      </c>
      <c r="I487" s="9">
        <f t="shared" si="101"/>
        <v>1.0593220338983051E-3</v>
      </c>
      <c r="J487" s="9">
        <f t="shared" si="102"/>
        <v>4.657661853749418E-4</v>
      </c>
      <c r="K487" s="9">
        <f t="shared" si="105"/>
        <v>1</v>
      </c>
      <c r="L487" s="9">
        <f t="shared" si="106"/>
        <v>-0.75</v>
      </c>
      <c r="M487" s="9" t="str">
        <f t="shared" si="103"/>
        <v/>
      </c>
      <c r="N487" s="9">
        <f t="shared" si="104"/>
        <v>-1.4873574615765989E-3</v>
      </c>
    </row>
    <row r="488" spans="1:14" ht="25.5" x14ac:dyDescent="0.2">
      <c r="A488" s="28"/>
      <c r="B488" s="7" t="s">
        <v>457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458</v>
      </c>
      <c r="C489" s="8">
        <v>0</v>
      </c>
      <c r="D489" s="8">
        <v>0</v>
      </c>
      <c r="E489" s="8">
        <v>0</v>
      </c>
      <c r="F489" s="8">
        <v>1</v>
      </c>
      <c r="G489" s="9" t="str">
        <f t="shared" si="99"/>
        <v/>
      </c>
      <c r="H489" s="9" t="str">
        <f t="shared" si="100"/>
        <v/>
      </c>
      <c r="I489" s="9" t="str">
        <f t="shared" si="101"/>
        <v/>
      </c>
      <c r="J489" s="9">
        <f t="shared" si="102"/>
        <v>4.657661853749418E-4</v>
      </c>
      <c r="K489" s="9" t="str">
        <f t="shared" si="105"/>
        <v xml:space="preserve"> </v>
      </c>
      <c r="L489" s="9">
        <f t="shared" si="106"/>
        <v>1</v>
      </c>
      <c r="M489" s="9" t="str">
        <f t="shared" si="103"/>
        <v/>
      </c>
      <c r="N489" s="9" t="str">
        <f t="shared" si="104"/>
        <v/>
      </c>
    </row>
    <row r="490" spans="1:14" ht="25.5" x14ac:dyDescent="0.2">
      <c r="A490" s="28"/>
      <c r="B490" s="7" t="s">
        <v>459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460</v>
      </c>
      <c r="C491" s="8">
        <v>0</v>
      </c>
      <c r="D491" s="8">
        <v>0</v>
      </c>
      <c r="E491" s="8">
        <v>0</v>
      </c>
      <c r="F491" s="8">
        <v>0</v>
      </c>
      <c r="G491" s="9" t="str">
        <f t="shared" si="99"/>
        <v/>
      </c>
      <c r="H491" s="9" t="str">
        <f t="shared" si="100"/>
        <v/>
      </c>
      <c r="I491" s="9" t="str">
        <f t="shared" si="101"/>
        <v/>
      </c>
      <c r="J491" s="9" t="str">
        <f t="shared" si="102"/>
        <v/>
      </c>
      <c r="K491" s="9" t="str">
        <f t="shared" si="105"/>
        <v xml:space="preserve"> </v>
      </c>
      <c r="L491" s="9" t="str">
        <f t="shared" si="106"/>
        <v xml:space="preserve"> </v>
      </c>
      <c r="M491" s="9" t="str">
        <f t="shared" si="103"/>
        <v/>
      </c>
      <c r="N491" s="9" t="str">
        <f t="shared" si="104"/>
        <v/>
      </c>
    </row>
    <row r="492" spans="1:14" x14ac:dyDescent="0.2">
      <c r="A492" s="28"/>
      <c r="B492" s="7" t="s">
        <v>461</v>
      </c>
      <c r="C492" s="8">
        <v>0</v>
      </c>
      <c r="D492" s="8">
        <v>2</v>
      </c>
      <c r="E492" s="8">
        <v>0</v>
      </c>
      <c r="F492" s="8">
        <v>1</v>
      </c>
      <c r="G492" s="9" t="str">
        <f t="shared" si="99"/>
        <v/>
      </c>
      <c r="H492" s="9">
        <f t="shared" si="100"/>
        <v>9.9157164105106587E-4</v>
      </c>
      <c r="I492" s="9" t="str">
        <f t="shared" si="101"/>
        <v/>
      </c>
      <c r="J492" s="9">
        <f t="shared" si="102"/>
        <v>4.657661853749418E-4</v>
      </c>
      <c r="K492" s="9" t="str">
        <f t="shared" si="105"/>
        <v xml:space="preserve"> </v>
      </c>
      <c r="L492" s="9">
        <f t="shared" si="106"/>
        <v>-0.5</v>
      </c>
      <c r="M492" s="9" t="str">
        <f t="shared" si="103"/>
        <v/>
      </c>
      <c r="N492" s="9">
        <f t="shared" si="104"/>
        <v>-4.9578582052553293E-4</v>
      </c>
    </row>
    <row r="493" spans="1:14" x14ac:dyDescent="0.2">
      <c r="A493" s="28"/>
      <c r="B493" s="7" t="s">
        <v>462</v>
      </c>
      <c r="C493" s="8">
        <v>0</v>
      </c>
      <c r="D493" s="8">
        <v>43</v>
      </c>
      <c r="E493" s="8">
        <v>2</v>
      </c>
      <c r="F493" s="8">
        <v>43</v>
      </c>
      <c r="G493" s="9" t="str">
        <f t="shared" si="99"/>
        <v/>
      </c>
      <c r="H493" s="9">
        <f t="shared" si="100"/>
        <v>2.1318790282597918E-2</v>
      </c>
      <c r="I493" s="9">
        <f t="shared" si="101"/>
        <v>2.1186440677966102E-3</v>
      </c>
      <c r="J493" s="9">
        <f t="shared" si="102"/>
        <v>2.0027945971122497E-2</v>
      </c>
      <c r="K493" s="9">
        <f t="shared" si="105"/>
        <v>1</v>
      </c>
      <c r="L493" s="9">
        <f t="shared" si="106"/>
        <v>0</v>
      </c>
      <c r="M493" s="9" t="str">
        <f t="shared" si="103"/>
        <v/>
      </c>
      <c r="N493" s="9">
        <f t="shared" si="104"/>
        <v>0</v>
      </c>
    </row>
    <row r="494" spans="1:14" x14ac:dyDescent="0.2">
      <c r="A494" s="28"/>
      <c r="B494" s="7" t="s">
        <v>463</v>
      </c>
      <c r="C494" s="8">
        <v>2</v>
      </c>
      <c r="D494" s="8">
        <v>17</v>
      </c>
      <c r="E494" s="8">
        <v>0</v>
      </c>
      <c r="F494" s="8">
        <v>1</v>
      </c>
      <c r="G494" s="9">
        <f t="shared" si="99"/>
        <v>2.3696682464454978E-3</v>
      </c>
      <c r="H494" s="9">
        <f t="shared" si="100"/>
        <v>8.4283589489340602E-3</v>
      </c>
      <c r="I494" s="9" t="str">
        <f t="shared" si="101"/>
        <v/>
      </c>
      <c r="J494" s="9">
        <f t="shared" si="102"/>
        <v>4.657661853749418E-4</v>
      </c>
      <c r="K494" s="9">
        <f t="shared" si="105"/>
        <v>-1</v>
      </c>
      <c r="L494" s="9">
        <f t="shared" si="106"/>
        <v>-0.94117647058823528</v>
      </c>
      <c r="M494" s="9">
        <f t="shared" si="103"/>
        <v>-2.3696682464454978E-3</v>
      </c>
      <c r="N494" s="9">
        <f t="shared" si="104"/>
        <v>-7.9325731284085269E-3</v>
      </c>
    </row>
    <row r="495" spans="1:14" x14ac:dyDescent="0.2">
      <c r="A495" s="28"/>
      <c r="B495" s="7" t="s">
        <v>464</v>
      </c>
      <c r="C495" s="8">
        <v>0</v>
      </c>
      <c r="D495" s="8">
        <v>0</v>
      </c>
      <c r="E495" s="8">
        <v>0</v>
      </c>
      <c r="F495" s="8">
        <v>2</v>
      </c>
      <c r="G495" s="9" t="str">
        <f t="shared" si="99"/>
        <v/>
      </c>
      <c r="H495" s="9" t="str">
        <f t="shared" si="100"/>
        <v/>
      </c>
      <c r="I495" s="9" t="str">
        <f t="shared" si="101"/>
        <v/>
      </c>
      <c r="J495" s="9">
        <f t="shared" si="102"/>
        <v>9.3153237074988359E-4</v>
      </c>
      <c r="K495" s="9" t="str">
        <f t="shared" si="105"/>
        <v xml:space="preserve"> </v>
      </c>
      <c r="L495" s="9">
        <f t="shared" si="106"/>
        <v>1</v>
      </c>
      <c r="M495" s="9" t="str">
        <f t="shared" si="103"/>
        <v/>
      </c>
      <c r="N495" s="9" t="str">
        <f t="shared" si="104"/>
        <v/>
      </c>
    </row>
    <row r="496" spans="1:14" x14ac:dyDescent="0.2">
      <c r="A496" s="28"/>
      <c r="B496" s="7" t="s">
        <v>465</v>
      </c>
      <c r="C496" s="8">
        <v>0</v>
      </c>
      <c r="D496" s="8">
        <v>7</v>
      </c>
      <c r="E496" s="8">
        <v>0</v>
      </c>
      <c r="F496" s="8">
        <v>2</v>
      </c>
      <c r="G496" s="9" t="str">
        <f t="shared" si="99"/>
        <v/>
      </c>
      <c r="H496" s="9">
        <f t="shared" si="100"/>
        <v>3.4705007436787306E-3</v>
      </c>
      <c r="I496" s="9" t="str">
        <f t="shared" si="101"/>
        <v/>
      </c>
      <c r="J496" s="9">
        <f t="shared" si="102"/>
        <v>9.3153237074988359E-4</v>
      </c>
      <c r="K496" s="9" t="str">
        <f t="shared" si="105"/>
        <v xml:space="preserve"> </v>
      </c>
      <c r="L496" s="9">
        <f t="shared" si="106"/>
        <v>-0.7142857142857143</v>
      </c>
      <c r="M496" s="9" t="str">
        <f t="shared" si="103"/>
        <v/>
      </c>
      <c r="N496" s="9">
        <f t="shared" si="104"/>
        <v>-2.478929102627665E-3</v>
      </c>
    </row>
    <row r="497" spans="1:14" x14ac:dyDescent="0.2">
      <c r="A497" s="28"/>
      <c r="B497" s="7" t="s">
        <v>466</v>
      </c>
      <c r="C497" s="8">
        <v>0</v>
      </c>
      <c r="D497" s="8">
        <v>1</v>
      </c>
      <c r="E497" s="8">
        <v>0</v>
      </c>
      <c r="F497" s="8">
        <v>0</v>
      </c>
      <c r="G497" s="9" t="str">
        <f t="shared" si="99"/>
        <v/>
      </c>
      <c r="H497" s="9">
        <f t="shared" si="100"/>
        <v>4.9578582052553293E-4</v>
      </c>
      <c r="I497" s="9" t="str">
        <f t="shared" si="101"/>
        <v/>
      </c>
      <c r="J497" s="9" t="str">
        <f t="shared" si="102"/>
        <v/>
      </c>
      <c r="K497" s="9" t="str">
        <f t="shared" si="105"/>
        <v xml:space="preserve"> </v>
      </c>
      <c r="L497" s="9">
        <f t="shared" si="106"/>
        <v>-1</v>
      </c>
      <c r="M497" s="9" t="str">
        <f t="shared" si="103"/>
        <v/>
      </c>
      <c r="N497" s="9">
        <f t="shared" si="104"/>
        <v>-4.9578582052553293E-4</v>
      </c>
    </row>
    <row r="498" spans="1:14" x14ac:dyDescent="0.2">
      <c r="A498" s="28"/>
      <c r="B498" s="7" t="s">
        <v>467</v>
      </c>
      <c r="C498" s="8">
        <v>3</v>
      </c>
      <c r="D498" s="8">
        <v>12</v>
      </c>
      <c r="E498" s="8">
        <v>0</v>
      </c>
      <c r="F498" s="8">
        <v>0</v>
      </c>
      <c r="G498" s="9">
        <f t="shared" si="99"/>
        <v>3.5545023696682463E-3</v>
      </c>
      <c r="H498" s="9">
        <f t="shared" si="100"/>
        <v>5.9494298463063956E-3</v>
      </c>
      <c r="I498" s="9" t="str">
        <f t="shared" si="101"/>
        <v/>
      </c>
      <c r="J498" s="9" t="str">
        <f t="shared" si="102"/>
        <v/>
      </c>
      <c r="K498" s="9">
        <f t="shared" si="105"/>
        <v>-1</v>
      </c>
      <c r="L498" s="9">
        <f t="shared" si="106"/>
        <v>-1</v>
      </c>
      <c r="M498" s="9">
        <f t="shared" si="103"/>
        <v>-3.5545023696682463E-3</v>
      </c>
      <c r="N498" s="9">
        <f t="shared" si="104"/>
        <v>-5.9494298463063956E-3</v>
      </c>
    </row>
    <row r="499" spans="1:14" x14ac:dyDescent="0.2">
      <c r="A499" s="28"/>
      <c r="B499" s="7" t="s">
        <v>468</v>
      </c>
      <c r="C499" s="8">
        <v>7</v>
      </c>
      <c r="D499" s="8">
        <v>271</v>
      </c>
      <c r="E499" s="8">
        <v>3</v>
      </c>
      <c r="F499" s="8">
        <v>154</v>
      </c>
      <c r="G499" s="9">
        <f t="shared" ref="G499:G562" si="107">+IF(C499=0,"",C499/C$371)</f>
        <v>8.2938388625592423E-3</v>
      </c>
      <c r="H499" s="9">
        <f t="shared" ref="H499:H562" si="108">+IF(D499=0,"",D499/D$371)</f>
        <v>0.13435795736241943</v>
      </c>
      <c r="I499" s="9">
        <f t="shared" ref="I499:I562" si="109">+IF(E499=0,"",E499/E$371)</f>
        <v>3.1779661016949155E-3</v>
      </c>
      <c r="J499" s="9">
        <f t="shared" ref="J499:J562" si="110">+IF(F499=0,"",F499/F$371)</f>
        <v>7.1727992547741037E-2</v>
      </c>
      <c r="K499" s="9">
        <f t="shared" si="105"/>
        <v>-0.5714285714285714</v>
      </c>
      <c r="L499" s="9">
        <f t="shared" si="106"/>
        <v>-0.43173431734317341</v>
      </c>
      <c r="M499" s="9">
        <f t="shared" ref="M499:M562" si="111">+IF(OR(AND(G499=""),(K499="")),"",G499*K499)</f>
        <v>-4.7393364928909956E-3</v>
      </c>
      <c r="N499" s="9">
        <f t="shared" ref="N499:N562" si="112">+IF(OR(AND(H499=""),(L499="")),"",H499*L499)</f>
        <v>-5.8006941001487351E-2</v>
      </c>
    </row>
    <row r="500" spans="1:14" x14ac:dyDescent="0.2">
      <c r="A500" s="28"/>
      <c r="B500" s="7" t="s">
        <v>469</v>
      </c>
      <c r="C500" s="8">
        <v>0</v>
      </c>
      <c r="D500" s="8">
        <v>0</v>
      </c>
      <c r="E500" s="8">
        <v>0</v>
      </c>
      <c r="F500" s="8">
        <v>0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 t="str">
        <f t="shared" ref="L500:L563" si="114">+IF(AND(D500=0,F500=0)," ",IF(D500=0,1,IF(F500=0,-1,(F500-D500)/D500)))</f>
        <v xml:space="preserve"> 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470</v>
      </c>
      <c r="C501" s="8">
        <v>0</v>
      </c>
      <c r="D501" s="8">
        <v>0</v>
      </c>
      <c r="E501" s="8">
        <v>0</v>
      </c>
      <c r="F501" s="8">
        <v>1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>
        <f t="shared" si="110"/>
        <v>4.657661853749418E-4</v>
      </c>
      <c r="K501" s="9" t="str">
        <f t="shared" si="113"/>
        <v xml:space="preserve"> </v>
      </c>
      <c r="L501" s="9">
        <f t="shared" si="114"/>
        <v>1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471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472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473</v>
      </c>
      <c r="C504" s="8">
        <v>0</v>
      </c>
      <c r="D504" s="8">
        <v>0</v>
      </c>
      <c r="E504" s="8">
        <v>0</v>
      </c>
      <c r="F504" s="8">
        <v>1</v>
      </c>
      <c r="G504" s="9" t="str">
        <f t="shared" si="107"/>
        <v/>
      </c>
      <c r="H504" s="9" t="str">
        <f t="shared" si="108"/>
        <v/>
      </c>
      <c r="I504" s="9" t="str">
        <f t="shared" si="109"/>
        <v/>
      </c>
      <c r="J504" s="9">
        <f t="shared" si="110"/>
        <v>4.657661853749418E-4</v>
      </c>
      <c r="K504" s="9" t="str">
        <f t="shared" si="113"/>
        <v xml:space="preserve"> </v>
      </c>
      <c r="L504" s="9">
        <f t="shared" si="114"/>
        <v>1</v>
      </c>
      <c r="M504" s="9" t="str">
        <f t="shared" si="111"/>
        <v/>
      </c>
      <c r="N504" s="9" t="str">
        <f t="shared" si="112"/>
        <v/>
      </c>
    </row>
    <row r="505" spans="1:14" x14ac:dyDescent="0.2">
      <c r="A505" s="28"/>
      <c r="B505" s="7" t="s">
        <v>474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475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476</v>
      </c>
      <c r="C507" s="8">
        <v>0</v>
      </c>
      <c r="D507" s="8">
        <v>3</v>
      </c>
      <c r="E507" s="8">
        <v>1</v>
      </c>
      <c r="F507" s="8">
        <v>22</v>
      </c>
      <c r="G507" s="9" t="str">
        <f t="shared" si="107"/>
        <v/>
      </c>
      <c r="H507" s="9">
        <f t="shared" si="108"/>
        <v>1.4873574615765989E-3</v>
      </c>
      <c r="I507" s="9">
        <f t="shared" si="109"/>
        <v>1.0593220338983051E-3</v>
      </c>
      <c r="J507" s="9">
        <f t="shared" si="110"/>
        <v>1.0246856078248719E-2</v>
      </c>
      <c r="K507" s="9">
        <f t="shared" si="113"/>
        <v>1</v>
      </c>
      <c r="L507" s="9">
        <f t="shared" si="114"/>
        <v>6.333333333333333</v>
      </c>
      <c r="M507" s="9" t="str">
        <f t="shared" si="111"/>
        <v/>
      </c>
      <c r="N507" s="9">
        <f t="shared" si="112"/>
        <v>9.4199305899851267E-3</v>
      </c>
    </row>
    <row r="508" spans="1:14" ht="25.5" x14ac:dyDescent="0.2">
      <c r="A508" s="28"/>
      <c r="B508" s="7" t="s">
        <v>477</v>
      </c>
      <c r="C508" s="8">
        <v>0</v>
      </c>
      <c r="D508" s="8">
        <v>1</v>
      </c>
      <c r="E508" s="8">
        <v>0</v>
      </c>
      <c r="F508" s="8">
        <v>0</v>
      </c>
      <c r="G508" s="9" t="str">
        <f t="shared" si="107"/>
        <v/>
      </c>
      <c r="H508" s="9">
        <f t="shared" si="108"/>
        <v>4.9578582052553293E-4</v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>
        <f t="shared" si="114"/>
        <v>-1</v>
      </c>
      <c r="M508" s="9" t="str">
        <f t="shared" si="111"/>
        <v/>
      </c>
      <c r="N508" s="9">
        <f t="shared" si="112"/>
        <v>-4.9578582052553293E-4</v>
      </c>
    </row>
    <row r="509" spans="1:14" x14ac:dyDescent="0.2">
      <c r="A509" s="28"/>
      <c r="B509" s="7" t="s">
        <v>478</v>
      </c>
      <c r="C509" s="8">
        <v>6</v>
      </c>
      <c r="D509" s="8">
        <v>51</v>
      </c>
      <c r="E509" s="8">
        <v>0</v>
      </c>
      <c r="F509" s="8">
        <v>15</v>
      </c>
      <c r="G509" s="9">
        <f t="shared" si="107"/>
        <v>7.1090047393364926E-3</v>
      </c>
      <c r="H509" s="9">
        <f t="shared" si="108"/>
        <v>2.5285076846802181E-2</v>
      </c>
      <c r="I509" s="9" t="str">
        <f t="shared" si="109"/>
        <v/>
      </c>
      <c r="J509" s="9">
        <f t="shared" si="110"/>
        <v>6.9864927806241265E-3</v>
      </c>
      <c r="K509" s="9">
        <f t="shared" si="113"/>
        <v>-1</v>
      </c>
      <c r="L509" s="9">
        <f t="shared" si="114"/>
        <v>-0.70588235294117652</v>
      </c>
      <c r="M509" s="9">
        <f t="shared" si="111"/>
        <v>-7.1090047393364926E-3</v>
      </c>
      <c r="N509" s="9">
        <f t="shared" si="112"/>
        <v>-1.7848289538919187E-2</v>
      </c>
    </row>
    <row r="510" spans="1:14" x14ac:dyDescent="0.2">
      <c r="A510" s="28"/>
      <c r="B510" s="7" t="s">
        <v>479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480</v>
      </c>
      <c r="C511" s="8">
        <v>0</v>
      </c>
      <c r="D511" s="8">
        <v>1</v>
      </c>
      <c r="E511" s="8">
        <v>0</v>
      </c>
      <c r="F511" s="8">
        <v>0</v>
      </c>
      <c r="G511" s="9" t="str">
        <f t="shared" si="107"/>
        <v/>
      </c>
      <c r="H511" s="9">
        <f t="shared" si="108"/>
        <v>4.9578582052553293E-4</v>
      </c>
      <c r="I511" s="9" t="str">
        <f t="shared" si="109"/>
        <v/>
      </c>
      <c r="J511" s="9" t="str">
        <f t="shared" si="110"/>
        <v/>
      </c>
      <c r="K511" s="9" t="str">
        <f t="shared" si="113"/>
        <v xml:space="preserve"> </v>
      </c>
      <c r="L511" s="9">
        <f t="shared" si="114"/>
        <v>-1</v>
      </c>
      <c r="M511" s="9" t="str">
        <f t="shared" si="111"/>
        <v/>
      </c>
      <c r="N511" s="9">
        <f t="shared" si="112"/>
        <v>-4.9578582052553293E-4</v>
      </c>
    </row>
    <row r="512" spans="1:14" x14ac:dyDescent="0.2">
      <c r="A512" s="28"/>
      <c r="B512" s="7" t="s">
        <v>481</v>
      </c>
      <c r="C512" s="8">
        <v>0</v>
      </c>
      <c r="D512" s="8">
        <v>4</v>
      </c>
      <c r="E512" s="8">
        <v>0</v>
      </c>
      <c r="F512" s="8">
        <v>4</v>
      </c>
      <c r="G512" s="9" t="str">
        <f t="shared" si="107"/>
        <v/>
      </c>
      <c r="H512" s="9">
        <f t="shared" si="108"/>
        <v>1.9831432821021317E-3</v>
      </c>
      <c r="I512" s="9" t="str">
        <f t="shared" si="109"/>
        <v/>
      </c>
      <c r="J512" s="9">
        <f t="shared" si="110"/>
        <v>1.8630647414997672E-3</v>
      </c>
      <c r="K512" s="9" t="str">
        <f t="shared" si="113"/>
        <v xml:space="preserve"> </v>
      </c>
      <c r="L512" s="9">
        <f t="shared" si="114"/>
        <v>0</v>
      </c>
      <c r="M512" s="9" t="str">
        <f t="shared" si="111"/>
        <v/>
      </c>
      <c r="N512" s="9">
        <f t="shared" si="112"/>
        <v>0</v>
      </c>
    </row>
    <row r="513" spans="1:14" x14ac:dyDescent="0.2">
      <c r="A513" s="28"/>
      <c r="B513" s="7" t="s">
        <v>482</v>
      </c>
      <c r="C513" s="8">
        <v>0</v>
      </c>
      <c r="D513" s="8">
        <v>0</v>
      </c>
      <c r="E513" s="8">
        <v>0</v>
      </c>
      <c r="F513" s="8">
        <v>7</v>
      </c>
      <c r="G513" s="9" t="str">
        <f t="shared" si="107"/>
        <v/>
      </c>
      <c r="H513" s="9" t="str">
        <f t="shared" si="108"/>
        <v/>
      </c>
      <c r="I513" s="9" t="str">
        <f t="shared" si="109"/>
        <v/>
      </c>
      <c r="J513" s="9">
        <f t="shared" si="110"/>
        <v>3.2603632976245926E-3</v>
      </c>
      <c r="K513" s="9" t="str">
        <f t="shared" si="113"/>
        <v xml:space="preserve"> </v>
      </c>
      <c r="L513" s="9">
        <f t="shared" si="114"/>
        <v>1</v>
      </c>
      <c r="M513" s="9" t="str">
        <f t="shared" si="111"/>
        <v/>
      </c>
      <c r="N513" s="9" t="str">
        <f t="shared" si="112"/>
        <v/>
      </c>
    </row>
    <row r="514" spans="1:14" x14ac:dyDescent="0.2">
      <c r="A514" s="28"/>
      <c r="B514" s="7" t="s">
        <v>483</v>
      </c>
      <c r="C514" s="8">
        <v>0</v>
      </c>
      <c r="D514" s="8">
        <v>0</v>
      </c>
      <c r="E514" s="8">
        <v>0</v>
      </c>
      <c r="F514" s="8">
        <v>2</v>
      </c>
      <c r="G514" s="9" t="str">
        <f t="shared" si="107"/>
        <v/>
      </c>
      <c r="H514" s="9" t="str">
        <f t="shared" si="108"/>
        <v/>
      </c>
      <c r="I514" s="9" t="str">
        <f t="shared" si="109"/>
        <v/>
      </c>
      <c r="J514" s="9">
        <f t="shared" si="110"/>
        <v>9.3153237074988359E-4</v>
      </c>
      <c r="K514" s="9" t="str">
        <f t="shared" si="113"/>
        <v xml:space="preserve"> </v>
      </c>
      <c r="L514" s="9">
        <f t="shared" si="114"/>
        <v>1</v>
      </c>
      <c r="M514" s="9" t="str">
        <f t="shared" si="111"/>
        <v/>
      </c>
      <c r="N514" s="9" t="str">
        <f t="shared" si="112"/>
        <v/>
      </c>
    </row>
    <row r="515" spans="1:14" x14ac:dyDescent="0.2">
      <c r="A515" s="28"/>
      <c r="B515" s="7" t="s">
        <v>484</v>
      </c>
      <c r="C515" s="8">
        <v>0</v>
      </c>
      <c r="D515" s="8">
        <v>0</v>
      </c>
      <c r="E515" s="8">
        <v>0</v>
      </c>
      <c r="F515" s="8">
        <v>2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>
        <f t="shared" si="110"/>
        <v>9.3153237074988359E-4</v>
      </c>
      <c r="K515" s="9" t="str">
        <f t="shared" si="113"/>
        <v xml:space="preserve"> </v>
      </c>
      <c r="L515" s="9">
        <f t="shared" si="114"/>
        <v>1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485</v>
      </c>
      <c r="C516" s="8">
        <v>1</v>
      </c>
      <c r="D516" s="8">
        <v>3</v>
      </c>
      <c r="E516" s="8">
        <v>0</v>
      </c>
      <c r="F516" s="8">
        <v>0</v>
      </c>
      <c r="G516" s="9">
        <f t="shared" si="107"/>
        <v>1.1848341232227489E-3</v>
      </c>
      <c r="H516" s="9">
        <f t="shared" si="108"/>
        <v>1.4873574615765989E-3</v>
      </c>
      <c r="I516" s="9" t="str">
        <f t="shared" si="109"/>
        <v/>
      </c>
      <c r="J516" s="9" t="str">
        <f t="shared" si="110"/>
        <v/>
      </c>
      <c r="K516" s="9">
        <f t="shared" si="113"/>
        <v>-1</v>
      </c>
      <c r="L516" s="9">
        <f t="shared" si="114"/>
        <v>-1</v>
      </c>
      <c r="M516" s="9">
        <f t="shared" si="111"/>
        <v>-1.1848341232227489E-3</v>
      </c>
      <c r="N516" s="9">
        <f t="shared" si="112"/>
        <v>-1.4873574615765989E-3</v>
      </c>
    </row>
    <row r="517" spans="1:14" x14ac:dyDescent="0.2">
      <c r="A517" s="28"/>
      <c r="B517" s="7" t="s">
        <v>486</v>
      </c>
      <c r="C517" s="8">
        <v>0</v>
      </c>
      <c r="D517" s="8">
        <v>7</v>
      </c>
      <c r="E517" s="8">
        <v>0</v>
      </c>
      <c r="F517" s="8">
        <v>6</v>
      </c>
      <c r="G517" s="9" t="str">
        <f t="shared" si="107"/>
        <v/>
      </c>
      <c r="H517" s="9">
        <f t="shared" si="108"/>
        <v>3.4705007436787306E-3</v>
      </c>
      <c r="I517" s="9" t="str">
        <f t="shared" si="109"/>
        <v/>
      </c>
      <c r="J517" s="9">
        <f t="shared" si="110"/>
        <v>2.7945971122496508E-3</v>
      </c>
      <c r="K517" s="9" t="str">
        <f t="shared" si="113"/>
        <v xml:space="preserve"> </v>
      </c>
      <c r="L517" s="9">
        <f t="shared" si="114"/>
        <v>-0.14285714285714285</v>
      </c>
      <c r="M517" s="9" t="str">
        <f t="shared" si="111"/>
        <v/>
      </c>
      <c r="N517" s="9">
        <f t="shared" si="112"/>
        <v>-4.9578582052553293E-4</v>
      </c>
    </row>
    <row r="518" spans="1:14" x14ac:dyDescent="0.2">
      <c r="A518" s="28"/>
      <c r="B518" s="7" t="s">
        <v>487</v>
      </c>
      <c r="C518" s="8">
        <v>0</v>
      </c>
      <c r="D518" s="8">
        <v>0</v>
      </c>
      <c r="E518" s="8">
        <v>0</v>
      </c>
      <c r="F518" s="8">
        <v>1</v>
      </c>
      <c r="G518" s="9" t="str">
        <f t="shared" si="107"/>
        <v/>
      </c>
      <c r="H518" s="9" t="str">
        <f t="shared" si="108"/>
        <v/>
      </c>
      <c r="I518" s="9" t="str">
        <f t="shared" si="109"/>
        <v/>
      </c>
      <c r="J518" s="9">
        <f t="shared" si="110"/>
        <v>4.657661853749418E-4</v>
      </c>
      <c r="K518" s="9" t="str">
        <f t="shared" si="113"/>
        <v xml:space="preserve"> </v>
      </c>
      <c r="L518" s="9">
        <f t="shared" si="114"/>
        <v>1</v>
      </c>
      <c r="M518" s="9" t="str">
        <f t="shared" si="111"/>
        <v/>
      </c>
      <c r="N518" s="9" t="str">
        <f t="shared" si="112"/>
        <v/>
      </c>
    </row>
    <row r="519" spans="1:14" ht="24" customHeight="1" x14ac:dyDescent="0.2">
      <c r="A519" s="28"/>
      <c r="B519" s="7" t="s">
        <v>488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489</v>
      </c>
      <c r="C520" s="8">
        <v>0</v>
      </c>
      <c r="D520" s="8">
        <v>0</v>
      </c>
      <c r="E520" s="8">
        <v>0</v>
      </c>
      <c r="F520" s="8">
        <v>14</v>
      </c>
      <c r="G520" s="9" t="str">
        <f t="shared" si="107"/>
        <v/>
      </c>
      <c r="H520" s="9" t="str">
        <f t="shared" si="108"/>
        <v/>
      </c>
      <c r="I520" s="9" t="str">
        <f t="shared" si="109"/>
        <v/>
      </c>
      <c r="J520" s="9">
        <f t="shared" si="110"/>
        <v>6.5207265952491851E-3</v>
      </c>
      <c r="K520" s="9" t="str">
        <f t="shared" si="113"/>
        <v xml:space="preserve"> </v>
      </c>
      <c r="L520" s="9">
        <f t="shared" si="114"/>
        <v>1</v>
      </c>
      <c r="M520" s="9" t="str">
        <f t="shared" si="111"/>
        <v/>
      </c>
      <c r="N520" s="9" t="str">
        <f t="shared" si="112"/>
        <v/>
      </c>
    </row>
    <row r="521" spans="1:14" ht="27.75" customHeight="1" x14ac:dyDescent="0.2">
      <c r="A521" s="28"/>
      <c r="B521" s="7" t="s">
        <v>490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491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492</v>
      </c>
      <c r="C523" s="8">
        <v>0</v>
      </c>
      <c r="D523" s="8">
        <v>5</v>
      </c>
      <c r="E523" s="8">
        <v>0</v>
      </c>
      <c r="F523" s="8">
        <v>0</v>
      </c>
      <c r="G523" s="9" t="str">
        <f t="shared" si="107"/>
        <v/>
      </c>
      <c r="H523" s="9">
        <f t="shared" si="108"/>
        <v>2.478929102627665E-3</v>
      </c>
      <c r="I523" s="9" t="str">
        <f t="shared" si="109"/>
        <v/>
      </c>
      <c r="J523" s="9" t="str">
        <f t="shared" si="110"/>
        <v/>
      </c>
      <c r="K523" s="9" t="str">
        <f t="shared" si="113"/>
        <v xml:space="preserve"> </v>
      </c>
      <c r="L523" s="9">
        <f t="shared" si="114"/>
        <v>-1</v>
      </c>
      <c r="M523" s="9" t="str">
        <f t="shared" si="111"/>
        <v/>
      </c>
      <c r="N523" s="9">
        <f t="shared" si="112"/>
        <v>-2.478929102627665E-3</v>
      </c>
    </row>
    <row r="524" spans="1:14" ht="25.5" x14ac:dyDescent="0.2">
      <c r="A524" s="28"/>
      <c r="B524" s="7" t="s">
        <v>493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494</v>
      </c>
      <c r="C525" s="8">
        <v>13</v>
      </c>
      <c r="D525" s="8">
        <v>11</v>
      </c>
      <c r="E525" s="8">
        <v>0</v>
      </c>
      <c r="F525" s="8">
        <v>1</v>
      </c>
      <c r="G525" s="9">
        <f t="shared" si="107"/>
        <v>1.5402843601895734E-2</v>
      </c>
      <c r="H525" s="9">
        <f t="shared" si="108"/>
        <v>5.4536440257808624E-3</v>
      </c>
      <c r="I525" s="9" t="str">
        <f t="shared" si="109"/>
        <v/>
      </c>
      <c r="J525" s="9">
        <f t="shared" si="110"/>
        <v>4.657661853749418E-4</v>
      </c>
      <c r="K525" s="9">
        <f t="shared" si="113"/>
        <v>-1</v>
      </c>
      <c r="L525" s="9">
        <f t="shared" si="114"/>
        <v>-0.90909090909090906</v>
      </c>
      <c r="M525" s="9">
        <f t="shared" si="111"/>
        <v>-1.5402843601895734E-2</v>
      </c>
      <c r="N525" s="9">
        <f t="shared" si="112"/>
        <v>-4.9578582052553291E-3</v>
      </c>
    </row>
    <row r="526" spans="1:14" ht="25.5" x14ac:dyDescent="0.2">
      <c r="A526" s="28"/>
      <c r="B526" s="7" t="s">
        <v>495</v>
      </c>
      <c r="C526" s="8">
        <v>0</v>
      </c>
      <c r="D526" s="8">
        <v>1</v>
      </c>
      <c r="E526" s="8">
        <v>0</v>
      </c>
      <c r="F526" s="8">
        <v>3</v>
      </c>
      <c r="G526" s="9" t="str">
        <f t="shared" si="107"/>
        <v/>
      </c>
      <c r="H526" s="9">
        <f t="shared" si="108"/>
        <v>4.9578582052553293E-4</v>
      </c>
      <c r="I526" s="9" t="str">
        <f t="shared" si="109"/>
        <v/>
      </c>
      <c r="J526" s="9">
        <f t="shared" si="110"/>
        <v>1.3972985561248254E-3</v>
      </c>
      <c r="K526" s="9" t="str">
        <f t="shared" si="113"/>
        <v xml:space="preserve"> </v>
      </c>
      <c r="L526" s="9">
        <f t="shared" si="114"/>
        <v>2</v>
      </c>
      <c r="M526" s="9" t="str">
        <f t="shared" si="111"/>
        <v/>
      </c>
      <c r="N526" s="9">
        <f t="shared" si="112"/>
        <v>9.9157164105106587E-4</v>
      </c>
    </row>
    <row r="527" spans="1:14" ht="25.5" x14ac:dyDescent="0.2">
      <c r="A527" s="28"/>
      <c r="B527" s="7" t="s">
        <v>496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497</v>
      </c>
      <c r="C528" s="8">
        <v>1</v>
      </c>
      <c r="D528" s="8">
        <v>8</v>
      </c>
      <c r="E528" s="8">
        <v>0</v>
      </c>
      <c r="F528" s="8">
        <v>0</v>
      </c>
      <c r="G528" s="9">
        <f t="shared" si="107"/>
        <v>1.1848341232227489E-3</v>
      </c>
      <c r="H528" s="9">
        <f t="shared" si="108"/>
        <v>3.9662865642042635E-3</v>
      </c>
      <c r="I528" s="9" t="str">
        <f t="shared" si="109"/>
        <v/>
      </c>
      <c r="J528" s="9" t="str">
        <f t="shared" si="110"/>
        <v/>
      </c>
      <c r="K528" s="9">
        <f t="shared" si="113"/>
        <v>-1</v>
      </c>
      <c r="L528" s="9">
        <f t="shared" si="114"/>
        <v>-1</v>
      </c>
      <c r="M528" s="9">
        <f t="shared" si="111"/>
        <v>-1.1848341232227489E-3</v>
      </c>
      <c r="N528" s="9">
        <f t="shared" si="112"/>
        <v>-3.9662865642042635E-3</v>
      </c>
    </row>
    <row r="529" spans="1:14" x14ac:dyDescent="0.2">
      <c r="A529" s="28" t="s">
        <v>670</v>
      </c>
      <c r="B529" s="7" t="s">
        <v>498</v>
      </c>
      <c r="C529" s="8">
        <v>0</v>
      </c>
      <c r="D529" s="8">
        <v>0</v>
      </c>
      <c r="E529" s="8">
        <v>0</v>
      </c>
      <c r="F529" s="8">
        <v>0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 t="str">
        <f t="shared" si="114"/>
        <v xml:space="preserve"> 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499</v>
      </c>
      <c r="C530" s="8">
        <v>0</v>
      </c>
      <c r="D530" s="8">
        <v>0</v>
      </c>
      <c r="E530" s="8">
        <v>0</v>
      </c>
      <c r="F530" s="8">
        <v>0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 t="str">
        <f t="shared" si="114"/>
        <v xml:space="preserve"> 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500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501</v>
      </c>
      <c r="C532" s="8">
        <v>20</v>
      </c>
      <c r="D532" s="8">
        <v>20</v>
      </c>
      <c r="E532" s="8">
        <v>0</v>
      </c>
      <c r="F532" s="8">
        <v>0</v>
      </c>
      <c r="G532" s="9">
        <f t="shared" si="107"/>
        <v>2.3696682464454975E-2</v>
      </c>
      <c r="H532" s="9">
        <f t="shared" si="108"/>
        <v>9.91571641051066E-3</v>
      </c>
      <c r="I532" s="9" t="str">
        <f t="shared" si="109"/>
        <v/>
      </c>
      <c r="J532" s="9" t="str">
        <f t="shared" si="110"/>
        <v/>
      </c>
      <c r="K532" s="9">
        <f t="shared" si="113"/>
        <v>-1</v>
      </c>
      <c r="L532" s="9">
        <f t="shared" si="114"/>
        <v>-1</v>
      </c>
      <c r="M532" s="9">
        <f t="shared" si="111"/>
        <v>-2.3696682464454975E-2</v>
      </c>
      <c r="N532" s="9">
        <f t="shared" si="112"/>
        <v>-9.91571641051066E-3</v>
      </c>
    </row>
    <row r="533" spans="1:14" ht="25.5" x14ac:dyDescent="0.2">
      <c r="A533" s="28"/>
      <c r="B533" s="7" t="s">
        <v>502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503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504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505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506</v>
      </c>
      <c r="C537" s="8">
        <v>0</v>
      </c>
      <c r="D537" s="8">
        <v>0</v>
      </c>
      <c r="E537" s="8">
        <v>0</v>
      </c>
      <c r="F537" s="8">
        <v>0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 t="str">
        <f t="shared" si="113"/>
        <v xml:space="preserve"> </v>
      </c>
      <c r="L537" s="9" t="str">
        <f t="shared" si="114"/>
        <v xml:space="preserve"> 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507</v>
      </c>
      <c r="C538" s="8">
        <v>0</v>
      </c>
      <c r="D538" s="8">
        <v>0</v>
      </c>
      <c r="E538" s="8">
        <v>0</v>
      </c>
      <c r="F538" s="8">
        <v>0</v>
      </c>
      <c r="G538" s="9" t="str">
        <f t="shared" si="107"/>
        <v/>
      </c>
      <c r="H538" s="9" t="str">
        <f t="shared" si="108"/>
        <v/>
      </c>
      <c r="I538" s="9" t="str">
        <f t="shared" si="109"/>
        <v/>
      </c>
      <c r="J538" s="9" t="str">
        <f t="shared" si="110"/>
        <v/>
      </c>
      <c r="K538" s="9" t="str">
        <f t="shared" si="113"/>
        <v xml:space="preserve"> </v>
      </c>
      <c r="L538" s="9" t="str">
        <f t="shared" si="114"/>
        <v xml:space="preserve"> 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508</v>
      </c>
      <c r="C539" s="8">
        <v>0</v>
      </c>
      <c r="D539" s="8">
        <v>0</v>
      </c>
      <c r="E539" s="8">
        <v>0</v>
      </c>
      <c r="F539" s="8">
        <v>0</v>
      </c>
      <c r="G539" s="9" t="str">
        <f t="shared" si="107"/>
        <v/>
      </c>
      <c r="H539" s="9" t="str">
        <f t="shared" si="108"/>
        <v/>
      </c>
      <c r="I539" s="9" t="str">
        <f t="shared" si="109"/>
        <v/>
      </c>
      <c r="J539" s="9" t="str">
        <f t="shared" si="110"/>
        <v/>
      </c>
      <c r="K539" s="9" t="str">
        <f t="shared" si="113"/>
        <v xml:space="preserve"> </v>
      </c>
      <c r="L539" s="9" t="str">
        <f t="shared" si="114"/>
        <v xml:space="preserve"> </v>
      </c>
      <c r="M539" s="9" t="str">
        <f t="shared" si="111"/>
        <v/>
      </c>
      <c r="N539" s="9" t="str">
        <f t="shared" si="112"/>
        <v/>
      </c>
    </row>
    <row r="540" spans="1:14" x14ac:dyDescent="0.2">
      <c r="A540" s="28"/>
      <c r="B540" s="7" t="s">
        <v>509</v>
      </c>
      <c r="C540" s="8">
        <v>5</v>
      </c>
      <c r="D540" s="8">
        <v>0</v>
      </c>
      <c r="E540" s="8">
        <v>0</v>
      </c>
      <c r="F540" s="8">
        <v>0</v>
      </c>
      <c r="G540" s="9">
        <f t="shared" si="107"/>
        <v>5.9241706161137437E-3</v>
      </c>
      <c r="H540" s="9" t="str">
        <f t="shared" si="108"/>
        <v/>
      </c>
      <c r="I540" s="9" t="str">
        <f t="shared" si="109"/>
        <v/>
      </c>
      <c r="J540" s="9" t="str">
        <f t="shared" si="110"/>
        <v/>
      </c>
      <c r="K540" s="9">
        <f t="shared" si="113"/>
        <v>-1</v>
      </c>
      <c r="L540" s="9" t="str">
        <f t="shared" si="114"/>
        <v xml:space="preserve"> </v>
      </c>
      <c r="M540" s="9">
        <f t="shared" si="111"/>
        <v>-5.9241706161137437E-3</v>
      </c>
      <c r="N540" s="9" t="str">
        <f t="shared" si="112"/>
        <v/>
      </c>
    </row>
    <row r="541" spans="1:14" ht="38.25" x14ac:dyDescent="0.2">
      <c r="A541" s="28"/>
      <c r="B541" s="7" t="s">
        <v>510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511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512</v>
      </c>
      <c r="C543" s="8">
        <v>0</v>
      </c>
      <c r="D543" s="8">
        <v>0</v>
      </c>
      <c r="E543" s="8">
        <v>0</v>
      </c>
      <c r="F543" s="8">
        <v>0</v>
      </c>
      <c r="G543" s="9" t="str">
        <f t="shared" si="107"/>
        <v/>
      </c>
      <c r="H543" s="9" t="str">
        <f t="shared" si="108"/>
        <v/>
      </c>
      <c r="I543" s="9" t="str">
        <f t="shared" si="109"/>
        <v/>
      </c>
      <c r="J543" s="9" t="str">
        <f t="shared" si="110"/>
        <v/>
      </c>
      <c r="K543" s="9" t="str">
        <f t="shared" si="113"/>
        <v xml:space="preserve"> </v>
      </c>
      <c r="L543" s="9" t="str">
        <f t="shared" si="114"/>
        <v xml:space="preserve"> 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513</v>
      </c>
      <c r="C544" s="8">
        <v>0</v>
      </c>
      <c r="D544" s="8">
        <v>2</v>
      </c>
      <c r="E544" s="8">
        <v>0</v>
      </c>
      <c r="F544" s="8">
        <v>0</v>
      </c>
      <c r="G544" s="9" t="str">
        <f t="shared" si="107"/>
        <v/>
      </c>
      <c r="H544" s="9">
        <f t="shared" si="108"/>
        <v>9.9157164105106587E-4</v>
      </c>
      <c r="I544" s="9" t="str">
        <f t="shared" si="109"/>
        <v/>
      </c>
      <c r="J544" s="9" t="str">
        <f t="shared" si="110"/>
        <v/>
      </c>
      <c r="K544" s="9" t="str">
        <f t="shared" si="113"/>
        <v xml:space="preserve"> </v>
      </c>
      <c r="L544" s="9">
        <f t="shared" si="114"/>
        <v>-1</v>
      </c>
      <c r="M544" s="9" t="str">
        <f t="shared" si="111"/>
        <v/>
      </c>
      <c r="N544" s="9">
        <f t="shared" si="112"/>
        <v>-9.9157164105106587E-4</v>
      </c>
    </row>
    <row r="545" spans="1:14" x14ac:dyDescent="0.2">
      <c r="A545" s="28"/>
      <c r="B545" s="7" t="s">
        <v>514</v>
      </c>
      <c r="C545" s="8">
        <v>0</v>
      </c>
      <c r="D545" s="8">
        <v>1</v>
      </c>
      <c r="E545" s="8">
        <v>0</v>
      </c>
      <c r="F545" s="8">
        <v>0</v>
      </c>
      <c r="G545" s="9" t="str">
        <f t="shared" si="107"/>
        <v/>
      </c>
      <c r="H545" s="9">
        <f t="shared" si="108"/>
        <v>4.9578582052553293E-4</v>
      </c>
      <c r="I545" s="9" t="str">
        <f t="shared" si="109"/>
        <v/>
      </c>
      <c r="J545" s="9" t="str">
        <f t="shared" si="110"/>
        <v/>
      </c>
      <c r="K545" s="9" t="str">
        <f t="shared" si="113"/>
        <v xml:space="preserve"> </v>
      </c>
      <c r="L545" s="9">
        <f t="shared" si="114"/>
        <v>-1</v>
      </c>
      <c r="M545" s="9" t="str">
        <f t="shared" si="111"/>
        <v/>
      </c>
      <c r="N545" s="9">
        <f t="shared" si="112"/>
        <v>-4.9578582052553293E-4</v>
      </c>
    </row>
    <row r="546" spans="1:14" ht="25.5" x14ac:dyDescent="0.2">
      <c r="A546" s="28"/>
      <c r="B546" s="7" t="s">
        <v>515</v>
      </c>
      <c r="C546" s="8">
        <v>21</v>
      </c>
      <c r="D546" s="8">
        <v>12</v>
      </c>
      <c r="E546" s="8">
        <v>23</v>
      </c>
      <c r="F546" s="8">
        <v>11</v>
      </c>
      <c r="G546" s="9">
        <f t="shared" si="107"/>
        <v>2.4881516587677725E-2</v>
      </c>
      <c r="H546" s="9">
        <f t="shared" si="108"/>
        <v>5.9494298463063956E-3</v>
      </c>
      <c r="I546" s="9">
        <f t="shared" si="109"/>
        <v>2.4364406779661018E-2</v>
      </c>
      <c r="J546" s="9">
        <f t="shared" si="110"/>
        <v>5.1234280391243593E-3</v>
      </c>
      <c r="K546" s="9">
        <f t="shared" si="113"/>
        <v>9.5238095238095233E-2</v>
      </c>
      <c r="L546" s="9">
        <f t="shared" si="114"/>
        <v>-8.3333333333333329E-2</v>
      </c>
      <c r="M546" s="9">
        <f t="shared" si="111"/>
        <v>2.3696682464454974E-3</v>
      </c>
      <c r="N546" s="9">
        <f t="shared" si="112"/>
        <v>-4.9578582052553293E-4</v>
      </c>
    </row>
    <row r="547" spans="1:14" ht="25.5" x14ac:dyDescent="0.2">
      <c r="A547" s="28"/>
      <c r="B547" s="7" t="s">
        <v>516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517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518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519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520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521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522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523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524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525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526</v>
      </c>
      <c r="C557" s="8">
        <v>0</v>
      </c>
      <c r="D557" s="8">
        <v>0</v>
      </c>
      <c r="E557" s="8">
        <v>0</v>
      </c>
      <c r="F557" s="8">
        <v>0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 t="str">
        <f t="shared" si="114"/>
        <v xml:space="preserve"> 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527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528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529</v>
      </c>
      <c r="C560" s="8">
        <v>0</v>
      </c>
      <c r="D560" s="8">
        <v>0</v>
      </c>
      <c r="E560" s="8">
        <v>0</v>
      </c>
      <c r="F560" s="8">
        <v>0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530</v>
      </c>
      <c r="C561" s="8">
        <v>0</v>
      </c>
      <c r="D561" s="8">
        <v>8</v>
      </c>
      <c r="E561" s="8">
        <v>0</v>
      </c>
      <c r="F561" s="8">
        <v>2</v>
      </c>
      <c r="G561" s="9" t="str">
        <f t="shared" si="107"/>
        <v/>
      </c>
      <c r="H561" s="9">
        <f t="shared" si="108"/>
        <v>3.9662865642042635E-3</v>
      </c>
      <c r="I561" s="9" t="str">
        <f t="shared" si="109"/>
        <v/>
      </c>
      <c r="J561" s="9">
        <f t="shared" si="110"/>
        <v>9.3153237074988359E-4</v>
      </c>
      <c r="K561" s="9" t="str">
        <f t="shared" si="113"/>
        <v xml:space="preserve"> </v>
      </c>
      <c r="L561" s="9">
        <f t="shared" si="114"/>
        <v>-0.75</v>
      </c>
      <c r="M561" s="9" t="str">
        <f t="shared" si="111"/>
        <v/>
      </c>
      <c r="N561" s="9">
        <f t="shared" si="112"/>
        <v>-2.9747149231531978E-3</v>
      </c>
    </row>
    <row r="562" spans="1:14" x14ac:dyDescent="0.2">
      <c r="A562" s="28"/>
      <c r="B562" s="7" t="s">
        <v>531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532</v>
      </c>
      <c r="C563" s="8">
        <v>1</v>
      </c>
      <c r="D563" s="8">
        <v>4</v>
      </c>
      <c r="E563" s="8">
        <v>0</v>
      </c>
      <c r="F563" s="8">
        <v>1</v>
      </c>
      <c r="G563" s="9">
        <f t="shared" ref="G563:G604" si="115">+IF(C563=0,"",C563/C$371)</f>
        <v>1.1848341232227489E-3</v>
      </c>
      <c r="H563" s="9">
        <f t="shared" ref="H563:H604" si="116">+IF(D563=0,"",D563/D$371)</f>
        <v>1.9831432821021317E-3</v>
      </c>
      <c r="I563" s="9" t="str">
        <f t="shared" ref="I563:I604" si="117">+IF(E563=0,"",E563/E$371)</f>
        <v/>
      </c>
      <c r="J563" s="9">
        <f t="shared" ref="J563:J604" si="118">+IF(F563=0,"",F563/F$371)</f>
        <v>4.657661853749418E-4</v>
      </c>
      <c r="K563" s="9">
        <f t="shared" si="113"/>
        <v>-1</v>
      </c>
      <c r="L563" s="9">
        <f t="shared" si="114"/>
        <v>-0.75</v>
      </c>
      <c r="M563" s="9">
        <f t="shared" ref="M563:M604" si="119">+IF(OR(AND(G563=""),(K563="")),"",G563*K563)</f>
        <v>-1.1848341232227489E-3</v>
      </c>
      <c r="N563" s="9">
        <f t="shared" ref="N563:N604" si="120">+IF(OR(AND(H563=""),(L563="")),"",H563*L563)</f>
        <v>-1.4873574615765989E-3</v>
      </c>
    </row>
    <row r="564" spans="1:14" x14ac:dyDescent="0.2">
      <c r="A564" s="28"/>
      <c r="B564" s="7" t="s">
        <v>533</v>
      </c>
      <c r="C564" s="8">
        <v>28</v>
      </c>
      <c r="D564" s="8">
        <v>24</v>
      </c>
      <c r="E564" s="8">
        <v>6</v>
      </c>
      <c r="F564" s="8">
        <v>16</v>
      </c>
      <c r="G564" s="9">
        <f t="shared" si="115"/>
        <v>3.3175355450236969E-2</v>
      </c>
      <c r="H564" s="9">
        <f t="shared" si="116"/>
        <v>1.1898859692612791E-2</v>
      </c>
      <c r="I564" s="9">
        <f t="shared" si="117"/>
        <v>6.3559322033898309E-3</v>
      </c>
      <c r="J564" s="9">
        <f t="shared" si="118"/>
        <v>7.4522589659990687E-3</v>
      </c>
      <c r="K564" s="9">
        <f t="shared" ref="K564:K604" si="121">+IF(AND(C564=0,E564=0)," ",IF(C564=0,1,IF(E564=0,-1,(E564-C564)/C564)))</f>
        <v>-0.7857142857142857</v>
      </c>
      <c r="L564" s="9">
        <f t="shared" ref="L564:L604" si="122">+IF(AND(D564=0,F564=0)," ",IF(D564=0,1,IF(F564=0,-1,(F564-D564)/D564)))</f>
        <v>-0.33333333333333331</v>
      </c>
      <c r="M564" s="9">
        <f t="shared" si="119"/>
        <v>-2.6066350710900476E-2</v>
      </c>
      <c r="N564" s="9">
        <f t="shared" si="120"/>
        <v>-3.9662865642042635E-3</v>
      </c>
    </row>
    <row r="565" spans="1:14" ht="25.5" x14ac:dyDescent="0.2">
      <c r="A565" s="28"/>
      <c r="B565" s="7" t="s">
        <v>534</v>
      </c>
      <c r="C565" s="8">
        <v>0</v>
      </c>
      <c r="D565" s="8">
        <v>0</v>
      </c>
      <c r="E565" s="8">
        <v>0</v>
      </c>
      <c r="F565" s="8">
        <v>0</v>
      </c>
      <c r="G565" s="9" t="str">
        <f t="shared" si="115"/>
        <v/>
      </c>
      <c r="H565" s="9" t="str">
        <f t="shared" si="116"/>
        <v/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 t="str">
        <f t="shared" si="122"/>
        <v xml:space="preserve"> 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535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536</v>
      </c>
      <c r="C567" s="8">
        <v>1</v>
      </c>
      <c r="D567" s="8">
        <v>11</v>
      </c>
      <c r="E567" s="8">
        <v>0</v>
      </c>
      <c r="F567" s="8">
        <v>8</v>
      </c>
      <c r="G567" s="9">
        <f t="shared" si="115"/>
        <v>1.1848341232227489E-3</v>
      </c>
      <c r="H567" s="9">
        <f t="shared" si="116"/>
        <v>5.4536440257808624E-3</v>
      </c>
      <c r="I567" s="9" t="str">
        <f t="shared" si="117"/>
        <v/>
      </c>
      <c r="J567" s="9">
        <f t="shared" si="118"/>
        <v>3.7261294829995344E-3</v>
      </c>
      <c r="K567" s="9">
        <f t="shared" si="121"/>
        <v>-1</v>
      </c>
      <c r="L567" s="9">
        <f t="shared" si="122"/>
        <v>-0.27272727272727271</v>
      </c>
      <c r="M567" s="9">
        <f t="shared" si="119"/>
        <v>-1.1848341232227489E-3</v>
      </c>
      <c r="N567" s="9">
        <f t="shared" si="120"/>
        <v>-1.4873574615765987E-3</v>
      </c>
    </row>
    <row r="568" spans="1:14" x14ac:dyDescent="0.2">
      <c r="A568" s="28"/>
      <c r="B568" s="7" t="s">
        <v>537</v>
      </c>
      <c r="C568" s="8">
        <v>0</v>
      </c>
      <c r="D568" s="8">
        <v>13</v>
      </c>
      <c r="E568" s="8">
        <v>1</v>
      </c>
      <c r="F568" s="8">
        <v>7</v>
      </c>
      <c r="G568" s="9" t="str">
        <f t="shared" si="115"/>
        <v/>
      </c>
      <c r="H568" s="9">
        <f t="shared" si="116"/>
        <v>6.4452156668319289E-3</v>
      </c>
      <c r="I568" s="9">
        <f t="shared" si="117"/>
        <v>1.0593220338983051E-3</v>
      </c>
      <c r="J568" s="9">
        <f t="shared" si="118"/>
        <v>3.2603632976245926E-3</v>
      </c>
      <c r="K568" s="9">
        <f t="shared" si="121"/>
        <v>1</v>
      </c>
      <c r="L568" s="9">
        <f t="shared" si="122"/>
        <v>-0.46153846153846156</v>
      </c>
      <c r="M568" s="9" t="str">
        <f t="shared" si="119"/>
        <v/>
      </c>
      <c r="N568" s="9">
        <f t="shared" si="120"/>
        <v>-2.9747149231531982E-3</v>
      </c>
    </row>
    <row r="569" spans="1:14" x14ac:dyDescent="0.2">
      <c r="A569" s="28"/>
      <c r="B569" s="7" t="s">
        <v>538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539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540</v>
      </c>
      <c r="C571" s="8">
        <v>0</v>
      </c>
      <c r="D571" s="8">
        <v>0</v>
      </c>
      <c r="E571" s="8">
        <v>0</v>
      </c>
      <c r="F571" s="8">
        <v>0</v>
      </c>
      <c r="G571" s="9" t="str">
        <f t="shared" si="115"/>
        <v/>
      </c>
      <c r="H571" s="9" t="str">
        <f t="shared" si="116"/>
        <v/>
      </c>
      <c r="I571" s="9" t="str">
        <f t="shared" si="117"/>
        <v/>
      </c>
      <c r="J571" s="9" t="str">
        <f t="shared" si="118"/>
        <v/>
      </c>
      <c r="K571" s="9" t="str">
        <f t="shared" si="121"/>
        <v xml:space="preserve"> </v>
      </c>
      <c r="L571" s="9" t="str">
        <f t="shared" si="122"/>
        <v xml:space="preserve"> </v>
      </c>
      <c r="M571" s="9" t="str">
        <f t="shared" si="119"/>
        <v/>
      </c>
      <c r="N571" s="9" t="str">
        <f t="shared" si="120"/>
        <v/>
      </c>
    </row>
    <row r="572" spans="1:14" x14ac:dyDescent="0.2">
      <c r="A572" s="28"/>
      <c r="B572" s="7" t="s">
        <v>541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542</v>
      </c>
      <c r="C573" s="8">
        <v>0</v>
      </c>
      <c r="D573" s="8">
        <v>0</v>
      </c>
      <c r="E573" s="8">
        <v>0</v>
      </c>
      <c r="F573" s="8">
        <v>0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543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544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545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546</v>
      </c>
      <c r="C577" s="8">
        <v>0</v>
      </c>
      <c r="D577" s="8">
        <v>25</v>
      </c>
      <c r="E577" s="8">
        <v>0</v>
      </c>
      <c r="F577" s="8">
        <v>6</v>
      </c>
      <c r="G577" s="9" t="str">
        <f t="shared" si="115"/>
        <v/>
      </c>
      <c r="H577" s="9">
        <f t="shared" si="116"/>
        <v>1.2394645513138325E-2</v>
      </c>
      <c r="I577" s="9" t="str">
        <f t="shared" si="117"/>
        <v/>
      </c>
      <c r="J577" s="9">
        <f t="shared" si="118"/>
        <v>2.7945971122496508E-3</v>
      </c>
      <c r="K577" s="9" t="str">
        <f t="shared" si="121"/>
        <v xml:space="preserve"> </v>
      </c>
      <c r="L577" s="9">
        <f t="shared" si="122"/>
        <v>-0.76</v>
      </c>
      <c r="M577" s="9" t="str">
        <f t="shared" si="119"/>
        <v/>
      </c>
      <c r="N577" s="9">
        <f t="shared" si="120"/>
        <v>-9.4199305899851267E-3</v>
      </c>
    </row>
    <row r="578" spans="1:14" ht="25.5" x14ac:dyDescent="0.2">
      <c r="A578" s="28"/>
      <c r="B578" s="7" t="s">
        <v>547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548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549</v>
      </c>
      <c r="C580" s="8">
        <v>0</v>
      </c>
      <c r="D580" s="8">
        <v>5</v>
      </c>
      <c r="E580" s="8">
        <v>0</v>
      </c>
      <c r="F580" s="8">
        <v>3</v>
      </c>
      <c r="G580" s="9" t="str">
        <f t="shared" si="115"/>
        <v/>
      </c>
      <c r="H580" s="9">
        <f t="shared" si="116"/>
        <v>2.478929102627665E-3</v>
      </c>
      <c r="I580" s="9" t="str">
        <f t="shared" si="117"/>
        <v/>
      </c>
      <c r="J580" s="9">
        <f t="shared" si="118"/>
        <v>1.3972985561248254E-3</v>
      </c>
      <c r="K580" s="9" t="str">
        <f t="shared" si="121"/>
        <v xml:space="preserve"> </v>
      </c>
      <c r="L580" s="9">
        <f t="shared" si="122"/>
        <v>-0.4</v>
      </c>
      <c r="M580" s="9" t="str">
        <f t="shared" si="119"/>
        <v/>
      </c>
      <c r="N580" s="9">
        <f t="shared" si="120"/>
        <v>-9.9157164105106608E-4</v>
      </c>
    </row>
    <row r="581" spans="1:14" ht="25.5" x14ac:dyDescent="0.2">
      <c r="A581" s="28"/>
      <c r="B581" s="7" t="s">
        <v>550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551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552</v>
      </c>
      <c r="C583" s="8">
        <v>3</v>
      </c>
      <c r="D583" s="8">
        <v>133</v>
      </c>
      <c r="E583" s="8">
        <v>8</v>
      </c>
      <c r="F583" s="8">
        <v>124</v>
      </c>
      <c r="G583" s="9">
        <f t="shared" si="115"/>
        <v>3.5545023696682463E-3</v>
      </c>
      <c r="H583" s="9">
        <f t="shared" si="116"/>
        <v>6.593951412989589E-2</v>
      </c>
      <c r="I583" s="9">
        <f t="shared" si="117"/>
        <v>8.4745762711864406E-3</v>
      </c>
      <c r="J583" s="9">
        <f t="shared" si="118"/>
        <v>5.7755006986492781E-2</v>
      </c>
      <c r="K583" s="9">
        <f t="shared" si="121"/>
        <v>1.6666666666666667</v>
      </c>
      <c r="L583" s="9">
        <f t="shared" si="122"/>
        <v>-6.7669172932330823E-2</v>
      </c>
      <c r="M583" s="9">
        <f t="shared" si="119"/>
        <v>5.9241706161137437E-3</v>
      </c>
      <c r="N583" s="9">
        <f t="shared" si="120"/>
        <v>-4.4620723847297967E-3</v>
      </c>
    </row>
    <row r="584" spans="1:14" ht="25.5" x14ac:dyDescent="0.2">
      <c r="A584" s="28"/>
      <c r="B584" s="7" t="s">
        <v>553</v>
      </c>
      <c r="C584" s="8">
        <v>0</v>
      </c>
      <c r="D584" s="8">
        <v>0</v>
      </c>
      <c r="E584" s="8">
        <v>0</v>
      </c>
      <c r="F584" s="8">
        <v>1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>
        <f t="shared" si="118"/>
        <v>4.657661853749418E-4</v>
      </c>
      <c r="K584" s="9" t="str">
        <f t="shared" si="121"/>
        <v xml:space="preserve"> </v>
      </c>
      <c r="L584" s="9">
        <f t="shared" si="122"/>
        <v>1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554</v>
      </c>
      <c r="C585" s="8">
        <v>0</v>
      </c>
      <c r="D585" s="8">
        <v>5</v>
      </c>
      <c r="E585" s="8">
        <v>0</v>
      </c>
      <c r="F585" s="8">
        <v>3</v>
      </c>
      <c r="G585" s="9" t="str">
        <f t="shared" si="115"/>
        <v/>
      </c>
      <c r="H585" s="9">
        <f t="shared" si="116"/>
        <v>2.478929102627665E-3</v>
      </c>
      <c r="I585" s="9" t="str">
        <f t="shared" si="117"/>
        <v/>
      </c>
      <c r="J585" s="9">
        <f t="shared" si="118"/>
        <v>1.3972985561248254E-3</v>
      </c>
      <c r="K585" s="9" t="str">
        <f t="shared" si="121"/>
        <v xml:space="preserve"> </v>
      </c>
      <c r="L585" s="9">
        <f t="shared" si="122"/>
        <v>-0.4</v>
      </c>
      <c r="M585" s="9" t="str">
        <f t="shared" si="119"/>
        <v/>
      </c>
      <c r="N585" s="9">
        <f t="shared" si="120"/>
        <v>-9.9157164105106608E-4</v>
      </c>
    </row>
    <row r="586" spans="1:14" x14ac:dyDescent="0.2">
      <c r="A586" s="28"/>
      <c r="B586" s="7" t="s">
        <v>555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556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557</v>
      </c>
      <c r="C588" s="8">
        <v>1</v>
      </c>
      <c r="D588" s="8">
        <v>26</v>
      </c>
      <c r="E588" s="8">
        <v>41</v>
      </c>
      <c r="F588" s="8">
        <v>165</v>
      </c>
      <c r="G588" s="9">
        <f t="shared" si="115"/>
        <v>1.1848341232227489E-3</v>
      </c>
      <c r="H588" s="9">
        <f t="shared" si="116"/>
        <v>1.2890431333663858E-2</v>
      </c>
      <c r="I588" s="9">
        <f t="shared" si="117"/>
        <v>4.3432203389830511E-2</v>
      </c>
      <c r="J588" s="9">
        <f t="shared" si="118"/>
        <v>7.6851420586865393E-2</v>
      </c>
      <c r="K588" s="9">
        <f t="shared" si="121"/>
        <v>40</v>
      </c>
      <c r="L588" s="9">
        <f t="shared" si="122"/>
        <v>5.3461538461538458</v>
      </c>
      <c r="M588" s="9">
        <f t="shared" si="119"/>
        <v>4.7393364928909956E-2</v>
      </c>
      <c r="N588" s="9">
        <f t="shared" si="120"/>
        <v>6.8914229053049086E-2</v>
      </c>
    </row>
    <row r="589" spans="1:14" ht="25.5" x14ac:dyDescent="0.2">
      <c r="A589" s="28"/>
      <c r="B589" s="7" t="s">
        <v>558</v>
      </c>
      <c r="C589" s="8">
        <v>0</v>
      </c>
      <c r="D589" s="8">
        <v>4</v>
      </c>
      <c r="E589" s="8">
        <v>8</v>
      </c>
      <c r="F589" s="8">
        <v>220</v>
      </c>
      <c r="G589" s="9" t="str">
        <f t="shared" si="115"/>
        <v/>
      </c>
      <c r="H589" s="9">
        <f t="shared" si="116"/>
        <v>1.9831432821021317E-3</v>
      </c>
      <c r="I589" s="9">
        <f t="shared" si="117"/>
        <v>8.4745762711864406E-3</v>
      </c>
      <c r="J589" s="9">
        <f t="shared" si="118"/>
        <v>0.10246856078248719</v>
      </c>
      <c r="K589" s="9">
        <f t="shared" si="121"/>
        <v>1</v>
      </c>
      <c r="L589" s="9">
        <f t="shared" si="122"/>
        <v>54</v>
      </c>
      <c r="M589" s="9" t="str">
        <f t="shared" si="119"/>
        <v/>
      </c>
      <c r="N589" s="9">
        <f t="shared" si="120"/>
        <v>0.10708973723351511</v>
      </c>
    </row>
    <row r="590" spans="1:14" x14ac:dyDescent="0.2">
      <c r="A590" s="28"/>
      <c r="B590" s="7" t="s">
        <v>559</v>
      </c>
      <c r="C590" s="8">
        <v>1</v>
      </c>
      <c r="D590" s="8">
        <v>40</v>
      </c>
      <c r="E590" s="8">
        <v>0</v>
      </c>
      <c r="F590" s="8">
        <v>48</v>
      </c>
      <c r="G590" s="9">
        <f t="shared" si="115"/>
        <v>1.1848341232227489E-3</v>
      </c>
      <c r="H590" s="9">
        <f t="shared" si="116"/>
        <v>1.983143282102132E-2</v>
      </c>
      <c r="I590" s="9" t="str">
        <f t="shared" si="117"/>
        <v/>
      </c>
      <c r="J590" s="9">
        <f t="shared" si="118"/>
        <v>2.2356776897997206E-2</v>
      </c>
      <c r="K590" s="9">
        <f t="shared" si="121"/>
        <v>-1</v>
      </c>
      <c r="L590" s="9">
        <f t="shared" si="122"/>
        <v>0.2</v>
      </c>
      <c r="M590" s="9">
        <f t="shared" si="119"/>
        <v>-1.1848341232227489E-3</v>
      </c>
      <c r="N590" s="9">
        <f t="shared" si="120"/>
        <v>3.9662865642042643E-3</v>
      </c>
    </row>
    <row r="591" spans="1:14" x14ac:dyDescent="0.2">
      <c r="A591" s="28"/>
      <c r="B591" s="7" t="s">
        <v>560</v>
      </c>
      <c r="C591" s="8">
        <v>0</v>
      </c>
      <c r="D591" s="8">
        <v>0</v>
      </c>
      <c r="E591" s="8">
        <v>0</v>
      </c>
      <c r="F591" s="8">
        <v>0</v>
      </c>
      <c r="G591" s="9" t="str">
        <f t="shared" si="115"/>
        <v/>
      </c>
      <c r="H591" s="9" t="str">
        <f t="shared" si="116"/>
        <v/>
      </c>
      <c r="I591" s="9" t="str">
        <f t="shared" si="117"/>
        <v/>
      </c>
      <c r="J591" s="9" t="str">
        <f t="shared" si="118"/>
        <v/>
      </c>
      <c r="K591" s="9" t="str">
        <f t="shared" si="121"/>
        <v xml:space="preserve"> </v>
      </c>
      <c r="L591" s="9" t="str">
        <f t="shared" si="122"/>
        <v xml:space="preserve"> </v>
      </c>
      <c r="M591" s="9" t="str">
        <f t="shared" si="119"/>
        <v/>
      </c>
      <c r="N591" s="9" t="str">
        <f t="shared" si="120"/>
        <v/>
      </c>
    </row>
    <row r="592" spans="1:14" x14ac:dyDescent="0.2">
      <c r="A592" s="28"/>
      <c r="B592" s="7" t="s">
        <v>561</v>
      </c>
      <c r="C592" s="8">
        <v>0</v>
      </c>
      <c r="D592" s="8">
        <v>1</v>
      </c>
      <c r="E592" s="8">
        <v>0</v>
      </c>
      <c r="F592" s="8">
        <v>0</v>
      </c>
      <c r="G592" s="9" t="str">
        <f t="shared" si="115"/>
        <v/>
      </c>
      <c r="H592" s="9">
        <f t="shared" si="116"/>
        <v>4.9578582052553293E-4</v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>
        <f t="shared" si="122"/>
        <v>-1</v>
      </c>
      <c r="M592" s="9" t="str">
        <f t="shared" si="119"/>
        <v/>
      </c>
      <c r="N592" s="9">
        <f t="shared" si="120"/>
        <v>-4.9578582052553293E-4</v>
      </c>
    </row>
    <row r="593" spans="1:14" x14ac:dyDescent="0.2">
      <c r="A593" s="28"/>
      <c r="B593" s="7" t="s">
        <v>562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563</v>
      </c>
      <c r="C594" s="8">
        <v>0</v>
      </c>
      <c r="D594" s="8">
        <v>0</v>
      </c>
      <c r="E594" s="8">
        <v>0</v>
      </c>
      <c r="F594" s="8">
        <v>2</v>
      </c>
      <c r="G594" s="9" t="str">
        <f t="shared" si="115"/>
        <v/>
      </c>
      <c r="H594" s="9" t="str">
        <f t="shared" si="116"/>
        <v/>
      </c>
      <c r="I594" s="9" t="str">
        <f t="shared" si="117"/>
        <v/>
      </c>
      <c r="J594" s="9">
        <f t="shared" si="118"/>
        <v>9.3153237074988359E-4</v>
      </c>
      <c r="K594" s="9" t="str">
        <f t="shared" si="121"/>
        <v xml:space="preserve"> </v>
      </c>
      <c r="L594" s="9">
        <f t="shared" si="122"/>
        <v>1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564</v>
      </c>
      <c r="C595" s="8">
        <v>0</v>
      </c>
      <c r="D595" s="8">
        <v>0</v>
      </c>
      <c r="E595" s="8">
        <v>4</v>
      </c>
      <c r="F595" s="8">
        <v>3</v>
      </c>
      <c r="G595" s="9" t="str">
        <f t="shared" si="115"/>
        <v/>
      </c>
      <c r="H595" s="9" t="str">
        <f t="shared" si="116"/>
        <v/>
      </c>
      <c r="I595" s="9">
        <f t="shared" si="117"/>
        <v>4.2372881355932203E-3</v>
      </c>
      <c r="J595" s="9">
        <f t="shared" si="118"/>
        <v>1.3972985561248254E-3</v>
      </c>
      <c r="K595" s="9">
        <f t="shared" si="121"/>
        <v>1</v>
      </c>
      <c r="L595" s="9">
        <f t="shared" si="122"/>
        <v>1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565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566</v>
      </c>
      <c r="C597" s="8">
        <v>1</v>
      </c>
      <c r="D597" s="8">
        <v>4</v>
      </c>
      <c r="E597" s="8">
        <v>0</v>
      </c>
      <c r="F597" s="8">
        <v>0</v>
      </c>
      <c r="G597" s="9">
        <f t="shared" si="115"/>
        <v>1.1848341232227489E-3</v>
      </c>
      <c r="H597" s="9">
        <f t="shared" si="116"/>
        <v>1.9831432821021317E-3</v>
      </c>
      <c r="I597" s="9" t="str">
        <f t="shared" si="117"/>
        <v/>
      </c>
      <c r="J597" s="9" t="str">
        <f t="shared" si="118"/>
        <v/>
      </c>
      <c r="K597" s="9">
        <f t="shared" si="121"/>
        <v>-1</v>
      </c>
      <c r="L597" s="9">
        <f t="shared" si="122"/>
        <v>-1</v>
      </c>
      <c r="M597" s="9">
        <f t="shared" si="119"/>
        <v>-1.1848341232227489E-3</v>
      </c>
      <c r="N597" s="9">
        <f t="shared" si="120"/>
        <v>-1.9831432821021317E-3</v>
      </c>
    </row>
    <row r="598" spans="1:14" x14ac:dyDescent="0.2">
      <c r="A598" s="28"/>
      <c r="B598" s="7" t="s">
        <v>567</v>
      </c>
      <c r="C598" s="8">
        <v>0</v>
      </c>
      <c r="D598" s="8">
        <v>6</v>
      </c>
      <c r="E598" s="8">
        <v>0</v>
      </c>
      <c r="F598" s="8">
        <v>6</v>
      </c>
      <c r="G598" s="9" t="str">
        <f t="shared" si="115"/>
        <v/>
      </c>
      <c r="H598" s="9">
        <f t="shared" si="116"/>
        <v>2.9747149231531978E-3</v>
      </c>
      <c r="I598" s="9" t="str">
        <f t="shared" si="117"/>
        <v/>
      </c>
      <c r="J598" s="9">
        <f t="shared" si="118"/>
        <v>2.7945971122496508E-3</v>
      </c>
      <c r="K598" s="9" t="str">
        <f t="shared" si="121"/>
        <v xml:space="preserve"> </v>
      </c>
      <c r="L598" s="9">
        <f t="shared" si="122"/>
        <v>0</v>
      </c>
      <c r="M598" s="9" t="str">
        <f t="shared" si="119"/>
        <v/>
      </c>
      <c r="N598" s="9">
        <f t="shared" si="120"/>
        <v>0</v>
      </c>
    </row>
    <row r="599" spans="1:14" ht="25.5" x14ac:dyDescent="0.2">
      <c r="A599" s="28"/>
      <c r="B599" s="7" t="s">
        <v>568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569</v>
      </c>
      <c r="C600" s="8">
        <v>0</v>
      </c>
      <c r="D600" s="8">
        <v>0</v>
      </c>
      <c r="E600" s="8">
        <v>0</v>
      </c>
      <c r="F600" s="8">
        <v>0</v>
      </c>
      <c r="G600" s="9" t="str">
        <f t="shared" si="115"/>
        <v/>
      </c>
      <c r="H600" s="9" t="str">
        <f t="shared" si="116"/>
        <v/>
      </c>
      <c r="I600" s="9" t="str">
        <f t="shared" si="117"/>
        <v/>
      </c>
      <c r="J600" s="9" t="str">
        <f t="shared" si="118"/>
        <v/>
      </c>
      <c r="K600" s="9" t="str">
        <f t="shared" si="121"/>
        <v xml:space="preserve"> </v>
      </c>
      <c r="L600" s="9" t="str">
        <f t="shared" si="122"/>
        <v xml:space="preserve"> </v>
      </c>
      <c r="M600" s="9" t="str">
        <f t="shared" si="119"/>
        <v/>
      </c>
      <c r="N600" s="9" t="str">
        <f t="shared" si="120"/>
        <v/>
      </c>
    </row>
    <row r="601" spans="1:14" x14ac:dyDescent="0.2">
      <c r="A601" s="28"/>
      <c r="B601" s="7" t="s">
        <v>570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571</v>
      </c>
      <c r="C602" s="8">
        <v>0</v>
      </c>
      <c r="D602" s="8">
        <v>2</v>
      </c>
      <c r="E602" s="8">
        <v>0</v>
      </c>
      <c r="F602" s="8">
        <v>0</v>
      </c>
      <c r="G602" s="9" t="str">
        <f t="shared" si="115"/>
        <v/>
      </c>
      <c r="H602" s="9">
        <f t="shared" si="116"/>
        <v>9.9157164105106587E-4</v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>
        <f t="shared" si="122"/>
        <v>-1</v>
      </c>
      <c r="M602" s="9" t="str">
        <f t="shared" si="119"/>
        <v/>
      </c>
      <c r="N602" s="9">
        <f t="shared" si="120"/>
        <v>-9.9157164105106587E-4</v>
      </c>
    </row>
    <row r="603" spans="1:14" ht="25.5" x14ac:dyDescent="0.2">
      <c r="A603" s="28"/>
      <c r="B603" s="7" t="s">
        <v>572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573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14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15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181</v>
      </c>
      <c r="D612" s="12">
        <f>SUM(D613:D640)</f>
        <v>733</v>
      </c>
      <c r="E612" s="12">
        <f>SUM(E613:E640)</f>
        <v>423</v>
      </c>
      <c r="F612" s="12">
        <f>SUM(F613:F640)</f>
        <v>910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1.3370165745856353</v>
      </c>
      <c r="L612" s="13">
        <f>+IF(AND(D612=0,F612=0),"",IF(D612=0,1,IF(F612=0,-1,(F612-D612)/D612)))</f>
        <v>0.24147339699863574</v>
      </c>
      <c r="M612" s="13">
        <f t="shared" ref="M612:M640" si="127">+IF(OR(AND(G612=""),(K612="")),"",G612*K612)</f>
        <v>1.3370165745856353</v>
      </c>
      <c r="N612" s="13">
        <f t="shared" ref="N612:N640" si="128">+IF(OR(AND(H612=""),(L612="")),"",H612*L612)</f>
        <v>0.24147339699863574</v>
      </c>
    </row>
    <row r="613" spans="1:14" x14ac:dyDescent="0.2">
      <c r="A613" s="28"/>
      <c r="B613" s="7" t="s">
        <v>574</v>
      </c>
      <c r="C613" s="8">
        <v>0</v>
      </c>
      <c r="D613" s="8">
        <v>10</v>
      </c>
      <c r="E613" s="8">
        <v>0</v>
      </c>
      <c r="F613" s="8">
        <v>7</v>
      </c>
      <c r="G613" s="9" t="str">
        <f t="shared" si="123"/>
        <v/>
      </c>
      <c r="H613" s="9">
        <f t="shared" si="124"/>
        <v>1.3642564802182811E-2</v>
      </c>
      <c r="I613" s="9" t="str">
        <f t="shared" si="125"/>
        <v/>
      </c>
      <c r="J613" s="9">
        <f t="shared" si="126"/>
        <v>7.6923076923076927E-3</v>
      </c>
      <c r="K613" s="9" t="str">
        <f t="shared" ref="K613:K640" si="129">+IF(AND(C613=0,E613=0)," ",IF(C613=0,1,IF(E613=0,-1,(E613-C613)/C613)))</f>
        <v xml:space="preserve"> </v>
      </c>
      <c r="L613" s="9">
        <f t="shared" ref="L613:L640" si="130">+IF(AND(D613=0,F613=0)," ",IF(D613=0,1,IF(F613=0,-1,(F613-D613)/D613)))</f>
        <v>-0.3</v>
      </c>
      <c r="M613" s="9" t="str">
        <f t="shared" si="127"/>
        <v/>
      </c>
      <c r="N613" s="9">
        <f t="shared" si="128"/>
        <v>-4.0927694406548429E-3</v>
      </c>
    </row>
    <row r="614" spans="1:14" x14ac:dyDescent="0.2">
      <c r="A614" s="28"/>
      <c r="B614" s="7" t="s">
        <v>575</v>
      </c>
      <c r="C614" s="8">
        <v>8</v>
      </c>
      <c r="D614" s="8">
        <v>69</v>
      </c>
      <c r="E614" s="8">
        <v>1</v>
      </c>
      <c r="F614" s="8">
        <v>1</v>
      </c>
      <c r="G614" s="9">
        <f t="shared" si="123"/>
        <v>4.4198895027624308E-2</v>
      </c>
      <c r="H614" s="9">
        <f t="shared" si="124"/>
        <v>9.4133697135061395E-2</v>
      </c>
      <c r="I614" s="9">
        <f t="shared" si="125"/>
        <v>2.3640661938534278E-3</v>
      </c>
      <c r="J614" s="9">
        <f t="shared" si="126"/>
        <v>1.0989010989010989E-3</v>
      </c>
      <c r="K614" s="9">
        <f t="shared" si="129"/>
        <v>-0.875</v>
      </c>
      <c r="L614" s="9">
        <f t="shared" si="130"/>
        <v>-0.98550724637681164</v>
      </c>
      <c r="M614" s="9">
        <f t="shared" si="127"/>
        <v>-3.8674033149171269E-2</v>
      </c>
      <c r="N614" s="9">
        <f t="shared" si="128"/>
        <v>-9.2769440654843119E-2</v>
      </c>
    </row>
    <row r="615" spans="1:14" ht="25.5" x14ac:dyDescent="0.2">
      <c r="A615" s="28"/>
      <c r="B615" s="7" t="s">
        <v>576</v>
      </c>
      <c r="C615" s="8">
        <v>35</v>
      </c>
      <c r="D615" s="8">
        <v>57</v>
      </c>
      <c r="E615" s="8">
        <v>14</v>
      </c>
      <c r="F615" s="8">
        <v>12</v>
      </c>
      <c r="G615" s="9">
        <f t="shared" si="123"/>
        <v>0.19337016574585636</v>
      </c>
      <c r="H615" s="9">
        <f t="shared" si="124"/>
        <v>7.7762619372442013E-2</v>
      </c>
      <c r="I615" s="9">
        <f t="shared" si="125"/>
        <v>3.309692671394799E-2</v>
      </c>
      <c r="J615" s="9">
        <f t="shared" si="126"/>
        <v>1.3186813186813187E-2</v>
      </c>
      <c r="K615" s="9">
        <f t="shared" si="129"/>
        <v>-0.6</v>
      </c>
      <c r="L615" s="9">
        <f t="shared" si="130"/>
        <v>-0.78947368421052633</v>
      </c>
      <c r="M615" s="9">
        <f t="shared" si="127"/>
        <v>-0.11602209944751381</v>
      </c>
      <c r="N615" s="9">
        <f t="shared" si="128"/>
        <v>-6.1391541609822645E-2</v>
      </c>
    </row>
    <row r="616" spans="1:14" x14ac:dyDescent="0.2">
      <c r="A616" s="28"/>
      <c r="B616" s="7" t="s">
        <v>577</v>
      </c>
      <c r="C616" s="8">
        <v>67</v>
      </c>
      <c r="D616" s="8">
        <v>30</v>
      </c>
      <c r="E616" s="8">
        <v>137</v>
      </c>
      <c r="F616" s="8">
        <v>75</v>
      </c>
      <c r="G616" s="9">
        <f t="shared" si="123"/>
        <v>0.37016574585635359</v>
      </c>
      <c r="H616" s="9">
        <f t="shared" si="124"/>
        <v>4.0927694406548434E-2</v>
      </c>
      <c r="I616" s="9">
        <f t="shared" si="125"/>
        <v>0.32387706855791965</v>
      </c>
      <c r="J616" s="9">
        <f t="shared" si="126"/>
        <v>8.2417582417582416E-2</v>
      </c>
      <c r="K616" s="9">
        <f t="shared" si="129"/>
        <v>1.044776119402985</v>
      </c>
      <c r="L616" s="9">
        <f t="shared" si="130"/>
        <v>1.5</v>
      </c>
      <c r="M616" s="9">
        <f t="shared" si="127"/>
        <v>0.38674033149171266</v>
      </c>
      <c r="N616" s="9">
        <f t="shared" si="128"/>
        <v>6.1391541609822652E-2</v>
      </c>
    </row>
    <row r="617" spans="1:14" x14ac:dyDescent="0.2">
      <c r="A617" s="28"/>
      <c r="B617" s="7" t="s">
        <v>578</v>
      </c>
      <c r="C617" s="8">
        <v>0</v>
      </c>
      <c r="D617" s="8">
        <v>5</v>
      </c>
      <c r="E617" s="8">
        <v>73</v>
      </c>
      <c r="F617" s="8">
        <v>42</v>
      </c>
      <c r="G617" s="9" t="str">
        <f t="shared" si="123"/>
        <v/>
      </c>
      <c r="H617" s="9">
        <f t="shared" si="124"/>
        <v>6.8212824010914054E-3</v>
      </c>
      <c r="I617" s="9">
        <f t="shared" si="125"/>
        <v>0.17257683215130024</v>
      </c>
      <c r="J617" s="9">
        <f t="shared" si="126"/>
        <v>4.6153846153846156E-2</v>
      </c>
      <c r="K617" s="9">
        <f t="shared" si="129"/>
        <v>1</v>
      </c>
      <c r="L617" s="9">
        <f t="shared" si="130"/>
        <v>7.4</v>
      </c>
      <c r="M617" s="9" t="str">
        <f t="shared" si="127"/>
        <v/>
      </c>
      <c r="N617" s="9">
        <f t="shared" si="128"/>
        <v>5.0477489768076401E-2</v>
      </c>
    </row>
    <row r="618" spans="1:14" x14ac:dyDescent="0.2">
      <c r="A618" s="28"/>
      <c r="B618" s="7" t="s">
        <v>579</v>
      </c>
      <c r="C618" s="8">
        <v>0</v>
      </c>
      <c r="D618" s="8">
        <v>5</v>
      </c>
      <c r="E618" s="8">
        <v>0</v>
      </c>
      <c r="F618" s="8">
        <v>0</v>
      </c>
      <c r="G618" s="9" t="str">
        <f t="shared" si="123"/>
        <v/>
      </c>
      <c r="H618" s="9">
        <f t="shared" si="124"/>
        <v>6.8212824010914054E-3</v>
      </c>
      <c r="I618" s="9" t="str">
        <f t="shared" si="125"/>
        <v/>
      </c>
      <c r="J618" s="9" t="str">
        <f t="shared" si="126"/>
        <v/>
      </c>
      <c r="K618" s="9" t="str">
        <f t="shared" si="129"/>
        <v xml:space="preserve"> </v>
      </c>
      <c r="L618" s="9">
        <f t="shared" si="130"/>
        <v>-1</v>
      </c>
      <c r="M618" s="9" t="str">
        <f t="shared" si="127"/>
        <v/>
      </c>
      <c r="N618" s="9">
        <f t="shared" si="128"/>
        <v>-6.8212824010914054E-3</v>
      </c>
    </row>
    <row r="619" spans="1:14" x14ac:dyDescent="0.2">
      <c r="A619" s="28"/>
      <c r="B619" s="7" t="s">
        <v>580</v>
      </c>
      <c r="C619" s="8">
        <v>0</v>
      </c>
      <c r="D619" s="8">
        <v>0</v>
      </c>
      <c r="E619" s="8">
        <v>1</v>
      </c>
      <c r="F619" s="8">
        <v>3</v>
      </c>
      <c r="G619" s="9" t="str">
        <f t="shared" si="123"/>
        <v/>
      </c>
      <c r="H619" s="9" t="str">
        <f t="shared" si="124"/>
        <v/>
      </c>
      <c r="I619" s="9">
        <f t="shared" si="125"/>
        <v>2.3640661938534278E-3</v>
      </c>
      <c r="J619" s="9">
        <f t="shared" si="126"/>
        <v>3.2967032967032967E-3</v>
      </c>
      <c r="K619" s="9">
        <f t="shared" si="129"/>
        <v>1</v>
      </c>
      <c r="L619" s="9">
        <f t="shared" si="130"/>
        <v>1</v>
      </c>
      <c r="M619" s="9" t="str">
        <f t="shared" si="127"/>
        <v/>
      </c>
      <c r="N619" s="9" t="str">
        <f t="shared" si="128"/>
        <v/>
      </c>
    </row>
    <row r="620" spans="1:14" x14ac:dyDescent="0.2">
      <c r="A620" s="28"/>
      <c r="B620" s="7" t="s">
        <v>581</v>
      </c>
      <c r="C620" s="8">
        <v>4</v>
      </c>
      <c r="D620" s="8">
        <v>8</v>
      </c>
      <c r="E620" s="8">
        <v>0</v>
      </c>
      <c r="F620" s="8">
        <v>0</v>
      </c>
      <c r="G620" s="9">
        <f t="shared" si="123"/>
        <v>2.2099447513812154E-2</v>
      </c>
      <c r="H620" s="9">
        <f t="shared" si="124"/>
        <v>1.0914051841746248E-2</v>
      </c>
      <c r="I620" s="9" t="str">
        <f t="shared" si="125"/>
        <v/>
      </c>
      <c r="J620" s="9" t="str">
        <f t="shared" si="126"/>
        <v/>
      </c>
      <c r="K620" s="9">
        <f t="shared" si="129"/>
        <v>-1</v>
      </c>
      <c r="L620" s="9">
        <f t="shared" si="130"/>
        <v>-1</v>
      </c>
      <c r="M620" s="9">
        <f t="shared" si="127"/>
        <v>-2.2099447513812154E-2</v>
      </c>
      <c r="N620" s="9">
        <f t="shared" si="128"/>
        <v>-1.0914051841746248E-2</v>
      </c>
    </row>
    <row r="621" spans="1:14" x14ac:dyDescent="0.2">
      <c r="A621" s="28"/>
      <c r="B621" s="7" t="s">
        <v>582</v>
      </c>
      <c r="C621" s="8">
        <v>0</v>
      </c>
      <c r="D621" s="8">
        <v>2</v>
      </c>
      <c r="E621" s="8">
        <v>0</v>
      </c>
      <c r="F621" s="8">
        <v>0</v>
      </c>
      <c r="G621" s="9" t="str">
        <f t="shared" si="123"/>
        <v/>
      </c>
      <c r="H621" s="9">
        <f t="shared" si="124"/>
        <v>2.7285129604365621E-3</v>
      </c>
      <c r="I621" s="9" t="str">
        <f t="shared" si="125"/>
        <v/>
      </c>
      <c r="J621" s="9" t="str">
        <f t="shared" si="126"/>
        <v/>
      </c>
      <c r="K621" s="9" t="str">
        <f t="shared" si="129"/>
        <v xml:space="preserve"> </v>
      </c>
      <c r="L621" s="9">
        <f t="shared" si="130"/>
        <v>-1</v>
      </c>
      <c r="M621" s="9" t="str">
        <f t="shared" si="127"/>
        <v/>
      </c>
      <c r="N621" s="9">
        <f t="shared" si="128"/>
        <v>-2.7285129604365621E-3</v>
      </c>
    </row>
    <row r="622" spans="1:14" ht="23.25" customHeight="1" x14ac:dyDescent="0.2">
      <c r="A622" s="28"/>
      <c r="B622" s="7" t="s">
        <v>583</v>
      </c>
      <c r="C622" s="8">
        <v>0</v>
      </c>
      <c r="D622" s="8">
        <v>0</v>
      </c>
      <c r="E622" s="8">
        <v>0</v>
      </c>
      <c r="F622" s="8">
        <v>6</v>
      </c>
      <c r="G622" s="9" t="str">
        <f t="shared" si="123"/>
        <v/>
      </c>
      <c r="H622" s="9" t="str">
        <f t="shared" si="124"/>
        <v/>
      </c>
      <c r="I622" s="9" t="str">
        <f t="shared" si="125"/>
        <v/>
      </c>
      <c r="J622" s="9">
        <f t="shared" si="126"/>
        <v>6.5934065934065934E-3</v>
      </c>
      <c r="K622" s="9" t="str">
        <f t="shared" si="129"/>
        <v xml:space="preserve"> </v>
      </c>
      <c r="L622" s="9">
        <f t="shared" si="130"/>
        <v>1</v>
      </c>
      <c r="M622" s="9" t="str">
        <f t="shared" si="127"/>
        <v/>
      </c>
      <c r="N622" s="9" t="str">
        <f t="shared" si="128"/>
        <v/>
      </c>
    </row>
    <row r="623" spans="1:14" x14ac:dyDescent="0.2">
      <c r="A623" s="28"/>
      <c r="B623" s="7" t="s">
        <v>584</v>
      </c>
      <c r="C623" s="8">
        <v>0</v>
      </c>
      <c r="D623" s="8">
        <v>0</v>
      </c>
      <c r="E623" s="8">
        <v>8</v>
      </c>
      <c r="F623" s="8">
        <v>2</v>
      </c>
      <c r="G623" s="9" t="str">
        <f t="shared" si="123"/>
        <v/>
      </c>
      <c r="H623" s="9" t="str">
        <f t="shared" si="124"/>
        <v/>
      </c>
      <c r="I623" s="9">
        <f t="shared" si="125"/>
        <v>1.8912529550827423E-2</v>
      </c>
      <c r="J623" s="9">
        <f t="shared" si="126"/>
        <v>2.1978021978021978E-3</v>
      </c>
      <c r="K623" s="9">
        <f t="shared" si="129"/>
        <v>1</v>
      </c>
      <c r="L623" s="9">
        <f t="shared" si="130"/>
        <v>1</v>
      </c>
      <c r="M623" s="9" t="str">
        <f t="shared" si="127"/>
        <v/>
      </c>
      <c r="N623" s="9" t="str">
        <f t="shared" si="128"/>
        <v/>
      </c>
    </row>
    <row r="624" spans="1:14" x14ac:dyDescent="0.2">
      <c r="A624" s="28"/>
      <c r="B624" s="7" t="s">
        <v>585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586</v>
      </c>
      <c r="C625" s="8">
        <v>0</v>
      </c>
      <c r="D625" s="8">
        <v>2</v>
      </c>
      <c r="E625" s="8">
        <v>0</v>
      </c>
      <c r="F625" s="8">
        <v>3</v>
      </c>
      <c r="G625" s="9" t="str">
        <f t="shared" si="123"/>
        <v/>
      </c>
      <c r="H625" s="9">
        <f t="shared" si="124"/>
        <v>2.7285129604365621E-3</v>
      </c>
      <c r="I625" s="9" t="str">
        <f t="shared" si="125"/>
        <v/>
      </c>
      <c r="J625" s="9">
        <f t="shared" si="126"/>
        <v>3.2967032967032967E-3</v>
      </c>
      <c r="K625" s="9" t="str">
        <f t="shared" si="129"/>
        <v xml:space="preserve"> </v>
      </c>
      <c r="L625" s="9">
        <f t="shared" si="130"/>
        <v>0.5</v>
      </c>
      <c r="M625" s="9" t="str">
        <f t="shared" si="127"/>
        <v/>
      </c>
      <c r="N625" s="9">
        <f t="shared" si="128"/>
        <v>1.364256480218281E-3</v>
      </c>
    </row>
    <row r="626" spans="1:14" x14ac:dyDescent="0.2">
      <c r="A626" s="28"/>
      <c r="B626" s="7" t="s">
        <v>587</v>
      </c>
      <c r="C626" s="8">
        <v>0</v>
      </c>
      <c r="D626" s="8">
        <v>0</v>
      </c>
      <c r="E626" s="8">
        <v>0</v>
      </c>
      <c r="F626" s="8">
        <v>0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588</v>
      </c>
      <c r="C627" s="8">
        <v>2</v>
      </c>
      <c r="D627" s="8">
        <v>104</v>
      </c>
      <c r="E627" s="8">
        <v>51</v>
      </c>
      <c r="F627" s="8">
        <v>49</v>
      </c>
      <c r="G627" s="9">
        <f t="shared" si="123"/>
        <v>1.1049723756906077E-2</v>
      </c>
      <c r="H627" s="9">
        <f t="shared" si="124"/>
        <v>0.14188267394270124</v>
      </c>
      <c r="I627" s="9">
        <f t="shared" si="125"/>
        <v>0.12056737588652482</v>
      </c>
      <c r="J627" s="9">
        <f t="shared" si="126"/>
        <v>5.3846153846153849E-2</v>
      </c>
      <c r="K627" s="9">
        <f t="shared" si="129"/>
        <v>24.5</v>
      </c>
      <c r="L627" s="9">
        <f t="shared" si="130"/>
        <v>-0.52884615384615385</v>
      </c>
      <c r="M627" s="9">
        <f t="shared" si="127"/>
        <v>0.27071823204419887</v>
      </c>
      <c r="N627" s="9">
        <f t="shared" si="128"/>
        <v>-7.5034106412005461E-2</v>
      </c>
    </row>
    <row r="628" spans="1:14" x14ac:dyDescent="0.2">
      <c r="A628" s="28"/>
      <c r="B628" s="7" t="s">
        <v>589</v>
      </c>
      <c r="C628" s="8">
        <v>9</v>
      </c>
      <c r="D628" s="8">
        <v>19</v>
      </c>
      <c r="E628" s="8">
        <v>0</v>
      </c>
      <c r="F628" s="8">
        <v>0</v>
      </c>
      <c r="G628" s="9">
        <f t="shared" si="123"/>
        <v>4.9723756906077346E-2</v>
      </c>
      <c r="H628" s="9">
        <f t="shared" si="124"/>
        <v>2.5920873124147339E-2</v>
      </c>
      <c r="I628" s="9" t="str">
        <f t="shared" si="125"/>
        <v/>
      </c>
      <c r="J628" s="9" t="str">
        <f t="shared" si="126"/>
        <v/>
      </c>
      <c r="K628" s="9">
        <f t="shared" si="129"/>
        <v>-1</v>
      </c>
      <c r="L628" s="9">
        <f t="shared" si="130"/>
        <v>-1</v>
      </c>
      <c r="M628" s="9">
        <f t="shared" si="127"/>
        <v>-4.9723756906077346E-2</v>
      </c>
      <c r="N628" s="9">
        <f t="shared" si="128"/>
        <v>-2.5920873124147339E-2</v>
      </c>
    </row>
    <row r="629" spans="1:14" x14ac:dyDescent="0.2">
      <c r="A629" s="28"/>
      <c r="B629" s="7" t="s">
        <v>590</v>
      </c>
      <c r="C629" s="8">
        <v>1</v>
      </c>
      <c r="D629" s="8">
        <v>12</v>
      </c>
      <c r="E629" s="8">
        <v>0</v>
      </c>
      <c r="F629" s="8">
        <v>13</v>
      </c>
      <c r="G629" s="9">
        <f t="shared" si="123"/>
        <v>5.5248618784530384E-3</v>
      </c>
      <c r="H629" s="9">
        <f t="shared" si="124"/>
        <v>1.6371077762619372E-2</v>
      </c>
      <c r="I629" s="9" t="str">
        <f t="shared" si="125"/>
        <v/>
      </c>
      <c r="J629" s="9">
        <f t="shared" si="126"/>
        <v>1.4285714285714285E-2</v>
      </c>
      <c r="K629" s="9">
        <f t="shared" si="129"/>
        <v>-1</v>
      </c>
      <c r="L629" s="9">
        <f t="shared" si="130"/>
        <v>8.3333333333333329E-2</v>
      </c>
      <c r="M629" s="9">
        <f t="shared" si="127"/>
        <v>-5.5248618784530384E-3</v>
      </c>
      <c r="N629" s="9">
        <f t="shared" si="128"/>
        <v>1.3642564802182808E-3</v>
      </c>
    </row>
    <row r="630" spans="1:14" x14ac:dyDescent="0.2">
      <c r="A630" s="28"/>
      <c r="B630" s="7" t="s">
        <v>591</v>
      </c>
      <c r="C630" s="8">
        <v>38</v>
      </c>
      <c r="D630" s="8">
        <v>280</v>
      </c>
      <c r="E630" s="8">
        <v>46</v>
      </c>
      <c r="F630" s="8">
        <v>652</v>
      </c>
      <c r="G630" s="9">
        <f t="shared" si="123"/>
        <v>0.20994475138121546</v>
      </c>
      <c r="H630" s="9">
        <f t="shared" si="124"/>
        <v>0.38199181446111868</v>
      </c>
      <c r="I630" s="9">
        <f t="shared" si="125"/>
        <v>0.10874704491725769</v>
      </c>
      <c r="J630" s="9">
        <f t="shared" si="126"/>
        <v>0.71648351648351649</v>
      </c>
      <c r="K630" s="9">
        <f t="shared" si="129"/>
        <v>0.21052631578947367</v>
      </c>
      <c r="L630" s="9">
        <f t="shared" si="130"/>
        <v>1.3285714285714285</v>
      </c>
      <c r="M630" s="9">
        <f t="shared" si="127"/>
        <v>4.4198895027624308E-2</v>
      </c>
      <c r="N630" s="9">
        <f t="shared" si="128"/>
        <v>0.50750341064120053</v>
      </c>
    </row>
    <row r="631" spans="1:14" x14ac:dyDescent="0.2">
      <c r="A631" s="28"/>
      <c r="B631" s="7" t="s">
        <v>592</v>
      </c>
      <c r="C631" s="8">
        <v>14</v>
      </c>
      <c r="D631" s="8">
        <v>120</v>
      </c>
      <c r="E631" s="8">
        <v>6</v>
      </c>
      <c r="F631" s="8">
        <v>4</v>
      </c>
      <c r="G631" s="9">
        <f t="shared" si="123"/>
        <v>7.7348066298342538E-2</v>
      </c>
      <c r="H631" s="9">
        <f t="shared" si="124"/>
        <v>0.16371077762619374</v>
      </c>
      <c r="I631" s="9">
        <f t="shared" si="125"/>
        <v>1.4184397163120567E-2</v>
      </c>
      <c r="J631" s="9">
        <f t="shared" si="126"/>
        <v>4.3956043956043956E-3</v>
      </c>
      <c r="K631" s="9">
        <f t="shared" si="129"/>
        <v>-0.5714285714285714</v>
      </c>
      <c r="L631" s="9">
        <f t="shared" si="130"/>
        <v>-0.96666666666666667</v>
      </c>
      <c r="M631" s="9">
        <f t="shared" si="127"/>
        <v>-4.4198895027624308E-2</v>
      </c>
      <c r="N631" s="9">
        <f t="shared" si="128"/>
        <v>-0.15825375170532061</v>
      </c>
    </row>
    <row r="632" spans="1:14" x14ac:dyDescent="0.2">
      <c r="A632" s="28"/>
      <c r="B632" s="7" t="s">
        <v>593</v>
      </c>
      <c r="C632" s="8">
        <v>0</v>
      </c>
      <c r="D632" s="8">
        <v>0</v>
      </c>
      <c r="E632" s="8">
        <v>1</v>
      </c>
      <c r="F632" s="8">
        <v>3</v>
      </c>
      <c r="G632" s="9" t="str">
        <f t="shared" si="123"/>
        <v/>
      </c>
      <c r="H632" s="9" t="str">
        <f t="shared" si="124"/>
        <v/>
      </c>
      <c r="I632" s="9">
        <f t="shared" si="125"/>
        <v>2.3640661938534278E-3</v>
      </c>
      <c r="J632" s="9">
        <f t="shared" si="126"/>
        <v>3.2967032967032967E-3</v>
      </c>
      <c r="K632" s="9">
        <f t="shared" si="129"/>
        <v>1</v>
      </c>
      <c r="L632" s="9">
        <f t="shared" si="130"/>
        <v>1</v>
      </c>
      <c r="M632" s="9" t="str">
        <f t="shared" si="127"/>
        <v/>
      </c>
      <c r="N632" s="9" t="str">
        <f t="shared" si="128"/>
        <v/>
      </c>
    </row>
    <row r="633" spans="1:14" x14ac:dyDescent="0.2">
      <c r="A633" s="28"/>
      <c r="B633" s="7" t="s">
        <v>594</v>
      </c>
      <c r="C633" s="8">
        <v>0</v>
      </c>
      <c r="D633" s="8">
        <v>1</v>
      </c>
      <c r="E633" s="8">
        <v>0</v>
      </c>
      <c r="F633" s="8">
        <v>3</v>
      </c>
      <c r="G633" s="9" t="str">
        <f t="shared" si="123"/>
        <v/>
      </c>
      <c r="H633" s="9">
        <f t="shared" si="124"/>
        <v>1.364256480218281E-3</v>
      </c>
      <c r="I633" s="9" t="str">
        <f t="shared" si="125"/>
        <v/>
      </c>
      <c r="J633" s="9">
        <f t="shared" si="126"/>
        <v>3.2967032967032967E-3</v>
      </c>
      <c r="K633" s="9" t="str">
        <f t="shared" si="129"/>
        <v xml:space="preserve"> </v>
      </c>
      <c r="L633" s="9">
        <f t="shared" si="130"/>
        <v>2</v>
      </c>
      <c r="M633" s="9" t="str">
        <f t="shared" si="127"/>
        <v/>
      </c>
      <c r="N633" s="9">
        <f t="shared" si="128"/>
        <v>2.7285129604365621E-3</v>
      </c>
    </row>
    <row r="634" spans="1:14" ht="25.5" x14ac:dyDescent="0.2">
      <c r="A634" s="28" t="s">
        <v>670</v>
      </c>
      <c r="B634" s="7" t="s">
        <v>595</v>
      </c>
      <c r="C634" s="8">
        <v>0</v>
      </c>
      <c r="D634" s="8">
        <v>0</v>
      </c>
      <c r="E634" s="8">
        <v>1</v>
      </c>
      <c r="F634" s="8">
        <v>10</v>
      </c>
      <c r="G634" s="9" t="str">
        <f t="shared" si="123"/>
        <v/>
      </c>
      <c r="H634" s="9" t="str">
        <f t="shared" si="124"/>
        <v/>
      </c>
      <c r="I634" s="9">
        <f t="shared" si="125"/>
        <v>2.3640661938534278E-3</v>
      </c>
      <c r="J634" s="9">
        <f t="shared" si="126"/>
        <v>1.098901098901099E-2</v>
      </c>
      <c r="K634" s="9">
        <f t="shared" si="129"/>
        <v>1</v>
      </c>
      <c r="L634" s="9">
        <f t="shared" si="130"/>
        <v>1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596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597</v>
      </c>
      <c r="C636" s="8">
        <v>0</v>
      </c>
      <c r="D636" s="8">
        <v>3</v>
      </c>
      <c r="E636" s="8">
        <v>0</v>
      </c>
      <c r="F636" s="8">
        <v>4</v>
      </c>
      <c r="G636" s="9" t="str">
        <f t="shared" si="123"/>
        <v/>
      </c>
      <c r="H636" s="9">
        <f t="shared" si="124"/>
        <v>4.0927694406548429E-3</v>
      </c>
      <c r="I636" s="9" t="str">
        <f t="shared" si="125"/>
        <v/>
      </c>
      <c r="J636" s="9">
        <f t="shared" si="126"/>
        <v>4.3956043956043956E-3</v>
      </c>
      <c r="K636" s="9" t="str">
        <f t="shared" si="129"/>
        <v xml:space="preserve"> </v>
      </c>
      <c r="L636" s="9">
        <f t="shared" si="130"/>
        <v>0.33333333333333331</v>
      </c>
      <c r="M636" s="9" t="str">
        <f t="shared" si="127"/>
        <v/>
      </c>
      <c r="N636" s="9">
        <f t="shared" si="128"/>
        <v>1.3642564802182808E-3</v>
      </c>
    </row>
    <row r="637" spans="1:14" x14ac:dyDescent="0.2">
      <c r="A637" s="28"/>
      <c r="B637" s="7" t="s">
        <v>598</v>
      </c>
      <c r="C637" s="8">
        <v>0</v>
      </c>
      <c r="D637" s="8">
        <v>0</v>
      </c>
      <c r="E637" s="8">
        <v>0</v>
      </c>
      <c r="F637" s="8">
        <v>0</v>
      </c>
      <c r="G637" s="9" t="str">
        <f t="shared" si="123"/>
        <v/>
      </c>
      <c r="H637" s="9" t="str">
        <f t="shared" si="124"/>
        <v/>
      </c>
      <c r="I637" s="9" t="str">
        <f t="shared" si="125"/>
        <v/>
      </c>
      <c r="J637" s="9" t="str">
        <f t="shared" si="126"/>
        <v/>
      </c>
      <c r="K637" s="9" t="str">
        <f t="shared" si="129"/>
        <v xml:space="preserve"> </v>
      </c>
      <c r="L637" s="9" t="str">
        <f t="shared" si="130"/>
        <v xml:space="preserve"> </v>
      </c>
      <c r="M637" s="9" t="str">
        <f t="shared" si="127"/>
        <v/>
      </c>
      <c r="N637" s="9" t="str">
        <f t="shared" si="128"/>
        <v/>
      </c>
    </row>
    <row r="638" spans="1:14" ht="25.5" x14ac:dyDescent="0.2">
      <c r="A638" s="28"/>
      <c r="B638" s="7" t="s">
        <v>599</v>
      </c>
      <c r="C638" s="8">
        <v>0</v>
      </c>
      <c r="D638" s="8">
        <v>0</v>
      </c>
      <c r="E638" s="8">
        <v>19</v>
      </c>
      <c r="F638" s="8">
        <v>14</v>
      </c>
      <c r="G638" s="9" t="str">
        <f t="shared" si="123"/>
        <v/>
      </c>
      <c r="H638" s="9" t="str">
        <f t="shared" si="124"/>
        <v/>
      </c>
      <c r="I638" s="9">
        <f t="shared" si="125"/>
        <v>4.4917257683215132E-2</v>
      </c>
      <c r="J638" s="9">
        <f t="shared" si="126"/>
        <v>1.5384615384615385E-2</v>
      </c>
      <c r="K638" s="9">
        <f t="shared" si="129"/>
        <v>1</v>
      </c>
      <c r="L638" s="9">
        <f t="shared" si="130"/>
        <v>1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600</v>
      </c>
      <c r="C639" s="8">
        <v>0</v>
      </c>
      <c r="D639" s="8">
        <v>3</v>
      </c>
      <c r="E639" s="8">
        <v>65</v>
      </c>
      <c r="F639" s="8">
        <v>4</v>
      </c>
      <c r="G639" s="9" t="str">
        <f t="shared" si="123"/>
        <v/>
      </c>
      <c r="H639" s="9">
        <f t="shared" si="124"/>
        <v>4.0927694406548429E-3</v>
      </c>
      <c r="I639" s="9">
        <f t="shared" si="125"/>
        <v>0.15366430260047281</v>
      </c>
      <c r="J639" s="9">
        <f t="shared" si="126"/>
        <v>4.3956043956043956E-3</v>
      </c>
      <c r="K639" s="9">
        <f t="shared" si="129"/>
        <v>1</v>
      </c>
      <c r="L639" s="9">
        <f t="shared" si="130"/>
        <v>0.33333333333333331</v>
      </c>
      <c r="M639" s="9" t="str">
        <f t="shared" si="127"/>
        <v/>
      </c>
      <c r="N639" s="9">
        <f t="shared" si="128"/>
        <v>1.3642564802182808E-3</v>
      </c>
    </row>
    <row r="640" spans="1:14" ht="25.5" x14ac:dyDescent="0.2">
      <c r="A640" s="28"/>
      <c r="B640" s="7" t="s">
        <v>601</v>
      </c>
      <c r="C640" s="8">
        <v>3</v>
      </c>
      <c r="D640" s="8">
        <v>3</v>
      </c>
      <c r="E640" s="8">
        <v>0</v>
      </c>
      <c r="F640" s="8">
        <v>3</v>
      </c>
      <c r="G640" s="9">
        <f t="shared" si="123"/>
        <v>1.6574585635359115E-2</v>
      </c>
      <c r="H640" s="9">
        <f t="shared" si="124"/>
        <v>4.0927694406548429E-3</v>
      </c>
      <c r="I640" s="9" t="str">
        <f t="shared" si="125"/>
        <v/>
      </c>
      <c r="J640" s="9">
        <f t="shared" si="126"/>
        <v>3.2967032967032967E-3</v>
      </c>
      <c r="K640" s="9">
        <f t="shared" si="129"/>
        <v>-1</v>
      </c>
      <c r="L640" s="9">
        <f t="shared" si="130"/>
        <v>0</v>
      </c>
      <c r="M640" s="9">
        <f t="shared" si="127"/>
        <v>-1.6574585635359115E-2</v>
      </c>
      <c r="N640" s="9">
        <f t="shared" si="128"/>
        <v>0</v>
      </c>
    </row>
    <row r="641" spans="1:2" x14ac:dyDescent="0.2">
      <c r="A641" s="2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641"/>
  <sheetViews>
    <sheetView showGridLines="0" topLeftCell="A3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668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626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669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2021</v>
      </c>
      <c r="D7" s="40"/>
      <c r="E7" s="45">
        <v>2022</v>
      </c>
      <c r="F7" s="40"/>
      <c r="G7" s="39">
        <v>2021</v>
      </c>
      <c r="H7" s="40"/>
      <c r="I7" s="45">
        <v>2022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627</v>
      </c>
      <c r="C9" s="12">
        <f>+C22+C81+C188+C371+C612</f>
        <v>922</v>
      </c>
      <c r="D9" s="12">
        <f>+D22+D81+D188+D371+D612</f>
        <v>354</v>
      </c>
      <c r="E9" s="12">
        <f>+E22+E81+E188+E371+E612</f>
        <v>1403</v>
      </c>
      <c r="F9" s="12">
        <f>+F22+F81+F188+F371+F612</f>
        <v>435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0.52169197396963118</v>
      </c>
      <c r="L9" s="13">
        <f t="shared" si="0"/>
        <v>0.2288135593220339</v>
      </c>
      <c r="M9" s="13">
        <f t="shared" ref="M9:N14" si="1">+IF(OR(AND(G9=""),(K9="")),"",G9*K9)</f>
        <v>0.52169197396963118</v>
      </c>
      <c r="N9" s="13">
        <f t="shared" si="1"/>
        <v>0.2288135593220339</v>
      </c>
    </row>
    <row r="10" spans="1:14" ht="26.25" customHeight="1" x14ac:dyDescent="0.2">
      <c r="A10" s="28"/>
      <c r="B10" s="24" t="s">
        <v>8</v>
      </c>
      <c r="C10" s="21">
        <f>+C22</f>
        <v>1</v>
      </c>
      <c r="D10" s="14">
        <f>+D22</f>
        <v>0</v>
      </c>
      <c r="E10" s="14">
        <f>+E22</f>
        <v>1</v>
      </c>
      <c r="F10" s="14">
        <f>+F22</f>
        <v>1</v>
      </c>
      <c r="G10" s="15">
        <f t="shared" ref="G10:J14" si="2">+C10/C$9</f>
        <v>1.0845986984815619E-3</v>
      </c>
      <c r="H10" s="15">
        <f t="shared" si="2"/>
        <v>0</v>
      </c>
      <c r="I10" s="15">
        <f t="shared" si="2"/>
        <v>7.1275837491090524E-4</v>
      </c>
      <c r="J10" s="15">
        <f t="shared" si="2"/>
        <v>2.2988505747126436E-3</v>
      </c>
      <c r="K10" s="15">
        <f t="shared" si="0"/>
        <v>0</v>
      </c>
      <c r="L10" s="15">
        <f t="shared" si="0"/>
        <v>1</v>
      </c>
      <c r="M10" s="15">
        <f t="shared" si="1"/>
        <v>0</v>
      </c>
      <c r="N10" s="16">
        <f t="shared" si="1"/>
        <v>0</v>
      </c>
    </row>
    <row r="11" spans="1:14" ht="25.5" x14ac:dyDescent="0.2">
      <c r="A11" s="28"/>
      <c r="B11" s="25" t="s">
        <v>9</v>
      </c>
      <c r="C11" s="22">
        <f>+C81</f>
        <v>113</v>
      </c>
      <c r="D11" s="8">
        <f>+D81</f>
        <v>49</v>
      </c>
      <c r="E11" s="8">
        <f>+E81</f>
        <v>253</v>
      </c>
      <c r="F11" s="8">
        <f>+F81</f>
        <v>58</v>
      </c>
      <c r="G11" s="9">
        <f t="shared" si="2"/>
        <v>0.12255965292841649</v>
      </c>
      <c r="H11" s="9">
        <f t="shared" si="2"/>
        <v>0.1384180790960452</v>
      </c>
      <c r="I11" s="9">
        <f t="shared" si="2"/>
        <v>0.18032786885245902</v>
      </c>
      <c r="J11" s="9">
        <f t="shared" si="2"/>
        <v>0.13333333333333333</v>
      </c>
      <c r="K11" s="9">
        <f t="shared" si="0"/>
        <v>1.2389380530973451</v>
      </c>
      <c r="L11" s="9">
        <f t="shared" si="0"/>
        <v>0.18367346938775511</v>
      </c>
      <c r="M11" s="9">
        <f t="shared" si="1"/>
        <v>0.15184381778741865</v>
      </c>
      <c r="N11" s="17">
        <f t="shared" si="1"/>
        <v>2.5423728813559324E-2</v>
      </c>
    </row>
    <row r="12" spans="1:14" ht="25.5" x14ac:dyDescent="0.2">
      <c r="A12" s="28"/>
      <c r="B12" s="25" t="s">
        <v>10</v>
      </c>
      <c r="C12" s="22">
        <f>+C188</f>
        <v>601</v>
      </c>
      <c r="D12" s="8">
        <f>+D188</f>
        <v>165</v>
      </c>
      <c r="E12" s="8">
        <f>+E188</f>
        <v>624</v>
      </c>
      <c r="F12" s="8">
        <f>+F188</f>
        <v>150</v>
      </c>
      <c r="G12" s="9">
        <f t="shared" si="2"/>
        <v>0.65184381778741862</v>
      </c>
      <c r="H12" s="9">
        <f t="shared" si="2"/>
        <v>0.46610169491525422</v>
      </c>
      <c r="I12" s="9">
        <f t="shared" si="2"/>
        <v>0.44476122594440487</v>
      </c>
      <c r="J12" s="9">
        <f t="shared" si="2"/>
        <v>0.34482758620689657</v>
      </c>
      <c r="K12" s="9">
        <f t="shared" si="0"/>
        <v>3.8269550748752081E-2</v>
      </c>
      <c r="L12" s="9">
        <f t="shared" si="0"/>
        <v>-9.0909090909090912E-2</v>
      </c>
      <c r="M12" s="9">
        <f t="shared" si="1"/>
        <v>2.4945770065075919E-2</v>
      </c>
      <c r="N12" s="17">
        <f t="shared" si="1"/>
        <v>-4.2372881355932202E-2</v>
      </c>
    </row>
    <row r="13" spans="1:14" ht="25.5" x14ac:dyDescent="0.2">
      <c r="A13" s="28"/>
      <c r="B13" s="25" t="s">
        <v>11</v>
      </c>
      <c r="C13" s="22">
        <f>+C371</f>
        <v>170</v>
      </c>
      <c r="D13" s="8">
        <f>+D371</f>
        <v>88</v>
      </c>
      <c r="E13" s="8">
        <f>+E371</f>
        <v>444</v>
      </c>
      <c r="F13" s="8">
        <f>+F371</f>
        <v>217</v>
      </c>
      <c r="G13" s="9">
        <f t="shared" si="2"/>
        <v>0.18438177874186551</v>
      </c>
      <c r="H13" s="9">
        <f t="shared" si="2"/>
        <v>0.24858757062146894</v>
      </c>
      <c r="I13" s="9">
        <f t="shared" si="2"/>
        <v>0.31646471846044189</v>
      </c>
      <c r="J13" s="9">
        <f t="shared" si="2"/>
        <v>0.49885057471264366</v>
      </c>
      <c r="K13" s="9">
        <f t="shared" si="0"/>
        <v>1.611764705882353</v>
      </c>
      <c r="L13" s="9">
        <f t="shared" si="0"/>
        <v>1.4659090909090908</v>
      </c>
      <c r="M13" s="9">
        <f t="shared" si="1"/>
        <v>0.29718004338394793</v>
      </c>
      <c r="N13" s="17">
        <f t="shared" si="1"/>
        <v>0.36440677966101692</v>
      </c>
    </row>
    <row r="14" spans="1:14" ht="26.25" thickBot="1" x14ac:dyDescent="0.25">
      <c r="A14" s="28"/>
      <c r="B14" s="26" t="s">
        <v>12</v>
      </c>
      <c r="C14" s="23">
        <f>+C612</f>
        <v>37</v>
      </c>
      <c r="D14" s="18">
        <f>+D612</f>
        <v>52</v>
      </c>
      <c r="E14" s="18">
        <f>+E612</f>
        <v>81</v>
      </c>
      <c r="F14" s="18">
        <f>+F612</f>
        <v>9</v>
      </c>
      <c r="G14" s="19">
        <f t="shared" si="2"/>
        <v>4.0130151843817789E-2</v>
      </c>
      <c r="H14" s="19">
        <f t="shared" si="2"/>
        <v>0.14689265536723164</v>
      </c>
      <c r="I14" s="19">
        <f t="shared" si="2"/>
        <v>5.7733428367783321E-2</v>
      </c>
      <c r="J14" s="19">
        <f t="shared" si="2"/>
        <v>2.0689655172413793E-2</v>
      </c>
      <c r="K14" s="19">
        <f t="shared" si="0"/>
        <v>1.1891891891891893</v>
      </c>
      <c r="L14" s="19">
        <f t="shared" si="0"/>
        <v>-0.82692307692307687</v>
      </c>
      <c r="M14" s="19">
        <f t="shared" si="1"/>
        <v>4.7722342733188726E-2</v>
      </c>
      <c r="N14" s="20">
        <f t="shared" si="1"/>
        <v>-0.12146892655367231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14</v>
      </c>
      <c r="D19" s="46"/>
      <c r="E19" s="46"/>
      <c r="F19" s="40"/>
      <c r="G19" s="41" t="s">
        <v>4</v>
      </c>
      <c r="H19" s="46"/>
      <c r="I19" s="46"/>
      <c r="J19" s="46"/>
      <c r="K19" s="41" t="s">
        <v>15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1</v>
      </c>
      <c r="D22" s="12">
        <f>SUM(D23:D73)</f>
        <v>0</v>
      </c>
      <c r="E22" s="12">
        <f>SUM(E23:E73)</f>
        <v>1</v>
      </c>
      <c r="F22" s="12">
        <f>SUM(F23:F73)</f>
        <v>1</v>
      </c>
      <c r="G22" s="13">
        <f t="shared" ref="G22:G53" si="3">+IF(C22=0,"",C22/C$22)</f>
        <v>1</v>
      </c>
      <c r="H22" s="13" t="str">
        <f t="shared" ref="H22:H53" si="4">+IF(D22=0,"",D22/D$22)</f>
        <v/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0</v>
      </c>
      <c r="L22" s="13">
        <f>+IF(AND(D22=0,F22=0),"",IF(D22=0,1,IF(F22=0,-1,(F22-D22)/D22)))</f>
        <v>1</v>
      </c>
      <c r="M22" s="13">
        <f t="shared" ref="M22:M53" si="7">+IF(OR(AND(G22=""),(K22="")),"",G22*K22)</f>
        <v>0</v>
      </c>
      <c r="N22" s="13" t="str">
        <f t="shared" ref="N22:N53" si="8">+IF(OR(AND(H22=""),(L22="")),"",H22*L22)</f>
        <v/>
      </c>
    </row>
    <row r="23" spans="1:14" x14ac:dyDescent="0.2">
      <c r="A23" s="28"/>
      <c r="B23" s="7" t="s">
        <v>16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17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18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19</v>
      </c>
      <c r="C26" s="8">
        <v>0</v>
      </c>
      <c r="D26" s="8">
        <v>0</v>
      </c>
      <c r="E26" s="8">
        <v>0</v>
      </c>
      <c r="F26" s="8">
        <v>0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20</v>
      </c>
      <c r="C27" s="8">
        <v>0</v>
      </c>
      <c r="D27" s="8">
        <v>0</v>
      </c>
      <c r="E27" s="8">
        <v>0</v>
      </c>
      <c r="F27" s="8">
        <v>0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 t="str">
        <f t="shared" si="6"/>
        <v/>
      </c>
      <c r="K27" s="9" t="str">
        <f t="shared" si="9"/>
        <v xml:space="preserve"> </v>
      </c>
      <c r="L27" s="9" t="str">
        <f t="shared" si="10"/>
        <v xml:space="preserve"> 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21</v>
      </c>
      <c r="C28" s="8">
        <v>0</v>
      </c>
      <c r="D28" s="8">
        <v>0</v>
      </c>
      <c r="E28" s="8">
        <v>0</v>
      </c>
      <c r="F28" s="8">
        <v>0</v>
      </c>
      <c r="G28" s="9" t="str">
        <f t="shared" si="3"/>
        <v/>
      </c>
      <c r="H28" s="9" t="str">
        <f t="shared" si="4"/>
        <v/>
      </c>
      <c r="I28" s="9" t="str">
        <f t="shared" si="5"/>
        <v/>
      </c>
      <c r="J28" s="9" t="str">
        <f t="shared" si="6"/>
        <v/>
      </c>
      <c r="K28" s="9" t="str">
        <f t="shared" si="9"/>
        <v xml:space="preserve"> </v>
      </c>
      <c r="L28" s="9" t="str">
        <f t="shared" si="10"/>
        <v xml:space="preserve"> </v>
      </c>
      <c r="M28" s="9" t="str">
        <f t="shared" si="7"/>
        <v/>
      </c>
      <c r="N28" s="9" t="str">
        <f t="shared" si="8"/>
        <v/>
      </c>
    </row>
    <row r="29" spans="1:14" ht="25.5" x14ac:dyDescent="0.2">
      <c r="A29" s="28"/>
      <c r="B29" s="7" t="s">
        <v>22</v>
      </c>
      <c r="C29" s="8">
        <v>0</v>
      </c>
      <c r="D29" s="8">
        <v>0</v>
      </c>
      <c r="E29" s="8">
        <v>0</v>
      </c>
      <c r="F29" s="8">
        <v>0</v>
      </c>
      <c r="G29" s="9" t="str">
        <f t="shared" si="3"/>
        <v/>
      </c>
      <c r="H29" s="9" t="str">
        <f t="shared" si="4"/>
        <v/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 t="str">
        <f t="shared" si="10"/>
        <v xml:space="preserve"> 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23</v>
      </c>
      <c r="C30" s="8">
        <v>0</v>
      </c>
      <c r="D30" s="8">
        <v>0</v>
      </c>
      <c r="E30" s="8">
        <v>0</v>
      </c>
      <c r="F30" s="8">
        <v>0</v>
      </c>
      <c r="G30" s="9" t="str">
        <f t="shared" si="3"/>
        <v/>
      </c>
      <c r="H30" s="9" t="str">
        <f t="shared" si="4"/>
        <v/>
      </c>
      <c r="I30" s="9" t="str">
        <f t="shared" si="5"/>
        <v/>
      </c>
      <c r="J30" s="9" t="str">
        <f t="shared" si="6"/>
        <v/>
      </c>
      <c r="K30" s="9" t="str">
        <f t="shared" si="9"/>
        <v xml:space="preserve"> </v>
      </c>
      <c r="L30" s="9" t="str">
        <f t="shared" si="10"/>
        <v xml:space="preserve"> </v>
      </c>
      <c r="M30" s="9" t="str">
        <f t="shared" si="7"/>
        <v/>
      </c>
      <c r="N30" s="9" t="str">
        <f t="shared" si="8"/>
        <v/>
      </c>
    </row>
    <row r="31" spans="1:14" x14ac:dyDescent="0.2">
      <c r="A31" s="28"/>
      <c r="B31" s="7" t="s">
        <v>24</v>
      </c>
      <c r="C31" s="8">
        <v>0</v>
      </c>
      <c r="D31" s="8">
        <v>0</v>
      </c>
      <c r="E31" s="8">
        <v>0</v>
      </c>
      <c r="F31" s="8">
        <v>0</v>
      </c>
      <c r="G31" s="9" t="str">
        <f t="shared" si="3"/>
        <v/>
      </c>
      <c r="H31" s="9" t="str">
        <f t="shared" si="4"/>
        <v/>
      </c>
      <c r="I31" s="9" t="str">
        <f t="shared" si="5"/>
        <v/>
      </c>
      <c r="J31" s="9" t="str">
        <f t="shared" si="6"/>
        <v/>
      </c>
      <c r="K31" s="9" t="str">
        <f t="shared" si="9"/>
        <v xml:space="preserve"> </v>
      </c>
      <c r="L31" s="9" t="str">
        <f t="shared" si="10"/>
        <v xml:space="preserve"> </v>
      </c>
      <c r="M31" s="9" t="str">
        <f t="shared" si="7"/>
        <v/>
      </c>
      <c r="N31" s="9" t="str">
        <f t="shared" si="8"/>
        <v/>
      </c>
    </row>
    <row r="32" spans="1:14" x14ac:dyDescent="0.2">
      <c r="A32" s="28"/>
      <c r="B32" s="7" t="s">
        <v>25</v>
      </c>
      <c r="C32" s="8">
        <v>0</v>
      </c>
      <c r="D32" s="8">
        <v>0</v>
      </c>
      <c r="E32" s="8">
        <v>0</v>
      </c>
      <c r="F32" s="8">
        <v>0</v>
      </c>
      <c r="G32" s="9" t="str">
        <f t="shared" si="3"/>
        <v/>
      </c>
      <c r="H32" s="9" t="str">
        <f t="shared" si="4"/>
        <v/>
      </c>
      <c r="I32" s="9" t="str">
        <f t="shared" si="5"/>
        <v/>
      </c>
      <c r="J32" s="9" t="str">
        <f t="shared" si="6"/>
        <v/>
      </c>
      <c r="K32" s="9" t="str">
        <f t="shared" si="9"/>
        <v xml:space="preserve"> </v>
      </c>
      <c r="L32" s="9" t="str">
        <f t="shared" si="10"/>
        <v xml:space="preserve"> </v>
      </c>
      <c r="M32" s="9" t="str">
        <f t="shared" si="7"/>
        <v/>
      </c>
      <c r="N32" s="9" t="str">
        <f t="shared" si="8"/>
        <v/>
      </c>
    </row>
    <row r="33" spans="1:14" x14ac:dyDescent="0.2">
      <c r="A33" s="28"/>
      <c r="B33" s="7" t="s">
        <v>26</v>
      </c>
      <c r="C33" s="8">
        <v>0</v>
      </c>
      <c r="D33" s="8">
        <v>0</v>
      </c>
      <c r="E33" s="8">
        <v>0</v>
      </c>
      <c r="F33" s="8">
        <v>0</v>
      </c>
      <c r="G33" s="9" t="str">
        <f t="shared" si="3"/>
        <v/>
      </c>
      <c r="H33" s="9" t="str">
        <f t="shared" si="4"/>
        <v/>
      </c>
      <c r="I33" s="9" t="str">
        <f t="shared" si="5"/>
        <v/>
      </c>
      <c r="J33" s="9" t="str">
        <f t="shared" si="6"/>
        <v/>
      </c>
      <c r="K33" s="9" t="str">
        <f t="shared" si="9"/>
        <v xml:space="preserve"> </v>
      </c>
      <c r="L33" s="9" t="str">
        <f t="shared" si="10"/>
        <v xml:space="preserve"> </v>
      </c>
      <c r="M33" s="9" t="str">
        <f t="shared" si="7"/>
        <v/>
      </c>
      <c r="N33" s="9" t="str">
        <f t="shared" si="8"/>
        <v/>
      </c>
    </row>
    <row r="34" spans="1:14" ht="25.5" x14ac:dyDescent="0.2">
      <c r="A34" s="28"/>
      <c r="B34" s="7" t="s">
        <v>27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28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29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30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31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32</v>
      </c>
      <c r="C39" s="8">
        <v>0</v>
      </c>
      <c r="D39" s="8">
        <v>0</v>
      </c>
      <c r="E39" s="8">
        <v>0</v>
      </c>
      <c r="F39" s="8">
        <v>0</v>
      </c>
      <c r="G39" s="9" t="str">
        <f t="shared" si="3"/>
        <v/>
      </c>
      <c r="H39" s="9" t="str">
        <f t="shared" si="4"/>
        <v/>
      </c>
      <c r="I39" s="9" t="str">
        <f t="shared" si="5"/>
        <v/>
      </c>
      <c r="J39" s="9" t="str">
        <f t="shared" si="6"/>
        <v/>
      </c>
      <c r="K39" s="9" t="str">
        <f t="shared" si="9"/>
        <v xml:space="preserve"> </v>
      </c>
      <c r="L39" s="9" t="str">
        <f t="shared" si="10"/>
        <v xml:space="preserve"> </v>
      </c>
      <c r="M39" s="9" t="str">
        <f t="shared" si="7"/>
        <v/>
      </c>
      <c r="N39" s="9" t="str">
        <f t="shared" si="8"/>
        <v/>
      </c>
    </row>
    <row r="40" spans="1:14" ht="25.5" x14ac:dyDescent="0.2">
      <c r="A40" s="28"/>
      <c r="B40" s="7" t="s">
        <v>33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34</v>
      </c>
      <c r="C41" s="8">
        <v>0</v>
      </c>
      <c r="D41" s="8">
        <v>0</v>
      </c>
      <c r="E41" s="8">
        <v>0</v>
      </c>
      <c r="F41" s="8">
        <v>0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 t="str">
        <f t="shared" si="10"/>
        <v xml:space="preserve"> 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35</v>
      </c>
      <c r="C42" s="8">
        <v>0</v>
      </c>
      <c r="D42" s="8">
        <v>0</v>
      </c>
      <c r="E42" s="8">
        <v>0</v>
      </c>
      <c r="F42" s="8">
        <v>0</v>
      </c>
      <c r="G42" s="9" t="str">
        <f t="shared" si="3"/>
        <v/>
      </c>
      <c r="H42" s="9" t="str">
        <f t="shared" si="4"/>
        <v/>
      </c>
      <c r="I42" s="9" t="str">
        <f t="shared" si="5"/>
        <v/>
      </c>
      <c r="J42" s="9" t="str">
        <f t="shared" si="6"/>
        <v/>
      </c>
      <c r="K42" s="9" t="str">
        <f t="shared" si="9"/>
        <v xml:space="preserve"> </v>
      </c>
      <c r="L42" s="9" t="str">
        <f t="shared" si="10"/>
        <v xml:space="preserve"> </v>
      </c>
      <c r="M42" s="9" t="str">
        <f t="shared" si="7"/>
        <v/>
      </c>
      <c r="N42" s="9" t="str">
        <f t="shared" si="8"/>
        <v/>
      </c>
    </row>
    <row r="43" spans="1:14" ht="24" customHeight="1" x14ac:dyDescent="0.2">
      <c r="A43" s="28"/>
      <c r="B43" s="7" t="s">
        <v>36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37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38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39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40</v>
      </c>
      <c r="C47" s="8">
        <v>0</v>
      </c>
      <c r="D47" s="8">
        <v>0</v>
      </c>
      <c r="E47" s="8">
        <v>0</v>
      </c>
      <c r="F47" s="8">
        <v>0</v>
      </c>
      <c r="G47" s="9" t="str">
        <f t="shared" si="3"/>
        <v/>
      </c>
      <c r="H47" s="9" t="str">
        <f t="shared" si="4"/>
        <v/>
      </c>
      <c r="I47" s="9" t="str">
        <f t="shared" si="5"/>
        <v/>
      </c>
      <c r="J47" s="9" t="str">
        <f t="shared" si="6"/>
        <v/>
      </c>
      <c r="K47" s="9" t="str">
        <f t="shared" si="9"/>
        <v xml:space="preserve"> 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41</v>
      </c>
      <c r="C48" s="8">
        <v>0</v>
      </c>
      <c r="D48" s="8">
        <v>0</v>
      </c>
      <c r="E48" s="8">
        <v>0</v>
      </c>
      <c r="F48" s="8">
        <v>0</v>
      </c>
      <c r="G48" s="9" t="str">
        <f t="shared" si="3"/>
        <v/>
      </c>
      <c r="H48" s="9" t="str">
        <f t="shared" si="4"/>
        <v/>
      </c>
      <c r="I48" s="9" t="str">
        <f t="shared" si="5"/>
        <v/>
      </c>
      <c r="J48" s="9" t="str">
        <f t="shared" si="6"/>
        <v/>
      </c>
      <c r="K48" s="9" t="str">
        <f t="shared" si="9"/>
        <v xml:space="preserve"> </v>
      </c>
      <c r="L48" s="9" t="str">
        <f t="shared" si="10"/>
        <v xml:space="preserve"> </v>
      </c>
      <c r="M48" s="9" t="str">
        <f t="shared" si="7"/>
        <v/>
      </c>
      <c r="N48" s="9" t="str">
        <f t="shared" si="8"/>
        <v/>
      </c>
    </row>
    <row r="49" spans="1:14" ht="25.5" x14ac:dyDescent="0.2">
      <c r="A49" s="28"/>
      <c r="B49" s="7" t="s">
        <v>42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43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44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45</v>
      </c>
      <c r="C52" s="8">
        <v>0</v>
      </c>
      <c r="D52" s="8">
        <v>0</v>
      </c>
      <c r="E52" s="8">
        <v>0</v>
      </c>
      <c r="F52" s="8">
        <v>0</v>
      </c>
      <c r="G52" s="9" t="str">
        <f t="shared" si="3"/>
        <v/>
      </c>
      <c r="H52" s="9" t="str">
        <f t="shared" si="4"/>
        <v/>
      </c>
      <c r="I52" s="9" t="str">
        <f t="shared" si="5"/>
        <v/>
      </c>
      <c r="J52" s="9" t="str">
        <f t="shared" si="6"/>
        <v/>
      </c>
      <c r="K52" s="9" t="str">
        <f t="shared" si="9"/>
        <v xml:space="preserve"> </v>
      </c>
      <c r="L52" s="9" t="str">
        <f t="shared" si="10"/>
        <v xml:space="preserve"> 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46</v>
      </c>
      <c r="C53" s="8">
        <v>0</v>
      </c>
      <c r="D53" s="8">
        <v>0</v>
      </c>
      <c r="E53" s="8">
        <v>0</v>
      </c>
      <c r="F53" s="8">
        <v>0</v>
      </c>
      <c r="G53" s="9" t="str">
        <f t="shared" si="3"/>
        <v/>
      </c>
      <c r="H53" s="9" t="str">
        <f t="shared" si="4"/>
        <v/>
      </c>
      <c r="I53" s="9" t="str">
        <f t="shared" si="5"/>
        <v/>
      </c>
      <c r="J53" s="9" t="str">
        <f t="shared" si="6"/>
        <v/>
      </c>
      <c r="K53" s="9" t="str">
        <f t="shared" si="9"/>
        <v xml:space="preserve"> </v>
      </c>
      <c r="L53" s="9" t="str">
        <f t="shared" si="10"/>
        <v xml:space="preserve"> </v>
      </c>
      <c r="M53" s="9" t="str">
        <f t="shared" si="7"/>
        <v/>
      </c>
      <c r="N53" s="9" t="str">
        <f t="shared" si="8"/>
        <v/>
      </c>
    </row>
    <row r="54" spans="1:14" x14ac:dyDescent="0.2">
      <c r="A54" s="28"/>
      <c r="B54" s="7" t="s">
        <v>47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48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49</v>
      </c>
      <c r="C56" s="8">
        <v>0</v>
      </c>
      <c r="D56" s="8">
        <v>0</v>
      </c>
      <c r="E56" s="8">
        <v>0</v>
      </c>
      <c r="F56" s="8">
        <v>0</v>
      </c>
      <c r="G56" s="9" t="str">
        <f t="shared" si="11"/>
        <v/>
      </c>
      <c r="H56" s="9" t="str">
        <f t="shared" si="12"/>
        <v/>
      </c>
      <c r="I56" s="9" t="str">
        <f t="shared" si="13"/>
        <v/>
      </c>
      <c r="J56" s="9" t="str">
        <f t="shared" si="14"/>
        <v/>
      </c>
      <c r="K56" s="9" t="str">
        <f t="shared" si="17"/>
        <v xml:space="preserve"> </v>
      </c>
      <c r="L56" s="9" t="str">
        <f t="shared" si="18"/>
        <v xml:space="preserve"> 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50</v>
      </c>
      <c r="C57" s="8">
        <v>1</v>
      </c>
      <c r="D57" s="8">
        <v>0</v>
      </c>
      <c r="E57" s="8">
        <v>1</v>
      </c>
      <c r="F57" s="8">
        <v>0</v>
      </c>
      <c r="G57" s="9">
        <f t="shared" si="11"/>
        <v>1</v>
      </c>
      <c r="H57" s="9" t="str">
        <f t="shared" si="12"/>
        <v/>
      </c>
      <c r="I57" s="9">
        <f t="shared" si="13"/>
        <v>1</v>
      </c>
      <c r="J57" s="9" t="str">
        <f t="shared" si="14"/>
        <v/>
      </c>
      <c r="K57" s="9">
        <f t="shared" si="17"/>
        <v>0</v>
      </c>
      <c r="L57" s="9" t="str">
        <f t="shared" si="18"/>
        <v xml:space="preserve"> </v>
      </c>
      <c r="M57" s="9">
        <f t="shared" si="15"/>
        <v>0</v>
      </c>
      <c r="N57" s="9" t="str">
        <f t="shared" si="16"/>
        <v/>
      </c>
    </row>
    <row r="58" spans="1:14" x14ac:dyDescent="0.2">
      <c r="A58" s="28"/>
      <c r="B58" s="7" t="s">
        <v>51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52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53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54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55</v>
      </c>
      <c r="C62" s="8">
        <v>0</v>
      </c>
      <c r="D62" s="8">
        <v>0</v>
      </c>
      <c r="E62" s="8">
        <v>0</v>
      </c>
      <c r="F62" s="8">
        <v>0</v>
      </c>
      <c r="G62" s="9" t="str">
        <f t="shared" si="11"/>
        <v/>
      </c>
      <c r="H62" s="9" t="str">
        <f t="shared" si="12"/>
        <v/>
      </c>
      <c r="I62" s="9" t="str">
        <f t="shared" si="13"/>
        <v/>
      </c>
      <c r="J62" s="9" t="str">
        <f t="shared" si="14"/>
        <v/>
      </c>
      <c r="K62" s="9" t="str">
        <f t="shared" si="17"/>
        <v xml:space="preserve"> </v>
      </c>
      <c r="L62" s="9" t="str">
        <f t="shared" si="18"/>
        <v xml:space="preserve"> 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56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57</v>
      </c>
      <c r="C64" s="8">
        <v>0</v>
      </c>
      <c r="D64" s="8">
        <v>0</v>
      </c>
      <c r="E64" s="8">
        <v>0</v>
      </c>
      <c r="F64" s="8">
        <v>0</v>
      </c>
      <c r="G64" s="9" t="str">
        <f t="shared" si="11"/>
        <v/>
      </c>
      <c r="H64" s="9" t="str">
        <f t="shared" si="12"/>
        <v/>
      </c>
      <c r="I64" s="9" t="str">
        <f t="shared" si="13"/>
        <v/>
      </c>
      <c r="J64" s="9" t="str">
        <f t="shared" si="14"/>
        <v/>
      </c>
      <c r="K64" s="9" t="str">
        <f t="shared" si="17"/>
        <v xml:space="preserve"> </v>
      </c>
      <c r="L64" s="9" t="str">
        <f t="shared" si="18"/>
        <v xml:space="preserve"> </v>
      </c>
      <c r="M64" s="9" t="str">
        <f t="shared" si="15"/>
        <v/>
      </c>
      <c r="N64" s="9" t="str">
        <f t="shared" si="16"/>
        <v/>
      </c>
    </row>
    <row r="65" spans="1:14" x14ac:dyDescent="0.2">
      <c r="A65" s="28"/>
      <c r="B65" s="7" t="s">
        <v>58</v>
      </c>
      <c r="C65" s="8">
        <v>0</v>
      </c>
      <c r="D65" s="8">
        <v>0</v>
      </c>
      <c r="E65" s="8">
        <v>0</v>
      </c>
      <c r="F65" s="8">
        <v>0</v>
      </c>
      <c r="G65" s="9" t="str">
        <f t="shared" si="11"/>
        <v/>
      </c>
      <c r="H65" s="9" t="str">
        <f t="shared" si="12"/>
        <v/>
      </c>
      <c r="I65" s="9" t="str">
        <f t="shared" si="13"/>
        <v/>
      </c>
      <c r="J65" s="9" t="str">
        <f t="shared" si="14"/>
        <v/>
      </c>
      <c r="K65" s="9" t="str">
        <f t="shared" si="17"/>
        <v xml:space="preserve"> </v>
      </c>
      <c r="L65" s="9" t="str">
        <f t="shared" si="18"/>
        <v xml:space="preserve"> </v>
      </c>
      <c r="M65" s="9" t="str">
        <f t="shared" si="15"/>
        <v/>
      </c>
      <c r="N65" s="9" t="str">
        <f t="shared" si="16"/>
        <v/>
      </c>
    </row>
    <row r="66" spans="1:14" x14ac:dyDescent="0.2">
      <c r="A66" s="28"/>
      <c r="B66" s="7" t="s">
        <v>59</v>
      </c>
      <c r="C66" s="8">
        <v>0</v>
      </c>
      <c r="D66" s="8">
        <v>0</v>
      </c>
      <c r="E66" s="8">
        <v>0</v>
      </c>
      <c r="F66" s="8">
        <v>0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 t="str">
        <f t="shared" si="14"/>
        <v/>
      </c>
      <c r="K66" s="9" t="str">
        <f t="shared" si="17"/>
        <v xml:space="preserve"> </v>
      </c>
      <c r="L66" s="9" t="str">
        <f t="shared" si="18"/>
        <v xml:space="preserve"> 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60</v>
      </c>
      <c r="C67" s="8">
        <v>0</v>
      </c>
      <c r="D67" s="8">
        <v>0</v>
      </c>
      <c r="E67" s="8">
        <v>0</v>
      </c>
      <c r="F67" s="8">
        <v>1</v>
      </c>
      <c r="G67" s="9" t="str">
        <f t="shared" si="11"/>
        <v/>
      </c>
      <c r="H67" s="9" t="str">
        <f t="shared" si="12"/>
        <v/>
      </c>
      <c r="I67" s="9" t="str">
        <f t="shared" si="13"/>
        <v/>
      </c>
      <c r="J67" s="9">
        <f t="shared" si="14"/>
        <v>1</v>
      </c>
      <c r="K67" s="9" t="str">
        <f t="shared" si="17"/>
        <v xml:space="preserve"> </v>
      </c>
      <c r="L67" s="9">
        <f t="shared" si="18"/>
        <v>1</v>
      </c>
      <c r="M67" s="9" t="str">
        <f t="shared" si="15"/>
        <v/>
      </c>
      <c r="N67" s="9" t="str">
        <f t="shared" si="16"/>
        <v/>
      </c>
    </row>
    <row r="68" spans="1:14" x14ac:dyDescent="0.2">
      <c r="A68" s="28"/>
      <c r="B68" s="7" t="s">
        <v>61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62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63</v>
      </c>
      <c r="C70" s="8">
        <v>0</v>
      </c>
      <c r="D70" s="8">
        <v>0</v>
      </c>
      <c r="E70" s="8">
        <v>0</v>
      </c>
      <c r="F70" s="8">
        <v>0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 t="str">
        <f t="shared" si="14"/>
        <v/>
      </c>
      <c r="K70" s="9" t="str">
        <f t="shared" si="17"/>
        <v xml:space="preserve"> 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64</v>
      </c>
      <c r="C71" s="8">
        <v>0</v>
      </c>
      <c r="D71" s="8">
        <v>0</v>
      </c>
      <c r="E71" s="8">
        <v>0</v>
      </c>
      <c r="F71" s="8">
        <v>0</v>
      </c>
      <c r="G71" s="9" t="str">
        <f t="shared" si="11"/>
        <v/>
      </c>
      <c r="H71" s="9" t="str">
        <f t="shared" si="12"/>
        <v/>
      </c>
      <c r="I71" s="9" t="str">
        <f t="shared" si="13"/>
        <v/>
      </c>
      <c r="J71" s="9" t="str">
        <f t="shared" si="14"/>
        <v/>
      </c>
      <c r="K71" s="9" t="str">
        <f t="shared" si="17"/>
        <v xml:space="preserve"> </v>
      </c>
      <c r="L71" s="9" t="str">
        <f t="shared" si="18"/>
        <v xml:space="preserve"> </v>
      </c>
      <c r="M71" s="9" t="str">
        <f t="shared" si="15"/>
        <v/>
      </c>
      <c r="N71" s="9" t="str">
        <f t="shared" si="16"/>
        <v/>
      </c>
    </row>
    <row r="72" spans="1:14" x14ac:dyDescent="0.2">
      <c r="A72" s="28"/>
      <c r="B72" s="7" t="s">
        <v>65</v>
      </c>
      <c r="C72" s="8">
        <v>0</v>
      </c>
      <c r="D72" s="8">
        <v>0</v>
      </c>
      <c r="E72" s="8">
        <v>0</v>
      </c>
      <c r="F72" s="8">
        <v>0</v>
      </c>
      <c r="G72" s="9" t="str">
        <f t="shared" si="11"/>
        <v/>
      </c>
      <c r="H72" s="9" t="str">
        <f t="shared" si="12"/>
        <v/>
      </c>
      <c r="I72" s="9" t="str">
        <f t="shared" si="13"/>
        <v/>
      </c>
      <c r="J72" s="9" t="str">
        <f t="shared" si="14"/>
        <v/>
      </c>
      <c r="K72" s="9" t="str">
        <f t="shared" si="17"/>
        <v xml:space="preserve"> </v>
      </c>
      <c r="L72" s="9" t="str">
        <f t="shared" si="18"/>
        <v xml:space="preserve"> </v>
      </c>
      <c r="M72" s="9" t="str">
        <f t="shared" si="15"/>
        <v/>
      </c>
      <c r="N72" s="9" t="str">
        <f t="shared" si="16"/>
        <v/>
      </c>
    </row>
    <row r="73" spans="1:14" x14ac:dyDescent="0.2">
      <c r="A73" s="28"/>
      <c r="B73" s="7" t="s">
        <v>66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14</v>
      </c>
      <c r="D78" s="46"/>
      <c r="E78" s="46"/>
      <c r="F78" s="40"/>
      <c r="G78" s="41" t="s">
        <v>4</v>
      </c>
      <c r="H78" s="46"/>
      <c r="I78" s="46"/>
      <c r="J78" s="46"/>
      <c r="K78" s="41" t="s">
        <v>15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113</v>
      </c>
      <c r="D81" s="12">
        <f>SUM(D82:D180)</f>
        <v>49</v>
      </c>
      <c r="E81" s="12">
        <f>SUM(E82:E180)</f>
        <v>253</v>
      </c>
      <c r="F81" s="12">
        <f>SUM(F82:F180)</f>
        <v>58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1.2389380530973451</v>
      </c>
      <c r="L81" s="13">
        <f>+IF(AND(D81=0,F81=0),"",IF(D81=0,1,IF(F81=0,-1,(F81-D81)/D81)))</f>
        <v>0.18367346938775511</v>
      </c>
      <c r="M81" s="13">
        <f t="shared" ref="M81:M112" si="23">+IF(OR(AND(G81=""),(K81="")),"",G81*K81)</f>
        <v>1.2389380530973451</v>
      </c>
      <c r="N81" s="13">
        <f t="shared" ref="N81:N112" si="24">+IF(OR(AND(H81=""),(L81="")),"",H81*L81)</f>
        <v>0.18367346938775511</v>
      </c>
    </row>
    <row r="82" spans="1:14" x14ac:dyDescent="0.2">
      <c r="A82" s="28"/>
      <c r="B82" s="7" t="s">
        <v>67</v>
      </c>
      <c r="C82" s="8">
        <v>1</v>
      </c>
      <c r="D82" s="8">
        <v>0</v>
      </c>
      <c r="E82" s="8">
        <v>0</v>
      </c>
      <c r="F82" s="8">
        <v>0</v>
      </c>
      <c r="G82" s="9">
        <f t="shared" si="19"/>
        <v>8.8495575221238937E-3</v>
      </c>
      <c r="H82" s="9" t="str">
        <f t="shared" si="20"/>
        <v/>
      </c>
      <c r="I82" s="9" t="str">
        <f t="shared" si="21"/>
        <v/>
      </c>
      <c r="J82" s="9" t="str">
        <f t="shared" si="22"/>
        <v/>
      </c>
      <c r="K82" s="9">
        <f t="shared" ref="K82:K113" si="25">+IF(AND(C82=0,E82=0)," ",IF(C82=0,1,IF(E82=0,-1,(E82-C82)/C82)))</f>
        <v>-1</v>
      </c>
      <c r="L82" s="9" t="str">
        <f t="shared" ref="L82:L113" si="26">+IF(AND(D82=0,F82=0)," ",IF(D82=0,1,IF(F82=0,-1,(F82-D82)/D82)))</f>
        <v xml:space="preserve"> </v>
      </c>
      <c r="M82" s="9">
        <f t="shared" si="23"/>
        <v>-8.8495575221238937E-3</v>
      </c>
      <c r="N82" s="9" t="str">
        <f t="shared" si="24"/>
        <v/>
      </c>
    </row>
    <row r="83" spans="1:14" ht="24" customHeight="1" x14ac:dyDescent="0.2">
      <c r="A83" s="28"/>
      <c r="B83" s="7" t="s">
        <v>68</v>
      </c>
      <c r="C83" s="8">
        <v>0</v>
      </c>
      <c r="D83" s="8">
        <v>0</v>
      </c>
      <c r="E83" s="8">
        <v>0</v>
      </c>
      <c r="F83" s="8">
        <v>0</v>
      </c>
      <c r="G83" s="9" t="str">
        <f t="shared" si="19"/>
        <v/>
      </c>
      <c r="H83" s="9" t="str">
        <f t="shared" si="20"/>
        <v/>
      </c>
      <c r="I83" s="9" t="str">
        <f t="shared" si="21"/>
        <v/>
      </c>
      <c r="J83" s="9" t="str">
        <f t="shared" si="22"/>
        <v/>
      </c>
      <c r="K83" s="9" t="str">
        <f t="shared" si="25"/>
        <v xml:space="preserve"> </v>
      </c>
      <c r="L83" s="9" t="str">
        <f t="shared" si="26"/>
        <v xml:space="preserve"> </v>
      </c>
      <c r="M83" s="9" t="str">
        <f t="shared" si="23"/>
        <v/>
      </c>
      <c r="N83" s="9" t="str">
        <f t="shared" si="24"/>
        <v/>
      </c>
    </row>
    <row r="84" spans="1:14" x14ac:dyDescent="0.2">
      <c r="A84" s="28"/>
      <c r="B84" s="7" t="s">
        <v>69</v>
      </c>
      <c r="C84" s="8">
        <v>0</v>
      </c>
      <c r="D84" s="8">
        <v>0</v>
      </c>
      <c r="E84" s="8">
        <v>0</v>
      </c>
      <c r="F84" s="8">
        <v>0</v>
      </c>
      <c r="G84" s="9" t="str">
        <f t="shared" si="19"/>
        <v/>
      </c>
      <c r="H84" s="9" t="str">
        <f t="shared" si="20"/>
        <v/>
      </c>
      <c r="I84" s="9" t="str">
        <f t="shared" si="21"/>
        <v/>
      </c>
      <c r="J84" s="9" t="str">
        <f t="shared" si="22"/>
        <v/>
      </c>
      <c r="K84" s="9" t="str">
        <f t="shared" si="25"/>
        <v xml:space="preserve"> </v>
      </c>
      <c r="L84" s="9" t="str">
        <f t="shared" si="26"/>
        <v xml:space="preserve"> </v>
      </c>
      <c r="M84" s="9" t="str">
        <f t="shared" si="23"/>
        <v/>
      </c>
      <c r="N84" s="9" t="str">
        <f t="shared" si="24"/>
        <v/>
      </c>
    </row>
    <row r="85" spans="1:14" x14ac:dyDescent="0.2">
      <c r="A85" s="28"/>
      <c r="B85" s="7" t="s">
        <v>70</v>
      </c>
      <c r="C85" s="8">
        <v>0</v>
      </c>
      <c r="D85" s="8">
        <v>0</v>
      </c>
      <c r="E85" s="8">
        <v>0</v>
      </c>
      <c r="F85" s="8">
        <v>0</v>
      </c>
      <c r="G85" s="9" t="str">
        <f t="shared" si="19"/>
        <v/>
      </c>
      <c r="H85" s="9" t="str">
        <f t="shared" si="20"/>
        <v/>
      </c>
      <c r="I85" s="9" t="str">
        <f t="shared" si="21"/>
        <v/>
      </c>
      <c r="J85" s="9" t="str">
        <f t="shared" si="22"/>
        <v/>
      </c>
      <c r="K85" s="9" t="str">
        <f t="shared" si="25"/>
        <v xml:space="preserve"> </v>
      </c>
      <c r="L85" s="9" t="str">
        <f t="shared" si="26"/>
        <v xml:space="preserve"> </v>
      </c>
      <c r="M85" s="9" t="str">
        <f t="shared" si="23"/>
        <v/>
      </c>
      <c r="N85" s="9" t="str">
        <f t="shared" si="24"/>
        <v/>
      </c>
    </row>
    <row r="86" spans="1:14" ht="25.5" x14ac:dyDescent="0.2">
      <c r="A86" s="28"/>
      <c r="B86" s="7" t="s">
        <v>71</v>
      </c>
      <c r="C86" s="8">
        <v>0</v>
      </c>
      <c r="D86" s="8">
        <v>0</v>
      </c>
      <c r="E86" s="8">
        <v>1</v>
      </c>
      <c r="F86" s="8">
        <v>2</v>
      </c>
      <c r="G86" s="9" t="str">
        <f t="shared" si="19"/>
        <v/>
      </c>
      <c r="H86" s="9" t="str">
        <f t="shared" si="20"/>
        <v/>
      </c>
      <c r="I86" s="9">
        <f t="shared" si="21"/>
        <v>3.952569169960474E-3</v>
      </c>
      <c r="J86" s="9">
        <f t="shared" si="22"/>
        <v>3.4482758620689655E-2</v>
      </c>
      <c r="K86" s="9">
        <f t="shared" si="25"/>
        <v>1</v>
      </c>
      <c r="L86" s="9">
        <f t="shared" si="26"/>
        <v>1</v>
      </c>
      <c r="M86" s="9" t="str">
        <f t="shared" si="23"/>
        <v/>
      </c>
      <c r="N86" s="9" t="str">
        <f t="shared" si="24"/>
        <v/>
      </c>
    </row>
    <row r="87" spans="1:14" x14ac:dyDescent="0.2">
      <c r="A87" s="28"/>
      <c r="B87" s="7" t="s">
        <v>72</v>
      </c>
      <c r="C87" s="8">
        <v>0</v>
      </c>
      <c r="D87" s="8">
        <v>0</v>
      </c>
      <c r="E87" s="8">
        <v>0</v>
      </c>
      <c r="F87" s="8">
        <v>0</v>
      </c>
      <c r="G87" s="9" t="str">
        <f t="shared" si="19"/>
        <v/>
      </c>
      <c r="H87" s="9" t="str">
        <f t="shared" si="20"/>
        <v/>
      </c>
      <c r="I87" s="9" t="str">
        <f t="shared" si="21"/>
        <v/>
      </c>
      <c r="J87" s="9" t="str">
        <f t="shared" si="22"/>
        <v/>
      </c>
      <c r="K87" s="9" t="str">
        <f t="shared" si="25"/>
        <v xml:space="preserve"> </v>
      </c>
      <c r="L87" s="9" t="str">
        <f t="shared" si="26"/>
        <v xml:space="preserve"> </v>
      </c>
      <c r="M87" s="9" t="str">
        <f t="shared" si="23"/>
        <v/>
      </c>
      <c r="N87" s="9" t="str">
        <f t="shared" si="24"/>
        <v/>
      </c>
    </row>
    <row r="88" spans="1:14" x14ac:dyDescent="0.2">
      <c r="A88" s="28"/>
      <c r="B88" s="7" t="s">
        <v>73</v>
      </c>
      <c r="C88" s="8">
        <v>0</v>
      </c>
      <c r="D88" s="8">
        <v>0</v>
      </c>
      <c r="E88" s="8">
        <v>0</v>
      </c>
      <c r="F88" s="8">
        <v>0</v>
      </c>
      <c r="G88" s="9" t="str">
        <f t="shared" si="19"/>
        <v/>
      </c>
      <c r="H88" s="9" t="str">
        <f t="shared" si="20"/>
        <v/>
      </c>
      <c r="I88" s="9" t="str">
        <f t="shared" si="21"/>
        <v/>
      </c>
      <c r="J88" s="9" t="str">
        <f t="shared" si="22"/>
        <v/>
      </c>
      <c r="K88" s="9" t="str">
        <f t="shared" si="25"/>
        <v xml:space="preserve"> </v>
      </c>
      <c r="L88" s="9" t="str">
        <f t="shared" si="26"/>
        <v xml:space="preserve"> </v>
      </c>
      <c r="M88" s="9" t="str">
        <f t="shared" si="23"/>
        <v/>
      </c>
      <c r="N88" s="9" t="str">
        <f t="shared" si="24"/>
        <v/>
      </c>
    </row>
    <row r="89" spans="1:14" ht="23.25" customHeight="1" x14ac:dyDescent="0.2">
      <c r="A89" s="28" t="s">
        <v>670</v>
      </c>
      <c r="B89" s="7" t="s">
        <v>74</v>
      </c>
      <c r="C89" s="8">
        <v>0</v>
      </c>
      <c r="D89" s="8">
        <v>0</v>
      </c>
      <c r="E89" s="8">
        <v>0</v>
      </c>
      <c r="F89" s="8">
        <v>0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 t="str">
        <f t="shared" si="22"/>
        <v/>
      </c>
      <c r="K89" s="9" t="str">
        <f t="shared" si="25"/>
        <v xml:space="preserve"> 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75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76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77</v>
      </c>
      <c r="C92" s="8">
        <v>0</v>
      </c>
      <c r="D92" s="8">
        <v>0</v>
      </c>
      <c r="E92" s="8">
        <v>0</v>
      </c>
      <c r="F92" s="8">
        <v>0</v>
      </c>
      <c r="G92" s="9" t="str">
        <f t="shared" si="19"/>
        <v/>
      </c>
      <c r="H92" s="9" t="str">
        <f t="shared" si="20"/>
        <v/>
      </c>
      <c r="I92" s="9" t="str">
        <f t="shared" si="21"/>
        <v/>
      </c>
      <c r="J92" s="9" t="str">
        <f t="shared" si="22"/>
        <v/>
      </c>
      <c r="K92" s="9" t="str">
        <f t="shared" si="25"/>
        <v xml:space="preserve"> </v>
      </c>
      <c r="L92" s="9" t="str">
        <f t="shared" si="26"/>
        <v xml:space="preserve"> </v>
      </c>
      <c r="M92" s="9" t="str">
        <f t="shared" si="23"/>
        <v/>
      </c>
      <c r="N92" s="9" t="str">
        <f t="shared" si="24"/>
        <v/>
      </c>
    </row>
    <row r="93" spans="1:14" x14ac:dyDescent="0.2">
      <c r="A93" s="28"/>
      <c r="B93" s="7" t="s">
        <v>78</v>
      </c>
      <c r="C93" s="8">
        <v>0</v>
      </c>
      <c r="D93" s="8">
        <v>0</v>
      </c>
      <c r="E93" s="8">
        <v>0</v>
      </c>
      <c r="F93" s="8">
        <v>0</v>
      </c>
      <c r="G93" s="9" t="str">
        <f t="shared" si="19"/>
        <v/>
      </c>
      <c r="H93" s="9" t="str">
        <f t="shared" si="20"/>
        <v/>
      </c>
      <c r="I93" s="9" t="str">
        <f t="shared" si="21"/>
        <v/>
      </c>
      <c r="J93" s="9" t="str">
        <f t="shared" si="22"/>
        <v/>
      </c>
      <c r="K93" s="9" t="str">
        <f t="shared" si="25"/>
        <v xml:space="preserve"> </v>
      </c>
      <c r="L93" s="9" t="str">
        <f t="shared" si="26"/>
        <v xml:space="preserve"> </v>
      </c>
      <c r="M93" s="9" t="str">
        <f t="shared" si="23"/>
        <v/>
      </c>
      <c r="N93" s="9" t="str">
        <f t="shared" si="24"/>
        <v/>
      </c>
    </row>
    <row r="94" spans="1:14" x14ac:dyDescent="0.2">
      <c r="A94" s="28"/>
      <c r="B94" s="7" t="s">
        <v>79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 t="s">
        <v>670</v>
      </c>
      <c r="B95" s="7" t="s">
        <v>80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 t="s">
        <v>670</v>
      </c>
      <c r="B96" s="7" t="s">
        <v>81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82</v>
      </c>
      <c r="C97" s="8">
        <v>0</v>
      </c>
      <c r="D97" s="8">
        <v>0</v>
      </c>
      <c r="E97" s="8">
        <v>0</v>
      </c>
      <c r="F97" s="8">
        <v>0</v>
      </c>
      <c r="G97" s="9" t="str">
        <f t="shared" si="19"/>
        <v/>
      </c>
      <c r="H97" s="9" t="str">
        <f t="shared" si="20"/>
        <v/>
      </c>
      <c r="I97" s="9" t="str">
        <f t="shared" si="21"/>
        <v/>
      </c>
      <c r="J97" s="9" t="str">
        <f t="shared" si="22"/>
        <v/>
      </c>
      <c r="K97" s="9" t="str">
        <f t="shared" si="25"/>
        <v xml:space="preserve"> </v>
      </c>
      <c r="L97" s="9" t="str">
        <f t="shared" si="26"/>
        <v xml:space="preserve"> </v>
      </c>
      <c r="M97" s="9" t="str">
        <f t="shared" si="23"/>
        <v/>
      </c>
      <c r="N97" s="9" t="str">
        <f t="shared" si="24"/>
        <v/>
      </c>
    </row>
    <row r="98" spans="1:14" x14ac:dyDescent="0.2">
      <c r="A98" s="28"/>
      <c r="B98" s="7" t="s">
        <v>83</v>
      </c>
      <c r="C98" s="8">
        <v>0</v>
      </c>
      <c r="D98" s="8">
        <v>0</v>
      </c>
      <c r="E98" s="8">
        <v>0</v>
      </c>
      <c r="F98" s="8">
        <v>0</v>
      </c>
      <c r="G98" s="9" t="str">
        <f t="shared" si="19"/>
        <v/>
      </c>
      <c r="H98" s="9" t="str">
        <f t="shared" si="20"/>
        <v/>
      </c>
      <c r="I98" s="9" t="str">
        <f t="shared" si="21"/>
        <v/>
      </c>
      <c r="J98" s="9" t="str">
        <f t="shared" si="22"/>
        <v/>
      </c>
      <c r="K98" s="9" t="str">
        <f t="shared" si="25"/>
        <v xml:space="preserve"> </v>
      </c>
      <c r="L98" s="9" t="str">
        <f t="shared" si="26"/>
        <v xml:space="preserve"> </v>
      </c>
      <c r="M98" s="9" t="str">
        <f t="shared" si="23"/>
        <v/>
      </c>
      <c r="N98" s="9" t="str">
        <f t="shared" si="24"/>
        <v/>
      </c>
    </row>
    <row r="99" spans="1:14" x14ac:dyDescent="0.2">
      <c r="A99" s="28"/>
      <c r="B99" s="7" t="s">
        <v>84</v>
      </c>
      <c r="C99" s="8">
        <v>0</v>
      </c>
      <c r="D99" s="8">
        <v>0</v>
      </c>
      <c r="E99" s="8">
        <v>0</v>
      </c>
      <c r="F99" s="8">
        <v>0</v>
      </c>
      <c r="G99" s="9" t="str">
        <f t="shared" si="19"/>
        <v/>
      </c>
      <c r="H99" s="9" t="str">
        <f t="shared" si="20"/>
        <v/>
      </c>
      <c r="I99" s="9" t="str">
        <f t="shared" si="21"/>
        <v/>
      </c>
      <c r="J99" s="9" t="str">
        <f t="shared" si="22"/>
        <v/>
      </c>
      <c r="K99" s="9" t="str">
        <f t="shared" si="25"/>
        <v xml:space="preserve"> </v>
      </c>
      <c r="L99" s="9" t="str">
        <f t="shared" si="26"/>
        <v xml:space="preserve"> </v>
      </c>
      <c r="M99" s="9" t="str">
        <f t="shared" si="23"/>
        <v/>
      </c>
      <c r="N99" s="9" t="str">
        <f t="shared" si="24"/>
        <v/>
      </c>
    </row>
    <row r="100" spans="1:14" x14ac:dyDescent="0.2">
      <c r="A100" s="28"/>
      <c r="B100" s="7" t="s">
        <v>85</v>
      </c>
      <c r="C100" s="8">
        <v>0</v>
      </c>
      <c r="D100" s="8">
        <v>0</v>
      </c>
      <c r="E100" s="8">
        <v>0</v>
      </c>
      <c r="F100" s="8">
        <v>0</v>
      </c>
      <c r="G100" s="9" t="str">
        <f t="shared" si="19"/>
        <v/>
      </c>
      <c r="H100" s="9" t="str">
        <f t="shared" si="20"/>
        <v/>
      </c>
      <c r="I100" s="9" t="str">
        <f t="shared" si="21"/>
        <v/>
      </c>
      <c r="J100" s="9" t="str">
        <f t="shared" si="22"/>
        <v/>
      </c>
      <c r="K100" s="9" t="str">
        <f t="shared" si="25"/>
        <v xml:space="preserve"> </v>
      </c>
      <c r="L100" s="9" t="str">
        <f t="shared" si="26"/>
        <v xml:space="preserve"> </v>
      </c>
      <c r="M100" s="9" t="str">
        <f t="shared" si="23"/>
        <v/>
      </c>
      <c r="N100" s="9" t="str">
        <f t="shared" si="24"/>
        <v/>
      </c>
    </row>
    <row r="101" spans="1:14" x14ac:dyDescent="0.2">
      <c r="A101" s="28"/>
      <c r="B101" s="7" t="s">
        <v>86</v>
      </c>
      <c r="C101" s="8">
        <v>0</v>
      </c>
      <c r="D101" s="8">
        <v>0</v>
      </c>
      <c r="E101" s="8">
        <v>0</v>
      </c>
      <c r="F101" s="8">
        <v>0</v>
      </c>
      <c r="G101" s="9" t="str">
        <f t="shared" si="19"/>
        <v/>
      </c>
      <c r="H101" s="9" t="str">
        <f t="shared" si="20"/>
        <v/>
      </c>
      <c r="I101" s="9" t="str">
        <f t="shared" si="21"/>
        <v/>
      </c>
      <c r="J101" s="9" t="str">
        <f t="shared" si="22"/>
        <v/>
      </c>
      <c r="K101" s="9" t="str">
        <f t="shared" si="25"/>
        <v xml:space="preserve"> </v>
      </c>
      <c r="L101" s="9" t="str">
        <f t="shared" si="26"/>
        <v xml:space="preserve"> </v>
      </c>
      <c r="M101" s="9" t="str">
        <f t="shared" si="23"/>
        <v/>
      </c>
      <c r="N101" s="9" t="str">
        <f t="shared" si="24"/>
        <v/>
      </c>
    </row>
    <row r="102" spans="1:14" x14ac:dyDescent="0.2">
      <c r="A102" s="28" t="s">
        <v>670</v>
      </c>
      <c r="B102" s="7" t="s">
        <v>87</v>
      </c>
      <c r="C102" s="8">
        <v>0</v>
      </c>
      <c r="D102" s="8">
        <v>0</v>
      </c>
      <c r="E102" s="8">
        <v>0</v>
      </c>
      <c r="F102" s="8">
        <v>0</v>
      </c>
      <c r="G102" s="9" t="str">
        <f t="shared" si="19"/>
        <v/>
      </c>
      <c r="H102" s="9" t="str">
        <f t="shared" si="20"/>
        <v/>
      </c>
      <c r="I102" s="9" t="str">
        <f t="shared" si="21"/>
        <v/>
      </c>
      <c r="J102" s="9" t="str">
        <f t="shared" si="22"/>
        <v/>
      </c>
      <c r="K102" s="9" t="str">
        <f t="shared" si="25"/>
        <v xml:space="preserve"> 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88</v>
      </c>
      <c r="C103" s="8">
        <v>0</v>
      </c>
      <c r="D103" s="8">
        <v>0</v>
      </c>
      <c r="E103" s="8">
        <v>0</v>
      </c>
      <c r="F103" s="8">
        <v>0</v>
      </c>
      <c r="G103" s="9" t="str">
        <f t="shared" si="19"/>
        <v/>
      </c>
      <c r="H103" s="9" t="str">
        <f t="shared" si="20"/>
        <v/>
      </c>
      <c r="I103" s="9" t="str">
        <f t="shared" si="21"/>
        <v/>
      </c>
      <c r="J103" s="9" t="str">
        <f t="shared" si="22"/>
        <v/>
      </c>
      <c r="K103" s="9" t="str">
        <f t="shared" si="25"/>
        <v xml:space="preserve"> </v>
      </c>
      <c r="L103" s="9" t="str">
        <f t="shared" si="26"/>
        <v xml:space="preserve"> </v>
      </c>
      <c r="M103" s="9" t="str">
        <f t="shared" si="23"/>
        <v/>
      </c>
      <c r="N103" s="9" t="str">
        <f t="shared" si="24"/>
        <v/>
      </c>
    </row>
    <row r="104" spans="1:14" x14ac:dyDescent="0.2">
      <c r="A104" s="28"/>
      <c r="B104" s="7" t="s">
        <v>89</v>
      </c>
      <c r="C104" s="8">
        <v>0</v>
      </c>
      <c r="D104" s="8">
        <v>0</v>
      </c>
      <c r="E104" s="8">
        <v>0</v>
      </c>
      <c r="F104" s="8">
        <v>0</v>
      </c>
      <c r="G104" s="9" t="str">
        <f t="shared" si="19"/>
        <v/>
      </c>
      <c r="H104" s="9" t="str">
        <f t="shared" si="20"/>
        <v/>
      </c>
      <c r="I104" s="9" t="str">
        <f t="shared" si="21"/>
        <v/>
      </c>
      <c r="J104" s="9" t="str">
        <f t="shared" si="22"/>
        <v/>
      </c>
      <c r="K104" s="9" t="str">
        <f t="shared" si="25"/>
        <v xml:space="preserve"> </v>
      </c>
      <c r="L104" s="9" t="str">
        <f t="shared" si="26"/>
        <v xml:space="preserve"> </v>
      </c>
      <c r="M104" s="9" t="str">
        <f t="shared" si="23"/>
        <v/>
      </c>
      <c r="N104" s="9" t="str">
        <f t="shared" si="24"/>
        <v/>
      </c>
    </row>
    <row r="105" spans="1:14" x14ac:dyDescent="0.2">
      <c r="A105" s="28"/>
      <c r="B105" s="7" t="s">
        <v>90</v>
      </c>
      <c r="C105" s="8">
        <v>0</v>
      </c>
      <c r="D105" s="8">
        <v>0</v>
      </c>
      <c r="E105" s="8">
        <v>0</v>
      </c>
      <c r="F105" s="8">
        <v>0</v>
      </c>
      <c r="G105" s="9" t="str">
        <f t="shared" si="19"/>
        <v/>
      </c>
      <c r="H105" s="9" t="str">
        <f t="shared" si="20"/>
        <v/>
      </c>
      <c r="I105" s="9" t="str">
        <f t="shared" si="21"/>
        <v/>
      </c>
      <c r="J105" s="9" t="str">
        <f t="shared" si="22"/>
        <v/>
      </c>
      <c r="K105" s="9" t="str">
        <f t="shared" si="25"/>
        <v xml:space="preserve"> </v>
      </c>
      <c r="L105" s="9" t="str">
        <f t="shared" si="26"/>
        <v xml:space="preserve"> </v>
      </c>
      <c r="M105" s="9" t="str">
        <f t="shared" si="23"/>
        <v/>
      </c>
      <c r="N105" s="9" t="str">
        <f t="shared" si="24"/>
        <v/>
      </c>
    </row>
    <row r="106" spans="1:14" x14ac:dyDescent="0.2">
      <c r="A106" s="28"/>
      <c r="B106" s="7" t="s">
        <v>91</v>
      </c>
      <c r="C106" s="8">
        <v>0</v>
      </c>
      <c r="D106" s="8">
        <v>0</v>
      </c>
      <c r="E106" s="8">
        <v>0</v>
      </c>
      <c r="F106" s="8">
        <v>1</v>
      </c>
      <c r="G106" s="9" t="str">
        <f t="shared" si="19"/>
        <v/>
      </c>
      <c r="H106" s="9" t="str">
        <f t="shared" si="20"/>
        <v/>
      </c>
      <c r="I106" s="9" t="str">
        <f t="shared" si="21"/>
        <v/>
      </c>
      <c r="J106" s="9">
        <f t="shared" si="22"/>
        <v>1.7241379310344827E-2</v>
      </c>
      <c r="K106" s="9" t="str">
        <f t="shared" si="25"/>
        <v xml:space="preserve"> </v>
      </c>
      <c r="L106" s="9">
        <f t="shared" si="26"/>
        <v>1</v>
      </c>
      <c r="M106" s="9" t="str">
        <f t="shared" si="23"/>
        <v/>
      </c>
      <c r="N106" s="9" t="str">
        <f t="shared" si="24"/>
        <v/>
      </c>
    </row>
    <row r="107" spans="1:14" x14ac:dyDescent="0.2">
      <c r="A107" s="28"/>
      <c r="B107" s="7" t="s">
        <v>92</v>
      </c>
      <c r="C107" s="8">
        <v>0</v>
      </c>
      <c r="D107" s="8">
        <v>0</v>
      </c>
      <c r="E107" s="8">
        <v>0</v>
      </c>
      <c r="F107" s="8">
        <v>0</v>
      </c>
      <c r="G107" s="9" t="str">
        <f t="shared" si="19"/>
        <v/>
      </c>
      <c r="H107" s="9" t="str">
        <f t="shared" si="20"/>
        <v/>
      </c>
      <c r="I107" s="9" t="str">
        <f t="shared" si="21"/>
        <v/>
      </c>
      <c r="J107" s="9" t="str">
        <f t="shared" si="22"/>
        <v/>
      </c>
      <c r="K107" s="9" t="str">
        <f t="shared" si="25"/>
        <v xml:space="preserve"> </v>
      </c>
      <c r="L107" s="9" t="str">
        <f t="shared" si="26"/>
        <v xml:space="preserve"> </v>
      </c>
      <c r="M107" s="9" t="str">
        <f t="shared" si="23"/>
        <v/>
      </c>
      <c r="N107" s="9" t="str">
        <f t="shared" si="24"/>
        <v/>
      </c>
    </row>
    <row r="108" spans="1:14" x14ac:dyDescent="0.2">
      <c r="A108" s="28"/>
      <c r="B108" s="7" t="s">
        <v>93</v>
      </c>
      <c r="C108" s="8">
        <v>0</v>
      </c>
      <c r="D108" s="8">
        <v>0</v>
      </c>
      <c r="E108" s="8">
        <v>0</v>
      </c>
      <c r="F108" s="8">
        <v>0</v>
      </c>
      <c r="G108" s="9" t="str">
        <f t="shared" si="19"/>
        <v/>
      </c>
      <c r="H108" s="9" t="str">
        <f t="shared" si="20"/>
        <v/>
      </c>
      <c r="I108" s="9" t="str">
        <f t="shared" si="21"/>
        <v/>
      </c>
      <c r="J108" s="9" t="str">
        <f t="shared" si="22"/>
        <v/>
      </c>
      <c r="K108" s="9" t="str">
        <f t="shared" si="25"/>
        <v xml:space="preserve"> </v>
      </c>
      <c r="L108" s="9" t="str">
        <f t="shared" si="26"/>
        <v xml:space="preserve"> </v>
      </c>
      <c r="M108" s="9" t="str">
        <f t="shared" si="23"/>
        <v/>
      </c>
      <c r="N108" s="9" t="str">
        <f t="shared" si="24"/>
        <v/>
      </c>
    </row>
    <row r="109" spans="1:14" x14ac:dyDescent="0.2">
      <c r="A109" s="28"/>
      <c r="B109" s="7" t="s">
        <v>94</v>
      </c>
      <c r="C109" s="8">
        <v>0</v>
      </c>
      <c r="D109" s="8">
        <v>0</v>
      </c>
      <c r="E109" s="8">
        <v>0</v>
      </c>
      <c r="F109" s="8">
        <v>0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 t="str">
        <f t="shared" si="26"/>
        <v xml:space="preserve"> 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95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96</v>
      </c>
      <c r="C111" s="8">
        <v>0</v>
      </c>
      <c r="D111" s="8">
        <v>0</v>
      </c>
      <c r="E111" s="8">
        <v>0</v>
      </c>
      <c r="F111" s="8">
        <v>0</v>
      </c>
      <c r="G111" s="9" t="str">
        <f t="shared" si="19"/>
        <v/>
      </c>
      <c r="H111" s="9" t="str">
        <f t="shared" si="20"/>
        <v/>
      </c>
      <c r="I111" s="9" t="str">
        <f t="shared" si="21"/>
        <v/>
      </c>
      <c r="J111" s="9" t="str">
        <f t="shared" si="22"/>
        <v/>
      </c>
      <c r="K111" s="9" t="str">
        <f t="shared" si="25"/>
        <v xml:space="preserve"> </v>
      </c>
      <c r="L111" s="9" t="str">
        <f t="shared" si="26"/>
        <v xml:space="preserve"> </v>
      </c>
      <c r="M111" s="9" t="str">
        <f t="shared" si="23"/>
        <v/>
      </c>
      <c r="N111" s="9" t="str">
        <f t="shared" si="24"/>
        <v/>
      </c>
    </row>
    <row r="112" spans="1:14" x14ac:dyDescent="0.2">
      <c r="A112" s="28"/>
      <c r="B112" s="7" t="s">
        <v>97</v>
      </c>
      <c r="C112" s="8">
        <v>0</v>
      </c>
      <c r="D112" s="8">
        <v>0</v>
      </c>
      <c r="E112" s="8">
        <v>0</v>
      </c>
      <c r="F112" s="8">
        <v>0</v>
      </c>
      <c r="G112" s="9" t="str">
        <f t="shared" si="19"/>
        <v/>
      </c>
      <c r="H112" s="9" t="str">
        <f t="shared" si="20"/>
        <v/>
      </c>
      <c r="I112" s="9" t="str">
        <f t="shared" si="21"/>
        <v/>
      </c>
      <c r="J112" s="9" t="str">
        <f t="shared" si="22"/>
        <v/>
      </c>
      <c r="K112" s="9" t="str">
        <f t="shared" si="25"/>
        <v xml:space="preserve"> </v>
      </c>
      <c r="L112" s="9" t="str">
        <f t="shared" si="26"/>
        <v xml:space="preserve"> 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98</v>
      </c>
      <c r="C113" s="8">
        <v>0</v>
      </c>
      <c r="D113" s="8">
        <v>0</v>
      </c>
      <c r="E113" s="8">
        <v>0</v>
      </c>
      <c r="F113" s="8">
        <v>0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 t="str">
        <f t="shared" si="26"/>
        <v xml:space="preserve"> 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99</v>
      </c>
      <c r="C114" s="8">
        <v>0</v>
      </c>
      <c r="D114" s="8">
        <v>0</v>
      </c>
      <c r="E114" s="8">
        <v>0</v>
      </c>
      <c r="F114" s="8">
        <v>0</v>
      </c>
      <c r="G114" s="9" t="str">
        <f t="shared" si="27"/>
        <v/>
      </c>
      <c r="H114" s="9" t="str">
        <f t="shared" si="28"/>
        <v/>
      </c>
      <c r="I114" s="9" t="str">
        <f t="shared" si="29"/>
        <v/>
      </c>
      <c r="J114" s="9" t="str">
        <f t="shared" si="30"/>
        <v/>
      </c>
      <c r="K114" s="9" t="str">
        <f t="shared" ref="K114:K145" si="33">+IF(AND(C114=0,E114=0)," ",IF(C114=0,1,IF(E114=0,-1,(E114-C114)/C114)))</f>
        <v xml:space="preserve"> </v>
      </c>
      <c r="L114" s="9" t="str">
        <f t="shared" ref="L114:L145" si="34">+IF(AND(D114=0,F114=0)," ",IF(D114=0,1,IF(F114=0,-1,(F114-D114)/D114)))</f>
        <v xml:space="preserve"> </v>
      </c>
      <c r="M114" s="9" t="str">
        <f t="shared" si="31"/>
        <v/>
      </c>
      <c r="N114" s="9" t="str">
        <f t="shared" si="32"/>
        <v/>
      </c>
    </row>
    <row r="115" spans="1:14" x14ac:dyDescent="0.2">
      <c r="A115" s="28"/>
      <c r="B115" s="7" t="s">
        <v>100</v>
      </c>
      <c r="C115" s="8">
        <v>0</v>
      </c>
      <c r="D115" s="8">
        <v>0</v>
      </c>
      <c r="E115" s="8">
        <v>0</v>
      </c>
      <c r="F115" s="8">
        <v>0</v>
      </c>
      <c r="G115" s="9" t="str">
        <f t="shared" si="27"/>
        <v/>
      </c>
      <c r="H115" s="9" t="str">
        <f t="shared" si="28"/>
        <v/>
      </c>
      <c r="I115" s="9" t="str">
        <f t="shared" si="29"/>
        <v/>
      </c>
      <c r="J115" s="9" t="str">
        <f t="shared" si="30"/>
        <v/>
      </c>
      <c r="K115" s="9" t="str">
        <f t="shared" si="33"/>
        <v xml:space="preserve"> </v>
      </c>
      <c r="L115" s="9" t="str">
        <f t="shared" si="34"/>
        <v xml:space="preserve"> </v>
      </c>
      <c r="M115" s="9" t="str">
        <f t="shared" si="31"/>
        <v/>
      </c>
      <c r="N115" s="9" t="str">
        <f t="shared" si="32"/>
        <v/>
      </c>
    </row>
    <row r="116" spans="1:14" x14ac:dyDescent="0.2">
      <c r="A116" s="28"/>
      <c r="B116" s="7" t="s">
        <v>101</v>
      </c>
      <c r="C116" s="8">
        <v>0</v>
      </c>
      <c r="D116" s="8">
        <v>0</v>
      </c>
      <c r="E116" s="8">
        <v>0</v>
      </c>
      <c r="F116" s="8">
        <v>0</v>
      </c>
      <c r="G116" s="9" t="str">
        <f t="shared" si="27"/>
        <v/>
      </c>
      <c r="H116" s="9" t="str">
        <f t="shared" si="28"/>
        <v/>
      </c>
      <c r="I116" s="9" t="str">
        <f t="shared" si="29"/>
        <v/>
      </c>
      <c r="J116" s="9" t="str">
        <f t="shared" si="30"/>
        <v/>
      </c>
      <c r="K116" s="9" t="str">
        <f t="shared" si="33"/>
        <v xml:space="preserve"> </v>
      </c>
      <c r="L116" s="9" t="str">
        <f t="shared" si="34"/>
        <v xml:space="preserve"> </v>
      </c>
      <c r="M116" s="9" t="str">
        <f t="shared" si="31"/>
        <v/>
      </c>
      <c r="N116" s="9" t="str">
        <f t="shared" si="32"/>
        <v/>
      </c>
    </row>
    <row r="117" spans="1:14" x14ac:dyDescent="0.2">
      <c r="A117" s="28"/>
      <c r="B117" s="7" t="s">
        <v>102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103</v>
      </c>
      <c r="C118" s="8">
        <v>0</v>
      </c>
      <c r="D118" s="8">
        <v>1</v>
      </c>
      <c r="E118" s="8">
        <v>0</v>
      </c>
      <c r="F118" s="8">
        <v>0</v>
      </c>
      <c r="G118" s="9" t="str">
        <f t="shared" si="27"/>
        <v/>
      </c>
      <c r="H118" s="9">
        <f t="shared" si="28"/>
        <v>2.0408163265306121E-2</v>
      </c>
      <c r="I118" s="9" t="str">
        <f t="shared" si="29"/>
        <v/>
      </c>
      <c r="J118" s="9" t="str">
        <f t="shared" si="30"/>
        <v/>
      </c>
      <c r="K118" s="9" t="str">
        <f t="shared" si="33"/>
        <v xml:space="preserve"> </v>
      </c>
      <c r="L118" s="9">
        <f t="shared" si="34"/>
        <v>-1</v>
      </c>
      <c r="M118" s="9" t="str">
        <f t="shared" si="31"/>
        <v/>
      </c>
      <c r="N118" s="9">
        <f t="shared" si="32"/>
        <v>-2.0408163265306121E-2</v>
      </c>
    </row>
    <row r="119" spans="1:14" x14ac:dyDescent="0.2">
      <c r="A119" s="28"/>
      <c r="B119" s="7" t="s">
        <v>104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105</v>
      </c>
      <c r="C120" s="8">
        <v>0</v>
      </c>
      <c r="D120" s="8">
        <v>0</v>
      </c>
      <c r="E120" s="8">
        <v>0</v>
      </c>
      <c r="F120" s="8">
        <v>0</v>
      </c>
      <c r="G120" s="9" t="str">
        <f t="shared" si="27"/>
        <v/>
      </c>
      <c r="H120" s="9" t="str">
        <f t="shared" si="28"/>
        <v/>
      </c>
      <c r="I120" s="9" t="str">
        <f t="shared" si="29"/>
        <v/>
      </c>
      <c r="J120" s="9" t="str">
        <f t="shared" si="30"/>
        <v/>
      </c>
      <c r="K120" s="9" t="str">
        <f t="shared" si="33"/>
        <v xml:space="preserve"> </v>
      </c>
      <c r="L120" s="9" t="str">
        <f t="shared" si="34"/>
        <v xml:space="preserve"> </v>
      </c>
      <c r="M120" s="9" t="str">
        <f t="shared" si="31"/>
        <v/>
      </c>
      <c r="N120" s="9" t="str">
        <f t="shared" si="32"/>
        <v/>
      </c>
    </row>
    <row r="121" spans="1:14" x14ac:dyDescent="0.2">
      <c r="A121" s="28"/>
      <c r="B121" s="7" t="s">
        <v>106</v>
      </c>
      <c r="C121" s="8">
        <v>0</v>
      </c>
      <c r="D121" s="8">
        <v>0</v>
      </c>
      <c r="E121" s="8">
        <v>0</v>
      </c>
      <c r="F121" s="8">
        <v>0</v>
      </c>
      <c r="G121" s="9" t="str">
        <f t="shared" si="27"/>
        <v/>
      </c>
      <c r="H121" s="9" t="str">
        <f t="shared" si="28"/>
        <v/>
      </c>
      <c r="I121" s="9" t="str">
        <f t="shared" si="29"/>
        <v/>
      </c>
      <c r="J121" s="9" t="str">
        <f t="shared" si="30"/>
        <v/>
      </c>
      <c r="K121" s="9" t="str">
        <f t="shared" si="33"/>
        <v xml:space="preserve"> </v>
      </c>
      <c r="L121" s="9" t="str">
        <f t="shared" si="34"/>
        <v xml:space="preserve"> </v>
      </c>
      <c r="M121" s="9" t="str">
        <f t="shared" si="31"/>
        <v/>
      </c>
      <c r="N121" s="9" t="str">
        <f t="shared" si="32"/>
        <v/>
      </c>
    </row>
    <row r="122" spans="1:14" x14ac:dyDescent="0.2">
      <c r="A122" s="28"/>
      <c r="B122" s="7" t="s">
        <v>107</v>
      </c>
      <c r="C122" s="8">
        <v>0</v>
      </c>
      <c r="D122" s="8">
        <v>0</v>
      </c>
      <c r="E122" s="8">
        <v>17</v>
      </c>
      <c r="F122" s="8">
        <v>13</v>
      </c>
      <c r="G122" s="9" t="str">
        <f t="shared" si="27"/>
        <v/>
      </c>
      <c r="H122" s="9" t="str">
        <f t="shared" si="28"/>
        <v/>
      </c>
      <c r="I122" s="9">
        <f t="shared" si="29"/>
        <v>6.7193675889328064E-2</v>
      </c>
      <c r="J122" s="9">
        <f t="shared" si="30"/>
        <v>0.22413793103448276</v>
      </c>
      <c r="K122" s="9">
        <f t="shared" si="33"/>
        <v>1</v>
      </c>
      <c r="L122" s="9">
        <f t="shared" si="34"/>
        <v>1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108</v>
      </c>
      <c r="C123" s="8">
        <v>0</v>
      </c>
      <c r="D123" s="8">
        <v>0</v>
      </c>
      <c r="E123" s="8">
        <v>0</v>
      </c>
      <c r="F123" s="8">
        <v>0</v>
      </c>
      <c r="G123" s="9" t="str">
        <f t="shared" si="27"/>
        <v/>
      </c>
      <c r="H123" s="9" t="str">
        <f t="shared" si="28"/>
        <v/>
      </c>
      <c r="I123" s="9" t="str">
        <f t="shared" si="29"/>
        <v/>
      </c>
      <c r="J123" s="9" t="str">
        <f t="shared" si="30"/>
        <v/>
      </c>
      <c r="K123" s="9" t="str">
        <f t="shared" si="33"/>
        <v xml:space="preserve"> </v>
      </c>
      <c r="L123" s="9" t="str">
        <f t="shared" si="34"/>
        <v xml:space="preserve"> </v>
      </c>
      <c r="M123" s="9" t="str">
        <f t="shared" si="31"/>
        <v/>
      </c>
      <c r="N123" s="9" t="str">
        <f t="shared" si="32"/>
        <v/>
      </c>
    </row>
    <row r="124" spans="1:14" ht="25.5" x14ac:dyDescent="0.2">
      <c r="A124" s="28"/>
      <c r="B124" s="7" t="s">
        <v>109</v>
      </c>
      <c r="C124" s="8">
        <v>1</v>
      </c>
      <c r="D124" s="8">
        <v>0</v>
      </c>
      <c r="E124" s="8">
        <v>0</v>
      </c>
      <c r="F124" s="8">
        <v>0</v>
      </c>
      <c r="G124" s="9">
        <f t="shared" si="27"/>
        <v>8.8495575221238937E-3</v>
      </c>
      <c r="H124" s="9" t="str">
        <f t="shared" si="28"/>
        <v/>
      </c>
      <c r="I124" s="9" t="str">
        <f t="shared" si="29"/>
        <v/>
      </c>
      <c r="J124" s="9" t="str">
        <f t="shared" si="30"/>
        <v/>
      </c>
      <c r="K124" s="9">
        <f t="shared" si="33"/>
        <v>-1</v>
      </c>
      <c r="L124" s="9" t="str">
        <f t="shared" si="34"/>
        <v xml:space="preserve"> </v>
      </c>
      <c r="M124" s="9">
        <f t="shared" si="31"/>
        <v>-8.8495575221238937E-3</v>
      </c>
      <c r="N124" s="9" t="str">
        <f t="shared" si="32"/>
        <v/>
      </c>
    </row>
    <row r="125" spans="1:14" ht="25.5" x14ac:dyDescent="0.2">
      <c r="A125" s="28"/>
      <c r="B125" s="7" t="s">
        <v>110</v>
      </c>
      <c r="C125" s="8">
        <v>0</v>
      </c>
      <c r="D125" s="8">
        <v>0</v>
      </c>
      <c r="E125" s="8">
        <v>0</v>
      </c>
      <c r="F125" s="8">
        <v>0</v>
      </c>
      <c r="G125" s="9" t="str">
        <f t="shared" si="27"/>
        <v/>
      </c>
      <c r="H125" s="9" t="str">
        <f t="shared" si="28"/>
        <v/>
      </c>
      <c r="I125" s="9" t="str">
        <f t="shared" si="29"/>
        <v/>
      </c>
      <c r="J125" s="9" t="str">
        <f t="shared" si="30"/>
        <v/>
      </c>
      <c r="K125" s="9" t="str">
        <f t="shared" si="33"/>
        <v xml:space="preserve"> </v>
      </c>
      <c r="L125" s="9" t="str">
        <f t="shared" si="34"/>
        <v xml:space="preserve"> </v>
      </c>
      <c r="M125" s="9" t="str">
        <f t="shared" si="31"/>
        <v/>
      </c>
      <c r="N125" s="9" t="str">
        <f t="shared" si="32"/>
        <v/>
      </c>
    </row>
    <row r="126" spans="1:14" x14ac:dyDescent="0.2">
      <c r="A126" s="28"/>
      <c r="B126" s="7" t="s">
        <v>111</v>
      </c>
      <c r="C126" s="8">
        <v>0</v>
      </c>
      <c r="D126" s="8">
        <v>0</v>
      </c>
      <c r="E126" s="8">
        <v>0</v>
      </c>
      <c r="F126" s="8">
        <v>0</v>
      </c>
      <c r="G126" s="9" t="str">
        <f t="shared" si="27"/>
        <v/>
      </c>
      <c r="H126" s="9" t="str">
        <f t="shared" si="28"/>
        <v/>
      </c>
      <c r="I126" s="9" t="str">
        <f t="shared" si="29"/>
        <v/>
      </c>
      <c r="J126" s="9" t="str">
        <f t="shared" si="30"/>
        <v/>
      </c>
      <c r="K126" s="9" t="str">
        <f t="shared" si="33"/>
        <v xml:space="preserve"> </v>
      </c>
      <c r="L126" s="9" t="str">
        <f t="shared" si="34"/>
        <v xml:space="preserve"> </v>
      </c>
      <c r="M126" s="9" t="str">
        <f t="shared" si="31"/>
        <v/>
      </c>
      <c r="N126" s="9" t="str">
        <f t="shared" si="32"/>
        <v/>
      </c>
    </row>
    <row r="127" spans="1:14" x14ac:dyDescent="0.2">
      <c r="A127" s="28"/>
      <c r="B127" s="7" t="s">
        <v>112</v>
      </c>
      <c r="C127" s="8">
        <v>0</v>
      </c>
      <c r="D127" s="8">
        <v>1</v>
      </c>
      <c r="E127" s="8">
        <v>0</v>
      </c>
      <c r="F127" s="8">
        <v>0</v>
      </c>
      <c r="G127" s="9" t="str">
        <f t="shared" si="27"/>
        <v/>
      </c>
      <c r="H127" s="9">
        <f t="shared" si="28"/>
        <v>2.0408163265306121E-2</v>
      </c>
      <c r="I127" s="9" t="str">
        <f t="shared" si="29"/>
        <v/>
      </c>
      <c r="J127" s="9" t="str">
        <f t="shared" si="30"/>
        <v/>
      </c>
      <c r="K127" s="9" t="str">
        <f t="shared" si="33"/>
        <v xml:space="preserve"> </v>
      </c>
      <c r="L127" s="9">
        <f t="shared" si="34"/>
        <v>-1</v>
      </c>
      <c r="M127" s="9" t="str">
        <f t="shared" si="31"/>
        <v/>
      </c>
      <c r="N127" s="9">
        <f t="shared" si="32"/>
        <v>-2.0408163265306121E-2</v>
      </c>
    </row>
    <row r="128" spans="1:14" x14ac:dyDescent="0.2">
      <c r="A128" s="28"/>
      <c r="B128" s="7" t="s">
        <v>113</v>
      </c>
      <c r="C128" s="8">
        <v>0</v>
      </c>
      <c r="D128" s="8">
        <v>0</v>
      </c>
      <c r="E128" s="8">
        <v>0</v>
      </c>
      <c r="F128" s="8">
        <v>0</v>
      </c>
      <c r="G128" s="9" t="str">
        <f t="shared" si="27"/>
        <v/>
      </c>
      <c r="H128" s="9" t="str">
        <f t="shared" si="28"/>
        <v/>
      </c>
      <c r="I128" s="9" t="str">
        <f t="shared" si="29"/>
        <v/>
      </c>
      <c r="J128" s="9" t="str">
        <f t="shared" si="30"/>
        <v/>
      </c>
      <c r="K128" s="9" t="str">
        <f t="shared" si="33"/>
        <v xml:space="preserve"> </v>
      </c>
      <c r="L128" s="9" t="str">
        <f t="shared" si="34"/>
        <v xml:space="preserve"> </v>
      </c>
      <c r="M128" s="9" t="str">
        <f t="shared" si="31"/>
        <v/>
      </c>
      <c r="N128" s="9" t="str">
        <f t="shared" si="32"/>
        <v/>
      </c>
    </row>
    <row r="129" spans="1:14" x14ac:dyDescent="0.2">
      <c r="A129" s="28"/>
      <c r="B129" s="7" t="s">
        <v>114</v>
      </c>
      <c r="C129" s="8">
        <v>0</v>
      </c>
      <c r="D129" s="8">
        <v>0</v>
      </c>
      <c r="E129" s="8">
        <v>0</v>
      </c>
      <c r="F129" s="8">
        <v>0</v>
      </c>
      <c r="G129" s="9" t="str">
        <f t="shared" si="27"/>
        <v/>
      </c>
      <c r="H129" s="9" t="str">
        <f t="shared" si="28"/>
        <v/>
      </c>
      <c r="I129" s="9" t="str">
        <f t="shared" si="29"/>
        <v/>
      </c>
      <c r="J129" s="9" t="str">
        <f t="shared" si="30"/>
        <v/>
      </c>
      <c r="K129" s="9" t="str">
        <f t="shared" si="33"/>
        <v xml:space="preserve"> </v>
      </c>
      <c r="L129" s="9" t="str">
        <f t="shared" si="34"/>
        <v xml:space="preserve"> </v>
      </c>
      <c r="M129" s="9" t="str">
        <f t="shared" si="31"/>
        <v/>
      </c>
      <c r="N129" s="9" t="str">
        <f t="shared" si="32"/>
        <v/>
      </c>
    </row>
    <row r="130" spans="1:14" x14ac:dyDescent="0.2">
      <c r="A130" s="28"/>
      <c r="B130" s="7" t="s">
        <v>115</v>
      </c>
      <c r="C130" s="8">
        <v>0</v>
      </c>
      <c r="D130" s="8">
        <v>0</v>
      </c>
      <c r="E130" s="8">
        <v>0</v>
      </c>
      <c r="F130" s="8">
        <v>0</v>
      </c>
      <c r="G130" s="9" t="str">
        <f t="shared" si="27"/>
        <v/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 t="str">
        <f t="shared" si="33"/>
        <v xml:space="preserve"> </v>
      </c>
      <c r="L130" s="9" t="str">
        <f t="shared" si="34"/>
        <v xml:space="preserve"> 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116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117</v>
      </c>
      <c r="C132" s="8">
        <v>0</v>
      </c>
      <c r="D132" s="8">
        <v>0</v>
      </c>
      <c r="E132" s="8">
        <v>0</v>
      </c>
      <c r="F132" s="8">
        <v>0</v>
      </c>
      <c r="G132" s="9" t="str">
        <f t="shared" si="27"/>
        <v/>
      </c>
      <c r="H132" s="9" t="str">
        <f t="shared" si="28"/>
        <v/>
      </c>
      <c r="I132" s="9" t="str">
        <f t="shared" si="29"/>
        <v/>
      </c>
      <c r="J132" s="9" t="str">
        <f t="shared" si="30"/>
        <v/>
      </c>
      <c r="K132" s="9" t="str">
        <f t="shared" si="33"/>
        <v xml:space="preserve"> </v>
      </c>
      <c r="L132" s="9" t="str">
        <f t="shared" si="34"/>
        <v xml:space="preserve"> </v>
      </c>
      <c r="M132" s="9" t="str">
        <f t="shared" si="31"/>
        <v/>
      </c>
      <c r="N132" s="9" t="str">
        <f t="shared" si="32"/>
        <v/>
      </c>
    </row>
    <row r="133" spans="1:14" x14ac:dyDescent="0.2">
      <c r="A133" s="28"/>
      <c r="B133" s="7" t="s">
        <v>118</v>
      </c>
      <c r="C133" s="8">
        <v>1</v>
      </c>
      <c r="D133" s="8">
        <v>0</v>
      </c>
      <c r="E133" s="8">
        <v>47</v>
      </c>
      <c r="F133" s="8">
        <v>1</v>
      </c>
      <c r="G133" s="9">
        <f t="shared" si="27"/>
        <v>8.8495575221238937E-3</v>
      </c>
      <c r="H133" s="9" t="str">
        <f t="shared" si="28"/>
        <v/>
      </c>
      <c r="I133" s="9">
        <f t="shared" si="29"/>
        <v>0.1857707509881423</v>
      </c>
      <c r="J133" s="9">
        <f t="shared" si="30"/>
        <v>1.7241379310344827E-2</v>
      </c>
      <c r="K133" s="9">
        <f t="shared" si="33"/>
        <v>46</v>
      </c>
      <c r="L133" s="9">
        <f t="shared" si="34"/>
        <v>1</v>
      </c>
      <c r="M133" s="9">
        <f t="shared" si="31"/>
        <v>0.40707964601769908</v>
      </c>
      <c r="N133" s="9" t="str">
        <f t="shared" si="32"/>
        <v/>
      </c>
    </row>
    <row r="134" spans="1:14" x14ac:dyDescent="0.2">
      <c r="A134" s="28"/>
      <c r="B134" s="7" t="s">
        <v>119</v>
      </c>
      <c r="C134" s="8">
        <v>0</v>
      </c>
      <c r="D134" s="8">
        <v>0</v>
      </c>
      <c r="E134" s="8">
        <v>0</v>
      </c>
      <c r="F134" s="8">
        <v>0</v>
      </c>
      <c r="G134" s="9" t="str">
        <f t="shared" si="27"/>
        <v/>
      </c>
      <c r="H134" s="9" t="str">
        <f t="shared" si="28"/>
        <v/>
      </c>
      <c r="I134" s="9" t="str">
        <f t="shared" si="29"/>
        <v/>
      </c>
      <c r="J134" s="9" t="str">
        <f t="shared" si="30"/>
        <v/>
      </c>
      <c r="K134" s="9" t="str">
        <f t="shared" si="33"/>
        <v xml:space="preserve"> </v>
      </c>
      <c r="L134" s="9" t="str">
        <f t="shared" si="34"/>
        <v xml:space="preserve"> </v>
      </c>
      <c r="M134" s="9" t="str">
        <f t="shared" si="31"/>
        <v/>
      </c>
      <c r="N134" s="9" t="str">
        <f t="shared" si="32"/>
        <v/>
      </c>
    </row>
    <row r="135" spans="1:14" x14ac:dyDescent="0.2">
      <c r="A135" s="28"/>
      <c r="B135" s="7" t="s">
        <v>120</v>
      </c>
      <c r="C135" s="8">
        <v>0</v>
      </c>
      <c r="D135" s="8">
        <v>0</v>
      </c>
      <c r="E135" s="8">
        <v>1</v>
      </c>
      <c r="F135" s="8">
        <v>0</v>
      </c>
      <c r="G135" s="9" t="str">
        <f t="shared" si="27"/>
        <v/>
      </c>
      <c r="H135" s="9" t="str">
        <f t="shared" si="28"/>
        <v/>
      </c>
      <c r="I135" s="9">
        <f t="shared" si="29"/>
        <v>3.952569169960474E-3</v>
      </c>
      <c r="J135" s="9" t="str">
        <f t="shared" si="30"/>
        <v/>
      </c>
      <c r="K135" s="9">
        <f t="shared" si="33"/>
        <v>1</v>
      </c>
      <c r="L135" s="9" t="str">
        <f t="shared" si="34"/>
        <v xml:space="preserve"> </v>
      </c>
      <c r="M135" s="9" t="str">
        <f t="shared" si="31"/>
        <v/>
      </c>
      <c r="N135" s="9" t="str">
        <f t="shared" si="32"/>
        <v/>
      </c>
    </row>
    <row r="136" spans="1:14" x14ac:dyDescent="0.2">
      <c r="A136" s="28"/>
      <c r="B136" s="7" t="s">
        <v>121</v>
      </c>
      <c r="C136" s="8">
        <v>0</v>
      </c>
      <c r="D136" s="8">
        <v>0</v>
      </c>
      <c r="E136" s="8">
        <v>0</v>
      </c>
      <c r="F136" s="8">
        <v>0</v>
      </c>
      <c r="G136" s="9" t="str">
        <f t="shared" si="27"/>
        <v/>
      </c>
      <c r="H136" s="9" t="str">
        <f t="shared" si="28"/>
        <v/>
      </c>
      <c r="I136" s="9" t="str">
        <f t="shared" si="29"/>
        <v/>
      </c>
      <c r="J136" s="9" t="str">
        <f t="shared" si="30"/>
        <v/>
      </c>
      <c r="K136" s="9" t="str">
        <f t="shared" si="33"/>
        <v xml:space="preserve"> </v>
      </c>
      <c r="L136" s="9" t="str">
        <f t="shared" si="34"/>
        <v xml:space="preserve"> </v>
      </c>
      <c r="M136" s="9" t="str">
        <f t="shared" si="31"/>
        <v/>
      </c>
      <c r="N136" s="9" t="str">
        <f t="shared" si="32"/>
        <v/>
      </c>
    </row>
    <row r="137" spans="1:14" x14ac:dyDescent="0.2">
      <c r="A137" s="28"/>
      <c r="B137" s="7" t="s">
        <v>122</v>
      </c>
      <c r="C137" s="8">
        <v>1</v>
      </c>
      <c r="D137" s="8">
        <v>0</v>
      </c>
      <c r="E137" s="8">
        <v>0</v>
      </c>
      <c r="F137" s="8">
        <v>0</v>
      </c>
      <c r="G137" s="9">
        <f t="shared" si="27"/>
        <v>8.8495575221238937E-3</v>
      </c>
      <c r="H137" s="9" t="str">
        <f t="shared" si="28"/>
        <v/>
      </c>
      <c r="I137" s="9" t="str">
        <f t="shared" si="29"/>
        <v/>
      </c>
      <c r="J137" s="9" t="str">
        <f t="shared" si="30"/>
        <v/>
      </c>
      <c r="K137" s="9">
        <f t="shared" si="33"/>
        <v>-1</v>
      </c>
      <c r="L137" s="9" t="str">
        <f t="shared" si="34"/>
        <v xml:space="preserve"> </v>
      </c>
      <c r="M137" s="9">
        <f t="shared" si="31"/>
        <v>-8.8495575221238937E-3</v>
      </c>
      <c r="N137" s="9" t="str">
        <f t="shared" si="32"/>
        <v/>
      </c>
    </row>
    <row r="138" spans="1:14" x14ac:dyDescent="0.2">
      <c r="A138" s="28"/>
      <c r="B138" s="7" t="s">
        <v>123</v>
      </c>
      <c r="C138" s="8">
        <v>0</v>
      </c>
      <c r="D138" s="8">
        <v>0</v>
      </c>
      <c r="E138" s="8">
        <v>0</v>
      </c>
      <c r="F138" s="8">
        <v>0</v>
      </c>
      <c r="G138" s="9" t="str">
        <f t="shared" si="27"/>
        <v/>
      </c>
      <c r="H138" s="9" t="str">
        <f t="shared" si="28"/>
        <v/>
      </c>
      <c r="I138" s="9" t="str">
        <f t="shared" si="29"/>
        <v/>
      </c>
      <c r="J138" s="9" t="str">
        <f t="shared" si="30"/>
        <v/>
      </c>
      <c r="K138" s="9" t="str">
        <f t="shared" si="33"/>
        <v xml:space="preserve"> </v>
      </c>
      <c r="L138" s="9" t="str">
        <f t="shared" si="34"/>
        <v xml:space="preserve"> </v>
      </c>
      <c r="M138" s="9" t="str">
        <f t="shared" si="31"/>
        <v/>
      </c>
      <c r="N138" s="9" t="str">
        <f t="shared" si="32"/>
        <v/>
      </c>
    </row>
    <row r="139" spans="1:14" x14ac:dyDescent="0.2">
      <c r="A139" s="28"/>
      <c r="B139" s="7" t="s">
        <v>124</v>
      </c>
      <c r="C139" s="8">
        <v>1</v>
      </c>
      <c r="D139" s="8">
        <v>0</v>
      </c>
      <c r="E139" s="8">
        <v>0</v>
      </c>
      <c r="F139" s="8">
        <v>0</v>
      </c>
      <c r="G139" s="9">
        <f t="shared" si="27"/>
        <v>8.8495575221238937E-3</v>
      </c>
      <c r="H139" s="9" t="str">
        <f t="shared" si="28"/>
        <v/>
      </c>
      <c r="I139" s="9" t="str">
        <f t="shared" si="29"/>
        <v/>
      </c>
      <c r="J139" s="9" t="str">
        <f t="shared" si="30"/>
        <v/>
      </c>
      <c r="K139" s="9">
        <f t="shared" si="33"/>
        <v>-1</v>
      </c>
      <c r="L139" s="9" t="str">
        <f t="shared" si="34"/>
        <v xml:space="preserve"> </v>
      </c>
      <c r="M139" s="9">
        <f t="shared" si="31"/>
        <v>-8.8495575221238937E-3</v>
      </c>
      <c r="N139" s="9" t="str">
        <f t="shared" si="32"/>
        <v/>
      </c>
    </row>
    <row r="140" spans="1:14" x14ac:dyDescent="0.2">
      <c r="A140" s="28"/>
      <c r="B140" s="7" t="s">
        <v>125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126</v>
      </c>
      <c r="C141" s="8">
        <v>1</v>
      </c>
      <c r="D141" s="8">
        <v>1</v>
      </c>
      <c r="E141" s="8">
        <v>0</v>
      </c>
      <c r="F141" s="8">
        <v>0</v>
      </c>
      <c r="G141" s="9">
        <f t="shared" si="27"/>
        <v>8.8495575221238937E-3</v>
      </c>
      <c r="H141" s="9">
        <f t="shared" si="28"/>
        <v>2.0408163265306121E-2</v>
      </c>
      <c r="I141" s="9" t="str">
        <f t="shared" si="29"/>
        <v/>
      </c>
      <c r="J141" s="9" t="str">
        <f t="shared" si="30"/>
        <v/>
      </c>
      <c r="K141" s="9">
        <f t="shared" si="33"/>
        <v>-1</v>
      </c>
      <c r="L141" s="9">
        <f t="shared" si="34"/>
        <v>-1</v>
      </c>
      <c r="M141" s="9">
        <f t="shared" si="31"/>
        <v>-8.8495575221238937E-3</v>
      </c>
      <c r="N141" s="9">
        <f t="shared" si="32"/>
        <v>-2.0408163265306121E-2</v>
      </c>
    </row>
    <row r="142" spans="1:14" x14ac:dyDescent="0.2">
      <c r="A142" s="28"/>
      <c r="B142" s="7" t="s">
        <v>127</v>
      </c>
      <c r="C142" s="8">
        <v>0</v>
      </c>
      <c r="D142" s="8">
        <v>0</v>
      </c>
      <c r="E142" s="8">
        <v>0</v>
      </c>
      <c r="F142" s="8">
        <v>0</v>
      </c>
      <c r="G142" s="9" t="str">
        <f t="shared" si="27"/>
        <v/>
      </c>
      <c r="H142" s="9" t="str">
        <f t="shared" si="28"/>
        <v/>
      </c>
      <c r="I142" s="9" t="str">
        <f t="shared" si="29"/>
        <v/>
      </c>
      <c r="J142" s="9" t="str">
        <f t="shared" si="30"/>
        <v/>
      </c>
      <c r="K142" s="9" t="str">
        <f t="shared" si="33"/>
        <v xml:space="preserve"> </v>
      </c>
      <c r="L142" s="9" t="str">
        <f t="shared" si="34"/>
        <v xml:space="preserve"> </v>
      </c>
      <c r="M142" s="9" t="str">
        <f t="shared" si="31"/>
        <v/>
      </c>
      <c r="N142" s="9" t="str">
        <f t="shared" si="32"/>
        <v/>
      </c>
    </row>
    <row r="143" spans="1:14" x14ac:dyDescent="0.2">
      <c r="A143" s="28"/>
      <c r="B143" s="7" t="s">
        <v>128</v>
      </c>
      <c r="C143" s="8">
        <v>0</v>
      </c>
      <c r="D143" s="8">
        <v>0</v>
      </c>
      <c r="E143" s="8">
        <v>0</v>
      </c>
      <c r="F143" s="8">
        <v>0</v>
      </c>
      <c r="G143" s="9" t="str">
        <f t="shared" si="27"/>
        <v/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 t="str">
        <f t="shared" si="33"/>
        <v xml:space="preserve"> 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129</v>
      </c>
      <c r="C144" s="8">
        <v>36</v>
      </c>
      <c r="D144" s="8">
        <v>35</v>
      </c>
      <c r="E144" s="8">
        <v>0</v>
      </c>
      <c r="F144" s="8">
        <v>2</v>
      </c>
      <c r="G144" s="9">
        <f t="shared" si="27"/>
        <v>0.31858407079646017</v>
      </c>
      <c r="H144" s="9">
        <f t="shared" si="28"/>
        <v>0.7142857142857143</v>
      </c>
      <c r="I144" s="9" t="str">
        <f t="shared" si="29"/>
        <v/>
      </c>
      <c r="J144" s="9">
        <f t="shared" si="30"/>
        <v>3.4482758620689655E-2</v>
      </c>
      <c r="K144" s="9">
        <f t="shared" si="33"/>
        <v>-1</v>
      </c>
      <c r="L144" s="9">
        <f t="shared" si="34"/>
        <v>-0.94285714285714284</v>
      </c>
      <c r="M144" s="9">
        <f t="shared" si="31"/>
        <v>-0.31858407079646017</v>
      </c>
      <c r="N144" s="9">
        <f t="shared" si="32"/>
        <v>-0.67346938775510201</v>
      </c>
    </row>
    <row r="145" spans="1:14" ht="24.75" customHeight="1" x14ac:dyDescent="0.2">
      <c r="A145" s="28"/>
      <c r="B145" s="7" t="s">
        <v>130</v>
      </c>
      <c r="C145" s="8">
        <v>0</v>
      </c>
      <c r="D145" s="8">
        <v>0</v>
      </c>
      <c r="E145" s="8">
        <v>0</v>
      </c>
      <c r="F145" s="8">
        <v>0</v>
      </c>
      <c r="G145" s="9" t="str">
        <f t="shared" ref="G145:G180" si="35">+IF(C145=0,"",C145/C$81)</f>
        <v/>
      </c>
      <c r="H145" s="9" t="str">
        <f t="shared" ref="H145:H180" si="36">+IF(D145=0,"",D145/D$81)</f>
        <v/>
      </c>
      <c r="I145" s="9" t="str">
        <f t="shared" ref="I145:I180" si="37">+IF(E145=0,"",E145/E$81)</f>
        <v/>
      </c>
      <c r="J145" s="9" t="str">
        <f t="shared" ref="J145:J180" si="38">+IF(F145=0,"",F145/F$81)</f>
        <v/>
      </c>
      <c r="K145" s="9" t="str">
        <f t="shared" si="33"/>
        <v xml:space="preserve"> </v>
      </c>
      <c r="L145" s="9" t="str">
        <f t="shared" si="34"/>
        <v xml:space="preserve"> </v>
      </c>
      <c r="M145" s="9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28"/>
      <c r="B146" s="7" t="s">
        <v>131</v>
      </c>
      <c r="C146" s="8">
        <v>0</v>
      </c>
      <c r="D146" s="8">
        <v>1</v>
      </c>
      <c r="E146" s="8">
        <v>0</v>
      </c>
      <c r="F146" s="8">
        <v>0</v>
      </c>
      <c r="G146" s="9" t="str">
        <f t="shared" si="35"/>
        <v/>
      </c>
      <c r="H146" s="9">
        <f t="shared" si="36"/>
        <v>2.0408163265306121E-2</v>
      </c>
      <c r="I146" s="9" t="str">
        <f t="shared" si="37"/>
        <v/>
      </c>
      <c r="J146" s="9" t="str">
        <f t="shared" si="38"/>
        <v/>
      </c>
      <c r="K146" s="9" t="str">
        <f t="shared" ref="K146:K180" si="41">+IF(AND(C146=0,E146=0)," ",IF(C146=0,1,IF(E146=0,-1,(E146-C146)/C146)))</f>
        <v xml:space="preserve"> </v>
      </c>
      <c r="L146" s="9">
        <f t="shared" ref="L146:L180" si="42">+IF(AND(D146=0,F146=0)," ",IF(D146=0,1,IF(F146=0,-1,(F146-D146)/D146)))</f>
        <v>-1</v>
      </c>
      <c r="M146" s="9" t="str">
        <f t="shared" si="39"/>
        <v/>
      </c>
      <c r="N146" s="9">
        <f t="shared" si="40"/>
        <v>-2.0408163265306121E-2</v>
      </c>
    </row>
    <row r="147" spans="1:14" x14ac:dyDescent="0.2">
      <c r="A147" s="28"/>
      <c r="B147" s="7" t="s">
        <v>132</v>
      </c>
      <c r="C147" s="8">
        <v>0</v>
      </c>
      <c r="D147" s="8">
        <v>0</v>
      </c>
      <c r="E147" s="8">
        <v>0</v>
      </c>
      <c r="F147" s="8">
        <v>0</v>
      </c>
      <c r="G147" s="9" t="str">
        <f t="shared" si="35"/>
        <v/>
      </c>
      <c r="H147" s="9" t="str">
        <f t="shared" si="36"/>
        <v/>
      </c>
      <c r="I147" s="9" t="str">
        <f t="shared" si="37"/>
        <v/>
      </c>
      <c r="J147" s="9" t="str">
        <f t="shared" si="38"/>
        <v/>
      </c>
      <c r="K147" s="9" t="str">
        <f t="shared" si="41"/>
        <v xml:space="preserve"> </v>
      </c>
      <c r="L147" s="9" t="str">
        <f t="shared" si="42"/>
        <v xml:space="preserve"> </v>
      </c>
      <c r="M147" s="9" t="str">
        <f t="shared" si="39"/>
        <v/>
      </c>
      <c r="N147" s="9" t="str">
        <f t="shared" si="40"/>
        <v/>
      </c>
    </row>
    <row r="148" spans="1:14" x14ac:dyDescent="0.2">
      <c r="A148" s="28"/>
      <c r="B148" s="7" t="s">
        <v>133</v>
      </c>
      <c r="C148" s="8">
        <v>68</v>
      </c>
      <c r="D148" s="8">
        <v>8</v>
      </c>
      <c r="E148" s="8">
        <v>161</v>
      </c>
      <c r="F148" s="8">
        <v>33</v>
      </c>
      <c r="G148" s="9">
        <f t="shared" si="35"/>
        <v>0.60176991150442483</v>
      </c>
      <c r="H148" s="9">
        <f t="shared" si="36"/>
        <v>0.16326530612244897</v>
      </c>
      <c r="I148" s="9">
        <f t="shared" si="37"/>
        <v>0.63636363636363635</v>
      </c>
      <c r="J148" s="9">
        <f t="shared" si="38"/>
        <v>0.56896551724137934</v>
      </c>
      <c r="K148" s="9">
        <f t="shared" si="41"/>
        <v>1.3676470588235294</v>
      </c>
      <c r="L148" s="9">
        <f t="shared" si="42"/>
        <v>3.125</v>
      </c>
      <c r="M148" s="9">
        <f t="shared" si="39"/>
        <v>0.82300884955752218</v>
      </c>
      <c r="N148" s="9">
        <f t="shared" si="40"/>
        <v>0.51020408163265307</v>
      </c>
    </row>
    <row r="149" spans="1:14" x14ac:dyDescent="0.2">
      <c r="A149" s="28"/>
      <c r="B149" s="7" t="s">
        <v>134</v>
      </c>
      <c r="C149" s="8">
        <v>0</v>
      </c>
      <c r="D149" s="8">
        <v>0</v>
      </c>
      <c r="E149" s="8">
        <v>0</v>
      </c>
      <c r="F149" s="8">
        <v>0</v>
      </c>
      <c r="G149" s="9" t="str">
        <f t="shared" si="35"/>
        <v/>
      </c>
      <c r="H149" s="9" t="str">
        <f t="shared" si="36"/>
        <v/>
      </c>
      <c r="I149" s="9" t="str">
        <f t="shared" si="37"/>
        <v/>
      </c>
      <c r="J149" s="9" t="str">
        <f t="shared" si="38"/>
        <v/>
      </c>
      <c r="K149" s="9" t="str">
        <f t="shared" si="41"/>
        <v xml:space="preserve"> </v>
      </c>
      <c r="L149" s="9" t="str">
        <f t="shared" si="42"/>
        <v xml:space="preserve"> </v>
      </c>
      <c r="M149" s="9" t="str">
        <f t="shared" si="39"/>
        <v/>
      </c>
      <c r="N149" s="9" t="str">
        <f t="shared" si="40"/>
        <v/>
      </c>
    </row>
    <row r="150" spans="1:14" x14ac:dyDescent="0.2">
      <c r="A150" s="28"/>
      <c r="B150" s="7" t="s">
        <v>135</v>
      </c>
      <c r="C150" s="8">
        <v>1</v>
      </c>
      <c r="D150" s="8">
        <v>0</v>
      </c>
      <c r="E150" s="8">
        <v>0</v>
      </c>
      <c r="F150" s="8">
        <v>0</v>
      </c>
      <c r="G150" s="9">
        <f t="shared" si="35"/>
        <v>8.8495575221238937E-3</v>
      </c>
      <c r="H150" s="9" t="str">
        <f t="shared" si="36"/>
        <v/>
      </c>
      <c r="I150" s="9" t="str">
        <f t="shared" si="37"/>
        <v/>
      </c>
      <c r="J150" s="9" t="str">
        <f t="shared" si="38"/>
        <v/>
      </c>
      <c r="K150" s="9">
        <f t="shared" si="41"/>
        <v>-1</v>
      </c>
      <c r="L150" s="9" t="str">
        <f t="shared" si="42"/>
        <v xml:space="preserve"> </v>
      </c>
      <c r="M150" s="9">
        <f t="shared" si="39"/>
        <v>-8.8495575221238937E-3</v>
      </c>
      <c r="N150" s="9" t="str">
        <f t="shared" si="40"/>
        <v/>
      </c>
    </row>
    <row r="151" spans="1:14" x14ac:dyDescent="0.2">
      <c r="A151" s="28"/>
      <c r="B151" s="7" t="s">
        <v>136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137</v>
      </c>
      <c r="C152" s="8">
        <v>0</v>
      </c>
      <c r="D152" s="8">
        <v>0</v>
      </c>
      <c r="E152" s="8">
        <v>0</v>
      </c>
      <c r="F152" s="8">
        <v>0</v>
      </c>
      <c r="G152" s="9" t="str">
        <f t="shared" si="35"/>
        <v/>
      </c>
      <c r="H152" s="9" t="str">
        <f t="shared" si="36"/>
        <v/>
      </c>
      <c r="I152" s="9" t="str">
        <f t="shared" si="37"/>
        <v/>
      </c>
      <c r="J152" s="9" t="str">
        <f t="shared" si="38"/>
        <v/>
      </c>
      <c r="K152" s="9" t="str">
        <f t="shared" si="41"/>
        <v xml:space="preserve"> </v>
      </c>
      <c r="L152" s="9" t="str">
        <f t="shared" si="42"/>
        <v xml:space="preserve"> </v>
      </c>
      <c r="M152" s="9" t="str">
        <f t="shared" si="39"/>
        <v/>
      </c>
      <c r="N152" s="9" t="str">
        <f t="shared" si="40"/>
        <v/>
      </c>
    </row>
    <row r="153" spans="1:14" x14ac:dyDescent="0.2">
      <c r="A153" s="28"/>
      <c r="B153" s="7" t="s">
        <v>138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139</v>
      </c>
      <c r="C154" s="8">
        <v>0</v>
      </c>
      <c r="D154" s="8">
        <v>0</v>
      </c>
      <c r="E154" s="8">
        <v>0</v>
      </c>
      <c r="F154" s="8">
        <v>0</v>
      </c>
      <c r="G154" s="9" t="str">
        <f t="shared" si="35"/>
        <v/>
      </c>
      <c r="H154" s="9" t="str">
        <f t="shared" si="36"/>
        <v/>
      </c>
      <c r="I154" s="9" t="str">
        <f t="shared" si="37"/>
        <v/>
      </c>
      <c r="J154" s="9" t="str">
        <f t="shared" si="38"/>
        <v/>
      </c>
      <c r="K154" s="9" t="str">
        <f t="shared" si="41"/>
        <v xml:space="preserve"> </v>
      </c>
      <c r="L154" s="9" t="str">
        <f t="shared" si="42"/>
        <v xml:space="preserve"> 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140</v>
      </c>
      <c r="C155" s="8">
        <v>0</v>
      </c>
      <c r="D155" s="8">
        <v>0</v>
      </c>
      <c r="E155" s="8">
        <v>0</v>
      </c>
      <c r="F155" s="8">
        <v>0</v>
      </c>
      <c r="G155" s="9" t="str">
        <f t="shared" si="35"/>
        <v/>
      </c>
      <c r="H155" s="9" t="str">
        <f t="shared" si="36"/>
        <v/>
      </c>
      <c r="I155" s="9" t="str">
        <f t="shared" si="37"/>
        <v/>
      </c>
      <c r="J155" s="9" t="str">
        <f t="shared" si="38"/>
        <v/>
      </c>
      <c r="K155" s="9" t="str">
        <f t="shared" si="41"/>
        <v xml:space="preserve"> </v>
      </c>
      <c r="L155" s="9" t="str">
        <f t="shared" si="42"/>
        <v xml:space="preserve"> </v>
      </c>
      <c r="M155" s="9" t="str">
        <f t="shared" si="39"/>
        <v/>
      </c>
      <c r="N155" s="9" t="str">
        <f t="shared" si="40"/>
        <v/>
      </c>
    </row>
    <row r="156" spans="1:14" ht="25.5" x14ac:dyDescent="0.2">
      <c r="A156" s="28"/>
      <c r="B156" s="7" t="s">
        <v>141</v>
      </c>
      <c r="C156" s="8">
        <v>2</v>
      </c>
      <c r="D156" s="8">
        <v>2</v>
      </c>
      <c r="E156" s="8">
        <v>26</v>
      </c>
      <c r="F156" s="8">
        <v>6</v>
      </c>
      <c r="G156" s="9">
        <f t="shared" si="35"/>
        <v>1.7699115044247787E-2</v>
      </c>
      <c r="H156" s="9">
        <f t="shared" si="36"/>
        <v>4.0816326530612242E-2</v>
      </c>
      <c r="I156" s="9">
        <f t="shared" si="37"/>
        <v>0.10276679841897234</v>
      </c>
      <c r="J156" s="9">
        <f t="shared" si="38"/>
        <v>0.10344827586206896</v>
      </c>
      <c r="K156" s="9">
        <f t="shared" si="41"/>
        <v>12</v>
      </c>
      <c r="L156" s="9">
        <f t="shared" si="42"/>
        <v>2</v>
      </c>
      <c r="M156" s="9">
        <f t="shared" si="39"/>
        <v>0.21238938053097345</v>
      </c>
      <c r="N156" s="9">
        <f t="shared" si="40"/>
        <v>8.1632653061224483E-2</v>
      </c>
    </row>
    <row r="157" spans="1:14" ht="25.5" x14ac:dyDescent="0.2">
      <c r="A157" s="28"/>
      <c r="B157" s="7" t="s">
        <v>142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143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144</v>
      </c>
      <c r="C159" s="8">
        <v>0</v>
      </c>
      <c r="D159" s="8">
        <v>0</v>
      </c>
      <c r="E159" s="8">
        <v>0</v>
      </c>
      <c r="F159" s="8">
        <v>0</v>
      </c>
      <c r="G159" s="9" t="str">
        <f t="shared" si="35"/>
        <v/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 t="str">
        <f t="shared" si="42"/>
        <v xml:space="preserve"> 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145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146</v>
      </c>
      <c r="C161" s="8">
        <v>0</v>
      </c>
      <c r="D161" s="8">
        <v>0</v>
      </c>
      <c r="E161" s="8">
        <v>0</v>
      </c>
      <c r="F161" s="8">
        <v>0</v>
      </c>
      <c r="G161" s="9" t="str">
        <f t="shared" si="35"/>
        <v/>
      </c>
      <c r="H161" s="9" t="str">
        <f t="shared" si="36"/>
        <v/>
      </c>
      <c r="I161" s="9" t="str">
        <f t="shared" si="37"/>
        <v/>
      </c>
      <c r="J161" s="9" t="str">
        <f t="shared" si="38"/>
        <v/>
      </c>
      <c r="K161" s="9" t="str">
        <f t="shared" si="41"/>
        <v xml:space="preserve"> </v>
      </c>
      <c r="L161" s="9" t="str">
        <f t="shared" si="42"/>
        <v xml:space="preserve"> </v>
      </c>
      <c r="M161" s="9" t="str">
        <f t="shared" si="39"/>
        <v/>
      </c>
      <c r="N161" s="9" t="str">
        <f t="shared" si="40"/>
        <v/>
      </c>
    </row>
    <row r="162" spans="1:14" x14ac:dyDescent="0.2">
      <c r="A162" s="28"/>
      <c r="B162" s="7" t="s">
        <v>147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148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149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150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151</v>
      </c>
      <c r="C166" s="8">
        <v>0</v>
      </c>
      <c r="D166" s="8">
        <v>0</v>
      </c>
      <c r="E166" s="8">
        <v>0</v>
      </c>
      <c r="F166" s="8">
        <v>0</v>
      </c>
      <c r="G166" s="9" t="str">
        <f t="shared" si="35"/>
        <v/>
      </c>
      <c r="H166" s="9" t="str">
        <f t="shared" si="36"/>
        <v/>
      </c>
      <c r="I166" s="9" t="str">
        <f t="shared" si="37"/>
        <v/>
      </c>
      <c r="J166" s="9" t="str">
        <f t="shared" si="38"/>
        <v/>
      </c>
      <c r="K166" s="9" t="str">
        <f t="shared" si="41"/>
        <v xml:space="preserve"> </v>
      </c>
      <c r="L166" s="9" t="str">
        <f t="shared" si="42"/>
        <v xml:space="preserve"> </v>
      </c>
      <c r="M166" s="9" t="str">
        <f t="shared" si="39"/>
        <v/>
      </c>
      <c r="N166" s="9" t="str">
        <f t="shared" si="40"/>
        <v/>
      </c>
    </row>
    <row r="167" spans="1:14" x14ac:dyDescent="0.2">
      <c r="A167" s="28"/>
      <c r="B167" s="7" t="s">
        <v>152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153</v>
      </c>
      <c r="C168" s="8">
        <v>0</v>
      </c>
      <c r="D168" s="8">
        <v>0</v>
      </c>
      <c r="E168" s="8">
        <v>0</v>
      </c>
      <c r="F168" s="8">
        <v>0</v>
      </c>
      <c r="G168" s="9" t="str">
        <f t="shared" si="35"/>
        <v/>
      </c>
      <c r="H168" s="9" t="str">
        <f t="shared" si="36"/>
        <v/>
      </c>
      <c r="I168" s="9" t="str">
        <f t="shared" si="37"/>
        <v/>
      </c>
      <c r="J168" s="9" t="str">
        <f t="shared" si="38"/>
        <v/>
      </c>
      <c r="K168" s="9" t="str">
        <f t="shared" si="41"/>
        <v xml:space="preserve"> </v>
      </c>
      <c r="L168" s="9" t="str">
        <f t="shared" si="42"/>
        <v xml:space="preserve"> </v>
      </c>
      <c r="M168" s="9" t="str">
        <f t="shared" si="39"/>
        <v/>
      </c>
      <c r="N168" s="9" t="str">
        <f t="shared" si="40"/>
        <v/>
      </c>
    </row>
    <row r="169" spans="1:14" x14ac:dyDescent="0.2">
      <c r="A169" s="28"/>
      <c r="B169" s="7" t="s">
        <v>154</v>
      </c>
      <c r="C169" s="8">
        <v>0</v>
      </c>
      <c r="D169" s="8">
        <v>0</v>
      </c>
      <c r="E169" s="8">
        <v>0</v>
      </c>
      <c r="F169" s="8">
        <v>0</v>
      </c>
      <c r="G169" s="9" t="str">
        <f t="shared" si="35"/>
        <v/>
      </c>
      <c r="H169" s="9" t="str">
        <f t="shared" si="36"/>
        <v/>
      </c>
      <c r="I169" s="9" t="str">
        <f t="shared" si="37"/>
        <v/>
      </c>
      <c r="J169" s="9" t="str">
        <f t="shared" si="38"/>
        <v/>
      </c>
      <c r="K169" s="9" t="str">
        <f t="shared" si="41"/>
        <v xml:space="preserve"> </v>
      </c>
      <c r="L169" s="9" t="str">
        <f t="shared" si="42"/>
        <v xml:space="preserve"> </v>
      </c>
      <c r="M169" s="9" t="str">
        <f t="shared" si="39"/>
        <v/>
      </c>
      <c r="N169" s="9" t="str">
        <f t="shared" si="40"/>
        <v/>
      </c>
    </row>
    <row r="170" spans="1:14" ht="25.5" x14ac:dyDescent="0.2">
      <c r="A170" s="28"/>
      <c r="B170" s="7" t="s">
        <v>155</v>
      </c>
      <c r="C170" s="8">
        <v>0</v>
      </c>
      <c r="D170" s="8">
        <v>0</v>
      </c>
      <c r="E170" s="8">
        <v>0</v>
      </c>
      <c r="F170" s="8">
        <v>0</v>
      </c>
      <c r="G170" s="9" t="str">
        <f t="shared" si="35"/>
        <v/>
      </c>
      <c r="H170" s="9" t="str">
        <f t="shared" si="36"/>
        <v/>
      </c>
      <c r="I170" s="9" t="str">
        <f t="shared" si="37"/>
        <v/>
      </c>
      <c r="J170" s="9" t="str">
        <f t="shared" si="38"/>
        <v/>
      </c>
      <c r="K170" s="9" t="str">
        <f t="shared" si="41"/>
        <v xml:space="preserve"> </v>
      </c>
      <c r="L170" s="9" t="str">
        <f t="shared" si="42"/>
        <v xml:space="preserve"> 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156</v>
      </c>
      <c r="C171" s="8">
        <v>0</v>
      </c>
      <c r="D171" s="8">
        <v>0</v>
      </c>
      <c r="E171" s="8">
        <v>0</v>
      </c>
      <c r="F171" s="8">
        <v>0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 t="str">
        <f t="shared" si="38"/>
        <v/>
      </c>
      <c r="K171" s="9" t="str">
        <f t="shared" si="41"/>
        <v xml:space="preserve"> </v>
      </c>
      <c r="L171" s="9" t="str">
        <f t="shared" si="42"/>
        <v xml:space="preserve"> 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157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158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159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160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161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162</v>
      </c>
      <c r="C177" s="8">
        <v>0</v>
      </c>
      <c r="D177" s="8">
        <v>0</v>
      </c>
      <c r="E177" s="8">
        <v>0</v>
      </c>
      <c r="F177" s="8">
        <v>0</v>
      </c>
      <c r="G177" s="9" t="str">
        <f t="shared" si="35"/>
        <v/>
      </c>
      <c r="H177" s="9" t="str">
        <f t="shared" si="36"/>
        <v/>
      </c>
      <c r="I177" s="9" t="str">
        <f t="shared" si="37"/>
        <v/>
      </c>
      <c r="J177" s="9" t="str">
        <f t="shared" si="38"/>
        <v/>
      </c>
      <c r="K177" s="9" t="str">
        <f t="shared" si="41"/>
        <v xml:space="preserve"> </v>
      </c>
      <c r="L177" s="9" t="str">
        <f t="shared" si="42"/>
        <v xml:space="preserve"> </v>
      </c>
      <c r="M177" s="9" t="str">
        <f t="shared" si="39"/>
        <v/>
      </c>
      <c r="N177" s="9" t="str">
        <f t="shared" si="40"/>
        <v/>
      </c>
    </row>
    <row r="178" spans="1:14" ht="25.5" x14ac:dyDescent="0.2">
      <c r="A178" s="28"/>
      <c r="B178" s="7" t="s">
        <v>163</v>
      </c>
      <c r="C178" s="8">
        <v>0</v>
      </c>
      <c r="D178" s="8">
        <v>0</v>
      </c>
      <c r="E178" s="8">
        <v>0</v>
      </c>
      <c r="F178" s="8">
        <v>0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 t="str">
        <f t="shared" si="42"/>
        <v xml:space="preserve"> 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164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165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14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15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601</v>
      </c>
      <c r="D188" s="12">
        <f>SUM(D189:D363)</f>
        <v>165</v>
      </c>
      <c r="E188" s="12">
        <f>SUM(E189:E363)</f>
        <v>624</v>
      </c>
      <c r="F188" s="12">
        <f>SUM(F189:F363)</f>
        <v>150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3.8269550748752081E-2</v>
      </c>
      <c r="L188" s="13">
        <f>+IF(AND(D188=0,F188=0),"",IF(D188=0,1,IF(F188=0,-1,(F188-D188)/D188)))</f>
        <v>-9.0909090909090912E-2</v>
      </c>
      <c r="M188" s="13">
        <f t="shared" ref="M188:M219" si="47">+IF(OR(AND(G188=""),(K188="")),"",G188*K188)</f>
        <v>3.8269550748752081E-2</v>
      </c>
      <c r="N188" s="13">
        <f t="shared" ref="N188:N219" si="48">+IF(OR(AND(H188=""),(L188="")),"",H188*L188)</f>
        <v>-9.0909090909090912E-2</v>
      </c>
    </row>
    <row r="189" spans="1:14" ht="24.75" customHeight="1" x14ac:dyDescent="0.2">
      <c r="A189" s="28"/>
      <c r="B189" s="7" t="s">
        <v>166</v>
      </c>
      <c r="C189" s="8">
        <v>0</v>
      </c>
      <c r="D189" s="8">
        <v>0</v>
      </c>
      <c r="E189" s="8">
        <v>0</v>
      </c>
      <c r="F189" s="8">
        <v>0</v>
      </c>
      <c r="G189" s="9" t="str">
        <f t="shared" si="43"/>
        <v/>
      </c>
      <c r="H189" s="9" t="str">
        <f t="shared" si="44"/>
        <v/>
      </c>
      <c r="I189" s="9" t="str">
        <f t="shared" si="45"/>
        <v/>
      </c>
      <c r="J189" s="9" t="str">
        <f t="shared" si="46"/>
        <v/>
      </c>
      <c r="K189" s="9" t="str">
        <f t="shared" ref="K189:K220" si="49">+IF(AND(C189=0,E189=0)," ",IF(C189=0,1,IF(E189=0,-1,(E189-C189)/C189)))</f>
        <v xml:space="preserve"> </v>
      </c>
      <c r="L189" s="9" t="str">
        <f t="shared" ref="L189:L220" si="50">+IF(AND(D189=0,F189=0)," ",IF(D189=0,1,IF(F189=0,-1,(F189-D189)/D189)))</f>
        <v xml:space="preserve"> </v>
      </c>
      <c r="M189" s="9" t="str">
        <f t="shared" si="47"/>
        <v/>
      </c>
      <c r="N189" s="9" t="str">
        <f t="shared" si="48"/>
        <v/>
      </c>
    </row>
    <row r="190" spans="1:14" x14ac:dyDescent="0.2">
      <c r="A190" s="28"/>
      <c r="B190" s="7" t="s">
        <v>167</v>
      </c>
      <c r="C190" s="8">
        <v>0</v>
      </c>
      <c r="D190" s="8">
        <v>0</v>
      </c>
      <c r="E190" s="8">
        <v>0</v>
      </c>
      <c r="F190" s="8">
        <v>0</v>
      </c>
      <c r="G190" s="9" t="str">
        <f t="shared" si="43"/>
        <v/>
      </c>
      <c r="H190" s="9" t="str">
        <f t="shared" si="44"/>
        <v/>
      </c>
      <c r="I190" s="9" t="str">
        <f t="shared" si="45"/>
        <v/>
      </c>
      <c r="J190" s="9" t="str">
        <f t="shared" si="46"/>
        <v/>
      </c>
      <c r="K190" s="9" t="str">
        <f t="shared" si="49"/>
        <v xml:space="preserve"> </v>
      </c>
      <c r="L190" s="9" t="str">
        <f t="shared" si="50"/>
        <v xml:space="preserve"> </v>
      </c>
      <c r="M190" s="9" t="str">
        <f t="shared" si="47"/>
        <v/>
      </c>
      <c r="N190" s="9" t="str">
        <f t="shared" si="48"/>
        <v/>
      </c>
    </row>
    <row r="191" spans="1:14" ht="38.25" x14ac:dyDescent="0.2">
      <c r="A191" s="28"/>
      <c r="B191" s="7" t="s">
        <v>168</v>
      </c>
      <c r="C191" s="8">
        <v>0</v>
      </c>
      <c r="D191" s="8">
        <v>0</v>
      </c>
      <c r="E191" s="8">
        <v>0</v>
      </c>
      <c r="F191" s="8">
        <v>0</v>
      </c>
      <c r="G191" s="9" t="str">
        <f t="shared" si="43"/>
        <v/>
      </c>
      <c r="H191" s="9" t="str">
        <f t="shared" si="44"/>
        <v/>
      </c>
      <c r="I191" s="9" t="str">
        <f t="shared" si="45"/>
        <v/>
      </c>
      <c r="J191" s="9" t="str">
        <f t="shared" si="46"/>
        <v/>
      </c>
      <c r="K191" s="9" t="str">
        <f t="shared" si="49"/>
        <v xml:space="preserve"> </v>
      </c>
      <c r="L191" s="9" t="str">
        <f t="shared" si="50"/>
        <v xml:space="preserve"> </v>
      </c>
      <c r="M191" s="9" t="str">
        <f t="shared" si="47"/>
        <v/>
      </c>
      <c r="N191" s="9" t="str">
        <f t="shared" si="48"/>
        <v/>
      </c>
    </row>
    <row r="192" spans="1:14" ht="27" customHeight="1" x14ac:dyDescent="0.2">
      <c r="A192" s="28"/>
      <c r="B192" s="7" t="s">
        <v>169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170</v>
      </c>
      <c r="C193" s="8">
        <v>0</v>
      </c>
      <c r="D193" s="8">
        <v>0</v>
      </c>
      <c r="E193" s="8">
        <v>0</v>
      </c>
      <c r="F193" s="8">
        <v>0</v>
      </c>
      <c r="G193" s="9" t="str">
        <f t="shared" si="43"/>
        <v/>
      </c>
      <c r="H193" s="9" t="str">
        <f t="shared" si="44"/>
        <v/>
      </c>
      <c r="I193" s="9" t="str">
        <f t="shared" si="45"/>
        <v/>
      </c>
      <c r="J193" s="9" t="str">
        <f t="shared" si="46"/>
        <v/>
      </c>
      <c r="K193" s="9" t="str">
        <f t="shared" si="49"/>
        <v xml:space="preserve"> </v>
      </c>
      <c r="L193" s="9" t="str">
        <f t="shared" si="50"/>
        <v xml:space="preserve"> </v>
      </c>
      <c r="M193" s="9" t="str">
        <f t="shared" si="47"/>
        <v/>
      </c>
      <c r="N193" s="9" t="str">
        <f t="shared" si="48"/>
        <v/>
      </c>
    </row>
    <row r="194" spans="1:14" ht="25.5" x14ac:dyDescent="0.2">
      <c r="A194" s="28"/>
      <c r="B194" s="7" t="s">
        <v>171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172</v>
      </c>
      <c r="C195" s="8">
        <v>13</v>
      </c>
      <c r="D195" s="8">
        <v>15</v>
      </c>
      <c r="E195" s="8">
        <v>0</v>
      </c>
      <c r="F195" s="8">
        <v>0</v>
      </c>
      <c r="G195" s="9">
        <f t="shared" si="43"/>
        <v>2.1630615640599003E-2</v>
      </c>
      <c r="H195" s="9">
        <f t="shared" si="44"/>
        <v>9.0909090909090912E-2</v>
      </c>
      <c r="I195" s="9" t="str">
        <f t="shared" si="45"/>
        <v/>
      </c>
      <c r="J195" s="9" t="str">
        <f t="shared" si="46"/>
        <v/>
      </c>
      <c r="K195" s="9">
        <f t="shared" si="49"/>
        <v>-1</v>
      </c>
      <c r="L195" s="9">
        <f t="shared" si="50"/>
        <v>-1</v>
      </c>
      <c r="M195" s="9">
        <f t="shared" si="47"/>
        <v>-2.1630615640599003E-2</v>
      </c>
      <c r="N195" s="9">
        <f t="shared" si="48"/>
        <v>-9.0909090909090912E-2</v>
      </c>
    </row>
    <row r="196" spans="1:14" x14ac:dyDescent="0.2">
      <c r="A196" s="28"/>
      <c r="B196" s="7" t="s">
        <v>173</v>
      </c>
      <c r="C196" s="8">
        <v>0</v>
      </c>
      <c r="D196" s="8">
        <v>0</v>
      </c>
      <c r="E196" s="8">
        <v>0</v>
      </c>
      <c r="F196" s="8">
        <v>0</v>
      </c>
      <c r="G196" s="9" t="str">
        <f t="shared" si="43"/>
        <v/>
      </c>
      <c r="H196" s="9" t="str">
        <f t="shared" si="44"/>
        <v/>
      </c>
      <c r="I196" s="9" t="str">
        <f t="shared" si="45"/>
        <v/>
      </c>
      <c r="J196" s="9" t="str">
        <f t="shared" si="46"/>
        <v/>
      </c>
      <c r="K196" s="9" t="str">
        <f t="shared" si="49"/>
        <v xml:space="preserve"> </v>
      </c>
      <c r="L196" s="9" t="str">
        <f t="shared" si="50"/>
        <v xml:space="preserve"> </v>
      </c>
      <c r="M196" s="9" t="str">
        <f t="shared" si="47"/>
        <v/>
      </c>
      <c r="N196" s="9" t="str">
        <f t="shared" si="48"/>
        <v/>
      </c>
    </row>
    <row r="197" spans="1:14" x14ac:dyDescent="0.2">
      <c r="A197" s="28"/>
      <c r="B197" s="7" t="s">
        <v>174</v>
      </c>
      <c r="C197" s="8">
        <v>0</v>
      </c>
      <c r="D197" s="8">
        <v>0</v>
      </c>
      <c r="E197" s="8">
        <v>0</v>
      </c>
      <c r="F197" s="8">
        <v>0</v>
      </c>
      <c r="G197" s="9" t="str">
        <f t="shared" si="43"/>
        <v/>
      </c>
      <c r="H197" s="9" t="str">
        <f t="shared" si="44"/>
        <v/>
      </c>
      <c r="I197" s="9" t="str">
        <f t="shared" si="45"/>
        <v/>
      </c>
      <c r="J197" s="9" t="str">
        <f t="shared" si="46"/>
        <v/>
      </c>
      <c r="K197" s="9" t="str">
        <f t="shared" si="49"/>
        <v xml:space="preserve"> </v>
      </c>
      <c r="L197" s="9" t="str">
        <f t="shared" si="50"/>
        <v xml:space="preserve"> </v>
      </c>
      <c r="M197" s="9" t="str">
        <f t="shared" si="47"/>
        <v/>
      </c>
      <c r="N197" s="9" t="str">
        <f t="shared" si="48"/>
        <v/>
      </c>
    </row>
    <row r="198" spans="1:14" x14ac:dyDescent="0.2">
      <c r="A198" s="28"/>
      <c r="B198" s="7" t="s">
        <v>175</v>
      </c>
      <c r="C198" s="8">
        <v>0</v>
      </c>
      <c r="D198" s="8">
        <v>0</v>
      </c>
      <c r="E198" s="8">
        <v>0</v>
      </c>
      <c r="F198" s="8">
        <v>0</v>
      </c>
      <c r="G198" s="9" t="str">
        <f t="shared" si="43"/>
        <v/>
      </c>
      <c r="H198" s="9" t="str">
        <f t="shared" si="44"/>
        <v/>
      </c>
      <c r="I198" s="9" t="str">
        <f t="shared" si="45"/>
        <v/>
      </c>
      <c r="J198" s="9" t="str">
        <f t="shared" si="46"/>
        <v/>
      </c>
      <c r="K198" s="9" t="str">
        <f t="shared" si="49"/>
        <v xml:space="preserve"> </v>
      </c>
      <c r="L198" s="9" t="str">
        <f t="shared" si="50"/>
        <v xml:space="preserve"> </v>
      </c>
      <c r="M198" s="9" t="str">
        <f t="shared" si="47"/>
        <v/>
      </c>
      <c r="N198" s="9" t="str">
        <f t="shared" si="48"/>
        <v/>
      </c>
    </row>
    <row r="199" spans="1:14" x14ac:dyDescent="0.2">
      <c r="A199" s="28"/>
      <c r="B199" s="7" t="s">
        <v>176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177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178</v>
      </c>
      <c r="C201" s="8">
        <v>0</v>
      </c>
      <c r="D201" s="8">
        <v>0</v>
      </c>
      <c r="E201" s="8">
        <v>0</v>
      </c>
      <c r="F201" s="8">
        <v>0</v>
      </c>
      <c r="G201" s="9" t="str">
        <f t="shared" si="43"/>
        <v/>
      </c>
      <c r="H201" s="9" t="str">
        <f t="shared" si="44"/>
        <v/>
      </c>
      <c r="I201" s="9" t="str">
        <f t="shared" si="45"/>
        <v/>
      </c>
      <c r="J201" s="9" t="str">
        <f t="shared" si="46"/>
        <v/>
      </c>
      <c r="K201" s="9" t="str">
        <f t="shared" si="49"/>
        <v xml:space="preserve"> </v>
      </c>
      <c r="L201" s="9" t="str">
        <f t="shared" si="50"/>
        <v xml:space="preserve"> 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179</v>
      </c>
      <c r="C202" s="8">
        <v>0</v>
      </c>
      <c r="D202" s="8">
        <v>0</v>
      </c>
      <c r="E202" s="8">
        <v>0</v>
      </c>
      <c r="F202" s="8">
        <v>0</v>
      </c>
      <c r="G202" s="9" t="str">
        <f t="shared" si="43"/>
        <v/>
      </c>
      <c r="H202" s="9" t="str">
        <f t="shared" si="44"/>
        <v/>
      </c>
      <c r="I202" s="9" t="str">
        <f t="shared" si="45"/>
        <v/>
      </c>
      <c r="J202" s="9" t="str">
        <f t="shared" si="46"/>
        <v/>
      </c>
      <c r="K202" s="9" t="str">
        <f t="shared" si="49"/>
        <v xml:space="preserve"> </v>
      </c>
      <c r="L202" s="9" t="str">
        <f t="shared" si="50"/>
        <v xml:space="preserve"> </v>
      </c>
      <c r="M202" s="9" t="str">
        <f t="shared" si="47"/>
        <v/>
      </c>
      <c r="N202" s="9" t="str">
        <f t="shared" si="48"/>
        <v/>
      </c>
    </row>
    <row r="203" spans="1:14" x14ac:dyDescent="0.2">
      <c r="A203" s="28"/>
      <c r="B203" s="7" t="s">
        <v>180</v>
      </c>
      <c r="C203" s="8">
        <v>0</v>
      </c>
      <c r="D203" s="8">
        <v>0</v>
      </c>
      <c r="E203" s="8">
        <v>1</v>
      </c>
      <c r="F203" s="8">
        <v>0</v>
      </c>
      <c r="G203" s="9" t="str">
        <f t="shared" si="43"/>
        <v/>
      </c>
      <c r="H203" s="9" t="str">
        <f t="shared" si="44"/>
        <v/>
      </c>
      <c r="I203" s="9">
        <f t="shared" si="45"/>
        <v>1.6025641025641025E-3</v>
      </c>
      <c r="J203" s="9" t="str">
        <f t="shared" si="46"/>
        <v/>
      </c>
      <c r="K203" s="9">
        <f t="shared" si="49"/>
        <v>1</v>
      </c>
      <c r="L203" s="9" t="str">
        <f t="shared" si="50"/>
        <v xml:space="preserve"> </v>
      </c>
      <c r="M203" s="9" t="str">
        <f t="shared" si="47"/>
        <v/>
      </c>
      <c r="N203" s="9" t="str">
        <f t="shared" si="48"/>
        <v/>
      </c>
    </row>
    <row r="204" spans="1:14" ht="25.5" x14ac:dyDescent="0.2">
      <c r="A204" s="28"/>
      <c r="B204" s="7" t="s">
        <v>181</v>
      </c>
      <c r="C204" s="8">
        <v>0</v>
      </c>
      <c r="D204" s="8">
        <v>0</v>
      </c>
      <c r="E204" s="8">
        <v>0</v>
      </c>
      <c r="F204" s="8">
        <v>0</v>
      </c>
      <c r="G204" s="9" t="str">
        <f t="shared" si="43"/>
        <v/>
      </c>
      <c r="H204" s="9" t="str">
        <f t="shared" si="44"/>
        <v/>
      </c>
      <c r="I204" s="9" t="str">
        <f t="shared" si="45"/>
        <v/>
      </c>
      <c r="J204" s="9" t="str">
        <f t="shared" si="46"/>
        <v/>
      </c>
      <c r="K204" s="9" t="str">
        <f t="shared" si="49"/>
        <v xml:space="preserve"> </v>
      </c>
      <c r="L204" s="9" t="str">
        <f t="shared" si="50"/>
        <v xml:space="preserve"> </v>
      </c>
      <c r="M204" s="9" t="str">
        <f t="shared" si="47"/>
        <v/>
      </c>
      <c r="N204" s="9" t="str">
        <f t="shared" si="48"/>
        <v/>
      </c>
    </row>
    <row r="205" spans="1:14" ht="25.5" x14ac:dyDescent="0.2">
      <c r="A205" s="28"/>
      <c r="B205" s="7" t="s">
        <v>182</v>
      </c>
      <c r="C205" s="8">
        <v>0</v>
      </c>
      <c r="D205" s="8">
        <v>0</v>
      </c>
      <c r="E205" s="8">
        <v>0</v>
      </c>
      <c r="F205" s="8">
        <v>0</v>
      </c>
      <c r="G205" s="9" t="str">
        <f t="shared" si="43"/>
        <v/>
      </c>
      <c r="H205" s="9" t="str">
        <f t="shared" si="44"/>
        <v/>
      </c>
      <c r="I205" s="9" t="str">
        <f t="shared" si="45"/>
        <v/>
      </c>
      <c r="J205" s="9" t="str">
        <f t="shared" si="46"/>
        <v/>
      </c>
      <c r="K205" s="9" t="str">
        <f t="shared" si="49"/>
        <v xml:space="preserve"> </v>
      </c>
      <c r="L205" s="9" t="str">
        <f t="shared" si="50"/>
        <v xml:space="preserve"> </v>
      </c>
      <c r="M205" s="9" t="str">
        <f t="shared" si="47"/>
        <v/>
      </c>
      <c r="N205" s="9" t="str">
        <f t="shared" si="48"/>
        <v/>
      </c>
    </row>
    <row r="206" spans="1:14" x14ac:dyDescent="0.2">
      <c r="A206" s="28"/>
      <c r="B206" s="7" t="s">
        <v>183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184</v>
      </c>
      <c r="C207" s="8">
        <v>0</v>
      </c>
      <c r="D207" s="8">
        <v>0</v>
      </c>
      <c r="E207" s="8">
        <v>0</v>
      </c>
      <c r="F207" s="8">
        <v>0</v>
      </c>
      <c r="G207" s="9" t="str">
        <f t="shared" si="43"/>
        <v/>
      </c>
      <c r="H207" s="9" t="str">
        <f t="shared" si="44"/>
        <v/>
      </c>
      <c r="I207" s="9" t="str">
        <f t="shared" si="45"/>
        <v/>
      </c>
      <c r="J207" s="9" t="str">
        <f t="shared" si="46"/>
        <v/>
      </c>
      <c r="K207" s="9" t="str">
        <f t="shared" si="49"/>
        <v xml:space="preserve"> </v>
      </c>
      <c r="L207" s="9" t="str">
        <f t="shared" si="50"/>
        <v xml:space="preserve"> </v>
      </c>
      <c r="M207" s="9" t="str">
        <f t="shared" si="47"/>
        <v/>
      </c>
      <c r="N207" s="9" t="str">
        <f t="shared" si="48"/>
        <v/>
      </c>
    </row>
    <row r="208" spans="1:14" x14ac:dyDescent="0.2">
      <c r="A208" s="28"/>
      <c r="B208" s="7" t="s">
        <v>185</v>
      </c>
      <c r="C208" s="8">
        <v>0</v>
      </c>
      <c r="D208" s="8">
        <v>0</v>
      </c>
      <c r="E208" s="8">
        <v>0</v>
      </c>
      <c r="F208" s="8">
        <v>0</v>
      </c>
      <c r="G208" s="9" t="str">
        <f t="shared" si="43"/>
        <v/>
      </c>
      <c r="H208" s="9" t="str">
        <f t="shared" si="44"/>
        <v/>
      </c>
      <c r="I208" s="9" t="str">
        <f t="shared" si="45"/>
        <v/>
      </c>
      <c r="J208" s="9" t="str">
        <f t="shared" si="46"/>
        <v/>
      </c>
      <c r="K208" s="9" t="str">
        <f t="shared" si="49"/>
        <v xml:space="preserve"> </v>
      </c>
      <c r="L208" s="9" t="str">
        <f t="shared" si="50"/>
        <v xml:space="preserve"> 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186</v>
      </c>
      <c r="C209" s="8">
        <v>0</v>
      </c>
      <c r="D209" s="8">
        <v>0</v>
      </c>
      <c r="E209" s="8">
        <v>0</v>
      </c>
      <c r="F209" s="8">
        <v>0</v>
      </c>
      <c r="G209" s="9" t="str">
        <f t="shared" si="43"/>
        <v/>
      </c>
      <c r="H209" s="9" t="str">
        <f t="shared" si="44"/>
        <v/>
      </c>
      <c r="I209" s="9" t="str">
        <f t="shared" si="45"/>
        <v/>
      </c>
      <c r="J209" s="9" t="str">
        <f t="shared" si="46"/>
        <v/>
      </c>
      <c r="K209" s="9" t="str">
        <f t="shared" si="49"/>
        <v xml:space="preserve"> </v>
      </c>
      <c r="L209" s="9" t="str">
        <f t="shared" si="50"/>
        <v xml:space="preserve"> </v>
      </c>
      <c r="M209" s="9" t="str">
        <f t="shared" si="47"/>
        <v/>
      </c>
      <c r="N209" s="9" t="str">
        <f t="shared" si="48"/>
        <v/>
      </c>
    </row>
    <row r="210" spans="1:14" x14ac:dyDescent="0.2">
      <c r="A210" s="28"/>
      <c r="B210" s="7" t="s">
        <v>187</v>
      </c>
      <c r="C210" s="8">
        <v>0</v>
      </c>
      <c r="D210" s="8">
        <v>0</v>
      </c>
      <c r="E210" s="8">
        <v>0</v>
      </c>
      <c r="F210" s="8">
        <v>0</v>
      </c>
      <c r="G210" s="9" t="str">
        <f t="shared" si="43"/>
        <v/>
      </c>
      <c r="H210" s="9" t="str">
        <f t="shared" si="44"/>
        <v/>
      </c>
      <c r="I210" s="9" t="str">
        <f t="shared" si="45"/>
        <v/>
      </c>
      <c r="J210" s="9" t="str">
        <f t="shared" si="46"/>
        <v/>
      </c>
      <c r="K210" s="9" t="str">
        <f t="shared" si="49"/>
        <v xml:space="preserve"> </v>
      </c>
      <c r="L210" s="9" t="str">
        <f t="shared" si="50"/>
        <v xml:space="preserve"> </v>
      </c>
      <c r="M210" s="9" t="str">
        <f t="shared" si="47"/>
        <v/>
      </c>
      <c r="N210" s="9" t="str">
        <f t="shared" si="48"/>
        <v/>
      </c>
    </row>
    <row r="211" spans="1:14" x14ac:dyDescent="0.2">
      <c r="A211" s="28"/>
      <c r="B211" s="7" t="s">
        <v>188</v>
      </c>
      <c r="C211" s="8">
        <v>0</v>
      </c>
      <c r="D211" s="8">
        <v>0</v>
      </c>
      <c r="E211" s="8">
        <v>0</v>
      </c>
      <c r="F211" s="8">
        <v>0</v>
      </c>
      <c r="G211" s="9" t="str">
        <f t="shared" si="43"/>
        <v/>
      </c>
      <c r="H211" s="9" t="str">
        <f t="shared" si="44"/>
        <v/>
      </c>
      <c r="I211" s="9" t="str">
        <f t="shared" si="45"/>
        <v/>
      </c>
      <c r="J211" s="9" t="str">
        <f t="shared" si="46"/>
        <v/>
      </c>
      <c r="K211" s="9" t="str">
        <f t="shared" si="49"/>
        <v xml:space="preserve"> </v>
      </c>
      <c r="L211" s="9" t="str">
        <f t="shared" si="50"/>
        <v xml:space="preserve"> 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189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190</v>
      </c>
      <c r="C213" s="8">
        <v>0</v>
      </c>
      <c r="D213" s="8">
        <v>0</v>
      </c>
      <c r="E213" s="8">
        <v>0</v>
      </c>
      <c r="F213" s="8">
        <v>0</v>
      </c>
      <c r="G213" s="9" t="str">
        <f t="shared" si="43"/>
        <v/>
      </c>
      <c r="H213" s="9" t="str">
        <f t="shared" si="44"/>
        <v/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 t="str">
        <f t="shared" si="50"/>
        <v xml:space="preserve"> </v>
      </c>
      <c r="M213" s="9" t="str">
        <f t="shared" si="47"/>
        <v/>
      </c>
      <c r="N213" s="9" t="str">
        <f t="shared" si="48"/>
        <v/>
      </c>
    </row>
    <row r="214" spans="1:14" x14ac:dyDescent="0.2">
      <c r="A214" s="28"/>
      <c r="B214" s="7" t="s">
        <v>191</v>
      </c>
      <c r="C214" s="8">
        <v>0</v>
      </c>
      <c r="D214" s="8">
        <v>0</v>
      </c>
      <c r="E214" s="8">
        <v>0</v>
      </c>
      <c r="F214" s="8">
        <v>0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192</v>
      </c>
      <c r="C215" s="8">
        <v>0</v>
      </c>
      <c r="D215" s="8">
        <v>0</v>
      </c>
      <c r="E215" s="8">
        <v>0</v>
      </c>
      <c r="F215" s="8">
        <v>0</v>
      </c>
      <c r="G215" s="9" t="str">
        <f t="shared" si="43"/>
        <v/>
      </c>
      <c r="H215" s="9" t="str">
        <f t="shared" si="44"/>
        <v/>
      </c>
      <c r="I215" s="9" t="str">
        <f t="shared" si="45"/>
        <v/>
      </c>
      <c r="J215" s="9" t="str">
        <f t="shared" si="46"/>
        <v/>
      </c>
      <c r="K215" s="9" t="str">
        <f t="shared" si="49"/>
        <v xml:space="preserve"> </v>
      </c>
      <c r="L215" s="9" t="str">
        <f t="shared" si="50"/>
        <v xml:space="preserve"> </v>
      </c>
      <c r="M215" s="9" t="str">
        <f t="shared" si="47"/>
        <v/>
      </c>
      <c r="N215" s="9" t="str">
        <f t="shared" si="48"/>
        <v/>
      </c>
    </row>
    <row r="216" spans="1:14" ht="25.5" customHeight="1" x14ac:dyDescent="0.2">
      <c r="A216" s="28"/>
      <c r="B216" s="7" t="s">
        <v>193</v>
      </c>
      <c r="C216" s="8">
        <v>0</v>
      </c>
      <c r="D216" s="8">
        <v>0</v>
      </c>
      <c r="E216" s="8">
        <v>0</v>
      </c>
      <c r="F216" s="8">
        <v>0</v>
      </c>
      <c r="G216" s="9" t="str">
        <f t="shared" si="43"/>
        <v/>
      </c>
      <c r="H216" s="9" t="str">
        <f t="shared" si="44"/>
        <v/>
      </c>
      <c r="I216" s="9" t="str">
        <f t="shared" si="45"/>
        <v/>
      </c>
      <c r="J216" s="9" t="str">
        <f t="shared" si="46"/>
        <v/>
      </c>
      <c r="K216" s="9" t="str">
        <f t="shared" si="49"/>
        <v xml:space="preserve"> </v>
      </c>
      <c r="L216" s="9" t="str">
        <f t="shared" si="50"/>
        <v xml:space="preserve"> </v>
      </c>
      <c r="M216" s="9" t="str">
        <f t="shared" si="47"/>
        <v/>
      </c>
      <c r="N216" s="9" t="str">
        <f t="shared" si="48"/>
        <v/>
      </c>
    </row>
    <row r="217" spans="1:14" x14ac:dyDescent="0.2">
      <c r="A217" s="28"/>
      <c r="B217" s="7" t="s">
        <v>194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195</v>
      </c>
      <c r="C218" s="8">
        <v>0</v>
      </c>
      <c r="D218" s="8">
        <v>1</v>
      </c>
      <c r="E218" s="8">
        <v>0</v>
      </c>
      <c r="F218" s="8">
        <v>0</v>
      </c>
      <c r="G218" s="9" t="str">
        <f t="shared" si="43"/>
        <v/>
      </c>
      <c r="H218" s="9">
        <f t="shared" si="44"/>
        <v>6.0606060606060606E-3</v>
      </c>
      <c r="I218" s="9" t="str">
        <f t="shared" si="45"/>
        <v/>
      </c>
      <c r="J218" s="9" t="str">
        <f t="shared" si="46"/>
        <v/>
      </c>
      <c r="K218" s="9" t="str">
        <f t="shared" si="49"/>
        <v xml:space="preserve"> </v>
      </c>
      <c r="L218" s="9">
        <f t="shared" si="50"/>
        <v>-1</v>
      </c>
      <c r="M218" s="9" t="str">
        <f t="shared" si="47"/>
        <v/>
      </c>
      <c r="N218" s="9">
        <f t="shared" si="48"/>
        <v>-6.0606060606060606E-3</v>
      </c>
    </row>
    <row r="219" spans="1:14" x14ac:dyDescent="0.2">
      <c r="A219" s="28"/>
      <c r="B219" s="7" t="s">
        <v>196</v>
      </c>
      <c r="C219" s="8">
        <v>0</v>
      </c>
      <c r="D219" s="8">
        <v>0</v>
      </c>
      <c r="E219" s="8">
        <v>0</v>
      </c>
      <c r="F219" s="8">
        <v>0</v>
      </c>
      <c r="G219" s="9" t="str">
        <f t="shared" si="43"/>
        <v/>
      </c>
      <c r="H219" s="9" t="str">
        <f t="shared" si="44"/>
        <v/>
      </c>
      <c r="I219" s="9" t="str">
        <f t="shared" si="45"/>
        <v/>
      </c>
      <c r="J219" s="9" t="str">
        <f t="shared" si="46"/>
        <v/>
      </c>
      <c r="K219" s="9" t="str">
        <f t="shared" si="49"/>
        <v xml:space="preserve"> </v>
      </c>
      <c r="L219" s="9" t="str">
        <f t="shared" si="50"/>
        <v xml:space="preserve"> </v>
      </c>
      <c r="M219" s="9" t="str">
        <f t="shared" si="47"/>
        <v/>
      </c>
      <c r="N219" s="9" t="str">
        <f t="shared" si="48"/>
        <v/>
      </c>
    </row>
    <row r="220" spans="1:14" x14ac:dyDescent="0.2">
      <c r="A220" s="28"/>
      <c r="B220" s="7" t="s">
        <v>197</v>
      </c>
      <c r="C220" s="8">
        <v>0</v>
      </c>
      <c r="D220" s="8">
        <v>0</v>
      </c>
      <c r="E220" s="8">
        <v>0</v>
      </c>
      <c r="F220" s="8">
        <v>0</v>
      </c>
      <c r="G220" s="9" t="str">
        <f t="shared" ref="G220:G251" si="51">+IF(C220=0,"",C220/C$188)</f>
        <v/>
      </c>
      <c r="H220" s="9" t="str">
        <f t="shared" ref="H220:H251" si="52">+IF(D220=0,"",D220/D$188)</f>
        <v/>
      </c>
      <c r="I220" s="9" t="str">
        <f t="shared" ref="I220:I251" si="53">+IF(E220=0,"",E220/E$188)</f>
        <v/>
      </c>
      <c r="J220" s="9" t="str">
        <f t="shared" ref="J220:J251" si="54">+IF(F220=0,"",F220/F$188)</f>
        <v/>
      </c>
      <c r="K220" s="9" t="str">
        <f t="shared" si="49"/>
        <v xml:space="preserve"> </v>
      </c>
      <c r="L220" s="9" t="str">
        <f t="shared" si="50"/>
        <v xml:space="preserve"> </v>
      </c>
      <c r="M220" s="9" t="str">
        <f t="shared" ref="M220:M251" si="55">+IF(OR(AND(G220=""),(K220="")),"",G220*K220)</f>
        <v/>
      </c>
      <c r="N220" s="9" t="str">
        <f t="shared" ref="N220:N251" si="56">+IF(OR(AND(H220=""),(L220="")),"",H220*L220)</f>
        <v/>
      </c>
    </row>
    <row r="221" spans="1:14" x14ac:dyDescent="0.2">
      <c r="A221" s="28"/>
      <c r="B221" s="7" t="s">
        <v>198</v>
      </c>
      <c r="C221" s="8">
        <v>0</v>
      </c>
      <c r="D221" s="8">
        <v>0</v>
      </c>
      <c r="E221" s="8">
        <v>0</v>
      </c>
      <c r="F221" s="8">
        <v>0</v>
      </c>
      <c r="G221" s="9" t="str">
        <f t="shared" si="51"/>
        <v/>
      </c>
      <c r="H221" s="9" t="str">
        <f t="shared" si="52"/>
        <v/>
      </c>
      <c r="I221" s="9" t="str">
        <f t="shared" si="53"/>
        <v/>
      </c>
      <c r="J221" s="9" t="str">
        <f t="shared" si="54"/>
        <v/>
      </c>
      <c r="K221" s="9" t="str">
        <f t="shared" ref="K221:K252" si="57">+IF(AND(C221=0,E221=0)," ",IF(C221=0,1,IF(E221=0,-1,(E221-C221)/C221)))</f>
        <v xml:space="preserve"> </v>
      </c>
      <c r="L221" s="9" t="str">
        <f t="shared" ref="L221:L252" si="58">+IF(AND(D221=0,F221=0)," ",IF(D221=0,1,IF(F221=0,-1,(F221-D221)/D221)))</f>
        <v xml:space="preserve"> </v>
      </c>
      <c r="M221" s="9" t="str">
        <f t="shared" si="55"/>
        <v/>
      </c>
      <c r="N221" s="9" t="str">
        <f t="shared" si="56"/>
        <v/>
      </c>
    </row>
    <row r="222" spans="1:14" x14ac:dyDescent="0.2">
      <c r="A222" s="28"/>
      <c r="B222" s="7" t="s">
        <v>199</v>
      </c>
      <c r="C222" s="8">
        <v>0</v>
      </c>
      <c r="D222" s="8">
        <v>0</v>
      </c>
      <c r="E222" s="8">
        <v>0</v>
      </c>
      <c r="F222" s="8">
        <v>0</v>
      </c>
      <c r="G222" s="9" t="str">
        <f t="shared" si="51"/>
        <v/>
      </c>
      <c r="H222" s="9" t="str">
        <f t="shared" si="52"/>
        <v/>
      </c>
      <c r="I222" s="9" t="str">
        <f t="shared" si="53"/>
        <v/>
      </c>
      <c r="J222" s="9" t="str">
        <f t="shared" si="54"/>
        <v/>
      </c>
      <c r="K222" s="9" t="str">
        <f t="shared" si="57"/>
        <v xml:space="preserve"> </v>
      </c>
      <c r="L222" s="9" t="str">
        <f t="shared" si="58"/>
        <v xml:space="preserve"> </v>
      </c>
      <c r="M222" s="9" t="str">
        <f t="shared" si="55"/>
        <v/>
      </c>
      <c r="N222" s="9" t="str">
        <f t="shared" si="56"/>
        <v/>
      </c>
    </row>
    <row r="223" spans="1:14" x14ac:dyDescent="0.2">
      <c r="A223" s="28"/>
      <c r="B223" s="7" t="s">
        <v>200</v>
      </c>
      <c r="C223" s="8">
        <v>0</v>
      </c>
      <c r="D223" s="8">
        <v>0</v>
      </c>
      <c r="E223" s="8">
        <v>0</v>
      </c>
      <c r="F223" s="8">
        <v>0</v>
      </c>
      <c r="G223" s="9" t="str">
        <f t="shared" si="51"/>
        <v/>
      </c>
      <c r="H223" s="9" t="str">
        <f t="shared" si="52"/>
        <v/>
      </c>
      <c r="I223" s="9" t="str">
        <f t="shared" si="53"/>
        <v/>
      </c>
      <c r="J223" s="9" t="str">
        <f t="shared" si="54"/>
        <v/>
      </c>
      <c r="K223" s="9" t="str">
        <f t="shared" si="57"/>
        <v xml:space="preserve"> </v>
      </c>
      <c r="L223" s="9" t="str">
        <f t="shared" si="58"/>
        <v xml:space="preserve"> </v>
      </c>
      <c r="M223" s="9" t="str">
        <f t="shared" si="55"/>
        <v/>
      </c>
      <c r="N223" s="9" t="str">
        <f t="shared" si="56"/>
        <v/>
      </c>
    </row>
    <row r="224" spans="1:14" x14ac:dyDescent="0.2">
      <c r="A224" s="28"/>
      <c r="B224" s="7" t="s">
        <v>201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202</v>
      </c>
      <c r="C225" s="8">
        <v>0</v>
      </c>
      <c r="D225" s="8">
        <v>1</v>
      </c>
      <c r="E225" s="8">
        <v>0</v>
      </c>
      <c r="F225" s="8">
        <v>0</v>
      </c>
      <c r="G225" s="9" t="str">
        <f t="shared" si="51"/>
        <v/>
      </c>
      <c r="H225" s="9">
        <f t="shared" si="52"/>
        <v>6.0606060606060606E-3</v>
      </c>
      <c r="I225" s="9" t="str">
        <f t="shared" si="53"/>
        <v/>
      </c>
      <c r="J225" s="9" t="str">
        <f t="shared" si="54"/>
        <v/>
      </c>
      <c r="K225" s="9" t="str">
        <f t="shared" si="57"/>
        <v xml:space="preserve"> </v>
      </c>
      <c r="L225" s="9">
        <f t="shared" si="58"/>
        <v>-1</v>
      </c>
      <c r="M225" s="9" t="str">
        <f t="shared" si="55"/>
        <v/>
      </c>
      <c r="N225" s="9">
        <f t="shared" si="56"/>
        <v>-6.0606060606060606E-3</v>
      </c>
    </row>
    <row r="226" spans="1:14" x14ac:dyDescent="0.2">
      <c r="A226" s="28"/>
      <c r="B226" s="7" t="s">
        <v>203</v>
      </c>
      <c r="C226" s="8">
        <v>0</v>
      </c>
      <c r="D226" s="8">
        <v>0</v>
      </c>
      <c r="E226" s="8">
        <v>0</v>
      </c>
      <c r="F226" s="8">
        <v>0</v>
      </c>
      <c r="G226" s="9" t="str">
        <f t="shared" si="51"/>
        <v/>
      </c>
      <c r="H226" s="9" t="str">
        <f t="shared" si="52"/>
        <v/>
      </c>
      <c r="I226" s="9" t="str">
        <f t="shared" si="53"/>
        <v/>
      </c>
      <c r="J226" s="9" t="str">
        <f t="shared" si="54"/>
        <v/>
      </c>
      <c r="K226" s="9" t="str">
        <f t="shared" si="57"/>
        <v xml:space="preserve"> </v>
      </c>
      <c r="L226" s="9" t="str">
        <f t="shared" si="58"/>
        <v xml:space="preserve"> </v>
      </c>
      <c r="M226" s="9" t="str">
        <f t="shared" si="55"/>
        <v/>
      </c>
      <c r="N226" s="9" t="str">
        <f t="shared" si="56"/>
        <v/>
      </c>
    </row>
    <row r="227" spans="1:14" x14ac:dyDescent="0.2">
      <c r="A227" s="28"/>
      <c r="B227" s="7" t="s">
        <v>204</v>
      </c>
      <c r="C227" s="8">
        <v>0</v>
      </c>
      <c r="D227" s="8">
        <v>0</v>
      </c>
      <c r="E227" s="8">
        <v>0</v>
      </c>
      <c r="F227" s="8">
        <v>0</v>
      </c>
      <c r="G227" s="9" t="str">
        <f t="shared" si="51"/>
        <v/>
      </c>
      <c r="H227" s="9" t="str">
        <f t="shared" si="52"/>
        <v/>
      </c>
      <c r="I227" s="9" t="str">
        <f t="shared" si="53"/>
        <v/>
      </c>
      <c r="J227" s="9" t="str">
        <f t="shared" si="54"/>
        <v/>
      </c>
      <c r="K227" s="9" t="str">
        <f t="shared" si="57"/>
        <v xml:space="preserve"> </v>
      </c>
      <c r="L227" s="9" t="str">
        <f t="shared" si="58"/>
        <v xml:space="preserve"> </v>
      </c>
      <c r="M227" s="9" t="str">
        <f t="shared" si="55"/>
        <v/>
      </c>
      <c r="N227" s="9" t="str">
        <f t="shared" si="56"/>
        <v/>
      </c>
    </row>
    <row r="228" spans="1:14" x14ac:dyDescent="0.2">
      <c r="A228" s="28"/>
      <c r="B228" s="7" t="s">
        <v>205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206</v>
      </c>
      <c r="C229" s="8">
        <v>0</v>
      </c>
      <c r="D229" s="8">
        <v>0</v>
      </c>
      <c r="E229" s="8">
        <v>0</v>
      </c>
      <c r="F229" s="8">
        <v>0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207</v>
      </c>
      <c r="C230" s="8">
        <v>0</v>
      </c>
      <c r="D230" s="8">
        <v>0</v>
      </c>
      <c r="E230" s="8">
        <v>0</v>
      </c>
      <c r="F230" s="8">
        <v>0</v>
      </c>
      <c r="G230" s="9" t="str">
        <f t="shared" si="51"/>
        <v/>
      </c>
      <c r="H230" s="9" t="str">
        <f t="shared" si="52"/>
        <v/>
      </c>
      <c r="I230" s="9" t="str">
        <f t="shared" si="53"/>
        <v/>
      </c>
      <c r="J230" s="9" t="str">
        <f t="shared" si="54"/>
        <v/>
      </c>
      <c r="K230" s="9" t="str">
        <f t="shared" si="57"/>
        <v xml:space="preserve"> </v>
      </c>
      <c r="L230" s="9" t="str">
        <f t="shared" si="58"/>
        <v xml:space="preserve"> </v>
      </c>
      <c r="M230" s="9" t="str">
        <f t="shared" si="55"/>
        <v/>
      </c>
      <c r="N230" s="9" t="str">
        <f t="shared" si="56"/>
        <v/>
      </c>
    </row>
    <row r="231" spans="1:14" x14ac:dyDescent="0.2">
      <c r="A231" s="28"/>
      <c r="B231" s="7" t="s">
        <v>208</v>
      </c>
      <c r="C231" s="8">
        <v>0</v>
      </c>
      <c r="D231" s="8">
        <v>0</v>
      </c>
      <c r="E231" s="8">
        <v>0</v>
      </c>
      <c r="F231" s="8">
        <v>0</v>
      </c>
      <c r="G231" s="9" t="str">
        <f t="shared" si="51"/>
        <v/>
      </c>
      <c r="H231" s="9" t="str">
        <f t="shared" si="52"/>
        <v/>
      </c>
      <c r="I231" s="9" t="str">
        <f t="shared" si="53"/>
        <v/>
      </c>
      <c r="J231" s="9" t="str">
        <f t="shared" si="54"/>
        <v/>
      </c>
      <c r="K231" s="9" t="str">
        <f t="shared" si="57"/>
        <v xml:space="preserve"> </v>
      </c>
      <c r="L231" s="9" t="str">
        <f t="shared" si="58"/>
        <v xml:space="preserve"> </v>
      </c>
      <c r="M231" s="9" t="str">
        <f t="shared" si="55"/>
        <v/>
      </c>
      <c r="N231" s="9" t="str">
        <f t="shared" si="56"/>
        <v/>
      </c>
    </row>
    <row r="232" spans="1:14" ht="25.5" x14ac:dyDescent="0.2">
      <c r="A232" s="28"/>
      <c r="B232" s="7" t="s">
        <v>209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210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211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212</v>
      </c>
      <c r="C235" s="8">
        <v>0</v>
      </c>
      <c r="D235" s="8">
        <v>0</v>
      </c>
      <c r="E235" s="8">
        <v>0</v>
      </c>
      <c r="F235" s="8">
        <v>0</v>
      </c>
      <c r="G235" s="9" t="str">
        <f t="shared" si="51"/>
        <v/>
      </c>
      <c r="H235" s="9" t="str">
        <f t="shared" si="52"/>
        <v/>
      </c>
      <c r="I235" s="9" t="str">
        <f t="shared" si="53"/>
        <v/>
      </c>
      <c r="J235" s="9" t="str">
        <f t="shared" si="54"/>
        <v/>
      </c>
      <c r="K235" s="9" t="str">
        <f t="shared" si="57"/>
        <v xml:space="preserve"> </v>
      </c>
      <c r="L235" s="9" t="str">
        <f t="shared" si="58"/>
        <v xml:space="preserve"> </v>
      </c>
      <c r="M235" s="9" t="str">
        <f t="shared" si="55"/>
        <v/>
      </c>
      <c r="N235" s="9" t="str">
        <f t="shared" si="56"/>
        <v/>
      </c>
    </row>
    <row r="236" spans="1:14" x14ac:dyDescent="0.2">
      <c r="A236" s="28"/>
      <c r="B236" s="7" t="s">
        <v>213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214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215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216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217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218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219</v>
      </c>
      <c r="C242" s="8">
        <v>0</v>
      </c>
      <c r="D242" s="8">
        <v>0</v>
      </c>
      <c r="E242" s="8">
        <v>0</v>
      </c>
      <c r="F242" s="8">
        <v>1</v>
      </c>
      <c r="G242" s="9" t="str">
        <f t="shared" si="51"/>
        <v/>
      </c>
      <c r="H242" s="9" t="str">
        <f t="shared" si="52"/>
        <v/>
      </c>
      <c r="I242" s="9" t="str">
        <f t="shared" si="53"/>
        <v/>
      </c>
      <c r="J242" s="9">
        <f t="shared" si="54"/>
        <v>6.6666666666666671E-3</v>
      </c>
      <c r="K242" s="9" t="str">
        <f t="shared" si="57"/>
        <v xml:space="preserve"> </v>
      </c>
      <c r="L242" s="9">
        <f t="shared" si="58"/>
        <v>1</v>
      </c>
      <c r="M242" s="9" t="str">
        <f t="shared" si="55"/>
        <v/>
      </c>
      <c r="N242" s="9" t="str">
        <f t="shared" si="56"/>
        <v/>
      </c>
    </row>
    <row r="243" spans="1:14" x14ac:dyDescent="0.2">
      <c r="A243" s="28"/>
      <c r="B243" s="7" t="s">
        <v>220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221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222</v>
      </c>
      <c r="C245" s="8">
        <v>0</v>
      </c>
      <c r="D245" s="8">
        <v>0</v>
      </c>
      <c r="E245" s="8">
        <v>0</v>
      </c>
      <c r="F245" s="8">
        <v>0</v>
      </c>
      <c r="G245" s="9" t="str">
        <f t="shared" si="51"/>
        <v/>
      </c>
      <c r="H245" s="9" t="str">
        <f t="shared" si="52"/>
        <v/>
      </c>
      <c r="I245" s="9" t="str">
        <f t="shared" si="53"/>
        <v/>
      </c>
      <c r="J245" s="9" t="str">
        <f t="shared" si="54"/>
        <v/>
      </c>
      <c r="K245" s="9" t="str">
        <f t="shared" si="57"/>
        <v xml:space="preserve"> </v>
      </c>
      <c r="L245" s="9" t="str">
        <f t="shared" si="58"/>
        <v xml:space="preserve"> </v>
      </c>
      <c r="M245" s="9" t="str">
        <f t="shared" si="55"/>
        <v/>
      </c>
      <c r="N245" s="9" t="str">
        <f t="shared" si="56"/>
        <v/>
      </c>
    </row>
    <row r="246" spans="1:14" x14ac:dyDescent="0.2">
      <c r="A246" s="28"/>
      <c r="B246" s="7" t="s">
        <v>223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224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225</v>
      </c>
      <c r="C248" s="8">
        <v>0</v>
      </c>
      <c r="D248" s="8">
        <v>0</v>
      </c>
      <c r="E248" s="8">
        <v>0</v>
      </c>
      <c r="F248" s="8">
        <v>0</v>
      </c>
      <c r="G248" s="9" t="str">
        <f t="shared" si="51"/>
        <v/>
      </c>
      <c r="H248" s="9" t="str">
        <f t="shared" si="52"/>
        <v/>
      </c>
      <c r="I248" s="9" t="str">
        <f t="shared" si="53"/>
        <v/>
      </c>
      <c r="J248" s="9" t="str">
        <f t="shared" si="54"/>
        <v/>
      </c>
      <c r="K248" s="9" t="str">
        <f t="shared" si="57"/>
        <v xml:space="preserve"> </v>
      </c>
      <c r="L248" s="9" t="str">
        <f t="shared" si="58"/>
        <v xml:space="preserve"> </v>
      </c>
      <c r="M248" s="9" t="str">
        <f t="shared" si="55"/>
        <v/>
      </c>
      <c r="N248" s="9" t="str">
        <f t="shared" si="56"/>
        <v/>
      </c>
    </row>
    <row r="249" spans="1:14" x14ac:dyDescent="0.2">
      <c r="A249" s="28"/>
      <c r="B249" s="7" t="s">
        <v>226</v>
      </c>
      <c r="C249" s="8">
        <v>0</v>
      </c>
      <c r="D249" s="8">
        <v>0</v>
      </c>
      <c r="E249" s="8">
        <v>0</v>
      </c>
      <c r="F249" s="8">
        <v>0</v>
      </c>
      <c r="G249" s="9" t="str">
        <f t="shared" si="51"/>
        <v/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 t="str">
        <f t="shared" si="57"/>
        <v xml:space="preserve"> 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227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228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229</v>
      </c>
      <c r="C252" s="8">
        <v>0</v>
      </c>
      <c r="D252" s="8">
        <v>0</v>
      </c>
      <c r="E252" s="8">
        <v>0</v>
      </c>
      <c r="F252" s="8">
        <v>0</v>
      </c>
      <c r="G252" s="9" t="str">
        <f t="shared" ref="G252:G283" si="59">+IF(C252=0,"",C252/C$188)</f>
        <v/>
      </c>
      <c r="H252" s="9" t="str">
        <f t="shared" ref="H252:H283" si="60">+IF(D252=0,"",D252/D$188)</f>
        <v/>
      </c>
      <c r="I252" s="9" t="str">
        <f t="shared" ref="I252:I283" si="61">+IF(E252=0,"",E252/E$188)</f>
        <v/>
      </c>
      <c r="J252" s="9" t="str">
        <f t="shared" ref="J252:J283" si="62">+IF(F252=0,"",F252/F$188)</f>
        <v/>
      </c>
      <c r="K252" s="9" t="str">
        <f t="shared" si="57"/>
        <v xml:space="preserve"> </v>
      </c>
      <c r="L252" s="9" t="str">
        <f t="shared" si="58"/>
        <v xml:space="preserve"> </v>
      </c>
      <c r="M252" s="9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8"/>
      <c r="B253" s="7" t="s">
        <v>230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231</v>
      </c>
      <c r="C254" s="8">
        <v>0</v>
      </c>
      <c r="D254" s="8">
        <v>0</v>
      </c>
      <c r="E254" s="8">
        <v>0</v>
      </c>
      <c r="F254" s="8">
        <v>0</v>
      </c>
      <c r="G254" s="9" t="str">
        <f t="shared" si="59"/>
        <v/>
      </c>
      <c r="H254" s="9" t="str">
        <f t="shared" si="60"/>
        <v/>
      </c>
      <c r="I254" s="9" t="str">
        <f t="shared" si="61"/>
        <v/>
      </c>
      <c r="J254" s="9" t="str">
        <f t="shared" si="62"/>
        <v/>
      </c>
      <c r="K254" s="9" t="str">
        <f t="shared" si="65"/>
        <v xml:space="preserve"> </v>
      </c>
      <c r="L254" s="9" t="str">
        <f t="shared" si="66"/>
        <v xml:space="preserve"> </v>
      </c>
      <c r="M254" s="9" t="str">
        <f t="shared" si="63"/>
        <v/>
      </c>
      <c r="N254" s="9" t="str">
        <f t="shared" si="64"/>
        <v/>
      </c>
    </row>
    <row r="255" spans="1:14" x14ac:dyDescent="0.2">
      <c r="A255" s="28"/>
      <c r="B255" s="7" t="s">
        <v>232</v>
      </c>
      <c r="C255" s="8">
        <v>569</v>
      </c>
      <c r="D255" s="8">
        <v>126</v>
      </c>
      <c r="E255" s="8">
        <v>613</v>
      </c>
      <c r="F255" s="8">
        <v>97</v>
      </c>
      <c r="G255" s="9">
        <f t="shared" si="59"/>
        <v>0.9467554076539102</v>
      </c>
      <c r="H255" s="9">
        <f t="shared" si="60"/>
        <v>0.76363636363636367</v>
      </c>
      <c r="I255" s="9">
        <f t="shared" si="61"/>
        <v>0.98237179487179482</v>
      </c>
      <c r="J255" s="9">
        <f t="shared" si="62"/>
        <v>0.64666666666666661</v>
      </c>
      <c r="K255" s="9">
        <f t="shared" si="65"/>
        <v>7.7328646748681895E-2</v>
      </c>
      <c r="L255" s="9">
        <f t="shared" si="66"/>
        <v>-0.23015873015873015</v>
      </c>
      <c r="M255" s="9">
        <f t="shared" si="63"/>
        <v>7.3211314475873548E-2</v>
      </c>
      <c r="N255" s="9">
        <f t="shared" si="64"/>
        <v>-0.17575757575757575</v>
      </c>
    </row>
    <row r="256" spans="1:14" x14ac:dyDescent="0.2">
      <c r="A256" s="28"/>
      <c r="B256" s="7" t="s">
        <v>233</v>
      </c>
      <c r="C256" s="8">
        <v>0</v>
      </c>
      <c r="D256" s="8">
        <v>0</v>
      </c>
      <c r="E256" s="8">
        <v>0</v>
      </c>
      <c r="F256" s="8">
        <v>0</v>
      </c>
      <c r="G256" s="9" t="str">
        <f t="shared" si="59"/>
        <v/>
      </c>
      <c r="H256" s="9" t="str">
        <f t="shared" si="60"/>
        <v/>
      </c>
      <c r="I256" s="9" t="str">
        <f t="shared" si="61"/>
        <v/>
      </c>
      <c r="J256" s="9" t="str">
        <f t="shared" si="62"/>
        <v/>
      </c>
      <c r="K256" s="9" t="str">
        <f t="shared" si="65"/>
        <v xml:space="preserve"> </v>
      </c>
      <c r="L256" s="9" t="str">
        <f t="shared" si="66"/>
        <v xml:space="preserve"> </v>
      </c>
      <c r="M256" s="9" t="str">
        <f t="shared" si="63"/>
        <v/>
      </c>
      <c r="N256" s="9" t="str">
        <f t="shared" si="64"/>
        <v/>
      </c>
    </row>
    <row r="257" spans="1:14" ht="25.5" x14ac:dyDescent="0.2">
      <c r="A257" s="28"/>
      <c r="B257" s="7" t="s">
        <v>234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235</v>
      </c>
      <c r="C258" s="8">
        <v>1</v>
      </c>
      <c r="D258" s="8">
        <v>0</v>
      </c>
      <c r="E258" s="8">
        <v>0</v>
      </c>
      <c r="F258" s="8">
        <v>0</v>
      </c>
      <c r="G258" s="9">
        <f t="shared" si="59"/>
        <v>1.6638935108153079E-3</v>
      </c>
      <c r="H258" s="9" t="str">
        <f t="shared" si="60"/>
        <v/>
      </c>
      <c r="I258" s="9" t="str">
        <f t="shared" si="61"/>
        <v/>
      </c>
      <c r="J258" s="9" t="str">
        <f t="shared" si="62"/>
        <v/>
      </c>
      <c r="K258" s="9">
        <f t="shared" si="65"/>
        <v>-1</v>
      </c>
      <c r="L258" s="9" t="str">
        <f t="shared" si="66"/>
        <v xml:space="preserve"> </v>
      </c>
      <c r="M258" s="9">
        <f t="shared" si="63"/>
        <v>-1.6638935108153079E-3</v>
      </c>
      <c r="N258" s="9" t="str">
        <f t="shared" si="64"/>
        <v/>
      </c>
    </row>
    <row r="259" spans="1:14" x14ac:dyDescent="0.2">
      <c r="A259" s="28"/>
      <c r="B259" s="7" t="s">
        <v>236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237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238</v>
      </c>
      <c r="C261" s="8">
        <v>0</v>
      </c>
      <c r="D261" s="8">
        <v>0</v>
      </c>
      <c r="E261" s="8">
        <v>0</v>
      </c>
      <c r="F261" s="8">
        <v>0</v>
      </c>
      <c r="G261" s="9" t="str">
        <f t="shared" si="59"/>
        <v/>
      </c>
      <c r="H261" s="9" t="str">
        <f t="shared" si="60"/>
        <v/>
      </c>
      <c r="I261" s="9" t="str">
        <f t="shared" si="61"/>
        <v/>
      </c>
      <c r="J261" s="9" t="str">
        <f t="shared" si="62"/>
        <v/>
      </c>
      <c r="K261" s="9" t="str">
        <f t="shared" si="65"/>
        <v xml:space="preserve"> </v>
      </c>
      <c r="L261" s="9" t="str">
        <f t="shared" si="66"/>
        <v xml:space="preserve"> </v>
      </c>
      <c r="M261" s="9" t="str">
        <f t="shared" si="63"/>
        <v/>
      </c>
      <c r="N261" s="9" t="str">
        <f t="shared" si="64"/>
        <v/>
      </c>
    </row>
    <row r="262" spans="1:14" ht="25.5" x14ac:dyDescent="0.2">
      <c r="A262" s="28"/>
      <c r="B262" s="7" t="s">
        <v>239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240</v>
      </c>
      <c r="C263" s="8">
        <v>0</v>
      </c>
      <c r="D263" s="8">
        <v>0</v>
      </c>
      <c r="E263" s="8">
        <v>0</v>
      </c>
      <c r="F263" s="8">
        <v>0</v>
      </c>
      <c r="G263" s="9" t="str">
        <f t="shared" si="59"/>
        <v/>
      </c>
      <c r="H263" s="9" t="str">
        <f t="shared" si="60"/>
        <v/>
      </c>
      <c r="I263" s="9" t="str">
        <f t="shared" si="61"/>
        <v/>
      </c>
      <c r="J263" s="9" t="str">
        <f t="shared" si="62"/>
        <v/>
      </c>
      <c r="K263" s="9" t="str">
        <f t="shared" si="65"/>
        <v xml:space="preserve"> </v>
      </c>
      <c r="L263" s="9" t="str">
        <f t="shared" si="66"/>
        <v xml:space="preserve"> </v>
      </c>
      <c r="M263" s="9" t="str">
        <f t="shared" si="63"/>
        <v/>
      </c>
      <c r="N263" s="9" t="str">
        <f t="shared" si="64"/>
        <v/>
      </c>
    </row>
    <row r="264" spans="1:14" ht="25.5" x14ac:dyDescent="0.2">
      <c r="A264" s="28"/>
      <c r="B264" s="7" t="s">
        <v>241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242</v>
      </c>
      <c r="C265" s="8">
        <v>0</v>
      </c>
      <c r="D265" s="8">
        <v>0</v>
      </c>
      <c r="E265" s="8">
        <v>0</v>
      </c>
      <c r="F265" s="8">
        <v>0</v>
      </c>
      <c r="G265" s="9" t="str">
        <f t="shared" si="59"/>
        <v/>
      </c>
      <c r="H265" s="9" t="str">
        <f t="shared" si="60"/>
        <v/>
      </c>
      <c r="I265" s="9" t="str">
        <f t="shared" si="61"/>
        <v/>
      </c>
      <c r="J265" s="9" t="str">
        <f t="shared" si="62"/>
        <v/>
      </c>
      <c r="K265" s="9" t="str">
        <f t="shared" si="65"/>
        <v xml:space="preserve"> </v>
      </c>
      <c r="L265" s="9" t="str">
        <f t="shared" si="66"/>
        <v xml:space="preserve"> 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243</v>
      </c>
      <c r="C266" s="8">
        <v>0</v>
      </c>
      <c r="D266" s="8">
        <v>0</v>
      </c>
      <c r="E266" s="8">
        <v>0</v>
      </c>
      <c r="F266" s="8">
        <v>0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244</v>
      </c>
      <c r="C267" s="8">
        <v>0</v>
      </c>
      <c r="D267" s="8">
        <v>0</v>
      </c>
      <c r="E267" s="8">
        <v>0</v>
      </c>
      <c r="F267" s="8">
        <v>0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 t="str">
        <f t="shared" si="62"/>
        <v/>
      </c>
      <c r="K267" s="9" t="str">
        <f t="shared" si="65"/>
        <v xml:space="preserve"> </v>
      </c>
      <c r="L267" s="9" t="str">
        <f t="shared" si="66"/>
        <v xml:space="preserve"> 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245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246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247</v>
      </c>
      <c r="C270" s="8">
        <v>0</v>
      </c>
      <c r="D270" s="8">
        <v>0</v>
      </c>
      <c r="E270" s="8">
        <v>0</v>
      </c>
      <c r="F270" s="8">
        <v>0</v>
      </c>
      <c r="G270" s="9" t="str">
        <f t="shared" si="59"/>
        <v/>
      </c>
      <c r="H270" s="9" t="str">
        <f t="shared" si="60"/>
        <v/>
      </c>
      <c r="I270" s="9" t="str">
        <f t="shared" si="61"/>
        <v/>
      </c>
      <c r="J270" s="9" t="str">
        <f t="shared" si="62"/>
        <v/>
      </c>
      <c r="K270" s="9" t="str">
        <f t="shared" si="65"/>
        <v xml:space="preserve"> </v>
      </c>
      <c r="L270" s="9" t="str">
        <f t="shared" si="66"/>
        <v xml:space="preserve"> </v>
      </c>
      <c r="M270" s="9" t="str">
        <f t="shared" si="63"/>
        <v/>
      </c>
      <c r="N270" s="9" t="str">
        <f t="shared" si="64"/>
        <v/>
      </c>
    </row>
    <row r="271" spans="1:14" x14ac:dyDescent="0.2">
      <c r="A271" s="28"/>
      <c r="B271" s="7" t="s">
        <v>248</v>
      </c>
      <c r="C271" s="8">
        <v>0</v>
      </c>
      <c r="D271" s="8">
        <v>0</v>
      </c>
      <c r="E271" s="8">
        <v>0</v>
      </c>
      <c r="F271" s="8">
        <v>0</v>
      </c>
      <c r="G271" s="9" t="str">
        <f t="shared" si="59"/>
        <v/>
      </c>
      <c r="H271" s="9" t="str">
        <f t="shared" si="60"/>
        <v/>
      </c>
      <c r="I271" s="9" t="str">
        <f t="shared" si="61"/>
        <v/>
      </c>
      <c r="J271" s="9" t="str">
        <f t="shared" si="62"/>
        <v/>
      </c>
      <c r="K271" s="9" t="str">
        <f t="shared" si="65"/>
        <v xml:space="preserve"> </v>
      </c>
      <c r="L271" s="9" t="str">
        <f t="shared" si="66"/>
        <v xml:space="preserve"> 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249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250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251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252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253</v>
      </c>
      <c r="C276" s="8">
        <v>0</v>
      </c>
      <c r="D276" s="8">
        <v>0</v>
      </c>
      <c r="E276" s="8">
        <v>0</v>
      </c>
      <c r="F276" s="8">
        <v>0</v>
      </c>
      <c r="G276" s="9" t="str">
        <f t="shared" si="59"/>
        <v/>
      </c>
      <c r="H276" s="9" t="str">
        <f t="shared" si="60"/>
        <v/>
      </c>
      <c r="I276" s="9" t="str">
        <f t="shared" si="61"/>
        <v/>
      </c>
      <c r="J276" s="9" t="str">
        <f t="shared" si="62"/>
        <v/>
      </c>
      <c r="K276" s="9" t="str">
        <f t="shared" si="65"/>
        <v xml:space="preserve"> </v>
      </c>
      <c r="L276" s="9" t="str">
        <f t="shared" si="66"/>
        <v xml:space="preserve"> </v>
      </c>
      <c r="M276" s="9" t="str">
        <f t="shared" si="63"/>
        <v/>
      </c>
      <c r="N276" s="9" t="str">
        <f t="shared" si="64"/>
        <v/>
      </c>
    </row>
    <row r="277" spans="1:14" x14ac:dyDescent="0.2">
      <c r="A277" s="28"/>
      <c r="B277" s="7" t="s">
        <v>254</v>
      </c>
      <c r="C277" s="8">
        <v>0</v>
      </c>
      <c r="D277" s="8">
        <v>0</v>
      </c>
      <c r="E277" s="8">
        <v>0</v>
      </c>
      <c r="F277" s="8">
        <v>0</v>
      </c>
      <c r="G277" s="9" t="str">
        <f t="shared" si="59"/>
        <v/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 t="str">
        <f t="shared" si="65"/>
        <v xml:space="preserve"> </v>
      </c>
      <c r="L277" s="9" t="str">
        <f t="shared" si="66"/>
        <v xml:space="preserve"> 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255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256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257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258</v>
      </c>
      <c r="C281" s="8">
        <v>0</v>
      </c>
      <c r="D281" s="8">
        <v>0</v>
      </c>
      <c r="E281" s="8">
        <v>0</v>
      </c>
      <c r="F281" s="8">
        <v>0</v>
      </c>
      <c r="G281" s="9" t="str">
        <f t="shared" si="59"/>
        <v/>
      </c>
      <c r="H281" s="9" t="str">
        <f t="shared" si="60"/>
        <v/>
      </c>
      <c r="I281" s="9" t="str">
        <f t="shared" si="61"/>
        <v/>
      </c>
      <c r="J281" s="9" t="str">
        <f t="shared" si="62"/>
        <v/>
      </c>
      <c r="K281" s="9" t="str">
        <f t="shared" si="65"/>
        <v xml:space="preserve"> </v>
      </c>
      <c r="L281" s="9" t="str">
        <f t="shared" si="66"/>
        <v xml:space="preserve"> </v>
      </c>
      <c r="M281" s="9" t="str">
        <f t="shared" si="63"/>
        <v/>
      </c>
      <c r="N281" s="9" t="str">
        <f t="shared" si="64"/>
        <v/>
      </c>
    </row>
    <row r="282" spans="1:14" x14ac:dyDescent="0.2">
      <c r="A282" s="28"/>
      <c r="B282" s="7" t="s">
        <v>259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260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261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262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263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264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265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266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267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268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269</v>
      </c>
      <c r="C292" s="8">
        <v>0</v>
      </c>
      <c r="D292" s="8">
        <v>0</v>
      </c>
      <c r="E292" s="8">
        <v>0</v>
      </c>
      <c r="F292" s="8">
        <v>0</v>
      </c>
      <c r="G292" s="9" t="str">
        <f t="shared" si="67"/>
        <v/>
      </c>
      <c r="H292" s="9" t="str">
        <f t="shared" si="68"/>
        <v/>
      </c>
      <c r="I292" s="9" t="str">
        <f t="shared" si="69"/>
        <v/>
      </c>
      <c r="J292" s="9" t="str">
        <f t="shared" si="70"/>
        <v/>
      </c>
      <c r="K292" s="9" t="str">
        <f t="shared" si="73"/>
        <v xml:space="preserve"> </v>
      </c>
      <c r="L292" s="9" t="str">
        <f t="shared" si="74"/>
        <v xml:space="preserve"> </v>
      </c>
      <c r="M292" s="9" t="str">
        <f t="shared" si="71"/>
        <v/>
      </c>
      <c r="N292" s="9" t="str">
        <f t="shared" si="72"/>
        <v/>
      </c>
    </row>
    <row r="293" spans="1:14" ht="25.5" x14ac:dyDescent="0.2">
      <c r="A293" s="28"/>
      <c r="B293" s="7" t="s">
        <v>270</v>
      </c>
      <c r="C293" s="8">
        <v>1</v>
      </c>
      <c r="D293" s="8">
        <v>0</v>
      </c>
      <c r="E293" s="8">
        <v>0</v>
      </c>
      <c r="F293" s="8">
        <v>0</v>
      </c>
      <c r="G293" s="9">
        <f t="shared" si="67"/>
        <v>1.6638935108153079E-3</v>
      </c>
      <c r="H293" s="9" t="str">
        <f t="shared" si="68"/>
        <v/>
      </c>
      <c r="I293" s="9" t="str">
        <f t="shared" si="69"/>
        <v/>
      </c>
      <c r="J293" s="9" t="str">
        <f t="shared" si="70"/>
        <v/>
      </c>
      <c r="K293" s="9">
        <f t="shared" si="73"/>
        <v>-1</v>
      </c>
      <c r="L293" s="9" t="str">
        <f t="shared" si="74"/>
        <v xml:space="preserve"> </v>
      </c>
      <c r="M293" s="9">
        <f t="shared" si="71"/>
        <v>-1.6638935108153079E-3</v>
      </c>
      <c r="N293" s="9" t="str">
        <f t="shared" si="72"/>
        <v/>
      </c>
    </row>
    <row r="294" spans="1:14" x14ac:dyDescent="0.2">
      <c r="A294" s="28"/>
      <c r="B294" s="7" t="s">
        <v>271</v>
      </c>
      <c r="C294" s="8">
        <v>0</v>
      </c>
      <c r="D294" s="8">
        <v>0</v>
      </c>
      <c r="E294" s="8">
        <v>0</v>
      </c>
      <c r="F294" s="8">
        <v>0</v>
      </c>
      <c r="G294" s="9" t="str">
        <f t="shared" si="67"/>
        <v/>
      </c>
      <c r="H294" s="9" t="str">
        <f t="shared" si="68"/>
        <v/>
      </c>
      <c r="I294" s="9" t="str">
        <f t="shared" si="69"/>
        <v/>
      </c>
      <c r="J294" s="9" t="str">
        <f t="shared" si="70"/>
        <v/>
      </c>
      <c r="K294" s="9" t="str">
        <f t="shared" si="73"/>
        <v xml:space="preserve"> </v>
      </c>
      <c r="L294" s="9" t="str">
        <f t="shared" si="74"/>
        <v xml:space="preserve"> </v>
      </c>
      <c r="M294" s="9" t="str">
        <f t="shared" si="71"/>
        <v/>
      </c>
      <c r="N294" s="9" t="str">
        <f t="shared" si="72"/>
        <v/>
      </c>
    </row>
    <row r="295" spans="1:14" x14ac:dyDescent="0.2">
      <c r="A295" s="28"/>
      <c r="B295" s="7" t="s">
        <v>272</v>
      </c>
      <c r="C295" s="8">
        <v>0</v>
      </c>
      <c r="D295" s="8">
        <v>0</v>
      </c>
      <c r="E295" s="8">
        <v>0</v>
      </c>
      <c r="F295" s="8">
        <v>0</v>
      </c>
      <c r="G295" s="9" t="str">
        <f t="shared" si="67"/>
        <v/>
      </c>
      <c r="H295" s="9" t="str">
        <f t="shared" si="68"/>
        <v/>
      </c>
      <c r="I295" s="9" t="str">
        <f t="shared" si="69"/>
        <v/>
      </c>
      <c r="J295" s="9" t="str">
        <f t="shared" si="70"/>
        <v/>
      </c>
      <c r="K295" s="9" t="str">
        <f t="shared" si="73"/>
        <v xml:space="preserve"> </v>
      </c>
      <c r="L295" s="9" t="str">
        <f t="shared" si="74"/>
        <v xml:space="preserve"> </v>
      </c>
      <c r="M295" s="9" t="str">
        <f t="shared" si="71"/>
        <v/>
      </c>
      <c r="N295" s="9" t="str">
        <f t="shared" si="72"/>
        <v/>
      </c>
    </row>
    <row r="296" spans="1:14" x14ac:dyDescent="0.2">
      <c r="A296" s="28"/>
      <c r="B296" s="7" t="s">
        <v>273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274</v>
      </c>
      <c r="C297" s="8">
        <v>0</v>
      </c>
      <c r="D297" s="8">
        <v>0</v>
      </c>
      <c r="E297" s="8">
        <v>0</v>
      </c>
      <c r="F297" s="8">
        <v>0</v>
      </c>
      <c r="G297" s="9" t="str">
        <f t="shared" si="67"/>
        <v/>
      </c>
      <c r="H297" s="9" t="str">
        <f t="shared" si="68"/>
        <v/>
      </c>
      <c r="I297" s="9" t="str">
        <f t="shared" si="69"/>
        <v/>
      </c>
      <c r="J297" s="9" t="str">
        <f t="shared" si="70"/>
        <v/>
      </c>
      <c r="K297" s="9" t="str">
        <f t="shared" si="73"/>
        <v xml:space="preserve"> </v>
      </c>
      <c r="L297" s="9" t="str">
        <f t="shared" si="74"/>
        <v xml:space="preserve"> </v>
      </c>
      <c r="M297" s="9" t="str">
        <f t="shared" si="71"/>
        <v/>
      </c>
      <c r="N297" s="9" t="str">
        <f t="shared" si="72"/>
        <v/>
      </c>
    </row>
    <row r="298" spans="1:14" x14ac:dyDescent="0.2">
      <c r="A298" s="28"/>
      <c r="B298" s="7" t="s">
        <v>275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276</v>
      </c>
      <c r="C299" s="8">
        <v>0</v>
      </c>
      <c r="D299" s="8">
        <v>0</v>
      </c>
      <c r="E299" s="8">
        <v>0</v>
      </c>
      <c r="F299" s="8">
        <v>0</v>
      </c>
      <c r="G299" s="9" t="str">
        <f t="shared" si="67"/>
        <v/>
      </c>
      <c r="H299" s="9" t="str">
        <f t="shared" si="68"/>
        <v/>
      </c>
      <c r="I299" s="9" t="str">
        <f t="shared" si="69"/>
        <v/>
      </c>
      <c r="J299" s="9" t="str">
        <f t="shared" si="70"/>
        <v/>
      </c>
      <c r="K299" s="9" t="str">
        <f t="shared" si="73"/>
        <v xml:space="preserve"> </v>
      </c>
      <c r="L299" s="9" t="str">
        <f t="shared" si="74"/>
        <v xml:space="preserve"> </v>
      </c>
      <c r="M299" s="9" t="str">
        <f t="shared" si="71"/>
        <v/>
      </c>
      <c r="N299" s="9" t="str">
        <f t="shared" si="72"/>
        <v/>
      </c>
    </row>
    <row r="300" spans="1:14" x14ac:dyDescent="0.2">
      <c r="A300" s="28"/>
      <c r="B300" s="7" t="s">
        <v>277</v>
      </c>
      <c r="C300" s="8">
        <v>0</v>
      </c>
      <c r="D300" s="8">
        <v>0</v>
      </c>
      <c r="E300" s="8">
        <v>0</v>
      </c>
      <c r="F300" s="8">
        <v>0</v>
      </c>
      <c r="G300" s="9" t="str">
        <f t="shared" si="67"/>
        <v/>
      </c>
      <c r="H300" s="9" t="str">
        <f t="shared" si="68"/>
        <v/>
      </c>
      <c r="I300" s="9" t="str">
        <f t="shared" si="69"/>
        <v/>
      </c>
      <c r="J300" s="9" t="str">
        <f t="shared" si="70"/>
        <v/>
      </c>
      <c r="K300" s="9" t="str">
        <f t="shared" si="73"/>
        <v xml:space="preserve"> </v>
      </c>
      <c r="L300" s="9" t="str">
        <f t="shared" si="74"/>
        <v xml:space="preserve"> </v>
      </c>
      <c r="M300" s="9" t="str">
        <f t="shared" si="71"/>
        <v/>
      </c>
      <c r="N300" s="9" t="str">
        <f t="shared" si="72"/>
        <v/>
      </c>
    </row>
    <row r="301" spans="1:14" x14ac:dyDescent="0.2">
      <c r="A301" s="28"/>
      <c r="B301" s="7" t="s">
        <v>278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279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 t="s">
        <v>670</v>
      </c>
      <c r="B303" s="7" t="s">
        <v>280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281</v>
      </c>
      <c r="C304" s="8">
        <v>0</v>
      </c>
      <c r="D304" s="8">
        <v>0</v>
      </c>
      <c r="E304" s="8">
        <v>0</v>
      </c>
      <c r="F304" s="8">
        <v>0</v>
      </c>
      <c r="G304" s="9" t="str">
        <f t="shared" si="67"/>
        <v/>
      </c>
      <c r="H304" s="9" t="str">
        <f t="shared" si="68"/>
        <v/>
      </c>
      <c r="I304" s="9" t="str">
        <f t="shared" si="69"/>
        <v/>
      </c>
      <c r="J304" s="9" t="str">
        <f t="shared" si="70"/>
        <v/>
      </c>
      <c r="K304" s="9" t="str">
        <f t="shared" si="73"/>
        <v xml:space="preserve"> </v>
      </c>
      <c r="L304" s="9" t="str">
        <f t="shared" si="74"/>
        <v xml:space="preserve"> </v>
      </c>
      <c r="M304" s="9" t="str">
        <f t="shared" si="71"/>
        <v/>
      </c>
      <c r="N304" s="9" t="str">
        <f t="shared" si="72"/>
        <v/>
      </c>
    </row>
    <row r="305" spans="1:14" x14ac:dyDescent="0.2">
      <c r="A305" s="28"/>
      <c r="B305" s="7" t="s">
        <v>282</v>
      </c>
      <c r="C305" s="8">
        <v>0</v>
      </c>
      <c r="D305" s="8">
        <v>0</v>
      </c>
      <c r="E305" s="8">
        <v>0</v>
      </c>
      <c r="F305" s="8">
        <v>0</v>
      </c>
      <c r="G305" s="9" t="str">
        <f t="shared" si="67"/>
        <v/>
      </c>
      <c r="H305" s="9" t="str">
        <f t="shared" si="68"/>
        <v/>
      </c>
      <c r="I305" s="9" t="str">
        <f t="shared" si="69"/>
        <v/>
      </c>
      <c r="J305" s="9" t="str">
        <f t="shared" si="70"/>
        <v/>
      </c>
      <c r="K305" s="9" t="str">
        <f t="shared" si="73"/>
        <v xml:space="preserve"> </v>
      </c>
      <c r="L305" s="9" t="str">
        <f t="shared" si="74"/>
        <v xml:space="preserve"> </v>
      </c>
      <c r="M305" s="9" t="str">
        <f t="shared" si="71"/>
        <v/>
      </c>
      <c r="N305" s="9" t="str">
        <f t="shared" si="72"/>
        <v/>
      </c>
    </row>
    <row r="306" spans="1:14" x14ac:dyDescent="0.2">
      <c r="A306" s="28"/>
      <c r="B306" s="7" t="s">
        <v>283</v>
      </c>
      <c r="C306" s="8">
        <v>0</v>
      </c>
      <c r="D306" s="8">
        <v>0</v>
      </c>
      <c r="E306" s="8">
        <v>0</v>
      </c>
      <c r="F306" s="8">
        <v>0</v>
      </c>
      <c r="G306" s="9" t="str">
        <f t="shared" si="67"/>
        <v/>
      </c>
      <c r="H306" s="9" t="str">
        <f t="shared" si="68"/>
        <v/>
      </c>
      <c r="I306" s="9" t="str">
        <f t="shared" si="69"/>
        <v/>
      </c>
      <c r="J306" s="9" t="str">
        <f t="shared" si="70"/>
        <v/>
      </c>
      <c r="K306" s="9" t="str">
        <f t="shared" si="73"/>
        <v xml:space="preserve"> </v>
      </c>
      <c r="L306" s="9" t="str">
        <f t="shared" si="74"/>
        <v xml:space="preserve"> </v>
      </c>
      <c r="M306" s="9" t="str">
        <f t="shared" si="71"/>
        <v/>
      </c>
      <c r="N306" s="9" t="str">
        <f t="shared" si="72"/>
        <v/>
      </c>
    </row>
    <row r="307" spans="1:14" x14ac:dyDescent="0.2">
      <c r="A307" s="28"/>
      <c r="B307" s="7" t="s">
        <v>284</v>
      </c>
      <c r="C307" s="8">
        <v>0</v>
      </c>
      <c r="D307" s="8">
        <v>0</v>
      </c>
      <c r="E307" s="8">
        <v>0</v>
      </c>
      <c r="F307" s="8">
        <v>0</v>
      </c>
      <c r="G307" s="9" t="str">
        <f t="shared" si="67"/>
        <v/>
      </c>
      <c r="H307" s="9" t="str">
        <f t="shared" si="68"/>
        <v/>
      </c>
      <c r="I307" s="9" t="str">
        <f t="shared" si="69"/>
        <v/>
      </c>
      <c r="J307" s="9" t="str">
        <f t="shared" si="70"/>
        <v/>
      </c>
      <c r="K307" s="9" t="str">
        <f t="shared" si="73"/>
        <v xml:space="preserve"> </v>
      </c>
      <c r="L307" s="9" t="str">
        <f t="shared" si="74"/>
        <v xml:space="preserve"> </v>
      </c>
      <c r="M307" s="9" t="str">
        <f t="shared" si="71"/>
        <v/>
      </c>
      <c r="N307" s="9" t="str">
        <f t="shared" si="72"/>
        <v/>
      </c>
    </row>
    <row r="308" spans="1:14" x14ac:dyDescent="0.2">
      <c r="A308" s="28"/>
      <c r="B308" s="7" t="s">
        <v>285</v>
      </c>
      <c r="C308" s="8">
        <v>0</v>
      </c>
      <c r="D308" s="8">
        <v>0</v>
      </c>
      <c r="E308" s="8">
        <v>0</v>
      </c>
      <c r="F308" s="8">
        <v>0</v>
      </c>
      <c r="G308" s="9" t="str">
        <f t="shared" si="67"/>
        <v/>
      </c>
      <c r="H308" s="9" t="str">
        <f t="shared" si="68"/>
        <v/>
      </c>
      <c r="I308" s="9" t="str">
        <f t="shared" si="69"/>
        <v/>
      </c>
      <c r="J308" s="9" t="str">
        <f t="shared" si="70"/>
        <v/>
      </c>
      <c r="K308" s="9" t="str">
        <f t="shared" si="73"/>
        <v xml:space="preserve"> </v>
      </c>
      <c r="L308" s="9" t="str">
        <f t="shared" si="74"/>
        <v xml:space="preserve"> </v>
      </c>
      <c r="M308" s="9" t="str">
        <f t="shared" si="71"/>
        <v/>
      </c>
      <c r="N308" s="9" t="str">
        <f t="shared" si="72"/>
        <v/>
      </c>
    </row>
    <row r="309" spans="1:14" x14ac:dyDescent="0.2">
      <c r="A309" s="28"/>
      <c r="B309" s="7" t="s">
        <v>286</v>
      </c>
      <c r="C309" s="8">
        <v>0</v>
      </c>
      <c r="D309" s="8">
        <v>0</v>
      </c>
      <c r="E309" s="8">
        <v>0</v>
      </c>
      <c r="F309" s="8">
        <v>0</v>
      </c>
      <c r="G309" s="9" t="str">
        <f t="shared" si="67"/>
        <v/>
      </c>
      <c r="H309" s="9" t="str">
        <f t="shared" si="68"/>
        <v/>
      </c>
      <c r="I309" s="9" t="str">
        <f t="shared" si="69"/>
        <v/>
      </c>
      <c r="J309" s="9" t="str">
        <f t="shared" si="70"/>
        <v/>
      </c>
      <c r="K309" s="9" t="str">
        <f t="shared" si="73"/>
        <v xml:space="preserve"> </v>
      </c>
      <c r="L309" s="9" t="str">
        <f t="shared" si="74"/>
        <v xml:space="preserve"> </v>
      </c>
      <c r="M309" s="9" t="str">
        <f t="shared" si="71"/>
        <v/>
      </c>
      <c r="N309" s="9" t="str">
        <f t="shared" si="72"/>
        <v/>
      </c>
    </row>
    <row r="310" spans="1:14" x14ac:dyDescent="0.2">
      <c r="A310" s="28"/>
      <c r="B310" s="7" t="s">
        <v>287</v>
      </c>
      <c r="C310" s="8">
        <v>0</v>
      </c>
      <c r="D310" s="8">
        <v>0</v>
      </c>
      <c r="E310" s="8">
        <v>0</v>
      </c>
      <c r="F310" s="8">
        <v>0</v>
      </c>
      <c r="G310" s="9" t="str">
        <f t="shared" si="67"/>
        <v/>
      </c>
      <c r="H310" s="9" t="str">
        <f t="shared" si="68"/>
        <v/>
      </c>
      <c r="I310" s="9" t="str">
        <f t="shared" si="69"/>
        <v/>
      </c>
      <c r="J310" s="9" t="str">
        <f t="shared" si="70"/>
        <v/>
      </c>
      <c r="K310" s="9" t="str">
        <f t="shared" si="73"/>
        <v xml:space="preserve"> </v>
      </c>
      <c r="L310" s="9" t="str">
        <f t="shared" si="74"/>
        <v xml:space="preserve"> </v>
      </c>
      <c r="M310" s="9" t="str">
        <f t="shared" si="71"/>
        <v/>
      </c>
      <c r="N310" s="9" t="str">
        <f t="shared" si="72"/>
        <v/>
      </c>
    </row>
    <row r="311" spans="1:14" ht="25.5" x14ac:dyDescent="0.2">
      <c r="A311" s="28"/>
      <c r="B311" s="7" t="s">
        <v>288</v>
      </c>
      <c r="C311" s="8">
        <v>0</v>
      </c>
      <c r="D311" s="8">
        <v>0</v>
      </c>
      <c r="E311" s="8">
        <v>0</v>
      </c>
      <c r="F311" s="8">
        <v>0</v>
      </c>
      <c r="G311" s="9" t="str">
        <f t="shared" si="67"/>
        <v/>
      </c>
      <c r="H311" s="9" t="str">
        <f t="shared" si="68"/>
        <v/>
      </c>
      <c r="I311" s="9" t="str">
        <f t="shared" si="69"/>
        <v/>
      </c>
      <c r="J311" s="9" t="str">
        <f t="shared" si="70"/>
        <v/>
      </c>
      <c r="K311" s="9" t="str">
        <f t="shared" si="73"/>
        <v xml:space="preserve"> </v>
      </c>
      <c r="L311" s="9" t="str">
        <f t="shared" si="74"/>
        <v xml:space="preserve"> 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289</v>
      </c>
      <c r="C312" s="8">
        <v>0</v>
      </c>
      <c r="D312" s="8">
        <v>0</v>
      </c>
      <c r="E312" s="8">
        <v>0</v>
      </c>
      <c r="F312" s="8">
        <v>0</v>
      </c>
      <c r="G312" s="9" t="str">
        <f t="shared" si="67"/>
        <v/>
      </c>
      <c r="H312" s="9" t="str">
        <f t="shared" si="68"/>
        <v/>
      </c>
      <c r="I312" s="9" t="str">
        <f t="shared" si="69"/>
        <v/>
      </c>
      <c r="J312" s="9" t="str">
        <f t="shared" si="70"/>
        <v/>
      </c>
      <c r="K312" s="9" t="str">
        <f t="shared" si="73"/>
        <v xml:space="preserve"> </v>
      </c>
      <c r="L312" s="9" t="str">
        <f t="shared" si="74"/>
        <v xml:space="preserve"> </v>
      </c>
      <c r="M312" s="9" t="str">
        <f t="shared" si="71"/>
        <v/>
      </c>
      <c r="N312" s="9" t="str">
        <f t="shared" si="72"/>
        <v/>
      </c>
    </row>
    <row r="313" spans="1:14" x14ac:dyDescent="0.2">
      <c r="A313" s="28"/>
      <c r="B313" s="7" t="s">
        <v>290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291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292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293</v>
      </c>
      <c r="C316" s="8">
        <v>0</v>
      </c>
      <c r="D316" s="8">
        <v>0</v>
      </c>
      <c r="E316" s="8">
        <v>0</v>
      </c>
      <c r="F316" s="8">
        <v>0</v>
      </c>
      <c r="G316" s="9" t="str">
        <f t="shared" ref="G316:G347" si="75">+IF(C316=0,"",C316/C$188)</f>
        <v/>
      </c>
      <c r="H316" s="9" t="str">
        <f t="shared" ref="H316:H347" si="76">+IF(D316=0,"",D316/D$188)</f>
        <v/>
      </c>
      <c r="I316" s="9" t="str">
        <f t="shared" ref="I316:I347" si="77">+IF(E316=0,"",E316/E$188)</f>
        <v/>
      </c>
      <c r="J316" s="9" t="str">
        <f t="shared" ref="J316:J347" si="78">+IF(F316=0,"",F316/F$188)</f>
        <v/>
      </c>
      <c r="K316" s="9" t="str">
        <f t="shared" si="73"/>
        <v xml:space="preserve"> </v>
      </c>
      <c r="L316" s="9" t="str">
        <f t="shared" si="74"/>
        <v xml:space="preserve"> </v>
      </c>
      <c r="M316" s="9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294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295</v>
      </c>
      <c r="C318" s="8">
        <v>0</v>
      </c>
      <c r="D318" s="8">
        <v>0</v>
      </c>
      <c r="E318" s="8">
        <v>0</v>
      </c>
      <c r="F318" s="8">
        <v>0</v>
      </c>
      <c r="G318" s="9" t="str">
        <f t="shared" si="75"/>
        <v/>
      </c>
      <c r="H318" s="9" t="str">
        <f t="shared" si="76"/>
        <v/>
      </c>
      <c r="I318" s="9" t="str">
        <f t="shared" si="77"/>
        <v/>
      </c>
      <c r="J318" s="9" t="str">
        <f t="shared" si="78"/>
        <v/>
      </c>
      <c r="K318" s="9" t="str">
        <f t="shared" si="81"/>
        <v xml:space="preserve"> </v>
      </c>
      <c r="L318" s="9" t="str">
        <f t="shared" si="82"/>
        <v xml:space="preserve"> </v>
      </c>
      <c r="M318" s="9" t="str">
        <f t="shared" si="79"/>
        <v/>
      </c>
      <c r="N318" s="9" t="str">
        <f t="shared" si="80"/>
        <v/>
      </c>
    </row>
    <row r="319" spans="1:14" x14ac:dyDescent="0.2">
      <c r="A319" s="28" t="s">
        <v>670</v>
      </c>
      <c r="B319" s="7" t="s">
        <v>296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297</v>
      </c>
      <c r="C320" s="8">
        <v>0</v>
      </c>
      <c r="D320" s="8">
        <v>0</v>
      </c>
      <c r="E320" s="8">
        <v>0</v>
      </c>
      <c r="F320" s="8">
        <v>0</v>
      </c>
      <c r="G320" s="9" t="str">
        <f t="shared" si="75"/>
        <v/>
      </c>
      <c r="H320" s="9" t="str">
        <f t="shared" si="76"/>
        <v/>
      </c>
      <c r="I320" s="9" t="str">
        <f t="shared" si="77"/>
        <v/>
      </c>
      <c r="J320" s="9" t="str">
        <f t="shared" si="78"/>
        <v/>
      </c>
      <c r="K320" s="9" t="str">
        <f t="shared" si="81"/>
        <v xml:space="preserve"> </v>
      </c>
      <c r="L320" s="9" t="str">
        <f t="shared" si="82"/>
        <v xml:space="preserve"> </v>
      </c>
      <c r="M320" s="9" t="str">
        <f t="shared" si="79"/>
        <v/>
      </c>
      <c r="N320" s="9" t="str">
        <f t="shared" si="80"/>
        <v/>
      </c>
    </row>
    <row r="321" spans="1:14" ht="25.5" x14ac:dyDescent="0.2">
      <c r="A321" s="28"/>
      <c r="B321" s="7" t="s">
        <v>298</v>
      </c>
      <c r="C321" s="8">
        <v>0</v>
      </c>
      <c r="D321" s="8">
        <v>0</v>
      </c>
      <c r="E321" s="8">
        <v>0</v>
      </c>
      <c r="F321" s="8">
        <v>0</v>
      </c>
      <c r="G321" s="9" t="str">
        <f t="shared" si="75"/>
        <v/>
      </c>
      <c r="H321" s="9" t="str">
        <f t="shared" si="76"/>
        <v/>
      </c>
      <c r="I321" s="9" t="str">
        <f t="shared" si="77"/>
        <v/>
      </c>
      <c r="J321" s="9" t="str">
        <f t="shared" si="78"/>
        <v/>
      </c>
      <c r="K321" s="9" t="str">
        <f t="shared" si="81"/>
        <v xml:space="preserve"> </v>
      </c>
      <c r="L321" s="9" t="str">
        <f t="shared" si="82"/>
        <v xml:space="preserve"> </v>
      </c>
      <c r="M321" s="9" t="str">
        <f t="shared" si="79"/>
        <v/>
      </c>
      <c r="N321" s="9" t="str">
        <f t="shared" si="80"/>
        <v/>
      </c>
    </row>
    <row r="322" spans="1:14" x14ac:dyDescent="0.2">
      <c r="A322" s="28"/>
      <c r="B322" s="7" t="s">
        <v>299</v>
      </c>
      <c r="C322" s="8">
        <v>0</v>
      </c>
      <c r="D322" s="8">
        <v>0</v>
      </c>
      <c r="E322" s="8">
        <v>0</v>
      </c>
      <c r="F322" s="8">
        <v>0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 t="str">
        <f t="shared" si="81"/>
        <v xml:space="preserve"> </v>
      </c>
      <c r="L322" s="9" t="str">
        <f t="shared" si="82"/>
        <v xml:space="preserve"> 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300</v>
      </c>
      <c r="C323" s="8">
        <v>0</v>
      </c>
      <c r="D323" s="8">
        <v>0</v>
      </c>
      <c r="E323" s="8">
        <v>0</v>
      </c>
      <c r="F323" s="8">
        <v>0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 t="str">
        <f t="shared" si="82"/>
        <v xml:space="preserve"> 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301</v>
      </c>
      <c r="C324" s="8">
        <v>17</v>
      </c>
      <c r="D324" s="8">
        <v>22</v>
      </c>
      <c r="E324" s="8">
        <v>0</v>
      </c>
      <c r="F324" s="8">
        <v>0</v>
      </c>
      <c r="G324" s="9">
        <f t="shared" si="75"/>
        <v>2.8286189683860232E-2</v>
      </c>
      <c r="H324" s="9">
        <f t="shared" si="76"/>
        <v>0.13333333333333333</v>
      </c>
      <c r="I324" s="9" t="str">
        <f t="shared" si="77"/>
        <v/>
      </c>
      <c r="J324" s="9" t="str">
        <f t="shared" si="78"/>
        <v/>
      </c>
      <c r="K324" s="9">
        <f t="shared" si="81"/>
        <v>-1</v>
      </c>
      <c r="L324" s="9">
        <f t="shared" si="82"/>
        <v>-1</v>
      </c>
      <c r="M324" s="9">
        <f t="shared" si="79"/>
        <v>-2.8286189683860232E-2</v>
      </c>
      <c r="N324" s="9">
        <f t="shared" si="80"/>
        <v>-0.13333333333333333</v>
      </c>
    </row>
    <row r="325" spans="1:14" x14ac:dyDescent="0.2">
      <c r="A325" s="28"/>
      <c r="B325" s="7" t="s">
        <v>302</v>
      </c>
      <c r="C325" s="8">
        <v>0</v>
      </c>
      <c r="D325" s="8">
        <v>0</v>
      </c>
      <c r="E325" s="8">
        <v>0</v>
      </c>
      <c r="F325" s="8">
        <v>0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 t="str">
        <f t="shared" si="82"/>
        <v xml:space="preserve"> 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303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304</v>
      </c>
      <c r="C327" s="8">
        <v>0</v>
      </c>
      <c r="D327" s="8">
        <v>0</v>
      </c>
      <c r="E327" s="8">
        <v>0</v>
      </c>
      <c r="F327" s="8">
        <v>0</v>
      </c>
      <c r="G327" s="9" t="str">
        <f t="shared" si="75"/>
        <v/>
      </c>
      <c r="H327" s="9" t="str">
        <f t="shared" si="76"/>
        <v/>
      </c>
      <c r="I327" s="9" t="str">
        <f t="shared" si="77"/>
        <v/>
      </c>
      <c r="J327" s="9" t="str">
        <f t="shared" si="78"/>
        <v/>
      </c>
      <c r="K327" s="9" t="str">
        <f t="shared" si="81"/>
        <v xml:space="preserve"> </v>
      </c>
      <c r="L327" s="9" t="str">
        <f t="shared" si="82"/>
        <v xml:space="preserve"> </v>
      </c>
      <c r="M327" s="9" t="str">
        <f t="shared" si="79"/>
        <v/>
      </c>
      <c r="N327" s="9" t="str">
        <f t="shared" si="80"/>
        <v/>
      </c>
    </row>
    <row r="328" spans="1:14" x14ac:dyDescent="0.2">
      <c r="A328" s="28"/>
      <c r="B328" s="7" t="s">
        <v>305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306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307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308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309</v>
      </c>
      <c r="C332" s="8">
        <v>0</v>
      </c>
      <c r="D332" s="8">
        <v>0</v>
      </c>
      <c r="E332" s="8">
        <v>0</v>
      </c>
      <c r="F332" s="8">
        <v>0</v>
      </c>
      <c r="G332" s="9" t="str">
        <f t="shared" si="75"/>
        <v/>
      </c>
      <c r="H332" s="9" t="str">
        <f t="shared" si="76"/>
        <v/>
      </c>
      <c r="I332" s="9" t="str">
        <f t="shared" si="77"/>
        <v/>
      </c>
      <c r="J332" s="9" t="str">
        <f t="shared" si="78"/>
        <v/>
      </c>
      <c r="K332" s="9" t="str">
        <f t="shared" si="81"/>
        <v xml:space="preserve"> </v>
      </c>
      <c r="L332" s="9" t="str">
        <f t="shared" si="82"/>
        <v xml:space="preserve"> </v>
      </c>
      <c r="M332" s="9" t="str">
        <f t="shared" si="79"/>
        <v/>
      </c>
      <c r="N332" s="9" t="str">
        <f t="shared" si="80"/>
        <v/>
      </c>
    </row>
    <row r="333" spans="1:14" x14ac:dyDescent="0.2">
      <c r="A333" s="28"/>
      <c r="B333" s="7" t="s">
        <v>310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311</v>
      </c>
      <c r="C334" s="8">
        <v>0</v>
      </c>
      <c r="D334" s="8">
        <v>0</v>
      </c>
      <c r="E334" s="8">
        <v>0</v>
      </c>
      <c r="F334" s="8">
        <v>0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 t="str">
        <f t="shared" si="82"/>
        <v xml:space="preserve"> 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312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313</v>
      </c>
      <c r="C336" s="8">
        <v>0</v>
      </c>
      <c r="D336" s="8">
        <v>0</v>
      </c>
      <c r="E336" s="8">
        <v>0</v>
      </c>
      <c r="F336" s="8">
        <v>0</v>
      </c>
      <c r="G336" s="9" t="str">
        <f t="shared" si="75"/>
        <v/>
      </c>
      <c r="H336" s="9" t="str">
        <f t="shared" si="76"/>
        <v/>
      </c>
      <c r="I336" s="9" t="str">
        <f t="shared" si="77"/>
        <v/>
      </c>
      <c r="J336" s="9" t="str">
        <f t="shared" si="78"/>
        <v/>
      </c>
      <c r="K336" s="9" t="str">
        <f t="shared" si="81"/>
        <v xml:space="preserve"> </v>
      </c>
      <c r="L336" s="9" t="str">
        <f t="shared" si="82"/>
        <v xml:space="preserve"> </v>
      </c>
      <c r="M336" s="9" t="str">
        <f t="shared" si="79"/>
        <v/>
      </c>
      <c r="N336" s="9" t="str">
        <f t="shared" si="80"/>
        <v/>
      </c>
    </row>
    <row r="337" spans="1:14" x14ac:dyDescent="0.2">
      <c r="A337" s="28"/>
      <c r="B337" s="7" t="s">
        <v>314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315</v>
      </c>
      <c r="C338" s="8">
        <v>0</v>
      </c>
      <c r="D338" s="8">
        <v>0</v>
      </c>
      <c r="E338" s="8">
        <v>10</v>
      </c>
      <c r="F338" s="8">
        <v>52</v>
      </c>
      <c r="G338" s="9" t="str">
        <f t="shared" si="75"/>
        <v/>
      </c>
      <c r="H338" s="9" t="str">
        <f t="shared" si="76"/>
        <v/>
      </c>
      <c r="I338" s="9">
        <f t="shared" si="77"/>
        <v>1.6025641025641024E-2</v>
      </c>
      <c r="J338" s="9">
        <f t="shared" si="78"/>
        <v>0.34666666666666668</v>
      </c>
      <c r="K338" s="9">
        <f t="shared" si="81"/>
        <v>1</v>
      </c>
      <c r="L338" s="9">
        <f t="shared" si="82"/>
        <v>1</v>
      </c>
      <c r="M338" s="9" t="str">
        <f t="shared" si="79"/>
        <v/>
      </c>
      <c r="N338" s="9" t="str">
        <f t="shared" si="80"/>
        <v/>
      </c>
    </row>
    <row r="339" spans="1:14" ht="27" customHeight="1" x14ac:dyDescent="0.2">
      <c r="A339" s="28"/>
      <c r="B339" s="7" t="s">
        <v>316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317</v>
      </c>
      <c r="C340" s="8">
        <v>0</v>
      </c>
      <c r="D340" s="8">
        <v>0</v>
      </c>
      <c r="E340" s="8">
        <v>0</v>
      </c>
      <c r="F340" s="8">
        <v>0</v>
      </c>
      <c r="G340" s="9" t="str">
        <f t="shared" si="75"/>
        <v/>
      </c>
      <c r="H340" s="9" t="str">
        <f t="shared" si="76"/>
        <v/>
      </c>
      <c r="I340" s="9" t="str">
        <f t="shared" si="77"/>
        <v/>
      </c>
      <c r="J340" s="9" t="str">
        <f t="shared" si="78"/>
        <v/>
      </c>
      <c r="K340" s="9" t="str">
        <f t="shared" si="81"/>
        <v xml:space="preserve"> </v>
      </c>
      <c r="L340" s="9" t="str">
        <f t="shared" si="82"/>
        <v xml:space="preserve"> </v>
      </c>
      <c r="M340" s="9" t="str">
        <f t="shared" si="79"/>
        <v/>
      </c>
      <c r="N340" s="9" t="str">
        <f t="shared" si="80"/>
        <v/>
      </c>
    </row>
    <row r="341" spans="1:14" ht="24" customHeight="1" x14ac:dyDescent="0.2">
      <c r="A341" s="28"/>
      <c r="B341" s="7" t="s">
        <v>318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319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320</v>
      </c>
      <c r="C343" s="8">
        <v>0</v>
      </c>
      <c r="D343" s="8">
        <v>0</v>
      </c>
      <c r="E343" s="8">
        <v>0</v>
      </c>
      <c r="F343" s="8">
        <v>0</v>
      </c>
      <c r="G343" s="9" t="str">
        <f t="shared" si="75"/>
        <v/>
      </c>
      <c r="H343" s="9" t="str">
        <f t="shared" si="76"/>
        <v/>
      </c>
      <c r="I343" s="9" t="str">
        <f t="shared" si="77"/>
        <v/>
      </c>
      <c r="J343" s="9" t="str">
        <f t="shared" si="78"/>
        <v/>
      </c>
      <c r="K343" s="9" t="str">
        <f t="shared" si="81"/>
        <v xml:space="preserve"> </v>
      </c>
      <c r="L343" s="9" t="str">
        <f t="shared" si="82"/>
        <v xml:space="preserve"> </v>
      </c>
      <c r="M343" s="9" t="str">
        <f t="shared" si="79"/>
        <v/>
      </c>
      <c r="N343" s="9" t="str">
        <f t="shared" si="80"/>
        <v/>
      </c>
    </row>
    <row r="344" spans="1:14" ht="25.5" x14ac:dyDescent="0.2">
      <c r="A344" s="28"/>
      <c r="B344" s="7" t="s">
        <v>321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322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323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324</v>
      </c>
      <c r="C347" s="8">
        <v>0</v>
      </c>
      <c r="D347" s="8">
        <v>0</v>
      </c>
      <c r="E347" s="8">
        <v>0</v>
      </c>
      <c r="F347" s="8">
        <v>0</v>
      </c>
      <c r="G347" s="9" t="str">
        <f t="shared" si="75"/>
        <v/>
      </c>
      <c r="H347" s="9" t="str">
        <f t="shared" si="76"/>
        <v/>
      </c>
      <c r="I347" s="9" t="str">
        <f t="shared" si="77"/>
        <v/>
      </c>
      <c r="J347" s="9" t="str">
        <f t="shared" si="78"/>
        <v/>
      </c>
      <c r="K347" s="9" t="str">
        <f t="shared" si="81"/>
        <v xml:space="preserve"> </v>
      </c>
      <c r="L347" s="9" t="str">
        <f t="shared" si="82"/>
        <v xml:space="preserve"> </v>
      </c>
      <c r="M347" s="9" t="str">
        <f t="shared" si="79"/>
        <v/>
      </c>
      <c r="N347" s="9" t="str">
        <f t="shared" si="80"/>
        <v/>
      </c>
    </row>
    <row r="348" spans="1:14" x14ac:dyDescent="0.2">
      <c r="A348" s="28"/>
      <c r="B348" s="7" t="s">
        <v>325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326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327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328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329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330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331</v>
      </c>
      <c r="C354" s="8">
        <v>0</v>
      </c>
      <c r="D354" s="8">
        <v>0</v>
      </c>
      <c r="E354" s="8">
        <v>0</v>
      </c>
      <c r="F354" s="8">
        <v>0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 t="str">
        <f t="shared" si="90"/>
        <v xml:space="preserve"> 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332</v>
      </c>
      <c r="C355" s="8">
        <v>0</v>
      </c>
      <c r="D355" s="8">
        <v>0</v>
      </c>
      <c r="E355" s="8">
        <v>0</v>
      </c>
      <c r="F355" s="8">
        <v>0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 t="str">
        <f t="shared" si="86"/>
        <v/>
      </c>
      <c r="K355" s="9" t="str">
        <f t="shared" si="89"/>
        <v xml:space="preserve"> 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333</v>
      </c>
      <c r="C356" s="8">
        <v>0</v>
      </c>
      <c r="D356" s="8">
        <v>0</v>
      </c>
      <c r="E356" s="8">
        <v>0</v>
      </c>
      <c r="F356" s="8">
        <v>0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 t="str">
        <f t="shared" si="90"/>
        <v xml:space="preserve"> 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334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335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336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337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338</v>
      </c>
      <c r="C361" s="8">
        <v>0</v>
      </c>
      <c r="D361" s="8">
        <v>0</v>
      </c>
      <c r="E361" s="8">
        <v>0</v>
      </c>
      <c r="F361" s="8">
        <v>0</v>
      </c>
      <c r="G361" s="9" t="str">
        <f t="shared" si="83"/>
        <v/>
      </c>
      <c r="H361" s="9" t="str">
        <f t="shared" si="84"/>
        <v/>
      </c>
      <c r="I361" s="9" t="str">
        <f t="shared" si="85"/>
        <v/>
      </c>
      <c r="J361" s="9" t="str">
        <f t="shared" si="86"/>
        <v/>
      </c>
      <c r="K361" s="9" t="str">
        <f t="shared" si="89"/>
        <v xml:space="preserve"> </v>
      </c>
      <c r="L361" s="9" t="str">
        <f t="shared" si="90"/>
        <v xml:space="preserve"> </v>
      </c>
      <c r="M361" s="9" t="str">
        <f t="shared" si="87"/>
        <v/>
      </c>
      <c r="N361" s="9" t="str">
        <f t="shared" si="88"/>
        <v/>
      </c>
    </row>
    <row r="362" spans="1:14" x14ac:dyDescent="0.2">
      <c r="A362" s="28"/>
      <c r="B362" s="7" t="s">
        <v>339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340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14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15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170</v>
      </c>
      <c r="D371" s="12">
        <f>SUM(D372:D604)</f>
        <v>88</v>
      </c>
      <c r="E371" s="12">
        <f>SUM(E372:E604)</f>
        <v>444</v>
      </c>
      <c r="F371" s="12">
        <f>SUM(F372:F604)</f>
        <v>217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1.611764705882353</v>
      </c>
      <c r="L371" s="13">
        <f>+IF(AND(D371=0,F371=0),"",IF(D371=0,1,IF(F371=0,-1,(F371-D371)/D371)))</f>
        <v>1.4659090909090908</v>
      </c>
      <c r="M371" s="13">
        <f t="shared" ref="M371:M434" si="95">+IF(OR(AND(G371=""),(K371="")),"",G371*K371)</f>
        <v>1.611764705882353</v>
      </c>
      <c r="N371" s="13">
        <f t="shared" ref="N371:N434" si="96">+IF(OR(AND(H371=""),(L371="")),"",H371*L371)</f>
        <v>1.4659090909090908</v>
      </c>
    </row>
    <row r="372" spans="1:14" x14ac:dyDescent="0.2">
      <c r="A372" s="28"/>
      <c r="B372" s="7" t="s">
        <v>341</v>
      </c>
      <c r="C372" s="8">
        <v>0</v>
      </c>
      <c r="D372" s="8">
        <v>0</v>
      </c>
      <c r="E372" s="8">
        <v>0</v>
      </c>
      <c r="F372" s="8">
        <v>0</v>
      </c>
      <c r="G372" s="9" t="str">
        <f t="shared" si="91"/>
        <v/>
      </c>
      <c r="H372" s="9" t="str">
        <f t="shared" si="92"/>
        <v/>
      </c>
      <c r="I372" s="9" t="str">
        <f t="shared" si="93"/>
        <v/>
      </c>
      <c r="J372" s="9" t="str">
        <f t="shared" si="94"/>
        <v/>
      </c>
      <c r="K372" s="9" t="str">
        <f t="shared" ref="K372:K435" si="97">+IF(AND(C372=0,E372=0)," ",IF(C372=0,1,IF(E372=0,-1,(E372-C372)/C372)))</f>
        <v xml:space="preserve"> </v>
      </c>
      <c r="L372" s="9" t="str">
        <f t="shared" ref="L372:L435" si="98">+IF(AND(D372=0,F372=0)," ",IF(D372=0,1,IF(F372=0,-1,(F372-D372)/D372)))</f>
        <v xml:space="preserve"> </v>
      </c>
      <c r="M372" s="9" t="str">
        <f t="shared" si="95"/>
        <v/>
      </c>
      <c r="N372" s="9" t="str">
        <f t="shared" si="96"/>
        <v/>
      </c>
    </row>
    <row r="373" spans="1:14" x14ac:dyDescent="0.2">
      <c r="A373" s="28"/>
      <c r="B373" s="7" t="s">
        <v>342</v>
      </c>
      <c r="C373" s="8">
        <v>0</v>
      </c>
      <c r="D373" s="8">
        <v>0</v>
      </c>
      <c r="E373" s="8">
        <v>0</v>
      </c>
      <c r="F373" s="8">
        <v>0</v>
      </c>
      <c r="G373" s="9" t="str">
        <f t="shared" si="91"/>
        <v/>
      </c>
      <c r="H373" s="9" t="str">
        <f t="shared" si="92"/>
        <v/>
      </c>
      <c r="I373" s="9" t="str">
        <f t="shared" si="93"/>
        <v/>
      </c>
      <c r="J373" s="9" t="str">
        <f t="shared" si="94"/>
        <v/>
      </c>
      <c r="K373" s="9" t="str">
        <f t="shared" si="97"/>
        <v xml:space="preserve"> </v>
      </c>
      <c r="L373" s="9" t="str">
        <f t="shared" si="98"/>
        <v xml:space="preserve"> </v>
      </c>
      <c r="M373" s="9" t="str">
        <f t="shared" si="95"/>
        <v/>
      </c>
      <c r="N373" s="9" t="str">
        <f t="shared" si="96"/>
        <v/>
      </c>
    </row>
    <row r="374" spans="1:14" x14ac:dyDescent="0.2">
      <c r="A374" s="28"/>
      <c r="B374" s="7" t="s">
        <v>343</v>
      </c>
      <c r="C374" s="8">
        <v>0</v>
      </c>
      <c r="D374" s="8">
        <v>0</v>
      </c>
      <c r="E374" s="8">
        <v>0</v>
      </c>
      <c r="F374" s="8">
        <v>0</v>
      </c>
      <c r="G374" s="9" t="str">
        <f t="shared" si="91"/>
        <v/>
      </c>
      <c r="H374" s="9" t="str">
        <f t="shared" si="92"/>
        <v/>
      </c>
      <c r="I374" s="9" t="str">
        <f t="shared" si="93"/>
        <v/>
      </c>
      <c r="J374" s="9" t="str">
        <f t="shared" si="94"/>
        <v/>
      </c>
      <c r="K374" s="9" t="str">
        <f t="shared" si="97"/>
        <v xml:space="preserve"> </v>
      </c>
      <c r="L374" s="9" t="str">
        <f t="shared" si="98"/>
        <v xml:space="preserve"> </v>
      </c>
      <c r="M374" s="9" t="str">
        <f t="shared" si="95"/>
        <v/>
      </c>
      <c r="N374" s="9" t="str">
        <f t="shared" si="96"/>
        <v/>
      </c>
    </row>
    <row r="375" spans="1:14" x14ac:dyDescent="0.2">
      <c r="A375" s="28"/>
      <c r="B375" s="7" t="s">
        <v>344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345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346</v>
      </c>
      <c r="C377" s="8">
        <v>1</v>
      </c>
      <c r="D377" s="8">
        <v>1</v>
      </c>
      <c r="E377" s="8">
        <v>2</v>
      </c>
      <c r="F377" s="8">
        <v>0</v>
      </c>
      <c r="G377" s="9">
        <f t="shared" si="91"/>
        <v>5.8823529411764705E-3</v>
      </c>
      <c r="H377" s="9">
        <f t="shared" si="92"/>
        <v>1.1363636363636364E-2</v>
      </c>
      <c r="I377" s="9">
        <f t="shared" si="93"/>
        <v>4.5045045045045045E-3</v>
      </c>
      <c r="J377" s="9" t="str">
        <f t="shared" si="94"/>
        <v/>
      </c>
      <c r="K377" s="9">
        <f t="shared" si="97"/>
        <v>1</v>
      </c>
      <c r="L377" s="9">
        <f t="shared" si="98"/>
        <v>-1</v>
      </c>
      <c r="M377" s="9">
        <f t="shared" si="95"/>
        <v>5.8823529411764705E-3</v>
      </c>
      <c r="N377" s="9">
        <f t="shared" si="96"/>
        <v>-1.1363636363636364E-2</v>
      </c>
    </row>
    <row r="378" spans="1:14" x14ac:dyDescent="0.2">
      <c r="A378" s="28"/>
      <c r="B378" s="7" t="s">
        <v>347</v>
      </c>
      <c r="C378" s="8">
        <v>1</v>
      </c>
      <c r="D378" s="8">
        <v>0</v>
      </c>
      <c r="E378" s="8">
        <v>0</v>
      </c>
      <c r="F378" s="8">
        <v>0</v>
      </c>
      <c r="G378" s="9">
        <f t="shared" si="91"/>
        <v>5.8823529411764705E-3</v>
      </c>
      <c r="H378" s="9" t="str">
        <f t="shared" si="92"/>
        <v/>
      </c>
      <c r="I378" s="9" t="str">
        <f t="shared" si="93"/>
        <v/>
      </c>
      <c r="J378" s="9" t="str">
        <f t="shared" si="94"/>
        <v/>
      </c>
      <c r="K378" s="9">
        <f t="shared" si="97"/>
        <v>-1</v>
      </c>
      <c r="L378" s="9" t="str">
        <f t="shared" si="98"/>
        <v xml:space="preserve"> </v>
      </c>
      <c r="M378" s="9">
        <f t="shared" si="95"/>
        <v>-5.8823529411764705E-3</v>
      </c>
      <c r="N378" s="9" t="str">
        <f t="shared" si="96"/>
        <v/>
      </c>
    </row>
    <row r="379" spans="1:14" x14ac:dyDescent="0.2">
      <c r="A379" s="28"/>
      <c r="B379" s="7" t="s">
        <v>348</v>
      </c>
      <c r="C379" s="8">
        <v>0</v>
      </c>
      <c r="D379" s="8">
        <v>0</v>
      </c>
      <c r="E379" s="8">
        <v>0</v>
      </c>
      <c r="F379" s="8">
        <v>0</v>
      </c>
      <c r="G379" s="9" t="str">
        <f t="shared" si="91"/>
        <v/>
      </c>
      <c r="H379" s="9" t="str">
        <f t="shared" si="92"/>
        <v/>
      </c>
      <c r="I379" s="9" t="str">
        <f t="shared" si="93"/>
        <v/>
      </c>
      <c r="J379" s="9" t="str">
        <f t="shared" si="94"/>
        <v/>
      </c>
      <c r="K379" s="9" t="str">
        <f t="shared" si="97"/>
        <v xml:space="preserve"> </v>
      </c>
      <c r="L379" s="9" t="str">
        <f t="shared" si="98"/>
        <v xml:space="preserve"> </v>
      </c>
      <c r="M379" s="9" t="str">
        <f t="shared" si="95"/>
        <v/>
      </c>
      <c r="N379" s="9" t="str">
        <f t="shared" si="96"/>
        <v/>
      </c>
    </row>
    <row r="380" spans="1:14" x14ac:dyDescent="0.2">
      <c r="A380" s="28"/>
      <c r="B380" s="7" t="s">
        <v>349</v>
      </c>
      <c r="C380" s="8">
        <v>0</v>
      </c>
      <c r="D380" s="8">
        <v>0</v>
      </c>
      <c r="E380" s="8">
        <v>1</v>
      </c>
      <c r="F380" s="8">
        <v>0</v>
      </c>
      <c r="G380" s="9" t="str">
        <f t="shared" si="91"/>
        <v/>
      </c>
      <c r="H380" s="9" t="str">
        <f t="shared" si="92"/>
        <v/>
      </c>
      <c r="I380" s="9">
        <f t="shared" si="93"/>
        <v>2.2522522522522522E-3</v>
      </c>
      <c r="J380" s="9" t="str">
        <f t="shared" si="94"/>
        <v/>
      </c>
      <c r="K380" s="9">
        <f t="shared" si="97"/>
        <v>1</v>
      </c>
      <c r="L380" s="9" t="str">
        <f t="shared" si="98"/>
        <v xml:space="preserve"> </v>
      </c>
      <c r="M380" s="9" t="str">
        <f t="shared" si="95"/>
        <v/>
      </c>
      <c r="N380" s="9" t="str">
        <f t="shared" si="96"/>
        <v/>
      </c>
    </row>
    <row r="381" spans="1:14" x14ac:dyDescent="0.2">
      <c r="A381" s="28"/>
      <c r="B381" s="7" t="s">
        <v>350</v>
      </c>
      <c r="C381" s="8">
        <v>0</v>
      </c>
      <c r="D381" s="8">
        <v>0</v>
      </c>
      <c r="E381" s="8">
        <v>0</v>
      </c>
      <c r="F381" s="8">
        <v>0</v>
      </c>
      <c r="G381" s="9" t="str">
        <f t="shared" si="91"/>
        <v/>
      </c>
      <c r="H381" s="9" t="str">
        <f t="shared" si="92"/>
        <v/>
      </c>
      <c r="I381" s="9" t="str">
        <f t="shared" si="93"/>
        <v/>
      </c>
      <c r="J381" s="9" t="str">
        <f t="shared" si="94"/>
        <v/>
      </c>
      <c r="K381" s="9" t="str">
        <f t="shared" si="97"/>
        <v xml:space="preserve"> </v>
      </c>
      <c r="L381" s="9" t="str">
        <f t="shared" si="98"/>
        <v xml:space="preserve"> </v>
      </c>
      <c r="M381" s="9" t="str">
        <f t="shared" si="95"/>
        <v/>
      </c>
      <c r="N381" s="9" t="str">
        <f t="shared" si="96"/>
        <v/>
      </c>
    </row>
    <row r="382" spans="1:14" x14ac:dyDescent="0.2">
      <c r="A382" s="28"/>
      <c r="B382" s="7" t="s">
        <v>351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352</v>
      </c>
      <c r="C383" s="8">
        <v>86</v>
      </c>
      <c r="D383" s="8">
        <v>61</v>
      </c>
      <c r="E383" s="8">
        <v>99</v>
      </c>
      <c r="F383" s="8">
        <v>25</v>
      </c>
      <c r="G383" s="9">
        <f t="shared" si="91"/>
        <v>0.50588235294117645</v>
      </c>
      <c r="H383" s="9">
        <f t="shared" si="92"/>
        <v>0.69318181818181823</v>
      </c>
      <c r="I383" s="9">
        <f t="shared" si="93"/>
        <v>0.22297297297297297</v>
      </c>
      <c r="J383" s="9">
        <f t="shared" si="94"/>
        <v>0.1152073732718894</v>
      </c>
      <c r="K383" s="9">
        <f t="shared" si="97"/>
        <v>0.15116279069767441</v>
      </c>
      <c r="L383" s="9">
        <f t="shared" si="98"/>
        <v>-0.5901639344262295</v>
      </c>
      <c r="M383" s="9">
        <f t="shared" si="95"/>
        <v>7.647058823529411E-2</v>
      </c>
      <c r="N383" s="9">
        <f t="shared" si="96"/>
        <v>-0.40909090909090912</v>
      </c>
    </row>
    <row r="384" spans="1:14" x14ac:dyDescent="0.2">
      <c r="A384" s="28"/>
      <c r="B384" s="7" t="s">
        <v>353</v>
      </c>
      <c r="C384" s="8">
        <v>0</v>
      </c>
      <c r="D384" s="8">
        <v>0</v>
      </c>
      <c r="E384" s="8">
        <v>0</v>
      </c>
      <c r="F384" s="8">
        <v>0</v>
      </c>
      <c r="G384" s="9" t="str">
        <f t="shared" si="91"/>
        <v/>
      </c>
      <c r="H384" s="9" t="str">
        <f t="shared" si="92"/>
        <v/>
      </c>
      <c r="I384" s="9" t="str">
        <f t="shared" si="93"/>
        <v/>
      </c>
      <c r="J384" s="9" t="str">
        <f t="shared" si="94"/>
        <v/>
      </c>
      <c r="K384" s="9" t="str">
        <f t="shared" si="97"/>
        <v xml:space="preserve"> </v>
      </c>
      <c r="L384" s="9" t="str">
        <f t="shared" si="98"/>
        <v xml:space="preserve"> </v>
      </c>
      <c r="M384" s="9" t="str">
        <f t="shared" si="95"/>
        <v/>
      </c>
      <c r="N384" s="9" t="str">
        <f t="shared" si="96"/>
        <v/>
      </c>
    </row>
    <row r="385" spans="1:14" x14ac:dyDescent="0.2">
      <c r="A385" s="28"/>
      <c r="B385" s="7" t="s">
        <v>354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355</v>
      </c>
      <c r="C386" s="8">
        <v>0</v>
      </c>
      <c r="D386" s="8">
        <v>0</v>
      </c>
      <c r="E386" s="8">
        <v>0</v>
      </c>
      <c r="F386" s="8">
        <v>0</v>
      </c>
      <c r="G386" s="9" t="str">
        <f t="shared" si="91"/>
        <v/>
      </c>
      <c r="H386" s="9" t="str">
        <f t="shared" si="92"/>
        <v/>
      </c>
      <c r="I386" s="9" t="str">
        <f t="shared" si="93"/>
        <v/>
      </c>
      <c r="J386" s="9" t="str">
        <f t="shared" si="94"/>
        <v/>
      </c>
      <c r="K386" s="9" t="str">
        <f t="shared" si="97"/>
        <v xml:space="preserve"> </v>
      </c>
      <c r="L386" s="9" t="str">
        <f t="shared" si="98"/>
        <v xml:space="preserve"> </v>
      </c>
      <c r="M386" s="9" t="str">
        <f t="shared" si="95"/>
        <v/>
      </c>
      <c r="N386" s="9" t="str">
        <f t="shared" si="96"/>
        <v/>
      </c>
    </row>
    <row r="387" spans="1:14" x14ac:dyDescent="0.2">
      <c r="A387" s="28"/>
      <c r="B387" s="7" t="s">
        <v>356</v>
      </c>
      <c r="C387" s="8">
        <v>0</v>
      </c>
      <c r="D387" s="8">
        <v>0</v>
      </c>
      <c r="E387" s="8">
        <v>1</v>
      </c>
      <c r="F387" s="8">
        <v>0</v>
      </c>
      <c r="G387" s="9" t="str">
        <f t="shared" si="91"/>
        <v/>
      </c>
      <c r="H387" s="9" t="str">
        <f t="shared" si="92"/>
        <v/>
      </c>
      <c r="I387" s="9">
        <f t="shared" si="93"/>
        <v>2.2522522522522522E-3</v>
      </c>
      <c r="J387" s="9" t="str">
        <f t="shared" si="94"/>
        <v/>
      </c>
      <c r="K387" s="9">
        <f t="shared" si="97"/>
        <v>1</v>
      </c>
      <c r="L387" s="9" t="str">
        <f t="shared" si="98"/>
        <v xml:space="preserve"> </v>
      </c>
      <c r="M387" s="9" t="str">
        <f t="shared" si="95"/>
        <v/>
      </c>
      <c r="N387" s="9" t="str">
        <f t="shared" si="96"/>
        <v/>
      </c>
    </row>
    <row r="388" spans="1:14" x14ac:dyDescent="0.2">
      <c r="A388" s="28"/>
      <c r="B388" s="7" t="s">
        <v>357</v>
      </c>
      <c r="C388" s="8">
        <v>0</v>
      </c>
      <c r="D388" s="8">
        <v>0</v>
      </c>
      <c r="E388" s="8">
        <v>0</v>
      </c>
      <c r="F388" s="8">
        <v>0</v>
      </c>
      <c r="G388" s="9" t="str">
        <f t="shared" si="91"/>
        <v/>
      </c>
      <c r="H388" s="9" t="str">
        <f t="shared" si="92"/>
        <v/>
      </c>
      <c r="I388" s="9" t="str">
        <f t="shared" si="93"/>
        <v/>
      </c>
      <c r="J388" s="9" t="str">
        <f t="shared" si="94"/>
        <v/>
      </c>
      <c r="K388" s="9" t="str">
        <f t="shared" si="97"/>
        <v xml:space="preserve"> </v>
      </c>
      <c r="L388" s="9" t="str">
        <f t="shared" si="98"/>
        <v xml:space="preserve"> </v>
      </c>
      <c r="M388" s="9" t="str">
        <f t="shared" si="95"/>
        <v/>
      </c>
      <c r="N388" s="9" t="str">
        <f t="shared" si="96"/>
        <v/>
      </c>
    </row>
    <row r="389" spans="1:14" x14ac:dyDescent="0.2">
      <c r="A389" s="28"/>
      <c r="B389" s="7" t="s">
        <v>358</v>
      </c>
      <c r="C389" s="8">
        <v>1</v>
      </c>
      <c r="D389" s="8">
        <v>0</v>
      </c>
      <c r="E389" s="8">
        <v>0</v>
      </c>
      <c r="F389" s="8">
        <v>0</v>
      </c>
      <c r="G389" s="9">
        <f t="shared" si="91"/>
        <v>5.8823529411764705E-3</v>
      </c>
      <c r="H389" s="9" t="str">
        <f t="shared" si="92"/>
        <v/>
      </c>
      <c r="I389" s="9" t="str">
        <f t="shared" si="93"/>
        <v/>
      </c>
      <c r="J389" s="9" t="str">
        <f t="shared" si="94"/>
        <v/>
      </c>
      <c r="K389" s="9">
        <f t="shared" si="97"/>
        <v>-1</v>
      </c>
      <c r="L389" s="9" t="str">
        <f t="shared" si="98"/>
        <v xml:space="preserve"> </v>
      </c>
      <c r="M389" s="9">
        <f t="shared" si="95"/>
        <v>-5.8823529411764705E-3</v>
      </c>
      <c r="N389" s="9" t="str">
        <f t="shared" si="96"/>
        <v/>
      </c>
    </row>
    <row r="390" spans="1:14" x14ac:dyDescent="0.2">
      <c r="A390" s="28"/>
      <c r="B390" s="7" t="s">
        <v>359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360</v>
      </c>
      <c r="C391" s="8">
        <v>1</v>
      </c>
      <c r="D391" s="8">
        <v>1</v>
      </c>
      <c r="E391" s="8">
        <v>206</v>
      </c>
      <c r="F391" s="8">
        <v>95</v>
      </c>
      <c r="G391" s="9">
        <f t="shared" si="91"/>
        <v>5.8823529411764705E-3</v>
      </c>
      <c r="H391" s="9">
        <f t="shared" si="92"/>
        <v>1.1363636363636364E-2</v>
      </c>
      <c r="I391" s="9">
        <f t="shared" si="93"/>
        <v>0.46396396396396394</v>
      </c>
      <c r="J391" s="9">
        <f t="shared" si="94"/>
        <v>0.43778801843317972</v>
      </c>
      <c r="K391" s="9">
        <f t="shared" si="97"/>
        <v>205</v>
      </c>
      <c r="L391" s="9">
        <f t="shared" si="98"/>
        <v>94</v>
      </c>
      <c r="M391" s="9">
        <f t="shared" si="95"/>
        <v>1.2058823529411764</v>
      </c>
      <c r="N391" s="9">
        <f t="shared" si="96"/>
        <v>1.0681818181818181</v>
      </c>
    </row>
    <row r="392" spans="1:14" x14ac:dyDescent="0.2">
      <c r="A392" s="28"/>
      <c r="B392" s="7" t="s">
        <v>361</v>
      </c>
      <c r="C392" s="8">
        <v>0</v>
      </c>
      <c r="D392" s="8">
        <v>0</v>
      </c>
      <c r="E392" s="8">
        <v>0</v>
      </c>
      <c r="F392" s="8">
        <v>0</v>
      </c>
      <c r="G392" s="9" t="str">
        <f t="shared" si="91"/>
        <v/>
      </c>
      <c r="H392" s="9" t="str">
        <f t="shared" si="92"/>
        <v/>
      </c>
      <c r="I392" s="9" t="str">
        <f t="shared" si="93"/>
        <v/>
      </c>
      <c r="J392" s="9" t="str">
        <f t="shared" si="94"/>
        <v/>
      </c>
      <c r="K392" s="9" t="str">
        <f t="shared" si="97"/>
        <v xml:space="preserve"> </v>
      </c>
      <c r="L392" s="9" t="str">
        <f t="shared" si="98"/>
        <v xml:space="preserve"> </v>
      </c>
      <c r="M392" s="9" t="str">
        <f t="shared" si="95"/>
        <v/>
      </c>
      <c r="N392" s="9" t="str">
        <f t="shared" si="96"/>
        <v/>
      </c>
    </row>
    <row r="393" spans="1:14" x14ac:dyDescent="0.2">
      <c r="A393" s="28"/>
      <c r="B393" s="7" t="s">
        <v>362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363</v>
      </c>
      <c r="C394" s="8">
        <v>0</v>
      </c>
      <c r="D394" s="8">
        <v>0</v>
      </c>
      <c r="E394" s="8">
        <v>0</v>
      </c>
      <c r="F394" s="8">
        <v>0</v>
      </c>
      <c r="G394" s="9" t="str">
        <f t="shared" si="91"/>
        <v/>
      </c>
      <c r="H394" s="9" t="str">
        <f t="shared" si="92"/>
        <v/>
      </c>
      <c r="I394" s="9" t="str">
        <f t="shared" si="93"/>
        <v/>
      </c>
      <c r="J394" s="9" t="str">
        <f t="shared" si="94"/>
        <v/>
      </c>
      <c r="K394" s="9" t="str">
        <f t="shared" si="97"/>
        <v xml:space="preserve"> </v>
      </c>
      <c r="L394" s="9" t="str">
        <f t="shared" si="98"/>
        <v xml:space="preserve"> </v>
      </c>
      <c r="M394" s="9" t="str">
        <f t="shared" si="95"/>
        <v/>
      </c>
      <c r="N394" s="9" t="str">
        <f t="shared" si="96"/>
        <v/>
      </c>
    </row>
    <row r="395" spans="1:14" x14ac:dyDescent="0.2">
      <c r="A395" s="28"/>
      <c r="B395" s="7" t="s">
        <v>364</v>
      </c>
      <c r="C395" s="8">
        <v>0</v>
      </c>
      <c r="D395" s="8">
        <v>1</v>
      </c>
      <c r="E395" s="8">
        <v>0</v>
      </c>
      <c r="F395" s="8">
        <v>1</v>
      </c>
      <c r="G395" s="9" t="str">
        <f t="shared" si="91"/>
        <v/>
      </c>
      <c r="H395" s="9">
        <f t="shared" si="92"/>
        <v>1.1363636363636364E-2</v>
      </c>
      <c r="I395" s="9" t="str">
        <f t="shared" si="93"/>
        <v/>
      </c>
      <c r="J395" s="9">
        <f t="shared" si="94"/>
        <v>4.608294930875576E-3</v>
      </c>
      <c r="K395" s="9" t="str">
        <f t="shared" si="97"/>
        <v xml:space="preserve"> </v>
      </c>
      <c r="L395" s="9">
        <f t="shared" si="98"/>
        <v>0</v>
      </c>
      <c r="M395" s="9" t="str">
        <f t="shared" si="95"/>
        <v/>
      </c>
      <c r="N395" s="9">
        <f t="shared" si="96"/>
        <v>0</v>
      </c>
    </row>
    <row r="396" spans="1:14" x14ac:dyDescent="0.2">
      <c r="A396" s="28"/>
      <c r="B396" s="7" t="s">
        <v>365</v>
      </c>
      <c r="C396" s="8">
        <v>0</v>
      </c>
      <c r="D396" s="8">
        <v>0</v>
      </c>
      <c r="E396" s="8">
        <v>0</v>
      </c>
      <c r="F396" s="8">
        <v>0</v>
      </c>
      <c r="G396" s="9" t="str">
        <f t="shared" si="91"/>
        <v/>
      </c>
      <c r="H396" s="9" t="str">
        <f t="shared" si="92"/>
        <v/>
      </c>
      <c r="I396" s="9" t="str">
        <f t="shared" si="93"/>
        <v/>
      </c>
      <c r="J396" s="9" t="str">
        <f t="shared" si="94"/>
        <v/>
      </c>
      <c r="K396" s="9" t="str">
        <f t="shared" si="97"/>
        <v xml:space="preserve"> </v>
      </c>
      <c r="L396" s="9" t="str">
        <f t="shared" si="98"/>
        <v xml:space="preserve"> </v>
      </c>
      <c r="M396" s="9" t="str">
        <f t="shared" si="95"/>
        <v/>
      </c>
      <c r="N396" s="9" t="str">
        <f t="shared" si="96"/>
        <v/>
      </c>
    </row>
    <row r="397" spans="1:14" x14ac:dyDescent="0.2">
      <c r="A397" s="28"/>
      <c r="B397" s="7" t="s">
        <v>366</v>
      </c>
      <c r="C397" s="8">
        <v>0</v>
      </c>
      <c r="D397" s="8">
        <v>0</v>
      </c>
      <c r="E397" s="8">
        <v>0</v>
      </c>
      <c r="F397" s="8">
        <v>0</v>
      </c>
      <c r="G397" s="9" t="str">
        <f t="shared" si="91"/>
        <v/>
      </c>
      <c r="H397" s="9" t="str">
        <f t="shared" si="92"/>
        <v/>
      </c>
      <c r="I397" s="9" t="str">
        <f t="shared" si="93"/>
        <v/>
      </c>
      <c r="J397" s="9" t="str">
        <f t="shared" si="94"/>
        <v/>
      </c>
      <c r="K397" s="9" t="str">
        <f t="shared" si="97"/>
        <v xml:space="preserve"> </v>
      </c>
      <c r="L397" s="9" t="str">
        <f t="shared" si="98"/>
        <v xml:space="preserve"> </v>
      </c>
      <c r="M397" s="9" t="str">
        <f t="shared" si="95"/>
        <v/>
      </c>
      <c r="N397" s="9" t="str">
        <f t="shared" si="96"/>
        <v/>
      </c>
    </row>
    <row r="398" spans="1:14" x14ac:dyDescent="0.2">
      <c r="A398" s="28"/>
      <c r="B398" s="7" t="s">
        <v>367</v>
      </c>
      <c r="C398" s="8">
        <v>0</v>
      </c>
      <c r="D398" s="8">
        <v>0</v>
      </c>
      <c r="E398" s="8">
        <v>0</v>
      </c>
      <c r="F398" s="8">
        <v>0</v>
      </c>
      <c r="G398" s="9" t="str">
        <f t="shared" si="91"/>
        <v/>
      </c>
      <c r="H398" s="9" t="str">
        <f t="shared" si="92"/>
        <v/>
      </c>
      <c r="I398" s="9" t="str">
        <f t="shared" si="93"/>
        <v/>
      </c>
      <c r="J398" s="9" t="str">
        <f t="shared" si="94"/>
        <v/>
      </c>
      <c r="K398" s="9" t="str">
        <f t="shared" si="97"/>
        <v xml:space="preserve"> </v>
      </c>
      <c r="L398" s="9" t="str">
        <f t="shared" si="98"/>
        <v xml:space="preserve"> </v>
      </c>
      <c r="M398" s="9" t="str">
        <f t="shared" si="95"/>
        <v/>
      </c>
      <c r="N398" s="9" t="str">
        <f t="shared" si="96"/>
        <v/>
      </c>
    </row>
    <row r="399" spans="1:14" x14ac:dyDescent="0.2">
      <c r="A399" s="28"/>
      <c r="B399" s="7" t="s">
        <v>368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369</v>
      </c>
      <c r="C400" s="8">
        <v>0</v>
      </c>
      <c r="D400" s="8">
        <v>0</v>
      </c>
      <c r="E400" s="8">
        <v>1</v>
      </c>
      <c r="F400" s="8">
        <v>0</v>
      </c>
      <c r="G400" s="9" t="str">
        <f t="shared" si="91"/>
        <v/>
      </c>
      <c r="H400" s="9" t="str">
        <f t="shared" si="92"/>
        <v/>
      </c>
      <c r="I400" s="9">
        <f t="shared" si="93"/>
        <v>2.2522522522522522E-3</v>
      </c>
      <c r="J400" s="9" t="str">
        <f t="shared" si="94"/>
        <v/>
      </c>
      <c r="K400" s="9">
        <f t="shared" si="97"/>
        <v>1</v>
      </c>
      <c r="L400" s="9" t="str">
        <f t="shared" si="98"/>
        <v xml:space="preserve"> 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370</v>
      </c>
      <c r="C401" s="8">
        <v>0</v>
      </c>
      <c r="D401" s="8">
        <v>0</v>
      </c>
      <c r="E401" s="8">
        <v>0</v>
      </c>
      <c r="F401" s="8">
        <v>0</v>
      </c>
      <c r="G401" s="9" t="str">
        <f t="shared" si="91"/>
        <v/>
      </c>
      <c r="H401" s="9" t="str">
        <f t="shared" si="92"/>
        <v/>
      </c>
      <c r="I401" s="9" t="str">
        <f t="shared" si="93"/>
        <v/>
      </c>
      <c r="J401" s="9" t="str">
        <f t="shared" si="94"/>
        <v/>
      </c>
      <c r="K401" s="9" t="str">
        <f t="shared" si="97"/>
        <v xml:space="preserve"> </v>
      </c>
      <c r="L401" s="9" t="str">
        <f t="shared" si="98"/>
        <v xml:space="preserve"> </v>
      </c>
      <c r="M401" s="9" t="str">
        <f t="shared" si="95"/>
        <v/>
      </c>
      <c r="N401" s="9" t="str">
        <f t="shared" si="96"/>
        <v/>
      </c>
    </row>
    <row r="402" spans="1:14" x14ac:dyDescent="0.2">
      <c r="A402" s="28"/>
      <c r="B402" s="7" t="s">
        <v>371</v>
      </c>
      <c r="C402" s="8">
        <v>0</v>
      </c>
      <c r="D402" s="8">
        <v>0</v>
      </c>
      <c r="E402" s="8">
        <v>0</v>
      </c>
      <c r="F402" s="8">
        <v>0</v>
      </c>
      <c r="G402" s="9" t="str">
        <f t="shared" si="91"/>
        <v/>
      </c>
      <c r="H402" s="9" t="str">
        <f t="shared" si="92"/>
        <v/>
      </c>
      <c r="I402" s="9" t="str">
        <f t="shared" si="93"/>
        <v/>
      </c>
      <c r="J402" s="9" t="str">
        <f t="shared" si="94"/>
        <v/>
      </c>
      <c r="K402" s="9" t="str">
        <f t="shared" si="97"/>
        <v xml:space="preserve"> </v>
      </c>
      <c r="L402" s="9" t="str">
        <f t="shared" si="98"/>
        <v xml:space="preserve"> </v>
      </c>
      <c r="M402" s="9" t="str">
        <f t="shared" si="95"/>
        <v/>
      </c>
      <c r="N402" s="9" t="str">
        <f t="shared" si="96"/>
        <v/>
      </c>
    </row>
    <row r="403" spans="1:14" x14ac:dyDescent="0.2">
      <c r="A403" s="28"/>
      <c r="B403" s="7" t="s">
        <v>372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373</v>
      </c>
      <c r="C404" s="8">
        <v>0</v>
      </c>
      <c r="D404" s="8">
        <v>0</v>
      </c>
      <c r="E404" s="8">
        <v>0</v>
      </c>
      <c r="F404" s="8">
        <v>0</v>
      </c>
      <c r="G404" s="9" t="str">
        <f t="shared" si="91"/>
        <v/>
      </c>
      <c r="H404" s="9" t="str">
        <f t="shared" si="92"/>
        <v/>
      </c>
      <c r="I404" s="9" t="str">
        <f t="shared" si="93"/>
        <v/>
      </c>
      <c r="J404" s="9" t="str">
        <f t="shared" si="94"/>
        <v/>
      </c>
      <c r="K404" s="9" t="str">
        <f t="shared" si="97"/>
        <v xml:space="preserve"> </v>
      </c>
      <c r="L404" s="9" t="str">
        <f t="shared" si="98"/>
        <v xml:space="preserve"> </v>
      </c>
      <c r="M404" s="9" t="str">
        <f t="shared" si="95"/>
        <v/>
      </c>
      <c r="N404" s="9" t="str">
        <f t="shared" si="96"/>
        <v/>
      </c>
    </row>
    <row r="405" spans="1:14" ht="25.5" x14ac:dyDescent="0.2">
      <c r="A405" s="28"/>
      <c r="B405" s="7" t="s">
        <v>374</v>
      </c>
      <c r="C405" s="8">
        <v>0</v>
      </c>
      <c r="D405" s="8">
        <v>0</v>
      </c>
      <c r="E405" s="8">
        <v>0</v>
      </c>
      <c r="F405" s="8">
        <v>1</v>
      </c>
      <c r="G405" s="9" t="str">
        <f t="shared" si="91"/>
        <v/>
      </c>
      <c r="H405" s="9" t="str">
        <f t="shared" si="92"/>
        <v/>
      </c>
      <c r="I405" s="9" t="str">
        <f t="shared" si="93"/>
        <v/>
      </c>
      <c r="J405" s="9">
        <f t="shared" si="94"/>
        <v>4.608294930875576E-3</v>
      </c>
      <c r="K405" s="9" t="str">
        <f t="shared" si="97"/>
        <v xml:space="preserve"> </v>
      </c>
      <c r="L405" s="9">
        <f t="shared" si="98"/>
        <v>1</v>
      </c>
      <c r="M405" s="9" t="str">
        <f t="shared" si="95"/>
        <v/>
      </c>
      <c r="N405" s="9" t="str">
        <f t="shared" si="96"/>
        <v/>
      </c>
    </row>
    <row r="406" spans="1:14" x14ac:dyDescent="0.2">
      <c r="A406" s="28"/>
      <c r="B406" s="7" t="s">
        <v>375</v>
      </c>
      <c r="C406" s="8">
        <v>0</v>
      </c>
      <c r="D406" s="8">
        <v>0</v>
      </c>
      <c r="E406" s="8">
        <v>1</v>
      </c>
      <c r="F406" s="8">
        <v>0</v>
      </c>
      <c r="G406" s="9" t="str">
        <f t="shared" si="91"/>
        <v/>
      </c>
      <c r="H406" s="9" t="str">
        <f t="shared" si="92"/>
        <v/>
      </c>
      <c r="I406" s="9">
        <f t="shared" si="93"/>
        <v>2.2522522522522522E-3</v>
      </c>
      <c r="J406" s="9" t="str">
        <f t="shared" si="94"/>
        <v/>
      </c>
      <c r="K406" s="9">
        <f t="shared" si="97"/>
        <v>1</v>
      </c>
      <c r="L406" s="9" t="str">
        <f t="shared" si="98"/>
        <v xml:space="preserve"> </v>
      </c>
      <c r="M406" s="9" t="str">
        <f t="shared" si="95"/>
        <v/>
      </c>
      <c r="N406" s="9" t="str">
        <f t="shared" si="96"/>
        <v/>
      </c>
    </row>
    <row r="407" spans="1:14" x14ac:dyDescent="0.2">
      <c r="A407" s="28"/>
      <c r="B407" s="7" t="s">
        <v>376</v>
      </c>
      <c r="C407" s="8">
        <v>0</v>
      </c>
      <c r="D407" s="8">
        <v>0</v>
      </c>
      <c r="E407" s="8">
        <v>0</v>
      </c>
      <c r="F407" s="8">
        <v>0</v>
      </c>
      <c r="G407" s="9" t="str">
        <f t="shared" si="91"/>
        <v/>
      </c>
      <c r="H407" s="9" t="str">
        <f t="shared" si="92"/>
        <v/>
      </c>
      <c r="I407" s="9" t="str">
        <f t="shared" si="93"/>
        <v/>
      </c>
      <c r="J407" s="9" t="str">
        <f t="shared" si="94"/>
        <v/>
      </c>
      <c r="K407" s="9" t="str">
        <f t="shared" si="97"/>
        <v xml:space="preserve"> </v>
      </c>
      <c r="L407" s="9" t="str">
        <f t="shared" si="98"/>
        <v xml:space="preserve"> </v>
      </c>
      <c r="M407" s="9" t="str">
        <f t="shared" si="95"/>
        <v/>
      </c>
      <c r="N407" s="9" t="str">
        <f t="shared" si="96"/>
        <v/>
      </c>
    </row>
    <row r="408" spans="1:14" x14ac:dyDescent="0.2">
      <c r="A408" s="28"/>
      <c r="B408" s="7" t="s">
        <v>377</v>
      </c>
      <c r="C408" s="8">
        <v>0</v>
      </c>
      <c r="D408" s="8">
        <v>0</v>
      </c>
      <c r="E408" s="8">
        <v>0</v>
      </c>
      <c r="F408" s="8">
        <v>0</v>
      </c>
      <c r="G408" s="9" t="str">
        <f t="shared" si="91"/>
        <v/>
      </c>
      <c r="H408" s="9" t="str">
        <f t="shared" si="92"/>
        <v/>
      </c>
      <c r="I408" s="9" t="str">
        <f t="shared" si="93"/>
        <v/>
      </c>
      <c r="J408" s="9" t="str">
        <f t="shared" si="94"/>
        <v/>
      </c>
      <c r="K408" s="9" t="str">
        <f t="shared" si="97"/>
        <v xml:space="preserve"> </v>
      </c>
      <c r="L408" s="9" t="str">
        <f t="shared" si="98"/>
        <v xml:space="preserve"> </v>
      </c>
      <c r="M408" s="9" t="str">
        <f t="shared" si="95"/>
        <v/>
      </c>
      <c r="N408" s="9" t="str">
        <f t="shared" si="96"/>
        <v/>
      </c>
    </row>
    <row r="409" spans="1:14" x14ac:dyDescent="0.2">
      <c r="A409" s="28"/>
      <c r="B409" s="7" t="s">
        <v>378</v>
      </c>
      <c r="C409" s="8">
        <v>0</v>
      </c>
      <c r="D409" s="8">
        <v>0</v>
      </c>
      <c r="E409" s="8">
        <v>0</v>
      </c>
      <c r="F409" s="8">
        <v>0</v>
      </c>
      <c r="G409" s="9" t="str">
        <f t="shared" si="91"/>
        <v/>
      </c>
      <c r="H409" s="9" t="str">
        <f t="shared" si="92"/>
        <v/>
      </c>
      <c r="I409" s="9" t="str">
        <f t="shared" si="93"/>
        <v/>
      </c>
      <c r="J409" s="9" t="str">
        <f t="shared" si="94"/>
        <v/>
      </c>
      <c r="K409" s="9" t="str">
        <f t="shared" si="97"/>
        <v xml:space="preserve"> </v>
      </c>
      <c r="L409" s="9" t="str">
        <f t="shared" si="98"/>
        <v xml:space="preserve"> </v>
      </c>
      <c r="M409" s="9" t="str">
        <f t="shared" si="95"/>
        <v/>
      </c>
      <c r="N409" s="9" t="str">
        <f t="shared" si="96"/>
        <v/>
      </c>
    </row>
    <row r="410" spans="1:14" x14ac:dyDescent="0.2">
      <c r="A410" s="28"/>
      <c r="B410" s="7" t="s">
        <v>379</v>
      </c>
      <c r="C410" s="8">
        <v>2</v>
      </c>
      <c r="D410" s="8">
        <v>0</v>
      </c>
      <c r="E410" s="8">
        <v>2</v>
      </c>
      <c r="F410" s="8">
        <v>0</v>
      </c>
      <c r="G410" s="9">
        <f t="shared" si="91"/>
        <v>1.1764705882352941E-2</v>
      </c>
      <c r="H410" s="9" t="str">
        <f t="shared" si="92"/>
        <v/>
      </c>
      <c r="I410" s="9">
        <f t="shared" si="93"/>
        <v>4.5045045045045045E-3</v>
      </c>
      <c r="J410" s="9" t="str">
        <f t="shared" si="94"/>
        <v/>
      </c>
      <c r="K410" s="9">
        <f t="shared" si="97"/>
        <v>0</v>
      </c>
      <c r="L410" s="9" t="str">
        <f t="shared" si="98"/>
        <v xml:space="preserve"> </v>
      </c>
      <c r="M410" s="9">
        <f t="shared" si="95"/>
        <v>0</v>
      </c>
      <c r="N410" s="9" t="str">
        <f t="shared" si="96"/>
        <v/>
      </c>
    </row>
    <row r="411" spans="1:14" x14ac:dyDescent="0.2">
      <c r="A411" s="28"/>
      <c r="B411" s="7" t="s">
        <v>380</v>
      </c>
      <c r="C411" s="8">
        <v>0</v>
      </c>
      <c r="D411" s="8">
        <v>0</v>
      </c>
      <c r="E411" s="8">
        <v>0</v>
      </c>
      <c r="F411" s="8">
        <v>0</v>
      </c>
      <c r="G411" s="9" t="str">
        <f t="shared" si="91"/>
        <v/>
      </c>
      <c r="H411" s="9" t="str">
        <f t="shared" si="92"/>
        <v/>
      </c>
      <c r="I411" s="9" t="str">
        <f t="shared" si="93"/>
        <v/>
      </c>
      <c r="J411" s="9" t="str">
        <f t="shared" si="94"/>
        <v/>
      </c>
      <c r="K411" s="9" t="str">
        <f t="shared" si="97"/>
        <v xml:space="preserve"> </v>
      </c>
      <c r="L411" s="9" t="str">
        <f t="shared" si="98"/>
        <v xml:space="preserve"> </v>
      </c>
      <c r="M411" s="9" t="str">
        <f t="shared" si="95"/>
        <v/>
      </c>
      <c r="N411" s="9" t="str">
        <f t="shared" si="96"/>
        <v/>
      </c>
    </row>
    <row r="412" spans="1:14" x14ac:dyDescent="0.2">
      <c r="A412" s="28"/>
      <c r="B412" s="7" t="s">
        <v>381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382</v>
      </c>
      <c r="C413" s="8">
        <v>59</v>
      </c>
      <c r="D413" s="8">
        <v>9</v>
      </c>
      <c r="E413" s="8">
        <v>72</v>
      </c>
      <c r="F413" s="8">
        <v>39</v>
      </c>
      <c r="G413" s="9">
        <f t="shared" si="91"/>
        <v>0.34705882352941175</v>
      </c>
      <c r="H413" s="9">
        <f t="shared" si="92"/>
        <v>0.10227272727272728</v>
      </c>
      <c r="I413" s="9">
        <f t="shared" si="93"/>
        <v>0.16216216216216217</v>
      </c>
      <c r="J413" s="9">
        <f t="shared" si="94"/>
        <v>0.17972350230414746</v>
      </c>
      <c r="K413" s="9">
        <f t="shared" si="97"/>
        <v>0.22033898305084745</v>
      </c>
      <c r="L413" s="9">
        <f t="shared" si="98"/>
        <v>3.3333333333333335</v>
      </c>
      <c r="M413" s="9">
        <f t="shared" si="95"/>
        <v>7.647058823529411E-2</v>
      </c>
      <c r="N413" s="9">
        <f t="shared" si="96"/>
        <v>0.34090909090909094</v>
      </c>
    </row>
    <row r="414" spans="1:14" x14ac:dyDescent="0.2">
      <c r="A414" s="28"/>
      <c r="B414" s="7" t="s">
        <v>383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384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385</v>
      </c>
      <c r="C416" s="8">
        <v>0</v>
      </c>
      <c r="D416" s="8">
        <v>0</v>
      </c>
      <c r="E416" s="8">
        <v>0</v>
      </c>
      <c r="F416" s="8">
        <v>0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 t="str">
        <f t="shared" si="94"/>
        <v/>
      </c>
      <c r="K416" s="9" t="str">
        <f t="shared" si="97"/>
        <v xml:space="preserve"> </v>
      </c>
      <c r="L416" s="9" t="str">
        <f t="shared" si="98"/>
        <v xml:space="preserve"> 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 t="s">
        <v>670</v>
      </c>
      <c r="B417" s="7" t="s">
        <v>386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 t="s">
        <v>670</v>
      </c>
      <c r="B418" s="7" t="s">
        <v>387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388</v>
      </c>
      <c r="C419" s="8">
        <v>6</v>
      </c>
      <c r="D419" s="8">
        <v>4</v>
      </c>
      <c r="E419" s="8">
        <v>7</v>
      </c>
      <c r="F419" s="8">
        <v>3</v>
      </c>
      <c r="G419" s="9">
        <f t="shared" si="91"/>
        <v>3.5294117647058823E-2</v>
      </c>
      <c r="H419" s="9">
        <f t="shared" si="92"/>
        <v>4.5454545454545456E-2</v>
      </c>
      <c r="I419" s="9">
        <f t="shared" si="93"/>
        <v>1.5765765765765764E-2</v>
      </c>
      <c r="J419" s="9">
        <f t="shared" si="94"/>
        <v>1.3824884792626729E-2</v>
      </c>
      <c r="K419" s="9">
        <f t="shared" si="97"/>
        <v>0.16666666666666666</v>
      </c>
      <c r="L419" s="9">
        <f t="shared" si="98"/>
        <v>-0.25</v>
      </c>
      <c r="M419" s="9">
        <f t="shared" si="95"/>
        <v>5.8823529411764705E-3</v>
      </c>
      <c r="N419" s="9">
        <f t="shared" si="96"/>
        <v>-1.1363636363636364E-2</v>
      </c>
    </row>
    <row r="420" spans="1:14" x14ac:dyDescent="0.2">
      <c r="A420" s="28"/>
      <c r="B420" s="7" t="s">
        <v>389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390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391</v>
      </c>
      <c r="C422" s="8">
        <v>9</v>
      </c>
      <c r="D422" s="8">
        <v>3</v>
      </c>
      <c r="E422" s="8">
        <v>24</v>
      </c>
      <c r="F422" s="8">
        <v>19</v>
      </c>
      <c r="G422" s="9">
        <f t="shared" si="91"/>
        <v>5.2941176470588235E-2</v>
      </c>
      <c r="H422" s="9">
        <f t="shared" si="92"/>
        <v>3.4090909090909088E-2</v>
      </c>
      <c r="I422" s="9">
        <f t="shared" si="93"/>
        <v>5.4054054054054057E-2</v>
      </c>
      <c r="J422" s="9">
        <f t="shared" si="94"/>
        <v>8.755760368663594E-2</v>
      </c>
      <c r="K422" s="9">
        <f t="shared" si="97"/>
        <v>1.6666666666666667</v>
      </c>
      <c r="L422" s="9">
        <f t="shared" si="98"/>
        <v>5.333333333333333</v>
      </c>
      <c r="M422" s="9">
        <f t="shared" si="95"/>
        <v>8.8235294117647065E-2</v>
      </c>
      <c r="N422" s="9">
        <f t="shared" si="96"/>
        <v>0.1818181818181818</v>
      </c>
    </row>
    <row r="423" spans="1:14" x14ac:dyDescent="0.2">
      <c r="A423" s="28"/>
      <c r="B423" s="7" t="s">
        <v>392</v>
      </c>
      <c r="C423" s="8">
        <v>3</v>
      </c>
      <c r="D423" s="8">
        <v>3</v>
      </c>
      <c r="E423" s="8">
        <v>0</v>
      </c>
      <c r="F423" s="8">
        <v>0</v>
      </c>
      <c r="G423" s="9">
        <f t="shared" si="91"/>
        <v>1.7647058823529412E-2</v>
      </c>
      <c r="H423" s="9">
        <f t="shared" si="92"/>
        <v>3.4090909090909088E-2</v>
      </c>
      <c r="I423" s="9" t="str">
        <f t="shared" si="93"/>
        <v/>
      </c>
      <c r="J423" s="9" t="str">
        <f t="shared" si="94"/>
        <v/>
      </c>
      <c r="K423" s="9">
        <f t="shared" si="97"/>
        <v>-1</v>
      </c>
      <c r="L423" s="9">
        <f t="shared" si="98"/>
        <v>-1</v>
      </c>
      <c r="M423" s="9">
        <f t="shared" si="95"/>
        <v>-1.7647058823529412E-2</v>
      </c>
      <c r="N423" s="9">
        <f t="shared" si="96"/>
        <v>-3.4090909090909088E-2</v>
      </c>
    </row>
    <row r="424" spans="1:14" x14ac:dyDescent="0.2">
      <c r="A424" s="28"/>
      <c r="B424" s="7" t="s">
        <v>393</v>
      </c>
      <c r="C424" s="8">
        <v>1</v>
      </c>
      <c r="D424" s="8">
        <v>0</v>
      </c>
      <c r="E424" s="8">
        <v>4</v>
      </c>
      <c r="F424" s="8">
        <v>1</v>
      </c>
      <c r="G424" s="9">
        <f t="shared" si="91"/>
        <v>5.8823529411764705E-3</v>
      </c>
      <c r="H424" s="9" t="str">
        <f t="shared" si="92"/>
        <v/>
      </c>
      <c r="I424" s="9">
        <f t="shared" si="93"/>
        <v>9.0090090090090089E-3</v>
      </c>
      <c r="J424" s="9">
        <f t="shared" si="94"/>
        <v>4.608294930875576E-3</v>
      </c>
      <c r="K424" s="9">
        <f t="shared" si="97"/>
        <v>3</v>
      </c>
      <c r="L424" s="9">
        <f t="shared" si="98"/>
        <v>1</v>
      </c>
      <c r="M424" s="9">
        <f t="shared" si="95"/>
        <v>1.7647058823529412E-2</v>
      </c>
      <c r="N424" s="9" t="str">
        <f t="shared" si="96"/>
        <v/>
      </c>
    </row>
    <row r="425" spans="1:14" x14ac:dyDescent="0.2">
      <c r="A425" s="28"/>
      <c r="B425" s="7" t="s">
        <v>394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395</v>
      </c>
      <c r="C426" s="8">
        <v>0</v>
      </c>
      <c r="D426" s="8">
        <v>0</v>
      </c>
      <c r="E426" s="8">
        <v>0</v>
      </c>
      <c r="F426" s="8">
        <v>0</v>
      </c>
      <c r="G426" s="9" t="str">
        <f t="shared" si="91"/>
        <v/>
      </c>
      <c r="H426" s="9" t="str">
        <f t="shared" si="92"/>
        <v/>
      </c>
      <c r="I426" s="9" t="str">
        <f t="shared" si="93"/>
        <v/>
      </c>
      <c r="J426" s="9" t="str">
        <f t="shared" si="94"/>
        <v/>
      </c>
      <c r="K426" s="9" t="str">
        <f t="shared" si="97"/>
        <v xml:space="preserve"> </v>
      </c>
      <c r="L426" s="9" t="str">
        <f t="shared" si="98"/>
        <v xml:space="preserve"> </v>
      </c>
      <c r="M426" s="9" t="str">
        <f t="shared" si="95"/>
        <v/>
      </c>
      <c r="N426" s="9" t="str">
        <f t="shared" si="96"/>
        <v/>
      </c>
    </row>
    <row r="427" spans="1:14" ht="25.5" x14ac:dyDescent="0.2">
      <c r="A427" s="28"/>
      <c r="B427" s="7" t="s">
        <v>396</v>
      </c>
      <c r="C427" s="8">
        <v>0</v>
      </c>
      <c r="D427" s="8">
        <v>0</v>
      </c>
      <c r="E427" s="8">
        <v>0</v>
      </c>
      <c r="F427" s="8">
        <v>0</v>
      </c>
      <c r="G427" s="9" t="str">
        <f t="shared" si="91"/>
        <v/>
      </c>
      <c r="H427" s="9" t="str">
        <f t="shared" si="92"/>
        <v/>
      </c>
      <c r="I427" s="9" t="str">
        <f t="shared" si="93"/>
        <v/>
      </c>
      <c r="J427" s="9" t="str">
        <f t="shared" si="94"/>
        <v/>
      </c>
      <c r="K427" s="9" t="str">
        <f t="shared" si="97"/>
        <v xml:space="preserve"> </v>
      </c>
      <c r="L427" s="9" t="str">
        <f t="shared" si="98"/>
        <v xml:space="preserve"> </v>
      </c>
      <c r="M427" s="9" t="str">
        <f t="shared" si="95"/>
        <v/>
      </c>
      <c r="N427" s="9" t="str">
        <f t="shared" si="96"/>
        <v/>
      </c>
    </row>
    <row r="428" spans="1:14" x14ac:dyDescent="0.2">
      <c r="A428" s="28"/>
      <c r="B428" s="7" t="s">
        <v>397</v>
      </c>
      <c r="C428" s="8">
        <v>0</v>
      </c>
      <c r="D428" s="8">
        <v>0</v>
      </c>
      <c r="E428" s="8">
        <v>0</v>
      </c>
      <c r="F428" s="8">
        <v>0</v>
      </c>
      <c r="G428" s="9" t="str">
        <f t="shared" si="91"/>
        <v/>
      </c>
      <c r="H428" s="9" t="str">
        <f t="shared" si="92"/>
        <v/>
      </c>
      <c r="I428" s="9" t="str">
        <f t="shared" si="93"/>
        <v/>
      </c>
      <c r="J428" s="9" t="str">
        <f t="shared" si="94"/>
        <v/>
      </c>
      <c r="K428" s="9" t="str">
        <f t="shared" si="97"/>
        <v xml:space="preserve"> </v>
      </c>
      <c r="L428" s="9" t="str">
        <f t="shared" si="98"/>
        <v xml:space="preserve"> </v>
      </c>
      <c r="M428" s="9" t="str">
        <f t="shared" si="95"/>
        <v/>
      </c>
      <c r="N428" s="9" t="str">
        <f t="shared" si="96"/>
        <v/>
      </c>
    </row>
    <row r="429" spans="1:14" x14ac:dyDescent="0.2">
      <c r="A429" s="28"/>
      <c r="B429" s="7" t="s">
        <v>398</v>
      </c>
      <c r="C429" s="8">
        <v>0</v>
      </c>
      <c r="D429" s="8">
        <v>0</v>
      </c>
      <c r="E429" s="8">
        <v>0</v>
      </c>
      <c r="F429" s="8">
        <v>0</v>
      </c>
      <c r="G429" s="9" t="str">
        <f t="shared" si="91"/>
        <v/>
      </c>
      <c r="H429" s="9" t="str">
        <f t="shared" si="92"/>
        <v/>
      </c>
      <c r="I429" s="9" t="str">
        <f t="shared" si="93"/>
        <v/>
      </c>
      <c r="J429" s="9" t="str">
        <f t="shared" si="94"/>
        <v/>
      </c>
      <c r="K429" s="9" t="str">
        <f t="shared" si="97"/>
        <v xml:space="preserve"> </v>
      </c>
      <c r="L429" s="9" t="str">
        <f t="shared" si="98"/>
        <v xml:space="preserve"> </v>
      </c>
      <c r="M429" s="9" t="str">
        <f t="shared" si="95"/>
        <v/>
      </c>
      <c r="N429" s="9" t="str">
        <f t="shared" si="96"/>
        <v/>
      </c>
    </row>
    <row r="430" spans="1:14" x14ac:dyDescent="0.2">
      <c r="A430" s="28"/>
      <c r="B430" s="7" t="s">
        <v>399</v>
      </c>
      <c r="C430" s="8">
        <v>0</v>
      </c>
      <c r="D430" s="8">
        <v>0</v>
      </c>
      <c r="E430" s="8">
        <v>0</v>
      </c>
      <c r="F430" s="8">
        <v>0</v>
      </c>
      <c r="G430" s="9" t="str">
        <f t="shared" si="91"/>
        <v/>
      </c>
      <c r="H430" s="9" t="str">
        <f t="shared" si="92"/>
        <v/>
      </c>
      <c r="I430" s="9" t="str">
        <f t="shared" si="93"/>
        <v/>
      </c>
      <c r="J430" s="9" t="str">
        <f t="shared" si="94"/>
        <v/>
      </c>
      <c r="K430" s="9" t="str">
        <f t="shared" si="97"/>
        <v xml:space="preserve"> </v>
      </c>
      <c r="L430" s="9" t="str">
        <f t="shared" si="98"/>
        <v xml:space="preserve"> </v>
      </c>
      <c r="M430" s="9" t="str">
        <f t="shared" si="95"/>
        <v/>
      </c>
      <c r="N430" s="9" t="str">
        <f t="shared" si="96"/>
        <v/>
      </c>
    </row>
    <row r="431" spans="1:14" x14ac:dyDescent="0.2">
      <c r="A431" s="28"/>
      <c r="B431" s="7" t="s">
        <v>400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401</v>
      </c>
      <c r="C432" s="8">
        <v>0</v>
      </c>
      <c r="D432" s="8">
        <v>0</v>
      </c>
      <c r="E432" s="8">
        <v>0</v>
      </c>
      <c r="F432" s="8">
        <v>0</v>
      </c>
      <c r="G432" s="9" t="str">
        <f t="shared" si="91"/>
        <v/>
      </c>
      <c r="H432" s="9" t="str">
        <f t="shared" si="92"/>
        <v/>
      </c>
      <c r="I432" s="9" t="str">
        <f t="shared" si="93"/>
        <v/>
      </c>
      <c r="J432" s="9" t="str">
        <f t="shared" si="94"/>
        <v/>
      </c>
      <c r="K432" s="9" t="str">
        <f t="shared" si="97"/>
        <v xml:space="preserve"> </v>
      </c>
      <c r="L432" s="9" t="str">
        <f t="shared" si="98"/>
        <v xml:space="preserve"> 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402</v>
      </c>
      <c r="C433" s="8">
        <v>0</v>
      </c>
      <c r="D433" s="8">
        <v>0</v>
      </c>
      <c r="E433" s="8">
        <v>0</v>
      </c>
      <c r="F433" s="8">
        <v>0</v>
      </c>
      <c r="G433" s="9" t="str">
        <f t="shared" si="91"/>
        <v/>
      </c>
      <c r="H433" s="9" t="str">
        <f t="shared" si="92"/>
        <v/>
      </c>
      <c r="I433" s="9" t="str">
        <f t="shared" si="93"/>
        <v/>
      </c>
      <c r="J433" s="9" t="str">
        <f t="shared" si="94"/>
        <v/>
      </c>
      <c r="K433" s="9" t="str">
        <f t="shared" si="97"/>
        <v xml:space="preserve"> </v>
      </c>
      <c r="L433" s="9" t="str">
        <f t="shared" si="98"/>
        <v xml:space="preserve"> </v>
      </c>
      <c r="M433" s="9" t="str">
        <f t="shared" si="95"/>
        <v/>
      </c>
      <c r="N433" s="9" t="str">
        <f t="shared" si="96"/>
        <v/>
      </c>
    </row>
    <row r="434" spans="1:14" x14ac:dyDescent="0.2">
      <c r="A434" s="28"/>
      <c r="B434" s="7" t="s">
        <v>403</v>
      </c>
      <c r="C434" s="8">
        <v>0</v>
      </c>
      <c r="D434" s="8">
        <v>0</v>
      </c>
      <c r="E434" s="8">
        <v>0</v>
      </c>
      <c r="F434" s="8">
        <v>0</v>
      </c>
      <c r="G434" s="9" t="str">
        <f t="shared" si="91"/>
        <v/>
      </c>
      <c r="H434" s="9" t="str">
        <f t="shared" si="92"/>
        <v/>
      </c>
      <c r="I434" s="9" t="str">
        <f t="shared" si="93"/>
        <v/>
      </c>
      <c r="J434" s="9" t="str">
        <f t="shared" si="94"/>
        <v/>
      </c>
      <c r="K434" s="9" t="str">
        <f t="shared" si="97"/>
        <v xml:space="preserve"> </v>
      </c>
      <c r="L434" s="9" t="str">
        <f t="shared" si="98"/>
        <v xml:space="preserve"> </v>
      </c>
      <c r="M434" s="9" t="str">
        <f t="shared" si="95"/>
        <v/>
      </c>
      <c r="N434" s="9" t="str">
        <f t="shared" si="96"/>
        <v/>
      </c>
    </row>
    <row r="435" spans="1:14" x14ac:dyDescent="0.2">
      <c r="A435" s="28"/>
      <c r="B435" s="7" t="s">
        <v>404</v>
      </c>
      <c r="C435" s="8">
        <v>0</v>
      </c>
      <c r="D435" s="8">
        <v>0</v>
      </c>
      <c r="E435" s="8">
        <v>0</v>
      </c>
      <c r="F435" s="8">
        <v>0</v>
      </c>
      <c r="G435" s="9" t="str">
        <f t="shared" ref="G435:G498" si="99">+IF(C435=0,"",C435/C$371)</f>
        <v/>
      </c>
      <c r="H435" s="9" t="str">
        <f t="shared" ref="H435:H498" si="100">+IF(D435=0,"",D435/D$371)</f>
        <v/>
      </c>
      <c r="I435" s="9" t="str">
        <f t="shared" ref="I435:I498" si="101">+IF(E435=0,"",E435/E$371)</f>
        <v/>
      </c>
      <c r="J435" s="9" t="str">
        <f t="shared" ref="J435:J498" si="102">+IF(F435=0,"",F435/F$371)</f>
        <v/>
      </c>
      <c r="K435" s="9" t="str">
        <f t="shared" si="97"/>
        <v xml:space="preserve"> </v>
      </c>
      <c r="L435" s="9" t="str">
        <f t="shared" si="98"/>
        <v xml:space="preserve"> </v>
      </c>
      <c r="M435" s="9" t="str">
        <f t="shared" ref="M435:M498" si="103">+IF(OR(AND(G435=""),(K435="")),"",G435*K435)</f>
        <v/>
      </c>
      <c r="N435" s="9" t="str">
        <f t="shared" ref="N435:N498" si="104">+IF(OR(AND(H435=""),(L435="")),"",H435*L435)</f>
        <v/>
      </c>
    </row>
    <row r="436" spans="1:14" x14ac:dyDescent="0.2">
      <c r="A436" s="28"/>
      <c r="B436" s="7" t="s">
        <v>405</v>
      </c>
      <c r="C436" s="8">
        <v>0</v>
      </c>
      <c r="D436" s="8">
        <v>0</v>
      </c>
      <c r="E436" s="8">
        <v>0</v>
      </c>
      <c r="F436" s="8">
        <v>0</v>
      </c>
      <c r="G436" s="9" t="str">
        <f t="shared" si="99"/>
        <v/>
      </c>
      <c r="H436" s="9" t="str">
        <f t="shared" si="100"/>
        <v/>
      </c>
      <c r="I436" s="9" t="str">
        <f t="shared" si="101"/>
        <v/>
      </c>
      <c r="J436" s="9" t="str">
        <f t="shared" si="102"/>
        <v/>
      </c>
      <c r="K436" s="9" t="str">
        <f t="shared" ref="K436:K499" si="105">+IF(AND(C436=0,E436=0)," ",IF(C436=0,1,IF(E436=0,-1,(E436-C436)/C436)))</f>
        <v xml:space="preserve"> </v>
      </c>
      <c r="L436" s="9" t="str">
        <f t="shared" ref="L436:L499" si="106">+IF(AND(D436=0,F436=0)," ",IF(D436=0,1,IF(F436=0,-1,(F436-D436)/D436)))</f>
        <v xml:space="preserve"> </v>
      </c>
      <c r="M436" s="9" t="str">
        <f t="shared" si="103"/>
        <v/>
      </c>
      <c r="N436" s="9" t="str">
        <f t="shared" si="104"/>
        <v/>
      </c>
    </row>
    <row r="437" spans="1:14" x14ac:dyDescent="0.2">
      <c r="A437" s="28"/>
      <c r="B437" s="7" t="s">
        <v>406</v>
      </c>
      <c r="C437" s="8">
        <v>0</v>
      </c>
      <c r="D437" s="8">
        <v>0</v>
      </c>
      <c r="E437" s="8">
        <v>0</v>
      </c>
      <c r="F437" s="8">
        <v>0</v>
      </c>
      <c r="G437" s="9" t="str">
        <f t="shared" si="99"/>
        <v/>
      </c>
      <c r="H437" s="9" t="str">
        <f t="shared" si="100"/>
        <v/>
      </c>
      <c r="I437" s="9" t="str">
        <f t="shared" si="101"/>
        <v/>
      </c>
      <c r="J437" s="9" t="str">
        <f t="shared" si="102"/>
        <v/>
      </c>
      <c r="K437" s="9" t="str">
        <f t="shared" si="105"/>
        <v xml:space="preserve"> </v>
      </c>
      <c r="L437" s="9" t="str">
        <f t="shared" si="106"/>
        <v xml:space="preserve"> </v>
      </c>
      <c r="M437" s="9" t="str">
        <f t="shared" si="103"/>
        <v/>
      </c>
      <c r="N437" s="9" t="str">
        <f t="shared" si="104"/>
        <v/>
      </c>
    </row>
    <row r="438" spans="1:14" x14ac:dyDescent="0.2">
      <c r="A438" s="28"/>
      <c r="B438" s="7" t="s">
        <v>407</v>
      </c>
      <c r="C438" s="8">
        <v>0</v>
      </c>
      <c r="D438" s="8">
        <v>0</v>
      </c>
      <c r="E438" s="8">
        <v>0</v>
      </c>
      <c r="F438" s="8">
        <v>0</v>
      </c>
      <c r="G438" s="9" t="str">
        <f t="shared" si="99"/>
        <v/>
      </c>
      <c r="H438" s="9" t="str">
        <f t="shared" si="100"/>
        <v/>
      </c>
      <c r="I438" s="9" t="str">
        <f t="shared" si="101"/>
        <v/>
      </c>
      <c r="J438" s="9" t="str">
        <f t="shared" si="102"/>
        <v/>
      </c>
      <c r="K438" s="9" t="str">
        <f t="shared" si="105"/>
        <v xml:space="preserve"> </v>
      </c>
      <c r="L438" s="9" t="str">
        <f t="shared" si="106"/>
        <v xml:space="preserve"> </v>
      </c>
      <c r="M438" s="9" t="str">
        <f t="shared" si="103"/>
        <v/>
      </c>
      <c r="N438" s="9" t="str">
        <f t="shared" si="104"/>
        <v/>
      </c>
    </row>
    <row r="439" spans="1:14" x14ac:dyDescent="0.2">
      <c r="A439" s="28" t="s">
        <v>670</v>
      </c>
      <c r="B439" s="7" t="s">
        <v>408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409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410</v>
      </c>
      <c r="C441" s="8">
        <v>0</v>
      </c>
      <c r="D441" s="8">
        <v>0</v>
      </c>
      <c r="E441" s="8">
        <v>0</v>
      </c>
      <c r="F441" s="8">
        <v>0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411</v>
      </c>
      <c r="C442" s="8">
        <v>0</v>
      </c>
      <c r="D442" s="8">
        <v>0</v>
      </c>
      <c r="E442" s="8">
        <v>0</v>
      </c>
      <c r="F442" s="8">
        <v>0</v>
      </c>
      <c r="G442" s="9" t="str">
        <f t="shared" si="99"/>
        <v/>
      </c>
      <c r="H442" s="9" t="str">
        <f t="shared" si="100"/>
        <v/>
      </c>
      <c r="I442" s="9" t="str">
        <f t="shared" si="101"/>
        <v/>
      </c>
      <c r="J442" s="9" t="str">
        <f t="shared" si="102"/>
        <v/>
      </c>
      <c r="K442" s="9" t="str">
        <f t="shared" si="105"/>
        <v xml:space="preserve"> </v>
      </c>
      <c r="L442" s="9" t="str">
        <f t="shared" si="106"/>
        <v xml:space="preserve"> </v>
      </c>
      <c r="M442" s="9" t="str">
        <f t="shared" si="103"/>
        <v/>
      </c>
      <c r="N442" s="9" t="str">
        <f t="shared" si="104"/>
        <v/>
      </c>
    </row>
    <row r="443" spans="1:14" x14ac:dyDescent="0.2">
      <c r="A443" s="28"/>
      <c r="B443" s="7" t="s">
        <v>412</v>
      </c>
      <c r="C443" s="8">
        <v>0</v>
      </c>
      <c r="D443" s="8">
        <v>0</v>
      </c>
      <c r="E443" s="8">
        <v>0</v>
      </c>
      <c r="F443" s="8">
        <v>0</v>
      </c>
      <c r="G443" s="9" t="str">
        <f t="shared" si="99"/>
        <v/>
      </c>
      <c r="H443" s="9" t="str">
        <f t="shared" si="100"/>
        <v/>
      </c>
      <c r="I443" s="9" t="str">
        <f t="shared" si="101"/>
        <v/>
      </c>
      <c r="J443" s="9" t="str">
        <f t="shared" si="102"/>
        <v/>
      </c>
      <c r="K443" s="9" t="str">
        <f t="shared" si="105"/>
        <v xml:space="preserve"> </v>
      </c>
      <c r="L443" s="9" t="str">
        <f t="shared" si="106"/>
        <v xml:space="preserve"> </v>
      </c>
      <c r="M443" s="9" t="str">
        <f t="shared" si="103"/>
        <v/>
      </c>
      <c r="N443" s="9" t="str">
        <f t="shared" si="104"/>
        <v/>
      </c>
    </row>
    <row r="444" spans="1:14" x14ac:dyDescent="0.2">
      <c r="A444" s="28"/>
      <c r="B444" s="7" t="s">
        <v>413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414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415</v>
      </c>
      <c r="C446" s="8">
        <v>0</v>
      </c>
      <c r="D446" s="8">
        <v>1</v>
      </c>
      <c r="E446" s="8">
        <v>0</v>
      </c>
      <c r="F446" s="8">
        <v>0</v>
      </c>
      <c r="G446" s="9" t="str">
        <f t="shared" si="99"/>
        <v/>
      </c>
      <c r="H446" s="9">
        <f t="shared" si="100"/>
        <v>1.1363636363636364E-2</v>
      </c>
      <c r="I446" s="9" t="str">
        <f t="shared" si="101"/>
        <v/>
      </c>
      <c r="J446" s="9" t="str">
        <f t="shared" si="102"/>
        <v/>
      </c>
      <c r="K446" s="9" t="str">
        <f t="shared" si="105"/>
        <v xml:space="preserve"> </v>
      </c>
      <c r="L446" s="9">
        <f t="shared" si="106"/>
        <v>-1</v>
      </c>
      <c r="M446" s="9" t="str">
        <f t="shared" si="103"/>
        <v/>
      </c>
      <c r="N446" s="9">
        <f t="shared" si="104"/>
        <v>-1.1363636363636364E-2</v>
      </c>
    </row>
    <row r="447" spans="1:14" ht="22.5" customHeight="1" x14ac:dyDescent="0.2">
      <c r="A447" s="28"/>
      <c r="B447" s="7" t="s">
        <v>416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417</v>
      </c>
      <c r="C448" s="8">
        <v>0</v>
      </c>
      <c r="D448" s="8">
        <v>0</v>
      </c>
      <c r="E448" s="8">
        <v>0</v>
      </c>
      <c r="F448" s="8">
        <v>0</v>
      </c>
      <c r="G448" s="9" t="str">
        <f t="shared" si="99"/>
        <v/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 t="str">
        <f t="shared" si="105"/>
        <v xml:space="preserve"> </v>
      </c>
      <c r="L448" s="9" t="str">
        <f t="shared" si="106"/>
        <v xml:space="preserve"> 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418</v>
      </c>
      <c r="C449" s="8">
        <v>0</v>
      </c>
      <c r="D449" s="8">
        <v>0</v>
      </c>
      <c r="E449" s="8">
        <v>0</v>
      </c>
      <c r="F449" s="8">
        <v>0</v>
      </c>
      <c r="G449" s="9" t="str">
        <f t="shared" si="99"/>
        <v/>
      </c>
      <c r="H449" s="9" t="str">
        <f t="shared" si="100"/>
        <v/>
      </c>
      <c r="I449" s="9" t="str">
        <f t="shared" si="101"/>
        <v/>
      </c>
      <c r="J449" s="9" t="str">
        <f t="shared" si="102"/>
        <v/>
      </c>
      <c r="K449" s="9" t="str">
        <f t="shared" si="105"/>
        <v xml:space="preserve"> 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419</v>
      </c>
      <c r="C450" s="8">
        <v>0</v>
      </c>
      <c r="D450" s="8">
        <v>0</v>
      </c>
      <c r="E450" s="8">
        <v>0</v>
      </c>
      <c r="F450" s="8">
        <v>0</v>
      </c>
      <c r="G450" s="9" t="str">
        <f t="shared" si="99"/>
        <v/>
      </c>
      <c r="H450" s="9" t="str">
        <f t="shared" si="100"/>
        <v/>
      </c>
      <c r="I450" s="9" t="str">
        <f t="shared" si="101"/>
        <v/>
      </c>
      <c r="J450" s="9" t="str">
        <f t="shared" si="102"/>
        <v/>
      </c>
      <c r="K450" s="9" t="str">
        <f t="shared" si="105"/>
        <v xml:space="preserve"> </v>
      </c>
      <c r="L450" s="9" t="str">
        <f t="shared" si="106"/>
        <v xml:space="preserve"> </v>
      </c>
      <c r="M450" s="9" t="str">
        <f t="shared" si="103"/>
        <v/>
      </c>
      <c r="N450" s="9" t="str">
        <f t="shared" si="104"/>
        <v/>
      </c>
    </row>
    <row r="451" spans="1:14" x14ac:dyDescent="0.2">
      <c r="A451" s="28"/>
      <c r="B451" s="7" t="s">
        <v>420</v>
      </c>
      <c r="C451" s="8">
        <v>0</v>
      </c>
      <c r="D451" s="8">
        <v>0</v>
      </c>
      <c r="E451" s="8">
        <v>0</v>
      </c>
      <c r="F451" s="8">
        <v>0</v>
      </c>
      <c r="G451" s="9" t="str">
        <f t="shared" si="99"/>
        <v/>
      </c>
      <c r="H451" s="9" t="str">
        <f t="shared" si="100"/>
        <v/>
      </c>
      <c r="I451" s="9" t="str">
        <f t="shared" si="101"/>
        <v/>
      </c>
      <c r="J451" s="9" t="str">
        <f t="shared" si="102"/>
        <v/>
      </c>
      <c r="K451" s="9" t="str">
        <f t="shared" si="105"/>
        <v xml:space="preserve"> </v>
      </c>
      <c r="L451" s="9" t="str">
        <f t="shared" si="106"/>
        <v xml:space="preserve"> </v>
      </c>
      <c r="M451" s="9" t="str">
        <f t="shared" si="103"/>
        <v/>
      </c>
      <c r="N451" s="9" t="str">
        <f t="shared" si="104"/>
        <v/>
      </c>
    </row>
    <row r="452" spans="1:14" x14ac:dyDescent="0.2">
      <c r="A452" s="28"/>
      <c r="B452" s="7" t="s">
        <v>421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422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423</v>
      </c>
      <c r="C454" s="8">
        <v>0</v>
      </c>
      <c r="D454" s="8">
        <v>0</v>
      </c>
      <c r="E454" s="8">
        <v>0</v>
      </c>
      <c r="F454" s="8">
        <v>0</v>
      </c>
      <c r="G454" s="9" t="str">
        <f t="shared" si="99"/>
        <v/>
      </c>
      <c r="H454" s="9" t="str">
        <f t="shared" si="100"/>
        <v/>
      </c>
      <c r="I454" s="9" t="str">
        <f t="shared" si="101"/>
        <v/>
      </c>
      <c r="J454" s="9" t="str">
        <f t="shared" si="102"/>
        <v/>
      </c>
      <c r="K454" s="9" t="str">
        <f t="shared" si="105"/>
        <v xml:space="preserve"> </v>
      </c>
      <c r="L454" s="9" t="str">
        <f t="shared" si="106"/>
        <v xml:space="preserve"> </v>
      </c>
      <c r="M454" s="9" t="str">
        <f t="shared" si="103"/>
        <v/>
      </c>
      <c r="N454" s="9" t="str">
        <f t="shared" si="104"/>
        <v/>
      </c>
    </row>
    <row r="455" spans="1:14" x14ac:dyDescent="0.2">
      <c r="A455" s="28"/>
      <c r="B455" s="7" t="s">
        <v>424</v>
      </c>
      <c r="C455" s="8">
        <v>0</v>
      </c>
      <c r="D455" s="8">
        <v>0</v>
      </c>
      <c r="E455" s="8">
        <v>0</v>
      </c>
      <c r="F455" s="8">
        <v>0</v>
      </c>
      <c r="G455" s="9" t="str">
        <f t="shared" si="99"/>
        <v/>
      </c>
      <c r="H455" s="9" t="str">
        <f t="shared" si="100"/>
        <v/>
      </c>
      <c r="I455" s="9" t="str">
        <f t="shared" si="101"/>
        <v/>
      </c>
      <c r="J455" s="9" t="str">
        <f t="shared" si="102"/>
        <v/>
      </c>
      <c r="K455" s="9" t="str">
        <f t="shared" si="105"/>
        <v xml:space="preserve"> </v>
      </c>
      <c r="L455" s="9" t="str">
        <f t="shared" si="106"/>
        <v xml:space="preserve"> </v>
      </c>
      <c r="M455" s="9" t="str">
        <f t="shared" si="103"/>
        <v/>
      </c>
      <c r="N455" s="9" t="str">
        <f t="shared" si="104"/>
        <v/>
      </c>
    </row>
    <row r="456" spans="1:14" x14ac:dyDescent="0.2">
      <c r="A456" s="28"/>
      <c r="B456" s="7" t="s">
        <v>425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426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427</v>
      </c>
      <c r="C458" s="8">
        <v>0</v>
      </c>
      <c r="D458" s="8">
        <v>0</v>
      </c>
      <c r="E458" s="8">
        <v>0</v>
      </c>
      <c r="F458" s="8">
        <v>0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 t="str">
        <f t="shared" si="106"/>
        <v xml:space="preserve"> 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428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429</v>
      </c>
      <c r="C460" s="8">
        <v>0</v>
      </c>
      <c r="D460" s="8">
        <v>0</v>
      </c>
      <c r="E460" s="8">
        <v>0</v>
      </c>
      <c r="F460" s="8">
        <v>0</v>
      </c>
      <c r="G460" s="9" t="str">
        <f t="shared" si="99"/>
        <v/>
      </c>
      <c r="H460" s="9" t="str">
        <f t="shared" si="100"/>
        <v/>
      </c>
      <c r="I460" s="9" t="str">
        <f t="shared" si="101"/>
        <v/>
      </c>
      <c r="J460" s="9" t="str">
        <f t="shared" si="102"/>
        <v/>
      </c>
      <c r="K460" s="9" t="str">
        <f t="shared" si="105"/>
        <v xml:space="preserve"> </v>
      </c>
      <c r="L460" s="9" t="str">
        <f t="shared" si="106"/>
        <v xml:space="preserve"> </v>
      </c>
      <c r="M460" s="9" t="str">
        <f t="shared" si="103"/>
        <v/>
      </c>
      <c r="N460" s="9" t="str">
        <f t="shared" si="104"/>
        <v/>
      </c>
    </row>
    <row r="461" spans="1:14" x14ac:dyDescent="0.2">
      <c r="A461" s="28"/>
      <c r="B461" s="7" t="s">
        <v>430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431</v>
      </c>
      <c r="C462" s="8">
        <v>0</v>
      </c>
      <c r="D462" s="8">
        <v>0</v>
      </c>
      <c r="E462" s="8">
        <v>0</v>
      </c>
      <c r="F462" s="8">
        <v>0</v>
      </c>
      <c r="G462" s="9" t="str">
        <f t="shared" si="99"/>
        <v/>
      </c>
      <c r="H462" s="9" t="str">
        <f t="shared" si="100"/>
        <v/>
      </c>
      <c r="I462" s="9" t="str">
        <f t="shared" si="101"/>
        <v/>
      </c>
      <c r="J462" s="9" t="str">
        <f t="shared" si="102"/>
        <v/>
      </c>
      <c r="K462" s="9" t="str">
        <f t="shared" si="105"/>
        <v xml:space="preserve"> </v>
      </c>
      <c r="L462" s="9" t="str">
        <f t="shared" si="106"/>
        <v xml:space="preserve"> </v>
      </c>
      <c r="M462" s="9" t="str">
        <f t="shared" si="103"/>
        <v/>
      </c>
      <c r="N462" s="9" t="str">
        <f t="shared" si="104"/>
        <v/>
      </c>
    </row>
    <row r="463" spans="1:14" ht="25.5" x14ac:dyDescent="0.2">
      <c r="A463" s="28"/>
      <c r="B463" s="7" t="s">
        <v>432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433</v>
      </c>
      <c r="C464" s="8">
        <v>0</v>
      </c>
      <c r="D464" s="8">
        <v>0</v>
      </c>
      <c r="E464" s="8">
        <v>0</v>
      </c>
      <c r="F464" s="8">
        <v>0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 t="str">
        <f t="shared" si="106"/>
        <v xml:space="preserve"> 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434</v>
      </c>
      <c r="C465" s="8">
        <v>0</v>
      </c>
      <c r="D465" s="8">
        <v>0</v>
      </c>
      <c r="E465" s="8">
        <v>0</v>
      </c>
      <c r="F465" s="8">
        <v>0</v>
      </c>
      <c r="G465" s="9" t="str">
        <f t="shared" si="99"/>
        <v/>
      </c>
      <c r="H465" s="9" t="str">
        <f t="shared" si="100"/>
        <v/>
      </c>
      <c r="I465" s="9" t="str">
        <f t="shared" si="101"/>
        <v/>
      </c>
      <c r="J465" s="9" t="str">
        <f t="shared" si="102"/>
        <v/>
      </c>
      <c r="K465" s="9" t="str">
        <f t="shared" si="105"/>
        <v xml:space="preserve"> </v>
      </c>
      <c r="L465" s="9" t="str">
        <f t="shared" si="106"/>
        <v xml:space="preserve"> </v>
      </c>
      <c r="M465" s="9" t="str">
        <f t="shared" si="103"/>
        <v/>
      </c>
      <c r="N465" s="9" t="str">
        <f t="shared" si="104"/>
        <v/>
      </c>
    </row>
    <row r="466" spans="1:14" x14ac:dyDescent="0.2">
      <c r="A466" s="28"/>
      <c r="B466" s="7" t="s">
        <v>435</v>
      </c>
      <c r="C466" s="8">
        <v>0</v>
      </c>
      <c r="D466" s="8">
        <v>0</v>
      </c>
      <c r="E466" s="8">
        <v>0</v>
      </c>
      <c r="F466" s="8">
        <v>0</v>
      </c>
      <c r="G466" s="9" t="str">
        <f t="shared" si="99"/>
        <v/>
      </c>
      <c r="H466" s="9" t="str">
        <f t="shared" si="100"/>
        <v/>
      </c>
      <c r="I466" s="9" t="str">
        <f t="shared" si="101"/>
        <v/>
      </c>
      <c r="J466" s="9" t="str">
        <f t="shared" si="102"/>
        <v/>
      </c>
      <c r="K466" s="9" t="str">
        <f t="shared" si="105"/>
        <v xml:space="preserve"> </v>
      </c>
      <c r="L466" s="9" t="str">
        <f t="shared" si="106"/>
        <v xml:space="preserve"> </v>
      </c>
      <c r="M466" s="9" t="str">
        <f t="shared" si="103"/>
        <v/>
      </c>
      <c r="N466" s="9" t="str">
        <f t="shared" si="104"/>
        <v/>
      </c>
    </row>
    <row r="467" spans="1:14" x14ac:dyDescent="0.2">
      <c r="A467" s="28"/>
      <c r="B467" s="7" t="s">
        <v>436</v>
      </c>
      <c r="C467" s="8">
        <v>0</v>
      </c>
      <c r="D467" s="8">
        <v>0</v>
      </c>
      <c r="E467" s="8">
        <v>0</v>
      </c>
      <c r="F467" s="8">
        <v>0</v>
      </c>
      <c r="G467" s="9" t="str">
        <f t="shared" si="99"/>
        <v/>
      </c>
      <c r="H467" s="9" t="str">
        <f t="shared" si="100"/>
        <v/>
      </c>
      <c r="I467" s="9" t="str">
        <f t="shared" si="101"/>
        <v/>
      </c>
      <c r="J467" s="9" t="str">
        <f t="shared" si="102"/>
        <v/>
      </c>
      <c r="K467" s="9" t="str">
        <f t="shared" si="105"/>
        <v xml:space="preserve"> </v>
      </c>
      <c r="L467" s="9" t="str">
        <f t="shared" si="106"/>
        <v xml:space="preserve"> </v>
      </c>
      <c r="M467" s="9" t="str">
        <f t="shared" si="103"/>
        <v/>
      </c>
      <c r="N467" s="9" t="str">
        <f t="shared" si="104"/>
        <v/>
      </c>
    </row>
    <row r="468" spans="1:14" x14ac:dyDescent="0.2">
      <c r="A468" s="28"/>
      <c r="B468" s="7" t="s">
        <v>437</v>
      </c>
      <c r="C468" s="8">
        <v>0</v>
      </c>
      <c r="D468" s="8">
        <v>0</v>
      </c>
      <c r="E468" s="8">
        <v>0</v>
      </c>
      <c r="F468" s="8">
        <v>0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 t="str">
        <f t="shared" si="106"/>
        <v xml:space="preserve"> 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438</v>
      </c>
      <c r="C469" s="8">
        <v>0</v>
      </c>
      <c r="D469" s="8">
        <v>0</v>
      </c>
      <c r="E469" s="8">
        <v>0</v>
      </c>
      <c r="F469" s="8">
        <v>0</v>
      </c>
      <c r="G469" s="9" t="str">
        <f t="shared" si="99"/>
        <v/>
      </c>
      <c r="H469" s="9" t="str">
        <f t="shared" si="100"/>
        <v/>
      </c>
      <c r="I469" s="9" t="str">
        <f t="shared" si="101"/>
        <v/>
      </c>
      <c r="J469" s="9" t="str">
        <f t="shared" si="102"/>
        <v/>
      </c>
      <c r="K469" s="9" t="str">
        <f t="shared" si="105"/>
        <v xml:space="preserve"> </v>
      </c>
      <c r="L469" s="9" t="str">
        <f t="shared" si="106"/>
        <v xml:space="preserve"> </v>
      </c>
      <c r="M469" s="9" t="str">
        <f t="shared" si="103"/>
        <v/>
      </c>
      <c r="N469" s="9" t="str">
        <f t="shared" si="104"/>
        <v/>
      </c>
    </row>
    <row r="470" spans="1:14" x14ac:dyDescent="0.2">
      <c r="A470" s="28"/>
      <c r="B470" s="7" t="s">
        <v>439</v>
      </c>
      <c r="C470" s="8">
        <v>0</v>
      </c>
      <c r="D470" s="8">
        <v>0</v>
      </c>
      <c r="E470" s="8">
        <v>0</v>
      </c>
      <c r="F470" s="8">
        <v>0</v>
      </c>
      <c r="G470" s="9" t="str">
        <f t="shared" si="99"/>
        <v/>
      </c>
      <c r="H470" s="9" t="str">
        <f t="shared" si="100"/>
        <v/>
      </c>
      <c r="I470" s="9" t="str">
        <f t="shared" si="101"/>
        <v/>
      </c>
      <c r="J470" s="9" t="str">
        <f t="shared" si="102"/>
        <v/>
      </c>
      <c r="K470" s="9" t="str">
        <f t="shared" si="105"/>
        <v xml:space="preserve"> </v>
      </c>
      <c r="L470" s="9" t="str">
        <f t="shared" si="106"/>
        <v xml:space="preserve"> </v>
      </c>
      <c r="M470" s="9" t="str">
        <f t="shared" si="103"/>
        <v/>
      </c>
      <c r="N470" s="9" t="str">
        <f t="shared" si="104"/>
        <v/>
      </c>
    </row>
    <row r="471" spans="1:14" x14ac:dyDescent="0.2">
      <c r="A471" s="28"/>
      <c r="B471" s="7" t="s">
        <v>440</v>
      </c>
      <c r="C471" s="8">
        <v>0</v>
      </c>
      <c r="D471" s="8">
        <v>0</v>
      </c>
      <c r="E471" s="8">
        <v>0</v>
      </c>
      <c r="F471" s="8">
        <v>0</v>
      </c>
      <c r="G471" s="9" t="str">
        <f t="shared" si="99"/>
        <v/>
      </c>
      <c r="H471" s="9" t="str">
        <f t="shared" si="100"/>
        <v/>
      </c>
      <c r="I471" s="9" t="str">
        <f t="shared" si="101"/>
        <v/>
      </c>
      <c r="J471" s="9" t="str">
        <f t="shared" si="102"/>
        <v/>
      </c>
      <c r="K471" s="9" t="str">
        <f t="shared" si="105"/>
        <v xml:space="preserve"> </v>
      </c>
      <c r="L471" s="9" t="str">
        <f t="shared" si="106"/>
        <v xml:space="preserve"> </v>
      </c>
      <c r="M471" s="9" t="str">
        <f t="shared" si="103"/>
        <v/>
      </c>
      <c r="N471" s="9" t="str">
        <f t="shared" si="104"/>
        <v/>
      </c>
    </row>
    <row r="472" spans="1:14" x14ac:dyDescent="0.2">
      <c r="A472" s="28"/>
      <c r="B472" s="7" t="s">
        <v>441</v>
      </c>
      <c r="C472" s="8">
        <v>0</v>
      </c>
      <c r="D472" s="8">
        <v>0</v>
      </c>
      <c r="E472" s="8">
        <v>0</v>
      </c>
      <c r="F472" s="8">
        <v>0</v>
      </c>
      <c r="G472" s="9" t="str">
        <f t="shared" si="99"/>
        <v/>
      </c>
      <c r="H472" s="9" t="str">
        <f t="shared" si="100"/>
        <v/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442</v>
      </c>
      <c r="C473" s="8">
        <v>0</v>
      </c>
      <c r="D473" s="8">
        <v>0</v>
      </c>
      <c r="E473" s="8">
        <v>0</v>
      </c>
      <c r="F473" s="8">
        <v>0</v>
      </c>
      <c r="G473" s="9" t="str">
        <f t="shared" si="99"/>
        <v/>
      </c>
      <c r="H473" s="9" t="str">
        <f t="shared" si="100"/>
        <v/>
      </c>
      <c r="I473" s="9" t="str">
        <f t="shared" si="101"/>
        <v/>
      </c>
      <c r="J473" s="9" t="str">
        <f t="shared" si="102"/>
        <v/>
      </c>
      <c r="K473" s="9" t="str">
        <f t="shared" si="105"/>
        <v xml:space="preserve"> </v>
      </c>
      <c r="L473" s="9" t="str">
        <f t="shared" si="106"/>
        <v xml:space="preserve"> </v>
      </c>
      <c r="M473" s="9" t="str">
        <f t="shared" si="103"/>
        <v/>
      </c>
      <c r="N473" s="9" t="str">
        <f t="shared" si="104"/>
        <v/>
      </c>
    </row>
    <row r="474" spans="1:14" x14ac:dyDescent="0.2">
      <c r="A474" s="28"/>
      <c r="B474" s="7" t="s">
        <v>443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444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445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446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447</v>
      </c>
      <c r="C478" s="8">
        <v>0</v>
      </c>
      <c r="D478" s="8">
        <v>0</v>
      </c>
      <c r="E478" s="8">
        <v>0</v>
      </c>
      <c r="F478" s="8">
        <v>0</v>
      </c>
      <c r="G478" s="9" t="str">
        <f t="shared" si="99"/>
        <v/>
      </c>
      <c r="H478" s="9" t="str">
        <f t="shared" si="100"/>
        <v/>
      </c>
      <c r="I478" s="9" t="str">
        <f t="shared" si="101"/>
        <v/>
      </c>
      <c r="J478" s="9" t="str">
        <f t="shared" si="102"/>
        <v/>
      </c>
      <c r="K478" s="9" t="str">
        <f t="shared" si="105"/>
        <v xml:space="preserve"> </v>
      </c>
      <c r="L478" s="9" t="str">
        <f t="shared" si="106"/>
        <v xml:space="preserve"> 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448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449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450</v>
      </c>
      <c r="C481" s="8">
        <v>0</v>
      </c>
      <c r="D481" s="8">
        <v>0</v>
      </c>
      <c r="E481" s="8">
        <v>0</v>
      </c>
      <c r="F481" s="8">
        <v>0</v>
      </c>
      <c r="G481" s="9" t="str">
        <f t="shared" si="99"/>
        <v/>
      </c>
      <c r="H481" s="9" t="str">
        <f t="shared" si="100"/>
        <v/>
      </c>
      <c r="I481" s="9" t="str">
        <f t="shared" si="101"/>
        <v/>
      </c>
      <c r="J481" s="9" t="str">
        <f t="shared" si="102"/>
        <v/>
      </c>
      <c r="K481" s="9" t="str">
        <f t="shared" si="105"/>
        <v xml:space="preserve"> </v>
      </c>
      <c r="L481" s="9" t="str">
        <f t="shared" si="106"/>
        <v xml:space="preserve"> </v>
      </c>
      <c r="M481" s="9" t="str">
        <f t="shared" si="103"/>
        <v/>
      </c>
      <c r="N481" s="9" t="str">
        <f t="shared" si="104"/>
        <v/>
      </c>
    </row>
    <row r="482" spans="1:14" x14ac:dyDescent="0.2">
      <c r="A482" s="28"/>
      <c r="B482" s="7" t="s">
        <v>451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452</v>
      </c>
      <c r="C483" s="8">
        <v>0</v>
      </c>
      <c r="D483" s="8">
        <v>0</v>
      </c>
      <c r="E483" s="8">
        <v>0</v>
      </c>
      <c r="F483" s="8">
        <v>0</v>
      </c>
      <c r="G483" s="9" t="str">
        <f t="shared" si="99"/>
        <v/>
      </c>
      <c r="H483" s="9" t="str">
        <f t="shared" si="100"/>
        <v/>
      </c>
      <c r="I483" s="9" t="str">
        <f t="shared" si="101"/>
        <v/>
      </c>
      <c r="J483" s="9" t="str">
        <f t="shared" si="102"/>
        <v/>
      </c>
      <c r="K483" s="9" t="str">
        <f t="shared" si="105"/>
        <v xml:space="preserve"> </v>
      </c>
      <c r="L483" s="9" t="str">
        <f t="shared" si="106"/>
        <v xml:space="preserve"> </v>
      </c>
      <c r="M483" s="9" t="str">
        <f t="shared" si="103"/>
        <v/>
      </c>
      <c r="N483" s="9" t="str">
        <f t="shared" si="104"/>
        <v/>
      </c>
    </row>
    <row r="484" spans="1:14" x14ac:dyDescent="0.2">
      <c r="A484" s="28"/>
      <c r="B484" s="7" t="s">
        <v>453</v>
      </c>
      <c r="C484" s="8">
        <v>0</v>
      </c>
      <c r="D484" s="8">
        <v>0</v>
      </c>
      <c r="E484" s="8">
        <v>0</v>
      </c>
      <c r="F484" s="8">
        <v>0</v>
      </c>
      <c r="G484" s="9" t="str">
        <f t="shared" si="99"/>
        <v/>
      </c>
      <c r="H484" s="9" t="str">
        <f t="shared" si="100"/>
        <v/>
      </c>
      <c r="I484" s="9" t="str">
        <f t="shared" si="101"/>
        <v/>
      </c>
      <c r="J484" s="9" t="str">
        <f t="shared" si="102"/>
        <v/>
      </c>
      <c r="K484" s="9" t="str">
        <f t="shared" si="105"/>
        <v xml:space="preserve"> </v>
      </c>
      <c r="L484" s="9" t="str">
        <f t="shared" si="106"/>
        <v xml:space="preserve"> </v>
      </c>
      <c r="M484" s="9" t="str">
        <f t="shared" si="103"/>
        <v/>
      </c>
      <c r="N484" s="9" t="str">
        <f t="shared" si="104"/>
        <v/>
      </c>
    </row>
    <row r="485" spans="1:14" x14ac:dyDescent="0.2">
      <c r="A485" s="28"/>
      <c r="B485" s="7" t="s">
        <v>454</v>
      </c>
      <c r="C485" s="8">
        <v>0</v>
      </c>
      <c r="D485" s="8">
        <v>0</v>
      </c>
      <c r="E485" s="8">
        <v>0</v>
      </c>
      <c r="F485" s="8">
        <v>0</v>
      </c>
      <c r="G485" s="9" t="str">
        <f t="shared" si="99"/>
        <v/>
      </c>
      <c r="H485" s="9" t="str">
        <f t="shared" si="100"/>
        <v/>
      </c>
      <c r="I485" s="9" t="str">
        <f t="shared" si="101"/>
        <v/>
      </c>
      <c r="J485" s="9" t="str">
        <f t="shared" si="102"/>
        <v/>
      </c>
      <c r="K485" s="9" t="str">
        <f t="shared" si="105"/>
        <v xml:space="preserve"> </v>
      </c>
      <c r="L485" s="9" t="str">
        <f t="shared" si="106"/>
        <v xml:space="preserve"> </v>
      </c>
      <c r="M485" s="9" t="str">
        <f t="shared" si="103"/>
        <v/>
      </c>
      <c r="N485" s="9" t="str">
        <f t="shared" si="104"/>
        <v/>
      </c>
    </row>
    <row r="486" spans="1:14" ht="25.5" x14ac:dyDescent="0.2">
      <c r="A486" s="28"/>
      <c r="B486" s="7" t="s">
        <v>455</v>
      </c>
      <c r="C486" s="8">
        <v>0</v>
      </c>
      <c r="D486" s="8">
        <v>0</v>
      </c>
      <c r="E486" s="8">
        <v>0</v>
      </c>
      <c r="F486" s="8">
        <v>0</v>
      </c>
      <c r="G486" s="9" t="str">
        <f t="shared" si="99"/>
        <v/>
      </c>
      <c r="H486" s="9" t="str">
        <f t="shared" si="100"/>
        <v/>
      </c>
      <c r="I486" s="9" t="str">
        <f t="shared" si="101"/>
        <v/>
      </c>
      <c r="J486" s="9" t="str">
        <f t="shared" si="102"/>
        <v/>
      </c>
      <c r="K486" s="9" t="str">
        <f t="shared" si="105"/>
        <v xml:space="preserve"> </v>
      </c>
      <c r="L486" s="9" t="str">
        <f t="shared" si="106"/>
        <v xml:space="preserve"> </v>
      </c>
      <c r="M486" s="9" t="str">
        <f t="shared" si="103"/>
        <v/>
      </c>
      <c r="N486" s="9" t="str">
        <f t="shared" si="104"/>
        <v/>
      </c>
    </row>
    <row r="487" spans="1:14" ht="25.5" x14ac:dyDescent="0.2">
      <c r="A487" s="28"/>
      <c r="B487" s="7" t="s">
        <v>456</v>
      </c>
      <c r="C487" s="8">
        <v>0</v>
      </c>
      <c r="D487" s="8">
        <v>0</v>
      </c>
      <c r="E487" s="8">
        <v>0</v>
      </c>
      <c r="F487" s="8">
        <v>0</v>
      </c>
      <c r="G487" s="9" t="str">
        <f t="shared" si="99"/>
        <v/>
      </c>
      <c r="H487" s="9" t="str">
        <f t="shared" si="100"/>
        <v/>
      </c>
      <c r="I487" s="9" t="str">
        <f t="shared" si="101"/>
        <v/>
      </c>
      <c r="J487" s="9" t="str">
        <f t="shared" si="102"/>
        <v/>
      </c>
      <c r="K487" s="9" t="str">
        <f t="shared" si="105"/>
        <v xml:space="preserve"> </v>
      </c>
      <c r="L487" s="9" t="str">
        <f t="shared" si="106"/>
        <v xml:space="preserve"> </v>
      </c>
      <c r="M487" s="9" t="str">
        <f t="shared" si="103"/>
        <v/>
      </c>
      <c r="N487" s="9" t="str">
        <f t="shared" si="104"/>
        <v/>
      </c>
    </row>
    <row r="488" spans="1:14" ht="25.5" x14ac:dyDescent="0.2">
      <c r="A488" s="28"/>
      <c r="B488" s="7" t="s">
        <v>457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458</v>
      </c>
      <c r="C489" s="8">
        <v>0</v>
      </c>
      <c r="D489" s="8">
        <v>0</v>
      </c>
      <c r="E489" s="8">
        <v>2</v>
      </c>
      <c r="F489" s="8">
        <v>1</v>
      </c>
      <c r="G489" s="9" t="str">
        <f t="shared" si="99"/>
        <v/>
      </c>
      <c r="H489" s="9" t="str">
        <f t="shared" si="100"/>
        <v/>
      </c>
      <c r="I489" s="9">
        <f t="shared" si="101"/>
        <v>4.5045045045045045E-3</v>
      </c>
      <c r="J489" s="9">
        <f t="shared" si="102"/>
        <v>4.608294930875576E-3</v>
      </c>
      <c r="K489" s="9">
        <f t="shared" si="105"/>
        <v>1</v>
      </c>
      <c r="L489" s="9">
        <f t="shared" si="106"/>
        <v>1</v>
      </c>
      <c r="M489" s="9" t="str">
        <f t="shared" si="103"/>
        <v/>
      </c>
      <c r="N489" s="9" t="str">
        <f t="shared" si="104"/>
        <v/>
      </c>
    </row>
    <row r="490" spans="1:14" ht="25.5" x14ac:dyDescent="0.2">
      <c r="A490" s="28"/>
      <c r="B490" s="7" t="s">
        <v>459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460</v>
      </c>
      <c r="C491" s="8">
        <v>0</v>
      </c>
      <c r="D491" s="8">
        <v>0</v>
      </c>
      <c r="E491" s="8">
        <v>0</v>
      </c>
      <c r="F491" s="8">
        <v>0</v>
      </c>
      <c r="G491" s="9" t="str">
        <f t="shared" si="99"/>
        <v/>
      </c>
      <c r="H491" s="9" t="str">
        <f t="shared" si="100"/>
        <v/>
      </c>
      <c r="I491" s="9" t="str">
        <f t="shared" si="101"/>
        <v/>
      </c>
      <c r="J491" s="9" t="str">
        <f t="shared" si="102"/>
        <v/>
      </c>
      <c r="K491" s="9" t="str">
        <f t="shared" si="105"/>
        <v xml:space="preserve"> </v>
      </c>
      <c r="L491" s="9" t="str">
        <f t="shared" si="106"/>
        <v xml:space="preserve"> </v>
      </c>
      <c r="M491" s="9" t="str">
        <f t="shared" si="103"/>
        <v/>
      </c>
      <c r="N491" s="9" t="str">
        <f t="shared" si="104"/>
        <v/>
      </c>
    </row>
    <row r="492" spans="1:14" x14ac:dyDescent="0.2">
      <c r="A492" s="28"/>
      <c r="B492" s="7" t="s">
        <v>461</v>
      </c>
      <c r="C492" s="8">
        <v>0</v>
      </c>
      <c r="D492" s="8">
        <v>0</v>
      </c>
      <c r="E492" s="8">
        <v>0</v>
      </c>
      <c r="F492" s="8">
        <v>0</v>
      </c>
      <c r="G492" s="9" t="str">
        <f t="shared" si="99"/>
        <v/>
      </c>
      <c r="H492" s="9" t="str">
        <f t="shared" si="100"/>
        <v/>
      </c>
      <c r="I492" s="9" t="str">
        <f t="shared" si="101"/>
        <v/>
      </c>
      <c r="J492" s="9" t="str">
        <f t="shared" si="102"/>
        <v/>
      </c>
      <c r="K492" s="9" t="str">
        <f t="shared" si="105"/>
        <v xml:space="preserve"> </v>
      </c>
      <c r="L492" s="9" t="str">
        <f t="shared" si="106"/>
        <v xml:space="preserve"> </v>
      </c>
      <c r="M492" s="9" t="str">
        <f t="shared" si="103"/>
        <v/>
      </c>
      <c r="N492" s="9" t="str">
        <f t="shared" si="104"/>
        <v/>
      </c>
    </row>
    <row r="493" spans="1:14" x14ac:dyDescent="0.2">
      <c r="A493" s="28"/>
      <c r="B493" s="7" t="s">
        <v>462</v>
      </c>
      <c r="C493" s="8">
        <v>0</v>
      </c>
      <c r="D493" s="8">
        <v>0</v>
      </c>
      <c r="E493" s="8">
        <v>0</v>
      </c>
      <c r="F493" s="8">
        <v>0</v>
      </c>
      <c r="G493" s="9" t="str">
        <f t="shared" si="99"/>
        <v/>
      </c>
      <c r="H493" s="9" t="str">
        <f t="shared" si="100"/>
        <v/>
      </c>
      <c r="I493" s="9" t="str">
        <f t="shared" si="101"/>
        <v/>
      </c>
      <c r="J493" s="9" t="str">
        <f t="shared" si="102"/>
        <v/>
      </c>
      <c r="K493" s="9" t="str">
        <f t="shared" si="105"/>
        <v xml:space="preserve"> </v>
      </c>
      <c r="L493" s="9" t="str">
        <f t="shared" si="106"/>
        <v xml:space="preserve"> </v>
      </c>
      <c r="M493" s="9" t="str">
        <f t="shared" si="103"/>
        <v/>
      </c>
      <c r="N493" s="9" t="str">
        <f t="shared" si="104"/>
        <v/>
      </c>
    </row>
    <row r="494" spans="1:14" x14ac:dyDescent="0.2">
      <c r="A494" s="28"/>
      <c r="B494" s="7" t="s">
        <v>463</v>
      </c>
      <c r="C494" s="8">
        <v>0</v>
      </c>
      <c r="D494" s="8">
        <v>0</v>
      </c>
      <c r="E494" s="8">
        <v>0</v>
      </c>
      <c r="F494" s="8">
        <v>0</v>
      </c>
      <c r="G494" s="9" t="str">
        <f t="shared" si="99"/>
        <v/>
      </c>
      <c r="H494" s="9" t="str">
        <f t="shared" si="100"/>
        <v/>
      </c>
      <c r="I494" s="9" t="str">
        <f t="shared" si="101"/>
        <v/>
      </c>
      <c r="J494" s="9" t="str">
        <f t="shared" si="102"/>
        <v/>
      </c>
      <c r="K494" s="9" t="str">
        <f t="shared" si="105"/>
        <v xml:space="preserve"> </v>
      </c>
      <c r="L494" s="9" t="str">
        <f t="shared" si="106"/>
        <v xml:space="preserve"> </v>
      </c>
      <c r="M494" s="9" t="str">
        <f t="shared" si="103"/>
        <v/>
      </c>
      <c r="N494" s="9" t="str">
        <f t="shared" si="104"/>
        <v/>
      </c>
    </row>
    <row r="495" spans="1:14" x14ac:dyDescent="0.2">
      <c r="A495" s="28"/>
      <c r="B495" s="7" t="s">
        <v>464</v>
      </c>
      <c r="C495" s="8">
        <v>0</v>
      </c>
      <c r="D495" s="8">
        <v>0</v>
      </c>
      <c r="E495" s="8">
        <v>0</v>
      </c>
      <c r="F495" s="8">
        <v>0</v>
      </c>
      <c r="G495" s="9" t="str">
        <f t="shared" si="99"/>
        <v/>
      </c>
      <c r="H495" s="9" t="str">
        <f t="shared" si="100"/>
        <v/>
      </c>
      <c r="I495" s="9" t="str">
        <f t="shared" si="101"/>
        <v/>
      </c>
      <c r="J495" s="9" t="str">
        <f t="shared" si="102"/>
        <v/>
      </c>
      <c r="K495" s="9" t="str">
        <f t="shared" si="105"/>
        <v xml:space="preserve"> </v>
      </c>
      <c r="L495" s="9" t="str">
        <f t="shared" si="106"/>
        <v xml:space="preserve"> </v>
      </c>
      <c r="M495" s="9" t="str">
        <f t="shared" si="103"/>
        <v/>
      </c>
      <c r="N495" s="9" t="str">
        <f t="shared" si="104"/>
        <v/>
      </c>
    </row>
    <row r="496" spans="1:14" x14ac:dyDescent="0.2">
      <c r="A496" s="28"/>
      <c r="B496" s="7" t="s">
        <v>465</v>
      </c>
      <c r="C496" s="8">
        <v>0</v>
      </c>
      <c r="D496" s="8">
        <v>0</v>
      </c>
      <c r="E496" s="8">
        <v>0</v>
      </c>
      <c r="F496" s="8">
        <v>0</v>
      </c>
      <c r="G496" s="9" t="str">
        <f t="shared" si="99"/>
        <v/>
      </c>
      <c r="H496" s="9" t="str">
        <f t="shared" si="100"/>
        <v/>
      </c>
      <c r="I496" s="9" t="str">
        <f t="shared" si="101"/>
        <v/>
      </c>
      <c r="J496" s="9" t="str">
        <f t="shared" si="102"/>
        <v/>
      </c>
      <c r="K496" s="9" t="str">
        <f t="shared" si="105"/>
        <v xml:space="preserve"> </v>
      </c>
      <c r="L496" s="9" t="str">
        <f t="shared" si="106"/>
        <v xml:space="preserve"> </v>
      </c>
      <c r="M496" s="9" t="str">
        <f t="shared" si="103"/>
        <v/>
      </c>
      <c r="N496" s="9" t="str">
        <f t="shared" si="104"/>
        <v/>
      </c>
    </row>
    <row r="497" spans="1:14" x14ac:dyDescent="0.2">
      <c r="A497" s="28"/>
      <c r="B497" s="7" t="s">
        <v>466</v>
      </c>
      <c r="C497" s="8">
        <v>0</v>
      </c>
      <c r="D497" s="8">
        <v>0</v>
      </c>
      <c r="E497" s="8">
        <v>0</v>
      </c>
      <c r="F497" s="8">
        <v>0</v>
      </c>
      <c r="G497" s="9" t="str">
        <f t="shared" si="99"/>
        <v/>
      </c>
      <c r="H497" s="9" t="str">
        <f t="shared" si="100"/>
        <v/>
      </c>
      <c r="I497" s="9" t="str">
        <f t="shared" si="101"/>
        <v/>
      </c>
      <c r="J497" s="9" t="str">
        <f t="shared" si="102"/>
        <v/>
      </c>
      <c r="K497" s="9" t="str">
        <f t="shared" si="105"/>
        <v xml:space="preserve"> </v>
      </c>
      <c r="L497" s="9" t="str">
        <f t="shared" si="106"/>
        <v xml:space="preserve"> </v>
      </c>
      <c r="M497" s="9" t="str">
        <f t="shared" si="103"/>
        <v/>
      </c>
      <c r="N497" s="9" t="str">
        <f t="shared" si="104"/>
        <v/>
      </c>
    </row>
    <row r="498" spans="1:14" x14ac:dyDescent="0.2">
      <c r="A498" s="28"/>
      <c r="B498" s="7" t="s">
        <v>467</v>
      </c>
      <c r="C498" s="8">
        <v>0</v>
      </c>
      <c r="D498" s="8">
        <v>0</v>
      </c>
      <c r="E498" s="8">
        <v>0</v>
      </c>
      <c r="F498" s="8">
        <v>0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 t="str">
        <f t="shared" si="106"/>
        <v xml:space="preserve"> 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468</v>
      </c>
      <c r="C499" s="8">
        <v>0</v>
      </c>
      <c r="D499" s="8">
        <v>0</v>
      </c>
      <c r="E499" s="8">
        <v>1</v>
      </c>
      <c r="F499" s="8">
        <v>2</v>
      </c>
      <c r="G499" s="9" t="str">
        <f t="shared" ref="G499:G562" si="107">+IF(C499=0,"",C499/C$371)</f>
        <v/>
      </c>
      <c r="H499" s="9" t="str">
        <f t="shared" ref="H499:H562" si="108">+IF(D499=0,"",D499/D$371)</f>
        <v/>
      </c>
      <c r="I499" s="9">
        <f t="shared" ref="I499:I562" si="109">+IF(E499=0,"",E499/E$371)</f>
        <v>2.2522522522522522E-3</v>
      </c>
      <c r="J499" s="9">
        <f t="shared" ref="J499:J562" si="110">+IF(F499=0,"",F499/F$371)</f>
        <v>9.2165898617511521E-3</v>
      </c>
      <c r="K499" s="9">
        <f t="shared" si="105"/>
        <v>1</v>
      </c>
      <c r="L499" s="9">
        <f t="shared" si="106"/>
        <v>1</v>
      </c>
      <c r="M499" s="9" t="str">
        <f t="shared" ref="M499:M562" si="111">+IF(OR(AND(G499=""),(K499="")),"",G499*K499)</f>
        <v/>
      </c>
      <c r="N499" s="9" t="str">
        <f t="shared" ref="N499:N562" si="112">+IF(OR(AND(H499=""),(L499="")),"",H499*L499)</f>
        <v/>
      </c>
    </row>
    <row r="500" spans="1:14" x14ac:dyDescent="0.2">
      <c r="A500" s="28"/>
      <c r="B500" s="7" t="s">
        <v>469</v>
      </c>
      <c r="C500" s="8">
        <v>0</v>
      </c>
      <c r="D500" s="8">
        <v>0</v>
      </c>
      <c r="E500" s="8">
        <v>0</v>
      </c>
      <c r="F500" s="8">
        <v>0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 t="str">
        <f t="shared" ref="L500:L563" si="114">+IF(AND(D500=0,F500=0)," ",IF(D500=0,1,IF(F500=0,-1,(F500-D500)/D500)))</f>
        <v xml:space="preserve"> 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470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471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472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473</v>
      </c>
      <c r="C504" s="8">
        <v>0</v>
      </c>
      <c r="D504" s="8">
        <v>0</v>
      </c>
      <c r="E504" s="8">
        <v>0</v>
      </c>
      <c r="F504" s="8">
        <v>0</v>
      </c>
      <c r="G504" s="9" t="str">
        <f t="shared" si="107"/>
        <v/>
      </c>
      <c r="H504" s="9" t="str">
        <f t="shared" si="108"/>
        <v/>
      </c>
      <c r="I504" s="9" t="str">
        <f t="shared" si="109"/>
        <v/>
      </c>
      <c r="J504" s="9" t="str">
        <f t="shared" si="110"/>
        <v/>
      </c>
      <c r="K504" s="9" t="str">
        <f t="shared" si="113"/>
        <v xml:space="preserve"> </v>
      </c>
      <c r="L504" s="9" t="str">
        <f t="shared" si="114"/>
        <v xml:space="preserve"> </v>
      </c>
      <c r="M504" s="9" t="str">
        <f t="shared" si="111"/>
        <v/>
      </c>
      <c r="N504" s="9" t="str">
        <f t="shared" si="112"/>
        <v/>
      </c>
    </row>
    <row r="505" spans="1:14" x14ac:dyDescent="0.2">
      <c r="A505" s="28"/>
      <c r="B505" s="7" t="s">
        <v>474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475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476</v>
      </c>
      <c r="C507" s="8">
        <v>0</v>
      </c>
      <c r="D507" s="8">
        <v>0</v>
      </c>
      <c r="E507" s="8">
        <v>0</v>
      </c>
      <c r="F507" s="8">
        <v>0</v>
      </c>
      <c r="G507" s="9" t="str">
        <f t="shared" si="107"/>
        <v/>
      </c>
      <c r="H507" s="9" t="str">
        <f t="shared" si="108"/>
        <v/>
      </c>
      <c r="I507" s="9" t="str">
        <f t="shared" si="109"/>
        <v/>
      </c>
      <c r="J507" s="9" t="str">
        <f t="shared" si="110"/>
        <v/>
      </c>
      <c r="K507" s="9" t="str">
        <f t="shared" si="113"/>
        <v xml:space="preserve"> </v>
      </c>
      <c r="L507" s="9" t="str">
        <f t="shared" si="114"/>
        <v xml:space="preserve"> </v>
      </c>
      <c r="M507" s="9" t="str">
        <f t="shared" si="111"/>
        <v/>
      </c>
      <c r="N507" s="9" t="str">
        <f t="shared" si="112"/>
        <v/>
      </c>
    </row>
    <row r="508" spans="1:14" ht="25.5" x14ac:dyDescent="0.2">
      <c r="A508" s="28"/>
      <c r="B508" s="7" t="s">
        <v>477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478</v>
      </c>
      <c r="C509" s="8">
        <v>0</v>
      </c>
      <c r="D509" s="8">
        <v>1</v>
      </c>
      <c r="E509" s="8">
        <v>0</v>
      </c>
      <c r="F509" s="8">
        <v>0</v>
      </c>
      <c r="G509" s="9" t="str">
        <f t="shared" si="107"/>
        <v/>
      </c>
      <c r="H509" s="9">
        <f t="shared" si="108"/>
        <v>1.1363636363636364E-2</v>
      </c>
      <c r="I509" s="9" t="str">
        <f t="shared" si="109"/>
        <v/>
      </c>
      <c r="J509" s="9" t="str">
        <f t="shared" si="110"/>
        <v/>
      </c>
      <c r="K509" s="9" t="str">
        <f t="shared" si="113"/>
        <v xml:space="preserve"> </v>
      </c>
      <c r="L509" s="9">
        <f t="shared" si="114"/>
        <v>-1</v>
      </c>
      <c r="M509" s="9" t="str">
        <f t="shared" si="111"/>
        <v/>
      </c>
      <c r="N509" s="9">
        <f t="shared" si="112"/>
        <v>-1.1363636363636364E-2</v>
      </c>
    </row>
    <row r="510" spans="1:14" x14ac:dyDescent="0.2">
      <c r="A510" s="28"/>
      <c r="B510" s="7" t="s">
        <v>479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480</v>
      </c>
      <c r="C511" s="8">
        <v>0</v>
      </c>
      <c r="D511" s="8">
        <v>0</v>
      </c>
      <c r="E511" s="8">
        <v>0</v>
      </c>
      <c r="F511" s="8">
        <v>0</v>
      </c>
      <c r="G511" s="9" t="str">
        <f t="shared" si="107"/>
        <v/>
      </c>
      <c r="H511" s="9" t="str">
        <f t="shared" si="108"/>
        <v/>
      </c>
      <c r="I511" s="9" t="str">
        <f t="shared" si="109"/>
        <v/>
      </c>
      <c r="J511" s="9" t="str">
        <f t="shared" si="110"/>
        <v/>
      </c>
      <c r="K511" s="9" t="str">
        <f t="shared" si="113"/>
        <v xml:space="preserve"> </v>
      </c>
      <c r="L511" s="9" t="str">
        <f t="shared" si="114"/>
        <v xml:space="preserve"> </v>
      </c>
      <c r="M511" s="9" t="str">
        <f t="shared" si="111"/>
        <v/>
      </c>
      <c r="N511" s="9" t="str">
        <f t="shared" si="112"/>
        <v/>
      </c>
    </row>
    <row r="512" spans="1:14" x14ac:dyDescent="0.2">
      <c r="A512" s="28"/>
      <c r="B512" s="7" t="s">
        <v>481</v>
      </c>
      <c r="C512" s="8">
        <v>0</v>
      </c>
      <c r="D512" s="8">
        <v>0</v>
      </c>
      <c r="E512" s="8">
        <v>0</v>
      </c>
      <c r="F512" s="8">
        <v>0</v>
      </c>
      <c r="G512" s="9" t="str">
        <f t="shared" si="107"/>
        <v/>
      </c>
      <c r="H512" s="9" t="str">
        <f t="shared" si="108"/>
        <v/>
      </c>
      <c r="I512" s="9" t="str">
        <f t="shared" si="109"/>
        <v/>
      </c>
      <c r="J512" s="9" t="str">
        <f t="shared" si="110"/>
        <v/>
      </c>
      <c r="K512" s="9" t="str">
        <f t="shared" si="113"/>
        <v xml:space="preserve"> </v>
      </c>
      <c r="L512" s="9" t="str">
        <f t="shared" si="114"/>
        <v xml:space="preserve"> </v>
      </c>
      <c r="M512" s="9" t="str">
        <f t="shared" si="111"/>
        <v/>
      </c>
      <c r="N512" s="9" t="str">
        <f t="shared" si="112"/>
        <v/>
      </c>
    </row>
    <row r="513" spans="1:14" x14ac:dyDescent="0.2">
      <c r="A513" s="28"/>
      <c r="B513" s="7" t="s">
        <v>482</v>
      </c>
      <c r="C513" s="8">
        <v>0</v>
      </c>
      <c r="D513" s="8">
        <v>0</v>
      </c>
      <c r="E513" s="8">
        <v>0</v>
      </c>
      <c r="F513" s="8">
        <v>0</v>
      </c>
      <c r="G513" s="9" t="str">
        <f t="shared" si="107"/>
        <v/>
      </c>
      <c r="H513" s="9" t="str">
        <f t="shared" si="108"/>
        <v/>
      </c>
      <c r="I513" s="9" t="str">
        <f t="shared" si="109"/>
        <v/>
      </c>
      <c r="J513" s="9" t="str">
        <f t="shared" si="110"/>
        <v/>
      </c>
      <c r="K513" s="9" t="str">
        <f t="shared" si="113"/>
        <v xml:space="preserve"> </v>
      </c>
      <c r="L513" s="9" t="str">
        <f t="shared" si="114"/>
        <v xml:space="preserve"> </v>
      </c>
      <c r="M513" s="9" t="str">
        <f t="shared" si="111"/>
        <v/>
      </c>
      <c r="N513" s="9" t="str">
        <f t="shared" si="112"/>
        <v/>
      </c>
    </row>
    <row r="514" spans="1:14" x14ac:dyDescent="0.2">
      <c r="A514" s="28"/>
      <c r="B514" s="7" t="s">
        <v>483</v>
      </c>
      <c r="C514" s="8">
        <v>0</v>
      </c>
      <c r="D514" s="8">
        <v>0</v>
      </c>
      <c r="E514" s="8">
        <v>0</v>
      </c>
      <c r="F514" s="8">
        <v>0</v>
      </c>
      <c r="G514" s="9" t="str">
        <f t="shared" si="107"/>
        <v/>
      </c>
      <c r="H514" s="9" t="str">
        <f t="shared" si="108"/>
        <v/>
      </c>
      <c r="I514" s="9" t="str">
        <f t="shared" si="109"/>
        <v/>
      </c>
      <c r="J514" s="9" t="str">
        <f t="shared" si="110"/>
        <v/>
      </c>
      <c r="K514" s="9" t="str">
        <f t="shared" si="113"/>
        <v xml:space="preserve"> </v>
      </c>
      <c r="L514" s="9" t="str">
        <f t="shared" si="114"/>
        <v xml:space="preserve"> </v>
      </c>
      <c r="M514" s="9" t="str">
        <f t="shared" si="111"/>
        <v/>
      </c>
      <c r="N514" s="9" t="str">
        <f t="shared" si="112"/>
        <v/>
      </c>
    </row>
    <row r="515" spans="1:14" x14ac:dyDescent="0.2">
      <c r="A515" s="28"/>
      <c r="B515" s="7" t="s">
        <v>484</v>
      </c>
      <c r="C515" s="8">
        <v>0</v>
      </c>
      <c r="D515" s="8">
        <v>0</v>
      </c>
      <c r="E515" s="8">
        <v>0</v>
      </c>
      <c r="F515" s="8">
        <v>0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 t="str">
        <f t="shared" si="114"/>
        <v xml:space="preserve"> 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485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486</v>
      </c>
      <c r="C517" s="8">
        <v>0</v>
      </c>
      <c r="D517" s="8">
        <v>0</v>
      </c>
      <c r="E517" s="8">
        <v>0</v>
      </c>
      <c r="F517" s="8">
        <v>0</v>
      </c>
      <c r="G517" s="9" t="str">
        <f t="shared" si="107"/>
        <v/>
      </c>
      <c r="H517" s="9" t="str">
        <f t="shared" si="108"/>
        <v/>
      </c>
      <c r="I517" s="9" t="str">
        <f t="shared" si="109"/>
        <v/>
      </c>
      <c r="J517" s="9" t="str">
        <f t="shared" si="110"/>
        <v/>
      </c>
      <c r="K517" s="9" t="str">
        <f t="shared" si="113"/>
        <v xml:space="preserve"> </v>
      </c>
      <c r="L517" s="9" t="str">
        <f t="shared" si="114"/>
        <v xml:space="preserve"> </v>
      </c>
      <c r="M517" s="9" t="str">
        <f t="shared" si="111"/>
        <v/>
      </c>
      <c r="N517" s="9" t="str">
        <f t="shared" si="112"/>
        <v/>
      </c>
    </row>
    <row r="518" spans="1:14" x14ac:dyDescent="0.2">
      <c r="A518" s="28"/>
      <c r="B518" s="7" t="s">
        <v>487</v>
      </c>
      <c r="C518" s="8">
        <v>0</v>
      </c>
      <c r="D518" s="8">
        <v>0</v>
      </c>
      <c r="E518" s="8">
        <v>0</v>
      </c>
      <c r="F518" s="8">
        <v>0</v>
      </c>
      <c r="G518" s="9" t="str">
        <f t="shared" si="107"/>
        <v/>
      </c>
      <c r="H518" s="9" t="str">
        <f t="shared" si="108"/>
        <v/>
      </c>
      <c r="I518" s="9" t="str">
        <f t="shared" si="109"/>
        <v/>
      </c>
      <c r="J518" s="9" t="str">
        <f t="shared" si="110"/>
        <v/>
      </c>
      <c r="K518" s="9" t="str">
        <f t="shared" si="113"/>
        <v xml:space="preserve"> </v>
      </c>
      <c r="L518" s="9" t="str">
        <f t="shared" si="114"/>
        <v xml:space="preserve"> </v>
      </c>
      <c r="M518" s="9" t="str">
        <f t="shared" si="111"/>
        <v/>
      </c>
      <c r="N518" s="9" t="str">
        <f t="shared" si="112"/>
        <v/>
      </c>
    </row>
    <row r="519" spans="1:14" ht="24" customHeight="1" x14ac:dyDescent="0.2">
      <c r="A519" s="28"/>
      <c r="B519" s="7" t="s">
        <v>488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489</v>
      </c>
      <c r="C520" s="8">
        <v>0</v>
      </c>
      <c r="D520" s="8">
        <v>0</v>
      </c>
      <c r="E520" s="8">
        <v>0</v>
      </c>
      <c r="F520" s="8">
        <v>0</v>
      </c>
      <c r="G520" s="9" t="str">
        <f t="shared" si="107"/>
        <v/>
      </c>
      <c r="H520" s="9" t="str">
        <f t="shared" si="108"/>
        <v/>
      </c>
      <c r="I520" s="9" t="str">
        <f t="shared" si="109"/>
        <v/>
      </c>
      <c r="J520" s="9" t="str">
        <f t="shared" si="110"/>
        <v/>
      </c>
      <c r="K520" s="9" t="str">
        <f t="shared" si="113"/>
        <v xml:space="preserve"> </v>
      </c>
      <c r="L520" s="9" t="str">
        <f t="shared" si="114"/>
        <v xml:space="preserve"> </v>
      </c>
      <c r="M520" s="9" t="str">
        <f t="shared" si="111"/>
        <v/>
      </c>
      <c r="N520" s="9" t="str">
        <f t="shared" si="112"/>
        <v/>
      </c>
    </row>
    <row r="521" spans="1:14" ht="27.75" customHeight="1" x14ac:dyDescent="0.2">
      <c r="A521" s="28"/>
      <c r="B521" s="7" t="s">
        <v>490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491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492</v>
      </c>
      <c r="C523" s="8">
        <v>0</v>
      </c>
      <c r="D523" s="8">
        <v>0</v>
      </c>
      <c r="E523" s="8">
        <v>0</v>
      </c>
      <c r="F523" s="8">
        <v>0</v>
      </c>
      <c r="G523" s="9" t="str">
        <f t="shared" si="107"/>
        <v/>
      </c>
      <c r="H523" s="9" t="str">
        <f t="shared" si="108"/>
        <v/>
      </c>
      <c r="I523" s="9" t="str">
        <f t="shared" si="109"/>
        <v/>
      </c>
      <c r="J523" s="9" t="str">
        <f t="shared" si="110"/>
        <v/>
      </c>
      <c r="K523" s="9" t="str">
        <f t="shared" si="113"/>
        <v xml:space="preserve"> </v>
      </c>
      <c r="L523" s="9" t="str">
        <f t="shared" si="114"/>
        <v xml:space="preserve"> </v>
      </c>
      <c r="M523" s="9" t="str">
        <f t="shared" si="111"/>
        <v/>
      </c>
      <c r="N523" s="9" t="str">
        <f t="shared" si="112"/>
        <v/>
      </c>
    </row>
    <row r="524" spans="1:14" ht="25.5" x14ac:dyDescent="0.2">
      <c r="A524" s="28"/>
      <c r="B524" s="7" t="s">
        <v>493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494</v>
      </c>
      <c r="C525" s="8">
        <v>0</v>
      </c>
      <c r="D525" s="8">
        <v>0</v>
      </c>
      <c r="E525" s="8">
        <v>0</v>
      </c>
      <c r="F525" s="8">
        <v>0</v>
      </c>
      <c r="G525" s="9" t="str">
        <f t="shared" si="107"/>
        <v/>
      </c>
      <c r="H525" s="9" t="str">
        <f t="shared" si="108"/>
        <v/>
      </c>
      <c r="I525" s="9" t="str">
        <f t="shared" si="109"/>
        <v/>
      </c>
      <c r="J525" s="9" t="str">
        <f t="shared" si="110"/>
        <v/>
      </c>
      <c r="K525" s="9" t="str">
        <f t="shared" si="113"/>
        <v xml:space="preserve"> </v>
      </c>
      <c r="L525" s="9" t="str">
        <f t="shared" si="114"/>
        <v xml:space="preserve"> </v>
      </c>
      <c r="M525" s="9" t="str">
        <f t="shared" si="111"/>
        <v/>
      </c>
      <c r="N525" s="9" t="str">
        <f t="shared" si="112"/>
        <v/>
      </c>
    </row>
    <row r="526" spans="1:14" ht="25.5" x14ac:dyDescent="0.2">
      <c r="A526" s="28"/>
      <c r="B526" s="7" t="s">
        <v>495</v>
      </c>
      <c r="C526" s="8">
        <v>0</v>
      </c>
      <c r="D526" s="8">
        <v>0</v>
      </c>
      <c r="E526" s="8">
        <v>0</v>
      </c>
      <c r="F526" s="8">
        <v>0</v>
      </c>
      <c r="G526" s="9" t="str">
        <f t="shared" si="107"/>
        <v/>
      </c>
      <c r="H526" s="9" t="str">
        <f t="shared" si="108"/>
        <v/>
      </c>
      <c r="I526" s="9" t="str">
        <f t="shared" si="109"/>
        <v/>
      </c>
      <c r="J526" s="9" t="str">
        <f t="shared" si="110"/>
        <v/>
      </c>
      <c r="K526" s="9" t="str">
        <f t="shared" si="113"/>
        <v xml:space="preserve"> </v>
      </c>
      <c r="L526" s="9" t="str">
        <f t="shared" si="114"/>
        <v xml:space="preserve"> </v>
      </c>
      <c r="M526" s="9" t="str">
        <f t="shared" si="111"/>
        <v/>
      </c>
      <c r="N526" s="9" t="str">
        <f t="shared" si="112"/>
        <v/>
      </c>
    </row>
    <row r="527" spans="1:14" ht="25.5" x14ac:dyDescent="0.2">
      <c r="A527" s="28"/>
      <c r="B527" s="7" t="s">
        <v>496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497</v>
      </c>
      <c r="C528" s="8">
        <v>0</v>
      </c>
      <c r="D528" s="8">
        <v>0</v>
      </c>
      <c r="E528" s="8">
        <v>0</v>
      </c>
      <c r="F528" s="8">
        <v>0</v>
      </c>
      <c r="G528" s="9" t="str">
        <f t="shared" si="107"/>
        <v/>
      </c>
      <c r="H528" s="9" t="str">
        <f t="shared" si="108"/>
        <v/>
      </c>
      <c r="I528" s="9" t="str">
        <f t="shared" si="109"/>
        <v/>
      </c>
      <c r="J528" s="9" t="str">
        <f t="shared" si="110"/>
        <v/>
      </c>
      <c r="K528" s="9" t="str">
        <f t="shared" si="113"/>
        <v xml:space="preserve"> </v>
      </c>
      <c r="L528" s="9" t="str">
        <f t="shared" si="114"/>
        <v xml:space="preserve"> </v>
      </c>
      <c r="M528" s="9" t="str">
        <f t="shared" si="111"/>
        <v/>
      </c>
      <c r="N528" s="9" t="str">
        <f t="shared" si="112"/>
        <v/>
      </c>
    </row>
    <row r="529" spans="1:14" x14ac:dyDescent="0.2">
      <c r="A529" s="28" t="s">
        <v>670</v>
      </c>
      <c r="B529" s="7" t="s">
        <v>498</v>
      </c>
      <c r="C529" s="8">
        <v>0</v>
      </c>
      <c r="D529" s="8">
        <v>0</v>
      </c>
      <c r="E529" s="8">
        <v>0</v>
      </c>
      <c r="F529" s="8">
        <v>0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 t="str">
        <f t="shared" si="114"/>
        <v xml:space="preserve"> 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499</v>
      </c>
      <c r="C530" s="8">
        <v>0</v>
      </c>
      <c r="D530" s="8">
        <v>0</v>
      </c>
      <c r="E530" s="8">
        <v>0</v>
      </c>
      <c r="F530" s="8">
        <v>0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 t="str">
        <f t="shared" si="114"/>
        <v xml:space="preserve"> 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500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501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502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503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504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505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506</v>
      </c>
      <c r="C537" s="8">
        <v>0</v>
      </c>
      <c r="D537" s="8">
        <v>0</v>
      </c>
      <c r="E537" s="8">
        <v>0</v>
      </c>
      <c r="F537" s="8">
        <v>0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 t="str">
        <f t="shared" si="113"/>
        <v xml:space="preserve"> </v>
      </c>
      <c r="L537" s="9" t="str">
        <f t="shared" si="114"/>
        <v xml:space="preserve"> 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507</v>
      </c>
      <c r="C538" s="8">
        <v>0</v>
      </c>
      <c r="D538" s="8">
        <v>0</v>
      </c>
      <c r="E538" s="8">
        <v>0</v>
      </c>
      <c r="F538" s="8">
        <v>0</v>
      </c>
      <c r="G538" s="9" t="str">
        <f t="shared" si="107"/>
        <v/>
      </c>
      <c r="H538" s="9" t="str">
        <f t="shared" si="108"/>
        <v/>
      </c>
      <c r="I538" s="9" t="str">
        <f t="shared" si="109"/>
        <v/>
      </c>
      <c r="J538" s="9" t="str">
        <f t="shared" si="110"/>
        <v/>
      </c>
      <c r="K538" s="9" t="str">
        <f t="shared" si="113"/>
        <v xml:space="preserve"> </v>
      </c>
      <c r="L538" s="9" t="str">
        <f t="shared" si="114"/>
        <v xml:space="preserve"> 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508</v>
      </c>
      <c r="C539" s="8">
        <v>0</v>
      </c>
      <c r="D539" s="8">
        <v>0</v>
      </c>
      <c r="E539" s="8">
        <v>0</v>
      </c>
      <c r="F539" s="8">
        <v>0</v>
      </c>
      <c r="G539" s="9" t="str">
        <f t="shared" si="107"/>
        <v/>
      </c>
      <c r="H539" s="9" t="str">
        <f t="shared" si="108"/>
        <v/>
      </c>
      <c r="I539" s="9" t="str">
        <f t="shared" si="109"/>
        <v/>
      </c>
      <c r="J539" s="9" t="str">
        <f t="shared" si="110"/>
        <v/>
      </c>
      <c r="K539" s="9" t="str">
        <f t="shared" si="113"/>
        <v xml:space="preserve"> </v>
      </c>
      <c r="L539" s="9" t="str">
        <f t="shared" si="114"/>
        <v xml:space="preserve"> </v>
      </c>
      <c r="M539" s="9" t="str">
        <f t="shared" si="111"/>
        <v/>
      </c>
      <c r="N539" s="9" t="str">
        <f t="shared" si="112"/>
        <v/>
      </c>
    </row>
    <row r="540" spans="1:14" x14ac:dyDescent="0.2">
      <c r="A540" s="28"/>
      <c r="B540" s="7" t="s">
        <v>509</v>
      </c>
      <c r="C540" s="8">
        <v>0</v>
      </c>
      <c r="D540" s="8">
        <v>0</v>
      </c>
      <c r="E540" s="8">
        <v>0</v>
      </c>
      <c r="F540" s="8">
        <v>0</v>
      </c>
      <c r="G540" s="9" t="str">
        <f t="shared" si="107"/>
        <v/>
      </c>
      <c r="H540" s="9" t="str">
        <f t="shared" si="108"/>
        <v/>
      </c>
      <c r="I540" s="9" t="str">
        <f t="shared" si="109"/>
        <v/>
      </c>
      <c r="J540" s="9" t="str">
        <f t="shared" si="110"/>
        <v/>
      </c>
      <c r="K540" s="9" t="str">
        <f t="shared" si="113"/>
        <v xml:space="preserve"> </v>
      </c>
      <c r="L540" s="9" t="str">
        <f t="shared" si="114"/>
        <v xml:space="preserve"> </v>
      </c>
      <c r="M540" s="9" t="str">
        <f t="shared" si="111"/>
        <v/>
      </c>
      <c r="N540" s="9" t="str">
        <f t="shared" si="112"/>
        <v/>
      </c>
    </row>
    <row r="541" spans="1:14" ht="38.25" x14ac:dyDescent="0.2">
      <c r="A541" s="28"/>
      <c r="B541" s="7" t="s">
        <v>510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511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512</v>
      </c>
      <c r="C543" s="8">
        <v>0</v>
      </c>
      <c r="D543" s="8">
        <v>0</v>
      </c>
      <c r="E543" s="8">
        <v>0</v>
      </c>
      <c r="F543" s="8">
        <v>0</v>
      </c>
      <c r="G543" s="9" t="str">
        <f t="shared" si="107"/>
        <v/>
      </c>
      <c r="H543" s="9" t="str">
        <f t="shared" si="108"/>
        <v/>
      </c>
      <c r="I543" s="9" t="str">
        <f t="shared" si="109"/>
        <v/>
      </c>
      <c r="J543" s="9" t="str">
        <f t="shared" si="110"/>
        <v/>
      </c>
      <c r="K543" s="9" t="str">
        <f t="shared" si="113"/>
        <v xml:space="preserve"> </v>
      </c>
      <c r="L543" s="9" t="str">
        <f t="shared" si="114"/>
        <v xml:space="preserve"> 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513</v>
      </c>
      <c r="C544" s="8">
        <v>0</v>
      </c>
      <c r="D544" s="8">
        <v>0</v>
      </c>
      <c r="E544" s="8">
        <v>0</v>
      </c>
      <c r="F544" s="8">
        <v>0</v>
      </c>
      <c r="G544" s="9" t="str">
        <f t="shared" si="107"/>
        <v/>
      </c>
      <c r="H544" s="9" t="str">
        <f t="shared" si="108"/>
        <v/>
      </c>
      <c r="I544" s="9" t="str">
        <f t="shared" si="109"/>
        <v/>
      </c>
      <c r="J544" s="9" t="str">
        <f t="shared" si="110"/>
        <v/>
      </c>
      <c r="K544" s="9" t="str">
        <f t="shared" si="113"/>
        <v xml:space="preserve"> </v>
      </c>
      <c r="L544" s="9" t="str">
        <f t="shared" si="114"/>
        <v xml:space="preserve"> </v>
      </c>
      <c r="M544" s="9" t="str">
        <f t="shared" si="111"/>
        <v/>
      </c>
      <c r="N544" s="9" t="str">
        <f t="shared" si="112"/>
        <v/>
      </c>
    </row>
    <row r="545" spans="1:14" x14ac:dyDescent="0.2">
      <c r="A545" s="28"/>
      <c r="B545" s="7" t="s">
        <v>514</v>
      </c>
      <c r="C545" s="8">
        <v>0</v>
      </c>
      <c r="D545" s="8">
        <v>0</v>
      </c>
      <c r="E545" s="8">
        <v>0</v>
      </c>
      <c r="F545" s="8">
        <v>0</v>
      </c>
      <c r="G545" s="9" t="str">
        <f t="shared" si="107"/>
        <v/>
      </c>
      <c r="H545" s="9" t="str">
        <f t="shared" si="108"/>
        <v/>
      </c>
      <c r="I545" s="9" t="str">
        <f t="shared" si="109"/>
        <v/>
      </c>
      <c r="J545" s="9" t="str">
        <f t="shared" si="110"/>
        <v/>
      </c>
      <c r="K545" s="9" t="str">
        <f t="shared" si="113"/>
        <v xml:space="preserve"> </v>
      </c>
      <c r="L545" s="9" t="str">
        <f t="shared" si="114"/>
        <v xml:space="preserve"> </v>
      </c>
      <c r="M545" s="9" t="str">
        <f t="shared" si="111"/>
        <v/>
      </c>
      <c r="N545" s="9" t="str">
        <f t="shared" si="112"/>
        <v/>
      </c>
    </row>
    <row r="546" spans="1:14" ht="25.5" x14ac:dyDescent="0.2">
      <c r="A546" s="28"/>
      <c r="B546" s="7" t="s">
        <v>515</v>
      </c>
      <c r="C546" s="8">
        <v>0</v>
      </c>
      <c r="D546" s="8">
        <v>0</v>
      </c>
      <c r="E546" s="8">
        <v>0</v>
      </c>
      <c r="F546" s="8">
        <v>0</v>
      </c>
      <c r="G546" s="9" t="str">
        <f t="shared" si="107"/>
        <v/>
      </c>
      <c r="H546" s="9" t="str">
        <f t="shared" si="108"/>
        <v/>
      </c>
      <c r="I546" s="9" t="str">
        <f t="shared" si="109"/>
        <v/>
      </c>
      <c r="J546" s="9" t="str">
        <f t="shared" si="110"/>
        <v/>
      </c>
      <c r="K546" s="9" t="str">
        <f t="shared" si="113"/>
        <v xml:space="preserve"> </v>
      </c>
      <c r="L546" s="9" t="str">
        <f t="shared" si="114"/>
        <v xml:space="preserve"> </v>
      </c>
      <c r="M546" s="9" t="str">
        <f t="shared" si="111"/>
        <v/>
      </c>
      <c r="N546" s="9" t="str">
        <f t="shared" si="112"/>
        <v/>
      </c>
    </row>
    <row r="547" spans="1:14" ht="25.5" x14ac:dyDescent="0.2">
      <c r="A547" s="28"/>
      <c r="B547" s="7" t="s">
        <v>516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517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518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519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520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521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522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523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524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525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526</v>
      </c>
      <c r="C557" s="8">
        <v>0</v>
      </c>
      <c r="D557" s="8">
        <v>0</v>
      </c>
      <c r="E557" s="8">
        <v>0</v>
      </c>
      <c r="F557" s="8">
        <v>0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 t="str">
        <f t="shared" si="114"/>
        <v xml:space="preserve"> 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527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528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529</v>
      </c>
      <c r="C560" s="8">
        <v>0</v>
      </c>
      <c r="D560" s="8">
        <v>0</v>
      </c>
      <c r="E560" s="8">
        <v>0</v>
      </c>
      <c r="F560" s="8">
        <v>0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530</v>
      </c>
      <c r="C561" s="8">
        <v>0</v>
      </c>
      <c r="D561" s="8">
        <v>0</v>
      </c>
      <c r="E561" s="8">
        <v>0</v>
      </c>
      <c r="F561" s="8">
        <v>1</v>
      </c>
      <c r="G561" s="9" t="str">
        <f t="shared" si="107"/>
        <v/>
      </c>
      <c r="H561" s="9" t="str">
        <f t="shared" si="108"/>
        <v/>
      </c>
      <c r="I561" s="9" t="str">
        <f t="shared" si="109"/>
        <v/>
      </c>
      <c r="J561" s="9">
        <f t="shared" si="110"/>
        <v>4.608294930875576E-3</v>
      </c>
      <c r="K561" s="9" t="str">
        <f t="shared" si="113"/>
        <v xml:space="preserve"> </v>
      </c>
      <c r="L561" s="9">
        <f t="shared" si="114"/>
        <v>1</v>
      </c>
      <c r="M561" s="9" t="str">
        <f t="shared" si="111"/>
        <v/>
      </c>
      <c r="N561" s="9" t="str">
        <f t="shared" si="112"/>
        <v/>
      </c>
    </row>
    <row r="562" spans="1:14" x14ac:dyDescent="0.2">
      <c r="A562" s="28"/>
      <c r="B562" s="7" t="s">
        <v>531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532</v>
      </c>
      <c r="C563" s="8">
        <v>0</v>
      </c>
      <c r="D563" s="8">
        <v>0</v>
      </c>
      <c r="E563" s="8">
        <v>0</v>
      </c>
      <c r="F563" s="8">
        <v>0</v>
      </c>
      <c r="G563" s="9" t="str">
        <f t="shared" ref="G563:G604" si="115">+IF(C563=0,"",C563/C$371)</f>
        <v/>
      </c>
      <c r="H563" s="9" t="str">
        <f t="shared" ref="H563:H604" si="116">+IF(D563=0,"",D563/D$371)</f>
        <v/>
      </c>
      <c r="I563" s="9" t="str">
        <f t="shared" ref="I563:I604" si="117">+IF(E563=0,"",E563/E$371)</f>
        <v/>
      </c>
      <c r="J563" s="9" t="str">
        <f t="shared" ref="J563:J604" si="118">+IF(F563=0,"",F563/F$371)</f>
        <v/>
      </c>
      <c r="K563" s="9" t="str">
        <f t="shared" si="113"/>
        <v xml:space="preserve"> </v>
      </c>
      <c r="L563" s="9" t="str">
        <f t="shared" si="114"/>
        <v xml:space="preserve"> </v>
      </c>
      <c r="M563" s="9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8"/>
      <c r="B564" s="7" t="s">
        <v>533</v>
      </c>
      <c r="C564" s="8">
        <v>0</v>
      </c>
      <c r="D564" s="8">
        <v>0</v>
      </c>
      <c r="E564" s="8">
        <v>0</v>
      </c>
      <c r="F564" s="8">
        <v>0</v>
      </c>
      <c r="G564" s="9" t="str">
        <f t="shared" si="115"/>
        <v/>
      </c>
      <c r="H564" s="9" t="str">
        <f t="shared" si="116"/>
        <v/>
      </c>
      <c r="I564" s="9" t="str">
        <f t="shared" si="117"/>
        <v/>
      </c>
      <c r="J564" s="9" t="str">
        <f t="shared" si="118"/>
        <v/>
      </c>
      <c r="K564" s="9" t="str">
        <f t="shared" ref="K564:K604" si="121">+IF(AND(C564=0,E564=0)," ",IF(C564=0,1,IF(E564=0,-1,(E564-C564)/C564)))</f>
        <v xml:space="preserve"> </v>
      </c>
      <c r="L564" s="9" t="str">
        <f t="shared" ref="L564:L604" si="122">+IF(AND(D564=0,F564=0)," ",IF(D564=0,1,IF(F564=0,-1,(F564-D564)/D564)))</f>
        <v xml:space="preserve"> </v>
      </c>
      <c r="M564" s="9" t="str">
        <f t="shared" si="119"/>
        <v/>
      </c>
      <c r="N564" s="9" t="str">
        <f t="shared" si="120"/>
        <v/>
      </c>
    </row>
    <row r="565" spans="1:14" ht="25.5" x14ac:dyDescent="0.2">
      <c r="A565" s="28"/>
      <c r="B565" s="7" t="s">
        <v>534</v>
      </c>
      <c r="C565" s="8">
        <v>0</v>
      </c>
      <c r="D565" s="8">
        <v>0</v>
      </c>
      <c r="E565" s="8">
        <v>0</v>
      </c>
      <c r="F565" s="8">
        <v>0</v>
      </c>
      <c r="G565" s="9" t="str">
        <f t="shared" si="115"/>
        <v/>
      </c>
      <c r="H565" s="9" t="str">
        <f t="shared" si="116"/>
        <v/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 t="str">
        <f t="shared" si="122"/>
        <v xml:space="preserve"> 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535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536</v>
      </c>
      <c r="C567" s="8">
        <v>0</v>
      </c>
      <c r="D567" s="8">
        <v>0</v>
      </c>
      <c r="E567" s="8">
        <v>0</v>
      </c>
      <c r="F567" s="8">
        <v>0</v>
      </c>
      <c r="G567" s="9" t="str">
        <f t="shared" si="115"/>
        <v/>
      </c>
      <c r="H567" s="9" t="str">
        <f t="shared" si="116"/>
        <v/>
      </c>
      <c r="I567" s="9" t="str">
        <f t="shared" si="117"/>
        <v/>
      </c>
      <c r="J567" s="9" t="str">
        <f t="shared" si="118"/>
        <v/>
      </c>
      <c r="K567" s="9" t="str">
        <f t="shared" si="121"/>
        <v xml:space="preserve"> </v>
      </c>
      <c r="L567" s="9" t="str">
        <f t="shared" si="122"/>
        <v xml:space="preserve"> </v>
      </c>
      <c r="M567" s="9" t="str">
        <f t="shared" si="119"/>
        <v/>
      </c>
      <c r="N567" s="9" t="str">
        <f t="shared" si="120"/>
        <v/>
      </c>
    </row>
    <row r="568" spans="1:14" x14ac:dyDescent="0.2">
      <c r="A568" s="28"/>
      <c r="B568" s="7" t="s">
        <v>537</v>
      </c>
      <c r="C568" s="8">
        <v>0</v>
      </c>
      <c r="D568" s="8">
        <v>0</v>
      </c>
      <c r="E568" s="8">
        <v>0</v>
      </c>
      <c r="F568" s="8">
        <v>0</v>
      </c>
      <c r="G568" s="9" t="str">
        <f t="shared" si="115"/>
        <v/>
      </c>
      <c r="H568" s="9" t="str">
        <f t="shared" si="116"/>
        <v/>
      </c>
      <c r="I568" s="9" t="str">
        <f t="shared" si="117"/>
        <v/>
      </c>
      <c r="J568" s="9" t="str">
        <f t="shared" si="118"/>
        <v/>
      </c>
      <c r="K568" s="9" t="str">
        <f t="shared" si="121"/>
        <v xml:space="preserve"> </v>
      </c>
      <c r="L568" s="9" t="str">
        <f t="shared" si="122"/>
        <v xml:space="preserve"> </v>
      </c>
      <c r="M568" s="9" t="str">
        <f t="shared" si="119"/>
        <v/>
      </c>
      <c r="N568" s="9" t="str">
        <f t="shared" si="120"/>
        <v/>
      </c>
    </row>
    <row r="569" spans="1:14" x14ac:dyDescent="0.2">
      <c r="A569" s="28"/>
      <c r="B569" s="7" t="s">
        <v>538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539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540</v>
      </c>
      <c r="C571" s="8">
        <v>0</v>
      </c>
      <c r="D571" s="8">
        <v>0</v>
      </c>
      <c r="E571" s="8">
        <v>0</v>
      </c>
      <c r="F571" s="8">
        <v>0</v>
      </c>
      <c r="G571" s="9" t="str">
        <f t="shared" si="115"/>
        <v/>
      </c>
      <c r="H571" s="9" t="str">
        <f t="shared" si="116"/>
        <v/>
      </c>
      <c r="I571" s="9" t="str">
        <f t="shared" si="117"/>
        <v/>
      </c>
      <c r="J571" s="9" t="str">
        <f t="shared" si="118"/>
        <v/>
      </c>
      <c r="K571" s="9" t="str">
        <f t="shared" si="121"/>
        <v xml:space="preserve"> </v>
      </c>
      <c r="L571" s="9" t="str">
        <f t="shared" si="122"/>
        <v xml:space="preserve"> </v>
      </c>
      <c r="M571" s="9" t="str">
        <f t="shared" si="119"/>
        <v/>
      </c>
      <c r="N571" s="9" t="str">
        <f t="shared" si="120"/>
        <v/>
      </c>
    </row>
    <row r="572" spans="1:14" x14ac:dyDescent="0.2">
      <c r="A572" s="28"/>
      <c r="B572" s="7" t="s">
        <v>541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542</v>
      </c>
      <c r="C573" s="8">
        <v>0</v>
      </c>
      <c r="D573" s="8">
        <v>0</v>
      </c>
      <c r="E573" s="8">
        <v>0</v>
      </c>
      <c r="F573" s="8">
        <v>0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543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544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545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546</v>
      </c>
      <c r="C577" s="8">
        <v>0</v>
      </c>
      <c r="D577" s="8">
        <v>0</v>
      </c>
      <c r="E577" s="8">
        <v>0</v>
      </c>
      <c r="F577" s="8">
        <v>0</v>
      </c>
      <c r="G577" s="9" t="str">
        <f t="shared" si="115"/>
        <v/>
      </c>
      <c r="H577" s="9" t="str">
        <f t="shared" si="116"/>
        <v/>
      </c>
      <c r="I577" s="9" t="str">
        <f t="shared" si="117"/>
        <v/>
      </c>
      <c r="J577" s="9" t="str">
        <f t="shared" si="118"/>
        <v/>
      </c>
      <c r="K577" s="9" t="str">
        <f t="shared" si="121"/>
        <v xml:space="preserve"> </v>
      </c>
      <c r="L577" s="9" t="str">
        <f t="shared" si="122"/>
        <v xml:space="preserve"> </v>
      </c>
      <c r="M577" s="9" t="str">
        <f t="shared" si="119"/>
        <v/>
      </c>
      <c r="N577" s="9" t="str">
        <f t="shared" si="120"/>
        <v/>
      </c>
    </row>
    <row r="578" spans="1:14" ht="25.5" x14ac:dyDescent="0.2">
      <c r="A578" s="28"/>
      <c r="B578" s="7" t="s">
        <v>547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548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549</v>
      </c>
      <c r="C580" s="8">
        <v>0</v>
      </c>
      <c r="D580" s="8">
        <v>0</v>
      </c>
      <c r="E580" s="8">
        <v>0</v>
      </c>
      <c r="F580" s="8">
        <v>0</v>
      </c>
      <c r="G580" s="9" t="str">
        <f t="shared" si="115"/>
        <v/>
      </c>
      <c r="H580" s="9" t="str">
        <f t="shared" si="116"/>
        <v/>
      </c>
      <c r="I580" s="9" t="str">
        <f t="shared" si="117"/>
        <v/>
      </c>
      <c r="J580" s="9" t="str">
        <f t="shared" si="118"/>
        <v/>
      </c>
      <c r="K580" s="9" t="str">
        <f t="shared" si="121"/>
        <v xml:space="preserve"> </v>
      </c>
      <c r="L580" s="9" t="str">
        <f t="shared" si="122"/>
        <v xml:space="preserve"> </v>
      </c>
      <c r="M580" s="9" t="str">
        <f t="shared" si="119"/>
        <v/>
      </c>
      <c r="N580" s="9" t="str">
        <f t="shared" si="120"/>
        <v/>
      </c>
    </row>
    <row r="581" spans="1:14" ht="25.5" x14ac:dyDescent="0.2">
      <c r="A581" s="28"/>
      <c r="B581" s="7" t="s">
        <v>550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551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552</v>
      </c>
      <c r="C583" s="8">
        <v>0</v>
      </c>
      <c r="D583" s="8">
        <v>0</v>
      </c>
      <c r="E583" s="8">
        <v>0</v>
      </c>
      <c r="F583" s="8">
        <v>0</v>
      </c>
      <c r="G583" s="9" t="str">
        <f t="shared" si="115"/>
        <v/>
      </c>
      <c r="H583" s="9" t="str">
        <f t="shared" si="116"/>
        <v/>
      </c>
      <c r="I583" s="9" t="str">
        <f t="shared" si="117"/>
        <v/>
      </c>
      <c r="J583" s="9" t="str">
        <f t="shared" si="118"/>
        <v/>
      </c>
      <c r="K583" s="9" t="str">
        <f t="shared" si="121"/>
        <v xml:space="preserve"> </v>
      </c>
      <c r="L583" s="9" t="str">
        <f t="shared" si="122"/>
        <v xml:space="preserve"> </v>
      </c>
      <c r="M583" s="9" t="str">
        <f t="shared" si="119"/>
        <v/>
      </c>
      <c r="N583" s="9" t="str">
        <f t="shared" si="120"/>
        <v/>
      </c>
    </row>
    <row r="584" spans="1:14" ht="25.5" x14ac:dyDescent="0.2">
      <c r="A584" s="28"/>
      <c r="B584" s="7" t="s">
        <v>553</v>
      </c>
      <c r="C584" s="8">
        <v>0</v>
      </c>
      <c r="D584" s="8">
        <v>0</v>
      </c>
      <c r="E584" s="8">
        <v>0</v>
      </c>
      <c r="F584" s="8">
        <v>0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 t="str">
        <f t="shared" si="122"/>
        <v xml:space="preserve"> 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554</v>
      </c>
      <c r="C585" s="8">
        <v>0</v>
      </c>
      <c r="D585" s="8">
        <v>0</v>
      </c>
      <c r="E585" s="8">
        <v>0</v>
      </c>
      <c r="F585" s="8">
        <v>0</v>
      </c>
      <c r="G585" s="9" t="str">
        <f t="shared" si="115"/>
        <v/>
      </c>
      <c r="H585" s="9" t="str">
        <f t="shared" si="116"/>
        <v/>
      </c>
      <c r="I585" s="9" t="str">
        <f t="shared" si="117"/>
        <v/>
      </c>
      <c r="J585" s="9" t="str">
        <f t="shared" si="118"/>
        <v/>
      </c>
      <c r="K585" s="9" t="str">
        <f t="shared" si="121"/>
        <v xml:space="preserve"> </v>
      </c>
      <c r="L585" s="9" t="str">
        <f t="shared" si="122"/>
        <v xml:space="preserve"> </v>
      </c>
      <c r="M585" s="9" t="str">
        <f t="shared" si="119"/>
        <v/>
      </c>
      <c r="N585" s="9" t="str">
        <f t="shared" si="120"/>
        <v/>
      </c>
    </row>
    <row r="586" spans="1:14" x14ac:dyDescent="0.2">
      <c r="A586" s="28"/>
      <c r="B586" s="7" t="s">
        <v>555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556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557</v>
      </c>
      <c r="C588" s="8">
        <v>0</v>
      </c>
      <c r="D588" s="8">
        <v>2</v>
      </c>
      <c r="E588" s="8">
        <v>0</v>
      </c>
      <c r="F588" s="8">
        <v>0</v>
      </c>
      <c r="G588" s="9" t="str">
        <f t="shared" si="115"/>
        <v/>
      </c>
      <c r="H588" s="9">
        <f t="shared" si="116"/>
        <v>2.2727272727272728E-2</v>
      </c>
      <c r="I588" s="9" t="str">
        <f t="shared" si="117"/>
        <v/>
      </c>
      <c r="J588" s="9" t="str">
        <f t="shared" si="118"/>
        <v/>
      </c>
      <c r="K588" s="9" t="str">
        <f t="shared" si="121"/>
        <v xml:space="preserve"> </v>
      </c>
      <c r="L588" s="9">
        <f t="shared" si="122"/>
        <v>-1</v>
      </c>
      <c r="M588" s="9" t="str">
        <f t="shared" si="119"/>
        <v/>
      </c>
      <c r="N588" s="9">
        <f t="shared" si="120"/>
        <v>-2.2727272727272728E-2</v>
      </c>
    </row>
    <row r="589" spans="1:14" ht="25.5" x14ac:dyDescent="0.2">
      <c r="A589" s="28"/>
      <c r="B589" s="7" t="s">
        <v>558</v>
      </c>
      <c r="C589" s="8">
        <v>0</v>
      </c>
      <c r="D589" s="8">
        <v>0</v>
      </c>
      <c r="E589" s="8">
        <v>0</v>
      </c>
      <c r="F589" s="8">
        <v>0</v>
      </c>
      <c r="G589" s="9" t="str">
        <f t="shared" si="115"/>
        <v/>
      </c>
      <c r="H589" s="9" t="str">
        <f t="shared" si="116"/>
        <v/>
      </c>
      <c r="I589" s="9" t="str">
        <f t="shared" si="117"/>
        <v/>
      </c>
      <c r="J589" s="9" t="str">
        <f t="shared" si="118"/>
        <v/>
      </c>
      <c r="K589" s="9" t="str">
        <f t="shared" si="121"/>
        <v xml:space="preserve"> </v>
      </c>
      <c r="L589" s="9" t="str">
        <f t="shared" si="122"/>
        <v xml:space="preserve"> </v>
      </c>
      <c r="M589" s="9" t="str">
        <f t="shared" si="119"/>
        <v/>
      </c>
      <c r="N589" s="9" t="str">
        <f t="shared" si="120"/>
        <v/>
      </c>
    </row>
    <row r="590" spans="1:14" x14ac:dyDescent="0.2">
      <c r="A590" s="28"/>
      <c r="B590" s="7" t="s">
        <v>559</v>
      </c>
      <c r="C590" s="8">
        <v>0</v>
      </c>
      <c r="D590" s="8">
        <v>1</v>
      </c>
      <c r="E590" s="8">
        <v>0</v>
      </c>
      <c r="F590" s="8">
        <v>0</v>
      </c>
      <c r="G590" s="9" t="str">
        <f t="shared" si="115"/>
        <v/>
      </c>
      <c r="H590" s="9">
        <f t="shared" si="116"/>
        <v>1.1363636363636364E-2</v>
      </c>
      <c r="I590" s="9" t="str">
        <f t="shared" si="117"/>
        <v/>
      </c>
      <c r="J590" s="9" t="str">
        <f t="shared" si="118"/>
        <v/>
      </c>
      <c r="K590" s="9" t="str">
        <f t="shared" si="121"/>
        <v xml:space="preserve"> </v>
      </c>
      <c r="L590" s="9">
        <f t="shared" si="122"/>
        <v>-1</v>
      </c>
      <c r="M590" s="9" t="str">
        <f t="shared" si="119"/>
        <v/>
      </c>
      <c r="N590" s="9">
        <f t="shared" si="120"/>
        <v>-1.1363636363636364E-2</v>
      </c>
    </row>
    <row r="591" spans="1:14" x14ac:dyDescent="0.2">
      <c r="A591" s="28"/>
      <c r="B591" s="7" t="s">
        <v>560</v>
      </c>
      <c r="C591" s="8">
        <v>0</v>
      </c>
      <c r="D591" s="8">
        <v>0</v>
      </c>
      <c r="E591" s="8">
        <v>0</v>
      </c>
      <c r="F591" s="8">
        <v>0</v>
      </c>
      <c r="G591" s="9" t="str">
        <f t="shared" si="115"/>
        <v/>
      </c>
      <c r="H591" s="9" t="str">
        <f t="shared" si="116"/>
        <v/>
      </c>
      <c r="I591" s="9" t="str">
        <f t="shared" si="117"/>
        <v/>
      </c>
      <c r="J591" s="9" t="str">
        <f t="shared" si="118"/>
        <v/>
      </c>
      <c r="K591" s="9" t="str">
        <f t="shared" si="121"/>
        <v xml:space="preserve"> </v>
      </c>
      <c r="L591" s="9" t="str">
        <f t="shared" si="122"/>
        <v xml:space="preserve"> </v>
      </c>
      <c r="M591" s="9" t="str">
        <f t="shared" si="119"/>
        <v/>
      </c>
      <c r="N591" s="9" t="str">
        <f t="shared" si="120"/>
        <v/>
      </c>
    </row>
    <row r="592" spans="1:14" x14ac:dyDescent="0.2">
      <c r="A592" s="28"/>
      <c r="B592" s="7" t="s">
        <v>561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562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563</v>
      </c>
      <c r="C594" s="8">
        <v>0</v>
      </c>
      <c r="D594" s="8">
        <v>0</v>
      </c>
      <c r="E594" s="8">
        <v>21</v>
      </c>
      <c r="F594" s="8">
        <v>29</v>
      </c>
      <c r="G594" s="9" t="str">
        <f t="shared" si="115"/>
        <v/>
      </c>
      <c r="H594" s="9" t="str">
        <f t="shared" si="116"/>
        <v/>
      </c>
      <c r="I594" s="9">
        <f t="shared" si="117"/>
        <v>4.72972972972973E-2</v>
      </c>
      <c r="J594" s="9">
        <f t="shared" si="118"/>
        <v>0.13364055299539171</v>
      </c>
      <c r="K594" s="9">
        <f t="shared" si="121"/>
        <v>1</v>
      </c>
      <c r="L594" s="9">
        <f t="shared" si="122"/>
        <v>1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564</v>
      </c>
      <c r="C595" s="8">
        <v>0</v>
      </c>
      <c r="D595" s="8">
        <v>0</v>
      </c>
      <c r="E595" s="8">
        <v>0</v>
      </c>
      <c r="F595" s="8">
        <v>0</v>
      </c>
      <c r="G595" s="9" t="str">
        <f t="shared" si="115"/>
        <v/>
      </c>
      <c r="H595" s="9" t="str">
        <f t="shared" si="116"/>
        <v/>
      </c>
      <c r="I595" s="9" t="str">
        <f t="shared" si="117"/>
        <v/>
      </c>
      <c r="J595" s="9" t="str">
        <f t="shared" si="118"/>
        <v/>
      </c>
      <c r="K595" s="9" t="str">
        <f t="shared" si="121"/>
        <v xml:space="preserve"> </v>
      </c>
      <c r="L595" s="9" t="str">
        <f t="shared" si="122"/>
        <v xml:space="preserve"> 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565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566</v>
      </c>
      <c r="C597" s="8">
        <v>0</v>
      </c>
      <c r="D597" s="8">
        <v>0</v>
      </c>
      <c r="E597" s="8">
        <v>0</v>
      </c>
      <c r="F597" s="8">
        <v>0</v>
      </c>
      <c r="G597" s="9" t="str">
        <f t="shared" si="115"/>
        <v/>
      </c>
      <c r="H597" s="9" t="str">
        <f t="shared" si="116"/>
        <v/>
      </c>
      <c r="I597" s="9" t="str">
        <f t="shared" si="117"/>
        <v/>
      </c>
      <c r="J597" s="9" t="str">
        <f t="shared" si="118"/>
        <v/>
      </c>
      <c r="K597" s="9" t="str">
        <f t="shared" si="121"/>
        <v xml:space="preserve"> </v>
      </c>
      <c r="L597" s="9" t="str">
        <f t="shared" si="122"/>
        <v xml:space="preserve"> </v>
      </c>
      <c r="M597" s="9" t="str">
        <f t="shared" si="119"/>
        <v/>
      </c>
      <c r="N597" s="9" t="str">
        <f t="shared" si="120"/>
        <v/>
      </c>
    </row>
    <row r="598" spans="1:14" x14ac:dyDescent="0.2">
      <c r="A598" s="28"/>
      <c r="B598" s="7" t="s">
        <v>567</v>
      </c>
      <c r="C598" s="8">
        <v>0</v>
      </c>
      <c r="D598" s="8">
        <v>0</v>
      </c>
      <c r="E598" s="8">
        <v>0</v>
      </c>
      <c r="F598" s="8">
        <v>0</v>
      </c>
      <c r="G598" s="9" t="str">
        <f t="shared" si="115"/>
        <v/>
      </c>
      <c r="H598" s="9" t="str">
        <f t="shared" si="116"/>
        <v/>
      </c>
      <c r="I598" s="9" t="str">
        <f t="shared" si="117"/>
        <v/>
      </c>
      <c r="J598" s="9" t="str">
        <f t="shared" si="118"/>
        <v/>
      </c>
      <c r="K598" s="9" t="str">
        <f t="shared" si="121"/>
        <v xml:space="preserve"> </v>
      </c>
      <c r="L598" s="9" t="str">
        <f t="shared" si="122"/>
        <v xml:space="preserve"> </v>
      </c>
      <c r="M598" s="9" t="str">
        <f t="shared" si="119"/>
        <v/>
      </c>
      <c r="N598" s="9" t="str">
        <f t="shared" si="120"/>
        <v/>
      </c>
    </row>
    <row r="599" spans="1:14" ht="25.5" x14ac:dyDescent="0.2">
      <c r="A599" s="28"/>
      <c r="B599" s="7" t="s">
        <v>568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569</v>
      </c>
      <c r="C600" s="8">
        <v>0</v>
      </c>
      <c r="D600" s="8">
        <v>0</v>
      </c>
      <c r="E600" s="8">
        <v>0</v>
      </c>
      <c r="F600" s="8">
        <v>0</v>
      </c>
      <c r="G600" s="9" t="str">
        <f t="shared" si="115"/>
        <v/>
      </c>
      <c r="H600" s="9" t="str">
        <f t="shared" si="116"/>
        <v/>
      </c>
      <c r="I600" s="9" t="str">
        <f t="shared" si="117"/>
        <v/>
      </c>
      <c r="J600" s="9" t="str">
        <f t="shared" si="118"/>
        <v/>
      </c>
      <c r="K600" s="9" t="str">
        <f t="shared" si="121"/>
        <v xml:space="preserve"> </v>
      </c>
      <c r="L600" s="9" t="str">
        <f t="shared" si="122"/>
        <v xml:space="preserve"> </v>
      </c>
      <c r="M600" s="9" t="str">
        <f t="shared" si="119"/>
        <v/>
      </c>
      <c r="N600" s="9" t="str">
        <f t="shared" si="120"/>
        <v/>
      </c>
    </row>
    <row r="601" spans="1:14" x14ac:dyDescent="0.2">
      <c r="A601" s="28"/>
      <c r="B601" s="7" t="s">
        <v>570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571</v>
      </c>
      <c r="C602" s="8">
        <v>0</v>
      </c>
      <c r="D602" s="8">
        <v>0</v>
      </c>
      <c r="E602" s="8">
        <v>0</v>
      </c>
      <c r="F602" s="8">
        <v>0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 t="str">
        <f t="shared" si="122"/>
        <v xml:space="preserve"> 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572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573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14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15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37</v>
      </c>
      <c r="D612" s="12">
        <f>SUM(D613:D640)</f>
        <v>52</v>
      </c>
      <c r="E612" s="12">
        <f>SUM(E613:E640)</f>
        <v>81</v>
      </c>
      <c r="F612" s="12">
        <f>SUM(F613:F640)</f>
        <v>9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1.1891891891891893</v>
      </c>
      <c r="L612" s="13">
        <f>+IF(AND(D612=0,F612=0),"",IF(D612=0,1,IF(F612=0,-1,(F612-D612)/D612)))</f>
        <v>-0.82692307692307687</v>
      </c>
      <c r="M612" s="13">
        <f t="shared" ref="M612:M640" si="127">+IF(OR(AND(G612=""),(K612="")),"",G612*K612)</f>
        <v>1.1891891891891893</v>
      </c>
      <c r="N612" s="13">
        <f t="shared" ref="N612:N640" si="128">+IF(OR(AND(H612=""),(L612="")),"",H612*L612)</f>
        <v>-0.82692307692307687</v>
      </c>
    </row>
    <row r="613" spans="1:14" x14ac:dyDescent="0.2">
      <c r="A613" s="28"/>
      <c r="B613" s="7" t="s">
        <v>574</v>
      </c>
      <c r="C613" s="8">
        <v>0</v>
      </c>
      <c r="D613" s="8">
        <v>0</v>
      </c>
      <c r="E613" s="8">
        <v>0</v>
      </c>
      <c r="F613" s="8">
        <v>0</v>
      </c>
      <c r="G613" s="9" t="str">
        <f t="shared" si="123"/>
        <v/>
      </c>
      <c r="H613" s="9" t="str">
        <f t="shared" si="124"/>
        <v/>
      </c>
      <c r="I613" s="9" t="str">
        <f t="shared" si="125"/>
        <v/>
      </c>
      <c r="J613" s="9" t="str">
        <f t="shared" si="126"/>
        <v/>
      </c>
      <c r="K613" s="9" t="str">
        <f t="shared" ref="K613:K640" si="129">+IF(AND(C613=0,E613=0)," ",IF(C613=0,1,IF(E613=0,-1,(E613-C613)/C613)))</f>
        <v xml:space="preserve"> </v>
      </c>
      <c r="L613" s="9" t="str">
        <f t="shared" ref="L613:L640" si="130">+IF(AND(D613=0,F613=0)," ",IF(D613=0,1,IF(F613=0,-1,(F613-D613)/D613)))</f>
        <v xml:space="preserve"> </v>
      </c>
      <c r="M613" s="9" t="str">
        <f t="shared" si="127"/>
        <v/>
      </c>
      <c r="N613" s="9" t="str">
        <f t="shared" si="128"/>
        <v/>
      </c>
    </row>
    <row r="614" spans="1:14" x14ac:dyDescent="0.2">
      <c r="A614" s="28"/>
      <c r="B614" s="7" t="s">
        <v>575</v>
      </c>
      <c r="C614" s="8">
        <v>0</v>
      </c>
      <c r="D614" s="8">
        <v>0</v>
      </c>
      <c r="E614" s="8">
        <v>0</v>
      </c>
      <c r="F614" s="8">
        <v>0</v>
      </c>
      <c r="G614" s="9" t="str">
        <f t="shared" si="123"/>
        <v/>
      </c>
      <c r="H614" s="9" t="str">
        <f t="shared" si="124"/>
        <v/>
      </c>
      <c r="I614" s="9" t="str">
        <f t="shared" si="125"/>
        <v/>
      </c>
      <c r="J614" s="9" t="str">
        <f t="shared" si="126"/>
        <v/>
      </c>
      <c r="K614" s="9" t="str">
        <f t="shared" si="129"/>
        <v xml:space="preserve"> </v>
      </c>
      <c r="L614" s="9" t="str">
        <f t="shared" si="130"/>
        <v xml:space="preserve"> </v>
      </c>
      <c r="M614" s="9" t="str">
        <f t="shared" si="127"/>
        <v/>
      </c>
      <c r="N614" s="9" t="str">
        <f t="shared" si="128"/>
        <v/>
      </c>
    </row>
    <row r="615" spans="1:14" ht="25.5" x14ac:dyDescent="0.2">
      <c r="A615" s="28"/>
      <c r="B615" s="7" t="s">
        <v>576</v>
      </c>
      <c r="C615" s="8">
        <v>17</v>
      </c>
      <c r="D615" s="8">
        <v>6</v>
      </c>
      <c r="E615" s="8">
        <v>45</v>
      </c>
      <c r="F615" s="8">
        <v>2</v>
      </c>
      <c r="G615" s="9">
        <f t="shared" si="123"/>
        <v>0.45945945945945948</v>
      </c>
      <c r="H615" s="9">
        <f t="shared" si="124"/>
        <v>0.11538461538461539</v>
      </c>
      <c r="I615" s="9">
        <f t="shared" si="125"/>
        <v>0.55555555555555558</v>
      </c>
      <c r="J615" s="9">
        <f t="shared" si="126"/>
        <v>0.22222222222222221</v>
      </c>
      <c r="K615" s="9">
        <f t="shared" si="129"/>
        <v>1.6470588235294117</v>
      </c>
      <c r="L615" s="9">
        <f t="shared" si="130"/>
        <v>-0.66666666666666663</v>
      </c>
      <c r="M615" s="9">
        <f t="shared" si="127"/>
        <v>0.7567567567567568</v>
      </c>
      <c r="N615" s="9">
        <f t="shared" si="128"/>
        <v>-7.6923076923076927E-2</v>
      </c>
    </row>
    <row r="616" spans="1:14" x14ac:dyDescent="0.2">
      <c r="A616" s="28"/>
      <c r="B616" s="7" t="s">
        <v>577</v>
      </c>
      <c r="C616" s="8">
        <v>2</v>
      </c>
      <c r="D616" s="8">
        <v>0</v>
      </c>
      <c r="E616" s="8">
        <v>0</v>
      </c>
      <c r="F616" s="8">
        <v>0</v>
      </c>
      <c r="G616" s="9">
        <f t="shared" si="123"/>
        <v>5.4054054054054057E-2</v>
      </c>
      <c r="H616" s="9" t="str">
        <f t="shared" si="124"/>
        <v/>
      </c>
      <c r="I616" s="9" t="str">
        <f t="shared" si="125"/>
        <v/>
      </c>
      <c r="J616" s="9" t="str">
        <f t="shared" si="126"/>
        <v/>
      </c>
      <c r="K616" s="9">
        <f t="shared" si="129"/>
        <v>-1</v>
      </c>
      <c r="L616" s="9" t="str">
        <f t="shared" si="130"/>
        <v xml:space="preserve"> </v>
      </c>
      <c r="M616" s="9">
        <f t="shared" si="127"/>
        <v>-5.4054054054054057E-2</v>
      </c>
      <c r="N616" s="9" t="str">
        <f t="shared" si="128"/>
        <v/>
      </c>
    </row>
    <row r="617" spans="1:14" x14ac:dyDescent="0.2">
      <c r="A617" s="28"/>
      <c r="B617" s="7" t="s">
        <v>578</v>
      </c>
      <c r="C617" s="8">
        <v>0</v>
      </c>
      <c r="D617" s="8">
        <v>0</v>
      </c>
      <c r="E617" s="8">
        <v>34</v>
      </c>
      <c r="F617" s="8">
        <v>1</v>
      </c>
      <c r="G617" s="9" t="str">
        <f t="shared" si="123"/>
        <v/>
      </c>
      <c r="H617" s="9" t="str">
        <f t="shared" si="124"/>
        <v/>
      </c>
      <c r="I617" s="9">
        <f t="shared" si="125"/>
        <v>0.41975308641975306</v>
      </c>
      <c r="J617" s="9">
        <f t="shared" si="126"/>
        <v>0.1111111111111111</v>
      </c>
      <c r="K617" s="9">
        <f t="shared" si="129"/>
        <v>1</v>
      </c>
      <c r="L617" s="9">
        <f t="shared" si="130"/>
        <v>1</v>
      </c>
      <c r="M617" s="9" t="str">
        <f t="shared" si="127"/>
        <v/>
      </c>
      <c r="N617" s="9" t="str">
        <f t="shared" si="128"/>
        <v/>
      </c>
    </row>
    <row r="618" spans="1:14" x14ac:dyDescent="0.2">
      <c r="A618" s="28"/>
      <c r="B618" s="7" t="s">
        <v>579</v>
      </c>
      <c r="C618" s="8">
        <v>0</v>
      </c>
      <c r="D618" s="8">
        <v>0</v>
      </c>
      <c r="E618" s="8">
        <v>0</v>
      </c>
      <c r="F618" s="8">
        <v>0</v>
      </c>
      <c r="G618" s="9" t="str">
        <f t="shared" si="123"/>
        <v/>
      </c>
      <c r="H618" s="9" t="str">
        <f t="shared" si="124"/>
        <v/>
      </c>
      <c r="I618" s="9" t="str">
        <f t="shared" si="125"/>
        <v/>
      </c>
      <c r="J618" s="9" t="str">
        <f t="shared" si="126"/>
        <v/>
      </c>
      <c r="K618" s="9" t="str">
        <f t="shared" si="129"/>
        <v xml:space="preserve"> </v>
      </c>
      <c r="L618" s="9" t="str">
        <f t="shared" si="130"/>
        <v xml:space="preserve"> 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580</v>
      </c>
      <c r="C619" s="8">
        <v>0</v>
      </c>
      <c r="D619" s="8">
        <v>0</v>
      </c>
      <c r="E619" s="8">
        <v>0</v>
      </c>
      <c r="F619" s="8">
        <v>0</v>
      </c>
      <c r="G619" s="9" t="str">
        <f t="shared" si="123"/>
        <v/>
      </c>
      <c r="H619" s="9" t="str">
        <f t="shared" si="124"/>
        <v/>
      </c>
      <c r="I619" s="9" t="str">
        <f t="shared" si="125"/>
        <v/>
      </c>
      <c r="J619" s="9" t="str">
        <f t="shared" si="126"/>
        <v/>
      </c>
      <c r="K619" s="9" t="str">
        <f t="shared" si="129"/>
        <v xml:space="preserve"> </v>
      </c>
      <c r="L619" s="9" t="str">
        <f t="shared" si="130"/>
        <v xml:space="preserve"> </v>
      </c>
      <c r="M619" s="9" t="str">
        <f t="shared" si="127"/>
        <v/>
      </c>
      <c r="N619" s="9" t="str">
        <f t="shared" si="128"/>
        <v/>
      </c>
    </row>
    <row r="620" spans="1:14" x14ac:dyDescent="0.2">
      <c r="A620" s="28"/>
      <c r="B620" s="7" t="s">
        <v>581</v>
      </c>
      <c r="C620" s="8">
        <v>0</v>
      </c>
      <c r="D620" s="8">
        <v>0</v>
      </c>
      <c r="E620" s="8">
        <v>0</v>
      </c>
      <c r="F620" s="8">
        <v>0</v>
      </c>
      <c r="G620" s="9" t="str">
        <f t="shared" si="123"/>
        <v/>
      </c>
      <c r="H620" s="9" t="str">
        <f t="shared" si="124"/>
        <v/>
      </c>
      <c r="I620" s="9" t="str">
        <f t="shared" si="125"/>
        <v/>
      </c>
      <c r="J620" s="9" t="str">
        <f t="shared" si="126"/>
        <v/>
      </c>
      <c r="K620" s="9" t="str">
        <f t="shared" si="129"/>
        <v xml:space="preserve"> </v>
      </c>
      <c r="L620" s="9" t="str">
        <f t="shared" si="130"/>
        <v xml:space="preserve"> </v>
      </c>
      <c r="M620" s="9" t="str">
        <f t="shared" si="127"/>
        <v/>
      </c>
      <c r="N620" s="9" t="str">
        <f t="shared" si="128"/>
        <v/>
      </c>
    </row>
    <row r="621" spans="1:14" x14ac:dyDescent="0.2">
      <c r="A621" s="28"/>
      <c r="B621" s="7" t="s">
        <v>582</v>
      </c>
      <c r="C621" s="8">
        <v>0</v>
      </c>
      <c r="D621" s="8">
        <v>0</v>
      </c>
      <c r="E621" s="8">
        <v>0</v>
      </c>
      <c r="F621" s="8">
        <v>0</v>
      </c>
      <c r="G621" s="9" t="str">
        <f t="shared" si="123"/>
        <v/>
      </c>
      <c r="H621" s="9" t="str">
        <f t="shared" si="124"/>
        <v/>
      </c>
      <c r="I621" s="9" t="str">
        <f t="shared" si="125"/>
        <v/>
      </c>
      <c r="J621" s="9" t="str">
        <f t="shared" si="126"/>
        <v/>
      </c>
      <c r="K621" s="9" t="str">
        <f t="shared" si="129"/>
        <v xml:space="preserve"> </v>
      </c>
      <c r="L621" s="9" t="str">
        <f t="shared" si="130"/>
        <v xml:space="preserve"> </v>
      </c>
      <c r="M621" s="9" t="str">
        <f t="shared" si="127"/>
        <v/>
      </c>
      <c r="N621" s="9" t="str">
        <f t="shared" si="128"/>
        <v/>
      </c>
    </row>
    <row r="622" spans="1:14" ht="23.25" customHeight="1" x14ac:dyDescent="0.2">
      <c r="A622" s="28"/>
      <c r="B622" s="7" t="s">
        <v>583</v>
      </c>
      <c r="C622" s="8">
        <v>0</v>
      </c>
      <c r="D622" s="8">
        <v>0</v>
      </c>
      <c r="E622" s="8">
        <v>0</v>
      </c>
      <c r="F622" s="8">
        <v>0</v>
      </c>
      <c r="G622" s="9" t="str">
        <f t="shared" si="123"/>
        <v/>
      </c>
      <c r="H622" s="9" t="str">
        <f t="shared" si="124"/>
        <v/>
      </c>
      <c r="I622" s="9" t="str">
        <f t="shared" si="125"/>
        <v/>
      </c>
      <c r="J622" s="9" t="str">
        <f t="shared" si="126"/>
        <v/>
      </c>
      <c r="K622" s="9" t="str">
        <f t="shared" si="129"/>
        <v xml:space="preserve"> </v>
      </c>
      <c r="L622" s="9" t="str">
        <f t="shared" si="130"/>
        <v xml:space="preserve"> </v>
      </c>
      <c r="M622" s="9" t="str">
        <f t="shared" si="127"/>
        <v/>
      </c>
      <c r="N622" s="9" t="str">
        <f t="shared" si="128"/>
        <v/>
      </c>
    </row>
    <row r="623" spans="1:14" x14ac:dyDescent="0.2">
      <c r="A623" s="28"/>
      <c r="B623" s="7" t="s">
        <v>584</v>
      </c>
      <c r="C623" s="8">
        <v>0</v>
      </c>
      <c r="D623" s="8">
        <v>0</v>
      </c>
      <c r="E623" s="8">
        <v>0</v>
      </c>
      <c r="F623" s="8">
        <v>0</v>
      </c>
      <c r="G623" s="9" t="str">
        <f t="shared" si="123"/>
        <v/>
      </c>
      <c r="H623" s="9" t="str">
        <f t="shared" si="124"/>
        <v/>
      </c>
      <c r="I623" s="9" t="str">
        <f t="shared" si="125"/>
        <v/>
      </c>
      <c r="J623" s="9" t="str">
        <f t="shared" si="126"/>
        <v/>
      </c>
      <c r="K623" s="9" t="str">
        <f t="shared" si="129"/>
        <v xml:space="preserve"> </v>
      </c>
      <c r="L623" s="9" t="str">
        <f t="shared" si="130"/>
        <v xml:space="preserve"> </v>
      </c>
      <c r="M623" s="9" t="str">
        <f t="shared" si="127"/>
        <v/>
      </c>
      <c r="N623" s="9" t="str">
        <f t="shared" si="128"/>
        <v/>
      </c>
    </row>
    <row r="624" spans="1:14" x14ac:dyDescent="0.2">
      <c r="A624" s="28"/>
      <c r="B624" s="7" t="s">
        <v>585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586</v>
      </c>
      <c r="C625" s="8">
        <v>0</v>
      </c>
      <c r="D625" s="8">
        <v>0</v>
      </c>
      <c r="E625" s="8">
        <v>0</v>
      </c>
      <c r="F625" s="8">
        <v>0</v>
      </c>
      <c r="G625" s="9" t="str">
        <f t="shared" si="123"/>
        <v/>
      </c>
      <c r="H625" s="9" t="str">
        <f t="shared" si="124"/>
        <v/>
      </c>
      <c r="I625" s="9" t="str">
        <f t="shared" si="125"/>
        <v/>
      </c>
      <c r="J625" s="9" t="str">
        <f t="shared" si="126"/>
        <v/>
      </c>
      <c r="K625" s="9" t="str">
        <f t="shared" si="129"/>
        <v xml:space="preserve"> </v>
      </c>
      <c r="L625" s="9" t="str">
        <f t="shared" si="130"/>
        <v xml:space="preserve"> </v>
      </c>
      <c r="M625" s="9" t="str">
        <f t="shared" si="127"/>
        <v/>
      </c>
      <c r="N625" s="9" t="str">
        <f t="shared" si="128"/>
        <v/>
      </c>
    </row>
    <row r="626" spans="1:14" x14ac:dyDescent="0.2">
      <c r="A626" s="28"/>
      <c r="B626" s="7" t="s">
        <v>587</v>
      </c>
      <c r="C626" s="8">
        <v>0</v>
      </c>
      <c r="D626" s="8">
        <v>0</v>
      </c>
      <c r="E626" s="8">
        <v>0</v>
      </c>
      <c r="F626" s="8">
        <v>0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588</v>
      </c>
      <c r="C627" s="8">
        <v>0</v>
      </c>
      <c r="D627" s="8">
        <v>0</v>
      </c>
      <c r="E627" s="8">
        <v>0</v>
      </c>
      <c r="F627" s="8">
        <v>0</v>
      </c>
      <c r="G627" s="9" t="str">
        <f t="shared" si="123"/>
        <v/>
      </c>
      <c r="H627" s="9" t="str">
        <f t="shared" si="124"/>
        <v/>
      </c>
      <c r="I627" s="9" t="str">
        <f t="shared" si="125"/>
        <v/>
      </c>
      <c r="J627" s="9" t="str">
        <f t="shared" si="126"/>
        <v/>
      </c>
      <c r="K627" s="9" t="str">
        <f t="shared" si="129"/>
        <v xml:space="preserve"> </v>
      </c>
      <c r="L627" s="9" t="str">
        <f t="shared" si="130"/>
        <v xml:space="preserve"> </v>
      </c>
      <c r="M627" s="9" t="str">
        <f t="shared" si="127"/>
        <v/>
      </c>
      <c r="N627" s="9" t="str">
        <f t="shared" si="128"/>
        <v/>
      </c>
    </row>
    <row r="628" spans="1:14" x14ac:dyDescent="0.2">
      <c r="A628" s="28"/>
      <c r="B628" s="7" t="s">
        <v>589</v>
      </c>
      <c r="C628" s="8">
        <v>0</v>
      </c>
      <c r="D628" s="8">
        <v>0</v>
      </c>
      <c r="E628" s="8">
        <v>0</v>
      </c>
      <c r="F628" s="8">
        <v>0</v>
      </c>
      <c r="G628" s="9" t="str">
        <f t="shared" si="123"/>
        <v/>
      </c>
      <c r="H628" s="9" t="str">
        <f t="shared" si="124"/>
        <v/>
      </c>
      <c r="I628" s="9" t="str">
        <f t="shared" si="125"/>
        <v/>
      </c>
      <c r="J628" s="9" t="str">
        <f t="shared" si="126"/>
        <v/>
      </c>
      <c r="K628" s="9" t="str">
        <f t="shared" si="129"/>
        <v xml:space="preserve"> </v>
      </c>
      <c r="L628" s="9" t="str">
        <f t="shared" si="130"/>
        <v xml:space="preserve"> </v>
      </c>
      <c r="M628" s="9" t="str">
        <f t="shared" si="127"/>
        <v/>
      </c>
      <c r="N628" s="9" t="str">
        <f t="shared" si="128"/>
        <v/>
      </c>
    </row>
    <row r="629" spans="1:14" x14ac:dyDescent="0.2">
      <c r="A629" s="28"/>
      <c r="B629" s="7" t="s">
        <v>590</v>
      </c>
      <c r="C629" s="8">
        <v>0</v>
      </c>
      <c r="D629" s="8">
        <v>0</v>
      </c>
      <c r="E629" s="8">
        <v>0</v>
      </c>
      <c r="F629" s="8">
        <v>0</v>
      </c>
      <c r="G629" s="9" t="str">
        <f t="shared" si="123"/>
        <v/>
      </c>
      <c r="H629" s="9" t="str">
        <f t="shared" si="124"/>
        <v/>
      </c>
      <c r="I629" s="9" t="str">
        <f t="shared" si="125"/>
        <v/>
      </c>
      <c r="J629" s="9" t="str">
        <f t="shared" si="126"/>
        <v/>
      </c>
      <c r="K629" s="9" t="str">
        <f t="shared" si="129"/>
        <v xml:space="preserve"> </v>
      </c>
      <c r="L629" s="9" t="str">
        <f t="shared" si="130"/>
        <v xml:space="preserve"> </v>
      </c>
      <c r="M629" s="9" t="str">
        <f t="shared" si="127"/>
        <v/>
      </c>
      <c r="N629" s="9" t="str">
        <f t="shared" si="128"/>
        <v/>
      </c>
    </row>
    <row r="630" spans="1:14" x14ac:dyDescent="0.2">
      <c r="A630" s="28"/>
      <c r="B630" s="7" t="s">
        <v>591</v>
      </c>
      <c r="C630" s="8">
        <v>5</v>
      </c>
      <c r="D630" s="8">
        <v>44</v>
      </c>
      <c r="E630" s="8">
        <v>2</v>
      </c>
      <c r="F630" s="8">
        <v>6</v>
      </c>
      <c r="G630" s="9">
        <f t="shared" si="123"/>
        <v>0.13513513513513514</v>
      </c>
      <c r="H630" s="9">
        <f t="shared" si="124"/>
        <v>0.84615384615384615</v>
      </c>
      <c r="I630" s="9">
        <f t="shared" si="125"/>
        <v>2.4691358024691357E-2</v>
      </c>
      <c r="J630" s="9">
        <f t="shared" si="126"/>
        <v>0.66666666666666663</v>
      </c>
      <c r="K630" s="9">
        <f t="shared" si="129"/>
        <v>-0.6</v>
      </c>
      <c r="L630" s="9">
        <f t="shared" si="130"/>
        <v>-0.86363636363636365</v>
      </c>
      <c r="M630" s="9">
        <f t="shared" si="127"/>
        <v>-8.1081081081081086E-2</v>
      </c>
      <c r="N630" s="9">
        <f t="shared" si="128"/>
        <v>-0.73076923076923073</v>
      </c>
    </row>
    <row r="631" spans="1:14" x14ac:dyDescent="0.2">
      <c r="A631" s="28"/>
      <c r="B631" s="7" t="s">
        <v>592</v>
      </c>
      <c r="C631" s="8">
        <v>13</v>
      </c>
      <c r="D631" s="8">
        <v>2</v>
      </c>
      <c r="E631" s="8">
        <v>0</v>
      </c>
      <c r="F631" s="8">
        <v>0</v>
      </c>
      <c r="G631" s="9">
        <f t="shared" si="123"/>
        <v>0.35135135135135137</v>
      </c>
      <c r="H631" s="9">
        <f t="shared" si="124"/>
        <v>3.8461538461538464E-2</v>
      </c>
      <c r="I631" s="9" t="str">
        <f t="shared" si="125"/>
        <v/>
      </c>
      <c r="J631" s="9" t="str">
        <f t="shared" si="126"/>
        <v/>
      </c>
      <c r="K631" s="9">
        <f t="shared" si="129"/>
        <v>-1</v>
      </c>
      <c r="L631" s="9">
        <f t="shared" si="130"/>
        <v>-1</v>
      </c>
      <c r="M631" s="9">
        <f t="shared" si="127"/>
        <v>-0.35135135135135137</v>
      </c>
      <c r="N631" s="9">
        <f t="shared" si="128"/>
        <v>-3.8461538461538464E-2</v>
      </c>
    </row>
    <row r="632" spans="1:14" x14ac:dyDescent="0.2">
      <c r="A632" s="28"/>
      <c r="B632" s="7" t="s">
        <v>593</v>
      </c>
      <c r="C632" s="8">
        <v>0</v>
      </c>
      <c r="D632" s="8">
        <v>0</v>
      </c>
      <c r="E632" s="8">
        <v>0</v>
      </c>
      <c r="F632" s="8">
        <v>0</v>
      </c>
      <c r="G632" s="9" t="str">
        <f t="shared" si="123"/>
        <v/>
      </c>
      <c r="H632" s="9" t="str">
        <f t="shared" si="124"/>
        <v/>
      </c>
      <c r="I632" s="9" t="str">
        <f t="shared" si="125"/>
        <v/>
      </c>
      <c r="J632" s="9" t="str">
        <f t="shared" si="126"/>
        <v/>
      </c>
      <c r="K632" s="9" t="str">
        <f t="shared" si="129"/>
        <v xml:space="preserve"> </v>
      </c>
      <c r="L632" s="9" t="str">
        <f t="shared" si="130"/>
        <v xml:space="preserve"> </v>
      </c>
      <c r="M632" s="9" t="str">
        <f t="shared" si="127"/>
        <v/>
      </c>
      <c r="N632" s="9" t="str">
        <f t="shared" si="128"/>
        <v/>
      </c>
    </row>
    <row r="633" spans="1:14" x14ac:dyDescent="0.2">
      <c r="A633" s="28"/>
      <c r="B633" s="7" t="s">
        <v>594</v>
      </c>
      <c r="C633" s="8">
        <v>0</v>
      </c>
      <c r="D633" s="8">
        <v>0</v>
      </c>
      <c r="E633" s="8">
        <v>0</v>
      </c>
      <c r="F633" s="8">
        <v>0</v>
      </c>
      <c r="G633" s="9" t="str">
        <f t="shared" si="123"/>
        <v/>
      </c>
      <c r="H633" s="9" t="str">
        <f t="shared" si="124"/>
        <v/>
      </c>
      <c r="I633" s="9" t="str">
        <f t="shared" si="125"/>
        <v/>
      </c>
      <c r="J633" s="9" t="str">
        <f t="shared" si="126"/>
        <v/>
      </c>
      <c r="K633" s="9" t="str">
        <f t="shared" si="129"/>
        <v xml:space="preserve"> </v>
      </c>
      <c r="L633" s="9" t="str">
        <f t="shared" si="130"/>
        <v xml:space="preserve"> </v>
      </c>
      <c r="M633" s="9" t="str">
        <f t="shared" si="127"/>
        <v/>
      </c>
      <c r="N633" s="9" t="str">
        <f t="shared" si="128"/>
        <v/>
      </c>
    </row>
    <row r="634" spans="1:14" ht="25.5" x14ac:dyDescent="0.2">
      <c r="A634" s="28" t="s">
        <v>670</v>
      </c>
      <c r="B634" s="7" t="s">
        <v>595</v>
      </c>
      <c r="C634" s="8">
        <v>0</v>
      </c>
      <c r="D634" s="8">
        <v>0</v>
      </c>
      <c r="E634" s="8">
        <v>0</v>
      </c>
      <c r="F634" s="8">
        <v>0</v>
      </c>
      <c r="G634" s="9" t="str">
        <f t="shared" si="123"/>
        <v/>
      </c>
      <c r="H634" s="9" t="str">
        <f t="shared" si="124"/>
        <v/>
      </c>
      <c r="I634" s="9" t="str">
        <f t="shared" si="125"/>
        <v/>
      </c>
      <c r="J634" s="9" t="str">
        <f t="shared" si="126"/>
        <v/>
      </c>
      <c r="K634" s="9" t="str">
        <f t="shared" si="129"/>
        <v xml:space="preserve"> </v>
      </c>
      <c r="L634" s="9" t="str">
        <f t="shared" si="130"/>
        <v xml:space="preserve"> 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596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597</v>
      </c>
      <c r="C636" s="8">
        <v>0</v>
      </c>
      <c r="D636" s="8">
        <v>0</v>
      </c>
      <c r="E636" s="8">
        <v>0</v>
      </c>
      <c r="F636" s="8">
        <v>0</v>
      </c>
      <c r="G636" s="9" t="str">
        <f t="shared" si="123"/>
        <v/>
      </c>
      <c r="H636" s="9" t="str">
        <f t="shared" si="124"/>
        <v/>
      </c>
      <c r="I636" s="9" t="str">
        <f t="shared" si="125"/>
        <v/>
      </c>
      <c r="J636" s="9" t="str">
        <f t="shared" si="126"/>
        <v/>
      </c>
      <c r="K636" s="9" t="str">
        <f t="shared" si="129"/>
        <v xml:space="preserve"> </v>
      </c>
      <c r="L636" s="9" t="str">
        <f t="shared" si="130"/>
        <v xml:space="preserve"> </v>
      </c>
      <c r="M636" s="9" t="str">
        <f t="shared" si="127"/>
        <v/>
      </c>
      <c r="N636" s="9" t="str">
        <f t="shared" si="128"/>
        <v/>
      </c>
    </row>
    <row r="637" spans="1:14" x14ac:dyDescent="0.2">
      <c r="A637" s="28"/>
      <c r="B637" s="7" t="s">
        <v>598</v>
      </c>
      <c r="C637" s="8">
        <v>0</v>
      </c>
      <c r="D637" s="8">
        <v>0</v>
      </c>
      <c r="E637" s="8">
        <v>0</v>
      </c>
      <c r="F637" s="8">
        <v>0</v>
      </c>
      <c r="G637" s="9" t="str">
        <f t="shared" si="123"/>
        <v/>
      </c>
      <c r="H637" s="9" t="str">
        <f t="shared" si="124"/>
        <v/>
      </c>
      <c r="I637" s="9" t="str">
        <f t="shared" si="125"/>
        <v/>
      </c>
      <c r="J637" s="9" t="str">
        <f t="shared" si="126"/>
        <v/>
      </c>
      <c r="K637" s="9" t="str">
        <f t="shared" si="129"/>
        <v xml:space="preserve"> </v>
      </c>
      <c r="L637" s="9" t="str">
        <f t="shared" si="130"/>
        <v xml:space="preserve"> </v>
      </c>
      <c r="M637" s="9" t="str">
        <f t="shared" si="127"/>
        <v/>
      </c>
      <c r="N637" s="9" t="str">
        <f t="shared" si="128"/>
        <v/>
      </c>
    </row>
    <row r="638" spans="1:14" ht="25.5" x14ac:dyDescent="0.2">
      <c r="A638" s="28"/>
      <c r="B638" s="7" t="s">
        <v>599</v>
      </c>
      <c r="C638" s="8">
        <v>0</v>
      </c>
      <c r="D638" s="8">
        <v>0</v>
      </c>
      <c r="E638" s="8">
        <v>0</v>
      </c>
      <c r="F638" s="8">
        <v>0</v>
      </c>
      <c r="G638" s="9" t="str">
        <f t="shared" si="123"/>
        <v/>
      </c>
      <c r="H638" s="9" t="str">
        <f t="shared" si="124"/>
        <v/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 t="str">
        <f t="shared" si="130"/>
        <v xml:space="preserve"> 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600</v>
      </c>
      <c r="C639" s="8">
        <v>0</v>
      </c>
      <c r="D639" s="8">
        <v>0</v>
      </c>
      <c r="E639" s="8">
        <v>0</v>
      </c>
      <c r="F639" s="8">
        <v>0</v>
      </c>
      <c r="G639" s="9" t="str">
        <f t="shared" si="123"/>
        <v/>
      </c>
      <c r="H639" s="9" t="str">
        <f t="shared" si="124"/>
        <v/>
      </c>
      <c r="I639" s="9" t="str">
        <f t="shared" si="125"/>
        <v/>
      </c>
      <c r="J639" s="9" t="str">
        <f t="shared" si="126"/>
        <v/>
      </c>
      <c r="K639" s="9" t="str">
        <f t="shared" si="129"/>
        <v xml:space="preserve"> </v>
      </c>
      <c r="L639" s="9" t="str">
        <f t="shared" si="130"/>
        <v xml:space="preserve"> </v>
      </c>
      <c r="M639" s="9" t="str">
        <f t="shared" si="127"/>
        <v/>
      </c>
      <c r="N639" s="9" t="str">
        <f t="shared" si="128"/>
        <v/>
      </c>
    </row>
    <row r="640" spans="1:14" ht="25.5" x14ac:dyDescent="0.2">
      <c r="A640" s="28"/>
      <c r="B640" s="7" t="s">
        <v>601</v>
      </c>
      <c r="C640" s="8">
        <v>0</v>
      </c>
      <c r="D640" s="8">
        <v>0</v>
      </c>
      <c r="E640" s="8">
        <v>0</v>
      </c>
      <c r="F640" s="8">
        <v>0</v>
      </c>
      <c r="G640" s="9" t="str">
        <f t="shared" si="123"/>
        <v/>
      </c>
      <c r="H640" s="9" t="str">
        <f t="shared" si="124"/>
        <v/>
      </c>
      <c r="I640" s="9" t="str">
        <f t="shared" si="125"/>
        <v/>
      </c>
      <c r="J640" s="9" t="str">
        <f t="shared" si="126"/>
        <v/>
      </c>
      <c r="K640" s="9" t="str">
        <f t="shared" si="129"/>
        <v xml:space="preserve"> </v>
      </c>
      <c r="L640" s="9" t="str">
        <f t="shared" si="130"/>
        <v xml:space="preserve"> </v>
      </c>
      <c r="M640" s="9" t="str">
        <f t="shared" si="127"/>
        <v/>
      </c>
      <c r="N640" s="9" t="str">
        <f t="shared" si="128"/>
        <v/>
      </c>
    </row>
    <row r="641" spans="1:2" x14ac:dyDescent="0.2">
      <c r="A641" s="2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641"/>
  <sheetViews>
    <sheetView showGridLines="0" topLeftCell="A4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.75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668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628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669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2021</v>
      </c>
      <c r="D7" s="40"/>
      <c r="E7" s="45">
        <v>2022</v>
      </c>
      <c r="F7" s="40"/>
      <c r="G7" s="39">
        <v>2021</v>
      </c>
      <c r="H7" s="40"/>
      <c r="I7" s="45">
        <v>2022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629</v>
      </c>
      <c r="C9" s="12">
        <f>+C22+C81+C188+C371+C612</f>
        <v>2469</v>
      </c>
      <c r="D9" s="12">
        <f>+D22+D81+D188+D371+D612</f>
        <v>3881</v>
      </c>
      <c r="E9" s="12">
        <f>+E22+E81+E188+E371+E612</f>
        <v>1428</v>
      </c>
      <c r="F9" s="12">
        <f>+F22+F81+F188+F371+F612</f>
        <v>2520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-0.42162818955042525</v>
      </c>
      <c r="L9" s="13">
        <f t="shared" si="0"/>
        <v>-0.35068281370780724</v>
      </c>
      <c r="M9" s="13">
        <f t="shared" ref="M9:N14" si="1">+IF(OR(AND(G9=""),(K9="")),"",G9*K9)</f>
        <v>-0.42162818955042525</v>
      </c>
      <c r="N9" s="13">
        <f t="shared" si="1"/>
        <v>-0.35068281370780724</v>
      </c>
    </row>
    <row r="10" spans="1:14" ht="26.25" customHeight="1" x14ac:dyDescent="0.2">
      <c r="A10" s="28"/>
      <c r="B10" s="24" t="s">
        <v>8</v>
      </c>
      <c r="C10" s="21">
        <f>+C22</f>
        <v>36</v>
      </c>
      <c r="D10" s="14">
        <f>+D22</f>
        <v>44</v>
      </c>
      <c r="E10" s="14">
        <f>+E22</f>
        <v>0</v>
      </c>
      <c r="F10" s="14">
        <f>+F22</f>
        <v>0</v>
      </c>
      <c r="G10" s="15">
        <f t="shared" ref="G10:J14" si="2">+C10/C$9</f>
        <v>1.4580801944106925E-2</v>
      </c>
      <c r="H10" s="15">
        <f t="shared" si="2"/>
        <v>1.1337284205101777E-2</v>
      </c>
      <c r="I10" s="15">
        <f t="shared" si="2"/>
        <v>0</v>
      </c>
      <c r="J10" s="15">
        <f t="shared" si="2"/>
        <v>0</v>
      </c>
      <c r="K10" s="15">
        <f t="shared" si="0"/>
        <v>-1</v>
      </c>
      <c r="L10" s="15">
        <f t="shared" si="0"/>
        <v>-1</v>
      </c>
      <c r="M10" s="15">
        <f t="shared" si="1"/>
        <v>-1.4580801944106925E-2</v>
      </c>
      <c r="N10" s="16">
        <f t="shared" si="1"/>
        <v>-1.1337284205101777E-2</v>
      </c>
    </row>
    <row r="11" spans="1:14" ht="25.5" x14ac:dyDescent="0.2">
      <c r="A11" s="28"/>
      <c r="B11" s="25" t="s">
        <v>9</v>
      </c>
      <c r="C11" s="22">
        <f>+C81</f>
        <v>512</v>
      </c>
      <c r="D11" s="8">
        <f>+D81</f>
        <v>590</v>
      </c>
      <c r="E11" s="8">
        <f>+E81</f>
        <v>46</v>
      </c>
      <c r="F11" s="8">
        <f>+F81</f>
        <v>49</v>
      </c>
      <c r="G11" s="9">
        <f t="shared" si="2"/>
        <v>0.20737140542729851</v>
      </c>
      <c r="H11" s="9">
        <f t="shared" si="2"/>
        <v>0.1520226745684102</v>
      </c>
      <c r="I11" s="9">
        <f t="shared" si="2"/>
        <v>3.2212885154061621E-2</v>
      </c>
      <c r="J11" s="9">
        <f t="shared" si="2"/>
        <v>1.9444444444444445E-2</v>
      </c>
      <c r="K11" s="9">
        <f t="shared" si="0"/>
        <v>-0.91015625</v>
      </c>
      <c r="L11" s="9">
        <f t="shared" si="0"/>
        <v>-0.91694915254237286</v>
      </c>
      <c r="M11" s="9">
        <f t="shared" si="1"/>
        <v>-0.18874038072093965</v>
      </c>
      <c r="N11" s="17">
        <f t="shared" si="1"/>
        <v>-0.13939706261272866</v>
      </c>
    </row>
    <row r="12" spans="1:14" ht="25.5" x14ac:dyDescent="0.2">
      <c r="A12" s="28"/>
      <c r="B12" s="25" t="s">
        <v>10</v>
      </c>
      <c r="C12" s="22">
        <f>+C188</f>
        <v>396</v>
      </c>
      <c r="D12" s="8">
        <f>+D188</f>
        <v>481</v>
      </c>
      <c r="E12" s="8">
        <f>+E188</f>
        <v>32</v>
      </c>
      <c r="F12" s="8">
        <f>+F188</f>
        <v>106</v>
      </c>
      <c r="G12" s="9">
        <f t="shared" si="2"/>
        <v>0.16038882138517618</v>
      </c>
      <c r="H12" s="9">
        <f t="shared" si="2"/>
        <v>0.1239371296057717</v>
      </c>
      <c r="I12" s="9">
        <f t="shared" si="2"/>
        <v>2.2408963585434174E-2</v>
      </c>
      <c r="J12" s="9">
        <f t="shared" si="2"/>
        <v>4.2063492063492067E-2</v>
      </c>
      <c r="K12" s="9">
        <f t="shared" si="0"/>
        <v>-0.91919191919191923</v>
      </c>
      <c r="L12" s="9">
        <f t="shared" si="0"/>
        <v>-0.77962577962577961</v>
      </c>
      <c r="M12" s="9">
        <f t="shared" si="1"/>
        <v>-0.14742810854597002</v>
      </c>
      <c r="N12" s="17">
        <f t="shared" si="1"/>
        <v>-9.662458129348106E-2</v>
      </c>
    </row>
    <row r="13" spans="1:14" ht="25.5" x14ac:dyDescent="0.2">
      <c r="A13" s="28"/>
      <c r="B13" s="25" t="s">
        <v>11</v>
      </c>
      <c r="C13" s="22">
        <f>+C371</f>
        <v>1143</v>
      </c>
      <c r="D13" s="8">
        <f>+D371</f>
        <v>1920</v>
      </c>
      <c r="E13" s="8">
        <f>+E371</f>
        <v>1104</v>
      </c>
      <c r="F13" s="8">
        <f>+F371</f>
        <v>1602</v>
      </c>
      <c r="G13" s="9">
        <f t="shared" si="2"/>
        <v>0.46294046172539488</v>
      </c>
      <c r="H13" s="9">
        <f t="shared" si="2"/>
        <v>0.49471785622262304</v>
      </c>
      <c r="I13" s="9">
        <f t="shared" si="2"/>
        <v>0.77310924369747902</v>
      </c>
      <c r="J13" s="9">
        <f t="shared" si="2"/>
        <v>0.63571428571428568</v>
      </c>
      <c r="K13" s="9">
        <f t="shared" si="0"/>
        <v>-3.4120734908136482E-2</v>
      </c>
      <c r="L13" s="9">
        <f t="shared" si="0"/>
        <v>-0.16562499999999999</v>
      </c>
      <c r="M13" s="9">
        <f t="shared" si="1"/>
        <v>-1.5795868772782502E-2</v>
      </c>
      <c r="N13" s="17">
        <f t="shared" si="1"/>
        <v>-8.1937644936871945E-2</v>
      </c>
    </row>
    <row r="14" spans="1:14" ht="26.25" thickBot="1" x14ac:dyDescent="0.25">
      <c r="A14" s="28"/>
      <c r="B14" s="26" t="s">
        <v>12</v>
      </c>
      <c r="C14" s="23">
        <f>+C612</f>
        <v>382</v>
      </c>
      <c r="D14" s="18">
        <f>+D612</f>
        <v>846</v>
      </c>
      <c r="E14" s="18">
        <f>+E612</f>
        <v>246</v>
      </c>
      <c r="F14" s="18">
        <f>+F612</f>
        <v>763</v>
      </c>
      <c r="G14" s="19">
        <f t="shared" si="2"/>
        <v>0.15471850951802349</v>
      </c>
      <c r="H14" s="19">
        <f t="shared" si="2"/>
        <v>0.21798505539809326</v>
      </c>
      <c r="I14" s="19">
        <f t="shared" si="2"/>
        <v>0.17226890756302521</v>
      </c>
      <c r="J14" s="19">
        <f t="shared" si="2"/>
        <v>0.30277777777777776</v>
      </c>
      <c r="K14" s="19">
        <f t="shared" si="0"/>
        <v>-0.35602094240837695</v>
      </c>
      <c r="L14" s="19">
        <f t="shared" si="0"/>
        <v>-9.8108747044917261E-2</v>
      </c>
      <c r="M14" s="19">
        <f t="shared" si="1"/>
        <v>-5.5083029566626161E-2</v>
      </c>
      <c r="N14" s="20">
        <f t="shared" si="1"/>
        <v>-2.1386240659623808E-2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14</v>
      </c>
      <c r="D19" s="46"/>
      <c r="E19" s="46"/>
      <c r="F19" s="40"/>
      <c r="G19" s="41" t="s">
        <v>4</v>
      </c>
      <c r="H19" s="46"/>
      <c r="I19" s="46"/>
      <c r="J19" s="46"/>
      <c r="K19" s="41" t="s">
        <v>15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36</v>
      </c>
      <c r="D22" s="12">
        <f>SUM(D23:D73)</f>
        <v>44</v>
      </c>
      <c r="E22" s="12">
        <f>SUM(E23:E73)</f>
        <v>0</v>
      </c>
      <c r="F22" s="12">
        <f>SUM(F23:F73)</f>
        <v>0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 t="str">
        <f t="shared" ref="I22:I53" si="5">+IF(E22=0,"",E22/E$22)</f>
        <v/>
      </c>
      <c r="J22" s="13" t="str">
        <f t="shared" ref="J22:J53" si="6">+IF(F22=0,"",F22/F$22)</f>
        <v/>
      </c>
      <c r="K22" s="13">
        <f>+IF(AND(C22=0,E22=0),"",IF(C22=0,1,IF(E22=0,-1,(E22-C22)/C22)))</f>
        <v>-1</v>
      </c>
      <c r="L22" s="13">
        <f>+IF(AND(D22=0,F22=0),"",IF(D22=0,1,IF(F22=0,-1,(F22-D22)/D22)))</f>
        <v>-1</v>
      </c>
      <c r="M22" s="13">
        <f t="shared" ref="M22:M53" si="7">+IF(OR(AND(G22=""),(K22="")),"",G22*K22)</f>
        <v>-1</v>
      </c>
      <c r="N22" s="13">
        <f t="shared" ref="N22:N53" si="8">+IF(OR(AND(H22=""),(L22="")),"",H22*L22)</f>
        <v>-1</v>
      </c>
    </row>
    <row r="23" spans="1:14" x14ac:dyDescent="0.2">
      <c r="A23" s="28"/>
      <c r="B23" s="7" t="s">
        <v>16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17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18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19</v>
      </c>
      <c r="C26" s="8">
        <v>0</v>
      </c>
      <c r="D26" s="8">
        <v>1</v>
      </c>
      <c r="E26" s="8">
        <v>0</v>
      </c>
      <c r="F26" s="8">
        <v>0</v>
      </c>
      <c r="G26" s="9" t="str">
        <f t="shared" si="3"/>
        <v/>
      </c>
      <c r="H26" s="9">
        <f t="shared" si="4"/>
        <v>2.2727272727272728E-2</v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>
        <f t="shared" si="10"/>
        <v>-1</v>
      </c>
      <c r="M26" s="9" t="str">
        <f t="shared" si="7"/>
        <v/>
      </c>
      <c r="N26" s="9">
        <f t="shared" si="8"/>
        <v>-2.2727272727272728E-2</v>
      </c>
    </row>
    <row r="27" spans="1:14" ht="25.5" x14ac:dyDescent="0.2">
      <c r="A27" s="28"/>
      <c r="B27" s="7" t="s">
        <v>20</v>
      </c>
      <c r="C27" s="8">
        <v>0</v>
      </c>
      <c r="D27" s="8">
        <v>0</v>
      </c>
      <c r="E27" s="8">
        <v>0</v>
      </c>
      <c r="F27" s="8">
        <v>0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 t="str">
        <f t="shared" si="6"/>
        <v/>
      </c>
      <c r="K27" s="9" t="str">
        <f t="shared" si="9"/>
        <v xml:space="preserve"> </v>
      </c>
      <c r="L27" s="9" t="str">
        <f t="shared" si="10"/>
        <v xml:space="preserve"> 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21</v>
      </c>
      <c r="C28" s="8">
        <v>0</v>
      </c>
      <c r="D28" s="8">
        <v>0</v>
      </c>
      <c r="E28" s="8">
        <v>0</v>
      </c>
      <c r="F28" s="8">
        <v>0</v>
      </c>
      <c r="G28" s="9" t="str">
        <f t="shared" si="3"/>
        <v/>
      </c>
      <c r="H28" s="9" t="str">
        <f t="shared" si="4"/>
        <v/>
      </c>
      <c r="I28" s="9" t="str">
        <f t="shared" si="5"/>
        <v/>
      </c>
      <c r="J28" s="9" t="str">
        <f t="shared" si="6"/>
        <v/>
      </c>
      <c r="K28" s="9" t="str">
        <f t="shared" si="9"/>
        <v xml:space="preserve"> </v>
      </c>
      <c r="L28" s="9" t="str">
        <f t="shared" si="10"/>
        <v xml:space="preserve"> </v>
      </c>
      <c r="M28" s="9" t="str">
        <f t="shared" si="7"/>
        <v/>
      </c>
      <c r="N28" s="9" t="str">
        <f t="shared" si="8"/>
        <v/>
      </c>
    </row>
    <row r="29" spans="1:14" ht="25.5" x14ac:dyDescent="0.2">
      <c r="A29" s="28"/>
      <c r="B29" s="7" t="s">
        <v>22</v>
      </c>
      <c r="C29" s="8">
        <v>0</v>
      </c>
      <c r="D29" s="8">
        <v>0</v>
      </c>
      <c r="E29" s="8">
        <v>0</v>
      </c>
      <c r="F29" s="8">
        <v>0</v>
      </c>
      <c r="G29" s="9" t="str">
        <f t="shared" si="3"/>
        <v/>
      </c>
      <c r="H29" s="9" t="str">
        <f t="shared" si="4"/>
        <v/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 t="str">
        <f t="shared" si="10"/>
        <v xml:space="preserve"> 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23</v>
      </c>
      <c r="C30" s="8">
        <v>5</v>
      </c>
      <c r="D30" s="8">
        <v>3</v>
      </c>
      <c r="E30" s="8">
        <v>0</v>
      </c>
      <c r="F30" s="8">
        <v>0</v>
      </c>
      <c r="G30" s="9">
        <f t="shared" si="3"/>
        <v>0.1388888888888889</v>
      </c>
      <c r="H30" s="9">
        <f t="shared" si="4"/>
        <v>6.8181818181818177E-2</v>
      </c>
      <c r="I30" s="9" t="str">
        <f t="shared" si="5"/>
        <v/>
      </c>
      <c r="J30" s="9" t="str">
        <f t="shared" si="6"/>
        <v/>
      </c>
      <c r="K30" s="9">
        <f t="shared" si="9"/>
        <v>-1</v>
      </c>
      <c r="L30" s="9">
        <f t="shared" si="10"/>
        <v>-1</v>
      </c>
      <c r="M30" s="9">
        <f t="shared" si="7"/>
        <v>-0.1388888888888889</v>
      </c>
      <c r="N30" s="9">
        <f t="shared" si="8"/>
        <v>-6.8181818181818177E-2</v>
      </c>
    </row>
    <row r="31" spans="1:14" x14ac:dyDescent="0.2">
      <c r="A31" s="28"/>
      <c r="B31" s="7" t="s">
        <v>24</v>
      </c>
      <c r="C31" s="8">
        <v>0</v>
      </c>
      <c r="D31" s="8">
        <v>1</v>
      </c>
      <c r="E31" s="8">
        <v>0</v>
      </c>
      <c r="F31" s="8">
        <v>0</v>
      </c>
      <c r="G31" s="9" t="str">
        <f t="shared" si="3"/>
        <v/>
      </c>
      <c r="H31" s="9">
        <f t="shared" si="4"/>
        <v>2.2727272727272728E-2</v>
      </c>
      <c r="I31" s="9" t="str">
        <f t="shared" si="5"/>
        <v/>
      </c>
      <c r="J31" s="9" t="str">
        <f t="shared" si="6"/>
        <v/>
      </c>
      <c r="K31" s="9" t="str">
        <f t="shared" si="9"/>
        <v xml:space="preserve"> </v>
      </c>
      <c r="L31" s="9">
        <f t="shared" si="10"/>
        <v>-1</v>
      </c>
      <c r="M31" s="9" t="str">
        <f t="shared" si="7"/>
        <v/>
      </c>
      <c r="N31" s="9">
        <f t="shared" si="8"/>
        <v>-2.2727272727272728E-2</v>
      </c>
    </row>
    <row r="32" spans="1:14" x14ac:dyDescent="0.2">
      <c r="A32" s="28"/>
      <c r="B32" s="7" t="s">
        <v>25</v>
      </c>
      <c r="C32" s="8">
        <v>0</v>
      </c>
      <c r="D32" s="8">
        <v>1</v>
      </c>
      <c r="E32" s="8">
        <v>0</v>
      </c>
      <c r="F32" s="8">
        <v>0</v>
      </c>
      <c r="G32" s="9" t="str">
        <f t="shared" si="3"/>
        <v/>
      </c>
      <c r="H32" s="9">
        <f t="shared" si="4"/>
        <v>2.2727272727272728E-2</v>
      </c>
      <c r="I32" s="9" t="str">
        <f t="shared" si="5"/>
        <v/>
      </c>
      <c r="J32" s="9" t="str">
        <f t="shared" si="6"/>
        <v/>
      </c>
      <c r="K32" s="9" t="str">
        <f t="shared" si="9"/>
        <v xml:space="preserve"> </v>
      </c>
      <c r="L32" s="9">
        <f t="shared" si="10"/>
        <v>-1</v>
      </c>
      <c r="M32" s="9" t="str">
        <f t="shared" si="7"/>
        <v/>
      </c>
      <c r="N32" s="9">
        <f t="shared" si="8"/>
        <v>-2.2727272727272728E-2</v>
      </c>
    </row>
    <row r="33" spans="1:14" x14ac:dyDescent="0.2">
      <c r="A33" s="28"/>
      <c r="B33" s="7" t="s">
        <v>26</v>
      </c>
      <c r="C33" s="8">
        <v>3</v>
      </c>
      <c r="D33" s="8">
        <v>5</v>
      </c>
      <c r="E33" s="8">
        <v>0</v>
      </c>
      <c r="F33" s="8">
        <v>0</v>
      </c>
      <c r="G33" s="9">
        <f t="shared" si="3"/>
        <v>8.3333333333333329E-2</v>
      </c>
      <c r="H33" s="9">
        <f t="shared" si="4"/>
        <v>0.11363636363636363</v>
      </c>
      <c r="I33" s="9" t="str">
        <f t="shared" si="5"/>
        <v/>
      </c>
      <c r="J33" s="9" t="str">
        <f t="shared" si="6"/>
        <v/>
      </c>
      <c r="K33" s="9">
        <f t="shared" si="9"/>
        <v>-1</v>
      </c>
      <c r="L33" s="9">
        <f t="shared" si="10"/>
        <v>-1</v>
      </c>
      <c r="M33" s="9">
        <f t="shared" si="7"/>
        <v>-8.3333333333333329E-2</v>
      </c>
      <c r="N33" s="9">
        <f t="shared" si="8"/>
        <v>-0.11363636363636363</v>
      </c>
    </row>
    <row r="34" spans="1:14" ht="25.5" x14ac:dyDescent="0.2">
      <c r="A34" s="28"/>
      <c r="B34" s="7" t="s">
        <v>27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28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29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30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31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32</v>
      </c>
      <c r="C39" s="8">
        <v>0</v>
      </c>
      <c r="D39" s="8">
        <v>0</v>
      </c>
      <c r="E39" s="8">
        <v>0</v>
      </c>
      <c r="F39" s="8">
        <v>0</v>
      </c>
      <c r="G39" s="9" t="str">
        <f t="shared" si="3"/>
        <v/>
      </c>
      <c r="H39" s="9" t="str">
        <f t="shared" si="4"/>
        <v/>
      </c>
      <c r="I39" s="9" t="str">
        <f t="shared" si="5"/>
        <v/>
      </c>
      <c r="J39" s="9" t="str">
        <f t="shared" si="6"/>
        <v/>
      </c>
      <c r="K39" s="9" t="str">
        <f t="shared" si="9"/>
        <v xml:space="preserve"> </v>
      </c>
      <c r="L39" s="9" t="str">
        <f t="shared" si="10"/>
        <v xml:space="preserve"> </v>
      </c>
      <c r="M39" s="9" t="str">
        <f t="shared" si="7"/>
        <v/>
      </c>
      <c r="N39" s="9" t="str">
        <f t="shared" si="8"/>
        <v/>
      </c>
    </row>
    <row r="40" spans="1:14" ht="25.5" x14ac:dyDescent="0.2">
      <c r="A40" s="28"/>
      <c r="B40" s="7" t="s">
        <v>33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34</v>
      </c>
      <c r="C41" s="8">
        <v>0</v>
      </c>
      <c r="D41" s="8">
        <v>0</v>
      </c>
      <c r="E41" s="8">
        <v>0</v>
      </c>
      <c r="F41" s="8">
        <v>0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 t="str">
        <f t="shared" si="10"/>
        <v xml:space="preserve"> 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35</v>
      </c>
      <c r="C42" s="8">
        <v>3</v>
      </c>
      <c r="D42" s="8">
        <v>3</v>
      </c>
      <c r="E42" s="8">
        <v>0</v>
      </c>
      <c r="F42" s="8">
        <v>0</v>
      </c>
      <c r="G42" s="9">
        <f t="shared" si="3"/>
        <v>8.3333333333333329E-2</v>
      </c>
      <c r="H42" s="9">
        <f t="shared" si="4"/>
        <v>6.8181818181818177E-2</v>
      </c>
      <c r="I42" s="9" t="str">
        <f t="shared" si="5"/>
        <v/>
      </c>
      <c r="J42" s="9" t="str">
        <f t="shared" si="6"/>
        <v/>
      </c>
      <c r="K42" s="9">
        <f t="shared" si="9"/>
        <v>-1</v>
      </c>
      <c r="L42" s="9">
        <f t="shared" si="10"/>
        <v>-1</v>
      </c>
      <c r="M42" s="9">
        <f t="shared" si="7"/>
        <v>-8.3333333333333329E-2</v>
      </c>
      <c r="N42" s="9">
        <f t="shared" si="8"/>
        <v>-6.8181818181818177E-2</v>
      </c>
    </row>
    <row r="43" spans="1:14" ht="24" customHeight="1" x14ac:dyDescent="0.2">
      <c r="A43" s="28"/>
      <c r="B43" s="7" t="s">
        <v>36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37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38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39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40</v>
      </c>
      <c r="C47" s="8">
        <v>0</v>
      </c>
      <c r="D47" s="8">
        <v>0</v>
      </c>
      <c r="E47" s="8">
        <v>0</v>
      </c>
      <c r="F47" s="8">
        <v>0</v>
      </c>
      <c r="G47" s="9" t="str">
        <f t="shared" si="3"/>
        <v/>
      </c>
      <c r="H47" s="9" t="str">
        <f t="shared" si="4"/>
        <v/>
      </c>
      <c r="I47" s="9" t="str">
        <f t="shared" si="5"/>
        <v/>
      </c>
      <c r="J47" s="9" t="str">
        <f t="shared" si="6"/>
        <v/>
      </c>
      <c r="K47" s="9" t="str">
        <f t="shared" si="9"/>
        <v xml:space="preserve"> 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41</v>
      </c>
      <c r="C48" s="8">
        <v>1</v>
      </c>
      <c r="D48" s="8">
        <v>1</v>
      </c>
      <c r="E48" s="8">
        <v>0</v>
      </c>
      <c r="F48" s="8">
        <v>0</v>
      </c>
      <c r="G48" s="9">
        <f t="shared" si="3"/>
        <v>2.7777777777777776E-2</v>
      </c>
      <c r="H48" s="9">
        <f t="shared" si="4"/>
        <v>2.2727272727272728E-2</v>
      </c>
      <c r="I48" s="9" t="str">
        <f t="shared" si="5"/>
        <v/>
      </c>
      <c r="J48" s="9" t="str">
        <f t="shared" si="6"/>
        <v/>
      </c>
      <c r="K48" s="9">
        <f t="shared" si="9"/>
        <v>-1</v>
      </c>
      <c r="L48" s="9">
        <f t="shared" si="10"/>
        <v>-1</v>
      </c>
      <c r="M48" s="9">
        <f t="shared" si="7"/>
        <v>-2.7777777777777776E-2</v>
      </c>
      <c r="N48" s="9">
        <f t="shared" si="8"/>
        <v>-2.2727272727272728E-2</v>
      </c>
    </row>
    <row r="49" spans="1:14" ht="25.5" x14ac:dyDescent="0.2">
      <c r="A49" s="28"/>
      <c r="B49" s="7" t="s">
        <v>42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43</v>
      </c>
      <c r="C50" s="8">
        <v>0</v>
      </c>
      <c r="D50" s="8">
        <v>1</v>
      </c>
      <c r="E50" s="8">
        <v>0</v>
      </c>
      <c r="F50" s="8">
        <v>0</v>
      </c>
      <c r="G50" s="9" t="str">
        <f t="shared" si="3"/>
        <v/>
      </c>
      <c r="H50" s="9">
        <f t="shared" si="4"/>
        <v>2.2727272727272728E-2</v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>
        <f t="shared" si="10"/>
        <v>-1</v>
      </c>
      <c r="M50" s="9" t="str">
        <f t="shared" si="7"/>
        <v/>
      </c>
      <c r="N50" s="9">
        <f t="shared" si="8"/>
        <v>-2.2727272727272728E-2</v>
      </c>
    </row>
    <row r="51" spans="1:14" ht="25.5" x14ac:dyDescent="0.2">
      <c r="A51" s="28"/>
      <c r="B51" s="7" t="s">
        <v>44</v>
      </c>
      <c r="C51" s="8">
        <v>0</v>
      </c>
      <c r="D51" s="8">
        <v>1</v>
      </c>
      <c r="E51" s="8">
        <v>0</v>
      </c>
      <c r="F51" s="8">
        <v>0</v>
      </c>
      <c r="G51" s="9" t="str">
        <f t="shared" si="3"/>
        <v/>
      </c>
      <c r="H51" s="9">
        <f t="shared" si="4"/>
        <v>2.2727272727272728E-2</v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>
        <f t="shared" si="10"/>
        <v>-1</v>
      </c>
      <c r="M51" s="9" t="str">
        <f t="shared" si="7"/>
        <v/>
      </c>
      <c r="N51" s="9">
        <f t="shared" si="8"/>
        <v>-2.2727272727272728E-2</v>
      </c>
    </row>
    <row r="52" spans="1:14" ht="25.5" x14ac:dyDescent="0.2">
      <c r="A52" s="28"/>
      <c r="B52" s="7" t="s">
        <v>45</v>
      </c>
      <c r="C52" s="8">
        <v>0</v>
      </c>
      <c r="D52" s="8">
        <v>0</v>
      </c>
      <c r="E52" s="8">
        <v>0</v>
      </c>
      <c r="F52" s="8">
        <v>0</v>
      </c>
      <c r="G52" s="9" t="str">
        <f t="shared" si="3"/>
        <v/>
      </c>
      <c r="H52" s="9" t="str">
        <f t="shared" si="4"/>
        <v/>
      </c>
      <c r="I52" s="9" t="str">
        <f t="shared" si="5"/>
        <v/>
      </c>
      <c r="J52" s="9" t="str">
        <f t="shared" si="6"/>
        <v/>
      </c>
      <c r="K52" s="9" t="str">
        <f t="shared" si="9"/>
        <v xml:space="preserve"> </v>
      </c>
      <c r="L52" s="9" t="str">
        <f t="shared" si="10"/>
        <v xml:space="preserve"> 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46</v>
      </c>
      <c r="C53" s="8">
        <v>1</v>
      </c>
      <c r="D53" s="8">
        <v>1</v>
      </c>
      <c r="E53" s="8">
        <v>0</v>
      </c>
      <c r="F53" s="8">
        <v>0</v>
      </c>
      <c r="G53" s="9">
        <f t="shared" si="3"/>
        <v>2.7777777777777776E-2</v>
      </c>
      <c r="H53" s="9">
        <f t="shared" si="4"/>
        <v>2.2727272727272728E-2</v>
      </c>
      <c r="I53" s="9" t="str">
        <f t="shared" si="5"/>
        <v/>
      </c>
      <c r="J53" s="9" t="str">
        <f t="shared" si="6"/>
        <v/>
      </c>
      <c r="K53" s="9">
        <f t="shared" si="9"/>
        <v>-1</v>
      </c>
      <c r="L53" s="9">
        <f t="shared" si="10"/>
        <v>-1</v>
      </c>
      <c r="M53" s="9">
        <f t="shared" si="7"/>
        <v>-2.7777777777777776E-2</v>
      </c>
      <c r="N53" s="9">
        <f t="shared" si="8"/>
        <v>-2.2727272727272728E-2</v>
      </c>
    </row>
    <row r="54" spans="1:14" x14ac:dyDescent="0.2">
      <c r="A54" s="28"/>
      <c r="B54" s="7" t="s">
        <v>47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48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49</v>
      </c>
      <c r="C56" s="8">
        <v>0</v>
      </c>
      <c r="D56" s="8">
        <v>1</v>
      </c>
      <c r="E56" s="8">
        <v>0</v>
      </c>
      <c r="F56" s="8">
        <v>0</v>
      </c>
      <c r="G56" s="9" t="str">
        <f t="shared" si="11"/>
        <v/>
      </c>
      <c r="H56" s="9">
        <f t="shared" si="12"/>
        <v>2.2727272727272728E-2</v>
      </c>
      <c r="I56" s="9" t="str">
        <f t="shared" si="13"/>
        <v/>
      </c>
      <c r="J56" s="9" t="str">
        <f t="shared" si="14"/>
        <v/>
      </c>
      <c r="K56" s="9" t="str">
        <f t="shared" si="17"/>
        <v xml:space="preserve"> </v>
      </c>
      <c r="L56" s="9">
        <f t="shared" si="18"/>
        <v>-1</v>
      </c>
      <c r="M56" s="9" t="str">
        <f t="shared" si="15"/>
        <v/>
      </c>
      <c r="N56" s="9">
        <f t="shared" si="16"/>
        <v>-2.2727272727272728E-2</v>
      </c>
    </row>
    <row r="57" spans="1:14" x14ac:dyDescent="0.2">
      <c r="A57" s="28"/>
      <c r="B57" s="7" t="s">
        <v>50</v>
      </c>
      <c r="C57" s="8">
        <v>0</v>
      </c>
      <c r="D57" s="8">
        <v>0</v>
      </c>
      <c r="E57" s="8">
        <v>0</v>
      </c>
      <c r="F57" s="8">
        <v>0</v>
      </c>
      <c r="G57" s="9" t="str">
        <f t="shared" si="11"/>
        <v/>
      </c>
      <c r="H57" s="9" t="str">
        <f t="shared" si="12"/>
        <v/>
      </c>
      <c r="I57" s="9" t="str">
        <f t="shared" si="13"/>
        <v/>
      </c>
      <c r="J57" s="9" t="str">
        <f t="shared" si="14"/>
        <v/>
      </c>
      <c r="K57" s="9" t="str">
        <f t="shared" si="17"/>
        <v xml:space="preserve"> </v>
      </c>
      <c r="L57" s="9" t="str">
        <f t="shared" si="18"/>
        <v xml:space="preserve"> </v>
      </c>
      <c r="M57" s="9" t="str">
        <f t="shared" si="15"/>
        <v/>
      </c>
      <c r="N57" s="9" t="str">
        <f t="shared" si="16"/>
        <v/>
      </c>
    </row>
    <row r="58" spans="1:14" x14ac:dyDescent="0.2">
      <c r="A58" s="28"/>
      <c r="B58" s="7" t="s">
        <v>51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52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53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54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55</v>
      </c>
      <c r="C62" s="8">
        <v>0</v>
      </c>
      <c r="D62" s="8">
        <v>0</v>
      </c>
      <c r="E62" s="8">
        <v>0</v>
      </c>
      <c r="F62" s="8">
        <v>0</v>
      </c>
      <c r="G62" s="9" t="str">
        <f t="shared" si="11"/>
        <v/>
      </c>
      <c r="H62" s="9" t="str">
        <f t="shared" si="12"/>
        <v/>
      </c>
      <c r="I62" s="9" t="str">
        <f t="shared" si="13"/>
        <v/>
      </c>
      <c r="J62" s="9" t="str">
        <f t="shared" si="14"/>
        <v/>
      </c>
      <c r="K62" s="9" t="str">
        <f t="shared" si="17"/>
        <v xml:space="preserve"> </v>
      </c>
      <c r="L62" s="9" t="str">
        <f t="shared" si="18"/>
        <v xml:space="preserve"> 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56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57</v>
      </c>
      <c r="C64" s="8">
        <v>1</v>
      </c>
      <c r="D64" s="8">
        <v>0</v>
      </c>
      <c r="E64" s="8">
        <v>0</v>
      </c>
      <c r="F64" s="8">
        <v>0</v>
      </c>
      <c r="G64" s="9">
        <f t="shared" si="11"/>
        <v>2.7777777777777776E-2</v>
      </c>
      <c r="H64" s="9" t="str">
        <f t="shared" si="12"/>
        <v/>
      </c>
      <c r="I64" s="9" t="str">
        <f t="shared" si="13"/>
        <v/>
      </c>
      <c r="J64" s="9" t="str">
        <f t="shared" si="14"/>
        <v/>
      </c>
      <c r="K64" s="9">
        <f t="shared" si="17"/>
        <v>-1</v>
      </c>
      <c r="L64" s="9" t="str">
        <f t="shared" si="18"/>
        <v xml:space="preserve"> </v>
      </c>
      <c r="M64" s="9">
        <f t="shared" si="15"/>
        <v>-2.7777777777777776E-2</v>
      </c>
      <c r="N64" s="9" t="str">
        <f t="shared" si="16"/>
        <v/>
      </c>
    </row>
    <row r="65" spans="1:14" x14ac:dyDescent="0.2">
      <c r="A65" s="28"/>
      <c r="B65" s="7" t="s">
        <v>58</v>
      </c>
      <c r="C65" s="8">
        <v>0</v>
      </c>
      <c r="D65" s="8">
        <v>0</v>
      </c>
      <c r="E65" s="8">
        <v>0</v>
      </c>
      <c r="F65" s="8">
        <v>0</v>
      </c>
      <c r="G65" s="9" t="str">
        <f t="shared" si="11"/>
        <v/>
      </c>
      <c r="H65" s="9" t="str">
        <f t="shared" si="12"/>
        <v/>
      </c>
      <c r="I65" s="9" t="str">
        <f t="shared" si="13"/>
        <v/>
      </c>
      <c r="J65" s="9" t="str">
        <f t="shared" si="14"/>
        <v/>
      </c>
      <c r="K65" s="9" t="str">
        <f t="shared" si="17"/>
        <v xml:space="preserve"> </v>
      </c>
      <c r="L65" s="9" t="str">
        <f t="shared" si="18"/>
        <v xml:space="preserve"> </v>
      </c>
      <c r="M65" s="9" t="str">
        <f t="shared" si="15"/>
        <v/>
      </c>
      <c r="N65" s="9" t="str">
        <f t="shared" si="16"/>
        <v/>
      </c>
    </row>
    <row r="66" spans="1:14" x14ac:dyDescent="0.2">
      <c r="A66" s="28"/>
      <c r="B66" s="7" t="s">
        <v>59</v>
      </c>
      <c r="C66" s="8">
        <v>0</v>
      </c>
      <c r="D66" s="8">
        <v>0</v>
      </c>
      <c r="E66" s="8">
        <v>0</v>
      </c>
      <c r="F66" s="8">
        <v>0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 t="str">
        <f t="shared" si="14"/>
        <v/>
      </c>
      <c r="K66" s="9" t="str">
        <f t="shared" si="17"/>
        <v xml:space="preserve"> </v>
      </c>
      <c r="L66" s="9" t="str">
        <f t="shared" si="18"/>
        <v xml:space="preserve"> 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60</v>
      </c>
      <c r="C67" s="8">
        <v>1</v>
      </c>
      <c r="D67" s="8">
        <v>1</v>
      </c>
      <c r="E67" s="8">
        <v>0</v>
      </c>
      <c r="F67" s="8">
        <v>0</v>
      </c>
      <c r="G67" s="9">
        <f t="shared" si="11"/>
        <v>2.7777777777777776E-2</v>
      </c>
      <c r="H67" s="9">
        <f t="shared" si="12"/>
        <v>2.2727272727272728E-2</v>
      </c>
      <c r="I67" s="9" t="str">
        <f t="shared" si="13"/>
        <v/>
      </c>
      <c r="J67" s="9" t="str">
        <f t="shared" si="14"/>
        <v/>
      </c>
      <c r="K67" s="9">
        <f t="shared" si="17"/>
        <v>-1</v>
      </c>
      <c r="L67" s="9">
        <f t="shared" si="18"/>
        <v>-1</v>
      </c>
      <c r="M67" s="9">
        <f t="shared" si="15"/>
        <v>-2.7777777777777776E-2</v>
      </c>
      <c r="N67" s="9">
        <f t="shared" si="16"/>
        <v>-2.2727272727272728E-2</v>
      </c>
    </row>
    <row r="68" spans="1:14" x14ac:dyDescent="0.2">
      <c r="A68" s="28"/>
      <c r="B68" s="7" t="s">
        <v>61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62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63</v>
      </c>
      <c r="C70" s="8">
        <v>0</v>
      </c>
      <c r="D70" s="8">
        <v>0</v>
      </c>
      <c r="E70" s="8">
        <v>0</v>
      </c>
      <c r="F70" s="8">
        <v>0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 t="str">
        <f t="shared" si="14"/>
        <v/>
      </c>
      <c r="K70" s="9" t="str">
        <f t="shared" si="17"/>
        <v xml:space="preserve"> 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64</v>
      </c>
      <c r="C71" s="8">
        <v>0</v>
      </c>
      <c r="D71" s="8">
        <v>0</v>
      </c>
      <c r="E71" s="8">
        <v>0</v>
      </c>
      <c r="F71" s="8">
        <v>0</v>
      </c>
      <c r="G71" s="9" t="str">
        <f t="shared" si="11"/>
        <v/>
      </c>
      <c r="H71" s="9" t="str">
        <f t="shared" si="12"/>
        <v/>
      </c>
      <c r="I71" s="9" t="str">
        <f t="shared" si="13"/>
        <v/>
      </c>
      <c r="J71" s="9" t="str">
        <f t="shared" si="14"/>
        <v/>
      </c>
      <c r="K71" s="9" t="str">
        <f t="shared" si="17"/>
        <v xml:space="preserve"> </v>
      </c>
      <c r="L71" s="9" t="str">
        <f t="shared" si="18"/>
        <v xml:space="preserve"> </v>
      </c>
      <c r="M71" s="9" t="str">
        <f t="shared" si="15"/>
        <v/>
      </c>
      <c r="N71" s="9" t="str">
        <f t="shared" si="16"/>
        <v/>
      </c>
    </row>
    <row r="72" spans="1:14" x14ac:dyDescent="0.2">
      <c r="A72" s="28"/>
      <c r="B72" s="7" t="s">
        <v>65</v>
      </c>
      <c r="C72" s="8">
        <v>0</v>
      </c>
      <c r="D72" s="8">
        <v>1</v>
      </c>
      <c r="E72" s="8">
        <v>0</v>
      </c>
      <c r="F72" s="8">
        <v>0</v>
      </c>
      <c r="G72" s="9" t="str">
        <f t="shared" si="11"/>
        <v/>
      </c>
      <c r="H72" s="9">
        <f t="shared" si="12"/>
        <v>2.2727272727272728E-2</v>
      </c>
      <c r="I72" s="9" t="str">
        <f t="shared" si="13"/>
        <v/>
      </c>
      <c r="J72" s="9" t="str">
        <f t="shared" si="14"/>
        <v/>
      </c>
      <c r="K72" s="9" t="str">
        <f t="shared" si="17"/>
        <v xml:space="preserve"> </v>
      </c>
      <c r="L72" s="9">
        <f t="shared" si="18"/>
        <v>-1</v>
      </c>
      <c r="M72" s="9" t="str">
        <f t="shared" si="15"/>
        <v/>
      </c>
      <c r="N72" s="9">
        <f t="shared" si="16"/>
        <v>-2.2727272727272728E-2</v>
      </c>
    </row>
    <row r="73" spans="1:14" x14ac:dyDescent="0.2">
      <c r="A73" s="28"/>
      <c r="B73" s="7" t="s">
        <v>66</v>
      </c>
      <c r="C73" s="8">
        <v>21</v>
      </c>
      <c r="D73" s="8">
        <v>23</v>
      </c>
      <c r="E73" s="8">
        <v>0</v>
      </c>
      <c r="F73" s="8">
        <v>0</v>
      </c>
      <c r="G73" s="9">
        <f t="shared" si="11"/>
        <v>0.58333333333333337</v>
      </c>
      <c r="H73" s="9">
        <f t="shared" si="12"/>
        <v>0.52272727272727271</v>
      </c>
      <c r="I73" s="9" t="str">
        <f t="shared" si="13"/>
        <v/>
      </c>
      <c r="J73" s="9" t="str">
        <f t="shared" si="14"/>
        <v/>
      </c>
      <c r="K73" s="9">
        <f t="shared" si="17"/>
        <v>-1</v>
      </c>
      <c r="L73" s="9">
        <f t="shared" si="18"/>
        <v>-1</v>
      </c>
      <c r="M73" s="9">
        <f t="shared" si="15"/>
        <v>-0.58333333333333337</v>
      </c>
      <c r="N73" s="9">
        <f t="shared" si="16"/>
        <v>-0.52272727272727271</v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14</v>
      </c>
      <c r="D78" s="46"/>
      <c r="E78" s="46"/>
      <c r="F78" s="40"/>
      <c r="G78" s="41" t="s">
        <v>4</v>
      </c>
      <c r="H78" s="46"/>
      <c r="I78" s="46"/>
      <c r="J78" s="46"/>
      <c r="K78" s="41" t="s">
        <v>15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512</v>
      </c>
      <c r="D81" s="12">
        <f>SUM(D82:D180)</f>
        <v>590</v>
      </c>
      <c r="E81" s="12">
        <f>SUM(E82:E180)</f>
        <v>46</v>
      </c>
      <c r="F81" s="12">
        <f>SUM(F82:F180)</f>
        <v>49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-0.91015625</v>
      </c>
      <c r="L81" s="13">
        <f>+IF(AND(D81=0,F81=0),"",IF(D81=0,1,IF(F81=0,-1,(F81-D81)/D81)))</f>
        <v>-0.91694915254237286</v>
      </c>
      <c r="M81" s="13">
        <f t="shared" ref="M81:M112" si="23">+IF(OR(AND(G81=""),(K81="")),"",G81*K81)</f>
        <v>-0.91015625</v>
      </c>
      <c r="N81" s="13">
        <f t="shared" ref="N81:N112" si="24">+IF(OR(AND(H81=""),(L81="")),"",H81*L81)</f>
        <v>-0.91694915254237286</v>
      </c>
    </row>
    <row r="82" spans="1:14" x14ac:dyDescent="0.2">
      <c r="A82" s="28"/>
      <c r="B82" s="7" t="s">
        <v>67</v>
      </c>
      <c r="C82" s="8">
        <v>20</v>
      </c>
      <c r="D82" s="8">
        <v>19</v>
      </c>
      <c r="E82" s="8">
        <v>0</v>
      </c>
      <c r="F82" s="8">
        <v>0</v>
      </c>
      <c r="G82" s="9">
        <f t="shared" si="19"/>
        <v>3.90625E-2</v>
      </c>
      <c r="H82" s="9">
        <f t="shared" si="20"/>
        <v>3.2203389830508473E-2</v>
      </c>
      <c r="I82" s="9" t="str">
        <f t="shared" si="21"/>
        <v/>
      </c>
      <c r="J82" s="9" t="str">
        <f t="shared" si="22"/>
        <v/>
      </c>
      <c r="K82" s="9">
        <f t="shared" ref="K82:K113" si="25">+IF(AND(C82=0,E82=0)," ",IF(C82=0,1,IF(E82=0,-1,(E82-C82)/C82)))</f>
        <v>-1</v>
      </c>
      <c r="L82" s="9">
        <f t="shared" ref="L82:L113" si="26">+IF(AND(D82=0,F82=0)," ",IF(D82=0,1,IF(F82=0,-1,(F82-D82)/D82)))</f>
        <v>-1</v>
      </c>
      <c r="M82" s="9">
        <f t="shared" si="23"/>
        <v>-3.90625E-2</v>
      </c>
      <c r="N82" s="9">
        <f t="shared" si="24"/>
        <v>-3.2203389830508473E-2</v>
      </c>
    </row>
    <row r="83" spans="1:14" ht="24" customHeight="1" x14ac:dyDescent="0.2">
      <c r="A83" s="28"/>
      <c r="B83" s="7" t="s">
        <v>68</v>
      </c>
      <c r="C83" s="8">
        <v>4</v>
      </c>
      <c r="D83" s="8">
        <v>15</v>
      </c>
      <c r="E83" s="8">
        <v>0</v>
      </c>
      <c r="F83" s="8">
        <v>0</v>
      </c>
      <c r="G83" s="9">
        <f t="shared" si="19"/>
        <v>7.8125E-3</v>
      </c>
      <c r="H83" s="9">
        <f t="shared" si="20"/>
        <v>2.5423728813559324E-2</v>
      </c>
      <c r="I83" s="9" t="str">
        <f t="shared" si="21"/>
        <v/>
      </c>
      <c r="J83" s="9" t="str">
        <f t="shared" si="22"/>
        <v/>
      </c>
      <c r="K83" s="9">
        <f t="shared" si="25"/>
        <v>-1</v>
      </c>
      <c r="L83" s="9">
        <f t="shared" si="26"/>
        <v>-1</v>
      </c>
      <c r="M83" s="9">
        <f t="shared" si="23"/>
        <v>-7.8125E-3</v>
      </c>
      <c r="N83" s="9">
        <f t="shared" si="24"/>
        <v>-2.5423728813559324E-2</v>
      </c>
    </row>
    <row r="84" spans="1:14" x14ac:dyDescent="0.2">
      <c r="A84" s="28"/>
      <c r="B84" s="7" t="s">
        <v>69</v>
      </c>
      <c r="C84" s="8">
        <v>1</v>
      </c>
      <c r="D84" s="8">
        <v>0</v>
      </c>
      <c r="E84" s="8">
        <v>0</v>
      </c>
      <c r="F84" s="8">
        <v>0</v>
      </c>
      <c r="G84" s="9">
        <f t="shared" si="19"/>
        <v>1.953125E-3</v>
      </c>
      <c r="H84" s="9" t="str">
        <f t="shared" si="20"/>
        <v/>
      </c>
      <c r="I84" s="9" t="str">
        <f t="shared" si="21"/>
        <v/>
      </c>
      <c r="J84" s="9" t="str">
        <f t="shared" si="22"/>
        <v/>
      </c>
      <c r="K84" s="9">
        <f t="shared" si="25"/>
        <v>-1</v>
      </c>
      <c r="L84" s="9" t="str">
        <f t="shared" si="26"/>
        <v xml:space="preserve"> </v>
      </c>
      <c r="M84" s="9">
        <f t="shared" si="23"/>
        <v>-1.953125E-3</v>
      </c>
      <c r="N84" s="9" t="str">
        <f t="shared" si="24"/>
        <v/>
      </c>
    </row>
    <row r="85" spans="1:14" x14ac:dyDescent="0.2">
      <c r="A85" s="28"/>
      <c r="B85" s="7" t="s">
        <v>70</v>
      </c>
      <c r="C85" s="8">
        <v>8</v>
      </c>
      <c r="D85" s="8">
        <v>6</v>
      </c>
      <c r="E85" s="8">
        <v>10</v>
      </c>
      <c r="F85" s="8">
        <v>1</v>
      </c>
      <c r="G85" s="9">
        <f t="shared" si="19"/>
        <v>1.5625E-2</v>
      </c>
      <c r="H85" s="9">
        <f t="shared" si="20"/>
        <v>1.0169491525423728E-2</v>
      </c>
      <c r="I85" s="9">
        <f t="shared" si="21"/>
        <v>0.21739130434782608</v>
      </c>
      <c r="J85" s="9">
        <f t="shared" si="22"/>
        <v>2.0408163265306121E-2</v>
      </c>
      <c r="K85" s="9">
        <f t="shared" si="25"/>
        <v>0.25</v>
      </c>
      <c r="L85" s="9">
        <f t="shared" si="26"/>
        <v>-0.83333333333333337</v>
      </c>
      <c r="M85" s="9">
        <f t="shared" si="23"/>
        <v>3.90625E-3</v>
      </c>
      <c r="N85" s="9">
        <f t="shared" si="24"/>
        <v>-8.4745762711864406E-3</v>
      </c>
    </row>
    <row r="86" spans="1:14" ht="25.5" x14ac:dyDescent="0.2">
      <c r="A86" s="28"/>
      <c r="B86" s="7" t="s">
        <v>71</v>
      </c>
      <c r="C86" s="8">
        <v>59</v>
      </c>
      <c r="D86" s="8">
        <v>56</v>
      </c>
      <c r="E86" s="8">
        <v>5</v>
      </c>
      <c r="F86" s="8">
        <v>3</v>
      </c>
      <c r="G86" s="9">
        <f t="shared" si="19"/>
        <v>0.115234375</v>
      </c>
      <c r="H86" s="9">
        <f t="shared" si="20"/>
        <v>9.4915254237288138E-2</v>
      </c>
      <c r="I86" s="9">
        <f t="shared" si="21"/>
        <v>0.10869565217391304</v>
      </c>
      <c r="J86" s="9">
        <f t="shared" si="22"/>
        <v>6.1224489795918366E-2</v>
      </c>
      <c r="K86" s="9">
        <f t="shared" si="25"/>
        <v>-0.9152542372881356</v>
      </c>
      <c r="L86" s="9">
        <f t="shared" si="26"/>
        <v>-0.9464285714285714</v>
      </c>
      <c r="M86" s="9">
        <f t="shared" si="23"/>
        <v>-0.10546875</v>
      </c>
      <c r="N86" s="9">
        <f t="shared" si="24"/>
        <v>-8.9830508474576271E-2</v>
      </c>
    </row>
    <row r="87" spans="1:14" x14ac:dyDescent="0.2">
      <c r="A87" s="28"/>
      <c r="B87" s="7" t="s">
        <v>72</v>
      </c>
      <c r="C87" s="8">
        <v>0</v>
      </c>
      <c r="D87" s="8">
        <v>0</v>
      </c>
      <c r="E87" s="8">
        <v>0</v>
      </c>
      <c r="F87" s="8">
        <v>0</v>
      </c>
      <c r="G87" s="9" t="str">
        <f t="shared" si="19"/>
        <v/>
      </c>
      <c r="H87" s="9" t="str">
        <f t="shared" si="20"/>
        <v/>
      </c>
      <c r="I87" s="9" t="str">
        <f t="shared" si="21"/>
        <v/>
      </c>
      <c r="J87" s="9" t="str">
        <f t="shared" si="22"/>
        <v/>
      </c>
      <c r="K87" s="9" t="str">
        <f t="shared" si="25"/>
        <v xml:space="preserve"> </v>
      </c>
      <c r="L87" s="9" t="str">
        <f t="shared" si="26"/>
        <v xml:space="preserve"> </v>
      </c>
      <c r="M87" s="9" t="str">
        <f t="shared" si="23"/>
        <v/>
      </c>
      <c r="N87" s="9" t="str">
        <f t="shared" si="24"/>
        <v/>
      </c>
    </row>
    <row r="88" spans="1:14" x14ac:dyDescent="0.2">
      <c r="A88" s="28"/>
      <c r="B88" s="7" t="s">
        <v>73</v>
      </c>
      <c r="C88" s="8">
        <v>0</v>
      </c>
      <c r="D88" s="8">
        <v>0</v>
      </c>
      <c r="E88" s="8">
        <v>0</v>
      </c>
      <c r="F88" s="8">
        <v>0</v>
      </c>
      <c r="G88" s="9" t="str">
        <f t="shared" si="19"/>
        <v/>
      </c>
      <c r="H88" s="9" t="str">
        <f t="shared" si="20"/>
        <v/>
      </c>
      <c r="I88" s="9" t="str">
        <f t="shared" si="21"/>
        <v/>
      </c>
      <c r="J88" s="9" t="str">
        <f t="shared" si="22"/>
        <v/>
      </c>
      <c r="K88" s="9" t="str">
        <f t="shared" si="25"/>
        <v xml:space="preserve"> </v>
      </c>
      <c r="L88" s="9" t="str">
        <f t="shared" si="26"/>
        <v xml:space="preserve"> </v>
      </c>
      <c r="M88" s="9" t="str">
        <f t="shared" si="23"/>
        <v/>
      </c>
      <c r="N88" s="9" t="str">
        <f t="shared" si="24"/>
        <v/>
      </c>
    </row>
    <row r="89" spans="1:14" ht="23.25" customHeight="1" x14ac:dyDescent="0.2">
      <c r="A89" s="28" t="s">
        <v>670</v>
      </c>
      <c r="B89" s="7" t="s">
        <v>74</v>
      </c>
      <c r="C89" s="8">
        <v>0</v>
      </c>
      <c r="D89" s="8">
        <v>0</v>
      </c>
      <c r="E89" s="8">
        <v>0</v>
      </c>
      <c r="F89" s="8">
        <v>0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 t="str">
        <f t="shared" si="22"/>
        <v/>
      </c>
      <c r="K89" s="9" t="str">
        <f t="shared" si="25"/>
        <v xml:space="preserve"> 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75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76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77</v>
      </c>
      <c r="C92" s="8">
        <v>1</v>
      </c>
      <c r="D92" s="8">
        <v>0</v>
      </c>
      <c r="E92" s="8">
        <v>2</v>
      </c>
      <c r="F92" s="8">
        <v>0</v>
      </c>
      <c r="G92" s="9">
        <f t="shared" si="19"/>
        <v>1.953125E-3</v>
      </c>
      <c r="H92" s="9" t="str">
        <f t="shared" si="20"/>
        <v/>
      </c>
      <c r="I92" s="9">
        <f t="shared" si="21"/>
        <v>4.3478260869565216E-2</v>
      </c>
      <c r="J92" s="9" t="str">
        <f t="shared" si="22"/>
        <v/>
      </c>
      <c r="K92" s="9">
        <f t="shared" si="25"/>
        <v>1</v>
      </c>
      <c r="L92" s="9" t="str">
        <f t="shared" si="26"/>
        <v xml:space="preserve"> </v>
      </c>
      <c r="M92" s="9">
        <f t="shared" si="23"/>
        <v>1.953125E-3</v>
      </c>
      <c r="N92" s="9" t="str">
        <f t="shared" si="24"/>
        <v/>
      </c>
    </row>
    <row r="93" spans="1:14" x14ac:dyDescent="0.2">
      <c r="A93" s="28"/>
      <c r="B93" s="7" t="s">
        <v>78</v>
      </c>
      <c r="C93" s="8">
        <v>5</v>
      </c>
      <c r="D93" s="8">
        <v>2</v>
      </c>
      <c r="E93" s="8">
        <v>1</v>
      </c>
      <c r="F93" s="8">
        <v>3</v>
      </c>
      <c r="G93" s="9">
        <f t="shared" si="19"/>
        <v>9.765625E-3</v>
      </c>
      <c r="H93" s="9">
        <f t="shared" si="20"/>
        <v>3.3898305084745762E-3</v>
      </c>
      <c r="I93" s="9">
        <f t="shared" si="21"/>
        <v>2.1739130434782608E-2</v>
      </c>
      <c r="J93" s="9">
        <f t="shared" si="22"/>
        <v>6.1224489795918366E-2</v>
      </c>
      <c r="K93" s="9">
        <f t="shared" si="25"/>
        <v>-0.8</v>
      </c>
      <c r="L93" s="9">
        <f t="shared" si="26"/>
        <v>0.5</v>
      </c>
      <c r="M93" s="9">
        <f t="shared" si="23"/>
        <v>-7.8125E-3</v>
      </c>
      <c r="N93" s="9">
        <f t="shared" si="24"/>
        <v>1.6949152542372881E-3</v>
      </c>
    </row>
    <row r="94" spans="1:14" x14ac:dyDescent="0.2">
      <c r="A94" s="28"/>
      <c r="B94" s="7" t="s">
        <v>79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 t="s">
        <v>670</v>
      </c>
      <c r="B95" s="7" t="s">
        <v>80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 t="s">
        <v>670</v>
      </c>
      <c r="B96" s="7" t="s">
        <v>81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82</v>
      </c>
      <c r="C97" s="8">
        <v>13</v>
      </c>
      <c r="D97" s="8">
        <v>6</v>
      </c>
      <c r="E97" s="8">
        <v>3</v>
      </c>
      <c r="F97" s="8">
        <v>0</v>
      </c>
      <c r="G97" s="9">
        <f t="shared" si="19"/>
        <v>2.5390625E-2</v>
      </c>
      <c r="H97" s="9">
        <f t="shared" si="20"/>
        <v>1.0169491525423728E-2</v>
      </c>
      <c r="I97" s="9">
        <f t="shared" si="21"/>
        <v>6.5217391304347824E-2</v>
      </c>
      <c r="J97" s="9" t="str">
        <f t="shared" si="22"/>
        <v/>
      </c>
      <c r="K97" s="9">
        <f t="shared" si="25"/>
        <v>-0.76923076923076927</v>
      </c>
      <c r="L97" s="9">
        <f t="shared" si="26"/>
        <v>-1</v>
      </c>
      <c r="M97" s="9">
        <f t="shared" si="23"/>
        <v>-1.953125E-2</v>
      </c>
      <c r="N97" s="9">
        <f t="shared" si="24"/>
        <v>-1.0169491525423728E-2</v>
      </c>
    </row>
    <row r="98" spans="1:14" x14ac:dyDescent="0.2">
      <c r="A98" s="28"/>
      <c r="B98" s="7" t="s">
        <v>83</v>
      </c>
      <c r="C98" s="8">
        <v>0</v>
      </c>
      <c r="D98" s="8">
        <v>1</v>
      </c>
      <c r="E98" s="8">
        <v>0</v>
      </c>
      <c r="F98" s="8">
        <v>0</v>
      </c>
      <c r="G98" s="9" t="str">
        <f t="shared" si="19"/>
        <v/>
      </c>
      <c r="H98" s="9">
        <f t="shared" si="20"/>
        <v>1.6949152542372881E-3</v>
      </c>
      <c r="I98" s="9" t="str">
        <f t="shared" si="21"/>
        <v/>
      </c>
      <c r="J98" s="9" t="str">
        <f t="shared" si="22"/>
        <v/>
      </c>
      <c r="K98" s="9" t="str">
        <f t="shared" si="25"/>
        <v xml:space="preserve"> </v>
      </c>
      <c r="L98" s="9">
        <f t="shared" si="26"/>
        <v>-1</v>
      </c>
      <c r="M98" s="9" t="str">
        <f t="shared" si="23"/>
        <v/>
      </c>
      <c r="N98" s="9">
        <f t="shared" si="24"/>
        <v>-1.6949152542372881E-3</v>
      </c>
    </row>
    <row r="99" spans="1:14" x14ac:dyDescent="0.2">
      <c r="A99" s="28"/>
      <c r="B99" s="7" t="s">
        <v>84</v>
      </c>
      <c r="C99" s="8">
        <v>0</v>
      </c>
      <c r="D99" s="8">
        <v>3</v>
      </c>
      <c r="E99" s="8">
        <v>0</v>
      </c>
      <c r="F99" s="8">
        <v>1</v>
      </c>
      <c r="G99" s="9" t="str">
        <f t="shared" si="19"/>
        <v/>
      </c>
      <c r="H99" s="9">
        <f t="shared" si="20"/>
        <v>5.084745762711864E-3</v>
      </c>
      <c r="I99" s="9" t="str">
        <f t="shared" si="21"/>
        <v/>
      </c>
      <c r="J99" s="9">
        <f t="shared" si="22"/>
        <v>2.0408163265306121E-2</v>
      </c>
      <c r="K99" s="9" t="str">
        <f t="shared" si="25"/>
        <v xml:space="preserve"> </v>
      </c>
      <c r="L99" s="9">
        <f t="shared" si="26"/>
        <v>-0.66666666666666663</v>
      </c>
      <c r="M99" s="9" t="str">
        <f t="shared" si="23"/>
        <v/>
      </c>
      <c r="N99" s="9">
        <f t="shared" si="24"/>
        <v>-3.3898305084745757E-3</v>
      </c>
    </row>
    <row r="100" spans="1:14" x14ac:dyDescent="0.2">
      <c r="A100" s="28"/>
      <c r="B100" s="7" t="s">
        <v>85</v>
      </c>
      <c r="C100" s="8">
        <v>11</v>
      </c>
      <c r="D100" s="8">
        <v>6</v>
      </c>
      <c r="E100" s="8">
        <v>2</v>
      </c>
      <c r="F100" s="8">
        <v>3</v>
      </c>
      <c r="G100" s="9">
        <f t="shared" si="19"/>
        <v>2.1484375E-2</v>
      </c>
      <c r="H100" s="9">
        <f t="shared" si="20"/>
        <v>1.0169491525423728E-2</v>
      </c>
      <c r="I100" s="9">
        <f t="shared" si="21"/>
        <v>4.3478260869565216E-2</v>
      </c>
      <c r="J100" s="9">
        <f t="shared" si="22"/>
        <v>6.1224489795918366E-2</v>
      </c>
      <c r="K100" s="9">
        <f t="shared" si="25"/>
        <v>-0.81818181818181823</v>
      </c>
      <c r="L100" s="9">
        <f t="shared" si="26"/>
        <v>-0.5</v>
      </c>
      <c r="M100" s="9">
        <f t="shared" si="23"/>
        <v>-1.7578125E-2</v>
      </c>
      <c r="N100" s="9">
        <f t="shared" si="24"/>
        <v>-5.084745762711864E-3</v>
      </c>
    </row>
    <row r="101" spans="1:14" x14ac:dyDescent="0.2">
      <c r="A101" s="28"/>
      <c r="B101" s="7" t="s">
        <v>86</v>
      </c>
      <c r="C101" s="8">
        <v>5</v>
      </c>
      <c r="D101" s="8">
        <v>12</v>
      </c>
      <c r="E101" s="8">
        <v>0</v>
      </c>
      <c r="F101" s="8">
        <v>5</v>
      </c>
      <c r="G101" s="9">
        <f t="shared" si="19"/>
        <v>9.765625E-3</v>
      </c>
      <c r="H101" s="9">
        <f t="shared" si="20"/>
        <v>2.0338983050847456E-2</v>
      </c>
      <c r="I101" s="9" t="str">
        <f t="shared" si="21"/>
        <v/>
      </c>
      <c r="J101" s="9">
        <f t="shared" si="22"/>
        <v>0.10204081632653061</v>
      </c>
      <c r="K101" s="9">
        <f t="shared" si="25"/>
        <v>-1</v>
      </c>
      <c r="L101" s="9">
        <f t="shared" si="26"/>
        <v>-0.58333333333333337</v>
      </c>
      <c r="M101" s="9">
        <f t="shared" si="23"/>
        <v>-9.765625E-3</v>
      </c>
      <c r="N101" s="9">
        <f t="shared" si="24"/>
        <v>-1.1864406779661017E-2</v>
      </c>
    </row>
    <row r="102" spans="1:14" x14ac:dyDescent="0.2">
      <c r="A102" s="28" t="s">
        <v>670</v>
      </c>
      <c r="B102" s="7" t="s">
        <v>87</v>
      </c>
      <c r="C102" s="8">
        <v>0</v>
      </c>
      <c r="D102" s="8">
        <v>0</v>
      </c>
      <c r="E102" s="8">
        <v>0</v>
      </c>
      <c r="F102" s="8">
        <v>0</v>
      </c>
      <c r="G102" s="9" t="str">
        <f t="shared" si="19"/>
        <v/>
      </c>
      <c r="H102" s="9" t="str">
        <f t="shared" si="20"/>
        <v/>
      </c>
      <c r="I102" s="9" t="str">
        <f t="shared" si="21"/>
        <v/>
      </c>
      <c r="J102" s="9" t="str">
        <f t="shared" si="22"/>
        <v/>
      </c>
      <c r="K102" s="9" t="str">
        <f t="shared" si="25"/>
        <v xml:space="preserve"> 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88</v>
      </c>
      <c r="C103" s="8">
        <v>16</v>
      </c>
      <c r="D103" s="8">
        <v>40</v>
      </c>
      <c r="E103" s="8">
        <v>2</v>
      </c>
      <c r="F103" s="8">
        <v>4</v>
      </c>
      <c r="G103" s="9">
        <f t="shared" si="19"/>
        <v>3.125E-2</v>
      </c>
      <c r="H103" s="9">
        <f t="shared" si="20"/>
        <v>6.7796610169491525E-2</v>
      </c>
      <c r="I103" s="9">
        <f t="shared" si="21"/>
        <v>4.3478260869565216E-2</v>
      </c>
      <c r="J103" s="9">
        <f t="shared" si="22"/>
        <v>8.1632653061224483E-2</v>
      </c>
      <c r="K103" s="9">
        <f t="shared" si="25"/>
        <v>-0.875</v>
      </c>
      <c r="L103" s="9">
        <f t="shared" si="26"/>
        <v>-0.9</v>
      </c>
      <c r="M103" s="9">
        <f t="shared" si="23"/>
        <v>-2.734375E-2</v>
      </c>
      <c r="N103" s="9">
        <f t="shared" si="24"/>
        <v>-6.1016949152542375E-2</v>
      </c>
    </row>
    <row r="104" spans="1:14" x14ac:dyDescent="0.2">
      <c r="A104" s="28"/>
      <c r="B104" s="7" t="s">
        <v>89</v>
      </c>
      <c r="C104" s="8">
        <v>0</v>
      </c>
      <c r="D104" s="8">
        <v>2</v>
      </c>
      <c r="E104" s="8">
        <v>0</v>
      </c>
      <c r="F104" s="8">
        <v>3</v>
      </c>
      <c r="G104" s="9" t="str">
        <f t="shared" si="19"/>
        <v/>
      </c>
      <c r="H104" s="9">
        <f t="shared" si="20"/>
        <v>3.3898305084745762E-3</v>
      </c>
      <c r="I104" s="9" t="str">
        <f t="shared" si="21"/>
        <v/>
      </c>
      <c r="J104" s="9">
        <f t="shared" si="22"/>
        <v>6.1224489795918366E-2</v>
      </c>
      <c r="K104" s="9" t="str">
        <f t="shared" si="25"/>
        <v xml:space="preserve"> </v>
      </c>
      <c r="L104" s="9">
        <f t="shared" si="26"/>
        <v>0.5</v>
      </c>
      <c r="M104" s="9" t="str">
        <f t="shared" si="23"/>
        <v/>
      </c>
      <c r="N104" s="9">
        <f t="shared" si="24"/>
        <v>1.6949152542372881E-3</v>
      </c>
    </row>
    <row r="105" spans="1:14" x14ac:dyDescent="0.2">
      <c r="A105" s="28"/>
      <c r="B105" s="7" t="s">
        <v>90</v>
      </c>
      <c r="C105" s="8">
        <v>0</v>
      </c>
      <c r="D105" s="8">
        <v>5</v>
      </c>
      <c r="E105" s="8">
        <v>0</v>
      </c>
      <c r="F105" s="8">
        <v>1</v>
      </c>
      <c r="G105" s="9" t="str">
        <f t="shared" si="19"/>
        <v/>
      </c>
      <c r="H105" s="9">
        <f t="shared" si="20"/>
        <v>8.4745762711864406E-3</v>
      </c>
      <c r="I105" s="9" t="str">
        <f t="shared" si="21"/>
        <v/>
      </c>
      <c r="J105" s="9">
        <f t="shared" si="22"/>
        <v>2.0408163265306121E-2</v>
      </c>
      <c r="K105" s="9" t="str">
        <f t="shared" si="25"/>
        <v xml:space="preserve"> </v>
      </c>
      <c r="L105" s="9">
        <f t="shared" si="26"/>
        <v>-0.8</v>
      </c>
      <c r="M105" s="9" t="str">
        <f t="shared" si="23"/>
        <v/>
      </c>
      <c r="N105" s="9">
        <f t="shared" si="24"/>
        <v>-6.7796610169491532E-3</v>
      </c>
    </row>
    <row r="106" spans="1:14" x14ac:dyDescent="0.2">
      <c r="A106" s="28"/>
      <c r="B106" s="7" t="s">
        <v>91</v>
      </c>
      <c r="C106" s="8">
        <v>1</v>
      </c>
      <c r="D106" s="8">
        <v>0</v>
      </c>
      <c r="E106" s="8">
        <v>0</v>
      </c>
      <c r="F106" s="8">
        <v>0</v>
      </c>
      <c r="G106" s="9">
        <f t="shared" si="19"/>
        <v>1.953125E-3</v>
      </c>
      <c r="H106" s="9" t="str">
        <f t="shared" si="20"/>
        <v/>
      </c>
      <c r="I106" s="9" t="str">
        <f t="shared" si="21"/>
        <v/>
      </c>
      <c r="J106" s="9" t="str">
        <f t="shared" si="22"/>
        <v/>
      </c>
      <c r="K106" s="9">
        <f t="shared" si="25"/>
        <v>-1</v>
      </c>
      <c r="L106" s="9" t="str">
        <f t="shared" si="26"/>
        <v xml:space="preserve"> </v>
      </c>
      <c r="M106" s="9">
        <f t="shared" si="23"/>
        <v>-1.953125E-3</v>
      </c>
      <c r="N106" s="9" t="str">
        <f t="shared" si="24"/>
        <v/>
      </c>
    </row>
    <row r="107" spans="1:14" x14ac:dyDescent="0.2">
      <c r="A107" s="28"/>
      <c r="B107" s="7" t="s">
        <v>92</v>
      </c>
      <c r="C107" s="8">
        <v>0</v>
      </c>
      <c r="D107" s="8">
        <v>0</v>
      </c>
      <c r="E107" s="8">
        <v>0</v>
      </c>
      <c r="F107" s="8">
        <v>0</v>
      </c>
      <c r="G107" s="9" t="str">
        <f t="shared" si="19"/>
        <v/>
      </c>
      <c r="H107" s="9" t="str">
        <f t="shared" si="20"/>
        <v/>
      </c>
      <c r="I107" s="9" t="str">
        <f t="shared" si="21"/>
        <v/>
      </c>
      <c r="J107" s="9" t="str">
        <f t="shared" si="22"/>
        <v/>
      </c>
      <c r="K107" s="9" t="str">
        <f t="shared" si="25"/>
        <v xml:space="preserve"> </v>
      </c>
      <c r="L107" s="9" t="str">
        <f t="shared" si="26"/>
        <v xml:space="preserve"> </v>
      </c>
      <c r="M107" s="9" t="str">
        <f t="shared" si="23"/>
        <v/>
      </c>
      <c r="N107" s="9" t="str">
        <f t="shared" si="24"/>
        <v/>
      </c>
    </row>
    <row r="108" spans="1:14" x14ac:dyDescent="0.2">
      <c r="A108" s="28"/>
      <c r="B108" s="7" t="s">
        <v>93</v>
      </c>
      <c r="C108" s="8">
        <v>0</v>
      </c>
      <c r="D108" s="8">
        <v>0</v>
      </c>
      <c r="E108" s="8">
        <v>0</v>
      </c>
      <c r="F108" s="8">
        <v>0</v>
      </c>
      <c r="G108" s="9" t="str">
        <f t="shared" si="19"/>
        <v/>
      </c>
      <c r="H108" s="9" t="str">
        <f t="shared" si="20"/>
        <v/>
      </c>
      <c r="I108" s="9" t="str">
        <f t="shared" si="21"/>
        <v/>
      </c>
      <c r="J108" s="9" t="str">
        <f t="shared" si="22"/>
        <v/>
      </c>
      <c r="K108" s="9" t="str">
        <f t="shared" si="25"/>
        <v xml:space="preserve"> </v>
      </c>
      <c r="L108" s="9" t="str">
        <f t="shared" si="26"/>
        <v xml:space="preserve"> </v>
      </c>
      <c r="M108" s="9" t="str">
        <f t="shared" si="23"/>
        <v/>
      </c>
      <c r="N108" s="9" t="str">
        <f t="shared" si="24"/>
        <v/>
      </c>
    </row>
    <row r="109" spans="1:14" x14ac:dyDescent="0.2">
      <c r="A109" s="28"/>
      <c r="B109" s="7" t="s">
        <v>94</v>
      </c>
      <c r="C109" s="8">
        <v>0</v>
      </c>
      <c r="D109" s="8">
        <v>0</v>
      </c>
      <c r="E109" s="8">
        <v>0</v>
      </c>
      <c r="F109" s="8">
        <v>0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 t="str">
        <f t="shared" si="26"/>
        <v xml:space="preserve"> 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95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96</v>
      </c>
      <c r="C111" s="8">
        <v>9</v>
      </c>
      <c r="D111" s="8">
        <v>12</v>
      </c>
      <c r="E111" s="8">
        <v>4</v>
      </c>
      <c r="F111" s="8">
        <v>9</v>
      </c>
      <c r="G111" s="9">
        <f t="shared" si="19"/>
        <v>1.7578125E-2</v>
      </c>
      <c r="H111" s="9">
        <f t="shared" si="20"/>
        <v>2.0338983050847456E-2</v>
      </c>
      <c r="I111" s="9">
        <f t="shared" si="21"/>
        <v>8.6956521739130432E-2</v>
      </c>
      <c r="J111" s="9">
        <f t="shared" si="22"/>
        <v>0.18367346938775511</v>
      </c>
      <c r="K111" s="9">
        <f t="shared" si="25"/>
        <v>-0.55555555555555558</v>
      </c>
      <c r="L111" s="9">
        <f t="shared" si="26"/>
        <v>-0.25</v>
      </c>
      <c r="M111" s="9">
        <f t="shared" si="23"/>
        <v>-9.765625E-3</v>
      </c>
      <c r="N111" s="9">
        <f t="shared" si="24"/>
        <v>-5.084745762711864E-3</v>
      </c>
    </row>
    <row r="112" spans="1:14" x14ac:dyDescent="0.2">
      <c r="A112" s="28"/>
      <c r="B112" s="7" t="s">
        <v>97</v>
      </c>
      <c r="C112" s="8">
        <v>0</v>
      </c>
      <c r="D112" s="8">
        <v>0</v>
      </c>
      <c r="E112" s="8">
        <v>0</v>
      </c>
      <c r="F112" s="8">
        <v>0</v>
      </c>
      <c r="G112" s="9" t="str">
        <f t="shared" si="19"/>
        <v/>
      </c>
      <c r="H112" s="9" t="str">
        <f t="shared" si="20"/>
        <v/>
      </c>
      <c r="I112" s="9" t="str">
        <f t="shared" si="21"/>
        <v/>
      </c>
      <c r="J112" s="9" t="str">
        <f t="shared" si="22"/>
        <v/>
      </c>
      <c r="K112" s="9" t="str">
        <f t="shared" si="25"/>
        <v xml:space="preserve"> </v>
      </c>
      <c r="L112" s="9" t="str">
        <f t="shared" si="26"/>
        <v xml:space="preserve"> 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98</v>
      </c>
      <c r="C113" s="8">
        <v>0</v>
      </c>
      <c r="D113" s="8">
        <v>2</v>
      </c>
      <c r="E113" s="8">
        <v>0</v>
      </c>
      <c r="F113" s="8">
        <v>0</v>
      </c>
      <c r="G113" s="9" t="str">
        <f t="shared" ref="G113:G144" si="27">+IF(C113=0,"",C113/C$81)</f>
        <v/>
      </c>
      <c r="H113" s="9">
        <f t="shared" ref="H113:H144" si="28">+IF(D113=0,"",D113/D$81)</f>
        <v>3.3898305084745762E-3</v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>
        <f t="shared" si="26"/>
        <v>-1</v>
      </c>
      <c r="M113" s="9" t="str">
        <f t="shared" ref="M113:M144" si="31">+IF(OR(AND(G113=""),(K113="")),"",G113*K113)</f>
        <v/>
      </c>
      <c r="N113" s="9">
        <f t="shared" ref="N113:N144" si="32">+IF(OR(AND(H113=""),(L113="")),"",H113*L113)</f>
        <v>-3.3898305084745762E-3</v>
      </c>
    </row>
    <row r="114" spans="1:14" x14ac:dyDescent="0.2">
      <c r="A114" s="28"/>
      <c r="B114" s="7" t="s">
        <v>99</v>
      </c>
      <c r="C114" s="8">
        <v>0</v>
      </c>
      <c r="D114" s="8">
        <v>0</v>
      </c>
      <c r="E114" s="8">
        <v>0</v>
      </c>
      <c r="F114" s="8">
        <v>1</v>
      </c>
      <c r="G114" s="9" t="str">
        <f t="shared" si="27"/>
        <v/>
      </c>
      <c r="H114" s="9" t="str">
        <f t="shared" si="28"/>
        <v/>
      </c>
      <c r="I114" s="9" t="str">
        <f t="shared" si="29"/>
        <v/>
      </c>
      <c r="J114" s="9">
        <f t="shared" si="30"/>
        <v>2.0408163265306121E-2</v>
      </c>
      <c r="K114" s="9" t="str">
        <f t="shared" ref="K114:K145" si="33">+IF(AND(C114=0,E114=0)," ",IF(C114=0,1,IF(E114=0,-1,(E114-C114)/C114)))</f>
        <v xml:space="preserve"> </v>
      </c>
      <c r="L114" s="9">
        <f t="shared" ref="L114:L145" si="34">+IF(AND(D114=0,F114=0)," ",IF(D114=0,1,IF(F114=0,-1,(F114-D114)/D114)))</f>
        <v>1</v>
      </c>
      <c r="M114" s="9" t="str">
        <f t="shared" si="31"/>
        <v/>
      </c>
      <c r="N114" s="9" t="str">
        <f t="shared" si="32"/>
        <v/>
      </c>
    </row>
    <row r="115" spans="1:14" x14ac:dyDescent="0.2">
      <c r="A115" s="28"/>
      <c r="B115" s="7" t="s">
        <v>100</v>
      </c>
      <c r="C115" s="8">
        <v>10</v>
      </c>
      <c r="D115" s="8">
        <v>22</v>
      </c>
      <c r="E115" s="8">
        <v>0</v>
      </c>
      <c r="F115" s="8">
        <v>0</v>
      </c>
      <c r="G115" s="9">
        <f t="shared" si="27"/>
        <v>1.953125E-2</v>
      </c>
      <c r="H115" s="9">
        <f t="shared" si="28"/>
        <v>3.7288135593220341E-2</v>
      </c>
      <c r="I115" s="9" t="str">
        <f t="shared" si="29"/>
        <v/>
      </c>
      <c r="J115" s="9" t="str">
        <f t="shared" si="30"/>
        <v/>
      </c>
      <c r="K115" s="9">
        <f t="shared" si="33"/>
        <v>-1</v>
      </c>
      <c r="L115" s="9">
        <f t="shared" si="34"/>
        <v>-1</v>
      </c>
      <c r="M115" s="9">
        <f t="shared" si="31"/>
        <v>-1.953125E-2</v>
      </c>
      <c r="N115" s="9">
        <f t="shared" si="32"/>
        <v>-3.7288135593220341E-2</v>
      </c>
    </row>
    <row r="116" spans="1:14" x14ac:dyDescent="0.2">
      <c r="A116" s="28"/>
      <c r="B116" s="7" t="s">
        <v>101</v>
      </c>
      <c r="C116" s="8">
        <v>8</v>
      </c>
      <c r="D116" s="8">
        <v>8</v>
      </c>
      <c r="E116" s="8">
        <v>0</v>
      </c>
      <c r="F116" s="8">
        <v>2</v>
      </c>
      <c r="G116" s="9">
        <f t="shared" si="27"/>
        <v>1.5625E-2</v>
      </c>
      <c r="H116" s="9">
        <f t="shared" si="28"/>
        <v>1.3559322033898305E-2</v>
      </c>
      <c r="I116" s="9" t="str">
        <f t="shared" si="29"/>
        <v/>
      </c>
      <c r="J116" s="9">
        <f t="shared" si="30"/>
        <v>4.0816326530612242E-2</v>
      </c>
      <c r="K116" s="9">
        <f t="shared" si="33"/>
        <v>-1</v>
      </c>
      <c r="L116" s="9">
        <f t="shared" si="34"/>
        <v>-0.75</v>
      </c>
      <c r="M116" s="9">
        <f t="shared" si="31"/>
        <v>-1.5625E-2</v>
      </c>
      <c r="N116" s="9">
        <f t="shared" si="32"/>
        <v>-1.0169491525423728E-2</v>
      </c>
    </row>
    <row r="117" spans="1:14" x14ac:dyDescent="0.2">
      <c r="A117" s="28"/>
      <c r="B117" s="7" t="s">
        <v>102</v>
      </c>
      <c r="C117" s="8">
        <v>0</v>
      </c>
      <c r="D117" s="8">
        <v>1</v>
      </c>
      <c r="E117" s="8">
        <v>0</v>
      </c>
      <c r="F117" s="8">
        <v>0</v>
      </c>
      <c r="G117" s="9" t="str">
        <f t="shared" si="27"/>
        <v/>
      </c>
      <c r="H117" s="9">
        <f t="shared" si="28"/>
        <v>1.6949152542372881E-3</v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>
        <f t="shared" si="34"/>
        <v>-1</v>
      </c>
      <c r="M117" s="9" t="str">
        <f t="shared" si="31"/>
        <v/>
      </c>
      <c r="N117" s="9">
        <f t="shared" si="32"/>
        <v>-1.6949152542372881E-3</v>
      </c>
    </row>
    <row r="118" spans="1:14" x14ac:dyDescent="0.2">
      <c r="A118" s="28"/>
      <c r="B118" s="7" t="s">
        <v>103</v>
      </c>
      <c r="C118" s="8">
        <v>6</v>
      </c>
      <c r="D118" s="8">
        <v>11</v>
      </c>
      <c r="E118" s="8">
        <v>0</v>
      </c>
      <c r="F118" s="8">
        <v>0</v>
      </c>
      <c r="G118" s="9">
        <f t="shared" si="27"/>
        <v>1.171875E-2</v>
      </c>
      <c r="H118" s="9">
        <f t="shared" si="28"/>
        <v>1.864406779661017E-2</v>
      </c>
      <c r="I118" s="9" t="str">
        <f t="shared" si="29"/>
        <v/>
      </c>
      <c r="J118" s="9" t="str">
        <f t="shared" si="30"/>
        <v/>
      </c>
      <c r="K118" s="9">
        <f t="shared" si="33"/>
        <v>-1</v>
      </c>
      <c r="L118" s="9">
        <f t="shared" si="34"/>
        <v>-1</v>
      </c>
      <c r="M118" s="9">
        <f t="shared" si="31"/>
        <v>-1.171875E-2</v>
      </c>
      <c r="N118" s="9">
        <f t="shared" si="32"/>
        <v>-1.864406779661017E-2</v>
      </c>
    </row>
    <row r="119" spans="1:14" x14ac:dyDescent="0.2">
      <c r="A119" s="28"/>
      <c r="B119" s="7" t="s">
        <v>104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105</v>
      </c>
      <c r="C120" s="8">
        <v>1</v>
      </c>
      <c r="D120" s="8">
        <v>7</v>
      </c>
      <c r="E120" s="8">
        <v>0</v>
      </c>
      <c r="F120" s="8">
        <v>0</v>
      </c>
      <c r="G120" s="9">
        <f t="shared" si="27"/>
        <v>1.953125E-3</v>
      </c>
      <c r="H120" s="9">
        <f t="shared" si="28"/>
        <v>1.1864406779661017E-2</v>
      </c>
      <c r="I120" s="9" t="str">
        <f t="shared" si="29"/>
        <v/>
      </c>
      <c r="J120" s="9" t="str">
        <f t="shared" si="30"/>
        <v/>
      </c>
      <c r="K120" s="9">
        <f t="shared" si="33"/>
        <v>-1</v>
      </c>
      <c r="L120" s="9">
        <f t="shared" si="34"/>
        <v>-1</v>
      </c>
      <c r="M120" s="9">
        <f t="shared" si="31"/>
        <v>-1.953125E-3</v>
      </c>
      <c r="N120" s="9">
        <f t="shared" si="32"/>
        <v>-1.1864406779661017E-2</v>
      </c>
    </row>
    <row r="121" spans="1:14" x14ac:dyDescent="0.2">
      <c r="A121" s="28"/>
      <c r="B121" s="7" t="s">
        <v>106</v>
      </c>
      <c r="C121" s="8">
        <v>0</v>
      </c>
      <c r="D121" s="8">
        <v>0</v>
      </c>
      <c r="E121" s="8">
        <v>0</v>
      </c>
      <c r="F121" s="8">
        <v>0</v>
      </c>
      <c r="G121" s="9" t="str">
        <f t="shared" si="27"/>
        <v/>
      </c>
      <c r="H121" s="9" t="str">
        <f t="shared" si="28"/>
        <v/>
      </c>
      <c r="I121" s="9" t="str">
        <f t="shared" si="29"/>
        <v/>
      </c>
      <c r="J121" s="9" t="str">
        <f t="shared" si="30"/>
        <v/>
      </c>
      <c r="K121" s="9" t="str">
        <f t="shared" si="33"/>
        <v xml:space="preserve"> </v>
      </c>
      <c r="L121" s="9" t="str">
        <f t="shared" si="34"/>
        <v xml:space="preserve"> </v>
      </c>
      <c r="M121" s="9" t="str">
        <f t="shared" si="31"/>
        <v/>
      </c>
      <c r="N121" s="9" t="str">
        <f t="shared" si="32"/>
        <v/>
      </c>
    </row>
    <row r="122" spans="1:14" x14ac:dyDescent="0.2">
      <c r="A122" s="28"/>
      <c r="B122" s="7" t="s">
        <v>107</v>
      </c>
      <c r="C122" s="8">
        <v>2</v>
      </c>
      <c r="D122" s="8">
        <v>0</v>
      </c>
      <c r="E122" s="8">
        <v>0</v>
      </c>
      <c r="F122" s="8">
        <v>0</v>
      </c>
      <c r="G122" s="9">
        <f t="shared" si="27"/>
        <v>3.90625E-3</v>
      </c>
      <c r="H122" s="9" t="str">
        <f t="shared" si="28"/>
        <v/>
      </c>
      <c r="I122" s="9" t="str">
        <f t="shared" si="29"/>
        <v/>
      </c>
      <c r="J122" s="9" t="str">
        <f t="shared" si="30"/>
        <v/>
      </c>
      <c r="K122" s="9">
        <f t="shared" si="33"/>
        <v>-1</v>
      </c>
      <c r="L122" s="9" t="str">
        <f t="shared" si="34"/>
        <v xml:space="preserve"> </v>
      </c>
      <c r="M122" s="9">
        <f t="shared" si="31"/>
        <v>-3.90625E-3</v>
      </c>
      <c r="N122" s="9" t="str">
        <f t="shared" si="32"/>
        <v/>
      </c>
    </row>
    <row r="123" spans="1:14" x14ac:dyDescent="0.2">
      <c r="A123" s="28"/>
      <c r="B123" s="7" t="s">
        <v>108</v>
      </c>
      <c r="C123" s="8">
        <v>0</v>
      </c>
      <c r="D123" s="8">
        <v>2</v>
      </c>
      <c r="E123" s="8">
        <v>0</v>
      </c>
      <c r="F123" s="8">
        <v>1</v>
      </c>
      <c r="G123" s="9" t="str">
        <f t="shared" si="27"/>
        <v/>
      </c>
      <c r="H123" s="9">
        <f t="shared" si="28"/>
        <v>3.3898305084745762E-3</v>
      </c>
      <c r="I123" s="9" t="str">
        <f t="shared" si="29"/>
        <v/>
      </c>
      <c r="J123" s="9">
        <f t="shared" si="30"/>
        <v>2.0408163265306121E-2</v>
      </c>
      <c r="K123" s="9" t="str">
        <f t="shared" si="33"/>
        <v xml:space="preserve"> </v>
      </c>
      <c r="L123" s="9">
        <f t="shared" si="34"/>
        <v>-0.5</v>
      </c>
      <c r="M123" s="9" t="str">
        <f t="shared" si="31"/>
        <v/>
      </c>
      <c r="N123" s="9">
        <f t="shared" si="32"/>
        <v>-1.6949152542372881E-3</v>
      </c>
    </row>
    <row r="124" spans="1:14" ht="25.5" x14ac:dyDescent="0.2">
      <c r="A124" s="28"/>
      <c r="B124" s="7" t="s">
        <v>109</v>
      </c>
      <c r="C124" s="8">
        <v>0</v>
      </c>
      <c r="D124" s="8">
        <v>10</v>
      </c>
      <c r="E124" s="8">
        <v>0</v>
      </c>
      <c r="F124" s="8">
        <v>0</v>
      </c>
      <c r="G124" s="9" t="str">
        <f t="shared" si="27"/>
        <v/>
      </c>
      <c r="H124" s="9">
        <f t="shared" si="28"/>
        <v>1.6949152542372881E-2</v>
      </c>
      <c r="I124" s="9" t="str">
        <f t="shared" si="29"/>
        <v/>
      </c>
      <c r="J124" s="9" t="str">
        <f t="shared" si="30"/>
        <v/>
      </c>
      <c r="K124" s="9" t="str">
        <f t="shared" si="33"/>
        <v xml:space="preserve"> </v>
      </c>
      <c r="L124" s="9">
        <f t="shared" si="34"/>
        <v>-1</v>
      </c>
      <c r="M124" s="9" t="str">
        <f t="shared" si="31"/>
        <v/>
      </c>
      <c r="N124" s="9">
        <f t="shared" si="32"/>
        <v>-1.6949152542372881E-2</v>
      </c>
    </row>
    <row r="125" spans="1:14" ht="25.5" x14ac:dyDescent="0.2">
      <c r="A125" s="28"/>
      <c r="B125" s="7" t="s">
        <v>110</v>
      </c>
      <c r="C125" s="8">
        <v>0</v>
      </c>
      <c r="D125" s="8">
        <v>1</v>
      </c>
      <c r="E125" s="8">
        <v>0</v>
      </c>
      <c r="F125" s="8">
        <v>0</v>
      </c>
      <c r="G125" s="9" t="str">
        <f t="shared" si="27"/>
        <v/>
      </c>
      <c r="H125" s="9">
        <f t="shared" si="28"/>
        <v>1.6949152542372881E-3</v>
      </c>
      <c r="I125" s="9" t="str">
        <f t="shared" si="29"/>
        <v/>
      </c>
      <c r="J125" s="9" t="str">
        <f t="shared" si="30"/>
        <v/>
      </c>
      <c r="K125" s="9" t="str">
        <f t="shared" si="33"/>
        <v xml:space="preserve"> </v>
      </c>
      <c r="L125" s="9">
        <f t="shared" si="34"/>
        <v>-1</v>
      </c>
      <c r="M125" s="9" t="str">
        <f t="shared" si="31"/>
        <v/>
      </c>
      <c r="N125" s="9">
        <f t="shared" si="32"/>
        <v>-1.6949152542372881E-3</v>
      </c>
    </row>
    <row r="126" spans="1:14" x14ac:dyDescent="0.2">
      <c r="A126" s="28"/>
      <c r="B126" s="7" t="s">
        <v>111</v>
      </c>
      <c r="C126" s="8">
        <v>2</v>
      </c>
      <c r="D126" s="8">
        <v>6</v>
      </c>
      <c r="E126" s="8">
        <v>0</v>
      </c>
      <c r="F126" s="8">
        <v>4</v>
      </c>
      <c r="G126" s="9">
        <f t="shared" si="27"/>
        <v>3.90625E-3</v>
      </c>
      <c r="H126" s="9">
        <f t="shared" si="28"/>
        <v>1.0169491525423728E-2</v>
      </c>
      <c r="I126" s="9" t="str">
        <f t="shared" si="29"/>
        <v/>
      </c>
      <c r="J126" s="9">
        <f t="shared" si="30"/>
        <v>8.1632653061224483E-2</v>
      </c>
      <c r="K126" s="9">
        <f t="shared" si="33"/>
        <v>-1</v>
      </c>
      <c r="L126" s="9">
        <f t="shared" si="34"/>
        <v>-0.33333333333333331</v>
      </c>
      <c r="M126" s="9">
        <f t="shared" si="31"/>
        <v>-3.90625E-3</v>
      </c>
      <c r="N126" s="9">
        <f t="shared" si="32"/>
        <v>-3.3898305084745757E-3</v>
      </c>
    </row>
    <row r="127" spans="1:14" x14ac:dyDescent="0.2">
      <c r="A127" s="28"/>
      <c r="B127" s="7" t="s">
        <v>112</v>
      </c>
      <c r="C127" s="8">
        <v>30</v>
      </c>
      <c r="D127" s="8">
        <v>55</v>
      </c>
      <c r="E127" s="8">
        <v>2</v>
      </c>
      <c r="F127" s="8">
        <v>1</v>
      </c>
      <c r="G127" s="9">
        <f t="shared" si="27"/>
        <v>5.859375E-2</v>
      </c>
      <c r="H127" s="9">
        <f t="shared" si="28"/>
        <v>9.3220338983050849E-2</v>
      </c>
      <c r="I127" s="9">
        <f t="shared" si="29"/>
        <v>4.3478260869565216E-2</v>
      </c>
      <c r="J127" s="9">
        <f t="shared" si="30"/>
        <v>2.0408163265306121E-2</v>
      </c>
      <c r="K127" s="9">
        <f t="shared" si="33"/>
        <v>-0.93333333333333335</v>
      </c>
      <c r="L127" s="9">
        <f t="shared" si="34"/>
        <v>-0.98181818181818181</v>
      </c>
      <c r="M127" s="9">
        <f t="shared" si="31"/>
        <v>-5.46875E-2</v>
      </c>
      <c r="N127" s="9">
        <f t="shared" si="32"/>
        <v>-9.152542372881356E-2</v>
      </c>
    </row>
    <row r="128" spans="1:14" x14ac:dyDescent="0.2">
      <c r="A128" s="28"/>
      <c r="B128" s="7" t="s">
        <v>113</v>
      </c>
      <c r="C128" s="8">
        <v>7</v>
      </c>
      <c r="D128" s="8">
        <v>2</v>
      </c>
      <c r="E128" s="8">
        <v>4</v>
      </c>
      <c r="F128" s="8">
        <v>0</v>
      </c>
      <c r="G128" s="9">
        <f t="shared" si="27"/>
        <v>1.3671875E-2</v>
      </c>
      <c r="H128" s="9">
        <f t="shared" si="28"/>
        <v>3.3898305084745762E-3</v>
      </c>
      <c r="I128" s="9">
        <f t="shared" si="29"/>
        <v>8.6956521739130432E-2</v>
      </c>
      <c r="J128" s="9" t="str">
        <f t="shared" si="30"/>
        <v/>
      </c>
      <c r="K128" s="9">
        <f t="shared" si="33"/>
        <v>-0.42857142857142855</v>
      </c>
      <c r="L128" s="9">
        <f t="shared" si="34"/>
        <v>-1</v>
      </c>
      <c r="M128" s="9">
        <f t="shared" si="31"/>
        <v>-5.859375E-3</v>
      </c>
      <c r="N128" s="9">
        <f t="shared" si="32"/>
        <v>-3.3898305084745762E-3</v>
      </c>
    </row>
    <row r="129" spans="1:14" x14ac:dyDescent="0.2">
      <c r="A129" s="28"/>
      <c r="B129" s="7" t="s">
        <v>114</v>
      </c>
      <c r="C129" s="8">
        <v>2</v>
      </c>
      <c r="D129" s="8">
        <v>12</v>
      </c>
      <c r="E129" s="8">
        <v>0</v>
      </c>
      <c r="F129" s="8">
        <v>0</v>
      </c>
      <c r="G129" s="9">
        <f t="shared" si="27"/>
        <v>3.90625E-3</v>
      </c>
      <c r="H129" s="9">
        <f t="shared" si="28"/>
        <v>2.0338983050847456E-2</v>
      </c>
      <c r="I129" s="9" t="str">
        <f t="shared" si="29"/>
        <v/>
      </c>
      <c r="J129" s="9" t="str">
        <f t="shared" si="30"/>
        <v/>
      </c>
      <c r="K129" s="9">
        <f t="shared" si="33"/>
        <v>-1</v>
      </c>
      <c r="L129" s="9">
        <f t="shared" si="34"/>
        <v>-1</v>
      </c>
      <c r="M129" s="9">
        <f t="shared" si="31"/>
        <v>-3.90625E-3</v>
      </c>
      <c r="N129" s="9">
        <f t="shared" si="32"/>
        <v>-2.0338983050847456E-2</v>
      </c>
    </row>
    <row r="130" spans="1:14" x14ac:dyDescent="0.2">
      <c r="A130" s="28"/>
      <c r="B130" s="7" t="s">
        <v>115</v>
      </c>
      <c r="C130" s="8">
        <v>0</v>
      </c>
      <c r="D130" s="8">
        <v>0</v>
      </c>
      <c r="E130" s="8">
        <v>0</v>
      </c>
      <c r="F130" s="8">
        <v>0</v>
      </c>
      <c r="G130" s="9" t="str">
        <f t="shared" si="27"/>
        <v/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 t="str">
        <f t="shared" si="33"/>
        <v xml:space="preserve"> </v>
      </c>
      <c r="L130" s="9" t="str">
        <f t="shared" si="34"/>
        <v xml:space="preserve"> 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116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117</v>
      </c>
      <c r="C132" s="8">
        <v>2</v>
      </c>
      <c r="D132" s="8">
        <v>2</v>
      </c>
      <c r="E132" s="8">
        <v>0</v>
      </c>
      <c r="F132" s="8">
        <v>0</v>
      </c>
      <c r="G132" s="9">
        <f t="shared" si="27"/>
        <v>3.90625E-3</v>
      </c>
      <c r="H132" s="9">
        <f t="shared" si="28"/>
        <v>3.3898305084745762E-3</v>
      </c>
      <c r="I132" s="9" t="str">
        <f t="shared" si="29"/>
        <v/>
      </c>
      <c r="J132" s="9" t="str">
        <f t="shared" si="30"/>
        <v/>
      </c>
      <c r="K132" s="9">
        <f t="shared" si="33"/>
        <v>-1</v>
      </c>
      <c r="L132" s="9">
        <f t="shared" si="34"/>
        <v>-1</v>
      </c>
      <c r="M132" s="9">
        <f t="shared" si="31"/>
        <v>-3.90625E-3</v>
      </c>
      <c r="N132" s="9">
        <f t="shared" si="32"/>
        <v>-3.3898305084745762E-3</v>
      </c>
    </row>
    <row r="133" spans="1:14" x14ac:dyDescent="0.2">
      <c r="A133" s="28"/>
      <c r="B133" s="7" t="s">
        <v>118</v>
      </c>
      <c r="C133" s="8">
        <v>1</v>
      </c>
      <c r="D133" s="8">
        <v>1</v>
      </c>
      <c r="E133" s="8">
        <v>0</v>
      </c>
      <c r="F133" s="8">
        <v>0</v>
      </c>
      <c r="G133" s="9">
        <f t="shared" si="27"/>
        <v>1.953125E-3</v>
      </c>
      <c r="H133" s="9">
        <f t="shared" si="28"/>
        <v>1.6949152542372881E-3</v>
      </c>
      <c r="I133" s="9" t="str">
        <f t="shared" si="29"/>
        <v/>
      </c>
      <c r="J133" s="9" t="str">
        <f t="shared" si="30"/>
        <v/>
      </c>
      <c r="K133" s="9">
        <f t="shared" si="33"/>
        <v>-1</v>
      </c>
      <c r="L133" s="9">
        <f t="shared" si="34"/>
        <v>-1</v>
      </c>
      <c r="M133" s="9">
        <f t="shared" si="31"/>
        <v>-1.953125E-3</v>
      </c>
      <c r="N133" s="9">
        <f t="shared" si="32"/>
        <v>-1.6949152542372881E-3</v>
      </c>
    </row>
    <row r="134" spans="1:14" x14ac:dyDescent="0.2">
      <c r="A134" s="28"/>
      <c r="B134" s="7" t="s">
        <v>119</v>
      </c>
      <c r="C134" s="8">
        <v>1</v>
      </c>
      <c r="D134" s="8">
        <v>0</v>
      </c>
      <c r="E134" s="8">
        <v>0</v>
      </c>
      <c r="F134" s="8">
        <v>0</v>
      </c>
      <c r="G134" s="9">
        <f t="shared" si="27"/>
        <v>1.953125E-3</v>
      </c>
      <c r="H134" s="9" t="str">
        <f t="shared" si="28"/>
        <v/>
      </c>
      <c r="I134" s="9" t="str">
        <f t="shared" si="29"/>
        <v/>
      </c>
      <c r="J134" s="9" t="str">
        <f t="shared" si="30"/>
        <v/>
      </c>
      <c r="K134" s="9">
        <f t="shared" si="33"/>
        <v>-1</v>
      </c>
      <c r="L134" s="9" t="str">
        <f t="shared" si="34"/>
        <v xml:space="preserve"> </v>
      </c>
      <c r="M134" s="9">
        <f t="shared" si="31"/>
        <v>-1.953125E-3</v>
      </c>
      <c r="N134" s="9" t="str">
        <f t="shared" si="32"/>
        <v/>
      </c>
    </row>
    <row r="135" spans="1:14" x14ac:dyDescent="0.2">
      <c r="A135" s="28"/>
      <c r="B135" s="7" t="s">
        <v>120</v>
      </c>
      <c r="C135" s="8">
        <v>6</v>
      </c>
      <c r="D135" s="8">
        <v>0</v>
      </c>
      <c r="E135" s="8">
        <v>1</v>
      </c>
      <c r="F135" s="8">
        <v>0</v>
      </c>
      <c r="G135" s="9">
        <f t="shared" si="27"/>
        <v>1.171875E-2</v>
      </c>
      <c r="H135" s="9" t="str">
        <f t="shared" si="28"/>
        <v/>
      </c>
      <c r="I135" s="9">
        <f t="shared" si="29"/>
        <v>2.1739130434782608E-2</v>
      </c>
      <c r="J135" s="9" t="str">
        <f t="shared" si="30"/>
        <v/>
      </c>
      <c r="K135" s="9">
        <f t="shared" si="33"/>
        <v>-0.83333333333333337</v>
      </c>
      <c r="L135" s="9" t="str">
        <f t="shared" si="34"/>
        <v xml:space="preserve"> </v>
      </c>
      <c r="M135" s="9">
        <f t="shared" si="31"/>
        <v>-9.765625E-3</v>
      </c>
      <c r="N135" s="9" t="str">
        <f t="shared" si="32"/>
        <v/>
      </c>
    </row>
    <row r="136" spans="1:14" x14ac:dyDescent="0.2">
      <c r="A136" s="28"/>
      <c r="B136" s="7" t="s">
        <v>121</v>
      </c>
      <c r="C136" s="8">
        <v>0</v>
      </c>
      <c r="D136" s="8">
        <v>0</v>
      </c>
      <c r="E136" s="8">
        <v>0</v>
      </c>
      <c r="F136" s="8">
        <v>0</v>
      </c>
      <c r="G136" s="9" t="str">
        <f t="shared" si="27"/>
        <v/>
      </c>
      <c r="H136" s="9" t="str">
        <f t="shared" si="28"/>
        <v/>
      </c>
      <c r="I136" s="9" t="str">
        <f t="shared" si="29"/>
        <v/>
      </c>
      <c r="J136" s="9" t="str">
        <f t="shared" si="30"/>
        <v/>
      </c>
      <c r="K136" s="9" t="str">
        <f t="shared" si="33"/>
        <v xml:space="preserve"> </v>
      </c>
      <c r="L136" s="9" t="str">
        <f t="shared" si="34"/>
        <v xml:space="preserve"> </v>
      </c>
      <c r="M136" s="9" t="str">
        <f t="shared" si="31"/>
        <v/>
      </c>
      <c r="N136" s="9" t="str">
        <f t="shared" si="32"/>
        <v/>
      </c>
    </row>
    <row r="137" spans="1:14" x14ac:dyDescent="0.2">
      <c r="A137" s="28"/>
      <c r="B137" s="7" t="s">
        <v>122</v>
      </c>
      <c r="C137" s="8">
        <v>28</v>
      </c>
      <c r="D137" s="8">
        <v>3</v>
      </c>
      <c r="E137" s="8">
        <v>3</v>
      </c>
      <c r="F137" s="8">
        <v>0</v>
      </c>
      <c r="G137" s="9">
        <f t="shared" si="27"/>
        <v>5.46875E-2</v>
      </c>
      <c r="H137" s="9">
        <f t="shared" si="28"/>
        <v>5.084745762711864E-3</v>
      </c>
      <c r="I137" s="9">
        <f t="shared" si="29"/>
        <v>6.5217391304347824E-2</v>
      </c>
      <c r="J137" s="9" t="str">
        <f t="shared" si="30"/>
        <v/>
      </c>
      <c r="K137" s="9">
        <f t="shared" si="33"/>
        <v>-0.8928571428571429</v>
      </c>
      <c r="L137" s="9">
        <f t="shared" si="34"/>
        <v>-1</v>
      </c>
      <c r="M137" s="9">
        <f t="shared" si="31"/>
        <v>-4.8828125E-2</v>
      </c>
      <c r="N137" s="9">
        <f t="shared" si="32"/>
        <v>-5.084745762711864E-3</v>
      </c>
    </row>
    <row r="138" spans="1:14" x14ac:dyDescent="0.2">
      <c r="A138" s="28"/>
      <c r="B138" s="7" t="s">
        <v>123</v>
      </c>
      <c r="C138" s="8">
        <v>0</v>
      </c>
      <c r="D138" s="8">
        <v>0</v>
      </c>
      <c r="E138" s="8">
        <v>0</v>
      </c>
      <c r="F138" s="8">
        <v>0</v>
      </c>
      <c r="G138" s="9" t="str">
        <f t="shared" si="27"/>
        <v/>
      </c>
      <c r="H138" s="9" t="str">
        <f t="shared" si="28"/>
        <v/>
      </c>
      <c r="I138" s="9" t="str">
        <f t="shared" si="29"/>
        <v/>
      </c>
      <c r="J138" s="9" t="str">
        <f t="shared" si="30"/>
        <v/>
      </c>
      <c r="K138" s="9" t="str">
        <f t="shared" si="33"/>
        <v xml:space="preserve"> </v>
      </c>
      <c r="L138" s="9" t="str">
        <f t="shared" si="34"/>
        <v xml:space="preserve"> </v>
      </c>
      <c r="M138" s="9" t="str">
        <f t="shared" si="31"/>
        <v/>
      </c>
      <c r="N138" s="9" t="str">
        <f t="shared" si="32"/>
        <v/>
      </c>
    </row>
    <row r="139" spans="1:14" x14ac:dyDescent="0.2">
      <c r="A139" s="28"/>
      <c r="B139" s="7" t="s">
        <v>124</v>
      </c>
      <c r="C139" s="8">
        <v>23</v>
      </c>
      <c r="D139" s="8">
        <v>1</v>
      </c>
      <c r="E139" s="8">
        <v>0</v>
      </c>
      <c r="F139" s="8">
        <v>0</v>
      </c>
      <c r="G139" s="9">
        <f t="shared" si="27"/>
        <v>4.4921875E-2</v>
      </c>
      <c r="H139" s="9">
        <f t="shared" si="28"/>
        <v>1.6949152542372881E-3</v>
      </c>
      <c r="I139" s="9" t="str">
        <f t="shared" si="29"/>
        <v/>
      </c>
      <c r="J139" s="9" t="str">
        <f t="shared" si="30"/>
        <v/>
      </c>
      <c r="K139" s="9">
        <f t="shared" si="33"/>
        <v>-1</v>
      </c>
      <c r="L139" s="9">
        <f t="shared" si="34"/>
        <v>-1</v>
      </c>
      <c r="M139" s="9">
        <f t="shared" si="31"/>
        <v>-4.4921875E-2</v>
      </c>
      <c r="N139" s="9">
        <f t="shared" si="32"/>
        <v>-1.6949152542372881E-3</v>
      </c>
    </row>
    <row r="140" spans="1:14" x14ac:dyDescent="0.2">
      <c r="A140" s="28"/>
      <c r="B140" s="7" t="s">
        <v>125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126</v>
      </c>
      <c r="C141" s="8">
        <v>61</v>
      </c>
      <c r="D141" s="8">
        <v>76</v>
      </c>
      <c r="E141" s="8">
        <v>1</v>
      </c>
      <c r="F141" s="8">
        <v>0</v>
      </c>
      <c r="G141" s="9">
        <f t="shared" si="27"/>
        <v>0.119140625</v>
      </c>
      <c r="H141" s="9">
        <f t="shared" si="28"/>
        <v>0.12881355932203389</v>
      </c>
      <c r="I141" s="9">
        <f t="shared" si="29"/>
        <v>2.1739130434782608E-2</v>
      </c>
      <c r="J141" s="9" t="str">
        <f t="shared" si="30"/>
        <v/>
      </c>
      <c r="K141" s="9">
        <f t="shared" si="33"/>
        <v>-0.98360655737704916</v>
      </c>
      <c r="L141" s="9">
        <f t="shared" si="34"/>
        <v>-1</v>
      </c>
      <c r="M141" s="9">
        <f t="shared" si="31"/>
        <v>-0.1171875</v>
      </c>
      <c r="N141" s="9">
        <f t="shared" si="32"/>
        <v>-0.12881355932203389</v>
      </c>
    </row>
    <row r="142" spans="1:14" x14ac:dyDescent="0.2">
      <c r="A142" s="28"/>
      <c r="B142" s="7" t="s">
        <v>127</v>
      </c>
      <c r="C142" s="8">
        <v>3</v>
      </c>
      <c r="D142" s="8">
        <v>0</v>
      </c>
      <c r="E142" s="8">
        <v>1</v>
      </c>
      <c r="F142" s="8">
        <v>1</v>
      </c>
      <c r="G142" s="9">
        <f t="shared" si="27"/>
        <v>5.859375E-3</v>
      </c>
      <c r="H142" s="9" t="str">
        <f t="shared" si="28"/>
        <v/>
      </c>
      <c r="I142" s="9">
        <f t="shared" si="29"/>
        <v>2.1739130434782608E-2</v>
      </c>
      <c r="J142" s="9">
        <f t="shared" si="30"/>
        <v>2.0408163265306121E-2</v>
      </c>
      <c r="K142" s="9">
        <f t="shared" si="33"/>
        <v>-0.66666666666666663</v>
      </c>
      <c r="L142" s="9">
        <f t="shared" si="34"/>
        <v>1</v>
      </c>
      <c r="M142" s="9">
        <f t="shared" si="31"/>
        <v>-3.90625E-3</v>
      </c>
      <c r="N142" s="9" t="str">
        <f t="shared" si="32"/>
        <v/>
      </c>
    </row>
    <row r="143" spans="1:14" x14ac:dyDescent="0.2">
      <c r="A143" s="28"/>
      <c r="B143" s="7" t="s">
        <v>128</v>
      </c>
      <c r="C143" s="8">
        <v>3</v>
      </c>
      <c r="D143" s="8">
        <v>6</v>
      </c>
      <c r="E143" s="8">
        <v>0</v>
      </c>
      <c r="F143" s="8">
        <v>0</v>
      </c>
      <c r="G143" s="9">
        <f t="shared" si="27"/>
        <v>5.859375E-3</v>
      </c>
      <c r="H143" s="9">
        <f t="shared" si="28"/>
        <v>1.0169491525423728E-2</v>
      </c>
      <c r="I143" s="9" t="str">
        <f t="shared" si="29"/>
        <v/>
      </c>
      <c r="J143" s="9" t="str">
        <f t="shared" si="30"/>
        <v/>
      </c>
      <c r="K143" s="9">
        <f t="shared" si="33"/>
        <v>-1</v>
      </c>
      <c r="L143" s="9">
        <f t="shared" si="34"/>
        <v>-1</v>
      </c>
      <c r="M143" s="9">
        <f t="shared" si="31"/>
        <v>-5.859375E-3</v>
      </c>
      <c r="N143" s="9">
        <f t="shared" si="32"/>
        <v>-1.0169491525423728E-2</v>
      </c>
    </row>
    <row r="144" spans="1:14" ht="25.5" x14ac:dyDescent="0.2">
      <c r="A144" s="28"/>
      <c r="B144" s="7" t="s">
        <v>129</v>
      </c>
      <c r="C144" s="8">
        <v>39</v>
      </c>
      <c r="D144" s="8">
        <v>58</v>
      </c>
      <c r="E144" s="8">
        <v>4</v>
      </c>
      <c r="F144" s="8">
        <v>4</v>
      </c>
      <c r="G144" s="9">
        <f t="shared" si="27"/>
        <v>7.6171875E-2</v>
      </c>
      <c r="H144" s="9">
        <f t="shared" si="28"/>
        <v>9.8305084745762716E-2</v>
      </c>
      <c r="I144" s="9">
        <f t="shared" si="29"/>
        <v>8.6956521739130432E-2</v>
      </c>
      <c r="J144" s="9">
        <f t="shared" si="30"/>
        <v>8.1632653061224483E-2</v>
      </c>
      <c r="K144" s="9">
        <f t="shared" si="33"/>
        <v>-0.89743589743589747</v>
      </c>
      <c r="L144" s="9">
        <f t="shared" si="34"/>
        <v>-0.93103448275862066</v>
      </c>
      <c r="M144" s="9">
        <f t="shared" si="31"/>
        <v>-6.8359375E-2</v>
      </c>
      <c r="N144" s="9">
        <f t="shared" si="32"/>
        <v>-9.152542372881356E-2</v>
      </c>
    </row>
    <row r="145" spans="1:14" ht="24.75" customHeight="1" x14ac:dyDescent="0.2">
      <c r="A145" s="28"/>
      <c r="B145" s="7" t="s">
        <v>130</v>
      </c>
      <c r="C145" s="8">
        <v>78</v>
      </c>
      <c r="D145" s="8">
        <v>51</v>
      </c>
      <c r="E145" s="8">
        <v>0</v>
      </c>
      <c r="F145" s="8">
        <v>1</v>
      </c>
      <c r="G145" s="9">
        <f t="shared" ref="G145:G180" si="35">+IF(C145=0,"",C145/C$81)</f>
        <v>0.15234375</v>
      </c>
      <c r="H145" s="9">
        <f t="shared" ref="H145:H180" si="36">+IF(D145=0,"",D145/D$81)</f>
        <v>8.6440677966101692E-2</v>
      </c>
      <c r="I145" s="9" t="str">
        <f t="shared" ref="I145:I180" si="37">+IF(E145=0,"",E145/E$81)</f>
        <v/>
      </c>
      <c r="J145" s="9">
        <f t="shared" ref="J145:J180" si="38">+IF(F145=0,"",F145/F$81)</f>
        <v>2.0408163265306121E-2</v>
      </c>
      <c r="K145" s="9">
        <f t="shared" si="33"/>
        <v>-1</v>
      </c>
      <c r="L145" s="9">
        <f t="shared" si="34"/>
        <v>-0.98039215686274506</v>
      </c>
      <c r="M145" s="9">
        <f t="shared" ref="M145:M180" si="39">+IF(OR(AND(G145=""),(K145="")),"",G145*K145)</f>
        <v>-0.15234375</v>
      </c>
      <c r="N145" s="9">
        <f t="shared" ref="N145:N180" si="40">+IF(OR(AND(H145=""),(L145="")),"",H145*L145)</f>
        <v>-8.4745762711864403E-2</v>
      </c>
    </row>
    <row r="146" spans="1:14" x14ac:dyDescent="0.2">
      <c r="A146" s="28"/>
      <c r="B146" s="7" t="s">
        <v>131</v>
      </c>
      <c r="C146" s="8">
        <v>4</v>
      </c>
      <c r="D146" s="8">
        <v>5</v>
      </c>
      <c r="E146" s="8">
        <v>0</v>
      </c>
      <c r="F146" s="8">
        <v>0</v>
      </c>
      <c r="G146" s="9">
        <f t="shared" si="35"/>
        <v>7.8125E-3</v>
      </c>
      <c r="H146" s="9">
        <f t="shared" si="36"/>
        <v>8.4745762711864406E-3</v>
      </c>
      <c r="I146" s="9" t="str">
        <f t="shared" si="37"/>
        <v/>
      </c>
      <c r="J146" s="9" t="str">
        <f t="shared" si="38"/>
        <v/>
      </c>
      <c r="K146" s="9">
        <f t="shared" ref="K146:K180" si="41">+IF(AND(C146=0,E146=0)," ",IF(C146=0,1,IF(E146=0,-1,(E146-C146)/C146)))</f>
        <v>-1</v>
      </c>
      <c r="L146" s="9">
        <f t="shared" ref="L146:L180" si="42">+IF(AND(D146=0,F146=0)," ",IF(D146=0,1,IF(F146=0,-1,(F146-D146)/D146)))</f>
        <v>-1</v>
      </c>
      <c r="M146" s="9">
        <f t="shared" si="39"/>
        <v>-7.8125E-3</v>
      </c>
      <c r="N146" s="9">
        <f t="shared" si="40"/>
        <v>-8.4745762711864406E-3</v>
      </c>
    </row>
    <row r="147" spans="1:14" x14ac:dyDescent="0.2">
      <c r="A147" s="28"/>
      <c r="B147" s="7" t="s">
        <v>132</v>
      </c>
      <c r="C147" s="8">
        <v>0</v>
      </c>
      <c r="D147" s="8">
        <v>0</v>
      </c>
      <c r="E147" s="8">
        <v>0</v>
      </c>
      <c r="F147" s="8">
        <v>0</v>
      </c>
      <c r="G147" s="9" t="str">
        <f t="shared" si="35"/>
        <v/>
      </c>
      <c r="H147" s="9" t="str">
        <f t="shared" si="36"/>
        <v/>
      </c>
      <c r="I147" s="9" t="str">
        <f t="shared" si="37"/>
        <v/>
      </c>
      <c r="J147" s="9" t="str">
        <f t="shared" si="38"/>
        <v/>
      </c>
      <c r="K147" s="9" t="str">
        <f t="shared" si="41"/>
        <v xml:space="preserve"> </v>
      </c>
      <c r="L147" s="9" t="str">
        <f t="shared" si="42"/>
        <v xml:space="preserve"> </v>
      </c>
      <c r="M147" s="9" t="str">
        <f t="shared" si="39"/>
        <v/>
      </c>
      <c r="N147" s="9" t="str">
        <f t="shared" si="40"/>
        <v/>
      </c>
    </row>
    <row r="148" spans="1:14" x14ac:dyDescent="0.2">
      <c r="A148" s="28"/>
      <c r="B148" s="7" t="s">
        <v>133</v>
      </c>
      <c r="C148" s="8">
        <v>0</v>
      </c>
      <c r="D148" s="8">
        <v>0</v>
      </c>
      <c r="E148" s="8">
        <v>0</v>
      </c>
      <c r="F148" s="8">
        <v>0</v>
      </c>
      <c r="G148" s="9" t="str">
        <f t="shared" si="35"/>
        <v/>
      </c>
      <c r="H148" s="9" t="str">
        <f t="shared" si="36"/>
        <v/>
      </c>
      <c r="I148" s="9" t="str">
        <f t="shared" si="37"/>
        <v/>
      </c>
      <c r="J148" s="9" t="str">
        <f t="shared" si="38"/>
        <v/>
      </c>
      <c r="K148" s="9" t="str">
        <f t="shared" si="41"/>
        <v xml:space="preserve"> </v>
      </c>
      <c r="L148" s="9" t="str">
        <f t="shared" si="42"/>
        <v xml:space="preserve"> </v>
      </c>
      <c r="M148" s="9" t="str">
        <f t="shared" si="39"/>
        <v/>
      </c>
      <c r="N148" s="9" t="str">
        <f t="shared" si="40"/>
        <v/>
      </c>
    </row>
    <row r="149" spans="1:14" x14ac:dyDescent="0.2">
      <c r="A149" s="28"/>
      <c r="B149" s="7" t="s">
        <v>134</v>
      </c>
      <c r="C149" s="8">
        <v>12</v>
      </c>
      <c r="D149" s="8">
        <v>1</v>
      </c>
      <c r="E149" s="8">
        <v>0</v>
      </c>
      <c r="F149" s="8">
        <v>0</v>
      </c>
      <c r="G149" s="9">
        <f t="shared" si="35"/>
        <v>2.34375E-2</v>
      </c>
      <c r="H149" s="9">
        <f t="shared" si="36"/>
        <v>1.6949152542372881E-3</v>
      </c>
      <c r="I149" s="9" t="str">
        <f t="shared" si="37"/>
        <v/>
      </c>
      <c r="J149" s="9" t="str">
        <f t="shared" si="38"/>
        <v/>
      </c>
      <c r="K149" s="9">
        <f t="shared" si="41"/>
        <v>-1</v>
      </c>
      <c r="L149" s="9">
        <f t="shared" si="42"/>
        <v>-1</v>
      </c>
      <c r="M149" s="9">
        <f t="shared" si="39"/>
        <v>-2.34375E-2</v>
      </c>
      <c r="N149" s="9">
        <f t="shared" si="40"/>
        <v>-1.6949152542372881E-3</v>
      </c>
    </row>
    <row r="150" spans="1:14" x14ac:dyDescent="0.2">
      <c r="A150" s="28"/>
      <c r="B150" s="7" t="s">
        <v>135</v>
      </c>
      <c r="C150" s="8">
        <v>4</v>
      </c>
      <c r="D150" s="8">
        <v>1</v>
      </c>
      <c r="E150" s="8">
        <v>1</v>
      </c>
      <c r="F150" s="8">
        <v>0</v>
      </c>
      <c r="G150" s="9">
        <f t="shared" si="35"/>
        <v>7.8125E-3</v>
      </c>
      <c r="H150" s="9">
        <f t="shared" si="36"/>
        <v>1.6949152542372881E-3</v>
      </c>
      <c r="I150" s="9">
        <f t="shared" si="37"/>
        <v>2.1739130434782608E-2</v>
      </c>
      <c r="J150" s="9" t="str">
        <f t="shared" si="38"/>
        <v/>
      </c>
      <c r="K150" s="9">
        <f t="shared" si="41"/>
        <v>-0.75</v>
      </c>
      <c r="L150" s="9">
        <f t="shared" si="42"/>
        <v>-1</v>
      </c>
      <c r="M150" s="9">
        <f t="shared" si="39"/>
        <v>-5.859375E-3</v>
      </c>
      <c r="N150" s="9">
        <f t="shared" si="40"/>
        <v>-1.6949152542372881E-3</v>
      </c>
    </row>
    <row r="151" spans="1:14" x14ac:dyDescent="0.2">
      <c r="A151" s="28"/>
      <c r="B151" s="7" t="s">
        <v>136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137</v>
      </c>
      <c r="C152" s="8">
        <v>3</v>
      </c>
      <c r="D152" s="8">
        <v>2</v>
      </c>
      <c r="E152" s="8">
        <v>0</v>
      </c>
      <c r="F152" s="8">
        <v>0</v>
      </c>
      <c r="G152" s="9">
        <f t="shared" si="35"/>
        <v>5.859375E-3</v>
      </c>
      <c r="H152" s="9">
        <f t="shared" si="36"/>
        <v>3.3898305084745762E-3</v>
      </c>
      <c r="I152" s="9" t="str">
        <f t="shared" si="37"/>
        <v/>
      </c>
      <c r="J152" s="9" t="str">
        <f t="shared" si="38"/>
        <v/>
      </c>
      <c r="K152" s="9">
        <f t="shared" si="41"/>
        <v>-1</v>
      </c>
      <c r="L152" s="9">
        <f t="shared" si="42"/>
        <v>-1</v>
      </c>
      <c r="M152" s="9">
        <f t="shared" si="39"/>
        <v>-5.859375E-3</v>
      </c>
      <c r="N152" s="9">
        <f t="shared" si="40"/>
        <v>-3.3898305084745762E-3</v>
      </c>
    </row>
    <row r="153" spans="1:14" x14ac:dyDescent="0.2">
      <c r="A153" s="28"/>
      <c r="B153" s="7" t="s">
        <v>138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139</v>
      </c>
      <c r="C154" s="8">
        <v>1</v>
      </c>
      <c r="D154" s="8">
        <v>6</v>
      </c>
      <c r="E154" s="8">
        <v>0</v>
      </c>
      <c r="F154" s="8">
        <v>0</v>
      </c>
      <c r="G154" s="9">
        <f t="shared" si="35"/>
        <v>1.953125E-3</v>
      </c>
      <c r="H154" s="9">
        <f t="shared" si="36"/>
        <v>1.0169491525423728E-2</v>
      </c>
      <c r="I154" s="9" t="str">
        <f t="shared" si="37"/>
        <v/>
      </c>
      <c r="J154" s="9" t="str">
        <f t="shared" si="38"/>
        <v/>
      </c>
      <c r="K154" s="9">
        <f t="shared" si="41"/>
        <v>-1</v>
      </c>
      <c r="L154" s="9">
        <f t="shared" si="42"/>
        <v>-1</v>
      </c>
      <c r="M154" s="9">
        <f t="shared" si="39"/>
        <v>-1.953125E-3</v>
      </c>
      <c r="N154" s="9">
        <f t="shared" si="40"/>
        <v>-1.0169491525423728E-2</v>
      </c>
    </row>
    <row r="155" spans="1:14" ht="25.5" x14ac:dyDescent="0.2">
      <c r="A155" s="28"/>
      <c r="B155" s="7" t="s">
        <v>140</v>
      </c>
      <c r="C155" s="8">
        <v>0</v>
      </c>
      <c r="D155" s="8">
        <v>0</v>
      </c>
      <c r="E155" s="8">
        <v>0</v>
      </c>
      <c r="F155" s="8">
        <v>0</v>
      </c>
      <c r="G155" s="9" t="str">
        <f t="shared" si="35"/>
        <v/>
      </c>
      <c r="H155" s="9" t="str">
        <f t="shared" si="36"/>
        <v/>
      </c>
      <c r="I155" s="9" t="str">
        <f t="shared" si="37"/>
        <v/>
      </c>
      <c r="J155" s="9" t="str">
        <f t="shared" si="38"/>
        <v/>
      </c>
      <c r="K155" s="9" t="str">
        <f t="shared" si="41"/>
        <v xml:space="preserve"> </v>
      </c>
      <c r="L155" s="9" t="str">
        <f t="shared" si="42"/>
        <v xml:space="preserve"> </v>
      </c>
      <c r="M155" s="9" t="str">
        <f t="shared" si="39"/>
        <v/>
      </c>
      <c r="N155" s="9" t="str">
        <f t="shared" si="40"/>
        <v/>
      </c>
    </row>
    <row r="156" spans="1:14" ht="25.5" x14ac:dyDescent="0.2">
      <c r="A156" s="28"/>
      <c r="B156" s="7" t="s">
        <v>141</v>
      </c>
      <c r="C156" s="8">
        <v>7</v>
      </c>
      <c r="D156" s="8">
        <v>38</v>
      </c>
      <c r="E156" s="8">
        <v>0</v>
      </c>
      <c r="F156" s="8">
        <v>0</v>
      </c>
      <c r="G156" s="9">
        <f t="shared" si="35"/>
        <v>1.3671875E-2</v>
      </c>
      <c r="H156" s="9">
        <f t="shared" si="36"/>
        <v>6.4406779661016947E-2</v>
      </c>
      <c r="I156" s="9" t="str">
        <f t="shared" si="37"/>
        <v/>
      </c>
      <c r="J156" s="9" t="str">
        <f t="shared" si="38"/>
        <v/>
      </c>
      <c r="K156" s="9">
        <f t="shared" si="41"/>
        <v>-1</v>
      </c>
      <c r="L156" s="9">
        <f t="shared" si="42"/>
        <v>-1</v>
      </c>
      <c r="M156" s="9">
        <f t="shared" si="39"/>
        <v>-1.3671875E-2</v>
      </c>
      <c r="N156" s="9">
        <f t="shared" si="40"/>
        <v>-6.4406779661016947E-2</v>
      </c>
    </row>
    <row r="157" spans="1:14" ht="25.5" x14ac:dyDescent="0.2">
      <c r="A157" s="28"/>
      <c r="B157" s="7" t="s">
        <v>142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143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144</v>
      </c>
      <c r="C159" s="8">
        <v>0</v>
      </c>
      <c r="D159" s="8">
        <v>0</v>
      </c>
      <c r="E159" s="8">
        <v>0</v>
      </c>
      <c r="F159" s="8">
        <v>0</v>
      </c>
      <c r="G159" s="9" t="str">
        <f t="shared" si="35"/>
        <v/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 t="str">
        <f t="shared" si="42"/>
        <v xml:space="preserve"> 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145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146</v>
      </c>
      <c r="C161" s="8">
        <v>0</v>
      </c>
      <c r="D161" s="8">
        <v>0</v>
      </c>
      <c r="E161" s="8">
        <v>0</v>
      </c>
      <c r="F161" s="8">
        <v>0</v>
      </c>
      <c r="G161" s="9" t="str">
        <f t="shared" si="35"/>
        <v/>
      </c>
      <c r="H161" s="9" t="str">
        <f t="shared" si="36"/>
        <v/>
      </c>
      <c r="I161" s="9" t="str">
        <f t="shared" si="37"/>
        <v/>
      </c>
      <c r="J161" s="9" t="str">
        <f t="shared" si="38"/>
        <v/>
      </c>
      <c r="K161" s="9" t="str">
        <f t="shared" si="41"/>
        <v xml:space="preserve"> </v>
      </c>
      <c r="L161" s="9" t="str">
        <f t="shared" si="42"/>
        <v xml:space="preserve"> </v>
      </c>
      <c r="M161" s="9" t="str">
        <f t="shared" si="39"/>
        <v/>
      </c>
      <c r="N161" s="9" t="str">
        <f t="shared" si="40"/>
        <v/>
      </c>
    </row>
    <row r="162" spans="1:14" x14ac:dyDescent="0.2">
      <c r="A162" s="28"/>
      <c r="B162" s="7" t="s">
        <v>147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148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149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150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151</v>
      </c>
      <c r="C166" s="8">
        <v>10</v>
      </c>
      <c r="D166" s="8">
        <v>3</v>
      </c>
      <c r="E166" s="8">
        <v>0</v>
      </c>
      <c r="F166" s="8">
        <v>0</v>
      </c>
      <c r="G166" s="9">
        <f t="shared" si="35"/>
        <v>1.953125E-2</v>
      </c>
      <c r="H166" s="9">
        <f t="shared" si="36"/>
        <v>5.084745762711864E-3</v>
      </c>
      <c r="I166" s="9" t="str">
        <f t="shared" si="37"/>
        <v/>
      </c>
      <c r="J166" s="9" t="str">
        <f t="shared" si="38"/>
        <v/>
      </c>
      <c r="K166" s="9">
        <f t="shared" si="41"/>
        <v>-1</v>
      </c>
      <c r="L166" s="9">
        <f t="shared" si="42"/>
        <v>-1</v>
      </c>
      <c r="M166" s="9">
        <f t="shared" si="39"/>
        <v>-1.953125E-2</v>
      </c>
      <c r="N166" s="9">
        <f t="shared" si="40"/>
        <v>-5.084745762711864E-3</v>
      </c>
    </row>
    <row r="167" spans="1:14" x14ac:dyDescent="0.2">
      <c r="A167" s="28"/>
      <c r="B167" s="7" t="s">
        <v>152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153</v>
      </c>
      <c r="C168" s="8">
        <v>1</v>
      </c>
      <c r="D168" s="8">
        <v>0</v>
      </c>
      <c r="E168" s="8">
        <v>0</v>
      </c>
      <c r="F168" s="8">
        <v>0</v>
      </c>
      <c r="G168" s="9">
        <f t="shared" si="35"/>
        <v>1.953125E-3</v>
      </c>
      <c r="H168" s="9" t="str">
        <f t="shared" si="36"/>
        <v/>
      </c>
      <c r="I168" s="9" t="str">
        <f t="shared" si="37"/>
        <v/>
      </c>
      <c r="J168" s="9" t="str">
        <f t="shared" si="38"/>
        <v/>
      </c>
      <c r="K168" s="9">
        <f t="shared" si="41"/>
        <v>-1</v>
      </c>
      <c r="L168" s="9" t="str">
        <f t="shared" si="42"/>
        <v xml:space="preserve"> </v>
      </c>
      <c r="M168" s="9">
        <f t="shared" si="39"/>
        <v>-1.953125E-3</v>
      </c>
      <c r="N168" s="9" t="str">
        <f t="shared" si="40"/>
        <v/>
      </c>
    </row>
    <row r="169" spans="1:14" x14ac:dyDescent="0.2">
      <c r="A169" s="28"/>
      <c r="B169" s="7" t="s">
        <v>154</v>
      </c>
      <c r="C169" s="8">
        <v>0</v>
      </c>
      <c r="D169" s="8">
        <v>0</v>
      </c>
      <c r="E169" s="8">
        <v>0</v>
      </c>
      <c r="F169" s="8">
        <v>0</v>
      </c>
      <c r="G169" s="9" t="str">
        <f t="shared" si="35"/>
        <v/>
      </c>
      <c r="H169" s="9" t="str">
        <f t="shared" si="36"/>
        <v/>
      </c>
      <c r="I169" s="9" t="str">
        <f t="shared" si="37"/>
        <v/>
      </c>
      <c r="J169" s="9" t="str">
        <f t="shared" si="38"/>
        <v/>
      </c>
      <c r="K169" s="9" t="str">
        <f t="shared" si="41"/>
        <v xml:space="preserve"> </v>
      </c>
      <c r="L169" s="9" t="str">
        <f t="shared" si="42"/>
        <v xml:space="preserve"> </v>
      </c>
      <c r="M169" s="9" t="str">
        <f t="shared" si="39"/>
        <v/>
      </c>
      <c r="N169" s="9" t="str">
        <f t="shared" si="40"/>
        <v/>
      </c>
    </row>
    <row r="170" spans="1:14" ht="25.5" x14ac:dyDescent="0.2">
      <c r="A170" s="28"/>
      <c r="B170" s="7" t="s">
        <v>155</v>
      </c>
      <c r="C170" s="8">
        <v>0</v>
      </c>
      <c r="D170" s="8">
        <v>0</v>
      </c>
      <c r="E170" s="8">
        <v>0</v>
      </c>
      <c r="F170" s="8">
        <v>0</v>
      </c>
      <c r="G170" s="9" t="str">
        <f t="shared" si="35"/>
        <v/>
      </c>
      <c r="H170" s="9" t="str">
        <f t="shared" si="36"/>
        <v/>
      </c>
      <c r="I170" s="9" t="str">
        <f t="shared" si="37"/>
        <v/>
      </c>
      <c r="J170" s="9" t="str">
        <f t="shared" si="38"/>
        <v/>
      </c>
      <c r="K170" s="9" t="str">
        <f t="shared" si="41"/>
        <v xml:space="preserve"> </v>
      </c>
      <c r="L170" s="9" t="str">
        <f t="shared" si="42"/>
        <v xml:space="preserve"> 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156</v>
      </c>
      <c r="C171" s="8">
        <v>1</v>
      </c>
      <c r="D171" s="8">
        <v>8</v>
      </c>
      <c r="E171" s="8">
        <v>0</v>
      </c>
      <c r="F171" s="8">
        <v>0</v>
      </c>
      <c r="G171" s="9">
        <f t="shared" si="35"/>
        <v>1.953125E-3</v>
      </c>
      <c r="H171" s="9">
        <f t="shared" si="36"/>
        <v>1.3559322033898305E-2</v>
      </c>
      <c r="I171" s="9" t="str">
        <f t="shared" si="37"/>
        <v/>
      </c>
      <c r="J171" s="9" t="str">
        <f t="shared" si="38"/>
        <v/>
      </c>
      <c r="K171" s="9">
        <f t="shared" si="41"/>
        <v>-1</v>
      </c>
      <c r="L171" s="9">
        <f t="shared" si="42"/>
        <v>-1</v>
      </c>
      <c r="M171" s="9">
        <f t="shared" si="39"/>
        <v>-1.953125E-3</v>
      </c>
      <c r="N171" s="9">
        <f t="shared" si="40"/>
        <v>-1.3559322033898305E-2</v>
      </c>
    </row>
    <row r="172" spans="1:14" x14ac:dyDescent="0.2">
      <c r="A172" s="28"/>
      <c r="B172" s="7" t="s">
        <v>157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158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159</v>
      </c>
      <c r="C174" s="8">
        <v>0</v>
      </c>
      <c r="D174" s="8">
        <v>1</v>
      </c>
      <c r="E174" s="8">
        <v>0</v>
      </c>
      <c r="F174" s="8">
        <v>0</v>
      </c>
      <c r="G174" s="9" t="str">
        <f t="shared" si="35"/>
        <v/>
      </c>
      <c r="H174" s="9">
        <f t="shared" si="36"/>
        <v>1.6949152542372881E-3</v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>
        <f t="shared" si="42"/>
        <v>-1</v>
      </c>
      <c r="M174" s="9" t="str">
        <f t="shared" si="39"/>
        <v/>
      </c>
      <c r="N174" s="9">
        <f t="shared" si="40"/>
        <v>-1.6949152542372881E-3</v>
      </c>
    </row>
    <row r="175" spans="1:14" x14ac:dyDescent="0.2">
      <c r="A175" s="28"/>
      <c r="B175" s="7" t="s">
        <v>160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161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162</v>
      </c>
      <c r="C177" s="8">
        <v>3</v>
      </c>
      <c r="D177" s="8">
        <v>2</v>
      </c>
      <c r="E177" s="8">
        <v>0</v>
      </c>
      <c r="F177" s="8">
        <v>1</v>
      </c>
      <c r="G177" s="9">
        <f t="shared" si="35"/>
        <v>5.859375E-3</v>
      </c>
      <c r="H177" s="9">
        <f t="shared" si="36"/>
        <v>3.3898305084745762E-3</v>
      </c>
      <c r="I177" s="9" t="str">
        <f t="shared" si="37"/>
        <v/>
      </c>
      <c r="J177" s="9">
        <f t="shared" si="38"/>
        <v>2.0408163265306121E-2</v>
      </c>
      <c r="K177" s="9">
        <f t="shared" si="41"/>
        <v>-1</v>
      </c>
      <c r="L177" s="9">
        <f t="shared" si="42"/>
        <v>-0.5</v>
      </c>
      <c r="M177" s="9">
        <f t="shared" si="39"/>
        <v>-5.859375E-3</v>
      </c>
      <c r="N177" s="9">
        <f t="shared" si="40"/>
        <v>-1.6949152542372881E-3</v>
      </c>
    </row>
    <row r="178" spans="1:14" ht="25.5" x14ac:dyDescent="0.2">
      <c r="A178" s="28"/>
      <c r="B178" s="7" t="s">
        <v>163</v>
      </c>
      <c r="C178" s="8">
        <v>0</v>
      </c>
      <c r="D178" s="8">
        <v>1</v>
      </c>
      <c r="E178" s="8">
        <v>0</v>
      </c>
      <c r="F178" s="8">
        <v>0</v>
      </c>
      <c r="G178" s="9" t="str">
        <f t="shared" si="35"/>
        <v/>
      </c>
      <c r="H178" s="9">
        <f t="shared" si="36"/>
        <v>1.6949152542372881E-3</v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>
        <f t="shared" si="42"/>
        <v>-1</v>
      </c>
      <c r="M178" s="9" t="str">
        <f t="shared" si="39"/>
        <v/>
      </c>
      <c r="N178" s="9">
        <f t="shared" si="40"/>
        <v>-1.6949152542372881E-3</v>
      </c>
    </row>
    <row r="179" spans="1:14" ht="25.5" x14ac:dyDescent="0.2">
      <c r="A179" s="28"/>
      <c r="B179" s="7" t="s">
        <v>164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165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14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15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396</v>
      </c>
      <c r="D188" s="12">
        <f>SUM(D189:D363)</f>
        <v>481</v>
      </c>
      <c r="E188" s="12">
        <f>SUM(E189:E363)</f>
        <v>32</v>
      </c>
      <c r="F188" s="12">
        <f>SUM(F189:F363)</f>
        <v>106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-0.91919191919191923</v>
      </c>
      <c r="L188" s="13">
        <f>+IF(AND(D188=0,F188=0),"",IF(D188=0,1,IF(F188=0,-1,(F188-D188)/D188)))</f>
        <v>-0.77962577962577961</v>
      </c>
      <c r="M188" s="13">
        <f t="shared" ref="M188:M219" si="47">+IF(OR(AND(G188=""),(K188="")),"",G188*K188)</f>
        <v>-0.91919191919191923</v>
      </c>
      <c r="N188" s="13">
        <f t="shared" ref="N188:N219" si="48">+IF(OR(AND(H188=""),(L188="")),"",H188*L188)</f>
        <v>-0.77962577962577961</v>
      </c>
    </row>
    <row r="189" spans="1:14" ht="24.75" customHeight="1" x14ac:dyDescent="0.2">
      <c r="A189" s="28"/>
      <c r="B189" s="7" t="s">
        <v>166</v>
      </c>
      <c r="C189" s="8">
        <v>6</v>
      </c>
      <c r="D189" s="8">
        <v>15</v>
      </c>
      <c r="E189" s="8">
        <v>0</v>
      </c>
      <c r="F189" s="8">
        <v>0</v>
      </c>
      <c r="G189" s="9">
        <f t="shared" si="43"/>
        <v>1.5151515151515152E-2</v>
      </c>
      <c r="H189" s="9">
        <f t="shared" si="44"/>
        <v>3.1185031185031187E-2</v>
      </c>
      <c r="I189" s="9" t="str">
        <f t="shared" si="45"/>
        <v/>
      </c>
      <c r="J189" s="9" t="str">
        <f t="shared" si="46"/>
        <v/>
      </c>
      <c r="K189" s="9">
        <f t="shared" ref="K189:K220" si="49">+IF(AND(C189=0,E189=0)," ",IF(C189=0,1,IF(E189=0,-1,(E189-C189)/C189)))</f>
        <v>-1</v>
      </c>
      <c r="L189" s="9">
        <f t="shared" ref="L189:L220" si="50">+IF(AND(D189=0,F189=0)," ",IF(D189=0,1,IF(F189=0,-1,(F189-D189)/D189)))</f>
        <v>-1</v>
      </c>
      <c r="M189" s="9">
        <f t="shared" si="47"/>
        <v>-1.5151515151515152E-2</v>
      </c>
      <c r="N189" s="9">
        <f t="shared" si="48"/>
        <v>-3.1185031185031187E-2</v>
      </c>
    </row>
    <row r="190" spans="1:14" x14ac:dyDescent="0.2">
      <c r="A190" s="28"/>
      <c r="B190" s="7" t="s">
        <v>167</v>
      </c>
      <c r="C190" s="8">
        <v>0</v>
      </c>
      <c r="D190" s="8">
        <v>0</v>
      </c>
      <c r="E190" s="8">
        <v>0</v>
      </c>
      <c r="F190" s="8">
        <v>0</v>
      </c>
      <c r="G190" s="9" t="str">
        <f t="shared" si="43"/>
        <v/>
      </c>
      <c r="H190" s="9" t="str">
        <f t="shared" si="44"/>
        <v/>
      </c>
      <c r="I190" s="9" t="str">
        <f t="shared" si="45"/>
        <v/>
      </c>
      <c r="J190" s="9" t="str">
        <f t="shared" si="46"/>
        <v/>
      </c>
      <c r="K190" s="9" t="str">
        <f t="shared" si="49"/>
        <v xml:space="preserve"> </v>
      </c>
      <c r="L190" s="9" t="str">
        <f t="shared" si="50"/>
        <v xml:space="preserve"> </v>
      </c>
      <c r="M190" s="9" t="str">
        <f t="shared" si="47"/>
        <v/>
      </c>
      <c r="N190" s="9" t="str">
        <f t="shared" si="48"/>
        <v/>
      </c>
    </row>
    <row r="191" spans="1:14" ht="38.25" x14ac:dyDescent="0.2">
      <c r="A191" s="28"/>
      <c r="B191" s="7" t="s">
        <v>168</v>
      </c>
      <c r="C191" s="8">
        <v>1</v>
      </c>
      <c r="D191" s="8">
        <v>0</v>
      </c>
      <c r="E191" s="8">
        <v>0</v>
      </c>
      <c r="F191" s="8">
        <v>0</v>
      </c>
      <c r="G191" s="9">
        <f t="shared" si="43"/>
        <v>2.5252525252525255E-3</v>
      </c>
      <c r="H191" s="9" t="str">
        <f t="shared" si="44"/>
        <v/>
      </c>
      <c r="I191" s="9" t="str">
        <f t="shared" si="45"/>
        <v/>
      </c>
      <c r="J191" s="9" t="str">
        <f t="shared" si="46"/>
        <v/>
      </c>
      <c r="K191" s="9">
        <f t="shared" si="49"/>
        <v>-1</v>
      </c>
      <c r="L191" s="9" t="str">
        <f t="shared" si="50"/>
        <v xml:space="preserve"> </v>
      </c>
      <c r="M191" s="9">
        <f t="shared" si="47"/>
        <v>-2.5252525252525255E-3</v>
      </c>
      <c r="N191" s="9" t="str">
        <f t="shared" si="48"/>
        <v/>
      </c>
    </row>
    <row r="192" spans="1:14" ht="27" customHeight="1" x14ac:dyDescent="0.2">
      <c r="A192" s="28"/>
      <c r="B192" s="7" t="s">
        <v>169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170</v>
      </c>
      <c r="C193" s="8">
        <v>1</v>
      </c>
      <c r="D193" s="8">
        <v>1</v>
      </c>
      <c r="E193" s="8">
        <v>0</v>
      </c>
      <c r="F193" s="8">
        <v>1</v>
      </c>
      <c r="G193" s="9">
        <f t="shared" si="43"/>
        <v>2.5252525252525255E-3</v>
      </c>
      <c r="H193" s="9">
        <f t="shared" si="44"/>
        <v>2.0790020790020791E-3</v>
      </c>
      <c r="I193" s="9" t="str">
        <f t="shared" si="45"/>
        <v/>
      </c>
      <c r="J193" s="9">
        <f t="shared" si="46"/>
        <v>9.433962264150943E-3</v>
      </c>
      <c r="K193" s="9">
        <f t="shared" si="49"/>
        <v>-1</v>
      </c>
      <c r="L193" s="9">
        <f t="shared" si="50"/>
        <v>0</v>
      </c>
      <c r="M193" s="9">
        <f t="shared" si="47"/>
        <v>-2.5252525252525255E-3</v>
      </c>
      <c r="N193" s="9">
        <f t="shared" si="48"/>
        <v>0</v>
      </c>
    </row>
    <row r="194" spans="1:14" ht="25.5" x14ac:dyDescent="0.2">
      <c r="A194" s="28"/>
      <c r="B194" s="7" t="s">
        <v>171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172</v>
      </c>
      <c r="C195" s="8">
        <v>273</v>
      </c>
      <c r="D195" s="8">
        <v>233</v>
      </c>
      <c r="E195" s="8">
        <v>1</v>
      </c>
      <c r="F195" s="8">
        <v>0</v>
      </c>
      <c r="G195" s="9">
        <f t="shared" si="43"/>
        <v>0.68939393939393945</v>
      </c>
      <c r="H195" s="9">
        <f t="shared" si="44"/>
        <v>0.48440748440748443</v>
      </c>
      <c r="I195" s="9">
        <f t="shared" si="45"/>
        <v>3.125E-2</v>
      </c>
      <c r="J195" s="9" t="str">
        <f t="shared" si="46"/>
        <v/>
      </c>
      <c r="K195" s="9">
        <f t="shared" si="49"/>
        <v>-0.99633699633699635</v>
      </c>
      <c r="L195" s="9">
        <f t="shared" si="50"/>
        <v>-1</v>
      </c>
      <c r="M195" s="9">
        <f t="shared" si="47"/>
        <v>-0.68686868686868696</v>
      </c>
      <c r="N195" s="9">
        <f t="shared" si="48"/>
        <v>-0.48440748440748443</v>
      </c>
    </row>
    <row r="196" spans="1:14" x14ac:dyDescent="0.2">
      <c r="A196" s="28"/>
      <c r="B196" s="7" t="s">
        <v>173</v>
      </c>
      <c r="C196" s="8">
        <v>0</v>
      </c>
      <c r="D196" s="8">
        <v>0</v>
      </c>
      <c r="E196" s="8">
        <v>0</v>
      </c>
      <c r="F196" s="8">
        <v>0</v>
      </c>
      <c r="G196" s="9" t="str">
        <f t="shared" si="43"/>
        <v/>
      </c>
      <c r="H196" s="9" t="str">
        <f t="shared" si="44"/>
        <v/>
      </c>
      <c r="I196" s="9" t="str">
        <f t="shared" si="45"/>
        <v/>
      </c>
      <c r="J196" s="9" t="str">
        <f t="shared" si="46"/>
        <v/>
      </c>
      <c r="K196" s="9" t="str">
        <f t="shared" si="49"/>
        <v xml:space="preserve"> </v>
      </c>
      <c r="L196" s="9" t="str">
        <f t="shared" si="50"/>
        <v xml:space="preserve"> </v>
      </c>
      <c r="M196" s="9" t="str">
        <f t="shared" si="47"/>
        <v/>
      </c>
      <c r="N196" s="9" t="str">
        <f t="shared" si="48"/>
        <v/>
      </c>
    </row>
    <row r="197" spans="1:14" x14ac:dyDescent="0.2">
      <c r="A197" s="28"/>
      <c r="B197" s="7" t="s">
        <v>174</v>
      </c>
      <c r="C197" s="8">
        <v>4</v>
      </c>
      <c r="D197" s="8">
        <v>0</v>
      </c>
      <c r="E197" s="8">
        <v>0</v>
      </c>
      <c r="F197" s="8">
        <v>2</v>
      </c>
      <c r="G197" s="9">
        <f t="shared" si="43"/>
        <v>1.0101010101010102E-2</v>
      </c>
      <c r="H197" s="9" t="str">
        <f t="shared" si="44"/>
        <v/>
      </c>
      <c r="I197" s="9" t="str">
        <f t="shared" si="45"/>
        <v/>
      </c>
      <c r="J197" s="9">
        <f t="shared" si="46"/>
        <v>1.8867924528301886E-2</v>
      </c>
      <c r="K197" s="9">
        <f t="shared" si="49"/>
        <v>-1</v>
      </c>
      <c r="L197" s="9">
        <f t="shared" si="50"/>
        <v>1</v>
      </c>
      <c r="M197" s="9">
        <f t="shared" si="47"/>
        <v>-1.0101010101010102E-2</v>
      </c>
      <c r="N197" s="9" t="str">
        <f t="shared" si="48"/>
        <v/>
      </c>
    </row>
    <row r="198" spans="1:14" x14ac:dyDescent="0.2">
      <c r="A198" s="28"/>
      <c r="B198" s="7" t="s">
        <v>175</v>
      </c>
      <c r="C198" s="8">
        <v>0</v>
      </c>
      <c r="D198" s="8">
        <v>1</v>
      </c>
      <c r="E198" s="8">
        <v>0</v>
      </c>
      <c r="F198" s="8">
        <v>0</v>
      </c>
      <c r="G198" s="9" t="str">
        <f t="shared" si="43"/>
        <v/>
      </c>
      <c r="H198" s="9">
        <f t="shared" si="44"/>
        <v>2.0790020790020791E-3</v>
      </c>
      <c r="I198" s="9" t="str">
        <f t="shared" si="45"/>
        <v/>
      </c>
      <c r="J198" s="9" t="str">
        <f t="shared" si="46"/>
        <v/>
      </c>
      <c r="K198" s="9" t="str">
        <f t="shared" si="49"/>
        <v xml:space="preserve"> </v>
      </c>
      <c r="L198" s="9">
        <f t="shared" si="50"/>
        <v>-1</v>
      </c>
      <c r="M198" s="9" t="str">
        <f t="shared" si="47"/>
        <v/>
      </c>
      <c r="N198" s="9">
        <f t="shared" si="48"/>
        <v>-2.0790020790020791E-3</v>
      </c>
    </row>
    <row r="199" spans="1:14" x14ac:dyDescent="0.2">
      <c r="A199" s="28"/>
      <c r="B199" s="7" t="s">
        <v>176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177</v>
      </c>
      <c r="C200" s="8">
        <v>1</v>
      </c>
      <c r="D200" s="8">
        <v>0</v>
      </c>
      <c r="E200" s="8">
        <v>0</v>
      </c>
      <c r="F200" s="8">
        <v>0</v>
      </c>
      <c r="G200" s="9">
        <f t="shared" si="43"/>
        <v>2.5252525252525255E-3</v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>
        <f t="shared" si="49"/>
        <v>-1</v>
      </c>
      <c r="L200" s="9" t="str">
        <f t="shared" si="50"/>
        <v xml:space="preserve"> </v>
      </c>
      <c r="M200" s="9">
        <f t="shared" si="47"/>
        <v>-2.5252525252525255E-3</v>
      </c>
      <c r="N200" s="9" t="str">
        <f t="shared" si="48"/>
        <v/>
      </c>
    </row>
    <row r="201" spans="1:14" x14ac:dyDescent="0.2">
      <c r="A201" s="28"/>
      <c r="B201" s="7" t="s">
        <v>178</v>
      </c>
      <c r="C201" s="8">
        <v>0</v>
      </c>
      <c r="D201" s="8">
        <v>0</v>
      </c>
      <c r="E201" s="8">
        <v>0</v>
      </c>
      <c r="F201" s="8">
        <v>0</v>
      </c>
      <c r="G201" s="9" t="str">
        <f t="shared" si="43"/>
        <v/>
      </c>
      <c r="H201" s="9" t="str">
        <f t="shared" si="44"/>
        <v/>
      </c>
      <c r="I201" s="9" t="str">
        <f t="shared" si="45"/>
        <v/>
      </c>
      <c r="J201" s="9" t="str">
        <f t="shared" si="46"/>
        <v/>
      </c>
      <c r="K201" s="9" t="str">
        <f t="shared" si="49"/>
        <v xml:space="preserve"> </v>
      </c>
      <c r="L201" s="9" t="str">
        <f t="shared" si="50"/>
        <v xml:space="preserve"> 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179</v>
      </c>
      <c r="C202" s="8">
        <v>1</v>
      </c>
      <c r="D202" s="8">
        <v>2</v>
      </c>
      <c r="E202" s="8">
        <v>0</v>
      </c>
      <c r="F202" s="8">
        <v>0</v>
      </c>
      <c r="G202" s="9">
        <f t="shared" si="43"/>
        <v>2.5252525252525255E-3</v>
      </c>
      <c r="H202" s="9">
        <f t="shared" si="44"/>
        <v>4.1580041580041582E-3</v>
      </c>
      <c r="I202" s="9" t="str">
        <f t="shared" si="45"/>
        <v/>
      </c>
      <c r="J202" s="9" t="str">
        <f t="shared" si="46"/>
        <v/>
      </c>
      <c r="K202" s="9">
        <f t="shared" si="49"/>
        <v>-1</v>
      </c>
      <c r="L202" s="9">
        <f t="shared" si="50"/>
        <v>-1</v>
      </c>
      <c r="M202" s="9">
        <f t="shared" si="47"/>
        <v>-2.5252525252525255E-3</v>
      </c>
      <c r="N202" s="9">
        <f t="shared" si="48"/>
        <v>-4.1580041580041582E-3</v>
      </c>
    </row>
    <row r="203" spans="1:14" x14ac:dyDescent="0.2">
      <c r="A203" s="28"/>
      <c r="B203" s="7" t="s">
        <v>180</v>
      </c>
      <c r="C203" s="8">
        <v>2</v>
      </c>
      <c r="D203" s="8">
        <v>2</v>
      </c>
      <c r="E203" s="8">
        <v>0</v>
      </c>
      <c r="F203" s="8">
        <v>0</v>
      </c>
      <c r="G203" s="9">
        <f t="shared" si="43"/>
        <v>5.0505050505050509E-3</v>
      </c>
      <c r="H203" s="9">
        <f t="shared" si="44"/>
        <v>4.1580041580041582E-3</v>
      </c>
      <c r="I203" s="9" t="str">
        <f t="shared" si="45"/>
        <v/>
      </c>
      <c r="J203" s="9" t="str">
        <f t="shared" si="46"/>
        <v/>
      </c>
      <c r="K203" s="9">
        <f t="shared" si="49"/>
        <v>-1</v>
      </c>
      <c r="L203" s="9">
        <f t="shared" si="50"/>
        <v>-1</v>
      </c>
      <c r="M203" s="9">
        <f t="shared" si="47"/>
        <v>-5.0505050505050509E-3</v>
      </c>
      <c r="N203" s="9">
        <f t="shared" si="48"/>
        <v>-4.1580041580041582E-3</v>
      </c>
    </row>
    <row r="204" spans="1:14" ht="25.5" x14ac:dyDescent="0.2">
      <c r="A204" s="28"/>
      <c r="B204" s="7" t="s">
        <v>181</v>
      </c>
      <c r="C204" s="8">
        <v>3</v>
      </c>
      <c r="D204" s="8">
        <v>4</v>
      </c>
      <c r="E204" s="8">
        <v>0</v>
      </c>
      <c r="F204" s="8">
        <v>0</v>
      </c>
      <c r="G204" s="9">
        <f t="shared" si="43"/>
        <v>7.575757575757576E-3</v>
      </c>
      <c r="H204" s="9">
        <f t="shared" si="44"/>
        <v>8.3160083160083165E-3</v>
      </c>
      <c r="I204" s="9" t="str">
        <f t="shared" si="45"/>
        <v/>
      </c>
      <c r="J204" s="9" t="str">
        <f t="shared" si="46"/>
        <v/>
      </c>
      <c r="K204" s="9">
        <f t="shared" si="49"/>
        <v>-1</v>
      </c>
      <c r="L204" s="9">
        <f t="shared" si="50"/>
        <v>-1</v>
      </c>
      <c r="M204" s="9">
        <f t="shared" si="47"/>
        <v>-7.575757575757576E-3</v>
      </c>
      <c r="N204" s="9">
        <f t="shared" si="48"/>
        <v>-8.3160083160083165E-3</v>
      </c>
    </row>
    <row r="205" spans="1:14" ht="25.5" x14ac:dyDescent="0.2">
      <c r="A205" s="28"/>
      <c r="B205" s="7" t="s">
        <v>182</v>
      </c>
      <c r="C205" s="8">
        <v>0</v>
      </c>
      <c r="D205" s="8">
        <v>0</v>
      </c>
      <c r="E205" s="8">
        <v>0</v>
      </c>
      <c r="F205" s="8">
        <v>1</v>
      </c>
      <c r="G205" s="9" t="str">
        <f t="shared" si="43"/>
        <v/>
      </c>
      <c r="H205" s="9" t="str">
        <f t="shared" si="44"/>
        <v/>
      </c>
      <c r="I205" s="9" t="str">
        <f t="shared" si="45"/>
        <v/>
      </c>
      <c r="J205" s="9">
        <f t="shared" si="46"/>
        <v>9.433962264150943E-3</v>
      </c>
      <c r="K205" s="9" t="str">
        <f t="shared" si="49"/>
        <v xml:space="preserve"> </v>
      </c>
      <c r="L205" s="9">
        <f t="shared" si="50"/>
        <v>1</v>
      </c>
      <c r="M205" s="9" t="str">
        <f t="shared" si="47"/>
        <v/>
      </c>
      <c r="N205" s="9" t="str">
        <f t="shared" si="48"/>
        <v/>
      </c>
    </row>
    <row r="206" spans="1:14" x14ac:dyDescent="0.2">
      <c r="A206" s="28"/>
      <c r="B206" s="7" t="s">
        <v>183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184</v>
      </c>
      <c r="C207" s="8">
        <v>0</v>
      </c>
      <c r="D207" s="8">
        <v>0</v>
      </c>
      <c r="E207" s="8">
        <v>1</v>
      </c>
      <c r="F207" s="8">
        <v>0</v>
      </c>
      <c r="G207" s="9" t="str">
        <f t="shared" si="43"/>
        <v/>
      </c>
      <c r="H207" s="9" t="str">
        <f t="shared" si="44"/>
        <v/>
      </c>
      <c r="I207" s="9">
        <f t="shared" si="45"/>
        <v>3.125E-2</v>
      </c>
      <c r="J207" s="9" t="str">
        <f t="shared" si="46"/>
        <v/>
      </c>
      <c r="K207" s="9">
        <f t="shared" si="49"/>
        <v>1</v>
      </c>
      <c r="L207" s="9" t="str">
        <f t="shared" si="50"/>
        <v xml:space="preserve"> </v>
      </c>
      <c r="M207" s="9" t="str">
        <f t="shared" si="47"/>
        <v/>
      </c>
      <c r="N207" s="9" t="str">
        <f t="shared" si="48"/>
        <v/>
      </c>
    </row>
    <row r="208" spans="1:14" x14ac:dyDescent="0.2">
      <c r="A208" s="28"/>
      <c r="B208" s="7" t="s">
        <v>185</v>
      </c>
      <c r="C208" s="8">
        <v>0</v>
      </c>
      <c r="D208" s="8">
        <v>0</v>
      </c>
      <c r="E208" s="8">
        <v>0</v>
      </c>
      <c r="F208" s="8">
        <v>0</v>
      </c>
      <c r="G208" s="9" t="str">
        <f t="shared" si="43"/>
        <v/>
      </c>
      <c r="H208" s="9" t="str">
        <f t="shared" si="44"/>
        <v/>
      </c>
      <c r="I208" s="9" t="str">
        <f t="shared" si="45"/>
        <v/>
      </c>
      <c r="J208" s="9" t="str">
        <f t="shared" si="46"/>
        <v/>
      </c>
      <c r="K208" s="9" t="str">
        <f t="shared" si="49"/>
        <v xml:space="preserve"> </v>
      </c>
      <c r="L208" s="9" t="str">
        <f t="shared" si="50"/>
        <v xml:space="preserve"> 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186</v>
      </c>
      <c r="C209" s="8">
        <v>1</v>
      </c>
      <c r="D209" s="8">
        <v>0</v>
      </c>
      <c r="E209" s="8">
        <v>0</v>
      </c>
      <c r="F209" s="8">
        <v>0</v>
      </c>
      <c r="G209" s="9">
        <f t="shared" si="43"/>
        <v>2.5252525252525255E-3</v>
      </c>
      <c r="H209" s="9" t="str">
        <f t="shared" si="44"/>
        <v/>
      </c>
      <c r="I209" s="9" t="str">
        <f t="shared" si="45"/>
        <v/>
      </c>
      <c r="J209" s="9" t="str">
        <f t="shared" si="46"/>
        <v/>
      </c>
      <c r="K209" s="9">
        <f t="shared" si="49"/>
        <v>-1</v>
      </c>
      <c r="L209" s="9" t="str">
        <f t="shared" si="50"/>
        <v xml:space="preserve"> </v>
      </c>
      <c r="M209" s="9">
        <f t="shared" si="47"/>
        <v>-2.5252525252525255E-3</v>
      </c>
      <c r="N209" s="9" t="str">
        <f t="shared" si="48"/>
        <v/>
      </c>
    </row>
    <row r="210" spans="1:14" x14ac:dyDescent="0.2">
      <c r="A210" s="28"/>
      <c r="B210" s="7" t="s">
        <v>187</v>
      </c>
      <c r="C210" s="8">
        <v>1</v>
      </c>
      <c r="D210" s="8">
        <v>0</v>
      </c>
      <c r="E210" s="8">
        <v>0</v>
      </c>
      <c r="F210" s="8">
        <v>0</v>
      </c>
      <c r="G210" s="9">
        <f t="shared" si="43"/>
        <v>2.5252525252525255E-3</v>
      </c>
      <c r="H210" s="9" t="str">
        <f t="shared" si="44"/>
        <v/>
      </c>
      <c r="I210" s="9" t="str">
        <f t="shared" si="45"/>
        <v/>
      </c>
      <c r="J210" s="9" t="str">
        <f t="shared" si="46"/>
        <v/>
      </c>
      <c r="K210" s="9">
        <f t="shared" si="49"/>
        <v>-1</v>
      </c>
      <c r="L210" s="9" t="str">
        <f t="shared" si="50"/>
        <v xml:space="preserve"> </v>
      </c>
      <c r="M210" s="9">
        <f t="shared" si="47"/>
        <v>-2.5252525252525255E-3</v>
      </c>
      <c r="N210" s="9" t="str">
        <f t="shared" si="48"/>
        <v/>
      </c>
    </row>
    <row r="211" spans="1:14" x14ac:dyDescent="0.2">
      <c r="A211" s="28"/>
      <c r="B211" s="7" t="s">
        <v>188</v>
      </c>
      <c r="C211" s="8">
        <v>0</v>
      </c>
      <c r="D211" s="8">
        <v>0</v>
      </c>
      <c r="E211" s="8">
        <v>0</v>
      </c>
      <c r="F211" s="8">
        <v>0</v>
      </c>
      <c r="G211" s="9" t="str">
        <f t="shared" si="43"/>
        <v/>
      </c>
      <c r="H211" s="9" t="str">
        <f t="shared" si="44"/>
        <v/>
      </c>
      <c r="I211" s="9" t="str">
        <f t="shared" si="45"/>
        <v/>
      </c>
      <c r="J211" s="9" t="str">
        <f t="shared" si="46"/>
        <v/>
      </c>
      <c r="K211" s="9" t="str">
        <f t="shared" si="49"/>
        <v xml:space="preserve"> </v>
      </c>
      <c r="L211" s="9" t="str">
        <f t="shared" si="50"/>
        <v xml:space="preserve"> 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189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190</v>
      </c>
      <c r="C213" s="8">
        <v>0</v>
      </c>
      <c r="D213" s="8">
        <v>0</v>
      </c>
      <c r="E213" s="8">
        <v>0</v>
      </c>
      <c r="F213" s="8">
        <v>0</v>
      </c>
      <c r="G213" s="9" t="str">
        <f t="shared" si="43"/>
        <v/>
      </c>
      <c r="H213" s="9" t="str">
        <f t="shared" si="44"/>
        <v/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 t="str">
        <f t="shared" si="50"/>
        <v xml:space="preserve"> </v>
      </c>
      <c r="M213" s="9" t="str">
        <f t="shared" si="47"/>
        <v/>
      </c>
      <c r="N213" s="9" t="str">
        <f t="shared" si="48"/>
        <v/>
      </c>
    </row>
    <row r="214" spans="1:14" x14ac:dyDescent="0.2">
      <c r="A214" s="28"/>
      <c r="B214" s="7" t="s">
        <v>191</v>
      </c>
      <c r="C214" s="8">
        <v>0</v>
      </c>
      <c r="D214" s="8">
        <v>0</v>
      </c>
      <c r="E214" s="8">
        <v>0</v>
      </c>
      <c r="F214" s="8">
        <v>0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192</v>
      </c>
      <c r="C215" s="8">
        <v>2</v>
      </c>
      <c r="D215" s="8">
        <v>5</v>
      </c>
      <c r="E215" s="8">
        <v>1</v>
      </c>
      <c r="F215" s="8">
        <v>0</v>
      </c>
      <c r="G215" s="9">
        <f t="shared" si="43"/>
        <v>5.0505050505050509E-3</v>
      </c>
      <c r="H215" s="9">
        <f t="shared" si="44"/>
        <v>1.0395010395010396E-2</v>
      </c>
      <c r="I215" s="9">
        <f t="shared" si="45"/>
        <v>3.125E-2</v>
      </c>
      <c r="J215" s="9" t="str">
        <f t="shared" si="46"/>
        <v/>
      </c>
      <c r="K215" s="9">
        <f t="shared" si="49"/>
        <v>-0.5</v>
      </c>
      <c r="L215" s="9">
        <f t="shared" si="50"/>
        <v>-1</v>
      </c>
      <c r="M215" s="9">
        <f t="shared" si="47"/>
        <v>-2.5252525252525255E-3</v>
      </c>
      <c r="N215" s="9">
        <f t="shared" si="48"/>
        <v>-1.0395010395010396E-2</v>
      </c>
    </row>
    <row r="216" spans="1:14" ht="25.5" customHeight="1" x14ac:dyDescent="0.2">
      <c r="A216" s="28"/>
      <c r="B216" s="7" t="s">
        <v>193</v>
      </c>
      <c r="C216" s="8">
        <v>3</v>
      </c>
      <c r="D216" s="8">
        <v>8</v>
      </c>
      <c r="E216" s="8">
        <v>1</v>
      </c>
      <c r="F216" s="8">
        <v>0</v>
      </c>
      <c r="G216" s="9">
        <f t="shared" si="43"/>
        <v>7.575757575757576E-3</v>
      </c>
      <c r="H216" s="9">
        <f t="shared" si="44"/>
        <v>1.6632016632016633E-2</v>
      </c>
      <c r="I216" s="9">
        <f t="shared" si="45"/>
        <v>3.125E-2</v>
      </c>
      <c r="J216" s="9" t="str">
        <f t="shared" si="46"/>
        <v/>
      </c>
      <c r="K216" s="9">
        <f t="shared" si="49"/>
        <v>-0.66666666666666663</v>
      </c>
      <c r="L216" s="9">
        <f t="shared" si="50"/>
        <v>-1</v>
      </c>
      <c r="M216" s="9">
        <f t="shared" si="47"/>
        <v>-5.0505050505050501E-3</v>
      </c>
      <c r="N216" s="9">
        <f t="shared" si="48"/>
        <v>-1.6632016632016633E-2</v>
      </c>
    </row>
    <row r="217" spans="1:14" x14ac:dyDescent="0.2">
      <c r="A217" s="28"/>
      <c r="B217" s="7" t="s">
        <v>194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195</v>
      </c>
      <c r="C218" s="8">
        <v>0</v>
      </c>
      <c r="D218" s="8">
        <v>3</v>
      </c>
      <c r="E218" s="8">
        <v>0</v>
      </c>
      <c r="F218" s="8">
        <v>0</v>
      </c>
      <c r="G218" s="9" t="str">
        <f t="shared" si="43"/>
        <v/>
      </c>
      <c r="H218" s="9">
        <f t="shared" si="44"/>
        <v>6.2370062370062374E-3</v>
      </c>
      <c r="I218" s="9" t="str">
        <f t="shared" si="45"/>
        <v/>
      </c>
      <c r="J218" s="9" t="str">
        <f t="shared" si="46"/>
        <v/>
      </c>
      <c r="K218" s="9" t="str">
        <f t="shared" si="49"/>
        <v xml:space="preserve"> </v>
      </c>
      <c r="L218" s="9">
        <f t="shared" si="50"/>
        <v>-1</v>
      </c>
      <c r="M218" s="9" t="str">
        <f t="shared" si="47"/>
        <v/>
      </c>
      <c r="N218" s="9">
        <f t="shared" si="48"/>
        <v>-6.2370062370062374E-3</v>
      </c>
    </row>
    <row r="219" spans="1:14" x14ac:dyDescent="0.2">
      <c r="A219" s="28"/>
      <c r="B219" s="7" t="s">
        <v>196</v>
      </c>
      <c r="C219" s="8">
        <v>0</v>
      </c>
      <c r="D219" s="8">
        <v>11</v>
      </c>
      <c r="E219" s="8">
        <v>1</v>
      </c>
      <c r="F219" s="8">
        <v>9</v>
      </c>
      <c r="G219" s="9" t="str">
        <f t="shared" si="43"/>
        <v/>
      </c>
      <c r="H219" s="9">
        <f t="shared" si="44"/>
        <v>2.286902286902287E-2</v>
      </c>
      <c r="I219" s="9">
        <f t="shared" si="45"/>
        <v>3.125E-2</v>
      </c>
      <c r="J219" s="9">
        <f t="shared" si="46"/>
        <v>8.4905660377358486E-2</v>
      </c>
      <c r="K219" s="9">
        <f t="shared" si="49"/>
        <v>1</v>
      </c>
      <c r="L219" s="9">
        <f t="shared" si="50"/>
        <v>-0.18181818181818182</v>
      </c>
      <c r="M219" s="9" t="str">
        <f t="shared" si="47"/>
        <v/>
      </c>
      <c r="N219" s="9">
        <f t="shared" si="48"/>
        <v>-4.1580041580041582E-3</v>
      </c>
    </row>
    <row r="220" spans="1:14" x14ac:dyDescent="0.2">
      <c r="A220" s="28"/>
      <c r="B220" s="7" t="s">
        <v>197</v>
      </c>
      <c r="C220" s="8">
        <v>8</v>
      </c>
      <c r="D220" s="8">
        <v>4</v>
      </c>
      <c r="E220" s="8">
        <v>11</v>
      </c>
      <c r="F220" s="8">
        <v>13</v>
      </c>
      <c r="G220" s="9">
        <f t="shared" ref="G220:G251" si="51">+IF(C220=0,"",C220/C$188)</f>
        <v>2.0202020202020204E-2</v>
      </c>
      <c r="H220" s="9">
        <f t="shared" ref="H220:H251" si="52">+IF(D220=0,"",D220/D$188)</f>
        <v>8.3160083160083165E-3</v>
      </c>
      <c r="I220" s="9">
        <f t="shared" ref="I220:I251" si="53">+IF(E220=0,"",E220/E$188)</f>
        <v>0.34375</v>
      </c>
      <c r="J220" s="9">
        <f t="shared" ref="J220:J251" si="54">+IF(F220=0,"",F220/F$188)</f>
        <v>0.12264150943396226</v>
      </c>
      <c r="K220" s="9">
        <f t="shared" si="49"/>
        <v>0.375</v>
      </c>
      <c r="L220" s="9">
        <f t="shared" si="50"/>
        <v>2.25</v>
      </c>
      <c r="M220" s="9">
        <f t="shared" ref="M220:M251" si="55">+IF(OR(AND(G220=""),(K220="")),"",G220*K220)</f>
        <v>7.575757575757576E-3</v>
      </c>
      <c r="N220" s="9">
        <f t="shared" ref="N220:N251" si="56">+IF(OR(AND(H220=""),(L220="")),"",H220*L220)</f>
        <v>1.8711018711018712E-2</v>
      </c>
    </row>
    <row r="221" spans="1:14" x14ac:dyDescent="0.2">
      <c r="A221" s="28"/>
      <c r="B221" s="7" t="s">
        <v>198</v>
      </c>
      <c r="C221" s="8">
        <v>3</v>
      </c>
      <c r="D221" s="8">
        <v>11</v>
      </c>
      <c r="E221" s="8">
        <v>1</v>
      </c>
      <c r="F221" s="8">
        <v>6</v>
      </c>
      <c r="G221" s="9">
        <f t="shared" si="51"/>
        <v>7.575757575757576E-3</v>
      </c>
      <c r="H221" s="9">
        <f t="shared" si="52"/>
        <v>2.286902286902287E-2</v>
      </c>
      <c r="I221" s="9">
        <f t="shared" si="53"/>
        <v>3.125E-2</v>
      </c>
      <c r="J221" s="9">
        <f t="shared" si="54"/>
        <v>5.6603773584905662E-2</v>
      </c>
      <c r="K221" s="9">
        <f t="shared" ref="K221:K252" si="57">+IF(AND(C221=0,E221=0)," ",IF(C221=0,1,IF(E221=0,-1,(E221-C221)/C221)))</f>
        <v>-0.66666666666666663</v>
      </c>
      <c r="L221" s="9">
        <f t="shared" ref="L221:L252" si="58">+IF(AND(D221=0,F221=0)," ",IF(D221=0,1,IF(F221=0,-1,(F221-D221)/D221)))</f>
        <v>-0.45454545454545453</v>
      </c>
      <c r="M221" s="9">
        <f t="shared" si="55"/>
        <v>-5.0505050505050501E-3</v>
      </c>
      <c r="N221" s="9">
        <f t="shared" si="56"/>
        <v>-1.0395010395010396E-2</v>
      </c>
    </row>
    <row r="222" spans="1:14" x14ac:dyDescent="0.2">
      <c r="A222" s="28"/>
      <c r="B222" s="7" t="s">
        <v>199</v>
      </c>
      <c r="C222" s="8">
        <v>0</v>
      </c>
      <c r="D222" s="8">
        <v>1</v>
      </c>
      <c r="E222" s="8">
        <v>0</v>
      </c>
      <c r="F222" s="8">
        <v>1</v>
      </c>
      <c r="G222" s="9" t="str">
        <f t="shared" si="51"/>
        <v/>
      </c>
      <c r="H222" s="9">
        <f t="shared" si="52"/>
        <v>2.0790020790020791E-3</v>
      </c>
      <c r="I222" s="9" t="str">
        <f t="shared" si="53"/>
        <v/>
      </c>
      <c r="J222" s="9">
        <f t="shared" si="54"/>
        <v>9.433962264150943E-3</v>
      </c>
      <c r="K222" s="9" t="str">
        <f t="shared" si="57"/>
        <v xml:space="preserve"> </v>
      </c>
      <c r="L222" s="9">
        <f t="shared" si="58"/>
        <v>0</v>
      </c>
      <c r="M222" s="9" t="str">
        <f t="shared" si="55"/>
        <v/>
      </c>
      <c r="N222" s="9">
        <f t="shared" si="56"/>
        <v>0</v>
      </c>
    </row>
    <row r="223" spans="1:14" x14ac:dyDescent="0.2">
      <c r="A223" s="28"/>
      <c r="B223" s="7" t="s">
        <v>200</v>
      </c>
      <c r="C223" s="8">
        <v>0</v>
      </c>
      <c r="D223" s="8">
        <v>1</v>
      </c>
      <c r="E223" s="8">
        <v>1</v>
      </c>
      <c r="F223" s="8">
        <v>20</v>
      </c>
      <c r="G223" s="9" t="str">
        <f t="shared" si="51"/>
        <v/>
      </c>
      <c r="H223" s="9">
        <f t="shared" si="52"/>
        <v>2.0790020790020791E-3</v>
      </c>
      <c r="I223" s="9">
        <f t="shared" si="53"/>
        <v>3.125E-2</v>
      </c>
      <c r="J223" s="9">
        <f t="shared" si="54"/>
        <v>0.18867924528301888</v>
      </c>
      <c r="K223" s="9">
        <f t="shared" si="57"/>
        <v>1</v>
      </c>
      <c r="L223" s="9">
        <f t="shared" si="58"/>
        <v>19</v>
      </c>
      <c r="M223" s="9" t="str">
        <f t="shared" si="55"/>
        <v/>
      </c>
      <c r="N223" s="9">
        <f t="shared" si="56"/>
        <v>3.9501039501039503E-2</v>
      </c>
    </row>
    <row r="224" spans="1:14" x14ac:dyDescent="0.2">
      <c r="A224" s="28"/>
      <c r="B224" s="7" t="s">
        <v>201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202</v>
      </c>
      <c r="C225" s="8">
        <v>0</v>
      </c>
      <c r="D225" s="8">
        <v>0</v>
      </c>
      <c r="E225" s="8">
        <v>0</v>
      </c>
      <c r="F225" s="8">
        <v>1</v>
      </c>
      <c r="G225" s="9" t="str">
        <f t="shared" si="51"/>
        <v/>
      </c>
      <c r="H225" s="9" t="str">
        <f t="shared" si="52"/>
        <v/>
      </c>
      <c r="I225" s="9" t="str">
        <f t="shared" si="53"/>
        <v/>
      </c>
      <c r="J225" s="9">
        <f t="shared" si="54"/>
        <v>9.433962264150943E-3</v>
      </c>
      <c r="K225" s="9" t="str">
        <f t="shared" si="57"/>
        <v xml:space="preserve"> </v>
      </c>
      <c r="L225" s="9">
        <f t="shared" si="58"/>
        <v>1</v>
      </c>
      <c r="M225" s="9" t="str">
        <f t="shared" si="55"/>
        <v/>
      </c>
      <c r="N225" s="9" t="str">
        <f t="shared" si="56"/>
        <v/>
      </c>
    </row>
    <row r="226" spans="1:14" x14ac:dyDescent="0.2">
      <c r="A226" s="28"/>
      <c r="B226" s="7" t="s">
        <v>203</v>
      </c>
      <c r="C226" s="8">
        <v>0</v>
      </c>
      <c r="D226" s="8">
        <v>1</v>
      </c>
      <c r="E226" s="8">
        <v>0</v>
      </c>
      <c r="F226" s="8">
        <v>0</v>
      </c>
      <c r="G226" s="9" t="str">
        <f t="shared" si="51"/>
        <v/>
      </c>
      <c r="H226" s="9">
        <f t="shared" si="52"/>
        <v>2.0790020790020791E-3</v>
      </c>
      <c r="I226" s="9" t="str">
        <f t="shared" si="53"/>
        <v/>
      </c>
      <c r="J226" s="9" t="str">
        <f t="shared" si="54"/>
        <v/>
      </c>
      <c r="K226" s="9" t="str">
        <f t="shared" si="57"/>
        <v xml:space="preserve"> </v>
      </c>
      <c r="L226" s="9">
        <f t="shared" si="58"/>
        <v>-1</v>
      </c>
      <c r="M226" s="9" t="str">
        <f t="shared" si="55"/>
        <v/>
      </c>
      <c r="N226" s="9">
        <f t="shared" si="56"/>
        <v>-2.0790020790020791E-3</v>
      </c>
    </row>
    <row r="227" spans="1:14" x14ac:dyDescent="0.2">
      <c r="A227" s="28"/>
      <c r="B227" s="7" t="s">
        <v>204</v>
      </c>
      <c r="C227" s="8">
        <v>2</v>
      </c>
      <c r="D227" s="8">
        <v>30</v>
      </c>
      <c r="E227" s="8">
        <v>0</v>
      </c>
      <c r="F227" s="8">
        <v>8</v>
      </c>
      <c r="G227" s="9">
        <f t="shared" si="51"/>
        <v>5.0505050505050509E-3</v>
      </c>
      <c r="H227" s="9">
        <f t="shared" si="52"/>
        <v>6.2370062370062374E-2</v>
      </c>
      <c r="I227" s="9" t="str">
        <f t="shared" si="53"/>
        <v/>
      </c>
      <c r="J227" s="9">
        <f t="shared" si="54"/>
        <v>7.5471698113207544E-2</v>
      </c>
      <c r="K227" s="9">
        <f t="shared" si="57"/>
        <v>-1</v>
      </c>
      <c r="L227" s="9">
        <f t="shared" si="58"/>
        <v>-0.73333333333333328</v>
      </c>
      <c r="M227" s="9">
        <f t="shared" si="55"/>
        <v>-5.0505050505050509E-3</v>
      </c>
      <c r="N227" s="9">
        <f t="shared" si="56"/>
        <v>-4.5738045738045741E-2</v>
      </c>
    </row>
    <row r="228" spans="1:14" x14ac:dyDescent="0.2">
      <c r="A228" s="28"/>
      <c r="B228" s="7" t="s">
        <v>205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206</v>
      </c>
      <c r="C229" s="8">
        <v>0</v>
      </c>
      <c r="D229" s="8">
        <v>0</v>
      </c>
      <c r="E229" s="8">
        <v>0</v>
      </c>
      <c r="F229" s="8">
        <v>0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207</v>
      </c>
      <c r="C230" s="8">
        <v>26</v>
      </c>
      <c r="D230" s="8">
        <v>22</v>
      </c>
      <c r="E230" s="8">
        <v>3</v>
      </c>
      <c r="F230" s="8">
        <v>1</v>
      </c>
      <c r="G230" s="9">
        <f t="shared" si="51"/>
        <v>6.5656565656565663E-2</v>
      </c>
      <c r="H230" s="9">
        <f t="shared" si="52"/>
        <v>4.5738045738045741E-2</v>
      </c>
      <c r="I230" s="9">
        <f t="shared" si="53"/>
        <v>9.375E-2</v>
      </c>
      <c r="J230" s="9">
        <f t="shared" si="54"/>
        <v>9.433962264150943E-3</v>
      </c>
      <c r="K230" s="9">
        <f t="shared" si="57"/>
        <v>-0.88461538461538458</v>
      </c>
      <c r="L230" s="9">
        <f t="shared" si="58"/>
        <v>-0.95454545454545459</v>
      </c>
      <c r="M230" s="9">
        <f t="shared" si="55"/>
        <v>-5.8080808080808087E-2</v>
      </c>
      <c r="N230" s="9">
        <f t="shared" si="56"/>
        <v>-4.3659043659043661E-2</v>
      </c>
    </row>
    <row r="231" spans="1:14" x14ac:dyDescent="0.2">
      <c r="A231" s="28"/>
      <c r="B231" s="7" t="s">
        <v>208</v>
      </c>
      <c r="C231" s="8">
        <v>1</v>
      </c>
      <c r="D231" s="8">
        <v>5</v>
      </c>
      <c r="E231" s="8">
        <v>0</v>
      </c>
      <c r="F231" s="8">
        <v>1</v>
      </c>
      <c r="G231" s="9">
        <f t="shared" si="51"/>
        <v>2.5252525252525255E-3</v>
      </c>
      <c r="H231" s="9">
        <f t="shared" si="52"/>
        <v>1.0395010395010396E-2</v>
      </c>
      <c r="I231" s="9" t="str">
        <f t="shared" si="53"/>
        <v/>
      </c>
      <c r="J231" s="9">
        <f t="shared" si="54"/>
        <v>9.433962264150943E-3</v>
      </c>
      <c r="K231" s="9">
        <f t="shared" si="57"/>
        <v>-1</v>
      </c>
      <c r="L231" s="9">
        <f t="shared" si="58"/>
        <v>-0.8</v>
      </c>
      <c r="M231" s="9">
        <f t="shared" si="55"/>
        <v>-2.5252525252525255E-3</v>
      </c>
      <c r="N231" s="9">
        <f t="shared" si="56"/>
        <v>-8.3160083160083165E-3</v>
      </c>
    </row>
    <row r="232" spans="1:14" ht="25.5" x14ac:dyDescent="0.2">
      <c r="A232" s="28"/>
      <c r="B232" s="7" t="s">
        <v>209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210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211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212</v>
      </c>
      <c r="C235" s="8">
        <v>4</v>
      </c>
      <c r="D235" s="8">
        <v>1</v>
      </c>
      <c r="E235" s="8">
        <v>3</v>
      </c>
      <c r="F235" s="8">
        <v>4</v>
      </c>
      <c r="G235" s="9">
        <f t="shared" si="51"/>
        <v>1.0101010101010102E-2</v>
      </c>
      <c r="H235" s="9">
        <f t="shared" si="52"/>
        <v>2.0790020790020791E-3</v>
      </c>
      <c r="I235" s="9">
        <f t="shared" si="53"/>
        <v>9.375E-2</v>
      </c>
      <c r="J235" s="9">
        <f t="shared" si="54"/>
        <v>3.7735849056603772E-2</v>
      </c>
      <c r="K235" s="9">
        <f t="shared" si="57"/>
        <v>-0.25</v>
      </c>
      <c r="L235" s="9">
        <f t="shared" si="58"/>
        <v>3</v>
      </c>
      <c r="M235" s="9">
        <f t="shared" si="55"/>
        <v>-2.5252525252525255E-3</v>
      </c>
      <c r="N235" s="9">
        <f t="shared" si="56"/>
        <v>6.2370062370062374E-3</v>
      </c>
    </row>
    <row r="236" spans="1:14" x14ac:dyDescent="0.2">
      <c r="A236" s="28"/>
      <c r="B236" s="7" t="s">
        <v>213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214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215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216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217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218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219</v>
      </c>
      <c r="C242" s="8">
        <v>6</v>
      </c>
      <c r="D242" s="8">
        <v>25</v>
      </c>
      <c r="E242" s="8">
        <v>0</v>
      </c>
      <c r="F242" s="8">
        <v>2</v>
      </c>
      <c r="G242" s="9">
        <f t="shared" si="51"/>
        <v>1.5151515151515152E-2</v>
      </c>
      <c r="H242" s="9">
        <f t="shared" si="52"/>
        <v>5.1975051975051978E-2</v>
      </c>
      <c r="I242" s="9" t="str">
        <f t="shared" si="53"/>
        <v/>
      </c>
      <c r="J242" s="9">
        <f t="shared" si="54"/>
        <v>1.8867924528301886E-2</v>
      </c>
      <c r="K242" s="9">
        <f t="shared" si="57"/>
        <v>-1</v>
      </c>
      <c r="L242" s="9">
        <f t="shared" si="58"/>
        <v>-0.92</v>
      </c>
      <c r="M242" s="9">
        <f t="shared" si="55"/>
        <v>-1.5151515151515152E-2</v>
      </c>
      <c r="N242" s="9">
        <f t="shared" si="56"/>
        <v>-4.781704781704782E-2</v>
      </c>
    </row>
    <row r="243" spans="1:14" x14ac:dyDescent="0.2">
      <c r="A243" s="28"/>
      <c r="B243" s="7" t="s">
        <v>220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221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222</v>
      </c>
      <c r="C245" s="8">
        <v>0</v>
      </c>
      <c r="D245" s="8">
        <v>0</v>
      </c>
      <c r="E245" s="8">
        <v>1</v>
      </c>
      <c r="F245" s="8">
        <v>0</v>
      </c>
      <c r="G245" s="9" t="str">
        <f t="shared" si="51"/>
        <v/>
      </c>
      <c r="H245" s="9" t="str">
        <f t="shared" si="52"/>
        <v/>
      </c>
      <c r="I245" s="9">
        <f t="shared" si="53"/>
        <v>3.125E-2</v>
      </c>
      <c r="J245" s="9" t="str">
        <f t="shared" si="54"/>
        <v/>
      </c>
      <c r="K245" s="9">
        <f t="shared" si="57"/>
        <v>1</v>
      </c>
      <c r="L245" s="9" t="str">
        <f t="shared" si="58"/>
        <v xml:space="preserve"> </v>
      </c>
      <c r="M245" s="9" t="str">
        <f t="shared" si="55"/>
        <v/>
      </c>
      <c r="N245" s="9" t="str">
        <f t="shared" si="56"/>
        <v/>
      </c>
    </row>
    <row r="246" spans="1:14" x14ac:dyDescent="0.2">
      <c r="A246" s="28"/>
      <c r="B246" s="7" t="s">
        <v>223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224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225</v>
      </c>
      <c r="C248" s="8">
        <v>2</v>
      </c>
      <c r="D248" s="8">
        <v>1</v>
      </c>
      <c r="E248" s="8">
        <v>0</v>
      </c>
      <c r="F248" s="8">
        <v>0</v>
      </c>
      <c r="G248" s="9">
        <f t="shared" si="51"/>
        <v>5.0505050505050509E-3</v>
      </c>
      <c r="H248" s="9">
        <f t="shared" si="52"/>
        <v>2.0790020790020791E-3</v>
      </c>
      <c r="I248" s="9" t="str">
        <f t="shared" si="53"/>
        <v/>
      </c>
      <c r="J248" s="9" t="str">
        <f t="shared" si="54"/>
        <v/>
      </c>
      <c r="K248" s="9">
        <f t="shared" si="57"/>
        <v>-1</v>
      </c>
      <c r="L248" s="9">
        <f t="shared" si="58"/>
        <v>-1</v>
      </c>
      <c r="M248" s="9">
        <f t="shared" si="55"/>
        <v>-5.0505050505050509E-3</v>
      </c>
      <c r="N248" s="9">
        <f t="shared" si="56"/>
        <v>-2.0790020790020791E-3</v>
      </c>
    </row>
    <row r="249" spans="1:14" x14ac:dyDescent="0.2">
      <c r="A249" s="28"/>
      <c r="B249" s="7" t="s">
        <v>226</v>
      </c>
      <c r="C249" s="8">
        <v>1</v>
      </c>
      <c r="D249" s="8">
        <v>1</v>
      </c>
      <c r="E249" s="8">
        <v>0</v>
      </c>
      <c r="F249" s="8">
        <v>0</v>
      </c>
      <c r="G249" s="9">
        <f t="shared" si="51"/>
        <v>2.5252525252525255E-3</v>
      </c>
      <c r="H249" s="9">
        <f t="shared" si="52"/>
        <v>2.0790020790020791E-3</v>
      </c>
      <c r="I249" s="9" t="str">
        <f t="shared" si="53"/>
        <v/>
      </c>
      <c r="J249" s="9" t="str">
        <f t="shared" si="54"/>
        <v/>
      </c>
      <c r="K249" s="9">
        <f t="shared" si="57"/>
        <v>-1</v>
      </c>
      <c r="L249" s="9">
        <f t="shared" si="58"/>
        <v>-1</v>
      </c>
      <c r="M249" s="9">
        <f t="shared" si="55"/>
        <v>-2.5252525252525255E-3</v>
      </c>
      <c r="N249" s="9">
        <f t="shared" si="56"/>
        <v>-2.0790020790020791E-3</v>
      </c>
    </row>
    <row r="250" spans="1:14" x14ac:dyDescent="0.2">
      <c r="A250" s="28"/>
      <c r="B250" s="7" t="s">
        <v>227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228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229</v>
      </c>
      <c r="C252" s="8">
        <v>0</v>
      </c>
      <c r="D252" s="8">
        <v>0</v>
      </c>
      <c r="E252" s="8">
        <v>0</v>
      </c>
      <c r="F252" s="8">
        <v>0</v>
      </c>
      <c r="G252" s="9" t="str">
        <f t="shared" ref="G252:G283" si="59">+IF(C252=0,"",C252/C$188)</f>
        <v/>
      </c>
      <c r="H252" s="9" t="str">
        <f t="shared" ref="H252:H283" si="60">+IF(D252=0,"",D252/D$188)</f>
        <v/>
      </c>
      <c r="I252" s="9" t="str">
        <f t="shared" ref="I252:I283" si="61">+IF(E252=0,"",E252/E$188)</f>
        <v/>
      </c>
      <c r="J252" s="9" t="str">
        <f t="shared" ref="J252:J283" si="62">+IF(F252=0,"",F252/F$188)</f>
        <v/>
      </c>
      <c r="K252" s="9" t="str">
        <f t="shared" si="57"/>
        <v xml:space="preserve"> </v>
      </c>
      <c r="L252" s="9" t="str">
        <f t="shared" si="58"/>
        <v xml:space="preserve"> </v>
      </c>
      <c r="M252" s="9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8"/>
      <c r="B253" s="7" t="s">
        <v>230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231</v>
      </c>
      <c r="C254" s="8">
        <v>0</v>
      </c>
      <c r="D254" s="8">
        <v>0</v>
      </c>
      <c r="E254" s="8">
        <v>0</v>
      </c>
      <c r="F254" s="8">
        <v>0</v>
      </c>
      <c r="G254" s="9" t="str">
        <f t="shared" si="59"/>
        <v/>
      </c>
      <c r="H254" s="9" t="str">
        <f t="shared" si="60"/>
        <v/>
      </c>
      <c r="I254" s="9" t="str">
        <f t="shared" si="61"/>
        <v/>
      </c>
      <c r="J254" s="9" t="str">
        <f t="shared" si="62"/>
        <v/>
      </c>
      <c r="K254" s="9" t="str">
        <f t="shared" si="65"/>
        <v xml:space="preserve"> </v>
      </c>
      <c r="L254" s="9" t="str">
        <f t="shared" si="66"/>
        <v xml:space="preserve"> </v>
      </c>
      <c r="M254" s="9" t="str">
        <f t="shared" si="63"/>
        <v/>
      </c>
      <c r="N254" s="9" t="str">
        <f t="shared" si="64"/>
        <v/>
      </c>
    </row>
    <row r="255" spans="1:14" x14ac:dyDescent="0.2">
      <c r="A255" s="28"/>
      <c r="B255" s="7" t="s">
        <v>232</v>
      </c>
      <c r="C255" s="8">
        <v>19</v>
      </c>
      <c r="D255" s="8">
        <v>6</v>
      </c>
      <c r="E255" s="8">
        <v>1</v>
      </c>
      <c r="F255" s="8">
        <v>0</v>
      </c>
      <c r="G255" s="9">
        <f t="shared" si="59"/>
        <v>4.7979797979797977E-2</v>
      </c>
      <c r="H255" s="9">
        <f t="shared" si="60"/>
        <v>1.2474012474012475E-2</v>
      </c>
      <c r="I255" s="9">
        <f t="shared" si="61"/>
        <v>3.125E-2</v>
      </c>
      <c r="J255" s="9" t="str">
        <f t="shared" si="62"/>
        <v/>
      </c>
      <c r="K255" s="9">
        <f t="shared" si="65"/>
        <v>-0.94736842105263153</v>
      </c>
      <c r="L255" s="9">
        <f t="shared" si="66"/>
        <v>-1</v>
      </c>
      <c r="M255" s="9">
        <f t="shared" si="63"/>
        <v>-4.5454545454545449E-2</v>
      </c>
      <c r="N255" s="9">
        <f t="shared" si="64"/>
        <v>-1.2474012474012475E-2</v>
      </c>
    </row>
    <row r="256" spans="1:14" x14ac:dyDescent="0.2">
      <c r="A256" s="28"/>
      <c r="B256" s="7" t="s">
        <v>233</v>
      </c>
      <c r="C256" s="8">
        <v>0</v>
      </c>
      <c r="D256" s="8">
        <v>0</v>
      </c>
      <c r="E256" s="8">
        <v>0</v>
      </c>
      <c r="F256" s="8">
        <v>0</v>
      </c>
      <c r="G256" s="9" t="str">
        <f t="shared" si="59"/>
        <v/>
      </c>
      <c r="H256" s="9" t="str">
        <f t="shared" si="60"/>
        <v/>
      </c>
      <c r="I256" s="9" t="str">
        <f t="shared" si="61"/>
        <v/>
      </c>
      <c r="J256" s="9" t="str">
        <f t="shared" si="62"/>
        <v/>
      </c>
      <c r="K256" s="9" t="str">
        <f t="shared" si="65"/>
        <v xml:space="preserve"> </v>
      </c>
      <c r="L256" s="9" t="str">
        <f t="shared" si="66"/>
        <v xml:space="preserve"> </v>
      </c>
      <c r="M256" s="9" t="str">
        <f t="shared" si="63"/>
        <v/>
      </c>
      <c r="N256" s="9" t="str">
        <f t="shared" si="64"/>
        <v/>
      </c>
    </row>
    <row r="257" spans="1:14" ht="25.5" x14ac:dyDescent="0.2">
      <c r="A257" s="28"/>
      <c r="B257" s="7" t="s">
        <v>234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235</v>
      </c>
      <c r="C258" s="8">
        <v>0</v>
      </c>
      <c r="D258" s="8">
        <v>0</v>
      </c>
      <c r="E258" s="8">
        <v>0</v>
      </c>
      <c r="F258" s="8">
        <v>0</v>
      </c>
      <c r="G258" s="9" t="str">
        <f t="shared" si="59"/>
        <v/>
      </c>
      <c r="H258" s="9" t="str">
        <f t="shared" si="60"/>
        <v/>
      </c>
      <c r="I258" s="9" t="str">
        <f t="shared" si="61"/>
        <v/>
      </c>
      <c r="J258" s="9" t="str">
        <f t="shared" si="62"/>
        <v/>
      </c>
      <c r="K258" s="9" t="str">
        <f t="shared" si="65"/>
        <v xml:space="preserve"> </v>
      </c>
      <c r="L258" s="9" t="str">
        <f t="shared" si="66"/>
        <v xml:space="preserve"> </v>
      </c>
      <c r="M258" s="9" t="str">
        <f t="shared" si="63"/>
        <v/>
      </c>
      <c r="N258" s="9" t="str">
        <f t="shared" si="64"/>
        <v/>
      </c>
    </row>
    <row r="259" spans="1:14" x14ac:dyDescent="0.2">
      <c r="A259" s="28"/>
      <c r="B259" s="7" t="s">
        <v>236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237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238</v>
      </c>
      <c r="C261" s="8">
        <v>1</v>
      </c>
      <c r="D261" s="8">
        <v>2</v>
      </c>
      <c r="E261" s="8">
        <v>0</v>
      </c>
      <c r="F261" s="8">
        <v>0</v>
      </c>
      <c r="G261" s="9">
        <f t="shared" si="59"/>
        <v>2.5252525252525255E-3</v>
      </c>
      <c r="H261" s="9">
        <f t="shared" si="60"/>
        <v>4.1580041580041582E-3</v>
      </c>
      <c r="I261" s="9" t="str">
        <f t="shared" si="61"/>
        <v/>
      </c>
      <c r="J261" s="9" t="str">
        <f t="shared" si="62"/>
        <v/>
      </c>
      <c r="K261" s="9">
        <f t="shared" si="65"/>
        <v>-1</v>
      </c>
      <c r="L261" s="9">
        <f t="shared" si="66"/>
        <v>-1</v>
      </c>
      <c r="M261" s="9">
        <f t="shared" si="63"/>
        <v>-2.5252525252525255E-3</v>
      </c>
      <c r="N261" s="9">
        <f t="shared" si="64"/>
        <v>-4.1580041580041582E-3</v>
      </c>
    </row>
    <row r="262" spans="1:14" ht="25.5" x14ac:dyDescent="0.2">
      <c r="A262" s="28"/>
      <c r="B262" s="7" t="s">
        <v>239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240</v>
      </c>
      <c r="C263" s="8">
        <v>1</v>
      </c>
      <c r="D263" s="8">
        <v>0</v>
      </c>
      <c r="E263" s="8">
        <v>0</v>
      </c>
      <c r="F263" s="8">
        <v>0</v>
      </c>
      <c r="G263" s="9">
        <f t="shared" si="59"/>
        <v>2.5252525252525255E-3</v>
      </c>
      <c r="H263" s="9" t="str">
        <f t="shared" si="60"/>
        <v/>
      </c>
      <c r="I263" s="9" t="str">
        <f t="shared" si="61"/>
        <v/>
      </c>
      <c r="J263" s="9" t="str">
        <f t="shared" si="62"/>
        <v/>
      </c>
      <c r="K263" s="9">
        <f t="shared" si="65"/>
        <v>-1</v>
      </c>
      <c r="L263" s="9" t="str">
        <f t="shared" si="66"/>
        <v xml:space="preserve"> </v>
      </c>
      <c r="M263" s="9">
        <f t="shared" si="63"/>
        <v>-2.5252525252525255E-3</v>
      </c>
      <c r="N263" s="9" t="str">
        <f t="shared" si="64"/>
        <v/>
      </c>
    </row>
    <row r="264" spans="1:14" ht="25.5" x14ac:dyDescent="0.2">
      <c r="A264" s="28"/>
      <c r="B264" s="7" t="s">
        <v>241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242</v>
      </c>
      <c r="C265" s="8">
        <v>0</v>
      </c>
      <c r="D265" s="8">
        <v>1</v>
      </c>
      <c r="E265" s="8">
        <v>0</v>
      </c>
      <c r="F265" s="8">
        <v>0</v>
      </c>
      <c r="G265" s="9" t="str">
        <f t="shared" si="59"/>
        <v/>
      </c>
      <c r="H265" s="9">
        <f t="shared" si="60"/>
        <v>2.0790020790020791E-3</v>
      </c>
      <c r="I265" s="9" t="str">
        <f t="shared" si="61"/>
        <v/>
      </c>
      <c r="J265" s="9" t="str">
        <f t="shared" si="62"/>
        <v/>
      </c>
      <c r="K265" s="9" t="str">
        <f t="shared" si="65"/>
        <v xml:space="preserve"> </v>
      </c>
      <c r="L265" s="9">
        <f t="shared" si="66"/>
        <v>-1</v>
      </c>
      <c r="M265" s="9" t="str">
        <f t="shared" si="63"/>
        <v/>
      </c>
      <c r="N265" s="9">
        <f t="shared" si="64"/>
        <v>-2.0790020790020791E-3</v>
      </c>
    </row>
    <row r="266" spans="1:14" x14ac:dyDescent="0.2">
      <c r="A266" s="28"/>
      <c r="B266" s="7" t="s">
        <v>243</v>
      </c>
      <c r="C266" s="8">
        <v>0</v>
      </c>
      <c r="D266" s="8">
        <v>0</v>
      </c>
      <c r="E266" s="8">
        <v>0</v>
      </c>
      <c r="F266" s="8">
        <v>1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>
        <f t="shared" si="62"/>
        <v>9.433962264150943E-3</v>
      </c>
      <c r="K266" s="9" t="str">
        <f t="shared" si="65"/>
        <v xml:space="preserve"> </v>
      </c>
      <c r="L266" s="9">
        <f t="shared" si="66"/>
        <v>1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244</v>
      </c>
      <c r="C267" s="8">
        <v>0</v>
      </c>
      <c r="D267" s="8">
        <v>0</v>
      </c>
      <c r="E267" s="8">
        <v>0</v>
      </c>
      <c r="F267" s="8">
        <v>0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 t="str">
        <f t="shared" si="62"/>
        <v/>
      </c>
      <c r="K267" s="9" t="str">
        <f t="shared" si="65"/>
        <v xml:space="preserve"> </v>
      </c>
      <c r="L267" s="9" t="str">
        <f t="shared" si="66"/>
        <v xml:space="preserve"> 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245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246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247</v>
      </c>
      <c r="C270" s="8">
        <v>0</v>
      </c>
      <c r="D270" s="8">
        <v>0</v>
      </c>
      <c r="E270" s="8">
        <v>0</v>
      </c>
      <c r="F270" s="8">
        <v>0</v>
      </c>
      <c r="G270" s="9" t="str">
        <f t="shared" si="59"/>
        <v/>
      </c>
      <c r="H270" s="9" t="str">
        <f t="shared" si="60"/>
        <v/>
      </c>
      <c r="I270" s="9" t="str">
        <f t="shared" si="61"/>
        <v/>
      </c>
      <c r="J270" s="9" t="str">
        <f t="shared" si="62"/>
        <v/>
      </c>
      <c r="K270" s="9" t="str">
        <f t="shared" si="65"/>
        <v xml:space="preserve"> </v>
      </c>
      <c r="L270" s="9" t="str">
        <f t="shared" si="66"/>
        <v xml:space="preserve"> </v>
      </c>
      <c r="M270" s="9" t="str">
        <f t="shared" si="63"/>
        <v/>
      </c>
      <c r="N270" s="9" t="str">
        <f t="shared" si="64"/>
        <v/>
      </c>
    </row>
    <row r="271" spans="1:14" x14ac:dyDescent="0.2">
      <c r="A271" s="28"/>
      <c r="B271" s="7" t="s">
        <v>248</v>
      </c>
      <c r="C271" s="8">
        <v>0</v>
      </c>
      <c r="D271" s="8">
        <v>0</v>
      </c>
      <c r="E271" s="8">
        <v>0</v>
      </c>
      <c r="F271" s="8">
        <v>0</v>
      </c>
      <c r="G271" s="9" t="str">
        <f t="shared" si="59"/>
        <v/>
      </c>
      <c r="H271" s="9" t="str">
        <f t="shared" si="60"/>
        <v/>
      </c>
      <c r="I271" s="9" t="str">
        <f t="shared" si="61"/>
        <v/>
      </c>
      <c r="J271" s="9" t="str">
        <f t="shared" si="62"/>
        <v/>
      </c>
      <c r="K271" s="9" t="str">
        <f t="shared" si="65"/>
        <v xml:space="preserve"> </v>
      </c>
      <c r="L271" s="9" t="str">
        <f t="shared" si="66"/>
        <v xml:space="preserve"> 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249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250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251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252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253</v>
      </c>
      <c r="C276" s="8">
        <v>0</v>
      </c>
      <c r="D276" s="8">
        <v>0</v>
      </c>
      <c r="E276" s="8">
        <v>0</v>
      </c>
      <c r="F276" s="8">
        <v>0</v>
      </c>
      <c r="G276" s="9" t="str">
        <f t="shared" si="59"/>
        <v/>
      </c>
      <c r="H276" s="9" t="str">
        <f t="shared" si="60"/>
        <v/>
      </c>
      <c r="I276" s="9" t="str">
        <f t="shared" si="61"/>
        <v/>
      </c>
      <c r="J276" s="9" t="str">
        <f t="shared" si="62"/>
        <v/>
      </c>
      <c r="K276" s="9" t="str">
        <f t="shared" si="65"/>
        <v xml:space="preserve"> </v>
      </c>
      <c r="L276" s="9" t="str">
        <f t="shared" si="66"/>
        <v xml:space="preserve"> </v>
      </c>
      <c r="M276" s="9" t="str">
        <f t="shared" si="63"/>
        <v/>
      </c>
      <c r="N276" s="9" t="str">
        <f t="shared" si="64"/>
        <v/>
      </c>
    </row>
    <row r="277" spans="1:14" x14ac:dyDescent="0.2">
      <c r="A277" s="28"/>
      <c r="B277" s="7" t="s">
        <v>254</v>
      </c>
      <c r="C277" s="8">
        <v>0</v>
      </c>
      <c r="D277" s="8">
        <v>0</v>
      </c>
      <c r="E277" s="8">
        <v>0</v>
      </c>
      <c r="F277" s="8">
        <v>0</v>
      </c>
      <c r="G277" s="9" t="str">
        <f t="shared" si="59"/>
        <v/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 t="str">
        <f t="shared" si="65"/>
        <v xml:space="preserve"> </v>
      </c>
      <c r="L277" s="9" t="str">
        <f t="shared" si="66"/>
        <v xml:space="preserve"> 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255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256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257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258</v>
      </c>
      <c r="C281" s="8">
        <v>0</v>
      </c>
      <c r="D281" s="8">
        <v>0</v>
      </c>
      <c r="E281" s="8">
        <v>0</v>
      </c>
      <c r="F281" s="8">
        <v>0</v>
      </c>
      <c r="G281" s="9" t="str">
        <f t="shared" si="59"/>
        <v/>
      </c>
      <c r="H281" s="9" t="str">
        <f t="shared" si="60"/>
        <v/>
      </c>
      <c r="I281" s="9" t="str">
        <f t="shared" si="61"/>
        <v/>
      </c>
      <c r="J281" s="9" t="str">
        <f t="shared" si="62"/>
        <v/>
      </c>
      <c r="K281" s="9" t="str">
        <f t="shared" si="65"/>
        <v xml:space="preserve"> </v>
      </c>
      <c r="L281" s="9" t="str">
        <f t="shared" si="66"/>
        <v xml:space="preserve"> </v>
      </c>
      <c r="M281" s="9" t="str">
        <f t="shared" si="63"/>
        <v/>
      </c>
      <c r="N281" s="9" t="str">
        <f t="shared" si="64"/>
        <v/>
      </c>
    </row>
    <row r="282" spans="1:14" x14ac:dyDescent="0.2">
      <c r="A282" s="28"/>
      <c r="B282" s="7" t="s">
        <v>259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260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261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262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263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264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265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266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267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268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269</v>
      </c>
      <c r="C292" s="8">
        <v>3</v>
      </c>
      <c r="D292" s="8">
        <v>2</v>
      </c>
      <c r="E292" s="8">
        <v>1</v>
      </c>
      <c r="F292" s="8">
        <v>1</v>
      </c>
      <c r="G292" s="9">
        <f t="shared" si="67"/>
        <v>7.575757575757576E-3</v>
      </c>
      <c r="H292" s="9">
        <f t="shared" si="68"/>
        <v>4.1580041580041582E-3</v>
      </c>
      <c r="I292" s="9">
        <f t="shared" si="69"/>
        <v>3.125E-2</v>
      </c>
      <c r="J292" s="9">
        <f t="shared" si="70"/>
        <v>9.433962264150943E-3</v>
      </c>
      <c r="K292" s="9">
        <f t="shared" si="73"/>
        <v>-0.66666666666666663</v>
      </c>
      <c r="L292" s="9">
        <f t="shared" si="74"/>
        <v>-0.5</v>
      </c>
      <c r="M292" s="9">
        <f t="shared" si="71"/>
        <v>-5.0505050505050501E-3</v>
      </c>
      <c r="N292" s="9">
        <f t="shared" si="72"/>
        <v>-2.0790020790020791E-3</v>
      </c>
    </row>
    <row r="293" spans="1:14" ht="25.5" x14ac:dyDescent="0.2">
      <c r="A293" s="28"/>
      <c r="B293" s="7" t="s">
        <v>270</v>
      </c>
      <c r="C293" s="8">
        <v>3</v>
      </c>
      <c r="D293" s="8">
        <v>1</v>
      </c>
      <c r="E293" s="8">
        <v>3</v>
      </c>
      <c r="F293" s="8">
        <v>0</v>
      </c>
      <c r="G293" s="9">
        <f t="shared" si="67"/>
        <v>7.575757575757576E-3</v>
      </c>
      <c r="H293" s="9">
        <f t="shared" si="68"/>
        <v>2.0790020790020791E-3</v>
      </c>
      <c r="I293" s="9">
        <f t="shared" si="69"/>
        <v>9.375E-2</v>
      </c>
      <c r="J293" s="9" t="str">
        <f t="shared" si="70"/>
        <v/>
      </c>
      <c r="K293" s="9">
        <f t="shared" si="73"/>
        <v>0</v>
      </c>
      <c r="L293" s="9">
        <f t="shared" si="74"/>
        <v>-1</v>
      </c>
      <c r="M293" s="9">
        <f t="shared" si="71"/>
        <v>0</v>
      </c>
      <c r="N293" s="9">
        <f t="shared" si="72"/>
        <v>-2.0790020790020791E-3</v>
      </c>
    </row>
    <row r="294" spans="1:14" x14ac:dyDescent="0.2">
      <c r="A294" s="28"/>
      <c r="B294" s="7" t="s">
        <v>271</v>
      </c>
      <c r="C294" s="8">
        <v>0</v>
      </c>
      <c r="D294" s="8">
        <v>2</v>
      </c>
      <c r="E294" s="8">
        <v>0</v>
      </c>
      <c r="F294" s="8">
        <v>0</v>
      </c>
      <c r="G294" s="9" t="str">
        <f t="shared" si="67"/>
        <v/>
      </c>
      <c r="H294" s="9">
        <f t="shared" si="68"/>
        <v>4.1580041580041582E-3</v>
      </c>
      <c r="I294" s="9" t="str">
        <f t="shared" si="69"/>
        <v/>
      </c>
      <c r="J294" s="9" t="str">
        <f t="shared" si="70"/>
        <v/>
      </c>
      <c r="K294" s="9" t="str">
        <f t="shared" si="73"/>
        <v xml:space="preserve"> </v>
      </c>
      <c r="L294" s="9">
        <f t="shared" si="74"/>
        <v>-1</v>
      </c>
      <c r="M294" s="9" t="str">
        <f t="shared" si="71"/>
        <v/>
      </c>
      <c r="N294" s="9">
        <f t="shared" si="72"/>
        <v>-4.1580041580041582E-3</v>
      </c>
    </row>
    <row r="295" spans="1:14" x14ac:dyDescent="0.2">
      <c r="A295" s="28"/>
      <c r="B295" s="7" t="s">
        <v>272</v>
      </c>
      <c r="C295" s="8">
        <v>0</v>
      </c>
      <c r="D295" s="8">
        <v>2</v>
      </c>
      <c r="E295" s="8">
        <v>0</v>
      </c>
      <c r="F295" s="8">
        <v>0</v>
      </c>
      <c r="G295" s="9" t="str">
        <f t="shared" si="67"/>
        <v/>
      </c>
      <c r="H295" s="9">
        <f t="shared" si="68"/>
        <v>4.1580041580041582E-3</v>
      </c>
      <c r="I295" s="9" t="str">
        <f t="shared" si="69"/>
        <v/>
      </c>
      <c r="J295" s="9" t="str">
        <f t="shared" si="70"/>
        <v/>
      </c>
      <c r="K295" s="9" t="str">
        <f t="shared" si="73"/>
        <v xml:space="preserve"> </v>
      </c>
      <c r="L295" s="9">
        <f t="shared" si="74"/>
        <v>-1</v>
      </c>
      <c r="M295" s="9" t="str">
        <f t="shared" si="71"/>
        <v/>
      </c>
      <c r="N295" s="9">
        <f t="shared" si="72"/>
        <v>-4.1580041580041582E-3</v>
      </c>
    </row>
    <row r="296" spans="1:14" x14ac:dyDescent="0.2">
      <c r="A296" s="28"/>
      <c r="B296" s="7" t="s">
        <v>273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274</v>
      </c>
      <c r="C297" s="8">
        <v>0</v>
      </c>
      <c r="D297" s="8">
        <v>0</v>
      </c>
      <c r="E297" s="8">
        <v>0</v>
      </c>
      <c r="F297" s="8">
        <v>0</v>
      </c>
      <c r="G297" s="9" t="str">
        <f t="shared" si="67"/>
        <v/>
      </c>
      <c r="H297" s="9" t="str">
        <f t="shared" si="68"/>
        <v/>
      </c>
      <c r="I297" s="9" t="str">
        <f t="shared" si="69"/>
        <v/>
      </c>
      <c r="J297" s="9" t="str">
        <f t="shared" si="70"/>
        <v/>
      </c>
      <c r="K297" s="9" t="str">
        <f t="shared" si="73"/>
        <v xml:space="preserve"> </v>
      </c>
      <c r="L297" s="9" t="str">
        <f t="shared" si="74"/>
        <v xml:space="preserve"> </v>
      </c>
      <c r="M297" s="9" t="str">
        <f t="shared" si="71"/>
        <v/>
      </c>
      <c r="N297" s="9" t="str">
        <f t="shared" si="72"/>
        <v/>
      </c>
    </row>
    <row r="298" spans="1:14" x14ac:dyDescent="0.2">
      <c r="A298" s="28"/>
      <c r="B298" s="7" t="s">
        <v>275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276</v>
      </c>
      <c r="C299" s="8">
        <v>1</v>
      </c>
      <c r="D299" s="8">
        <v>0</v>
      </c>
      <c r="E299" s="8">
        <v>0</v>
      </c>
      <c r="F299" s="8">
        <v>0</v>
      </c>
      <c r="G299" s="9">
        <f t="shared" si="67"/>
        <v>2.5252525252525255E-3</v>
      </c>
      <c r="H299" s="9" t="str">
        <f t="shared" si="68"/>
        <v/>
      </c>
      <c r="I299" s="9" t="str">
        <f t="shared" si="69"/>
        <v/>
      </c>
      <c r="J299" s="9" t="str">
        <f t="shared" si="70"/>
        <v/>
      </c>
      <c r="K299" s="9">
        <f t="shared" si="73"/>
        <v>-1</v>
      </c>
      <c r="L299" s="9" t="str">
        <f t="shared" si="74"/>
        <v xml:space="preserve"> </v>
      </c>
      <c r="M299" s="9">
        <f t="shared" si="71"/>
        <v>-2.5252525252525255E-3</v>
      </c>
      <c r="N299" s="9" t="str">
        <f t="shared" si="72"/>
        <v/>
      </c>
    </row>
    <row r="300" spans="1:14" x14ac:dyDescent="0.2">
      <c r="A300" s="28"/>
      <c r="B300" s="7" t="s">
        <v>277</v>
      </c>
      <c r="C300" s="8">
        <v>1</v>
      </c>
      <c r="D300" s="8">
        <v>2</v>
      </c>
      <c r="E300" s="8">
        <v>0</v>
      </c>
      <c r="F300" s="8">
        <v>1</v>
      </c>
      <c r="G300" s="9">
        <f t="shared" si="67"/>
        <v>2.5252525252525255E-3</v>
      </c>
      <c r="H300" s="9">
        <f t="shared" si="68"/>
        <v>4.1580041580041582E-3</v>
      </c>
      <c r="I300" s="9" t="str">
        <f t="shared" si="69"/>
        <v/>
      </c>
      <c r="J300" s="9">
        <f t="shared" si="70"/>
        <v>9.433962264150943E-3</v>
      </c>
      <c r="K300" s="9">
        <f t="shared" si="73"/>
        <v>-1</v>
      </c>
      <c r="L300" s="9">
        <f t="shared" si="74"/>
        <v>-0.5</v>
      </c>
      <c r="M300" s="9">
        <f t="shared" si="71"/>
        <v>-2.5252525252525255E-3</v>
      </c>
      <c r="N300" s="9">
        <f t="shared" si="72"/>
        <v>-2.0790020790020791E-3</v>
      </c>
    </row>
    <row r="301" spans="1:14" x14ac:dyDescent="0.2">
      <c r="A301" s="28"/>
      <c r="B301" s="7" t="s">
        <v>278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279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 t="s">
        <v>670</v>
      </c>
      <c r="B303" s="7" t="s">
        <v>280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281</v>
      </c>
      <c r="C304" s="8">
        <v>0</v>
      </c>
      <c r="D304" s="8">
        <v>0</v>
      </c>
      <c r="E304" s="8">
        <v>0</v>
      </c>
      <c r="F304" s="8">
        <v>0</v>
      </c>
      <c r="G304" s="9" t="str">
        <f t="shared" si="67"/>
        <v/>
      </c>
      <c r="H304" s="9" t="str">
        <f t="shared" si="68"/>
        <v/>
      </c>
      <c r="I304" s="9" t="str">
        <f t="shared" si="69"/>
        <v/>
      </c>
      <c r="J304" s="9" t="str">
        <f t="shared" si="70"/>
        <v/>
      </c>
      <c r="K304" s="9" t="str">
        <f t="shared" si="73"/>
        <v xml:space="preserve"> </v>
      </c>
      <c r="L304" s="9" t="str">
        <f t="shared" si="74"/>
        <v xml:space="preserve"> </v>
      </c>
      <c r="M304" s="9" t="str">
        <f t="shared" si="71"/>
        <v/>
      </c>
      <c r="N304" s="9" t="str">
        <f t="shared" si="72"/>
        <v/>
      </c>
    </row>
    <row r="305" spans="1:14" x14ac:dyDescent="0.2">
      <c r="A305" s="28"/>
      <c r="B305" s="7" t="s">
        <v>282</v>
      </c>
      <c r="C305" s="8">
        <v>0</v>
      </c>
      <c r="D305" s="8">
        <v>16</v>
      </c>
      <c r="E305" s="8">
        <v>0</v>
      </c>
      <c r="F305" s="8">
        <v>2</v>
      </c>
      <c r="G305" s="9" t="str">
        <f t="shared" si="67"/>
        <v/>
      </c>
      <c r="H305" s="9">
        <f t="shared" si="68"/>
        <v>3.3264033264033266E-2</v>
      </c>
      <c r="I305" s="9" t="str">
        <f t="shared" si="69"/>
        <v/>
      </c>
      <c r="J305" s="9">
        <f t="shared" si="70"/>
        <v>1.8867924528301886E-2</v>
      </c>
      <c r="K305" s="9" t="str">
        <f t="shared" si="73"/>
        <v xml:space="preserve"> </v>
      </c>
      <c r="L305" s="9">
        <f t="shared" si="74"/>
        <v>-0.875</v>
      </c>
      <c r="M305" s="9" t="str">
        <f t="shared" si="71"/>
        <v/>
      </c>
      <c r="N305" s="9">
        <f t="shared" si="72"/>
        <v>-2.9106029106029108E-2</v>
      </c>
    </row>
    <row r="306" spans="1:14" x14ac:dyDescent="0.2">
      <c r="A306" s="28"/>
      <c r="B306" s="7" t="s">
        <v>283</v>
      </c>
      <c r="C306" s="8">
        <v>2</v>
      </c>
      <c r="D306" s="8">
        <v>0</v>
      </c>
      <c r="E306" s="8">
        <v>0</v>
      </c>
      <c r="F306" s="8">
        <v>0</v>
      </c>
      <c r="G306" s="9">
        <f t="shared" si="67"/>
        <v>5.0505050505050509E-3</v>
      </c>
      <c r="H306" s="9" t="str">
        <f t="shared" si="68"/>
        <v/>
      </c>
      <c r="I306" s="9" t="str">
        <f t="shared" si="69"/>
        <v/>
      </c>
      <c r="J306" s="9" t="str">
        <f t="shared" si="70"/>
        <v/>
      </c>
      <c r="K306" s="9">
        <f t="shared" si="73"/>
        <v>-1</v>
      </c>
      <c r="L306" s="9" t="str">
        <f t="shared" si="74"/>
        <v xml:space="preserve"> </v>
      </c>
      <c r="M306" s="9">
        <f t="shared" si="71"/>
        <v>-5.0505050505050509E-3</v>
      </c>
      <c r="N306" s="9" t="str">
        <f t="shared" si="72"/>
        <v/>
      </c>
    </row>
    <row r="307" spans="1:14" x14ac:dyDescent="0.2">
      <c r="A307" s="28"/>
      <c r="B307" s="7" t="s">
        <v>284</v>
      </c>
      <c r="C307" s="8">
        <v>2</v>
      </c>
      <c r="D307" s="8">
        <v>2</v>
      </c>
      <c r="E307" s="8">
        <v>0</v>
      </c>
      <c r="F307" s="8">
        <v>0</v>
      </c>
      <c r="G307" s="9">
        <f t="shared" si="67"/>
        <v>5.0505050505050509E-3</v>
      </c>
      <c r="H307" s="9">
        <f t="shared" si="68"/>
        <v>4.1580041580041582E-3</v>
      </c>
      <c r="I307" s="9" t="str">
        <f t="shared" si="69"/>
        <v/>
      </c>
      <c r="J307" s="9" t="str">
        <f t="shared" si="70"/>
        <v/>
      </c>
      <c r="K307" s="9">
        <f t="shared" si="73"/>
        <v>-1</v>
      </c>
      <c r="L307" s="9">
        <f t="shared" si="74"/>
        <v>-1</v>
      </c>
      <c r="M307" s="9">
        <f t="shared" si="71"/>
        <v>-5.0505050505050509E-3</v>
      </c>
      <c r="N307" s="9">
        <f t="shared" si="72"/>
        <v>-4.1580041580041582E-3</v>
      </c>
    </row>
    <row r="308" spans="1:14" x14ac:dyDescent="0.2">
      <c r="A308" s="28"/>
      <c r="B308" s="7" t="s">
        <v>285</v>
      </c>
      <c r="C308" s="8">
        <v>0</v>
      </c>
      <c r="D308" s="8">
        <v>0</v>
      </c>
      <c r="E308" s="8">
        <v>0</v>
      </c>
      <c r="F308" s="8">
        <v>0</v>
      </c>
      <c r="G308" s="9" t="str">
        <f t="shared" si="67"/>
        <v/>
      </c>
      <c r="H308" s="9" t="str">
        <f t="shared" si="68"/>
        <v/>
      </c>
      <c r="I308" s="9" t="str">
        <f t="shared" si="69"/>
        <v/>
      </c>
      <c r="J308" s="9" t="str">
        <f t="shared" si="70"/>
        <v/>
      </c>
      <c r="K308" s="9" t="str">
        <f t="shared" si="73"/>
        <v xml:space="preserve"> </v>
      </c>
      <c r="L308" s="9" t="str">
        <f t="shared" si="74"/>
        <v xml:space="preserve"> </v>
      </c>
      <c r="M308" s="9" t="str">
        <f t="shared" si="71"/>
        <v/>
      </c>
      <c r="N308" s="9" t="str">
        <f t="shared" si="72"/>
        <v/>
      </c>
    </row>
    <row r="309" spans="1:14" x14ac:dyDescent="0.2">
      <c r="A309" s="28"/>
      <c r="B309" s="7" t="s">
        <v>286</v>
      </c>
      <c r="C309" s="8">
        <v>0</v>
      </c>
      <c r="D309" s="8">
        <v>0</v>
      </c>
      <c r="E309" s="8">
        <v>0</v>
      </c>
      <c r="F309" s="8">
        <v>0</v>
      </c>
      <c r="G309" s="9" t="str">
        <f t="shared" si="67"/>
        <v/>
      </c>
      <c r="H309" s="9" t="str">
        <f t="shared" si="68"/>
        <v/>
      </c>
      <c r="I309" s="9" t="str">
        <f t="shared" si="69"/>
        <v/>
      </c>
      <c r="J309" s="9" t="str">
        <f t="shared" si="70"/>
        <v/>
      </c>
      <c r="K309" s="9" t="str">
        <f t="shared" si="73"/>
        <v xml:space="preserve"> </v>
      </c>
      <c r="L309" s="9" t="str">
        <f t="shared" si="74"/>
        <v xml:space="preserve"> </v>
      </c>
      <c r="M309" s="9" t="str">
        <f t="shared" si="71"/>
        <v/>
      </c>
      <c r="N309" s="9" t="str">
        <f t="shared" si="72"/>
        <v/>
      </c>
    </row>
    <row r="310" spans="1:14" x14ac:dyDescent="0.2">
      <c r="A310" s="28"/>
      <c r="B310" s="7" t="s">
        <v>287</v>
      </c>
      <c r="C310" s="8">
        <v>0</v>
      </c>
      <c r="D310" s="8">
        <v>0</v>
      </c>
      <c r="E310" s="8">
        <v>0</v>
      </c>
      <c r="F310" s="8">
        <v>0</v>
      </c>
      <c r="G310" s="9" t="str">
        <f t="shared" si="67"/>
        <v/>
      </c>
      <c r="H310" s="9" t="str">
        <f t="shared" si="68"/>
        <v/>
      </c>
      <c r="I310" s="9" t="str">
        <f t="shared" si="69"/>
        <v/>
      </c>
      <c r="J310" s="9" t="str">
        <f t="shared" si="70"/>
        <v/>
      </c>
      <c r="K310" s="9" t="str">
        <f t="shared" si="73"/>
        <v xml:space="preserve"> </v>
      </c>
      <c r="L310" s="9" t="str">
        <f t="shared" si="74"/>
        <v xml:space="preserve"> </v>
      </c>
      <c r="M310" s="9" t="str">
        <f t="shared" si="71"/>
        <v/>
      </c>
      <c r="N310" s="9" t="str">
        <f t="shared" si="72"/>
        <v/>
      </c>
    </row>
    <row r="311" spans="1:14" ht="25.5" x14ac:dyDescent="0.2">
      <c r="A311" s="28"/>
      <c r="B311" s="7" t="s">
        <v>288</v>
      </c>
      <c r="C311" s="8">
        <v>1</v>
      </c>
      <c r="D311" s="8">
        <v>0</v>
      </c>
      <c r="E311" s="8">
        <v>0</v>
      </c>
      <c r="F311" s="8">
        <v>0</v>
      </c>
      <c r="G311" s="9">
        <f t="shared" si="67"/>
        <v>2.5252525252525255E-3</v>
      </c>
      <c r="H311" s="9" t="str">
        <f t="shared" si="68"/>
        <v/>
      </c>
      <c r="I311" s="9" t="str">
        <f t="shared" si="69"/>
        <v/>
      </c>
      <c r="J311" s="9" t="str">
        <f t="shared" si="70"/>
        <v/>
      </c>
      <c r="K311" s="9">
        <f t="shared" si="73"/>
        <v>-1</v>
      </c>
      <c r="L311" s="9" t="str">
        <f t="shared" si="74"/>
        <v xml:space="preserve"> </v>
      </c>
      <c r="M311" s="9">
        <f t="shared" si="71"/>
        <v>-2.5252525252525255E-3</v>
      </c>
      <c r="N311" s="9" t="str">
        <f t="shared" si="72"/>
        <v/>
      </c>
    </row>
    <row r="312" spans="1:14" x14ac:dyDescent="0.2">
      <c r="A312" s="28"/>
      <c r="B312" s="7" t="s">
        <v>289</v>
      </c>
      <c r="C312" s="8">
        <v>1</v>
      </c>
      <c r="D312" s="8">
        <v>2</v>
      </c>
      <c r="E312" s="8">
        <v>0</v>
      </c>
      <c r="F312" s="8">
        <v>1</v>
      </c>
      <c r="G312" s="9">
        <f t="shared" si="67"/>
        <v>2.5252525252525255E-3</v>
      </c>
      <c r="H312" s="9">
        <f t="shared" si="68"/>
        <v>4.1580041580041582E-3</v>
      </c>
      <c r="I312" s="9" t="str">
        <f t="shared" si="69"/>
        <v/>
      </c>
      <c r="J312" s="9">
        <f t="shared" si="70"/>
        <v>9.433962264150943E-3</v>
      </c>
      <c r="K312" s="9">
        <f t="shared" si="73"/>
        <v>-1</v>
      </c>
      <c r="L312" s="9">
        <f t="shared" si="74"/>
        <v>-0.5</v>
      </c>
      <c r="M312" s="9">
        <f t="shared" si="71"/>
        <v>-2.5252525252525255E-3</v>
      </c>
      <c r="N312" s="9">
        <f t="shared" si="72"/>
        <v>-2.0790020790020791E-3</v>
      </c>
    </row>
    <row r="313" spans="1:14" x14ac:dyDescent="0.2">
      <c r="A313" s="28"/>
      <c r="B313" s="7" t="s">
        <v>290</v>
      </c>
      <c r="C313" s="8">
        <v>0</v>
      </c>
      <c r="D313" s="8">
        <v>0</v>
      </c>
      <c r="E313" s="8">
        <v>1</v>
      </c>
      <c r="F313" s="8">
        <v>0</v>
      </c>
      <c r="G313" s="9" t="str">
        <f t="shared" si="67"/>
        <v/>
      </c>
      <c r="H313" s="9" t="str">
        <f t="shared" si="68"/>
        <v/>
      </c>
      <c r="I313" s="9">
        <f t="shared" si="69"/>
        <v>3.125E-2</v>
      </c>
      <c r="J313" s="9" t="str">
        <f t="shared" si="70"/>
        <v/>
      </c>
      <c r="K313" s="9">
        <f t="shared" si="73"/>
        <v>1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291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292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293</v>
      </c>
      <c r="C316" s="8">
        <v>0</v>
      </c>
      <c r="D316" s="8">
        <v>0</v>
      </c>
      <c r="E316" s="8">
        <v>0</v>
      </c>
      <c r="F316" s="8">
        <v>0</v>
      </c>
      <c r="G316" s="9" t="str">
        <f t="shared" ref="G316:G347" si="75">+IF(C316=0,"",C316/C$188)</f>
        <v/>
      </c>
      <c r="H316" s="9" t="str">
        <f t="shared" ref="H316:H347" si="76">+IF(D316=0,"",D316/D$188)</f>
        <v/>
      </c>
      <c r="I316" s="9" t="str">
        <f t="shared" ref="I316:I347" si="77">+IF(E316=0,"",E316/E$188)</f>
        <v/>
      </c>
      <c r="J316" s="9" t="str">
        <f t="shared" ref="J316:J347" si="78">+IF(F316=0,"",F316/F$188)</f>
        <v/>
      </c>
      <c r="K316" s="9" t="str">
        <f t="shared" si="73"/>
        <v xml:space="preserve"> </v>
      </c>
      <c r="L316" s="9" t="str">
        <f t="shared" si="74"/>
        <v xml:space="preserve"> </v>
      </c>
      <c r="M316" s="9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294</v>
      </c>
      <c r="C317" s="8">
        <v>1</v>
      </c>
      <c r="D317" s="8">
        <v>0</v>
      </c>
      <c r="E317" s="8">
        <v>0</v>
      </c>
      <c r="F317" s="8">
        <v>0</v>
      </c>
      <c r="G317" s="9">
        <f t="shared" si="75"/>
        <v>2.5252525252525255E-3</v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>
        <f t="shared" ref="K317:K348" si="81">+IF(AND(C317=0,E317=0)," ",IF(C317=0,1,IF(E317=0,-1,(E317-C317)/C317)))</f>
        <v>-1</v>
      </c>
      <c r="L317" s="9" t="str">
        <f t="shared" ref="L317:L348" si="82">+IF(AND(D317=0,F317=0)," ",IF(D317=0,1,IF(F317=0,-1,(F317-D317)/D317)))</f>
        <v xml:space="preserve"> </v>
      </c>
      <c r="M317" s="9">
        <f t="shared" si="79"/>
        <v>-2.5252525252525255E-3</v>
      </c>
      <c r="N317" s="9" t="str">
        <f t="shared" si="80"/>
        <v/>
      </c>
    </row>
    <row r="318" spans="1:14" x14ac:dyDescent="0.2">
      <c r="A318" s="28"/>
      <c r="B318" s="7" t="s">
        <v>295</v>
      </c>
      <c r="C318" s="8">
        <v>0</v>
      </c>
      <c r="D318" s="8">
        <v>0</v>
      </c>
      <c r="E318" s="8">
        <v>0</v>
      </c>
      <c r="F318" s="8">
        <v>0</v>
      </c>
      <c r="G318" s="9" t="str">
        <f t="shared" si="75"/>
        <v/>
      </c>
      <c r="H318" s="9" t="str">
        <f t="shared" si="76"/>
        <v/>
      </c>
      <c r="I318" s="9" t="str">
        <f t="shared" si="77"/>
        <v/>
      </c>
      <c r="J318" s="9" t="str">
        <f t="shared" si="78"/>
        <v/>
      </c>
      <c r="K318" s="9" t="str">
        <f t="shared" si="81"/>
        <v xml:space="preserve"> </v>
      </c>
      <c r="L318" s="9" t="str">
        <f t="shared" si="82"/>
        <v xml:space="preserve"> </v>
      </c>
      <c r="M318" s="9" t="str">
        <f t="shared" si="79"/>
        <v/>
      </c>
      <c r="N318" s="9" t="str">
        <f t="shared" si="80"/>
        <v/>
      </c>
    </row>
    <row r="319" spans="1:14" x14ac:dyDescent="0.2">
      <c r="A319" s="28" t="s">
        <v>670</v>
      </c>
      <c r="B319" s="7" t="s">
        <v>296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297</v>
      </c>
      <c r="C320" s="8">
        <v>0</v>
      </c>
      <c r="D320" s="8">
        <v>4</v>
      </c>
      <c r="E320" s="8">
        <v>0</v>
      </c>
      <c r="F320" s="8">
        <v>0</v>
      </c>
      <c r="G320" s="9" t="str">
        <f t="shared" si="75"/>
        <v/>
      </c>
      <c r="H320" s="9">
        <f t="shared" si="76"/>
        <v>8.3160083160083165E-3</v>
      </c>
      <c r="I320" s="9" t="str">
        <f t="shared" si="77"/>
        <v/>
      </c>
      <c r="J320" s="9" t="str">
        <f t="shared" si="78"/>
        <v/>
      </c>
      <c r="K320" s="9" t="str">
        <f t="shared" si="81"/>
        <v xml:space="preserve"> </v>
      </c>
      <c r="L320" s="9">
        <f t="shared" si="82"/>
        <v>-1</v>
      </c>
      <c r="M320" s="9" t="str">
        <f t="shared" si="79"/>
        <v/>
      </c>
      <c r="N320" s="9">
        <f t="shared" si="80"/>
        <v>-8.3160083160083165E-3</v>
      </c>
    </row>
    <row r="321" spans="1:14" ht="25.5" x14ac:dyDescent="0.2">
      <c r="A321" s="28"/>
      <c r="B321" s="7" t="s">
        <v>298</v>
      </c>
      <c r="C321" s="8">
        <v>3</v>
      </c>
      <c r="D321" s="8">
        <v>25</v>
      </c>
      <c r="E321" s="8">
        <v>1</v>
      </c>
      <c r="F321" s="8">
        <v>21</v>
      </c>
      <c r="G321" s="9">
        <f t="shared" si="75"/>
        <v>7.575757575757576E-3</v>
      </c>
      <c r="H321" s="9">
        <f t="shared" si="76"/>
        <v>5.1975051975051978E-2</v>
      </c>
      <c r="I321" s="9">
        <f t="shared" si="77"/>
        <v>3.125E-2</v>
      </c>
      <c r="J321" s="9">
        <f t="shared" si="78"/>
        <v>0.19811320754716982</v>
      </c>
      <c r="K321" s="9">
        <f t="shared" si="81"/>
        <v>-0.66666666666666663</v>
      </c>
      <c r="L321" s="9">
        <f t="shared" si="82"/>
        <v>-0.16</v>
      </c>
      <c r="M321" s="9">
        <f t="shared" si="79"/>
        <v>-5.0505050505050501E-3</v>
      </c>
      <c r="N321" s="9">
        <f t="shared" si="80"/>
        <v>-8.3160083160083165E-3</v>
      </c>
    </row>
    <row r="322" spans="1:14" x14ac:dyDescent="0.2">
      <c r="A322" s="28"/>
      <c r="B322" s="7" t="s">
        <v>299</v>
      </c>
      <c r="C322" s="8">
        <v>0</v>
      </c>
      <c r="D322" s="8">
        <v>0</v>
      </c>
      <c r="E322" s="8">
        <v>0</v>
      </c>
      <c r="F322" s="8">
        <v>0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 t="str">
        <f t="shared" si="81"/>
        <v xml:space="preserve"> </v>
      </c>
      <c r="L322" s="9" t="str">
        <f t="shared" si="82"/>
        <v xml:space="preserve"> 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300</v>
      </c>
      <c r="C323" s="8">
        <v>0</v>
      </c>
      <c r="D323" s="8">
        <v>0</v>
      </c>
      <c r="E323" s="8">
        <v>0</v>
      </c>
      <c r="F323" s="8">
        <v>0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 t="str">
        <f t="shared" si="82"/>
        <v xml:space="preserve"> 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301</v>
      </c>
      <c r="C324" s="8">
        <v>1</v>
      </c>
      <c r="D324" s="8">
        <v>3</v>
      </c>
      <c r="E324" s="8">
        <v>0</v>
      </c>
      <c r="F324" s="8">
        <v>0</v>
      </c>
      <c r="G324" s="9">
        <f t="shared" si="75"/>
        <v>2.5252525252525255E-3</v>
      </c>
      <c r="H324" s="9">
        <f t="shared" si="76"/>
        <v>6.2370062370062374E-3</v>
      </c>
      <c r="I324" s="9" t="str">
        <f t="shared" si="77"/>
        <v/>
      </c>
      <c r="J324" s="9" t="str">
        <f t="shared" si="78"/>
        <v/>
      </c>
      <c r="K324" s="9">
        <f t="shared" si="81"/>
        <v>-1</v>
      </c>
      <c r="L324" s="9">
        <f t="shared" si="82"/>
        <v>-1</v>
      </c>
      <c r="M324" s="9">
        <f t="shared" si="79"/>
        <v>-2.5252525252525255E-3</v>
      </c>
      <c r="N324" s="9">
        <f t="shared" si="80"/>
        <v>-6.2370062370062374E-3</v>
      </c>
    </row>
    <row r="325" spans="1:14" x14ac:dyDescent="0.2">
      <c r="A325" s="28"/>
      <c r="B325" s="7" t="s">
        <v>302</v>
      </c>
      <c r="C325" s="8">
        <v>0</v>
      </c>
      <c r="D325" s="8">
        <v>0</v>
      </c>
      <c r="E325" s="8">
        <v>0</v>
      </c>
      <c r="F325" s="8">
        <v>0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 t="str">
        <f t="shared" si="82"/>
        <v xml:space="preserve"> 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303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304</v>
      </c>
      <c r="C327" s="8">
        <v>1</v>
      </c>
      <c r="D327" s="8">
        <v>5</v>
      </c>
      <c r="E327" s="8">
        <v>0</v>
      </c>
      <c r="F327" s="8">
        <v>0</v>
      </c>
      <c r="G327" s="9">
        <f t="shared" si="75"/>
        <v>2.5252525252525255E-3</v>
      </c>
      <c r="H327" s="9">
        <f t="shared" si="76"/>
        <v>1.0395010395010396E-2</v>
      </c>
      <c r="I327" s="9" t="str">
        <f t="shared" si="77"/>
        <v/>
      </c>
      <c r="J327" s="9" t="str">
        <f t="shared" si="78"/>
        <v/>
      </c>
      <c r="K327" s="9">
        <f t="shared" si="81"/>
        <v>-1</v>
      </c>
      <c r="L327" s="9">
        <f t="shared" si="82"/>
        <v>-1</v>
      </c>
      <c r="M327" s="9">
        <f t="shared" si="79"/>
        <v>-2.5252525252525255E-3</v>
      </c>
      <c r="N327" s="9">
        <f t="shared" si="80"/>
        <v>-1.0395010395010396E-2</v>
      </c>
    </row>
    <row r="328" spans="1:14" x14ac:dyDescent="0.2">
      <c r="A328" s="28"/>
      <c r="B328" s="7" t="s">
        <v>305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306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307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308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309</v>
      </c>
      <c r="C332" s="8">
        <v>0</v>
      </c>
      <c r="D332" s="8">
        <v>1</v>
      </c>
      <c r="E332" s="8">
        <v>0</v>
      </c>
      <c r="F332" s="8">
        <v>0</v>
      </c>
      <c r="G332" s="9" t="str">
        <f t="shared" si="75"/>
        <v/>
      </c>
      <c r="H332" s="9">
        <f t="shared" si="76"/>
        <v>2.0790020790020791E-3</v>
      </c>
      <c r="I332" s="9" t="str">
        <f t="shared" si="77"/>
        <v/>
      </c>
      <c r="J332" s="9" t="str">
        <f t="shared" si="78"/>
        <v/>
      </c>
      <c r="K332" s="9" t="str">
        <f t="shared" si="81"/>
        <v xml:space="preserve"> </v>
      </c>
      <c r="L332" s="9">
        <f t="shared" si="82"/>
        <v>-1</v>
      </c>
      <c r="M332" s="9" t="str">
        <f t="shared" si="79"/>
        <v/>
      </c>
      <c r="N332" s="9">
        <f t="shared" si="80"/>
        <v>-2.0790020790020791E-3</v>
      </c>
    </row>
    <row r="333" spans="1:14" x14ac:dyDescent="0.2">
      <c r="A333" s="28"/>
      <c r="B333" s="7" t="s">
        <v>310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311</v>
      </c>
      <c r="C334" s="8">
        <v>0</v>
      </c>
      <c r="D334" s="8">
        <v>0</v>
      </c>
      <c r="E334" s="8">
        <v>0</v>
      </c>
      <c r="F334" s="8">
        <v>0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 t="str">
        <f t="shared" si="82"/>
        <v xml:space="preserve"> 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312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313</v>
      </c>
      <c r="C336" s="8">
        <v>0</v>
      </c>
      <c r="D336" s="8">
        <v>3</v>
      </c>
      <c r="E336" s="8">
        <v>0</v>
      </c>
      <c r="F336" s="8">
        <v>0</v>
      </c>
      <c r="G336" s="9" t="str">
        <f t="shared" si="75"/>
        <v/>
      </c>
      <c r="H336" s="9">
        <f t="shared" si="76"/>
        <v>6.2370062370062374E-3</v>
      </c>
      <c r="I336" s="9" t="str">
        <f t="shared" si="77"/>
        <v/>
      </c>
      <c r="J336" s="9" t="str">
        <f t="shared" si="78"/>
        <v/>
      </c>
      <c r="K336" s="9" t="str">
        <f t="shared" si="81"/>
        <v xml:space="preserve"> </v>
      </c>
      <c r="L336" s="9">
        <f t="shared" si="82"/>
        <v>-1</v>
      </c>
      <c r="M336" s="9" t="str">
        <f t="shared" si="79"/>
        <v/>
      </c>
      <c r="N336" s="9">
        <f t="shared" si="80"/>
        <v>-6.2370062370062374E-3</v>
      </c>
    </row>
    <row r="337" spans="1:14" x14ac:dyDescent="0.2">
      <c r="A337" s="28"/>
      <c r="B337" s="7" t="s">
        <v>314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315</v>
      </c>
      <c r="C338" s="8">
        <v>1</v>
      </c>
      <c r="D338" s="8">
        <v>5</v>
      </c>
      <c r="E338" s="8">
        <v>0</v>
      </c>
      <c r="F338" s="8">
        <v>7</v>
      </c>
      <c r="G338" s="9">
        <f t="shared" si="75"/>
        <v>2.5252525252525255E-3</v>
      </c>
      <c r="H338" s="9">
        <f t="shared" si="76"/>
        <v>1.0395010395010396E-2</v>
      </c>
      <c r="I338" s="9" t="str">
        <f t="shared" si="77"/>
        <v/>
      </c>
      <c r="J338" s="9">
        <f t="shared" si="78"/>
        <v>6.6037735849056603E-2</v>
      </c>
      <c r="K338" s="9">
        <f t="shared" si="81"/>
        <v>-1</v>
      </c>
      <c r="L338" s="9">
        <f t="shared" si="82"/>
        <v>0.4</v>
      </c>
      <c r="M338" s="9">
        <f t="shared" si="79"/>
        <v>-2.5252525252525255E-3</v>
      </c>
      <c r="N338" s="9">
        <f t="shared" si="80"/>
        <v>4.1580041580041582E-3</v>
      </c>
    </row>
    <row r="339" spans="1:14" ht="27" customHeight="1" x14ac:dyDescent="0.2">
      <c r="A339" s="28"/>
      <c r="B339" s="7" t="s">
        <v>316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317</v>
      </c>
      <c r="C340" s="8">
        <v>0</v>
      </c>
      <c r="D340" s="8">
        <v>2</v>
      </c>
      <c r="E340" s="8">
        <v>0</v>
      </c>
      <c r="F340" s="8">
        <v>2</v>
      </c>
      <c r="G340" s="9" t="str">
        <f t="shared" si="75"/>
        <v/>
      </c>
      <c r="H340" s="9">
        <f t="shared" si="76"/>
        <v>4.1580041580041582E-3</v>
      </c>
      <c r="I340" s="9" t="str">
        <f t="shared" si="77"/>
        <v/>
      </c>
      <c r="J340" s="9">
        <f t="shared" si="78"/>
        <v>1.8867924528301886E-2</v>
      </c>
      <c r="K340" s="9" t="str">
        <f t="shared" si="81"/>
        <v xml:space="preserve"> </v>
      </c>
      <c r="L340" s="9">
        <f t="shared" si="82"/>
        <v>0</v>
      </c>
      <c r="M340" s="9" t="str">
        <f t="shared" si="79"/>
        <v/>
      </c>
      <c r="N340" s="9">
        <f t="shared" si="80"/>
        <v>0</v>
      </c>
    </row>
    <row r="341" spans="1:14" ht="24" customHeight="1" x14ac:dyDescent="0.2">
      <c r="A341" s="28"/>
      <c r="B341" s="7" t="s">
        <v>318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319</v>
      </c>
      <c r="C342" s="8">
        <v>0</v>
      </c>
      <c r="D342" s="8">
        <v>1</v>
      </c>
      <c r="E342" s="8">
        <v>0</v>
      </c>
      <c r="F342" s="8">
        <v>0</v>
      </c>
      <c r="G342" s="9" t="str">
        <f t="shared" si="75"/>
        <v/>
      </c>
      <c r="H342" s="9">
        <f t="shared" si="76"/>
        <v>2.0790020790020791E-3</v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>
        <f t="shared" si="82"/>
        <v>-1</v>
      </c>
      <c r="M342" s="9" t="str">
        <f t="shared" si="79"/>
        <v/>
      </c>
      <c r="N342" s="9">
        <f t="shared" si="80"/>
        <v>-2.0790020790020791E-3</v>
      </c>
    </row>
    <row r="343" spans="1:14" ht="25.5" x14ac:dyDescent="0.2">
      <c r="A343" s="28"/>
      <c r="B343" s="7" t="s">
        <v>320</v>
      </c>
      <c r="C343" s="8">
        <v>0</v>
      </c>
      <c r="D343" s="8">
        <v>0</v>
      </c>
      <c r="E343" s="8">
        <v>0</v>
      </c>
      <c r="F343" s="8">
        <v>0</v>
      </c>
      <c r="G343" s="9" t="str">
        <f t="shared" si="75"/>
        <v/>
      </c>
      <c r="H343" s="9" t="str">
        <f t="shared" si="76"/>
        <v/>
      </c>
      <c r="I343" s="9" t="str">
        <f t="shared" si="77"/>
        <v/>
      </c>
      <c r="J343" s="9" t="str">
        <f t="shared" si="78"/>
        <v/>
      </c>
      <c r="K343" s="9" t="str">
        <f t="shared" si="81"/>
        <v xml:space="preserve"> </v>
      </c>
      <c r="L343" s="9" t="str">
        <f t="shared" si="82"/>
        <v xml:space="preserve"> </v>
      </c>
      <c r="M343" s="9" t="str">
        <f t="shared" si="79"/>
        <v/>
      </c>
      <c r="N343" s="9" t="str">
        <f t="shared" si="80"/>
        <v/>
      </c>
    </row>
    <row r="344" spans="1:14" ht="25.5" x14ac:dyDescent="0.2">
      <c r="A344" s="28"/>
      <c r="B344" s="7" t="s">
        <v>321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322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323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324</v>
      </c>
      <c r="C347" s="8">
        <v>1</v>
      </c>
      <c r="D347" s="8">
        <v>5</v>
      </c>
      <c r="E347" s="8">
        <v>0</v>
      </c>
      <c r="F347" s="8">
        <v>0</v>
      </c>
      <c r="G347" s="9">
        <f t="shared" si="75"/>
        <v>2.5252525252525255E-3</v>
      </c>
      <c r="H347" s="9">
        <f t="shared" si="76"/>
        <v>1.0395010395010396E-2</v>
      </c>
      <c r="I347" s="9" t="str">
        <f t="shared" si="77"/>
        <v/>
      </c>
      <c r="J347" s="9" t="str">
        <f t="shared" si="78"/>
        <v/>
      </c>
      <c r="K347" s="9">
        <f t="shared" si="81"/>
        <v>-1</v>
      </c>
      <c r="L347" s="9">
        <f t="shared" si="82"/>
        <v>-1</v>
      </c>
      <c r="M347" s="9">
        <f t="shared" si="79"/>
        <v>-2.5252525252525255E-3</v>
      </c>
      <c r="N347" s="9">
        <f t="shared" si="80"/>
        <v>-1.0395010395010396E-2</v>
      </c>
    </row>
    <row r="348" spans="1:14" x14ac:dyDescent="0.2">
      <c r="A348" s="28"/>
      <c r="B348" s="7" t="s">
        <v>325</v>
      </c>
      <c r="C348" s="8">
        <v>1</v>
      </c>
      <c r="D348" s="8">
        <v>0</v>
      </c>
      <c r="E348" s="8">
        <v>0</v>
      </c>
      <c r="F348" s="8">
        <v>0</v>
      </c>
      <c r="G348" s="9">
        <f t="shared" ref="G348:G363" si="83">+IF(C348=0,"",C348/C$188)</f>
        <v>2.5252525252525255E-3</v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>
        <f t="shared" si="81"/>
        <v>-1</v>
      </c>
      <c r="L348" s="9" t="str">
        <f t="shared" si="82"/>
        <v xml:space="preserve"> </v>
      </c>
      <c r="M348" s="9">
        <f t="shared" ref="M348:M363" si="87">+IF(OR(AND(G348=""),(K348="")),"",G348*K348)</f>
        <v>-2.5252525252525255E-3</v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326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327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328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329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330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331</v>
      </c>
      <c r="C354" s="8">
        <v>0</v>
      </c>
      <c r="D354" s="8">
        <v>0</v>
      </c>
      <c r="E354" s="8">
        <v>0</v>
      </c>
      <c r="F354" s="8">
        <v>0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 t="str">
        <f t="shared" si="90"/>
        <v xml:space="preserve"> 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332</v>
      </c>
      <c r="C355" s="8">
        <v>0</v>
      </c>
      <c r="D355" s="8">
        <v>0</v>
      </c>
      <c r="E355" s="8">
        <v>0</v>
      </c>
      <c r="F355" s="8">
        <v>0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 t="str">
        <f t="shared" si="86"/>
        <v/>
      </c>
      <c r="K355" s="9" t="str">
        <f t="shared" si="89"/>
        <v xml:space="preserve"> 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333</v>
      </c>
      <c r="C356" s="8">
        <v>0</v>
      </c>
      <c r="D356" s="8">
        <v>0</v>
      </c>
      <c r="E356" s="8">
        <v>0</v>
      </c>
      <c r="F356" s="8">
        <v>0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 t="str">
        <f t="shared" si="90"/>
        <v xml:space="preserve"> 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334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335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336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337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338</v>
      </c>
      <c r="C361" s="8">
        <v>0</v>
      </c>
      <c r="D361" s="8">
        <v>1</v>
      </c>
      <c r="E361" s="8">
        <v>0</v>
      </c>
      <c r="F361" s="8">
        <v>0</v>
      </c>
      <c r="G361" s="9" t="str">
        <f t="shared" si="83"/>
        <v/>
      </c>
      <c r="H361" s="9">
        <f t="shared" si="84"/>
        <v>2.0790020790020791E-3</v>
      </c>
      <c r="I361" s="9" t="str">
        <f t="shared" si="85"/>
        <v/>
      </c>
      <c r="J361" s="9" t="str">
        <f t="shared" si="86"/>
        <v/>
      </c>
      <c r="K361" s="9" t="str">
        <f t="shared" si="89"/>
        <v xml:space="preserve"> </v>
      </c>
      <c r="L361" s="9">
        <f t="shared" si="90"/>
        <v>-1</v>
      </c>
      <c r="M361" s="9" t="str">
        <f t="shared" si="87"/>
        <v/>
      </c>
      <c r="N361" s="9">
        <f t="shared" si="88"/>
        <v>-2.0790020790020791E-3</v>
      </c>
    </row>
    <row r="362" spans="1:14" x14ac:dyDescent="0.2">
      <c r="A362" s="28"/>
      <c r="B362" s="7" t="s">
        <v>339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340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14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15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1143</v>
      </c>
      <c r="D371" s="12">
        <f>SUM(D372:D604)</f>
        <v>1920</v>
      </c>
      <c r="E371" s="12">
        <f>SUM(E372:E604)</f>
        <v>1104</v>
      </c>
      <c r="F371" s="12">
        <f>SUM(F372:F604)</f>
        <v>1602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-3.4120734908136482E-2</v>
      </c>
      <c r="L371" s="13">
        <f>+IF(AND(D371=0,F371=0),"",IF(D371=0,1,IF(F371=0,-1,(F371-D371)/D371)))</f>
        <v>-0.16562499999999999</v>
      </c>
      <c r="M371" s="13">
        <f t="shared" ref="M371:M434" si="95">+IF(OR(AND(G371=""),(K371="")),"",G371*K371)</f>
        <v>-3.4120734908136482E-2</v>
      </c>
      <c r="N371" s="13">
        <f t="shared" ref="N371:N434" si="96">+IF(OR(AND(H371=""),(L371="")),"",H371*L371)</f>
        <v>-0.16562499999999999</v>
      </c>
    </row>
    <row r="372" spans="1:14" x14ac:dyDescent="0.2">
      <c r="A372" s="28"/>
      <c r="B372" s="7" t="s">
        <v>341</v>
      </c>
      <c r="C372" s="8">
        <v>7</v>
      </c>
      <c r="D372" s="8">
        <v>0</v>
      </c>
      <c r="E372" s="8">
        <v>3</v>
      </c>
      <c r="F372" s="8">
        <v>0</v>
      </c>
      <c r="G372" s="9">
        <f t="shared" si="91"/>
        <v>6.1242344706911632E-3</v>
      </c>
      <c r="H372" s="9" t="str">
        <f t="shared" si="92"/>
        <v/>
      </c>
      <c r="I372" s="9">
        <f t="shared" si="93"/>
        <v>2.717391304347826E-3</v>
      </c>
      <c r="J372" s="9" t="str">
        <f t="shared" si="94"/>
        <v/>
      </c>
      <c r="K372" s="9">
        <f t="shared" ref="K372:K435" si="97">+IF(AND(C372=0,E372=0)," ",IF(C372=0,1,IF(E372=0,-1,(E372-C372)/C372)))</f>
        <v>-0.5714285714285714</v>
      </c>
      <c r="L372" s="9" t="str">
        <f t="shared" ref="L372:L435" si="98">+IF(AND(D372=0,F372=0)," ",IF(D372=0,1,IF(F372=0,-1,(F372-D372)/D372)))</f>
        <v xml:space="preserve"> </v>
      </c>
      <c r="M372" s="9">
        <f t="shared" si="95"/>
        <v>-3.4995625546806646E-3</v>
      </c>
      <c r="N372" s="9" t="str">
        <f t="shared" si="96"/>
        <v/>
      </c>
    </row>
    <row r="373" spans="1:14" x14ac:dyDescent="0.2">
      <c r="A373" s="28"/>
      <c r="B373" s="7" t="s">
        <v>342</v>
      </c>
      <c r="C373" s="8">
        <v>2</v>
      </c>
      <c r="D373" s="8">
        <v>0</v>
      </c>
      <c r="E373" s="8">
        <v>0</v>
      </c>
      <c r="F373" s="8">
        <v>0</v>
      </c>
      <c r="G373" s="9">
        <f t="shared" si="91"/>
        <v>1.7497812773403325E-3</v>
      </c>
      <c r="H373" s="9" t="str">
        <f t="shared" si="92"/>
        <v/>
      </c>
      <c r="I373" s="9" t="str">
        <f t="shared" si="93"/>
        <v/>
      </c>
      <c r="J373" s="9" t="str">
        <f t="shared" si="94"/>
        <v/>
      </c>
      <c r="K373" s="9">
        <f t="shared" si="97"/>
        <v>-1</v>
      </c>
      <c r="L373" s="9" t="str">
        <f t="shared" si="98"/>
        <v xml:space="preserve"> </v>
      </c>
      <c r="M373" s="9">
        <f t="shared" si="95"/>
        <v>-1.7497812773403325E-3</v>
      </c>
      <c r="N373" s="9" t="str">
        <f t="shared" si="96"/>
        <v/>
      </c>
    </row>
    <row r="374" spans="1:14" x14ac:dyDescent="0.2">
      <c r="A374" s="28"/>
      <c r="B374" s="7" t="s">
        <v>343</v>
      </c>
      <c r="C374" s="8">
        <v>7</v>
      </c>
      <c r="D374" s="8">
        <v>5</v>
      </c>
      <c r="E374" s="8">
        <v>597</v>
      </c>
      <c r="F374" s="8">
        <v>391</v>
      </c>
      <c r="G374" s="9">
        <f t="shared" si="91"/>
        <v>6.1242344706911632E-3</v>
      </c>
      <c r="H374" s="9">
        <f t="shared" si="92"/>
        <v>2.6041666666666665E-3</v>
      </c>
      <c r="I374" s="9">
        <f t="shared" si="93"/>
        <v>0.54076086956521741</v>
      </c>
      <c r="J374" s="9">
        <f t="shared" si="94"/>
        <v>0.24406991260923847</v>
      </c>
      <c r="K374" s="9">
        <f t="shared" si="97"/>
        <v>84.285714285714292</v>
      </c>
      <c r="L374" s="9">
        <f t="shared" si="98"/>
        <v>77.2</v>
      </c>
      <c r="M374" s="9">
        <f t="shared" si="95"/>
        <v>0.51618547681539806</v>
      </c>
      <c r="N374" s="9">
        <f t="shared" si="96"/>
        <v>0.20104166666666667</v>
      </c>
    </row>
    <row r="375" spans="1:14" x14ac:dyDescent="0.2">
      <c r="A375" s="28"/>
      <c r="B375" s="7" t="s">
        <v>344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345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346</v>
      </c>
      <c r="C377" s="8">
        <v>58</v>
      </c>
      <c r="D377" s="8">
        <v>35</v>
      </c>
      <c r="E377" s="8">
        <v>3</v>
      </c>
      <c r="F377" s="8">
        <v>1</v>
      </c>
      <c r="G377" s="9">
        <f t="shared" si="91"/>
        <v>5.0743657042869643E-2</v>
      </c>
      <c r="H377" s="9">
        <f t="shared" si="92"/>
        <v>1.8229166666666668E-2</v>
      </c>
      <c r="I377" s="9">
        <f t="shared" si="93"/>
        <v>2.717391304347826E-3</v>
      </c>
      <c r="J377" s="9">
        <f t="shared" si="94"/>
        <v>6.2421972534332086E-4</v>
      </c>
      <c r="K377" s="9">
        <f t="shared" si="97"/>
        <v>-0.94827586206896552</v>
      </c>
      <c r="L377" s="9">
        <f t="shared" si="98"/>
        <v>-0.97142857142857142</v>
      </c>
      <c r="M377" s="9">
        <f t="shared" si="95"/>
        <v>-4.8118985126859144E-2</v>
      </c>
      <c r="N377" s="9">
        <f t="shared" si="96"/>
        <v>-1.7708333333333333E-2</v>
      </c>
    </row>
    <row r="378" spans="1:14" x14ac:dyDescent="0.2">
      <c r="A378" s="28"/>
      <c r="B378" s="7" t="s">
        <v>347</v>
      </c>
      <c r="C378" s="8">
        <v>3</v>
      </c>
      <c r="D378" s="8">
        <v>0</v>
      </c>
      <c r="E378" s="8">
        <v>0</v>
      </c>
      <c r="F378" s="8">
        <v>0</v>
      </c>
      <c r="G378" s="9">
        <f t="shared" si="91"/>
        <v>2.6246719160104987E-3</v>
      </c>
      <c r="H378" s="9" t="str">
        <f t="shared" si="92"/>
        <v/>
      </c>
      <c r="I378" s="9" t="str">
        <f t="shared" si="93"/>
        <v/>
      </c>
      <c r="J378" s="9" t="str">
        <f t="shared" si="94"/>
        <v/>
      </c>
      <c r="K378" s="9">
        <f t="shared" si="97"/>
        <v>-1</v>
      </c>
      <c r="L378" s="9" t="str">
        <f t="shared" si="98"/>
        <v xml:space="preserve"> </v>
      </c>
      <c r="M378" s="9">
        <f t="shared" si="95"/>
        <v>-2.6246719160104987E-3</v>
      </c>
      <c r="N378" s="9" t="str">
        <f t="shared" si="96"/>
        <v/>
      </c>
    </row>
    <row r="379" spans="1:14" x14ac:dyDescent="0.2">
      <c r="A379" s="28"/>
      <c r="B379" s="7" t="s">
        <v>348</v>
      </c>
      <c r="C379" s="8">
        <v>0</v>
      </c>
      <c r="D379" s="8">
        <v>0</v>
      </c>
      <c r="E379" s="8">
        <v>0</v>
      </c>
      <c r="F379" s="8">
        <v>0</v>
      </c>
      <c r="G379" s="9" t="str">
        <f t="shared" si="91"/>
        <v/>
      </c>
      <c r="H379" s="9" t="str">
        <f t="shared" si="92"/>
        <v/>
      </c>
      <c r="I379" s="9" t="str">
        <f t="shared" si="93"/>
        <v/>
      </c>
      <c r="J379" s="9" t="str">
        <f t="shared" si="94"/>
        <v/>
      </c>
      <c r="K379" s="9" t="str">
        <f t="shared" si="97"/>
        <v xml:space="preserve"> </v>
      </c>
      <c r="L379" s="9" t="str">
        <f t="shared" si="98"/>
        <v xml:space="preserve"> </v>
      </c>
      <c r="M379" s="9" t="str">
        <f t="shared" si="95"/>
        <v/>
      </c>
      <c r="N379" s="9" t="str">
        <f t="shared" si="96"/>
        <v/>
      </c>
    </row>
    <row r="380" spans="1:14" x14ac:dyDescent="0.2">
      <c r="A380" s="28"/>
      <c r="B380" s="7" t="s">
        <v>349</v>
      </c>
      <c r="C380" s="8">
        <v>0</v>
      </c>
      <c r="D380" s="8">
        <v>1</v>
      </c>
      <c r="E380" s="8">
        <v>0</v>
      </c>
      <c r="F380" s="8">
        <v>0</v>
      </c>
      <c r="G380" s="9" t="str">
        <f t="shared" si="91"/>
        <v/>
      </c>
      <c r="H380" s="9">
        <f t="shared" si="92"/>
        <v>5.2083333333333333E-4</v>
      </c>
      <c r="I380" s="9" t="str">
        <f t="shared" si="93"/>
        <v/>
      </c>
      <c r="J380" s="9" t="str">
        <f t="shared" si="94"/>
        <v/>
      </c>
      <c r="K380" s="9" t="str">
        <f t="shared" si="97"/>
        <v xml:space="preserve"> </v>
      </c>
      <c r="L380" s="9">
        <f t="shared" si="98"/>
        <v>-1</v>
      </c>
      <c r="M380" s="9" t="str">
        <f t="shared" si="95"/>
        <v/>
      </c>
      <c r="N380" s="9">
        <f t="shared" si="96"/>
        <v>-5.2083333333333333E-4</v>
      </c>
    </row>
    <row r="381" spans="1:14" x14ac:dyDescent="0.2">
      <c r="A381" s="28"/>
      <c r="B381" s="7" t="s">
        <v>350</v>
      </c>
      <c r="C381" s="8">
        <v>0</v>
      </c>
      <c r="D381" s="8">
        <v>0</v>
      </c>
      <c r="E381" s="8">
        <v>0</v>
      </c>
      <c r="F381" s="8">
        <v>0</v>
      </c>
      <c r="G381" s="9" t="str">
        <f t="shared" si="91"/>
        <v/>
      </c>
      <c r="H381" s="9" t="str">
        <f t="shared" si="92"/>
        <v/>
      </c>
      <c r="I381" s="9" t="str">
        <f t="shared" si="93"/>
        <v/>
      </c>
      <c r="J381" s="9" t="str">
        <f t="shared" si="94"/>
        <v/>
      </c>
      <c r="K381" s="9" t="str">
        <f t="shared" si="97"/>
        <v xml:space="preserve"> </v>
      </c>
      <c r="L381" s="9" t="str">
        <f t="shared" si="98"/>
        <v xml:space="preserve"> </v>
      </c>
      <c r="M381" s="9" t="str">
        <f t="shared" si="95"/>
        <v/>
      </c>
      <c r="N381" s="9" t="str">
        <f t="shared" si="96"/>
        <v/>
      </c>
    </row>
    <row r="382" spans="1:14" x14ac:dyDescent="0.2">
      <c r="A382" s="28"/>
      <c r="B382" s="7" t="s">
        <v>351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352</v>
      </c>
      <c r="C383" s="8">
        <v>131</v>
      </c>
      <c r="D383" s="8">
        <v>147</v>
      </c>
      <c r="E383" s="8">
        <v>2</v>
      </c>
      <c r="F383" s="8">
        <v>0</v>
      </c>
      <c r="G383" s="9">
        <f t="shared" si="91"/>
        <v>0.11461067366579178</v>
      </c>
      <c r="H383" s="9">
        <f t="shared" si="92"/>
        <v>7.6562500000000006E-2</v>
      </c>
      <c r="I383" s="9">
        <f t="shared" si="93"/>
        <v>1.8115942028985507E-3</v>
      </c>
      <c r="J383" s="9" t="str">
        <f t="shared" si="94"/>
        <v/>
      </c>
      <c r="K383" s="9">
        <f t="shared" si="97"/>
        <v>-0.98473282442748089</v>
      </c>
      <c r="L383" s="9">
        <f t="shared" si="98"/>
        <v>-1</v>
      </c>
      <c r="M383" s="9">
        <f t="shared" si="95"/>
        <v>-0.11286089238845144</v>
      </c>
      <c r="N383" s="9">
        <f t="shared" si="96"/>
        <v>-7.6562500000000006E-2</v>
      </c>
    </row>
    <row r="384" spans="1:14" x14ac:dyDescent="0.2">
      <c r="A384" s="28"/>
      <c r="B384" s="7" t="s">
        <v>353</v>
      </c>
      <c r="C384" s="8">
        <v>2</v>
      </c>
      <c r="D384" s="8">
        <v>2</v>
      </c>
      <c r="E384" s="8">
        <v>0</v>
      </c>
      <c r="F384" s="8">
        <v>0</v>
      </c>
      <c r="G384" s="9">
        <f t="shared" si="91"/>
        <v>1.7497812773403325E-3</v>
      </c>
      <c r="H384" s="9">
        <f t="shared" si="92"/>
        <v>1.0416666666666667E-3</v>
      </c>
      <c r="I384" s="9" t="str">
        <f t="shared" si="93"/>
        <v/>
      </c>
      <c r="J384" s="9" t="str">
        <f t="shared" si="94"/>
        <v/>
      </c>
      <c r="K384" s="9">
        <f t="shared" si="97"/>
        <v>-1</v>
      </c>
      <c r="L384" s="9">
        <f t="shared" si="98"/>
        <v>-1</v>
      </c>
      <c r="M384" s="9">
        <f t="shared" si="95"/>
        <v>-1.7497812773403325E-3</v>
      </c>
      <c r="N384" s="9">
        <f t="shared" si="96"/>
        <v>-1.0416666666666667E-3</v>
      </c>
    </row>
    <row r="385" spans="1:14" x14ac:dyDescent="0.2">
      <c r="A385" s="28"/>
      <c r="B385" s="7" t="s">
        <v>354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355</v>
      </c>
      <c r="C386" s="8">
        <v>14</v>
      </c>
      <c r="D386" s="8">
        <v>11</v>
      </c>
      <c r="E386" s="8">
        <v>0</v>
      </c>
      <c r="F386" s="8">
        <v>0</v>
      </c>
      <c r="G386" s="9">
        <f t="shared" si="91"/>
        <v>1.2248468941382326E-2</v>
      </c>
      <c r="H386" s="9">
        <f t="shared" si="92"/>
        <v>5.7291666666666663E-3</v>
      </c>
      <c r="I386" s="9" t="str">
        <f t="shared" si="93"/>
        <v/>
      </c>
      <c r="J386" s="9" t="str">
        <f t="shared" si="94"/>
        <v/>
      </c>
      <c r="K386" s="9">
        <f t="shared" si="97"/>
        <v>-1</v>
      </c>
      <c r="L386" s="9">
        <f t="shared" si="98"/>
        <v>-1</v>
      </c>
      <c r="M386" s="9">
        <f t="shared" si="95"/>
        <v>-1.2248468941382326E-2</v>
      </c>
      <c r="N386" s="9">
        <f t="shared" si="96"/>
        <v>-5.7291666666666663E-3</v>
      </c>
    </row>
    <row r="387" spans="1:14" x14ac:dyDescent="0.2">
      <c r="A387" s="28"/>
      <c r="B387" s="7" t="s">
        <v>356</v>
      </c>
      <c r="C387" s="8">
        <v>20</v>
      </c>
      <c r="D387" s="8">
        <v>11</v>
      </c>
      <c r="E387" s="8">
        <v>42</v>
      </c>
      <c r="F387" s="8">
        <v>23</v>
      </c>
      <c r="G387" s="9">
        <f t="shared" si="91"/>
        <v>1.7497812773403325E-2</v>
      </c>
      <c r="H387" s="9">
        <f t="shared" si="92"/>
        <v>5.7291666666666663E-3</v>
      </c>
      <c r="I387" s="9">
        <f t="shared" si="93"/>
        <v>3.8043478260869568E-2</v>
      </c>
      <c r="J387" s="9">
        <f t="shared" si="94"/>
        <v>1.435705368289638E-2</v>
      </c>
      <c r="K387" s="9">
        <f t="shared" si="97"/>
        <v>1.1000000000000001</v>
      </c>
      <c r="L387" s="9">
        <f t="shared" si="98"/>
        <v>1.0909090909090908</v>
      </c>
      <c r="M387" s="9">
        <f t="shared" si="95"/>
        <v>1.9247594050743659E-2</v>
      </c>
      <c r="N387" s="9">
        <f t="shared" si="96"/>
        <v>6.2499999999999995E-3</v>
      </c>
    </row>
    <row r="388" spans="1:14" x14ac:dyDescent="0.2">
      <c r="A388" s="28"/>
      <c r="B388" s="7" t="s">
        <v>357</v>
      </c>
      <c r="C388" s="8">
        <v>0</v>
      </c>
      <c r="D388" s="8">
        <v>0</v>
      </c>
      <c r="E388" s="8">
        <v>0</v>
      </c>
      <c r="F388" s="8">
        <v>0</v>
      </c>
      <c r="G388" s="9" t="str">
        <f t="shared" si="91"/>
        <v/>
      </c>
      <c r="H388" s="9" t="str">
        <f t="shared" si="92"/>
        <v/>
      </c>
      <c r="I388" s="9" t="str">
        <f t="shared" si="93"/>
        <v/>
      </c>
      <c r="J388" s="9" t="str">
        <f t="shared" si="94"/>
        <v/>
      </c>
      <c r="K388" s="9" t="str">
        <f t="shared" si="97"/>
        <v xml:space="preserve"> </v>
      </c>
      <c r="L388" s="9" t="str">
        <f t="shared" si="98"/>
        <v xml:space="preserve"> </v>
      </c>
      <c r="M388" s="9" t="str">
        <f t="shared" si="95"/>
        <v/>
      </c>
      <c r="N388" s="9" t="str">
        <f t="shared" si="96"/>
        <v/>
      </c>
    </row>
    <row r="389" spans="1:14" x14ac:dyDescent="0.2">
      <c r="A389" s="28"/>
      <c r="B389" s="7" t="s">
        <v>358</v>
      </c>
      <c r="C389" s="8">
        <v>0</v>
      </c>
      <c r="D389" s="8">
        <v>0</v>
      </c>
      <c r="E389" s="8">
        <v>0</v>
      </c>
      <c r="F389" s="8">
        <v>0</v>
      </c>
      <c r="G389" s="9" t="str">
        <f t="shared" si="91"/>
        <v/>
      </c>
      <c r="H389" s="9" t="str">
        <f t="shared" si="92"/>
        <v/>
      </c>
      <c r="I389" s="9" t="str">
        <f t="shared" si="93"/>
        <v/>
      </c>
      <c r="J389" s="9" t="str">
        <f t="shared" si="94"/>
        <v/>
      </c>
      <c r="K389" s="9" t="str">
        <f t="shared" si="97"/>
        <v xml:space="preserve"> </v>
      </c>
      <c r="L389" s="9" t="str">
        <f t="shared" si="98"/>
        <v xml:space="preserve"> </v>
      </c>
      <c r="M389" s="9" t="str">
        <f t="shared" si="95"/>
        <v/>
      </c>
      <c r="N389" s="9" t="str">
        <f t="shared" si="96"/>
        <v/>
      </c>
    </row>
    <row r="390" spans="1:14" x14ac:dyDescent="0.2">
      <c r="A390" s="28"/>
      <c r="B390" s="7" t="s">
        <v>359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360</v>
      </c>
      <c r="C391" s="8">
        <v>22</v>
      </c>
      <c r="D391" s="8">
        <v>12</v>
      </c>
      <c r="E391" s="8">
        <v>7</v>
      </c>
      <c r="F391" s="8">
        <v>4</v>
      </c>
      <c r="G391" s="9">
        <f t="shared" si="91"/>
        <v>1.9247594050743656E-2</v>
      </c>
      <c r="H391" s="9">
        <f t="shared" si="92"/>
        <v>6.2500000000000003E-3</v>
      </c>
      <c r="I391" s="9">
        <f t="shared" si="93"/>
        <v>6.3405797101449279E-3</v>
      </c>
      <c r="J391" s="9">
        <f t="shared" si="94"/>
        <v>2.4968789013732834E-3</v>
      </c>
      <c r="K391" s="9">
        <f t="shared" si="97"/>
        <v>-0.68181818181818177</v>
      </c>
      <c r="L391" s="9">
        <f t="shared" si="98"/>
        <v>-0.66666666666666663</v>
      </c>
      <c r="M391" s="9">
        <f t="shared" si="95"/>
        <v>-1.3123359580052492E-2</v>
      </c>
      <c r="N391" s="9">
        <f t="shared" si="96"/>
        <v>-4.1666666666666666E-3</v>
      </c>
    </row>
    <row r="392" spans="1:14" x14ac:dyDescent="0.2">
      <c r="A392" s="28"/>
      <c r="B392" s="7" t="s">
        <v>361</v>
      </c>
      <c r="C392" s="8">
        <v>15</v>
      </c>
      <c r="D392" s="8">
        <v>9</v>
      </c>
      <c r="E392" s="8">
        <v>0</v>
      </c>
      <c r="F392" s="8">
        <v>0</v>
      </c>
      <c r="G392" s="9">
        <f t="shared" si="91"/>
        <v>1.3123359580052493E-2</v>
      </c>
      <c r="H392" s="9">
        <f t="shared" si="92"/>
        <v>4.6874999999999998E-3</v>
      </c>
      <c r="I392" s="9" t="str">
        <f t="shared" si="93"/>
        <v/>
      </c>
      <c r="J392" s="9" t="str">
        <f t="shared" si="94"/>
        <v/>
      </c>
      <c r="K392" s="9">
        <f t="shared" si="97"/>
        <v>-1</v>
      </c>
      <c r="L392" s="9">
        <f t="shared" si="98"/>
        <v>-1</v>
      </c>
      <c r="M392" s="9">
        <f t="shared" si="95"/>
        <v>-1.3123359580052493E-2</v>
      </c>
      <c r="N392" s="9">
        <f t="shared" si="96"/>
        <v>-4.6874999999999998E-3</v>
      </c>
    </row>
    <row r="393" spans="1:14" x14ac:dyDescent="0.2">
      <c r="A393" s="28"/>
      <c r="B393" s="7" t="s">
        <v>362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363</v>
      </c>
      <c r="C394" s="8">
        <v>1</v>
      </c>
      <c r="D394" s="8">
        <v>17</v>
      </c>
      <c r="E394" s="8">
        <v>0</v>
      </c>
      <c r="F394" s="8">
        <v>0</v>
      </c>
      <c r="G394" s="9">
        <f t="shared" si="91"/>
        <v>8.7489063867016625E-4</v>
      </c>
      <c r="H394" s="9">
        <f t="shared" si="92"/>
        <v>8.8541666666666664E-3</v>
      </c>
      <c r="I394" s="9" t="str">
        <f t="shared" si="93"/>
        <v/>
      </c>
      <c r="J394" s="9" t="str">
        <f t="shared" si="94"/>
        <v/>
      </c>
      <c r="K394" s="9">
        <f t="shared" si="97"/>
        <v>-1</v>
      </c>
      <c r="L394" s="9">
        <f t="shared" si="98"/>
        <v>-1</v>
      </c>
      <c r="M394" s="9">
        <f t="shared" si="95"/>
        <v>-8.7489063867016625E-4</v>
      </c>
      <c r="N394" s="9">
        <f t="shared" si="96"/>
        <v>-8.8541666666666664E-3</v>
      </c>
    </row>
    <row r="395" spans="1:14" x14ac:dyDescent="0.2">
      <c r="A395" s="28"/>
      <c r="B395" s="7" t="s">
        <v>364</v>
      </c>
      <c r="C395" s="8">
        <v>17</v>
      </c>
      <c r="D395" s="8">
        <v>57</v>
      </c>
      <c r="E395" s="8">
        <v>0</v>
      </c>
      <c r="F395" s="8">
        <v>13</v>
      </c>
      <c r="G395" s="9">
        <f t="shared" si="91"/>
        <v>1.4873140857392825E-2</v>
      </c>
      <c r="H395" s="9">
        <f t="shared" si="92"/>
        <v>2.9687499999999999E-2</v>
      </c>
      <c r="I395" s="9" t="str">
        <f t="shared" si="93"/>
        <v/>
      </c>
      <c r="J395" s="9">
        <f t="shared" si="94"/>
        <v>8.1148564294631718E-3</v>
      </c>
      <c r="K395" s="9">
        <f t="shared" si="97"/>
        <v>-1</v>
      </c>
      <c r="L395" s="9">
        <f t="shared" si="98"/>
        <v>-0.77192982456140347</v>
      </c>
      <c r="M395" s="9">
        <f t="shared" si="95"/>
        <v>-1.4873140857392825E-2</v>
      </c>
      <c r="N395" s="9">
        <f t="shared" si="96"/>
        <v>-2.2916666666666665E-2</v>
      </c>
    </row>
    <row r="396" spans="1:14" x14ac:dyDescent="0.2">
      <c r="A396" s="28"/>
      <c r="B396" s="7" t="s">
        <v>365</v>
      </c>
      <c r="C396" s="8">
        <v>4</v>
      </c>
      <c r="D396" s="8">
        <v>6</v>
      </c>
      <c r="E396" s="8">
        <v>3</v>
      </c>
      <c r="F396" s="8">
        <v>3</v>
      </c>
      <c r="G396" s="9">
        <f t="shared" si="91"/>
        <v>3.499562554680665E-3</v>
      </c>
      <c r="H396" s="9">
        <f t="shared" si="92"/>
        <v>3.1250000000000002E-3</v>
      </c>
      <c r="I396" s="9">
        <f t="shared" si="93"/>
        <v>2.717391304347826E-3</v>
      </c>
      <c r="J396" s="9">
        <f t="shared" si="94"/>
        <v>1.8726591760299626E-3</v>
      </c>
      <c r="K396" s="9">
        <f t="shared" si="97"/>
        <v>-0.25</v>
      </c>
      <c r="L396" s="9">
        <f t="shared" si="98"/>
        <v>-0.5</v>
      </c>
      <c r="M396" s="9">
        <f t="shared" si="95"/>
        <v>-8.7489063867016625E-4</v>
      </c>
      <c r="N396" s="9">
        <f t="shared" si="96"/>
        <v>-1.5625000000000001E-3</v>
      </c>
    </row>
    <row r="397" spans="1:14" x14ac:dyDescent="0.2">
      <c r="A397" s="28"/>
      <c r="B397" s="7" t="s">
        <v>366</v>
      </c>
      <c r="C397" s="8">
        <v>2</v>
      </c>
      <c r="D397" s="8">
        <v>1</v>
      </c>
      <c r="E397" s="8">
        <v>0</v>
      </c>
      <c r="F397" s="8">
        <v>0</v>
      </c>
      <c r="G397" s="9">
        <f t="shared" si="91"/>
        <v>1.7497812773403325E-3</v>
      </c>
      <c r="H397" s="9">
        <f t="shared" si="92"/>
        <v>5.2083333333333333E-4</v>
      </c>
      <c r="I397" s="9" t="str">
        <f t="shared" si="93"/>
        <v/>
      </c>
      <c r="J397" s="9" t="str">
        <f t="shared" si="94"/>
        <v/>
      </c>
      <c r="K397" s="9">
        <f t="shared" si="97"/>
        <v>-1</v>
      </c>
      <c r="L397" s="9">
        <f t="shared" si="98"/>
        <v>-1</v>
      </c>
      <c r="M397" s="9">
        <f t="shared" si="95"/>
        <v>-1.7497812773403325E-3</v>
      </c>
      <c r="N397" s="9">
        <f t="shared" si="96"/>
        <v>-5.2083333333333333E-4</v>
      </c>
    </row>
    <row r="398" spans="1:14" x14ac:dyDescent="0.2">
      <c r="A398" s="28"/>
      <c r="B398" s="7" t="s">
        <v>367</v>
      </c>
      <c r="C398" s="8">
        <v>0</v>
      </c>
      <c r="D398" s="8">
        <v>1</v>
      </c>
      <c r="E398" s="8">
        <v>0</v>
      </c>
      <c r="F398" s="8">
        <v>0</v>
      </c>
      <c r="G398" s="9" t="str">
        <f t="shared" si="91"/>
        <v/>
      </c>
      <c r="H398" s="9">
        <f t="shared" si="92"/>
        <v>5.2083333333333333E-4</v>
      </c>
      <c r="I398" s="9" t="str">
        <f t="shared" si="93"/>
        <v/>
      </c>
      <c r="J398" s="9" t="str">
        <f t="shared" si="94"/>
        <v/>
      </c>
      <c r="K398" s="9" t="str">
        <f t="shared" si="97"/>
        <v xml:space="preserve"> </v>
      </c>
      <c r="L398" s="9">
        <f t="shared" si="98"/>
        <v>-1</v>
      </c>
      <c r="M398" s="9" t="str">
        <f t="shared" si="95"/>
        <v/>
      </c>
      <c r="N398" s="9">
        <f t="shared" si="96"/>
        <v>-5.2083333333333333E-4</v>
      </c>
    </row>
    <row r="399" spans="1:14" x14ac:dyDescent="0.2">
      <c r="A399" s="28"/>
      <c r="B399" s="7" t="s">
        <v>368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369</v>
      </c>
      <c r="C400" s="8">
        <v>0</v>
      </c>
      <c r="D400" s="8">
        <v>1</v>
      </c>
      <c r="E400" s="8">
        <v>0</v>
      </c>
      <c r="F400" s="8">
        <v>0</v>
      </c>
      <c r="G400" s="9" t="str">
        <f t="shared" si="91"/>
        <v/>
      </c>
      <c r="H400" s="9">
        <f t="shared" si="92"/>
        <v>5.2083333333333333E-4</v>
      </c>
      <c r="I400" s="9" t="str">
        <f t="shared" si="93"/>
        <v/>
      </c>
      <c r="J400" s="9" t="str">
        <f t="shared" si="94"/>
        <v/>
      </c>
      <c r="K400" s="9" t="str">
        <f t="shared" si="97"/>
        <v xml:space="preserve"> </v>
      </c>
      <c r="L400" s="9">
        <f t="shared" si="98"/>
        <v>-1</v>
      </c>
      <c r="M400" s="9" t="str">
        <f t="shared" si="95"/>
        <v/>
      </c>
      <c r="N400" s="9">
        <f t="shared" si="96"/>
        <v>-5.2083333333333333E-4</v>
      </c>
    </row>
    <row r="401" spans="1:14" x14ac:dyDescent="0.2">
      <c r="A401" s="28"/>
      <c r="B401" s="7" t="s">
        <v>370</v>
      </c>
      <c r="C401" s="8">
        <v>0</v>
      </c>
      <c r="D401" s="8">
        <v>0</v>
      </c>
      <c r="E401" s="8">
        <v>0</v>
      </c>
      <c r="F401" s="8">
        <v>0</v>
      </c>
      <c r="G401" s="9" t="str">
        <f t="shared" si="91"/>
        <v/>
      </c>
      <c r="H401" s="9" t="str">
        <f t="shared" si="92"/>
        <v/>
      </c>
      <c r="I401" s="9" t="str">
        <f t="shared" si="93"/>
        <v/>
      </c>
      <c r="J401" s="9" t="str">
        <f t="shared" si="94"/>
        <v/>
      </c>
      <c r="K401" s="9" t="str">
        <f t="shared" si="97"/>
        <v xml:space="preserve"> </v>
      </c>
      <c r="L401" s="9" t="str">
        <f t="shared" si="98"/>
        <v xml:space="preserve"> </v>
      </c>
      <c r="M401" s="9" t="str">
        <f t="shared" si="95"/>
        <v/>
      </c>
      <c r="N401" s="9" t="str">
        <f t="shared" si="96"/>
        <v/>
      </c>
    </row>
    <row r="402" spans="1:14" x14ac:dyDescent="0.2">
      <c r="A402" s="28"/>
      <c r="B402" s="7" t="s">
        <v>371</v>
      </c>
      <c r="C402" s="8">
        <v>4</v>
      </c>
      <c r="D402" s="8">
        <v>3</v>
      </c>
      <c r="E402" s="8">
        <v>6</v>
      </c>
      <c r="F402" s="8">
        <v>2</v>
      </c>
      <c r="G402" s="9">
        <f t="shared" si="91"/>
        <v>3.499562554680665E-3</v>
      </c>
      <c r="H402" s="9">
        <f t="shared" si="92"/>
        <v>1.5625000000000001E-3</v>
      </c>
      <c r="I402" s="9">
        <f t="shared" si="93"/>
        <v>5.434782608695652E-3</v>
      </c>
      <c r="J402" s="9">
        <f t="shared" si="94"/>
        <v>1.2484394506866417E-3</v>
      </c>
      <c r="K402" s="9">
        <f t="shared" si="97"/>
        <v>0.5</v>
      </c>
      <c r="L402" s="9">
        <f t="shared" si="98"/>
        <v>-0.33333333333333331</v>
      </c>
      <c r="M402" s="9">
        <f t="shared" si="95"/>
        <v>1.7497812773403325E-3</v>
      </c>
      <c r="N402" s="9">
        <f t="shared" si="96"/>
        <v>-5.2083333333333333E-4</v>
      </c>
    </row>
    <row r="403" spans="1:14" x14ac:dyDescent="0.2">
      <c r="A403" s="28"/>
      <c r="B403" s="7" t="s">
        <v>372</v>
      </c>
      <c r="C403" s="8">
        <v>0</v>
      </c>
      <c r="D403" s="8">
        <v>63</v>
      </c>
      <c r="E403" s="8">
        <v>0</v>
      </c>
      <c r="F403" s="8">
        <v>96</v>
      </c>
      <c r="G403" s="9" t="str">
        <f t="shared" si="91"/>
        <v/>
      </c>
      <c r="H403" s="9">
        <f t="shared" si="92"/>
        <v>3.2812500000000001E-2</v>
      </c>
      <c r="I403" s="9" t="str">
        <f t="shared" si="93"/>
        <v/>
      </c>
      <c r="J403" s="9">
        <f t="shared" si="94"/>
        <v>5.9925093632958802E-2</v>
      </c>
      <c r="K403" s="9" t="str">
        <f t="shared" si="97"/>
        <v xml:space="preserve"> </v>
      </c>
      <c r="L403" s="9">
        <f t="shared" si="98"/>
        <v>0.52380952380952384</v>
      </c>
      <c r="M403" s="9" t="str">
        <f t="shared" si="95"/>
        <v/>
      </c>
      <c r="N403" s="9">
        <f t="shared" si="96"/>
        <v>1.7187500000000001E-2</v>
      </c>
    </row>
    <row r="404" spans="1:14" ht="25.5" x14ac:dyDescent="0.2">
      <c r="A404" s="28"/>
      <c r="B404" s="7" t="s">
        <v>373</v>
      </c>
      <c r="C404" s="8">
        <v>0</v>
      </c>
      <c r="D404" s="8">
        <v>10</v>
      </c>
      <c r="E404" s="8">
        <v>0</v>
      </c>
      <c r="F404" s="8">
        <v>2</v>
      </c>
      <c r="G404" s="9" t="str">
        <f t="shared" si="91"/>
        <v/>
      </c>
      <c r="H404" s="9">
        <f t="shared" si="92"/>
        <v>5.208333333333333E-3</v>
      </c>
      <c r="I404" s="9" t="str">
        <f t="shared" si="93"/>
        <v/>
      </c>
      <c r="J404" s="9">
        <f t="shared" si="94"/>
        <v>1.2484394506866417E-3</v>
      </c>
      <c r="K404" s="9" t="str">
        <f t="shared" si="97"/>
        <v xml:space="preserve"> </v>
      </c>
      <c r="L404" s="9">
        <f t="shared" si="98"/>
        <v>-0.8</v>
      </c>
      <c r="M404" s="9" t="str">
        <f t="shared" si="95"/>
        <v/>
      </c>
      <c r="N404" s="9">
        <f t="shared" si="96"/>
        <v>-4.1666666666666666E-3</v>
      </c>
    </row>
    <row r="405" spans="1:14" ht="25.5" x14ac:dyDescent="0.2">
      <c r="A405" s="28"/>
      <c r="B405" s="7" t="s">
        <v>374</v>
      </c>
      <c r="C405" s="8">
        <v>0</v>
      </c>
      <c r="D405" s="8">
        <v>3</v>
      </c>
      <c r="E405" s="8">
        <v>41</v>
      </c>
      <c r="F405" s="8">
        <v>30</v>
      </c>
      <c r="G405" s="9" t="str">
        <f t="shared" si="91"/>
        <v/>
      </c>
      <c r="H405" s="9">
        <f t="shared" si="92"/>
        <v>1.5625000000000001E-3</v>
      </c>
      <c r="I405" s="9">
        <f t="shared" si="93"/>
        <v>3.7137681159420288E-2</v>
      </c>
      <c r="J405" s="9">
        <f t="shared" si="94"/>
        <v>1.8726591760299626E-2</v>
      </c>
      <c r="K405" s="9">
        <f t="shared" si="97"/>
        <v>1</v>
      </c>
      <c r="L405" s="9">
        <f t="shared" si="98"/>
        <v>9</v>
      </c>
      <c r="M405" s="9" t="str">
        <f t="shared" si="95"/>
        <v/>
      </c>
      <c r="N405" s="9">
        <f t="shared" si="96"/>
        <v>1.40625E-2</v>
      </c>
    </row>
    <row r="406" spans="1:14" x14ac:dyDescent="0.2">
      <c r="A406" s="28"/>
      <c r="B406" s="7" t="s">
        <v>375</v>
      </c>
      <c r="C406" s="8">
        <v>249</v>
      </c>
      <c r="D406" s="8">
        <v>49</v>
      </c>
      <c r="E406" s="8">
        <v>20</v>
      </c>
      <c r="F406" s="8">
        <v>0</v>
      </c>
      <c r="G406" s="9">
        <f t="shared" si="91"/>
        <v>0.2178477690288714</v>
      </c>
      <c r="H406" s="9">
        <f t="shared" si="92"/>
        <v>2.5520833333333333E-2</v>
      </c>
      <c r="I406" s="9">
        <f t="shared" si="93"/>
        <v>1.8115942028985508E-2</v>
      </c>
      <c r="J406" s="9" t="str">
        <f t="shared" si="94"/>
        <v/>
      </c>
      <c r="K406" s="9">
        <f t="shared" si="97"/>
        <v>-0.91967871485943775</v>
      </c>
      <c r="L406" s="9">
        <f t="shared" si="98"/>
        <v>-1</v>
      </c>
      <c r="M406" s="9">
        <f t="shared" si="95"/>
        <v>-0.20034995625546809</v>
      </c>
      <c r="N406" s="9">
        <f t="shared" si="96"/>
        <v>-2.5520833333333333E-2</v>
      </c>
    </row>
    <row r="407" spans="1:14" x14ac:dyDescent="0.2">
      <c r="A407" s="28"/>
      <c r="B407" s="7" t="s">
        <v>376</v>
      </c>
      <c r="C407" s="8">
        <v>8</v>
      </c>
      <c r="D407" s="8">
        <v>0</v>
      </c>
      <c r="E407" s="8">
        <v>3</v>
      </c>
      <c r="F407" s="8">
        <v>0</v>
      </c>
      <c r="G407" s="9">
        <f t="shared" si="91"/>
        <v>6.99912510936133E-3</v>
      </c>
      <c r="H407" s="9" t="str">
        <f t="shared" si="92"/>
        <v/>
      </c>
      <c r="I407" s="9">
        <f t="shared" si="93"/>
        <v>2.717391304347826E-3</v>
      </c>
      <c r="J407" s="9" t="str">
        <f t="shared" si="94"/>
        <v/>
      </c>
      <c r="K407" s="9">
        <f t="shared" si="97"/>
        <v>-0.625</v>
      </c>
      <c r="L407" s="9" t="str">
        <f t="shared" si="98"/>
        <v xml:space="preserve"> </v>
      </c>
      <c r="M407" s="9">
        <f t="shared" si="95"/>
        <v>-4.3744531933508314E-3</v>
      </c>
      <c r="N407" s="9" t="str">
        <f t="shared" si="96"/>
        <v/>
      </c>
    </row>
    <row r="408" spans="1:14" x14ac:dyDescent="0.2">
      <c r="A408" s="28"/>
      <c r="B408" s="7" t="s">
        <v>377</v>
      </c>
      <c r="C408" s="8">
        <v>130</v>
      </c>
      <c r="D408" s="8">
        <v>47</v>
      </c>
      <c r="E408" s="8">
        <v>0</v>
      </c>
      <c r="F408" s="8">
        <v>0</v>
      </c>
      <c r="G408" s="9">
        <f t="shared" si="91"/>
        <v>0.1137357830271216</v>
      </c>
      <c r="H408" s="9">
        <f t="shared" si="92"/>
        <v>2.4479166666666666E-2</v>
      </c>
      <c r="I408" s="9" t="str">
        <f t="shared" si="93"/>
        <v/>
      </c>
      <c r="J408" s="9" t="str">
        <f t="shared" si="94"/>
        <v/>
      </c>
      <c r="K408" s="9">
        <f t="shared" si="97"/>
        <v>-1</v>
      </c>
      <c r="L408" s="9">
        <f t="shared" si="98"/>
        <v>-1</v>
      </c>
      <c r="M408" s="9">
        <f t="shared" si="95"/>
        <v>-0.1137357830271216</v>
      </c>
      <c r="N408" s="9">
        <f t="shared" si="96"/>
        <v>-2.4479166666666666E-2</v>
      </c>
    </row>
    <row r="409" spans="1:14" x14ac:dyDescent="0.2">
      <c r="A409" s="28"/>
      <c r="B409" s="7" t="s">
        <v>378</v>
      </c>
      <c r="C409" s="8">
        <v>0</v>
      </c>
      <c r="D409" s="8">
        <v>0</v>
      </c>
      <c r="E409" s="8">
        <v>0</v>
      </c>
      <c r="F409" s="8">
        <v>0</v>
      </c>
      <c r="G409" s="9" t="str">
        <f t="shared" si="91"/>
        <v/>
      </c>
      <c r="H409" s="9" t="str">
        <f t="shared" si="92"/>
        <v/>
      </c>
      <c r="I409" s="9" t="str">
        <f t="shared" si="93"/>
        <v/>
      </c>
      <c r="J409" s="9" t="str">
        <f t="shared" si="94"/>
        <v/>
      </c>
      <c r="K409" s="9" t="str">
        <f t="shared" si="97"/>
        <v xml:space="preserve"> </v>
      </c>
      <c r="L409" s="9" t="str">
        <f t="shared" si="98"/>
        <v xml:space="preserve"> </v>
      </c>
      <c r="M409" s="9" t="str">
        <f t="shared" si="95"/>
        <v/>
      </c>
      <c r="N409" s="9" t="str">
        <f t="shared" si="96"/>
        <v/>
      </c>
    </row>
    <row r="410" spans="1:14" x14ac:dyDescent="0.2">
      <c r="A410" s="28"/>
      <c r="B410" s="7" t="s">
        <v>379</v>
      </c>
      <c r="C410" s="8">
        <v>15</v>
      </c>
      <c r="D410" s="8">
        <v>10</v>
      </c>
      <c r="E410" s="8">
        <v>5</v>
      </c>
      <c r="F410" s="8">
        <v>0</v>
      </c>
      <c r="G410" s="9">
        <f t="shared" si="91"/>
        <v>1.3123359580052493E-2</v>
      </c>
      <c r="H410" s="9">
        <f t="shared" si="92"/>
        <v>5.208333333333333E-3</v>
      </c>
      <c r="I410" s="9">
        <f t="shared" si="93"/>
        <v>4.528985507246377E-3</v>
      </c>
      <c r="J410" s="9" t="str">
        <f t="shared" si="94"/>
        <v/>
      </c>
      <c r="K410" s="9">
        <f t="shared" si="97"/>
        <v>-0.66666666666666663</v>
      </c>
      <c r="L410" s="9">
        <f t="shared" si="98"/>
        <v>-1</v>
      </c>
      <c r="M410" s="9">
        <f t="shared" si="95"/>
        <v>-8.748906386701661E-3</v>
      </c>
      <c r="N410" s="9">
        <f t="shared" si="96"/>
        <v>-5.208333333333333E-3</v>
      </c>
    </row>
    <row r="411" spans="1:14" x14ac:dyDescent="0.2">
      <c r="A411" s="28"/>
      <c r="B411" s="7" t="s">
        <v>380</v>
      </c>
      <c r="C411" s="8">
        <v>0</v>
      </c>
      <c r="D411" s="8">
        <v>0</v>
      </c>
      <c r="E411" s="8">
        <v>0</v>
      </c>
      <c r="F411" s="8">
        <v>0</v>
      </c>
      <c r="G411" s="9" t="str">
        <f t="shared" si="91"/>
        <v/>
      </c>
      <c r="H411" s="9" t="str">
        <f t="shared" si="92"/>
        <v/>
      </c>
      <c r="I411" s="9" t="str">
        <f t="shared" si="93"/>
        <v/>
      </c>
      <c r="J411" s="9" t="str">
        <f t="shared" si="94"/>
        <v/>
      </c>
      <c r="K411" s="9" t="str">
        <f t="shared" si="97"/>
        <v xml:space="preserve"> </v>
      </c>
      <c r="L411" s="9" t="str">
        <f t="shared" si="98"/>
        <v xml:space="preserve"> </v>
      </c>
      <c r="M411" s="9" t="str">
        <f t="shared" si="95"/>
        <v/>
      </c>
      <c r="N411" s="9" t="str">
        <f t="shared" si="96"/>
        <v/>
      </c>
    </row>
    <row r="412" spans="1:14" x14ac:dyDescent="0.2">
      <c r="A412" s="28"/>
      <c r="B412" s="7" t="s">
        <v>381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382</v>
      </c>
      <c r="C413" s="8">
        <v>77</v>
      </c>
      <c r="D413" s="8">
        <v>0</v>
      </c>
      <c r="E413" s="8">
        <v>0</v>
      </c>
      <c r="F413" s="8">
        <v>0</v>
      </c>
      <c r="G413" s="9">
        <f t="shared" si="91"/>
        <v>6.7366579177602803E-2</v>
      </c>
      <c r="H413" s="9" t="str">
        <f t="shared" si="92"/>
        <v/>
      </c>
      <c r="I413" s="9" t="str">
        <f t="shared" si="93"/>
        <v/>
      </c>
      <c r="J413" s="9" t="str">
        <f t="shared" si="94"/>
        <v/>
      </c>
      <c r="K413" s="9">
        <f t="shared" si="97"/>
        <v>-1</v>
      </c>
      <c r="L413" s="9" t="str">
        <f t="shared" si="98"/>
        <v xml:space="preserve"> </v>
      </c>
      <c r="M413" s="9">
        <f t="shared" si="95"/>
        <v>-6.7366579177602803E-2</v>
      </c>
      <c r="N413" s="9" t="str">
        <f t="shared" si="96"/>
        <v/>
      </c>
    </row>
    <row r="414" spans="1:14" x14ac:dyDescent="0.2">
      <c r="A414" s="28"/>
      <c r="B414" s="7" t="s">
        <v>383</v>
      </c>
      <c r="C414" s="8">
        <v>0</v>
      </c>
      <c r="D414" s="8">
        <v>1</v>
      </c>
      <c r="E414" s="8">
        <v>0</v>
      </c>
      <c r="F414" s="8">
        <v>0</v>
      </c>
      <c r="G414" s="9" t="str">
        <f t="shared" si="91"/>
        <v/>
      </c>
      <c r="H414" s="9">
        <f t="shared" si="92"/>
        <v>5.2083333333333333E-4</v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>
        <f t="shared" si="98"/>
        <v>-1</v>
      </c>
      <c r="M414" s="9" t="str">
        <f t="shared" si="95"/>
        <v/>
      </c>
      <c r="N414" s="9">
        <f t="shared" si="96"/>
        <v>-5.2083333333333333E-4</v>
      </c>
    </row>
    <row r="415" spans="1:14" x14ac:dyDescent="0.2">
      <c r="A415" s="28"/>
      <c r="B415" s="7" t="s">
        <v>384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385</v>
      </c>
      <c r="C416" s="8">
        <v>0</v>
      </c>
      <c r="D416" s="8">
        <v>0</v>
      </c>
      <c r="E416" s="8">
        <v>0</v>
      </c>
      <c r="F416" s="8">
        <v>0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 t="str">
        <f t="shared" si="94"/>
        <v/>
      </c>
      <c r="K416" s="9" t="str">
        <f t="shared" si="97"/>
        <v xml:space="preserve"> </v>
      </c>
      <c r="L416" s="9" t="str">
        <f t="shared" si="98"/>
        <v xml:space="preserve"> 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 t="s">
        <v>670</v>
      </c>
      <c r="B417" s="7" t="s">
        <v>386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 t="s">
        <v>670</v>
      </c>
      <c r="B418" s="7" t="s">
        <v>387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388</v>
      </c>
      <c r="C419" s="8">
        <v>105</v>
      </c>
      <c r="D419" s="8">
        <v>66</v>
      </c>
      <c r="E419" s="8">
        <v>47</v>
      </c>
      <c r="F419" s="8">
        <v>31</v>
      </c>
      <c r="G419" s="9">
        <f t="shared" si="91"/>
        <v>9.1863517060367453E-2</v>
      </c>
      <c r="H419" s="9">
        <f t="shared" si="92"/>
        <v>3.4375000000000003E-2</v>
      </c>
      <c r="I419" s="9">
        <f t="shared" si="93"/>
        <v>4.2572463768115944E-2</v>
      </c>
      <c r="J419" s="9">
        <f t="shared" si="94"/>
        <v>1.9350811485642945E-2</v>
      </c>
      <c r="K419" s="9">
        <f t="shared" si="97"/>
        <v>-0.55238095238095242</v>
      </c>
      <c r="L419" s="9">
        <f t="shared" si="98"/>
        <v>-0.53030303030303028</v>
      </c>
      <c r="M419" s="9">
        <f t="shared" si="95"/>
        <v>-5.0743657042869643E-2</v>
      </c>
      <c r="N419" s="9">
        <f t="shared" si="96"/>
        <v>-1.8229166666666668E-2</v>
      </c>
    </row>
    <row r="420" spans="1:14" x14ac:dyDescent="0.2">
      <c r="A420" s="28"/>
      <c r="B420" s="7" t="s">
        <v>389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390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391</v>
      </c>
      <c r="C422" s="8">
        <v>1</v>
      </c>
      <c r="D422" s="8">
        <v>0</v>
      </c>
      <c r="E422" s="8">
        <v>34</v>
      </c>
      <c r="F422" s="8">
        <v>20</v>
      </c>
      <c r="G422" s="9">
        <f t="shared" si="91"/>
        <v>8.7489063867016625E-4</v>
      </c>
      <c r="H422" s="9" t="str">
        <f t="shared" si="92"/>
        <v/>
      </c>
      <c r="I422" s="9">
        <f t="shared" si="93"/>
        <v>3.0797101449275364E-2</v>
      </c>
      <c r="J422" s="9">
        <f t="shared" si="94"/>
        <v>1.2484394506866416E-2</v>
      </c>
      <c r="K422" s="9">
        <f t="shared" si="97"/>
        <v>33</v>
      </c>
      <c r="L422" s="9">
        <f t="shared" si="98"/>
        <v>1</v>
      </c>
      <c r="M422" s="9">
        <f t="shared" si="95"/>
        <v>2.8871391076115485E-2</v>
      </c>
      <c r="N422" s="9" t="str">
        <f t="shared" si="96"/>
        <v/>
      </c>
    </row>
    <row r="423" spans="1:14" x14ac:dyDescent="0.2">
      <c r="A423" s="28"/>
      <c r="B423" s="7" t="s">
        <v>392</v>
      </c>
      <c r="C423" s="8">
        <v>88</v>
      </c>
      <c r="D423" s="8">
        <v>22</v>
      </c>
      <c r="E423" s="8">
        <v>76</v>
      </c>
      <c r="F423" s="8">
        <v>33</v>
      </c>
      <c r="G423" s="9">
        <f t="shared" si="91"/>
        <v>7.6990376202974622E-2</v>
      </c>
      <c r="H423" s="9">
        <f t="shared" si="92"/>
        <v>1.1458333333333333E-2</v>
      </c>
      <c r="I423" s="9">
        <f t="shared" si="93"/>
        <v>6.8840579710144928E-2</v>
      </c>
      <c r="J423" s="9">
        <f t="shared" si="94"/>
        <v>2.0599250936329586E-2</v>
      </c>
      <c r="K423" s="9">
        <f t="shared" si="97"/>
        <v>-0.13636363636363635</v>
      </c>
      <c r="L423" s="9">
        <f t="shared" si="98"/>
        <v>0.5</v>
      </c>
      <c r="M423" s="9">
        <f t="shared" si="95"/>
        <v>-1.0498687664041993E-2</v>
      </c>
      <c r="N423" s="9">
        <f t="shared" si="96"/>
        <v>5.7291666666666663E-3</v>
      </c>
    </row>
    <row r="424" spans="1:14" x14ac:dyDescent="0.2">
      <c r="A424" s="28"/>
      <c r="B424" s="7" t="s">
        <v>393</v>
      </c>
      <c r="C424" s="8">
        <v>11</v>
      </c>
      <c r="D424" s="8">
        <v>2</v>
      </c>
      <c r="E424" s="8">
        <v>1</v>
      </c>
      <c r="F424" s="8">
        <v>0</v>
      </c>
      <c r="G424" s="9">
        <f t="shared" si="91"/>
        <v>9.6237970253718278E-3</v>
      </c>
      <c r="H424" s="9">
        <f t="shared" si="92"/>
        <v>1.0416666666666667E-3</v>
      </c>
      <c r="I424" s="9">
        <f t="shared" si="93"/>
        <v>9.0579710144927537E-4</v>
      </c>
      <c r="J424" s="9" t="str">
        <f t="shared" si="94"/>
        <v/>
      </c>
      <c r="K424" s="9">
        <f t="shared" si="97"/>
        <v>-0.90909090909090906</v>
      </c>
      <c r="L424" s="9">
        <f t="shared" si="98"/>
        <v>-1</v>
      </c>
      <c r="M424" s="9">
        <f t="shared" si="95"/>
        <v>-8.748906386701661E-3</v>
      </c>
      <c r="N424" s="9">
        <f t="shared" si="96"/>
        <v>-1.0416666666666667E-3</v>
      </c>
    </row>
    <row r="425" spans="1:14" x14ac:dyDescent="0.2">
      <c r="A425" s="28"/>
      <c r="B425" s="7" t="s">
        <v>394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395</v>
      </c>
      <c r="C426" s="8">
        <v>0</v>
      </c>
      <c r="D426" s="8">
        <v>0</v>
      </c>
      <c r="E426" s="8">
        <v>0</v>
      </c>
      <c r="F426" s="8">
        <v>0</v>
      </c>
      <c r="G426" s="9" t="str">
        <f t="shared" si="91"/>
        <v/>
      </c>
      <c r="H426" s="9" t="str">
        <f t="shared" si="92"/>
        <v/>
      </c>
      <c r="I426" s="9" t="str">
        <f t="shared" si="93"/>
        <v/>
      </c>
      <c r="J426" s="9" t="str">
        <f t="shared" si="94"/>
        <v/>
      </c>
      <c r="K426" s="9" t="str">
        <f t="shared" si="97"/>
        <v xml:space="preserve"> </v>
      </c>
      <c r="L426" s="9" t="str">
        <f t="shared" si="98"/>
        <v xml:space="preserve"> </v>
      </c>
      <c r="M426" s="9" t="str">
        <f t="shared" si="95"/>
        <v/>
      </c>
      <c r="N426" s="9" t="str">
        <f t="shared" si="96"/>
        <v/>
      </c>
    </row>
    <row r="427" spans="1:14" ht="25.5" x14ac:dyDescent="0.2">
      <c r="A427" s="28"/>
      <c r="B427" s="7" t="s">
        <v>396</v>
      </c>
      <c r="C427" s="8">
        <v>0</v>
      </c>
      <c r="D427" s="8">
        <v>1</v>
      </c>
      <c r="E427" s="8">
        <v>0</v>
      </c>
      <c r="F427" s="8">
        <v>0</v>
      </c>
      <c r="G427" s="9" t="str">
        <f t="shared" si="91"/>
        <v/>
      </c>
      <c r="H427" s="9">
        <f t="shared" si="92"/>
        <v>5.2083333333333333E-4</v>
      </c>
      <c r="I427" s="9" t="str">
        <f t="shared" si="93"/>
        <v/>
      </c>
      <c r="J427" s="9" t="str">
        <f t="shared" si="94"/>
        <v/>
      </c>
      <c r="K427" s="9" t="str">
        <f t="shared" si="97"/>
        <v xml:space="preserve"> </v>
      </c>
      <c r="L427" s="9">
        <f t="shared" si="98"/>
        <v>-1</v>
      </c>
      <c r="M427" s="9" t="str">
        <f t="shared" si="95"/>
        <v/>
      </c>
      <c r="N427" s="9">
        <f t="shared" si="96"/>
        <v>-5.2083333333333333E-4</v>
      </c>
    </row>
    <row r="428" spans="1:14" x14ac:dyDescent="0.2">
      <c r="A428" s="28"/>
      <c r="B428" s="7" t="s">
        <v>397</v>
      </c>
      <c r="C428" s="8">
        <v>0</v>
      </c>
      <c r="D428" s="8">
        <v>0</v>
      </c>
      <c r="E428" s="8">
        <v>0</v>
      </c>
      <c r="F428" s="8">
        <v>0</v>
      </c>
      <c r="G428" s="9" t="str">
        <f t="shared" si="91"/>
        <v/>
      </c>
      <c r="H428" s="9" t="str">
        <f t="shared" si="92"/>
        <v/>
      </c>
      <c r="I428" s="9" t="str">
        <f t="shared" si="93"/>
        <v/>
      </c>
      <c r="J428" s="9" t="str">
        <f t="shared" si="94"/>
        <v/>
      </c>
      <c r="K428" s="9" t="str">
        <f t="shared" si="97"/>
        <v xml:space="preserve"> </v>
      </c>
      <c r="L428" s="9" t="str">
        <f t="shared" si="98"/>
        <v xml:space="preserve"> </v>
      </c>
      <c r="M428" s="9" t="str">
        <f t="shared" si="95"/>
        <v/>
      </c>
      <c r="N428" s="9" t="str">
        <f t="shared" si="96"/>
        <v/>
      </c>
    </row>
    <row r="429" spans="1:14" x14ac:dyDescent="0.2">
      <c r="A429" s="28"/>
      <c r="B429" s="7" t="s">
        <v>398</v>
      </c>
      <c r="C429" s="8">
        <v>0</v>
      </c>
      <c r="D429" s="8">
        <v>0</v>
      </c>
      <c r="E429" s="8">
        <v>0</v>
      </c>
      <c r="F429" s="8">
        <v>0</v>
      </c>
      <c r="G429" s="9" t="str">
        <f t="shared" si="91"/>
        <v/>
      </c>
      <c r="H429" s="9" t="str">
        <f t="shared" si="92"/>
        <v/>
      </c>
      <c r="I429" s="9" t="str">
        <f t="shared" si="93"/>
        <v/>
      </c>
      <c r="J429" s="9" t="str">
        <f t="shared" si="94"/>
        <v/>
      </c>
      <c r="K429" s="9" t="str">
        <f t="shared" si="97"/>
        <v xml:space="preserve"> </v>
      </c>
      <c r="L429" s="9" t="str">
        <f t="shared" si="98"/>
        <v xml:space="preserve"> </v>
      </c>
      <c r="M429" s="9" t="str">
        <f t="shared" si="95"/>
        <v/>
      </c>
      <c r="N429" s="9" t="str">
        <f t="shared" si="96"/>
        <v/>
      </c>
    </row>
    <row r="430" spans="1:14" x14ac:dyDescent="0.2">
      <c r="A430" s="28"/>
      <c r="B430" s="7" t="s">
        <v>399</v>
      </c>
      <c r="C430" s="8">
        <v>0</v>
      </c>
      <c r="D430" s="8">
        <v>0</v>
      </c>
      <c r="E430" s="8">
        <v>0</v>
      </c>
      <c r="F430" s="8">
        <v>0</v>
      </c>
      <c r="G430" s="9" t="str">
        <f t="shared" si="91"/>
        <v/>
      </c>
      <c r="H430" s="9" t="str">
        <f t="shared" si="92"/>
        <v/>
      </c>
      <c r="I430" s="9" t="str">
        <f t="shared" si="93"/>
        <v/>
      </c>
      <c r="J430" s="9" t="str">
        <f t="shared" si="94"/>
        <v/>
      </c>
      <c r="K430" s="9" t="str">
        <f t="shared" si="97"/>
        <v xml:space="preserve"> </v>
      </c>
      <c r="L430" s="9" t="str">
        <f t="shared" si="98"/>
        <v xml:space="preserve"> </v>
      </c>
      <c r="M430" s="9" t="str">
        <f t="shared" si="95"/>
        <v/>
      </c>
      <c r="N430" s="9" t="str">
        <f t="shared" si="96"/>
        <v/>
      </c>
    </row>
    <row r="431" spans="1:14" x14ac:dyDescent="0.2">
      <c r="A431" s="28"/>
      <c r="B431" s="7" t="s">
        <v>400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401</v>
      </c>
      <c r="C432" s="8">
        <v>0</v>
      </c>
      <c r="D432" s="8">
        <v>0</v>
      </c>
      <c r="E432" s="8">
        <v>67</v>
      </c>
      <c r="F432" s="8">
        <v>80</v>
      </c>
      <c r="G432" s="9" t="str">
        <f t="shared" si="91"/>
        <v/>
      </c>
      <c r="H432" s="9" t="str">
        <f t="shared" si="92"/>
        <v/>
      </c>
      <c r="I432" s="9">
        <f t="shared" si="93"/>
        <v>6.0688405797101448E-2</v>
      </c>
      <c r="J432" s="9">
        <f t="shared" si="94"/>
        <v>4.9937578027465665E-2</v>
      </c>
      <c r="K432" s="9">
        <f t="shared" si="97"/>
        <v>1</v>
      </c>
      <c r="L432" s="9">
        <f t="shared" si="98"/>
        <v>1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402</v>
      </c>
      <c r="C433" s="8">
        <v>0</v>
      </c>
      <c r="D433" s="8">
        <v>0</v>
      </c>
      <c r="E433" s="8">
        <v>0</v>
      </c>
      <c r="F433" s="8">
        <v>0</v>
      </c>
      <c r="G433" s="9" t="str">
        <f t="shared" si="91"/>
        <v/>
      </c>
      <c r="H433" s="9" t="str">
        <f t="shared" si="92"/>
        <v/>
      </c>
      <c r="I433" s="9" t="str">
        <f t="shared" si="93"/>
        <v/>
      </c>
      <c r="J433" s="9" t="str">
        <f t="shared" si="94"/>
        <v/>
      </c>
      <c r="K433" s="9" t="str">
        <f t="shared" si="97"/>
        <v xml:space="preserve"> </v>
      </c>
      <c r="L433" s="9" t="str">
        <f t="shared" si="98"/>
        <v xml:space="preserve"> </v>
      </c>
      <c r="M433" s="9" t="str">
        <f t="shared" si="95"/>
        <v/>
      </c>
      <c r="N433" s="9" t="str">
        <f t="shared" si="96"/>
        <v/>
      </c>
    </row>
    <row r="434" spans="1:14" x14ac:dyDescent="0.2">
      <c r="A434" s="28"/>
      <c r="B434" s="7" t="s">
        <v>403</v>
      </c>
      <c r="C434" s="8">
        <v>0</v>
      </c>
      <c r="D434" s="8">
        <v>6</v>
      </c>
      <c r="E434" s="8">
        <v>0</v>
      </c>
      <c r="F434" s="8">
        <v>3</v>
      </c>
      <c r="G434" s="9" t="str">
        <f t="shared" si="91"/>
        <v/>
      </c>
      <c r="H434" s="9">
        <f t="shared" si="92"/>
        <v>3.1250000000000002E-3</v>
      </c>
      <c r="I434" s="9" t="str">
        <f t="shared" si="93"/>
        <v/>
      </c>
      <c r="J434" s="9">
        <f t="shared" si="94"/>
        <v>1.8726591760299626E-3</v>
      </c>
      <c r="K434" s="9" t="str">
        <f t="shared" si="97"/>
        <v xml:space="preserve"> </v>
      </c>
      <c r="L434" s="9">
        <f t="shared" si="98"/>
        <v>-0.5</v>
      </c>
      <c r="M434" s="9" t="str">
        <f t="shared" si="95"/>
        <v/>
      </c>
      <c r="N434" s="9">
        <f t="shared" si="96"/>
        <v>-1.5625000000000001E-3</v>
      </c>
    </row>
    <row r="435" spans="1:14" x14ac:dyDescent="0.2">
      <c r="A435" s="28"/>
      <c r="B435" s="7" t="s">
        <v>404</v>
      </c>
      <c r="C435" s="8">
        <v>10</v>
      </c>
      <c r="D435" s="8">
        <v>5</v>
      </c>
      <c r="E435" s="8">
        <v>10</v>
      </c>
      <c r="F435" s="8">
        <v>0</v>
      </c>
      <c r="G435" s="9">
        <f t="shared" ref="G435:G498" si="99">+IF(C435=0,"",C435/C$371)</f>
        <v>8.7489063867016627E-3</v>
      </c>
      <c r="H435" s="9">
        <f t="shared" ref="H435:H498" si="100">+IF(D435=0,"",D435/D$371)</f>
        <v>2.6041666666666665E-3</v>
      </c>
      <c r="I435" s="9">
        <f t="shared" ref="I435:I498" si="101">+IF(E435=0,"",E435/E$371)</f>
        <v>9.057971014492754E-3</v>
      </c>
      <c r="J435" s="9" t="str">
        <f t="shared" ref="J435:J498" si="102">+IF(F435=0,"",F435/F$371)</f>
        <v/>
      </c>
      <c r="K435" s="9">
        <f t="shared" si="97"/>
        <v>0</v>
      </c>
      <c r="L435" s="9">
        <f t="shared" si="98"/>
        <v>-1</v>
      </c>
      <c r="M435" s="9">
        <f t="shared" ref="M435:M498" si="103">+IF(OR(AND(G435=""),(K435="")),"",G435*K435)</f>
        <v>0</v>
      </c>
      <c r="N435" s="9">
        <f t="shared" ref="N435:N498" si="104">+IF(OR(AND(H435=""),(L435="")),"",H435*L435)</f>
        <v>-2.6041666666666665E-3</v>
      </c>
    </row>
    <row r="436" spans="1:14" x14ac:dyDescent="0.2">
      <c r="A436" s="28"/>
      <c r="B436" s="7" t="s">
        <v>405</v>
      </c>
      <c r="C436" s="8">
        <v>0</v>
      </c>
      <c r="D436" s="8">
        <v>0</v>
      </c>
      <c r="E436" s="8">
        <v>0</v>
      </c>
      <c r="F436" s="8">
        <v>1</v>
      </c>
      <c r="G436" s="9" t="str">
        <f t="shared" si="99"/>
        <v/>
      </c>
      <c r="H436" s="9" t="str">
        <f t="shared" si="100"/>
        <v/>
      </c>
      <c r="I436" s="9" t="str">
        <f t="shared" si="101"/>
        <v/>
      </c>
      <c r="J436" s="9">
        <f t="shared" si="102"/>
        <v>6.2421972534332086E-4</v>
      </c>
      <c r="K436" s="9" t="str">
        <f t="shared" ref="K436:K499" si="105">+IF(AND(C436=0,E436=0)," ",IF(C436=0,1,IF(E436=0,-1,(E436-C436)/C436)))</f>
        <v xml:space="preserve"> </v>
      </c>
      <c r="L436" s="9">
        <f t="shared" ref="L436:L499" si="106">+IF(AND(D436=0,F436=0)," ",IF(D436=0,1,IF(F436=0,-1,(F436-D436)/D436)))</f>
        <v>1</v>
      </c>
      <c r="M436" s="9" t="str">
        <f t="shared" si="103"/>
        <v/>
      </c>
      <c r="N436" s="9" t="str">
        <f t="shared" si="104"/>
        <v/>
      </c>
    </row>
    <row r="437" spans="1:14" x14ac:dyDescent="0.2">
      <c r="A437" s="28"/>
      <c r="B437" s="7" t="s">
        <v>406</v>
      </c>
      <c r="C437" s="8">
        <v>0</v>
      </c>
      <c r="D437" s="8">
        <v>3</v>
      </c>
      <c r="E437" s="8">
        <v>0</v>
      </c>
      <c r="F437" s="8">
        <v>0</v>
      </c>
      <c r="G437" s="9" t="str">
        <f t="shared" si="99"/>
        <v/>
      </c>
      <c r="H437" s="9">
        <f t="shared" si="100"/>
        <v>1.5625000000000001E-3</v>
      </c>
      <c r="I437" s="9" t="str">
        <f t="shared" si="101"/>
        <v/>
      </c>
      <c r="J437" s="9" t="str">
        <f t="shared" si="102"/>
        <v/>
      </c>
      <c r="K437" s="9" t="str">
        <f t="shared" si="105"/>
        <v xml:space="preserve"> </v>
      </c>
      <c r="L437" s="9">
        <f t="shared" si="106"/>
        <v>-1</v>
      </c>
      <c r="M437" s="9" t="str">
        <f t="shared" si="103"/>
        <v/>
      </c>
      <c r="N437" s="9">
        <f t="shared" si="104"/>
        <v>-1.5625000000000001E-3</v>
      </c>
    </row>
    <row r="438" spans="1:14" x14ac:dyDescent="0.2">
      <c r="A438" s="28"/>
      <c r="B438" s="7" t="s">
        <v>407</v>
      </c>
      <c r="C438" s="8">
        <v>0</v>
      </c>
      <c r="D438" s="8">
        <v>0</v>
      </c>
      <c r="E438" s="8">
        <v>0</v>
      </c>
      <c r="F438" s="8">
        <v>0</v>
      </c>
      <c r="G438" s="9" t="str">
        <f t="shared" si="99"/>
        <v/>
      </c>
      <c r="H438" s="9" t="str">
        <f t="shared" si="100"/>
        <v/>
      </c>
      <c r="I438" s="9" t="str">
        <f t="shared" si="101"/>
        <v/>
      </c>
      <c r="J438" s="9" t="str">
        <f t="shared" si="102"/>
        <v/>
      </c>
      <c r="K438" s="9" t="str">
        <f t="shared" si="105"/>
        <v xml:space="preserve"> </v>
      </c>
      <c r="L438" s="9" t="str">
        <f t="shared" si="106"/>
        <v xml:space="preserve"> </v>
      </c>
      <c r="M438" s="9" t="str">
        <f t="shared" si="103"/>
        <v/>
      </c>
      <c r="N438" s="9" t="str">
        <f t="shared" si="104"/>
        <v/>
      </c>
    </row>
    <row r="439" spans="1:14" x14ac:dyDescent="0.2">
      <c r="A439" s="28" t="s">
        <v>670</v>
      </c>
      <c r="B439" s="7" t="s">
        <v>408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409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410</v>
      </c>
      <c r="C441" s="8">
        <v>0</v>
      </c>
      <c r="D441" s="8">
        <v>0</v>
      </c>
      <c r="E441" s="8">
        <v>0</v>
      </c>
      <c r="F441" s="8">
        <v>0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411</v>
      </c>
      <c r="C442" s="8">
        <v>0</v>
      </c>
      <c r="D442" s="8">
        <v>0</v>
      </c>
      <c r="E442" s="8">
        <v>0</v>
      </c>
      <c r="F442" s="8">
        <v>0</v>
      </c>
      <c r="G442" s="9" t="str">
        <f t="shared" si="99"/>
        <v/>
      </c>
      <c r="H442" s="9" t="str">
        <f t="shared" si="100"/>
        <v/>
      </c>
      <c r="I442" s="9" t="str">
        <f t="shared" si="101"/>
        <v/>
      </c>
      <c r="J442" s="9" t="str">
        <f t="shared" si="102"/>
        <v/>
      </c>
      <c r="K442" s="9" t="str">
        <f t="shared" si="105"/>
        <v xml:space="preserve"> </v>
      </c>
      <c r="L442" s="9" t="str">
        <f t="shared" si="106"/>
        <v xml:space="preserve"> </v>
      </c>
      <c r="M442" s="9" t="str">
        <f t="shared" si="103"/>
        <v/>
      </c>
      <c r="N442" s="9" t="str">
        <f t="shared" si="104"/>
        <v/>
      </c>
    </row>
    <row r="443" spans="1:14" x14ac:dyDescent="0.2">
      <c r="A443" s="28"/>
      <c r="B443" s="7" t="s">
        <v>412</v>
      </c>
      <c r="C443" s="8">
        <v>0</v>
      </c>
      <c r="D443" s="8">
        <v>0</v>
      </c>
      <c r="E443" s="8">
        <v>0</v>
      </c>
      <c r="F443" s="8">
        <v>0</v>
      </c>
      <c r="G443" s="9" t="str">
        <f t="shared" si="99"/>
        <v/>
      </c>
      <c r="H443" s="9" t="str">
        <f t="shared" si="100"/>
        <v/>
      </c>
      <c r="I443" s="9" t="str">
        <f t="shared" si="101"/>
        <v/>
      </c>
      <c r="J443" s="9" t="str">
        <f t="shared" si="102"/>
        <v/>
      </c>
      <c r="K443" s="9" t="str">
        <f t="shared" si="105"/>
        <v xml:space="preserve"> </v>
      </c>
      <c r="L443" s="9" t="str">
        <f t="shared" si="106"/>
        <v xml:space="preserve"> </v>
      </c>
      <c r="M443" s="9" t="str">
        <f t="shared" si="103"/>
        <v/>
      </c>
      <c r="N443" s="9" t="str">
        <f t="shared" si="104"/>
        <v/>
      </c>
    </row>
    <row r="444" spans="1:14" x14ac:dyDescent="0.2">
      <c r="A444" s="28"/>
      <c r="B444" s="7" t="s">
        <v>413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414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415</v>
      </c>
      <c r="C446" s="8">
        <v>10</v>
      </c>
      <c r="D446" s="8">
        <v>120</v>
      </c>
      <c r="E446" s="8">
        <v>9</v>
      </c>
      <c r="F446" s="8">
        <v>83</v>
      </c>
      <c r="G446" s="9">
        <f t="shared" si="99"/>
        <v>8.7489063867016627E-3</v>
      </c>
      <c r="H446" s="9">
        <f t="shared" si="100"/>
        <v>6.25E-2</v>
      </c>
      <c r="I446" s="9">
        <f t="shared" si="101"/>
        <v>8.152173913043478E-3</v>
      </c>
      <c r="J446" s="9">
        <f t="shared" si="102"/>
        <v>5.1810237203495632E-2</v>
      </c>
      <c r="K446" s="9">
        <f t="shared" si="105"/>
        <v>-0.1</v>
      </c>
      <c r="L446" s="9">
        <f t="shared" si="106"/>
        <v>-0.30833333333333335</v>
      </c>
      <c r="M446" s="9">
        <f t="shared" si="103"/>
        <v>-8.7489063867016636E-4</v>
      </c>
      <c r="N446" s="9">
        <f t="shared" si="104"/>
        <v>-1.9270833333333334E-2</v>
      </c>
    </row>
    <row r="447" spans="1:14" ht="22.5" customHeight="1" x14ac:dyDescent="0.2">
      <c r="A447" s="28"/>
      <c r="B447" s="7" t="s">
        <v>416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417</v>
      </c>
      <c r="C448" s="8">
        <v>0</v>
      </c>
      <c r="D448" s="8">
        <v>0</v>
      </c>
      <c r="E448" s="8">
        <v>0</v>
      </c>
      <c r="F448" s="8">
        <v>0</v>
      </c>
      <c r="G448" s="9" t="str">
        <f t="shared" si="99"/>
        <v/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 t="str">
        <f t="shared" si="105"/>
        <v xml:space="preserve"> </v>
      </c>
      <c r="L448" s="9" t="str">
        <f t="shared" si="106"/>
        <v xml:space="preserve"> 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418</v>
      </c>
      <c r="C449" s="8">
        <v>0</v>
      </c>
      <c r="D449" s="8">
        <v>0</v>
      </c>
      <c r="E449" s="8">
        <v>0</v>
      </c>
      <c r="F449" s="8">
        <v>0</v>
      </c>
      <c r="G449" s="9" t="str">
        <f t="shared" si="99"/>
        <v/>
      </c>
      <c r="H449" s="9" t="str">
        <f t="shared" si="100"/>
        <v/>
      </c>
      <c r="I449" s="9" t="str">
        <f t="shared" si="101"/>
        <v/>
      </c>
      <c r="J449" s="9" t="str">
        <f t="shared" si="102"/>
        <v/>
      </c>
      <c r="K449" s="9" t="str">
        <f t="shared" si="105"/>
        <v xml:space="preserve"> 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419</v>
      </c>
      <c r="C450" s="8">
        <v>0</v>
      </c>
      <c r="D450" s="8">
        <v>0</v>
      </c>
      <c r="E450" s="8">
        <v>0</v>
      </c>
      <c r="F450" s="8">
        <v>0</v>
      </c>
      <c r="G450" s="9" t="str">
        <f t="shared" si="99"/>
        <v/>
      </c>
      <c r="H450" s="9" t="str">
        <f t="shared" si="100"/>
        <v/>
      </c>
      <c r="I450" s="9" t="str">
        <f t="shared" si="101"/>
        <v/>
      </c>
      <c r="J450" s="9" t="str">
        <f t="shared" si="102"/>
        <v/>
      </c>
      <c r="K450" s="9" t="str">
        <f t="shared" si="105"/>
        <v xml:space="preserve"> </v>
      </c>
      <c r="L450" s="9" t="str">
        <f t="shared" si="106"/>
        <v xml:space="preserve"> </v>
      </c>
      <c r="M450" s="9" t="str">
        <f t="shared" si="103"/>
        <v/>
      </c>
      <c r="N450" s="9" t="str">
        <f t="shared" si="104"/>
        <v/>
      </c>
    </row>
    <row r="451" spans="1:14" x14ac:dyDescent="0.2">
      <c r="A451" s="28"/>
      <c r="B451" s="7" t="s">
        <v>420</v>
      </c>
      <c r="C451" s="8">
        <v>0</v>
      </c>
      <c r="D451" s="8">
        <v>0</v>
      </c>
      <c r="E451" s="8">
        <v>0</v>
      </c>
      <c r="F451" s="8">
        <v>0</v>
      </c>
      <c r="G451" s="9" t="str">
        <f t="shared" si="99"/>
        <v/>
      </c>
      <c r="H451" s="9" t="str">
        <f t="shared" si="100"/>
        <v/>
      </c>
      <c r="I451" s="9" t="str">
        <f t="shared" si="101"/>
        <v/>
      </c>
      <c r="J451" s="9" t="str">
        <f t="shared" si="102"/>
        <v/>
      </c>
      <c r="K451" s="9" t="str">
        <f t="shared" si="105"/>
        <v xml:space="preserve"> </v>
      </c>
      <c r="L451" s="9" t="str">
        <f t="shared" si="106"/>
        <v xml:space="preserve"> </v>
      </c>
      <c r="M451" s="9" t="str">
        <f t="shared" si="103"/>
        <v/>
      </c>
      <c r="N451" s="9" t="str">
        <f t="shared" si="104"/>
        <v/>
      </c>
    </row>
    <row r="452" spans="1:14" x14ac:dyDescent="0.2">
      <c r="A452" s="28"/>
      <c r="B452" s="7" t="s">
        <v>421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422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423</v>
      </c>
      <c r="C454" s="8">
        <v>0</v>
      </c>
      <c r="D454" s="8">
        <v>0</v>
      </c>
      <c r="E454" s="8">
        <v>0</v>
      </c>
      <c r="F454" s="8">
        <v>0</v>
      </c>
      <c r="G454" s="9" t="str">
        <f t="shared" si="99"/>
        <v/>
      </c>
      <c r="H454" s="9" t="str">
        <f t="shared" si="100"/>
        <v/>
      </c>
      <c r="I454" s="9" t="str">
        <f t="shared" si="101"/>
        <v/>
      </c>
      <c r="J454" s="9" t="str">
        <f t="shared" si="102"/>
        <v/>
      </c>
      <c r="K454" s="9" t="str">
        <f t="shared" si="105"/>
        <v xml:space="preserve"> </v>
      </c>
      <c r="L454" s="9" t="str">
        <f t="shared" si="106"/>
        <v xml:space="preserve"> </v>
      </c>
      <c r="M454" s="9" t="str">
        <f t="shared" si="103"/>
        <v/>
      </c>
      <c r="N454" s="9" t="str">
        <f t="shared" si="104"/>
        <v/>
      </c>
    </row>
    <row r="455" spans="1:14" x14ac:dyDescent="0.2">
      <c r="A455" s="28"/>
      <c r="B455" s="7" t="s">
        <v>424</v>
      </c>
      <c r="C455" s="8">
        <v>0</v>
      </c>
      <c r="D455" s="8">
        <v>0</v>
      </c>
      <c r="E455" s="8">
        <v>0</v>
      </c>
      <c r="F455" s="8">
        <v>0</v>
      </c>
      <c r="G455" s="9" t="str">
        <f t="shared" si="99"/>
        <v/>
      </c>
      <c r="H455" s="9" t="str">
        <f t="shared" si="100"/>
        <v/>
      </c>
      <c r="I455" s="9" t="str">
        <f t="shared" si="101"/>
        <v/>
      </c>
      <c r="J455" s="9" t="str">
        <f t="shared" si="102"/>
        <v/>
      </c>
      <c r="K455" s="9" t="str">
        <f t="shared" si="105"/>
        <v xml:space="preserve"> </v>
      </c>
      <c r="L455" s="9" t="str">
        <f t="shared" si="106"/>
        <v xml:space="preserve"> </v>
      </c>
      <c r="M455" s="9" t="str">
        <f t="shared" si="103"/>
        <v/>
      </c>
      <c r="N455" s="9" t="str">
        <f t="shared" si="104"/>
        <v/>
      </c>
    </row>
    <row r="456" spans="1:14" x14ac:dyDescent="0.2">
      <c r="A456" s="28"/>
      <c r="B456" s="7" t="s">
        <v>425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426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427</v>
      </c>
      <c r="C458" s="8">
        <v>0</v>
      </c>
      <c r="D458" s="8">
        <v>0</v>
      </c>
      <c r="E458" s="8">
        <v>0</v>
      </c>
      <c r="F458" s="8">
        <v>0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 t="str">
        <f t="shared" si="106"/>
        <v xml:space="preserve"> 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428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429</v>
      </c>
      <c r="C460" s="8">
        <v>40</v>
      </c>
      <c r="D460" s="8">
        <v>81</v>
      </c>
      <c r="E460" s="8">
        <v>34</v>
      </c>
      <c r="F460" s="8">
        <v>99</v>
      </c>
      <c r="G460" s="9">
        <f t="shared" si="99"/>
        <v>3.4995625546806651E-2</v>
      </c>
      <c r="H460" s="9">
        <f t="shared" si="100"/>
        <v>4.2187500000000003E-2</v>
      </c>
      <c r="I460" s="9">
        <f t="shared" si="101"/>
        <v>3.0797101449275364E-2</v>
      </c>
      <c r="J460" s="9">
        <f t="shared" si="102"/>
        <v>6.1797752808988762E-2</v>
      </c>
      <c r="K460" s="9">
        <f t="shared" si="105"/>
        <v>-0.15</v>
      </c>
      <c r="L460" s="9">
        <f t="shared" si="106"/>
        <v>0.22222222222222221</v>
      </c>
      <c r="M460" s="9">
        <f t="shared" si="103"/>
        <v>-5.2493438320209973E-3</v>
      </c>
      <c r="N460" s="9">
        <f t="shared" si="104"/>
        <v>9.3749999999999997E-3</v>
      </c>
    </row>
    <row r="461" spans="1:14" x14ac:dyDescent="0.2">
      <c r="A461" s="28"/>
      <c r="B461" s="7" t="s">
        <v>430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431</v>
      </c>
      <c r="C462" s="8">
        <v>0</v>
      </c>
      <c r="D462" s="8">
        <v>18</v>
      </c>
      <c r="E462" s="8">
        <v>0</v>
      </c>
      <c r="F462" s="8">
        <v>25</v>
      </c>
      <c r="G462" s="9" t="str">
        <f t="shared" si="99"/>
        <v/>
      </c>
      <c r="H462" s="9">
        <f t="shared" si="100"/>
        <v>9.3749999999999997E-3</v>
      </c>
      <c r="I462" s="9" t="str">
        <f t="shared" si="101"/>
        <v/>
      </c>
      <c r="J462" s="9">
        <f t="shared" si="102"/>
        <v>1.5605493133583021E-2</v>
      </c>
      <c r="K462" s="9" t="str">
        <f t="shared" si="105"/>
        <v xml:space="preserve"> </v>
      </c>
      <c r="L462" s="9">
        <f t="shared" si="106"/>
        <v>0.3888888888888889</v>
      </c>
      <c r="M462" s="9" t="str">
        <f t="shared" si="103"/>
        <v/>
      </c>
      <c r="N462" s="9">
        <f t="shared" si="104"/>
        <v>3.6458333333333334E-3</v>
      </c>
    </row>
    <row r="463" spans="1:14" ht="25.5" x14ac:dyDescent="0.2">
      <c r="A463" s="28"/>
      <c r="B463" s="7" t="s">
        <v>432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433</v>
      </c>
      <c r="C464" s="8">
        <v>0</v>
      </c>
      <c r="D464" s="8">
        <v>0</v>
      </c>
      <c r="E464" s="8">
        <v>0</v>
      </c>
      <c r="F464" s="8">
        <v>0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 t="str">
        <f t="shared" si="106"/>
        <v xml:space="preserve"> 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434</v>
      </c>
      <c r="C465" s="8">
        <v>0</v>
      </c>
      <c r="D465" s="8">
        <v>0</v>
      </c>
      <c r="E465" s="8">
        <v>0</v>
      </c>
      <c r="F465" s="8">
        <v>6</v>
      </c>
      <c r="G465" s="9" t="str">
        <f t="shared" si="99"/>
        <v/>
      </c>
      <c r="H465" s="9" t="str">
        <f t="shared" si="100"/>
        <v/>
      </c>
      <c r="I465" s="9" t="str">
        <f t="shared" si="101"/>
        <v/>
      </c>
      <c r="J465" s="9">
        <f t="shared" si="102"/>
        <v>3.7453183520599251E-3</v>
      </c>
      <c r="K465" s="9" t="str">
        <f t="shared" si="105"/>
        <v xml:space="preserve"> </v>
      </c>
      <c r="L465" s="9">
        <f t="shared" si="106"/>
        <v>1</v>
      </c>
      <c r="M465" s="9" t="str">
        <f t="shared" si="103"/>
        <v/>
      </c>
      <c r="N465" s="9" t="str">
        <f t="shared" si="104"/>
        <v/>
      </c>
    </row>
    <row r="466" spans="1:14" x14ac:dyDescent="0.2">
      <c r="A466" s="28"/>
      <c r="B466" s="7" t="s">
        <v>435</v>
      </c>
      <c r="C466" s="8">
        <v>0</v>
      </c>
      <c r="D466" s="8">
        <v>1</v>
      </c>
      <c r="E466" s="8">
        <v>0</v>
      </c>
      <c r="F466" s="8">
        <v>0</v>
      </c>
      <c r="G466" s="9" t="str">
        <f t="shared" si="99"/>
        <v/>
      </c>
      <c r="H466" s="9">
        <f t="shared" si="100"/>
        <v>5.2083333333333333E-4</v>
      </c>
      <c r="I466" s="9" t="str">
        <f t="shared" si="101"/>
        <v/>
      </c>
      <c r="J466" s="9" t="str">
        <f t="shared" si="102"/>
        <v/>
      </c>
      <c r="K466" s="9" t="str">
        <f t="shared" si="105"/>
        <v xml:space="preserve"> </v>
      </c>
      <c r="L466" s="9">
        <f t="shared" si="106"/>
        <v>-1</v>
      </c>
      <c r="M466" s="9" t="str">
        <f t="shared" si="103"/>
        <v/>
      </c>
      <c r="N466" s="9">
        <f t="shared" si="104"/>
        <v>-5.2083333333333333E-4</v>
      </c>
    </row>
    <row r="467" spans="1:14" x14ac:dyDescent="0.2">
      <c r="A467" s="28"/>
      <c r="B467" s="7" t="s">
        <v>436</v>
      </c>
      <c r="C467" s="8">
        <v>0</v>
      </c>
      <c r="D467" s="8">
        <v>26</v>
      </c>
      <c r="E467" s="8">
        <v>0</v>
      </c>
      <c r="F467" s="8">
        <v>44</v>
      </c>
      <c r="G467" s="9" t="str">
        <f t="shared" si="99"/>
        <v/>
      </c>
      <c r="H467" s="9">
        <f t="shared" si="100"/>
        <v>1.3541666666666667E-2</v>
      </c>
      <c r="I467" s="9" t="str">
        <f t="shared" si="101"/>
        <v/>
      </c>
      <c r="J467" s="9">
        <f t="shared" si="102"/>
        <v>2.7465667915106119E-2</v>
      </c>
      <c r="K467" s="9" t="str">
        <f t="shared" si="105"/>
        <v xml:space="preserve"> </v>
      </c>
      <c r="L467" s="9">
        <f t="shared" si="106"/>
        <v>0.69230769230769229</v>
      </c>
      <c r="M467" s="9" t="str">
        <f t="shared" si="103"/>
        <v/>
      </c>
      <c r="N467" s="9">
        <f t="shared" si="104"/>
        <v>9.3749999999999997E-3</v>
      </c>
    </row>
    <row r="468" spans="1:14" x14ac:dyDescent="0.2">
      <c r="A468" s="28"/>
      <c r="B468" s="7" t="s">
        <v>437</v>
      </c>
      <c r="C468" s="8">
        <v>0</v>
      </c>
      <c r="D468" s="8">
        <v>6</v>
      </c>
      <c r="E468" s="8">
        <v>0</v>
      </c>
      <c r="F468" s="8">
        <v>1</v>
      </c>
      <c r="G468" s="9" t="str">
        <f t="shared" si="99"/>
        <v/>
      </c>
      <c r="H468" s="9">
        <f t="shared" si="100"/>
        <v>3.1250000000000002E-3</v>
      </c>
      <c r="I468" s="9" t="str">
        <f t="shared" si="101"/>
        <v/>
      </c>
      <c r="J468" s="9">
        <f t="shared" si="102"/>
        <v>6.2421972534332086E-4</v>
      </c>
      <c r="K468" s="9" t="str">
        <f t="shared" si="105"/>
        <v xml:space="preserve"> </v>
      </c>
      <c r="L468" s="9">
        <f t="shared" si="106"/>
        <v>-0.83333333333333337</v>
      </c>
      <c r="M468" s="9" t="str">
        <f t="shared" si="103"/>
        <v/>
      </c>
      <c r="N468" s="9">
        <f t="shared" si="104"/>
        <v>-2.604166666666667E-3</v>
      </c>
    </row>
    <row r="469" spans="1:14" x14ac:dyDescent="0.2">
      <c r="A469" s="28"/>
      <c r="B469" s="7" t="s">
        <v>438</v>
      </c>
      <c r="C469" s="8">
        <v>0</v>
      </c>
      <c r="D469" s="8">
        <v>1</v>
      </c>
      <c r="E469" s="8">
        <v>0</v>
      </c>
      <c r="F469" s="8">
        <v>0</v>
      </c>
      <c r="G469" s="9" t="str">
        <f t="shared" si="99"/>
        <v/>
      </c>
      <c r="H469" s="9">
        <f t="shared" si="100"/>
        <v>5.2083333333333333E-4</v>
      </c>
      <c r="I469" s="9" t="str">
        <f t="shared" si="101"/>
        <v/>
      </c>
      <c r="J469" s="9" t="str">
        <f t="shared" si="102"/>
        <v/>
      </c>
      <c r="K469" s="9" t="str">
        <f t="shared" si="105"/>
        <v xml:space="preserve"> </v>
      </c>
      <c r="L469" s="9">
        <f t="shared" si="106"/>
        <v>-1</v>
      </c>
      <c r="M469" s="9" t="str">
        <f t="shared" si="103"/>
        <v/>
      </c>
      <c r="N469" s="9">
        <f t="shared" si="104"/>
        <v>-5.2083333333333333E-4</v>
      </c>
    </row>
    <row r="470" spans="1:14" x14ac:dyDescent="0.2">
      <c r="A470" s="28"/>
      <c r="B470" s="7" t="s">
        <v>439</v>
      </c>
      <c r="C470" s="8">
        <v>0</v>
      </c>
      <c r="D470" s="8">
        <v>21</v>
      </c>
      <c r="E470" s="8">
        <v>20</v>
      </c>
      <c r="F470" s="8">
        <v>48</v>
      </c>
      <c r="G470" s="9" t="str">
        <f t="shared" si="99"/>
        <v/>
      </c>
      <c r="H470" s="9">
        <f t="shared" si="100"/>
        <v>1.0937499999999999E-2</v>
      </c>
      <c r="I470" s="9">
        <f t="shared" si="101"/>
        <v>1.8115942028985508E-2</v>
      </c>
      <c r="J470" s="9">
        <f t="shared" si="102"/>
        <v>2.9962546816479401E-2</v>
      </c>
      <c r="K470" s="9">
        <f t="shared" si="105"/>
        <v>1</v>
      </c>
      <c r="L470" s="9">
        <f t="shared" si="106"/>
        <v>1.2857142857142858</v>
      </c>
      <c r="M470" s="9" t="str">
        <f t="shared" si="103"/>
        <v/>
      </c>
      <c r="N470" s="9">
        <f t="shared" si="104"/>
        <v>1.40625E-2</v>
      </c>
    </row>
    <row r="471" spans="1:14" x14ac:dyDescent="0.2">
      <c r="A471" s="28"/>
      <c r="B471" s="7" t="s">
        <v>440</v>
      </c>
      <c r="C471" s="8">
        <v>0</v>
      </c>
      <c r="D471" s="8">
        <v>2</v>
      </c>
      <c r="E471" s="8">
        <v>20</v>
      </c>
      <c r="F471" s="8">
        <v>17</v>
      </c>
      <c r="G471" s="9" t="str">
        <f t="shared" si="99"/>
        <v/>
      </c>
      <c r="H471" s="9">
        <f t="shared" si="100"/>
        <v>1.0416666666666667E-3</v>
      </c>
      <c r="I471" s="9">
        <f t="shared" si="101"/>
        <v>1.8115942028985508E-2</v>
      </c>
      <c r="J471" s="9">
        <f t="shared" si="102"/>
        <v>1.0611735330836454E-2</v>
      </c>
      <c r="K471" s="9">
        <f t="shared" si="105"/>
        <v>1</v>
      </c>
      <c r="L471" s="9">
        <f t="shared" si="106"/>
        <v>7.5</v>
      </c>
      <c r="M471" s="9" t="str">
        <f t="shared" si="103"/>
        <v/>
      </c>
      <c r="N471" s="9">
        <f t="shared" si="104"/>
        <v>7.8125E-3</v>
      </c>
    </row>
    <row r="472" spans="1:14" x14ac:dyDescent="0.2">
      <c r="A472" s="28"/>
      <c r="B472" s="7" t="s">
        <v>441</v>
      </c>
      <c r="C472" s="8">
        <v>0</v>
      </c>
      <c r="D472" s="8">
        <v>0</v>
      </c>
      <c r="E472" s="8">
        <v>0</v>
      </c>
      <c r="F472" s="8">
        <v>0</v>
      </c>
      <c r="G472" s="9" t="str">
        <f t="shared" si="99"/>
        <v/>
      </c>
      <c r="H472" s="9" t="str">
        <f t="shared" si="100"/>
        <v/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442</v>
      </c>
      <c r="C473" s="8">
        <v>0</v>
      </c>
      <c r="D473" s="8">
        <v>0</v>
      </c>
      <c r="E473" s="8">
        <v>0</v>
      </c>
      <c r="F473" s="8">
        <v>0</v>
      </c>
      <c r="G473" s="9" t="str">
        <f t="shared" si="99"/>
        <v/>
      </c>
      <c r="H473" s="9" t="str">
        <f t="shared" si="100"/>
        <v/>
      </c>
      <c r="I473" s="9" t="str">
        <f t="shared" si="101"/>
        <v/>
      </c>
      <c r="J473" s="9" t="str">
        <f t="shared" si="102"/>
        <v/>
      </c>
      <c r="K473" s="9" t="str">
        <f t="shared" si="105"/>
        <v xml:space="preserve"> </v>
      </c>
      <c r="L473" s="9" t="str">
        <f t="shared" si="106"/>
        <v xml:space="preserve"> </v>
      </c>
      <c r="M473" s="9" t="str">
        <f t="shared" si="103"/>
        <v/>
      </c>
      <c r="N473" s="9" t="str">
        <f t="shared" si="104"/>
        <v/>
      </c>
    </row>
    <row r="474" spans="1:14" x14ac:dyDescent="0.2">
      <c r="A474" s="28"/>
      <c r="B474" s="7" t="s">
        <v>443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444</v>
      </c>
      <c r="C475" s="8">
        <v>22</v>
      </c>
      <c r="D475" s="8">
        <v>35</v>
      </c>
      <c r="E475" s="8">
        <v>0</v>
      </c>
      <c r="F475" s="8">
        <v>0</v>
      </c>
      <c r="G475" s="9">
        <f t="shared" si="99"/>
        <v>1.9247594050743656E-2</v>
      </c>
      <c r="H475" s="9">
        <f t="shared" si="100"/>
        <v>1.8229166666666668E-2</v>
      </c>
      <c r="I475" s="9" t="str">
        <f t="shared" si="101"/>
        <v/>
      </c>
      <c r="J475" s="9" t="str">
        <f t="shared" si="102"/>
        <v/>
      </c>
      <c r="K475" s="9">
        <f t="shared" si="105"/>
        <v>-1</v>
      </c>
      <c r="L475" s="9">
        <f t="shared" si="106"/>
        <v>-1</v>
      </c>
      <c r="M475" s="9">
        <f t="shared" si="103"/>
        <v>-1.9247594050743656E-2</v>
      </c>
      <c r="N475" s="9">
        <f t="shared" si="104"/>
        <v>-1.8229166666666668E-2</v>
      </c>
    </row>
    <row r="476" spans="1:14" x14ac:dyDescent="0.2">
      <c r="A476" s="28"/>
      <c r="B476" s="7" t="s">
        <v>445</v>
      </c>
      <c r="C476" s="8">
        <v>19</v>
      </c>
      <c r="D476" s="8">
        <v>30</v>
      </c>
      <c r="E476" s="8">
        <v>0</v>
      </c>
      <c r="F476" s="8">
        <v>0</v>
      </c>
      <c r="G476" s="9">
        <f t="shared" si="99"/>
        <v>1.6622922134733157E-2</v>
      </c>
      <c r="H476" s="9">
        <f t="shared" si="100"/>
        <v>1.5625E-2</v>
      </c>
      <c r="I476" s="9" t="str">
        <f t="shared" si="101"/>
        <v/>
      </c>
      <c r="J476" s="9" t="str">
        <f t="shared" si="102"/>
        <v/>
      </c>
      <c r="K476" s="9">
        <f t="shared" si="105"/>
        <v>-1</v>
      </c>
      <c r="L476" s="9">
        <f t="shared" si="106"/>
        <v>-1</v>
      </c>
      <c r="M476" s="9">
        <f t="shared" si="103"/>
        <v>-1.6622922134733157E-2</v>
      </c>
      <c r="N476" s="9">
        <f t="shared" si="104"/>
        <v>-1.5625E-2</v>
      </c>
    </row>
    <row r="477" spans="1:14" x14ac:dyDescent="0.2">
      <c r="A477" s="28"/>
      <c r="B477" s="7" t="s">
        <v>446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447</v>
      </c>
      <c r="C478" s="8">
        <v>0</v>
      </c>
      <c r="D478" s="8">
        <v>0</v>
      </c>
      <c r="E478" s="8">
        <v>0</v>
      </c>
      <c r="F478" s="8">
        <v>0</v>
      </c>
      <c r="G478" s="9" t="str">
        <f t="shared" si="99"/>
        <v/>
      </c>
      <c r="H478" s="9" t="str">
        <f t="shared" si="100"/>
        <v/>
      </c>
      <c r="I478" s="9" t="str">
        <f t="shared" si="101"/>
        <v/>
      </c>
      <c r="J478" s="9" t="str">
        <f t="shared" si="102"/>
        <v/>
      </c>
      <c r="K478" s="9" t="str">
        <f t="shared" si="105"/>
        <v xml:space="preserve"> </v>
      </c>
      <c r="L478" s="9" t="str">
        <f t="shared" si="106"/>
        <v xml:space="preserve"> 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448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449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450</v>
      </c>
      <c r="C481" s="8">
        <v>0</v>
      </c>
      <c r="D481" s="8">
        <v>16</v>
      </c>
      <c r="E481" s="8">
        <v>0</v>
      </c>
      <c r="F481" s="8">
        <v>3</v>
      </c>
      <c r="G481" s="9" t="str">
        <f t="shared" si="99"/>
        <v/>
      </c>
      <c r="H481" s="9">
        <f t="shared" si="100"/>
        <v>8.3333333333333332E-3</v>
      </c>
      <c r="I481" s="9" t="str">
        <f t="shared" si="101"/>
        <v/>
      </c>
      <c r="J481" s="9">
        <f t="shared" si="102"/>
        <v>1.8726591760299626E-3</v>
      </c>
      <c r="K481" s="9" t="str">
        <f t="shared" si="105"/>
        <v xml:space="preserve"> </v>
      </c>
      <c r="L481" s="9">
        <f t="shared" si="106"/>
        <v>-0.8125</v>
      </c>
      <c r="M481" s="9" t="str">
        <f t="shared" si="103"/>
        <v/>
      </c>
      <c r="N481" s="9">
        <f t="shared" si="104"/>
        <v>-6.7708333333333336E-3</v>
      </c>
    </row>
    <row r="482" spans="1:14" x14ac:dyDescent="0.2">
      <c r="A482" s="28"/>
      <c r="B482" s="7" t="s">
        <v>451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452</v>
      </c>
      <c r="C483" s="8">
        <v>3</v>
      </c>
      <c r="D483" s="8">
        <v>24</v>
      </c>
      <c r="E483" s="8">
        <v>0</v>
      </c>
      <c r="F483" s="8">
        <v>11</v>
      </c>
      <c r="G483" s="9">
        <f t="shared" si="99"/>
        <v>2.6246719160104987E-3</v>
      </c>
      <c r="H483" s="9">
        <f t="shared" si="100"/>
        <v>1.2500000000000001E-2</v>
      </c>
      <c r="I483" s="9" t="str">
        <f t="shared" si="101"/>
        <v/>
      </c>
      <c r="J483" s="9">
        <f t="shared" si="102"/>
        <v>6.8664169787765296E-3</v>
      </c>
      <c r="K483" s="9">
        <f t="shared" si="105"/>
        <v>-1</v>
      </c>
      <c r="L483" s="9">
        <f t="shared" si="106"/>
        <v>-0.54166666666666663</v>
      </c>
      <c r="M483" s="9">
        <f t="shared" si="103"/>
        <v>-2.6246719160104987E-3</v>
      </c>
      <c r="N483" s="9">
        <f t="shared" si="104"/>
        <v>-6.7708333333333336E-3</v>
      </c>
    </row>
    <row r="484" spans="1:14" x14ac:dyDescent="0.2">
      <c r="A484" s="28"/>
      <c r="B484" s="7" t="s">
        <v>453</v>
      </c>
      <c r="C484" s="8">
        <v>1</v>
      </c>
      <c r="D484" s="8">
        <v>35</v>
      </c>
      <c r="E484" s="8">
        <v>2</v>
      </c>
      <c r="F484" s="8">
        <v>46</v>
      </c>
      <c r="G484" s="9">
        <f t="shared" si="99"/>
        <v>8.7489063867016625E-4</v>
      </c>
      <c r="H484" s="9">
        <f t="shared" si="100"/>
        <v>1.8229166666666668E-2</v>
      </c>
      <c r="I484" s="9">
        <f t="shared" si="101"/>
        <v>1.8115942028985507E-3</v>
      </c>
      <c r="J484" s="9">
        <f t="shared" si="102"/>
        <v>2.871410736579276E-2</v>
      </c>
      <c r="K484" s="9">
        <f t="shared" si="105"/>
        <v>1</v>
      </c>
      <c r="L484" s="9">
        <f t="shared" si="106"/>
        <v>0.31428571428571428</v>
      </c>
      <c r="M484" s="9">
        <f t="shared" si="103"/>
        <v>8.7489063867016625E-4</v>
      </c>
      <c r="N484" s="9">
        <f t="shared" si="104"/>
        <v>5.7291666666666671E-3</v>
      </c>
    </row>
    <row r="485" spans="1:14" x14ac:dyDescent="0.2">
      <c r="A485" s="28"/>
      <c r="B485" s="7" t="s">
        <v>454</v>
      </c>
      <c r="C485" s="8">
        <v>0</v>
      </c>
      <c r="D485" s="8">
        <v>1</v>
      </c>
      <c r="E485" s="8">
        <v>0</v>
      </c>
      <c r="F485" s="8">
        <v>0</v>
      </c>
      <c r="G485" s="9" t="str">
        <f t="shared" si="99"/>
        <v/>
      </c>
      <c r="H485" s="9">
        <f t="shared" si="100"/>
        <v>5.2083333333333333E-4</v>
      </c>
      <c r="I485" s="9" t="str">
        <f t="shared" si="101"/>
        <v/>
      </c>
      <c r="J485" s="9" t="str">
        <f t="shared" si="102"/>
        <v/>
      </c>
      <c r="K485" s="9" t="str">
        <f t="shared" si="105"/>
        <v xml:space="preserve"> </v>
      </c>
      <c r="L485" s="9">
        <f t="shared" si="106"/>
        <v>-1</v>
      </c>
      <c r="M485" s="9" t="str">
        <f t="shared" si="103"/>
        <v/>
      </c>
      <c r="N485" s="9">
        <f t="shared" si="104"/>
        <v>-5.2083333333333333E-4</v>
      </c>
    </row>
    <row r="486" spans="1:14" ht="25.5" x14ac:dyDescent="0.2">
      <c r="A486" s="28"/>
      <c r="B486" s="7" t="s">
        <v>455</v>
      </c>
      <c r="C486" s="8">
        <v>0</v>
      </c>
      <c r="D486" s="8">
        <v>1</v>
      </c>
      <c r="E486" s="8">
        <v>0</v>
      </c>
      <c r="F486" s="8">
        <v>1</v>
      </c>
      <c r="G486" s="9" t="str">
        <f t="shared" si="99"/>
        <v/>
      </c>
      <c r="H486" s="9">
        <f t="shared" si="100"/>
        <v>5.2083333333333333E-4</v>
      </c>
      <c r="I486" s="9" t="str">
        <f t="shared" si="101"/>
        <v/>
      </c>
      <c r="J486" s="9">
        <f t="shared" si="102"/>
        <v>6.2421972534332086E-4</v>
      </c>
      <c r="K486" s="9" t="str">
        <f t="shared" si="105"/>
        <v xml:space="preserve"> </v>
      </c>
      <c r="L486" s="9">
        <f t="shared" si="106"/>
        <v>0</v>
      </c>
      <c r="M486" s="9" t="str">
        <f t="shared" si="103"/>
        <v/>
      </c>
      <c r="N486" s="9">
        <f t="shared" si="104"/>
        <v>0</v>
      </c>
    </row>
    <row r="487" spans="1:14" ht="25.5" x14ac:dyDescent="0.2">
      <c r="A487" s="28"/>
      <c r="B487" s="7" t="s">
        <v>456</v>
      </c>
      <c r="C487" s="8">
        <v>0</v>
      </c>
      <c r="D487" s="8">
        <v>0</v>
      </c>
      <c r="E487" s="8">
        <v>0</v>
      </c>
      <c r="F487" s="8">
        <v>2</v>
      </c>
      <c r="G487" s="9" t="str">
        <f t="shared" si="99"/>
        <v/>
      </c>
      <c r="H487" s="9" t="str">
        <f t="shared" si="100"/>
        <v/>
      </c>
      <c r="I487" s="9" t="str">
        <f t="shared" si="101"/>
        <v/>
      </c>
      <c r="J487" s="9">
        <f t="shared" si="102"/>
        <v>1.2484394506866417E-3</v>
      </c>
      <c r="K487" s="9" t="str">
        <f t="shared" si="105"/>
        <v xml:space="preserve"> </v>
      </c>
      <c r="L487" s="9">
        <f t="shared" si="106"/>
        <v>1</v>
      </c>
      <c r="M487" s="9" t="str">
        <f t="shared" si="103"/>
        <v/>
      </c>
      <c r="N487" s="9" t="str">
        <f t="shared" si="104"/>
        <v/>
      </c>
    </row>
    <row r="488" spans="1:14" ht="25.5" x14ac:dyDescent="0.2">
      <c r="A488" s="28"/>
      <c r="B488" s="7" t="s">
        <v>457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458</v>
      </c>
      <c r="C489" s="8">
        <v>6</v>
      </c>
      <c r="D489" s="8">
        <v>71</v>
      </c>
      <c r="E489" s="8">
        <v>0</v>
      </c>
      <c r="F489" s="8">
        <v>0</v>
      </c>
      <c r="G489" s="9">
        <f t="shared" si="99"/>
        <v>5.2493438320209973E-3</v>
      </c>
      <c r="H489" s="9">
        <f t="shared" si="100"/>
        <v>3.6979166666666667E-2</v>
      </c>
      <c r="I489" s="9" t="str">
        <f t="shared" si="101"/>
        <v/>
      </c>
      <c r="J489" s="9" t="str">
        <f t="shared" si="102"/>
        <v/>
      </c>
      <c r="K489" s="9">
        <f t="shared" si="105"/>
        <v>-1</v>
      </c>
      <c r="L489" s="9">
        <f t="shared" si="106"/>
        <v>-1</v>
      </c>
      <c r="M489" s="9">
        <f t="shared" si="103"/>
        <v>-5.2493438320209973E-3</v>
      </c>
      <c r="N489" s="9">
        <f t="shared" si="104"/>
        <v>-3.6979166666666667E-2</v>
      </c>
    </row>
    <row r="490" spans="1:14" ht="25.5" x14ac:dyDescent="0.2">
      <c r="A490" s="28"/>
      <c r="B490" s="7" t="s">
        <v>459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460</v>
      </c>
      <c r="C491" s="8">
        <v>0</v>
      </c>
      <c r="D491" s="8">
        <v>0</v>
      </c>
      <c r="E491" s="8">
        <v>0</v>
      </c>
      <c r="F491" s="8">
        <v>0</v>
      </c>
      <c r="G491" s="9" t="str">
        <f t="shared" si="99"/>
        <v/>
      </c>
      <c r="H491" s="9" t="str">
        <f t="shared" si="100"/>
        <v/>
      </c>
      <c r="I491" s="9" t="str">
        <f t="shared" si="101"/>
        <v/>
      </c>
      <c r="J491" s="9" t="str">
        <f t="shared" si="102"/>
        <v/>
      </c>
      <c r="K491" s="9" t="str">
        <f t="shared" si="105"/>
        <v xml:space="preserve"> </v>
      </c>
      <c r="L491" s="9" t="str">
        <f t="shared" si="106"/>
        <v xml:space="preserve"> </v>
      </c>
      <c r="M491" s="9" t="str">
        <f t="shared" si="103"/>
        <v/>
      </c>
      <c r="N491" s="9" t="str">
        <f t="shared" si="104"/>
        <v/>
      </c>
    </row>
    <row r="492" spans="1:14" x14ac:dyDescent="0.2">
      <c r="A492" s="28"/>
      <c r="B492" s="7" t="s">
        <v>461</v>
      </c>
      <c r="C492" s="8">
        <v>0</v>
      </c>
      <c r="D492" s="8">
        <v>1</v>
      </c>
      <c r="E492" s="8">
        <v>0</v>
      </c>
      <c r="F492" s="8">
        <v>1</v>
      </c>
      <c r="G492" s="9" t="str">
        <f t="shared" si="99"/>
        <v/>
      </c>
      <c r="H492" s="9">
        <f t="shared" si="100"/>
        <v>5.2083333333333333E-4</v>
      </c>
      <c r="I492" s="9" t="str">
        <f t="shared" si="101"/>
        <v/>
      </c>
      <c r="J492" s="9">
        <f t="shared" si="102"/>
        <v>6.2421972534332086E-4</v>
      </c>
      <c r="K492" s="9" t="str">
        <f t="shared" si="105"/>
        <v xml:space="preserve"> </v>
      </c>
      <c r="L492" s="9">
        <f t="shared" si="106"/>
        <v>0</v>
      </c>
      <c r="M492" s="9" t="str">
        <f t="shared" si="103"/>
        <v/>
      </c>
      <c r="N492" s="9">
        <f t="shared" si="104"/>
        <v>0</v>
      </c>
    </row>
    <row r="493" spans="1:14" x14ac:dyDescent="0.2">
      <c r="A493" s="28"/>
      <c r="B493" s="7" t="s">
        <v>462</v>
      </c>
      <c r="C493" s="8">
        <v>0</v>
      </c>
      <c r="D493" s="8">
        <v>20</v>
      </c>
      <c r="E493" s="8">
        <v>5</v>
      </c>
      <c r="F493" s="8">
        <v>104</v>
      </c>
      <c r="G493" s="9" t="str">
        <f t="shared" si="99"/>
        <v/>
      </c>
      <c r="H493" s="9">
        <f t="shared" si="100"/>
        <v>1.0416666666666666E-2</v>
      </c>
      <c r="I493" s="9">
        <f t="shared" si="101"/>
        <v>4.528985507246377E-3</v>
      </c>
      <c r="J493" s="9">
        <f t="shared" si="102"/>
        <v>6.4918851435705374E-2</v>
      </c>
      <c r="K493" s="9">
        <f t="shared" si="105"/>
        <v>1</v>
      </c>
      <c r="L493" s="9">
        <f t="shared" si="106"/>
        <v>4.2</v>
      </c>
      <c r="M493" s="9" t="str">
        <f t="shared" si="103"/>
        <v/>
      </c>
      <c r="N493" s="9">
        <f t="shared" si="104"/>
        <v>4.3749999999999997E-2</v>
      </c>
    </row>
    <row r="494" spans="1:14" x14ac:dyDescent="0.2">
      <c r="A494" s="28"/>
      <c r="B494" s="7" t="s">
        <v>463</v>
      </c>
      <c r="C494" s="8">
        <v>0</v>
      </c>
      <c r="D494" s="8">
        <v>3</v>
      </c>
      <c r="E494" s="8">
        <v>0</v>
      </c>
      <c r="F494" s="8">
        <v>0</v>
      </c>
      <c r="G494" s="9" t="str">
        <f t="shared" si="99"/>
        <v/>
      </c>
      <c r="H494" s="9">
        <f t="shared" si="100"/>
        <v>1.5625000000000001E-3</v>
      </c>
      <c r="I494" s="9" t="str">
        <f t="shared" si="101"/>
        <v/>
      </c>
      <c r="J494" s="9" t="str">
        <f t="shared" si="102"/>
        <v/>
      </c>
      <c r="K494" s="9" t="str">
        <f t="shared" si="105"/>
        <v xml:space="preserve"> </v>
      </c>
      <c r="L494" s="9">
        <f t="shared" si="106"/>
        <v>-1</v>
      </c>
      <c r="M494" s="9" t="str">
        <f t="shared" si="103"/>
        <v/>
      </c>
      <c r="N494" s="9">
        <f t="shared" si="104"/>
        <v>-1.5625000000000001E-3</v>
      </c>
    </row>
    <row r="495" spans="1:14" x14ac:dyDescent="0.2">
      <c r="A495" s="28"/>
      <c r="B495" s="7" t="s">
        <v>464</v>
      </c>
      <c r="C495" s="8">
        <v>0</v>
      </c>
      <c r="D495" s="8">
        <v>0</v>
      </c>
      <c r="E495" s="8">
        <v>0</v>
      </c>
      <c r="F495" s="8">
        <v>0</v>
      </c>
      <c r="G495" s="9" t="str">
        <f t="shared" si="99"/>
        <v/>
      </c>
      <c r="H495" s="9" t="str">
        <f t="shared" si="100"/>
        <v/>
      </c>
      <c r="I495" s="9" t="str">
        <f t="shared" si="101"/>
        <v/>
      </c>
      <c r="J495" s="9" t="str">
        <f t="shared" si="102"/>
        <v/>
      </c>
      <c r="K495" s="9" t="str">
        <f t="shared" si="105"/>
        <v xml:space="preserve"> </v>
      </c>
      <c r="L495" s="9" t="str">
        <f t="shared" si="106"/>
        <v xml:space="preserve"> </v>
      </c>
      <c r="M495" s="9" t="str">
        <f t="shared" si="103"/>
        <v/>
      </c>
      <c r="N495" s="9" t="str">
        <f t="shared" si="104"/>
        <v/>
      </c>
    </row>
    <row r="496" spans="1:14" x14ac:dyDescent="0.2">
      <c r="A496" s="28"/>
      <c r="B496" s="7" t="s">
        <v>465</v>
      </c>
      <c r="C496" s="8">
        <v>0</v>
      </c>
      <c r="D496" s="8">
        <v>8</v>
      </c>
      <c r="E496" s="8">
        <v>0</v>
      </c>
      <c r="F496" s="8">
        <v>2</v>
      </c>
      <c r="G496" s="9" t="str">
        <f t="shared" si="99"/>
        <v/>
      </c>
      <c r="H496" s="9">
        <f t="shared" si="100"/>
        <v>4.1666666666666666E-3</v>
      </c>
      <c r="I496" s="9" t="str">
        <f t="shared" si="101"/>
        <v/>
      </c>
      <c r="J496" s="9">
        <f t="shared" si="102"/>
        <v>1.2484394506866417E-3</v>
      </c>
      <c r="K496" s="9" t="str">
        <f t="shared" si="105"/>
        <v xml:space="preserve"> </v>
      </c>
      <c r="L496" s="9">
        <f t="shared" si="106"/>
        <v>-0.75</v>
      </c>
      <c r="M496" s="9" t="str">
        <f t="shared" si="103"/>
        <v/>
      </c>
      <c r="N496" s="9">
        <f t="shared" si="104"/>
        <v>-3.1250000000000002E-3</v>
      </c>
    </row>
    <row r="497" spans="1:14" x14ac:dyDescent="0.2">
      <c r="A497" s="28"/>
      <c r="B497" s="7" t="s">
        <v>466</v>
      </c>
      <c r="C497" s="8">
        <v>0</v>
      </c>
      <c r="D497" s="8">
        <v>1</v>
      </c>
      <c r="E497" s="8">
        <v>0</v>
      </c>
      <c r="F497" s="8">
        <v>0</v>
      </c>
      <c r="G497" s="9" t="str">
        <f t="shared" si="99"/>
        <v/>
      </c>
      <c r="H497" s="9">
        <f t="shared" si="100"/>
        <v>5.2083333333333333E-4</v>
      </c>
      <c r="I497" s="9" t="str">
        <f t="shared" si="101"/>
        <v/>
      </c>
      <c r="J497" s="9" t="str">
        <f t="shared" si="102"/>
        <v/>
      </c>
      <c r="K497" s="9" t="str">
        <f t="shared" si="105"/>
        <v xml:space="preserve"> </v>
      </c>
      <c r="L497" s="9">
        <f t="shared" si="106"/>
        <v>-1</v>
      </c>
      <c r="M497" s="9" t="str">
        <f t="shared" si="103"/>
        <v/>
      </c>
      <c r="N497" s="9">
        <f t="shared" si="104"/>
        <v>-5.2083333333333333E-4</v>
      </c>
    </row>
    <row r="498" spans="1:14" x14ac:dyDescent="0.2">
      <c r="A498" s="28"/>
      <c r="B498" s="7" t="s">
        <v>467</v>
      </c>
      <c r="C498" s="8">
        <v>0</v>
      </c>
      <c r="D498" s="8">
        <v>0</v>
      </c>
      <c r="E498" s="8">
        <v>0</v>
      </c>
      <c r="F498" s="8">
        <v>0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 t="str">
        <f t="shared" si="106"/>
        <v xml:space="preserve"> 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468</v>
      </c>
      <c r="C499" s="8">
        <v>0</v>
      </c>
      <c r="D499" s="8">
        <v>66</v>
      </c>
      <c r="E499" s="8">
        <v>2</v>
      </c>
      <c r="F499" s="8">
        <v>86</v>
      </c>
      <c r="G499" s="9" t="str">
        <f t="shared" ref="G499:G562" si="107">+IF(C499=0,"",C499/C$371)</f>
        <v/>
      </c>
      <c r="H499" s="9">
        <f t="shared" ref="H499:H562" si="108">+IF(D499=0,"",D499/D$371)</f>
        <v>3.4375000000000003E-2</v>
      </c>
      <c r="I499" s="9">
        <f t="shared" ref="I499:I562" si="109">+IF(E499=0,"",E499/E$371)</f>
        <v>1.8115942028985507E-3</v>
      </c>
      <c r="J499" s="9">
        <f t="shared" ref="J499:J562" si="110">+IF(F499=0,"",F499/F$371)</f>
        <v>5.3682896379525592E-2</v>
      </c>
      <c r="K499" s="9">
        <f t="shared" si="105"/>
        <v>1</v>
      </c>
      <c r="L499" s="9">
        <f t="shared" si="106"/>
        <v>0.30303030303030304</v>
      </c>
      <c r="M499" s="9" t="str">
        <f t="shared" ref="M499:M562" si="111">+IF(OR(AND(G499=""),(K499="")),"",G499*K499)</f>
        <v/>
      </c>
      <c r="N499" s="9">
        <f t="shared" ref="N499:N562" si="112">+IF(OR(AND(H499=""),(L499="")),"",H499*L499)</f>
        <v>1.0416666666666668E-2</v>
      </c>
    </row>
    <row r="500" spans="1:14" x14ac:dyDescent="0.2">
      <c r="A500" s="28"/>
      <c r="B500" s="7" t="s">
        <v>469</v>
      </c>
      <c r="C500" s="8">
        <v>0</v>
      </c>
      <c r="D500" s="8">
        <v>0</v>
      </c>
      <c r="E500" s="8">
        <v>0</v>
      </c>
      <c r="F500" s="8">
        <v>0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 t="str">
        <f t="shared" ref="L500:L563" si="114">+IF(AND(D500=0,F500=0)," ",IF(D500=0,1,IF(F500=0,-1,(F500-D500)/D500)))</f>
        <v xml:space="preserve"> 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470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471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472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473</v>
      </c>
      <c r="C504" s="8">
        <v>0</v>
      </c>
      <c r="D504" s="8">
        <v>0</v>
      </c>
      <c r="E504" s="8">
        <v>0</v>
      </c>
      <c r="F504" s="8">
        <v>0</v>
      </c>
      <c r="G504" s="9" t="str">
        <f t="shared" si="107"/>
        <v/>
      </c>
      <c r="H504" s="9" t="str">
        <f t="shared" si="108"/>
        <v/>
      </c>
      <c r="I504" s="9" t="str">
        <f t="shared" si="109"/>
        <v/>
      </c>
      <c r="J504" s="9" t="str">
        <f t="shared" si="110"/>
        <v/>
      </c>
      <c r="K504" s="9" t="str">
        <f t="shared" si="113"/>
        <v xml:space="preserve"> </v>
      </c>
      <c r="L504" s="9" t="str">
        <f t="shared" si="114"/>
        <v xml:space="preserve"> </v>
      </c>
      <c r="M504" s="9" t="str">
        <f t="shared" si="111"/>
        <v/>
      </c>
      <c r="N504" s="9" t="str">
        <f t="shared" si="112"/>
        <v/>
      </c>
    </row>
    <row r="505" spans="1:14" x14ac:dyDescent="0.2">
      <c r="A505" s="28"/>
      <c r="B505" s="7" t="s">
        <v>474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475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476</v>
      </c>
      <c r="C507" s="8">
        <v>0</v>
      </c>
      <c r="D507" s="8">
        <v>13</v>
      </c>
      <c r="E507" s="8">
        <v>0</v>
      </c>
      <c r="F507" s="8">
        <v>28</v>
      </c>
      <c r="G507" s="9" t="str">
        <f t="shared" si="107"/>
        <v/>
      </c>
      <c r="H507" s="9">
        <f t="shared" si="108"/>
        <v>6.7708333333333336E-3</v>
      </c>
      <c r="I507" s="9" t="str">
        <f t="shared" si="109"/>
        <v/>
      </c>
      <c r="J507" s="9">
        <f t="shared" si="110"/>
        <v>1.7478152309612985E-2</v>
      </c>
      <c r="K507" s="9" t="str">
        <f t="shared" si="113"/>
        <v xml:space="preserve"> </v>
      </c>
      <c r="L507" s="9">
        <f t="shared" si="114"/>
        <v>1.1538461538461537</v>
      </c>
      <c r="M507" s="9" t="str">
        <f t="shared" si="111"/>
        <v/>
      </c>
      <c r="N507" s="9">
        <f t="shared" si="112"/>
        <v>7.8125E-3</v>
      </c>
    </row>
    <row r="508" spans="1:14" ht="25.5" x14ac:dyDescent="0.2">
      <c r="A508" s="28"/>
      <c r="B508" s="7" t="s">
        <v>477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478</v>
      </c>
      <c r="C509" s="8">
        <v>0</v>
      </c>
      <c r="D509" s="8">
        <v>1</v>
      </c>
      <c r="E509" s="8">
        <v>0</v>
      </c>
      <c r="F509" s="8">
        <v>0</v>
      </c>
      <c r="G509" s="9" t="str">
        <f t="shared" si="107"/>
        <v/>
      </c>
      <c r="H509" s="9">
        <f t="shared" si="108"/>
        <v>5.2083333333333333E-4</v>
      </c>
      <c r="I509" s="9" t="str">
        <f t="shared" si="109"/>
        <v/>
      </c>
      <c r="J509" s="9" t="str">
        <f t="shared" si="110"/>
        <v/>
      </c>
      <c r="K509" s="9" t="str">
        <f t="shared" si="113"/>
        <v xml:space="preserve"> </v>
      </c>
      <c r="L509" s="9">
        <f t="shared" si="114"/>
        <v>-1</v>
      </c>
      <c r="M509" s="9" t="str">
        <f t="shared" si="111"/>
        <v/>
      </c>
      <c r="N509" s="9">
        <f t="shared" si="112"/>
        <v>-5.2083333333333333E-4</v>
      </c>
    </row>
    <row r="510" spans="1:14" x14ac:dyDescent="0.2">
      <c r="A510" s="28"/>
      <c r="B510" s="7" t="s">
        <v>479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480</v>
      </c>
      <c r="C511" s="8">
        <v>0</v>
      </c>
      <c r="D511" s="8">
        <v>0</v>
      </c>
      <c r="E511" s="8">
        <v>0</v>
      </c>
      <c r="F511" s="8">
        <v>0</v>
      </c>
      <c r="G511" s="9" t="str">
        <f t="shared" si="107"/>
        <v/>
      </c>
      <c r="H511" s="9" t="str">
        <f t="shared" si="108"/>
        <v/>
      </c>
      <c r="I511" s="9" t="str">
        <f t="shared" si="109"/>
        <v/>
      </c>
      <c r="J511" s="9" t="str">
        <f t="shared" si="110"/>
        <v/>
      </c>
      <c r="K511" s="9" t="str">
        <f t="shared" si="113"/>
        <v xml:space="preserve"> </v>
      </c>
      <c r="L511" s="9" t="str">
        <f t="shared" si="114"/>
        <v xml:space="preserve"> </v>
      </c>
      <c r="M511" s="9" t="str">
        <f t="shared" si="111"/>
        <v/>
      </c>
      <c r="N511" s="9" t="str">
        <f t="shared" si="112"/>
        <v/>
      </c>
    </row>
    <row r="512" spans="1:14" x14ac:dyDescent="0.2">
      <c r="A512" s="28"/>
      <c r="B512" s="7" t="s">
        <v>481</v>
      </c>
      <c r="C512" s="8">
        <v>0</v>
      </c>
      <c r="D512" s="8">
        <v>3</v>
      </c>
      <c r="E512" s="8">
        <v>0</v>
      </c>
      <c r="F512" s="8">
        <v>0</v>
      </c>
      <c r="G512" s="9" t="str">
        <f t="shared" si="107"/>
        <v/>
      </c>
      <c r="H512" s="9">
        <f t="shared" si="108"/>
        <v>1.5625000000000001E-3</v>
      </c>
      <c r="I512" s="9" t="str">
        <f t="shared" si="109"/>
        <v/>
      </c>
      <c r="J512" s="9" t="str">
        <f t="shared" si="110"/>
        <v/>
      </c>
      <c r="K512" s="9" t="str">
        <f t="shared" si="113"/>
        <v xml:space="preserve"> </v>
      </c>
      <c r="L512" s="9">
        <f t="shared" si="114"/>
        <v>-1</v>
      </c>
      <c r="M512" s="9" t="str">
        <f t="shared" si="111"/>
        <v/>
      </c>
      <c r="N512" s="9">
        <f t="shared" si="112"/>
        <v>-1.5625000000000001E-3</v>
      </c>
    </row>
    <row r="513" spans="1:14" x14ac:dyDescent="0.2">
      <c r="A513" s="28"/>
      <c r="B513" s="7" t="s">
        <v>482</v>
      </c>
      <c r="C513" s="8">
        <v>0</v>
      </c>
      <c r="D513" s="8">
        <v>0</v>
      </c>
      <c r="E513" s="8">
        <v>0</v>
      </c>
      <c r="F513" s="8">
        <v>0</v>
      </c>
      <c r="G513" s="9" t="str">
        <f t="shared" si="107"/>
        <v/>
      </c>
      <c r="H513" s="9" t="str">
        <f t="shared" si="108"/>
        <v/>
      </c>
      <c r="I513" s="9" t="str">
        <f t="shared" si="109"/>
        <v/>
      </c>
      <c r="J513" s="9" t="str">
        <f t="shared" si="110"/>
        <v/>
      </c>
      <c r="K513" s="9" t="str">
        <f t="shared" si="113"/>
        <v xml:space="preserve"> </v>
      </c>
      <c r="L513" s="9" t="str">
        <f t="shared" si="114"/>
        <v xml:space="preserve"> </v>
      </c>
      <c r="M513" s="9" t="str">
        <f t="shared" si="111"/>
        <v/>
      </c>
      <c r="N513" s="9" t="str">
        <f t="shared" si="112"/>
        <v/>
      </c>
    </row>
    <row r="514" spans="1:14" x14ac:dyDescent="0.2">
      <c r="A514" s="28"/>
      <c r="B514" s="7" t="s">
        <v>483</v>
      </c>
      <c r="C514" s="8">
        <v>0</v>
      </c>
      <c r="D514" s="8">
        <v>0</v>
      </c>
      <c r="E514" s="8">
        <v>0</v>
      </c>
      <c r="F514" s="8">
        <v>0</v>
      </c>
      <c r="G514" s="9" t="str">
        <f t="shared" si="107"/>
        <v/>
      </c>
      <c r="H514" s="9" t="str">
        <f t="shared" si="108"/>
        <v/>
      </c>
      <c r="I514" s="9" t="str">
        <f t="shared" si="109"/>
        <v/>
      </c>
      <c r="J514" s="9" t="str">
        <f t="shared" si="110"/>
        <v/>
      </c>
      <c r="K514" s="9" t="str">
        <f t="shared" si="113"/>
        <v xml:space="preserve"> </v>
      </c>
      <c r="L514" s="9" t="str">
        <f t="shared" si="114"/>
        <v xml:space="preserve"> </v>
      </c>
      <c r="M514" s="9" t="str">
        <f t="shared" si="111"/>
        <v/>
      </c>
      <c r="N514" s="9" t="str">
        <f t="shared" si="112"/>
        <v/>
      </c>
    </row>
    <row r="515" spans="1:14" x14ac:dyDescent="0.2">
      <c r="A515" s="28"/>
      <c r="B515" s="7" t="s">
        <v>484</v>
      </c>
      <c r="C515" s="8">
        <v>0</v>
      </c>
      <c r="D515" s="8">
        <v>0</v>
      </c>
      <c r="E515" s="8">
        <v>0</v>
      </c>
      <c r="F515" s="8">
        <v>0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 t="str">
        <f t="shared" si="114"/>
        <v xml:space="preserve"> 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485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486</v>
      </c>
      <c r="C517" s="8">
        <v>0</v>
      </c>
      <c r="D517" s="8">
        <v>3</v>
      </c>
      <c r="E517" s="8">
        <v>0</v>
      </c>
      <c r="F517" s="8">
        <v>0</v>
      </c>
      <c r="G517" s="9" t="str">
        <f t="shared" si="107"/>
        <v/>
      </c>
      <c r="H517" s="9">
        <f t="shared" si="108"/>
        <v>1.5625000000000001E-3</v>
      </c>
      <c r="I517" s="9" t="str">
        <f t="shared" si="109"/>
        <v/>
      </c>
      <c r="J517" s="9" t="str">
        <f t="shared" si="110"/>
        <v/>
      </c>
      <c r="K517" s="9" t="str">
        <f t="shared" si="113"/>
        <v xml:space="preserve"> </v>
      </c>
      <c r="L517" s="9">
        <f t="shared" si="114"/>
        <v>-1</v>
      </c>
      <c r="M517" s="9" t="str">
        <f t="shared" si="111"/>
        <v/>
      </c>
      <c r="N517" s="9">
        <f t="shared" si="112"/>
        <v>-1.5625000000000001E-3</v>
      </c>
    </row>
    <row r="518" spans="1:14" x14ac:dyDescent="0.2">
      <c r="A518" s="28"/>
      <c r="B518" s="7" t="s">
        <v>487</v>
      </c>
      <c r="C518" s="8">
        <v>1</v>
      </c>
      <c r="D518" s="8">
        <v>6</v>
      </c>
      <c r="E518" s="8">
        <v>0</v>
      </c>
      <c r="F518" s="8">
        <v>0</v>
      </c>
      <c r="G518" s="9">
        <f t="shared" si="107"/>
        <v>8.7489063867016625E-4</v>
      </c>
      <c r="H518" s="9">
        <f t="shared" si="108"/>
        <v>3.1250000000000002E-3</v>
      </c>
      <c r="I518" s="9" t="str">
        <f t="shared" si="109"/>
        <v/>
      </c>
      <c r="J518" s="9" t="str">
        <f t="shared" si="110"/>
        <v/>
      </c>
      <c r="K518" s="9">
        <f t="shared" si="113"/>
        <v>-1</v>
      </c>
      <c r="L518" s="9">
        <f t="shared" si="114"/>
        <v>-1</v>
      </c>
      <c r="M518" s="9">
        <f t="shared" si="111"/>
        <v>-8.7489063867016625E-4</v>
      </c>
      <c r="N518" s="9">
        <f t="shared" si="112"/>
        <v>-3.1250000000000002E-3</v>
      </c>
    </row>
    <row r="519" spans="1:14" ht="24" customHeight="1" x14ac:dyDescent="0.2">
      <c r="A519" s="28"/>
      <c r="B519" s="7" t="s">
        <v>488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489</v>
      </c>
      <c r="C520" s="8">
        <v>0</v>
      </c>
      <c r="D520" s="8">
        <v>0</v>
      </c>
      <c r="E520" s="8">
        <v>0</v>
      </c>
      <c r="F520" s="8">
        <v>0</v>
      </c>
      <c r="G520" s="9" t="str">
        <f t="shared" si="107"/>
        <v/>
      </c>
      <c r="H520" s="9" t="str">
        <f t="shared" si="108"/>
        <v/>
      </c>
      <c r="I520" s="9" t="str">
        <f t="shared" si="109"/>
        <v/>
      </c>
      <c r="J520" s="9" t="str">
        <f t="shared" si="110"/>
        <v/>
      </c>
      <c r="K520" s="9" t="str">
        <f t="shared" si="113"/>
        <v xml:space="preserve"> </v>
      </c>
      <c r="L520" s="9" t="str">
        <f t="shared" si="114"/>
        <v xml:space="preserve"> </v>
      </c>
      <c r="M520" s="9" t="str">
        <f t="shared" si="111"/>
        <v/>
      </c>
      <c r="N520" s="9" t="str">
        <f t="shared" si="112"/>
        <v/>
      </c>
    </row>
    <row r="521" spans="1:14" ht="27.75" customHeight="1" x14ac:dyDescent="0.2">
      <c r="A521" s="28"/>
      <c r="B521" s="7" t="s">
        <v>490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491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492</v>
      </c>
      <c r="C523" s="8">
        <v>0</v>
      </c>
      <c r="D523" s="8">
        <v>2</v>
      </c>
      <c r="E523" s="8">
        <v>0</v>
      </c>
      <c r="F523" s="8">
        <v>0</v>
      </c>
      <c r="G523" s="9" t="str">
        <f t="shared" si="107"/>
        <v/>
      </c>
      <c r="H523" s="9">
        <f t="shared" si="108"/>
        <v>1.0416666666666667E-3</v>
      </c>
      <c r="I523" s="9" t="str">
        <f t="shared" si="109"/>
        <v/>
      </c>
      <c r="J523" s="9" t="str">
        <f t="shared" si="110"/>
        <v/>
      </c>
      <c r="K523" s="9" t="str">
        <f t="shared" si="113"/>
        <v xml:space="preserve"> </v>
      </c>
      <c r="L523" s="9">
        <f t="shared" si="114"/>
        <v>-1</v>
      </c>
      <c r="M523" s="9" t="str">
        <f t="shared" si="111"/>
        <v/>
      </c>
      <c r="N523" s="9">
        <f t="shared" si="112"/>
        <v>-1.0416666666666667E-3</v>
      </c>
    </row>
    <row r="524" spans="1:14" ht="25.5" x14ac:dyDescent="0.2">
      <c r="A524" s="28"/>
      <c r="B524" s="7" t="s">
        <v>493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494</v>
      </c>
      <c r="C525" s="8">
        <v>0</v>
      </c>
      <c r="D525" s="8">
        <v>0</v>
      </c>
      <c r="E525" s="8">
        <v>0</v>
      </c>
      <c r="F525" s="8">
        <v>0</v>
      </c>
      <c r="G525" s="9" t="str">
        <f t="shared" si="107"/>
        <v/>
      </c>
      <c r="H525" s="9" t="str">
        <f t="shared" si="108"/>
        <v/>
      </c>
      <c r="I525" s="9" t="str">
        <f t="shared" si="109"/>
        <v/>
      </c>
      <c r="J525" s="9" t="str">
        <f t="shared" si="110"/>
        <v/>
      </c>
      <c r="K525" s="9" t="str">
        <f t="shared" si="113"/>
        <v xml:space="preserve"> </v>
      </c>
      <c r="L525" s="9" t="str">
        <f t="shared" si="114"/>
        <v xml:space="preserve"> </v>
      </c>
      <c r="M525" s="9" t="str">
        <f t="shared" si="111"/>
        <v/>
      </c>
      <c r="N525" s="9" t="str">
        <f t="shared" si="112"/>
        <v/>
      </c>
    </row>
    <row r="526" spans="1:14" ht="25.5" x14ac:dyDescent="0.2">
      <c r="A526" s="28"/>
      <c r="B526" s="7" t="s">
        <v>495</v>
      </c>
      <c r="C526" s="8">
        <v>0</v>
      </c>
      <c r="D526" s="8">
        <v>0</v>
      </c>
      <c r="E526" s="8">
        <v>0</v>
      </c>
      <c r="F526" s="8">
        <v>0</v>
      </c>
      <c r="G526" s="9" t="str">
        <f t="shared" si="107"/>
        <v/>
      </c>
      <c r="H526" s="9" t="str">
        <f t="shared" si="108"/>
        <v/>
      </c>
      <c r="I526" s="9" t="str">
        <f t="shared" si="109"/>
        <v/>
      </c>
      <c r="J526" s="9" t="str">
        <f t="shared" si="110"/>
        <v/>
      </c>
      <c r="K526" s="9" t="str">
        <f t="shared" si="113"/>
        <v xml:space="preserve"> </v>
      </c>
      <c r="L526" s="9" t="str">
        <f t="shared" si="114"/>
        <v xml:space="preserve"> </v>
      </c>
      <c r="M526" s="9" t="str">
        <f t="shared" si="111"/>
        <v/>
      </c>
      <c r="N526" s="9" t="str">
        <f t="shared" si="112"/>
        <v/>
      </c>
    </row>
    <row r="527" spans="1:14" ht="25.5" x14ac:dyDescent="0.2">
      <c r="A527" s="28"/>
      <c r="B527" s="7" t="s">
        <v>496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497</v>
      </c>
      <c r="C528" s="8">
        <v>9</v>
      </c>
      <c r="D528" s="8">
        <v>96</v>
      </c>
      <c r="E528" s="8">
        <v>0</v>
      </c>
      <c r="F528" s="8">
        <v>0</v>
      </c>
      <c r="G528" s="9">
        <f t="shared" si="107"/>
        <v>7.874015748031496E-3</v>
      </c>
      <c r="H528" s="9">
        <f t="shared" si="108"/>
        <v>0.05</v>
      </c>
      <c r="I528" s="9" t="str">
        <f t="shared" si="109"/>
        <v/>
      </c>
      <c r="J528" s="9" t="str">
        <f t="shared" si="110"/>
        <v/>
      </c>
      <c r="K528" s="9">
        <f t="shared" si="113"/>
        <v>-1</v>
      </c>
      <c r="L528" s="9">
        <f t="shared" si="114"/>
        <v>-1</v>
      </c>
      <c r="M528" s="9">
        <f t="shared" si="111"/>
        <v>-7.874015748031496E-3</v>
      </c>
      <c r="N528" s="9">
        <f t="shared" si="112"/>
        <v>-0.05</v>
      </c>
    </row>
    <row r="529" spans="1:14" x14ac:dyDescent="0.2">
      <c r="A529" s="28" t="s">
        <v>670</v>
      </c>
      <c r="B529" s="7" t="s">
        <v>498</v>
      </c>
      <c r="C529" s="8">
        <v>0</v>
      </c>
      <c r="D529" s="8">
        <v>0</v>
      </c>
      <c r="E529" s="8">
        <v>0</v>
      </c>
      <c r="F529" s="8">
        <v>0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 t="str">
        <f t="shared" si="114"/>
        <v xml:space="preserve"> 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499</v>
      </c>
      <c r="C530" s="8">
        <v>0</v>
      </c>
      <c r="D530" s="8">
        <v>0</v>
      </c>
      <c r="E530" s="8">
        <v>0</v>
      </c>
      <c r="F530" s="8">
        <v>0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 t="str">
        <f t="shared" si="114"/>
        <v xml:space="preserve"> 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500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501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502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503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504</v>
      </c>
      <c r="C535" s="8">
        <v>0</v>
      </c>
      <c r="D535" s="8">
        <v>4</v>
      </c>
      <c r="E535" s="8">
        <v>0</v>
      </c>
      <c r="F535" s="8">
        <v>0</v>
      </c>
      <c r="G535" s="9" t="str">
        <f t="shared" si="107"/>
        <v/>
      </c>
      <c r="H535" s="9">
        <f t="shared" si="108"/>
        <v>2.0833333333333333E-3</v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>
        <f t="shared" si="114"/>
        <v>-1</v>
      </c>
      <c r="M535" s="9" t="str">
        <f t="shared" si="111"/>
        <v/>
      </c>
      <c r="N535" s="9">
        <f t="shared" si="112"/>
        <v>-2.0833333333333333E-3</v>
      </c>
    </row>
    <row r="536" spans="1:14" x14ac:dyDescent="0.2">
      <c r="A536" s="28"/>
      <c r="B536" s="7" t="s">
        <v>505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506</v>
      </c>
      <c r="C537" s="8">
        <v>0</v>
      </c>
      <c r="D537" s="8">
        <v>0</v>
      </c>
      <c r="E537" s="8">
        <v>0</v>
      </c>
      <c r="F537" s="8">
        <v>0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 t="str">
        <f t="shared" si="113"/>
        <v xml:space="preserve"> </v>
      </c>
      <c r="L537" s="9" t="str">
        <f t="shared" si="114"/>
        <v xml:space="preserve"> 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507</v>
      </c>
      <c r="C538" s="8">
        <v>0</v>
      </c>
      <c r="D538" s="8">
        <v>0</v>
      </c>
      <c r="E538" s="8">
        <v>0</v>
      </c>
      <c r="F538" s="8">
        <v>0</v>
      </c>
      <c r="G538" s="9" t="str">
        <f t="shared" si="107"/>
        <v/>
      </c>
      <c r="H538" s="9" t="str">
        <f t="shared" si="108"/>
        <v/>
      </c>
      <c r="I538" s="9" t="str">
        <f t="shared" si="109"/>
        <v/>
      </c>
      <c r="J538" s="9" t="str">
        <f t="shared" si="110"/>
        <v/>
      </c>
      <c r="K538" s="9" t="str">
        <f t="shared" si="113"/>
        <v xml:space="preserve"> </v>
      </c>
      <c r="L538" s="9" t="str">
        <f t="shared" si="114"/>
        <v xml:space="preserve"> 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508</v>
      </c>
      <c r="C539" s="8">
        <v>8</v>
      </c>
      <c r="D539" s="8">
        <v>0</v>
      </c>
      <c r="E539" s="8">
        <v>0</v>
      </c>
      <c r="F539" s="8">
        <v>0</v>
      </c>
      <c r="G539" s="9">
        <f t="shared" si="107"/>
        <v>6.99912510936133E-3</v>
      </c>
      <c r="H539" s="9" t="str">
        <f t="shared" si="108"/>
        <v/>
      </c>
      <c r="I539" s="9" t="str">
        <f t="shared" si="109"/>
        <v/>
      </c>
      <c r="J539" s="9" t="str">
        <f t="shared" si="110"/>
        <v/>
      </c>
      <c r="K539" s="9">
        <f t="shared" si="113"/>
        <v>-1</v>
      </c>
      <c r="L539" s="9" t="str">
        <f t="shared" si="114"/>
        <v xml:space="preserve"> </v>
      </c>
      <c r="M539" s="9">
        <f t="shared" si="111"/>
        <v>-6.99912510936133E-3</v>
      </c>
      <c r="N539" s="9" t="str">
        <f t="shared" si="112"/>
        <v/>
      </c>
    </row>
    <row r="540" spans="1:14" x14ac:dyDescent="0.2">
      <c r="A540" s="28"/>
      <c r="B540" s="7" t="s">
        <v>509</v>
      </c>
      <c r="C540" s="8">
        <v>0</v>
      </c>
      <c r="D540" s="8">
        <v>0</v>
      </c>
      <c r="E540" s="8">
        <v>0</v>
      </c>
      <c r="F540" s="8">
        <v>0</v>
      </c>
      <c r="G540" s="9" t="str">
        <f t="shared" si="107"/>
        <v/>
      </c>
      <c r="H540" s="9" t="str">
        <f t="shared" si="108"/>
        <v/>
      </c>
      <c r="I540" s="9" t="str">
        <f t="shared" si="109"/>
        <v/>
      </c>
      <c r="J540" s="9" t="str">
        <f t="shared" si="110"/>
        <v/>
      </c>
      <c r="K540" s="9" t="str">
        <f t="shared" si="113"/>
        <v xml:space="preserve"> </v>
      </c>
      <c r="L540" s="9" t="str">
        <f t="shared" si="114"/>
        <v xml:space="preserve"> </v>
      </c>
      <c r="M540" s="9" t="str">
        <f t="shared" si="111"/>
        <v/>
      </c>
      <c r="N540" s="9" t="str">
        <f t="shared" si="112"/>
        <v/>
      </c>
    </row>
    <row r="541" spans="1:14" ht="38.25" x14ac:dyDescent="0.2">
      <c r="A541" s="28"/>
      <c r="B541" s="7" t="s">
        <v>510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511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512</v>
      </c>
      <c r="C543" s="8">
        <v>0</v>
      </c>
      <c r="D543" s="8">
        <v>0</v>
      </c>
      <c r="E543" s="8">
        <v>0</v>
      </c>
      <c r="F543" s="8">
        <v>0</v>
      </c>
      <c r="G543" s="9" t="str">
        <f t="shared" si="107"/>
        <v/>
      </c>
      <c r="H543" s="9" t="str">
        <f t="shared" si="108"/>
        <v/>
      </c>
      <c r="I543" s="9" t="str">
        <f t="shared" si="109"/>
        <v/>
      </c>
      <c r="J543" s="9" t="str">
        <f t="shared" si="110"/>
        <v/>
      </c>
      <c r="K543" s="9" t="str">
        <f t="shared" si="113"/>
        <v xml:space="preserve"> </v>
      </c>
      <c r="L543" s="9" t="str">
        <f t="shared" si="114"/>
        <v xml:space="preserve"> 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513</v>
      </c>
      <c r="C544" s="8">
        <v>0</v>
      </c>
      <c r="D544" s="8">
        <v>0</v>
      </c>
      <c r="E544" s="8">
        <v>0</v>
      </c>
      <c r="F544" s="8">
        <v>0</v>
      </c>
      <c r="G544" s="9" t="str">
        <f t="shared" si="107"/>
        <v/>
      </c>
      <c r="H544" s="9" t="str">
        <f t="shared" si="108"/>
        <v/>
      </c>
      <c r="I544" s="9" t="str">
        <f t="shared" si="109"/>
        <v/>
      </c>
      <c r="J544" s="9" t="str">
        <f t="shared" si="110"/>
        <v/>
      </c>
      <c r="K544" s="9" t="str">
        <f t="shared" si="113"/>
        <v xml:space="preserve"> </v>
      </c>
      <c r="L544" s="9" t="str">
        <f t="shared" si="114"/>
        <v xml:space="preserve"> </v>
      </c>
      <c r="M544" s="9" t="str">
        <f t="shared" si="111"/>
        <v/>
      </c>
      <c r="N544" s="9" t="str">
        <f t="shared" si="112"/>
        <v/>
      </c>
    </row>
    <row r="545" spans="1:14" x14ac:dyDescent="0.2">
      <c r="A545" s="28"/>
      <c r="B545" s="7" t="s">
        <v>514</v>
      </c>
      <c r="C545" s="8">
        <v>0</v>
      </c>
      <c r="D545" s="8">
        <v>0</v>
      </c>
      <c r="E545" s="8">
        <v>0</v>
      </c>
      <c r="F545" s="8">
        <v>0</v>
      </c>
      <c r="G545" s="9" t="str">
        <f t="shared" si="107"/>
        <v/>
      </c>
      <c r="H545" s="9" t="str">
        <f t="shared" si="108"/>
        <v/>
      </c>
      <c r="I545" s="9" t="str">
        <f t="shared" si="109"/>
        <v/>
      </c>
      <c r="J545" s="9" t="str">
        <f t="shared" si="110"/>
        <v/>
      </c>
      <c r="K545" s="9" t="str">
        <f t="shared" si="113"/>
        <v xml:space="preserve"> </v>
      </c>
      <c r="L545" s="9" t="str">
        <f t="shared" si="114"/>
        <v xml:space="preserve"> </v>
      </c>
      <c r="M545" s="9" t="str">
        <f t="shared" si="111"/>
        <v/>
      </c>
      <c r="N545" s="9" t="str">
        <f t="shared" si="112"/>
        <v/>
      </c>
    </row>
    <row r="546" spans="1:14" ht="25.5" x14ac:dyDescent="0.2">
      <c r="A546" s="28"/>
      <c r="B546" s="7" t="s">
        <v>515</v>
      </c>
      <c r="C546" s="8">
        <v>0</v>
      </c>
      <c r="D546" s="8">
        <v>0</v>
      </c>
      <c r="E546" s="8">
        <v>10</v>
      </c>
      <c r="F546" s="8">
        <v>17</v>
      </c>
      <c r="G546" s="9" t="str">
        <f t="shared" si="107"/>
        <v/>
      </c>
      <c r="H546" s="9" t="str">
        <f t="shared" si="108"/>
        <v/>
      </c>
      <c r="I546" s="9">
        <f t="shared" si="109"/>
        <v>9.057971014492754E-3</v>
      </c>
      <c r="J546" s="9">
        <f t="shared" si="110"/>
        <v>1.0611735330836454E-2</v>
      </c>
      <c r="K546" s="9">
        <f t="shared" si="113"/>
        <v>1</v>
      </c>
      <c r="L546" s="9">
        <f t="shared" si="114"/>
        <v>1</v>
      </c>
      <c r="M546" s="9" t="str">
        <f t="shared" si="111"/>
        <v/>
      </c>
      <c r="N546" s="9" t="str">
        <f t="shared" si="112"/>
        <v/>
      </c>
    </row>
    <row r="547" spans="1:14" ht="25.5" x14ac:dyDescent="0.2">
      <c r="A547" s="28"/>
      <c r="B547" s="7" t="s">
        <v>516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517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518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519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520</v>
      </c>
      <c r="C551" s="8">
        <v>0</v>
      </c>
      <c r="D551" s="8">
        <v>1</v>
      </c>
      <c r="E551" s="8">
        <v>0</v>
      </c>
      <c r="F551" s="8">
        <v>0</v>
      </c>
      <c r="G551" s="9" t="str">
        <f t="shared" si="107"/>
        <v/>
      </c>
      <c r="H551" s="9">
        <f t="shared" si="108"/>
        <v>5.2083333333333333E-4</v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>
        <f t="shared" si="114"/>
        <v>-1</v>
      </c>
      <c r="M551" s="9" t="str">
        <f t="shared" si="111"/>
        <v/>
      </c>
      <c r="N551" s="9">
        <f t="shared" si="112"/>
        <v>-5.2083333333333333E-4</v>
      </c>
    </row>
    <row r="552" spans="1:14" ht="25.5" x14ac:dyDescent="0.2">
      <c r="A552" s="28"/>
      <c r="B552" s="7" t="s">
        <v>521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522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523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524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525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526</v>
      </c>
      <c r="C557" s="8">
        <v>0</v>
      </c>
      <c r="D557" s="8">
        <v>0</v>
      </c>
      <c r="E557" s="8">
        <v>0</v>
      </c>
      <c r="F557" s="8">
        <v>0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 t="str">
        <f t="shared" si="114"/>
        <v xml:space="preserve"> 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527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528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529</v>
      </c>
      <c r="C560" s="8">
        <v>0</v>
      </c>
      <c r="D560" s="8">
        <v>0</v>
      </c>
      <c r="E560" s="8">
        <v>0</v>
      </c>
      <c r="F560" s="8">
        <v>0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530</v>
      </c>
      <c r="C561" s="8">
        <v>0</v>
      </c>
      <c r="D561" s="8">
        <v>4</v>
      </c>
      <c r="E561" s="8">
        <v>0</v>
      </c>
      <c r="F561" s="8">
        <v>0</v>
      </c>
      <c r="G561" s="9" t="str">
        <f t="shared" si="107"/>
        <v/>
      </c>
      <c r="H561" s="9">
        <f t="shared" si="108"/>
        <v>2.0833333333333333E-3</v>
      </c>
      <c r="I561" s="9" t="str">
        <f t="shared" si="109"/>
        <v/>
      </c>
      <c r="J561" s="9" t="str">
        <f t="shared" si="110"/>
        <v/>
      </c>
      <c r="K561" s="9" t="str">
        <f t="shared" si="113"/>
        <v xml:space="preserve"> </v>
      </c>
      <c r="L561" s="9">
        <f t="shared" si="114"/>
        <v>-1</v>
      </c>
      <c r="M561" s="9" t="str">
        <f t="shared" si="111"/>
        <v/>
      </c>
      <c r="N561" s="9">
        <f t="shared" si="112"/>
        <v>-2.0833333333333333E-3</v>
      </c>
    </row>
    <row r="562" spans="1:14" x14ac:dyDescent="0.2">
      <c r="A562" s="28"/>
      <c r="B562" s="7" t="s">
        <v>531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532</v>
      </c>
      <c r="C563" s="8">
        <v>0</v>
      </c>
      <c r="D563" s="8">
        <v>1</v>
      </c>
      <c r="E563" s="8">
        <v>0</v>
      </c>
      <c r="F563" s="8">
        <v>0</v>
      </c>
      <c r="G563" s="9" t="str">
        <f t="shared" ref="G563:G604" si="115">+IF(C563=0,"",C563/C$371)</f>
        <v/>
      </c>
      <c r="H563" s="9">
        <f t="shared" ref="H563:H604" si="116">+IF(D563=0,"",D563/D$371)</f>
        <v>5.2083333333333333E-4</v>
      </c>
      <c r="I563" s="9" t="str">
        <f t="shared" ref="I563:I604" si="117">+IF(E563=0,"",E563/E$371)</f>
        <v/>
      </c>
      <c r="J563" s="9" t="str">
        <f t="shared" ref="J563:J604" si="118">+IF(F563=0,"",F563/F$371)</f>
        <v/>
      </c>
      <c r="K563" s="9" t="str">
        <f t="shared" si="113"/>
        <v xml:space="preserve"> </v>
      </c>
      <c r="L563" s="9">
        <f t="shared" si="114"/>
        <v>-1</v>
      </c>
      <c r="M563" s="9" t="str">
        <f t="shared" ref="M563:M604" si="119">+IF(OR(AND(G563=""),(K563="")),"",G563*K563)</f>
        <v/>
      </c>
      <c r="N563" s="9">
        <f t="shared" ref="N563:N604" si="120">+IF(OR(AND(H563=""),(L563="")),"",H563*L563)</f>
        <v>-5.2083333333333333E-4</v>
      </c>
    </row>
    <row r="564" spans="1:14" x14ac:dyDescent="0.2">
      <c r="A564" s="28"/>
      <c r="B564" s="7" t="s">
        <v>533</v>
      </c>
      <c r="C564" s="8">
        <v>1</v>
      </c>
      <c r="D564" s="8">
        <v>5</v>
      </c>
      <c r="E564" s="8">
        <v>27</v>
      </c>
      <c r="F564" s="8">
        <v>6</v>
      </c>
      <c r="G564" s="9">
        <f t="shared" si="115"/>
        <v>8.7489063867016625E-4</v>
      </c>
      <c r="H564" s="9">
        <f t="shared" si="116"/>
        <v>2.6041666666666665E-3</v>
      </c>
      <c r="I564" s="9">
        <f t="shared" si="117"/>
        <v>2.4456521739130436E-2</v>
      </c>
      <c r="J564" s="9">
        <f t="shared" si="118"/>
        <v>3.7453183520599251E-3</v>
      </c>
      <c r="K564" s="9">
        <f t="shared" ref="K564:K604" si="121">+IF(AND(C564=0,E564=0)," ",IF(C564=0,1,IF(E564=0,-1,(E564-C564)/C564)))</f>
        <v>26</v>
      </c>
      <c r="L564" s="9">
        <f t="shared" ref="L564:L604" si="122">+IF(AND(D564=0,F564=0)," ",IF(D564=0,1,IF(F564=0,-1,(F564-D564)/D564)))</f>
        <v>0.2</v>
      </c>
      <c r="M564" s="9">
        <f t="shared" si="119"/>
        <v>2.2747156605424323E-2</v>
      </c>
      <c r="N564" s="9">
        <f t="shared" si="120"/>
        <v>5.2083333333333333E-4</v>
      </c>
    </row>
    <row r="565" spans="1:14" ht="25.5" x14ac:dyDescent="0.2">
      <c r="A565" s="28"/>
      <c r="B565" s="7" t="s">
        <v>534</v>
      </c>
      <c r="C565" s="8">
        <v>0</v>
      </c>
      <c r="D565" s="8">
        <v>6</v>
      </c>
      <c r="E565" s="8">
        <v>0</v>
      </c>
      <c r="F565" s="8">
        <v>0</v>
      </c>
      <c r="G565" s="9" t="str">
        <f t="shared" si="115"/>
        <v/>
      </c>
      <c r="H565" s="9">
        <f t="shared" si="116"/>
        <v>3.1250000000000002E-3</v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>
        <f t="shared" si="122"/>
        <v>-1</v>
      </c>
      <c r="M565" s="9" t="str">
        <f t="shared" si="119"/>
        <v/>
      </c>
      <c r="N565" s="9">
        <f t="shared" si="120"/>
        <v>-3.1250000000000002E-3</v>
      </c>
    </row>
    <row r="566" spans="1:14" x14ac:dyDescent="0.2">
      <c r="A566" s="28"/>
      <c r="B566" s="7" t="s">
        <v>535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536</v>
      </c>
      <c r="C567" s="8">
        <v>7</v>
      </c>
      <c r="D567" s="8">
        <v>100</v>
      </c>
      <c r="E567" s="8">
        <v>0</v>
      </c>
      <c r="F567" s="8">
        <v>9</v>
      </c>
      <c r="G567" s="9">
        <f t="shared" si="115"/>
        <v>6.1242344706911632E-3</v>
      </c>
      <c r="H567" s="9">
        <f t="shared" si="116"/>
        <v>5.2083333333333336E-2</v>
      </c>
      <c r="I567" s="9" t="str">
        <f t="shared" si="117"/>
        <v/>
      </c>
      <c r="J567" s="9">
        <f t="shared" si="118"/>
        <v>5.6179775280898875E-3</v>
      </c>
      <c r="K567" s="9">
        <f t="shared" si="121"/>
        <v>-1</v>
      </c>
      <c r="L567" s="9">
        <f t="shared" si="122"/>
        <v>-0.91</v>
      </c>
      <c r="M567" s="9">
        <f t="shared" si="119"/>
        <v>-6.1242344706911632E-3</v>
      </c>
      <c r="N567" s="9">
        <f t="shared" si="120"/>
        <v>-4.7395833333333338E-2</v>
      </c>
    </row>
    <row r="568" spans="1:14" x14ac:dyDescent="0.2">
      <c r="A568" s="28"/>
      <c r="B568" s="7" t="s">
        <v>537</v>
      </c>
      <c r="C568" s="8">
        <v>0</v>
      </c>
      <c r="D568" s="8">
        <v>7</v>
      </c>
      <c r="E568" s="8">
        <v>0</v>
      </c>
      <c r="F568" s="8">
        <v>4</v>
      </c>
      <c r="G568" s="9" t="str">
        <f t="shared" si="115"/>
        <v/>
      </c>
      <c r="H568" s="9">
        <f t="shared" si="116"/>
        <v>3.6458333333333334E-3</v>
      </c>
      <c r="I568" s="9" t="str">
        <f t="shared" si="117"/>
        <v/>
      </c>
      <c r="J568" s="9">
        <f t="shared" si="118"/>
        <v>2.4968789013732834E-3</v>
      </c>
      <c r="K568" s="9" t="str">
        <f t="shared" si="121"/>
        <v xml:space="preserve"> </v>
      </c>
      <c r="L568" s="9">
        <f t="shared" si="122"/>
        <v>-0.42857142857142855</v>
      </c>
      <c r="M568" s="9" t="str">
        <f t="shared" si="119"/>
        <v/>
      </c>
      <c r="N568" s="9">
        <f t="shared" si="120"/>
        <v>-1.5624999999999999E-3</v>
      </c>
    </row>
    <row r="569" spans="1:14" x14ac:dyDescent="0.2">
      <c r="A569" s="28"/>
      <c r="B569" s="7" t="s">
        <v>538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539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540</v>
      </c>
      <c r="C571" s="8">
        <v>0</v>
      </c>
      <c r="D571" s="8">
        <v>0</v>
      </c>
      <c r="E571" s="8">
        <v>0</v>
      </c>
      <c r="F571" s="8">
        <v>0</v>
      </c>
      <c r="G571" s="9" t="str">
        <f t="shared" si="115"/>
        <v/>
      </c>
      <c r="H571" s="9" t="str">
        <f t="shared" si="116"/>
        <v/>
      </c>
      <c r="I571" s="9" t="str">
        <f t="shared" si="117"/>
        <v/>
      </c>
      <c r="J571" s="9" t="str">
        <f t="shared" si="118"/>
        <v/>
      </c>
      <c r="K571" s="9" t="str">
        <f t="shared" si="121"/>
        <v xml:space="preserve"> </v>
      </c>
      <c r="L571" s="9" t="str">
        <f t="shared" si="122"/>
        <v xml:space="preserve"> </v>
      </c>
      <c r="M571" s="9" t="str">
        <f t="shared" si="119"/>
        <v/>
      </c>
      <c r="N571" s="9" t="str">
        <f t="shared" si="120"/>
        <v/>
      </c>
    </row>
    <row r="572" spans="1:14" x14ac:dyDescent="0.2">
      <c r="A572" s="28"/>
      <c r="B572" s="7" t="s">
        <v>541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542</v>
      </c>
      <c r="C573" s="8">
        <v>0</v>
      </c>
      <c r="D573" s="8">
        <v>0</v>
      </c>
      <c r="E573" s="8">
        <v>0</v>
      </c>
      <c r="F573" s="8">
        <v>0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543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544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545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546</v>
      </c>
      <c r="C577" s="8">
        <v>0</v>
      </c>
      <c r="D577" s="8">
        <v>0</v>
      </c>
      <c r="E577" s="8">
        <v>0</v>
      </c>
      <c r="F577" s="8">
        <v>0</v>
      </c>
      <c r="G577" s="9" t="str">
        <f t="shared" si="115"/>
        <v/>
      </c>
      <c r="H577" s="9" t="str">
        <f t="shared" si="116"/>
        <v/>
      </c>
      <c r="I577" s="9" t="str">
        <f t="shared" si="117"/>
        <v/>
      </c>
      <c r="J577" s="9" t="str">
        <f t="shared" si="118"/>
        <v/>
      </c>
      <c r="K577" s="9" t="str">
        <f t="shared" si="121"/>
        <v xml:space="preserve"> </v>
      </c>
      <c r="L577" s="9" t="str">
        <f t="shared" si="122"/>
        <v xml:space="preserve"> </v>
      </c>
      <c r="M577" s="9" t="str">
        <f t="shared" si="119"/>
        <v/>
      </c>
      <c r="N577" s="9" t="str">
        <f t="shared" si="120"/>
        <v/>
      </c>
    </row>
    <row r="578" spans="1:14" ht="25.5" x14ac:dyDescent="0.2">
      <c r="A578" s="28"/>
      <c r="B578" s="7" t="s">
        <v>547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548</v>
      </c>
      <c r="C579" s="8">
        <v>0</v>
      </c>
      <c r="D579" s="8">
        <v>0</v>
      </c>
      <c r="E579" s="8">
        <v>0</v>
      </c>
      <c r="F579" s="8">
        <v>1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>
        <f t="shared" si="118"/>
        <v>6.2421972534332086E-4</v>
      </c>
      <c r="K579" s="9" t="str">
        <f t="shared" si="121"/>
        <v xml:space="preserve"> </v>
      </c>
      <c r="L579" s="9">
        <f t="shared" si="122"/>
        <v>1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549</v>
      </c>
      <c r="C580" s="8">
        <v>0</v>
      </c>
      <c r="D580" s="8">
        <v>1</v>
      </c>
      <c r="E580" s="8">
        <v>0</v>
      </c>
      <c r="F580" s="8">
        <v>2</v>
      </c>
      <c r="G580" s="9" t="str">
        <f t="shared" si="115"/>
        <v/>
      </c>
      <c r="H580" s="9">
        <f t="shared" si="116"/>
        <v>5.2083333333333333E-4</v>
      </c>
      <c r="I580" s="9" t="str">
        <f t="shared" si="117"/>
        <v/>
      </c>
      <c r="J580" s="9">
        <f t="shared" si="118"/>
        <v>1.2484394506866417E-3</v>
      </c>
      <c r="K580" s="9" t="str">
        <f t="shared" si="121"/>
        <v xml:space="preserve"> </v>
      </c>
      <c r="L580" s="9">
        <f t="shared" si="122"/>
        <v>1</v>
      </c>
      <c r="M580" s="9" t="str">
        <f t="shared" si="119"/>
        <v/>
      </c>
      <c r="N580" s="9">
        <f t="shared" si="120"/>
        <v>5.2083333333333333E-4</v>
      </c>
    </row>
    <row r="581" spans="1:14" ht="25.5" x14ac:dyDescent="0.2">
      <c r="A581" s="28"/>
      <c r="B581" s="7" t="s">
        <v>550</v>
      </c>
      <c r="C581" s="8">
        <v>0</v>
      </c>
      <c r="D581" s="8">
        <v>3</v>
      </c>
      <c r="E581" s="8">
        <v>0</v>
      </c>
      <c r="F581" s="8">
        <v>0</v>
      </c>
      <c r="G581" s="9" t="str">
        <f t="shared" si="115"/>
        <v/>
      </c>
      <c r="H581" s="9">
        <f t="shared" si="116"/>
        <v>1.5625000000000001E-3</v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>
        <f t="shared" si="122"/>
        <v>-1</v>
      </c>
      <c r="M581" s="9" t="str">
        <f t="shared" si="119"/>
        <v/>
      </c>
      <c r="N581" s="9">
        <f t="shared" si="120"/>
        <v>-1.5625000000000001E-3</v>
      </c>
    </row>
    <row r="582" spans="1:14" x14ac:dyDescent="0.2">
      <c r="A582" s="28"/>
      <c r="B582" s="7" t="s">
        <v>551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552</v>
      </c>
      <c r="C583" s="8">
        <v>1</v>
      </c>
      <c r="D583" s="8">
        <v>93</v>
      </c>
      <c r="E583" s="8">
        <v>0</v>
      </c>
      <c r="F583" s="8">
        <v>33</v>
      </c>
      <c r="G583" s="9">
        <f t="shared" si="115"/>
        <v>8.7489063867016625E-4</v>
      </c>
      <c r="H583" s="9">
        <f t="shared" si="116"/>
        <v>4.8437500000000001E-2</v>
      </c>
      <c r="I583" s="9" t="str">
        <f t="shared" si="117"/>
        <v/>
      </c>
      <c r="J583" s="9">
        <f t="shared" si="118"/>
        <v>2.0599250936329586E-2</v>
      </c>
      <c r="K583" s="9">
        <f t="shared" si="121"/>
        <v>-1</v>
      </c>
      <c r="L583" s="9">
        <f t="shared" si="122"/>
        <v>-0.64516129032258063</v>
      </c>
      <c r="M583" s="9">
        <f t="shared" si="119"/>
        <v>-8.7489063867016625E-4</v>
      </c>
      <c r="N583" s="9">
        <f t="shared" si="120"/>
        <v>-3.125E-2</v>
      </c>
    </row>
    <row r="584" spans="1:14" ht="25.5" x14ac:dyDescent="0.2">
      <c r="A584" s="28"/>
      <c r="B584" s="7" t="s">
        <v>553</v>
      </c>
      <c r="C584" s="8">
        <v>0</v>
      </c>
      <c r="D584" s="8">
        <v>0</v>
      </c>
      <c r="E584" s="8">
        <v>0</v>
      </c>
      <c r="F584" s="8">
        <v>0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 t="str">
        <f t="shared" si="122"/>
        <v xml:space="preserve"> 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554</v>
      </c>
      <c r="C585" s="8">
        <v>0</v>
      </c>
      <c r="D585" s="8">
        <v>1</v>
      </c>
      <c r="E585" s="8">
        <v>0</v>
      </c>
      <c r="F585" s="8">
        <v>6</v>
      </c>
      <c r="G585" s="9" t="str">
        <f t="shared" si="115"/>
        <v/>
      </c>
      <c r="H585" s="9">
        <f t="shared" si="116"/>
        <v>5.2083333333333333E-4</v>
      </c>
      <c r="I585" s="9" t="str">
        <f t="shared" si="117"/>
        <v/>
      </c>
      <c r="J585" s="9">
        <f t="shared" si="118"/>
        <v>3.7453183520599251E-3</v>
      </c>
      <c r="K585" s="9" t="str">
        <f t="shared" si="121"/>
        <v xml:space="preserve"> </v>
      </c>
      <c r="L585" s="9">
        <f t="shared" si="122"/>
        <v>5</v>
      </c>
      <c r="M585" s="9" t="str">
        <f t="shared" si="119"/>
        <v/>
      </c>
      <c r="N585" s="9">
        <f t="shared" si="120"/>
        <v>2.6041666666666665E-3</v>
      </c>
    </row>
    <row r="586" spans="1:14" x14ac:dyDescent="0.2">
      <c r="A586" s="28"/>
      <c r="B586" s="7" t="s">
        <v>555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556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557</v>
      </c>
      <c r="C588" s="8">
        <v>0</v>
      </c>
      <c r="D588" s="8">
        <v>50</v>
      </c>
      <c r="E588" s="8">
        <v>0</v>
      </c>
      <c r="F588" s="8">
        <v>17</v>
      </c>
      <c r="G588" s="9" t="str">
        <f t="shared" si="115"/>
        <v/>
      </c>
      <c r="H588" s="9">
        <f t="shared" si="116"/>
        <v>2.6041666666666668E-2</v>
      </c>
      <c r="I588" s="9" t="str">
        <f t="shared" si="117"/>
        <v/>
      </c>
      <c r="J588" s="9">
        <f t="shared" si="118"/>
        <v>1.0611735330836454E-2</v>
      </c>
      <c r="K588" s="9" t="str">
        <f t="shared" si="121"/>
        <v xml:space="preserve"> </v>
      </c>
      <c r="L588" s="9">
        <f t="shared" si="122"/>
        <v>-0.66</v>
      </c>
      <c r="M588" s="9" t="str">
        <f t="shared" si="119"/>
        <v/>
      </c>
      <c r="N588" s="9">
        <f t="shared" si="120"/>
        <v>-1.7187500000000001E-2</v>
      </c>
    </row>
    <row r="589" spans="1:14" ht="25.5" x14ac:dyDescent="0.2">
      <c r="A589" s="28"/>
      <c r="B589" s="7" t="s">
        <v>558</v>
      </c>
      <c r="C589" s="8">
        <v>2</v>
      </c>
      <c r="D589" s="8">
        <v>64</v>
      </c>
      <c r="E589" s="8">
        <v>0</v>
      </c>
      <c r="F589" s="8">
        <v>15</v>
      </c>
      <c r="G589" s="9">
        <f t="shared" si="115"/>
        <v>1.7497812773403325E-3</v>
      </c>
      <c r="H589" s="9">
        <f t="shared" si="116"/>
        <v>3.3333333333333333E-2</v>
      </c>
      <c r="I589" s="9" t="str">
        <f t="shared" si="117"/>
        <v/>
      </c>
      <c r="J589" s="9">
        <f t="shared" si="118"/>
        <v>9.3632958801498131E-3</v>
      </c>
      <c r="K589" s="9">
        <f t="shared" si="121"/>
        <v>-1</v>
      </c>
      <c r="L589" s="9">
        <f t="shared" si="122"/>
        <v>-0.765625</v>
      </c>
      <c r="M589" s="9">
        <f t="shared" si="119"/>
        <v>-1.7497812773403325E-3</v>
      </c>
      <c r="N589" s="9">
        <f t="shared" si="120"/>
        <v>-2.5520833333333333E-2</v>
      </c>
    </row>
    <row r="590" spans="1:14" x14ac:dyDescent="0.2">
      <c r="A590" s="28"/>
      <c r="B590" s="7" t="s">
        <v>559</v>
      </c>
      <c r="C590" s="8">
        <v>6</v>
      </c>
      <c r="D590" s="8">
        <v>249</v>
      </c>
      <c r="E590" s="8">
        <v>5</v>
      </c>
      <c r="F590" s="8">
        <v>122</v>
      </c>
      <c r="G590" s="9">
        <f t="shared" si="115"/>
        <v>5.2493438320209973E-3</v>
      </c>
      <c r="H590" s="9">
        <f t="shared" si="116"/>
        <v>0.12968750000000001</v>
      </c>
      <c r="I590" s="9">
        <f t="shared" si="117"/>
        <v>4.528985507246377E-3</v>
      </c>
      <c r="J590" s="9">
        <f t="shared" si="118"/>
        <v>7.6154806491885149E-2</v>
      </c>
      <c r="K590" s="9">
        <f t="shared" si="121"/>
        <v>-0.16666666666666666</v>
      </c>
      <c r="L590" s="9">
        <f t="shared" si="122"/>
        <v>-0.51004016064257029</v>
      </c>
      <c r="M590" s="9">
        <f t="shared" si="119"/>
        <v>-8.7489063867016614E-4</v>
      </c>
      <c r="N590" s="9">
        <f t="shared" si="120"/>
        <v>-6.6145833333333334E-2</v>
      </c>
    </row>
    <row r="591" spans="1:14" x14ac:dyDescent="0.2">
      <c r="A591" s="28"/>
      <c r="B591" s="7" t="s">
        <v>560</v>
      </c>
      <c r="C591" s="8">
        <v>1</v>
      </c>
      <c r="D591" s="8">
        <v>1</v>
      </c>
      <c r="E591" s="8">
        <v>0</v>
      </c>
      <c r="F591" s="8">
        <v>0</v>
      </c>
      <c r="G591" s="9">
        <f t="shared" si="115"/>
        <v>8.7489063867016625E-4</v>
      </c>
      <c r="H591" s="9">
        <f t="shared" si="116"/>
        <v>5.2083333333333333E-4</v>
      </c>
      <c r="I591" s="9" t="str">
        <f t="shared" si="117"/>
        <v/>
      </c>
      <c r="J591" s="9" t="str">
        <f t="shared" si="118"/>
        <v/>
      </c>
      <c r="K591" s="9">
        <f t="shared" si="121"/>
        <v>-1</v>
      </c>
      <c r="L591" s="9">
        <f t="shared" si="122"/>
        <v>-1</v>
      </c>
      <c r="M591" s="9">
        <f t="shared" si="119"/>
        <v>-8.7489063867016625E-4</v>
      </c>
      <c r="N591" s="9">
        <f t="shared" si="120"/>
        <v>-5.2083333333333333E-4</v>
      </c>
    </row>
    <row r="592" spans="1:14" x14ac:dyDescent="0.2">
      <c r="A592" s="28"/>
      <c r="B592" s="7" t="s">
        <v>561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562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563</v>
      </c>
      <c r="C594" s="8">
        <v>0</v>
      </c>
      <c r="D594" s="8">
        <v>0</v>
      </c>
      <c r="E594" s="8">
        <v>0</v>
      </c>
      <c r="F594" s="8">
        <v>0</v>
      </c>
      <c r="G594" s="9" t="str">
        <f t="shared" si="115"/>
        <v/>
      </c>
      <c r="H594" s="9" t="str">
        <f t="shared" si="116"/>
        <v/>
      </c>
      <c r="I594" s="9" t="str">
        <f t="shared" si="117"/>
        <v/>
      </c>
      <c r="J594" s="9" t="str">
        <f t="shared" si="118"/>
        <v/>
      </c>
      <c r="K594" s="9" t="str">
        <f t="shared" si="121"/>
        <v xml:space="preserve"> </v>
      </c>
      <c r="L594" s="9" t="str">
        <f t="shared" si="122"/>
        <v xml:space="preserve"> 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564</v>
      </c>
      <c r="C595" s="8">
        <v>0</v>
      </c>
      <c r="D595" s="8">
        <v>0</v>
      </c>
      <c r="E595" s="8">
        <v>0</v>
      </c>
      <c r="F595" s="8">
        <v>0</v>
      </c>
      <c r="G595" s="9" t="str">
        <f t="shared" si="115"/>
        <v/>
      </c>
      <c r="H595" s="9" t="str">
        <f t="shared" si="116"/>
        <v/>
      </c>
      <c r="I595" s="9" t="str">
        <f t="shared" si="117"/>
        <v/>
      </c>
      <c r="J595" s="9" t="str">
        <f t="shared" si="118"/>
        <v/>
      </c>
      <c r="K595" s="9" t="str">
        <f t="shared" si="121"/>
        <v xml:space="preserve"> </v>
      </c>
      <c r="L595" s="9" t="str">
        <f t="shared" si="122"/>
        <v xml:space="preserve"> 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565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566</v>
      </c>
      <c r="C597" s="8">
        <v>3</v>
      </c>
      <c r="D597" s="8">
        <v>6</v>
      </c>
      <c r="E597" s="8">
        <v>3</v>
      </c>
      <c r="F597" s="8">
        <v>28</v>
      </c>
      <c r="G597" s="9">
        <f t="shared" si="115"/>
        <v>2.6246719160104987E-3</v>
      </c>
      <c r="H597" s="9">
        <f t="shared" si="116"/>
        <v>3.1250000000000002E-3</v>
      </c>
      <c r="I597" s="9">
        <f t="shared" si="117"/>
        <v>2.717391304347826E-3</v>
      </c>
      <c r="J597" s="9">
        <f t="shared" si="118"/>
        <v>1.7478152309612985E-2</v>
      </c>
      <c r="K597" s="9">
        <f t="shared" si="121"/>
        <v>0</v>
      </c>
      <c r="L597" s="9">
        <f t="shared" si="122"/>
        <v>3.6666666666666665</v>
      </c>
      <c r="M597" s="9">
        <f t="shared" si="119"/>
        <v>0</v>
      </c>
      <c r="N597" s="9">
        <f t="shared" si="120"/>
        <v>1.1458333333333334E-2</v>
      </c>
    </row>
    <row r="598" spans="1:14" x14ac:dyDescent="0.2">
      <c r="A598" s="28"/>
      <c r="B598" s="7" t="s">
        <v>567</v>
      </c>
      <c r="C598" s="8">
        <v>0</v>
      </c>
      <c r="D598" s="8">
        <v>5</v>
      </c>
      <c r="E598" s="8">
        <v>0</v>
      </c>
      <c r="F598" s="8">
        <v>2</v>
      </c>
      <c r="G598" s="9" t="str">
        <f t="shared" si="115"/>
        <v/>
      </c>
      <c r="H598" s="9">
        <f t="shared" si="116"/>
        <v>2.6041666666666665E-3</v>
      </c>
      <c r="I598" s="9" t="str">
        <f t="shared" si="117"/>
        <v/>
      </c>
      <c r="J598" s="9">
        <f t="shared" si="118"/>
        <v>1.2484394506866417E-3</v>
      </c>
      <c r="K598" s="9" t="str">
        <f t="shared" si="121"/>
        <v xml:space="preserve"> </v>
      </c>
      <c r="L598" s="9">
        <f t="shared" si="122"/>
        <v>-0.6</v>
      </c>
      <c r="M598" s="9" t="str">
        <f t="shared" si="119"/>
        <v/>
      </c>
      <c r="N598" s="9">
        <f t="shared" si="120"/>
        <v>-1.5624999999999999E-3</v>
      </c>
    </row>
    <row r="599" spans="1:14" ht="25.5" x14ac:dyDescent="0.2">
      <c r="A599" s="28"/>
      <c r="B599" s="7" t="s">
        <v>568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569</v>
      </c>
      <c r="C600" s="8">
        <v>0</v>
      </c>
      <c r="D600" s="8">
        <v>0</v>
      </c>
      <c r="E600" s="8">
        <v>0</v>
      </c>
      <c r="F600" s="8">
        <v>0</v>
      </c>
      <c r="G600" s="9" t="str">
        <f t="shared" si="115"/>
        <v/>
      </c>
      <c r="H600" s="9" t="str">
        <f t="shared" si="116"/>
        <v/>
      </c>
      <c r="I600" s="9" t="str">
        <f t="shared" si="117"/>
        <v/>
      </c>
      <c r="J600" s="9" t="str">
        <f t="shared" si="118"/>
        <v/>
      </c>
      <c r="K600" s="9" t="str">
        <f t="shared" si="121"/>
        <v xml:space="preserve"> </v>
      </c>
      <c r="L600" s="9" t="str">
        <f t="shared" si="122"/>
        <v xml:space="preserve"> </v>
      </c>
      <c r="M600" s="9" t="str">
        <f t="shared" si="119"/>
        <v/>
      </c>
      <c r="N600" s="9" t="str">
        <f t="shared" si="120"/>
        <v/>
      </c>
    </row>
    <row r="601" spans="1:14" x14ac:dyDescent="0.2">
      <c r="A601" s="28"/>
      <c r="B601" s="7" t="s">
        <v>570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571</v>
      </c>
      <c r="C602" s="8">
        <v>0</v>
      </c>
      <c r="D602" s="8">
        <v>0</v>
      </c>
      <c r="E602" s="8">
        <v>0</v>
      </c>
      <c r="F602" s="8">
        <v>0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 t="str">
        <f t="shared" si="122"/>
        <v xml:space="preserve"> 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572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573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14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15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382</v>
      </c>
      <c r="D612" s="12">
        <f>SUM(D613:D640)</f>
        <v>846</v>
      </c>
      <c r="E612" s="12">
        <f>SUM(E613:E640)</f>
        <v>246</v>
      </c>
      <c r="F612" s="12">
        <f>SUM(F613:F640)</f>
        <v>763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-0.35602094240837695</v>
      </c>
      <c r="L612" s="13">
        <f>+IF(AND(D612=0,F612=0),"",IF(D612=0,1,IF(F612=0,-1,(F612-D612)/D612)))</f>
        <v>-9.8108747044917261E-2</v>
      </c>
      <c r="M612" s="13">
        <f t="shared" ref="M612:M640" si="127">+IF(OR(AND(G612=""),(K612="")),"",G612*K612)</f>
        <v>-0.35602094240837695</v>
      </c>
      <c r="N612" s="13">
        <f t="shared" ref="N612:N640" si="128">+IF(OR(AND(H612=""),(L612="")),"",H612*L612)</f>
        <v>-9.8108747044917261E-2</v>
      </c>
    </row>
    <row r="613" spans="1:14" x14ac:dyDescent="0.2">
      <c r="A613" s="28"/>
      <c r="B613" s="7" t="s">
        <v>574</v>
      </c>
      <c r="C613" s="8">
        <v>1</v>
      </c>
      <c r="D613" s="8">
        <v>31</v>
      </c>
      <c r="E613" s="8">
        <v>0</v>
      </c>
      <c r="F613" s="8">
        <v>1</v>
      </c>
      <c r="G613" s="9">
        <f t="shared" si="123"/>
        <v>2.617801047120419E-3</v>
      </c>
      <c r="H613" s="9">
        <f t="shared" si="124"/>
        <v>3.664302600472813E-2</v>
      </c>
      <c r="I613" s="9" t="str">
        <f t="shared" si="125"/>
        <v/>
      </c>
      <c r="J613" s="9">
        <f t="shared" si="126"/>
        <v>1.3106159895150721E-3</v>
      </c>
      <c r="K613" s="9">
        <f t="shared" ref="K613:K640" si="129">+IF(AND(C613=0,E613=0)," ",IF(C613=0,1,IF(E613=0,-1,(E613-C613)/C613)))</f>
        <v>-1</v>
      </c>
      <c r="L613" s="9">
        <f t="shared" ref="L613:L640" si="130">+IF(AND(D613=0,F613=0)," ",IF(D613=0,1,IF(F613=0,-1,(F613-D613)/D613)))</f>
        <v>-0.967741935483871</v>
      </c>
      <c r="M613" s="9">
        <f t="shared" si="127"/>
        <v>-2.617801047120419E-3</v>
      </c>
      <c r="N613" s="9">
        <f t="shared" si="128"/>
        <v>-3.5460992907801414E-2</v>
      </c>
    </row>
    <row r="614" spans="1:14" x14ac:dyDescent="0.2">
      <c r="A614" s="28"/>
      <c r="B614" s="7" t="s">
        <v>575</v>
      </c>
      <c r="C614" s="8">
        <v>0</v>
      </c>
      <c r="D614" s="8">
        <v>3</v>
      </c>
      <c r="E614" s="8">
        <v>0</v>
      </c>
      <c r="F614" s="8">
        <v>0</v>
      </c>
      <c r="G614" s="9" t="str">
        <f t="shared" si="123"/>
        <v/>
      </c>
      <c r="H614" s="9">
        <f t="shared" si="124"/>
        <v>3.5460992907801418E-3</v>
      </c>
      <c r="I614" s="9" t="str">
        <f t="shared" si="125"/>
        <v/>
      </c>
      <c r="J614" s="9" t="str">
        <f t="shared" si="126"/>
        <v/>
      </c>
      <c r="K614" s="9" t="str">
        <f t="shared" si="129"/>
        <v xml:space="preserve"> </v>
      </c>
      <c r="L614" s="9">
        <f t="shared" si="130"/>
        <v>-1</v>
      </c>
      <c r="M614" s="9" t="str">
        <f t="shared" si="127"/>
        <v/>
      </c>
      <c r="N614" s="9">
        <f t="shared" si="128"/>
        <v>-3.5460992907801418E-3</v>
      </c>
    </row>
    <row r="615" spans="1:14" ht="25.5" x14ac:dyDescent="0.2">
      <c r="A615" s="28"/>
      <c r="B615" s="7" t="s">
        <v>576</v>
      </c>
      <c r="C615" s="8">
        <v>21</v>
      </c>
      <c r="D615" s="8">
        <v>13</v>
      </c>
      <c r="E615" s="8">
        <v>13</v>
      </c>
      <c r="F615" s="8">
        <v>4</v>
      </c>
      <c r="G615" s="9">
        <f t="shared" si="123"/>
        <v>5.4973821989528798E-2</v>
      </c>
      <c r="H615" s="9">
        <f t="shared" si="124"/>
        <v>1.5366430260047281E-2</v>
      </c>
      <c r="I615" s="9">
        <f t="shared" si="125"/>
        <v>5.2845528455284556E-2</v>
      </c>
      <c r="J615" s="9">
        <f t="shared" si="126"/>
        <v>5.2424639580602884E-3</v>
      </c>
      <c r="K615" s="9">
        <f t="shared" si="129"/>
        <v>-0.38095238095238093</v>
      </c>
      <c r="L615" s="9">
        <f t="shared" si="130"/>
        <v>-0.69230769230769229</v>
      </c>
      <c r="M615" s="9">
        <f t="shared" si="127"/>
        <v>-2.0942408376963352E-2</v>
      </c>
      <c r="N615" s="9">
        <f t="shared" si="128"/>
        <v>-1.0638297872340425E-2</v>
      </c>
    </row>
    <row r="616" spans="1:14" x14ac:dyDescent="0.2">
      <c r="A616" s="28"/>
      <c r="B616" s="7" t="s">
        <v>577</v>
      </c>
      <c r="C616" s="8">
        <v>92</v>
      </c>
      <c r="D616" s="8">
        <v>15</v>
      </c>
      <c r="E616" s="8">
        <v>38</v>
      </c>
      <c r="F616" s="8">
        <v>1</v>
      </c>
      <c r="G616" s="9">
        <f t="shared" si="123"/>
        <v>0.24083769633507854</v>
      </c>
      <c r="H616" s="9">
        <f t="shared" si="124"/>
        <v>1.7730496453900711E-2</v>
      </c>
      <c r="I616" s="9">
        <f t="shared" si="125"/>
        <v>0.15447154471544716</v>
      </c>
      <c r="J616" s="9">
        <f t="shared" si="126"/>
        <v>1.3106159895150721E-3</v>
      </c>
      <c r="K616" s="9">
        <f t="shared" si="129"/>
        <v>-0.58695652173913049</v>
      </c>
      <c r="L616" s="9">
        <f t="shared" si="130"/>
        <v>-0.93333333333333335</v>
      </c>
      <c r="M616" s="9">
        <f t="shared" si="127"/>
        <v>-0.14136125654450263</v>
      </c>
      <c r="N616" s="9">
        <f t="shared" si="128"/>
        <v>-1.6548463356973998E-2</v>
      </c>
    </row>
    <row r="617" spans="1:14" x14ac:dyDescent="0.2">
      <c r="A617" s="28"/>
      <c r="B617" s="7" t="s">
        <v>578</v>
      </c>
      <c r="C617" s="8">
        <v>12</v>
      </c>
      <c r="D617" s="8">
        <v>18</v>
      </c>
      <c r="E617" s="8">
        <v>0</v>
      </c>
      <c r="F617" s="8">
        <v>7</v>
      </c>
      <c r="G617" s="9">
        <f t="shared" si="123"/>
        <v>3.1413612565445025E-2</v>
      </c>
      <c r="H617" s="9">
        <f t="shared" si="124"/>
        <v>2.1276595744680851E-2</v>
      </c>
      <c r="I617" s="9" t="str">
        <f t="shared" si="125"/>
        <v/>
      </c>
      <c r="J617" s="9">
        <f t="shared" si="126"/>
        <v>9.1743119266055051E-3</v>
      </c>
      <c r="K617" s="9">
        <f t="shared" si="129"/>
        <v>-1</v>
      </c>
      <c r="L617" s="9">
        <f t="shared" si="130"/>
        <v>-0.61111111111111116</v>
      </c>
      <c r="M617" s="9">
        <f t="shared" si="127"/>
        <v>-3.1413612565445025E-2</v>
      </c>
      <c r="N617" s="9">
        <f t="shared" si="128"/>
        <v>-1.3002364066193855E-2</v>
      </c>
    </row>
    <row r="618" spans="1:14" x14ac:dyDescent="0.2">
      <c r="A618" s="28"/>
      <c r="B618" s="7" t="s">
        <v>579</v>
      </c>
      <c r="C618" s="8">
        <v>7</v>
      </c>
      <c r="D618" s="8">
        <v>25</v>
      </c>
      <c r="E618" s="8">
        <v>0</v>
      </c>
      <c r="F618" s="8">
        <v>0</v>
      </c>
      <c r="G618" s="9">
        <f t="shared" si="123"/>
        <v>1.832460732984293E-2</v>
      </c>
      <c r="H618" s="9">
        <f t="shared" si="124"/>
        <v>2.955082742316785E-2</v>
      </c>
      <c r="I618" s="9" t="str">
        <f t="shared" si="125"/>
        <v/>
      </c>
      <c r="J618" s="9" t="str">
        <f t="shared" si="126"/>
        <v/>
      </c>
      <c r="K618" s="9">
        <f t="shared" si="129"/>
        <v>-1</v>
      </c>
      <c r="L618" s="9">
        <f t="shared" si="130"/>
        <v>-1</v>
      </c>
      <c r="M618" s="9">
        <f t="shared" si="127"/>
        <v>-1.832460732984293E-2</v>
      </c>
      <c r="N618" s="9">
        <f t="shared" si="128"/>
        <v>-2.955082742316785E-2</v>
      </c>
    </row>
    <row r="619" spans="1:14" x14ac:dyDescent="0.2">
      <c r="A619" s="28"/>
      <c r="B619" s="7" t="s">
        <v>580</v>
      </c>
      <c r="C619" s="8">
        <v>2</v>
      </c>
      <c r="D619" s="8">
        <v>19</v>
      </c>
      <c r="E619" s="8">
        <v>0</v>
      </c>
      <c r="F619" s="8">
        <v>0</v>
      </c>
      <c r="G619" s="9">
        <f t="shared" si="123"/>
        <v>5.235602094240838E-3</v>
      </c>
      <c r="H619" s="9">
        <f t="shared" si="124"/>
        <v>2.2458628841607566E-2</v>
      </c>
      <c r="I619" s="9" t="str">
        <f t="shared" si="125"/>
        <v/>
      </c>
      <c r="J619" s="9" t="str">
        <f t="shared" si="126"/>
        <v/>
      </c>
      <c r="K619" s="9">
        <f t="shared" si="129"/>
        <v>-1</v>
      </c>
      <c r="L619" s="9">
        <f t="shared" si="130"/>
        <v>-1</v>
      </c>
      <c r="M619" s="9">
        <f t="shared" si="127"/>
        <v>-5.235602094240838E-3</v>
      </c>
      <c r="N619" s="9">
        <f t="shared" si="128"/>
        <v>-2.2458628841607566E-2</v>
      </c>
    </row>
    <row r="620" spans="1:14" x14ac:dyDescent="0.2">
      <c r="A620" s="28"/>
      <c r="B620" s="7" t="s">
        <v>581</v>
      </c>
      <c r="C620" s="8">
        <v>0</v>
      </c>
      <c r="D620" s="8">
        <v>0</v>
      </c>
      <c r="E620" s="8">
        <v>0</v>
      </c>
      <c r="F620" s="8">
        <v>0</v>
      </c>
      <c r="G620" s="9" t="str">
        <f t="shared" si="123"/>
        <v/>
      </c>
      <c r="H620" s="9" t="str">
        <f t="shared" si="124"/>
        <v/>
      </c>
      <c r="I620" s="9" t="str">
        <f t="shared" si="125"/>
        <v/>
      </c>
      <c r="J620" s="9" t="str">
        <f t="shared" si="126"/>
        <v/>
      </c>
      <c r="K620" s="9" t="str">
        <f t="shared" si="129"/>
        <v xml:space="preserve"> </v>
      </c>
      <c r="L620" s="9" t="str">
        <f t="shared" si="130"/>
        <v xml:space="preserve"> </v>
      </c>
      <c r="M620" s="9" t="str">
        <f t="shared" si="127"/>
        <v/>
      </c>
      <c r="N620" s="9" t="str">
        <f t="shared" si="128"/>
        <v/>
      </c>
    </row>
    <row r="621" spans="1:14" x14ac:dyDescent="0.2">
      <c r="A621" s="28"/>
      <c r="B621" s="7" t="s">
        <v>582</v>
      </c>
      <c r="C621" s="8">
        <v>0</v>
      </c>
      <c r="D621" s="8">
        <v>0</v>
      </c>
      <c r="E621" s="8">
        <v>0</v>
      </c>
      <c r="F621" s="8">
        <v>0</v>
      </c>
      <c r="G621" s="9" t="str">
        <f t="shared" si="123"/>
        <v/>
      </c>
      <c r="H621" s="9" t="str">
        <f t="shared" si="124"/>
        <v/>
      </c>
      <c r="I621" s="9" t="str">
        <f t="shared" si="125"/>
        <v/>
      </c>
      <c r="J621" s="9" t="str">
        <f t="shared" si="126"/>
        <v/>
      </c>
      <c r="K621" s="9" t="str">
        <f t="shared" si="129"/>
        <v xml:space="preserve"> </v>
      </c>
      <c r="L621" s="9" t="str">
        <f t="shared" si="130"/>
        <v xml:space="preserve"> </v>
      </c>
      <c r="M621" s="9" t="str">
        <f t="shared" si="127"/>
        <v/>
      </c>
      <c r="N621" s="9" t="str">
        <f t="shared" si="128"/>
        <v/>
      </c>
    </row>
    <row r="622" spans="1:14" ht="23.25" customHeight="1" x14ac:dyDescent="0.2">
      <c r="A622" s="28"/>
      <c r="B622" s="7" t="s">
        <v>583</v>
      </c>
      <c r="C622" s="8">
        <v>1</v>
      </c>
      <c r="D622" s="8">
        <v>6</v>
      </c>
      <c r="E622" s="8">
        <v>0</v>
      </c>
      <c r="F622" s="8">
        <v>0</v>
      </c>
      <c r="G622" s="9">
        <f t="shared" si="123"/>
        <v>2.617801047120419E-3</v>
      </c>
      <c r="H622" s="9">
        <f t="shared" si="124"/>
        <v>7.0921985815602835E-3</v>
      </c>
      <c r="I622" s="9" t="str">
        <f t="shared" si="125"/>
        <v/>
      </c>
      <c r="J622" s="9" t="str">
        <f t="shared" si="126"/>
        <v/>
      </c>
      <c r="K622" s="9">
        <f t="shared" si="129"/>
        <v>-1</v>
      </c>
      <c r="L622" s="9">
        <f t="shared" si="130"/>
        <v>-1</v>
      </c>
      <c r="M622" s="9">
        <f t="shared" si="127"/>
        <v>-2.617801047120419E-3</v>
      </c>
      <c r="N622" s="9">
        <f t="shared" si="128"/>
        <v>-7.0921985815602835E-3</v>
      </c>
    </row>
    <row r="623" spans="1:14" x14ac:dyDescent="0.2">
      <c r="A623" s="28"/>
      <c r="B623" s="7" t="s">
        <v>584</v>
      </c>
      <c r="C623" s="8">
        <v>0</v>
      </c>
      <c r="D623" s="8">
        <v>0</v>
      </c>
      <c r="E623" s="8">
        <v>0</v>
      </c>
      <c r="F623" s="8">
        <v>0</v>
      </c>
      <c r="G623" s="9" t="str">
        <f t="shared" si="123"/>
        <v/>
      </c>
      <c r="H623" s="9" t="str">
        <f t="shared" si="124"/>
        <v/>
      </c>
      <c r="I623" s="9" t="str">
        <f t="shared" si="125"/>
        <v/>
      </c>
      <c r="J623" s="9" t="str">
        <f t="shared" si="126"/>
        <v/>
      </c>
      <c r="K623" s="9" t="str">
        <f t="shared" si="129"/>
        <v xml:space="preserve"> </v>
      </c>
      <c r="L623" s="9" t="str">
        <f t="shared" si="130"/>
        <v xml:space="preserve"> </v>
      </c>
      <c r="M623" s="9" t="str">
        <f t="shared" si="127"/>
        <v/>
      </c>
      <c r="N623" s="9" t="str">
        <f t="shared" si="128"/>
        <v/>
      </c>
    </row>
    <row r="624" spans="1:14" x14ac:dyDescent="0.2">
      <c r="A624" s="28"/>
      <c r="B624" s="7" t="s">
        <v>585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586</v>
      </c>
      <c r="C625" s="8">
        <v>3</v>
      </c>
      <c r="D625" s="8">
        <v>23</v>
      </c>
      <c r="E625" s="8">
        <v>0</v>
      </c>
      <c r="F625" s="8">
        <v>16</v>
      </c>
      <c r="G625" s="9">
        <f t="shared" si="123"/>
        <v>7.8534031413612562E-3</v>
      </c>
      <c r="H625" s="9">
        <f t="shared" si="124"/>
        <v>2.7186761229314422E-2</v>
      </c>
      <c r="I625" s="9" t="str">
        <f t="shared" si="125"/>
        <v/>
      </c>
      <c r="J625" s="9">
        <f t="shared" si="126"/>
        <v>2.0969855832241154E-2</v>
      </c>
      <c r="K625" s="9">
        <f t="shared" si="129"/>
        <v>-1</v>
      </c>
      <c r="L625" s="9">
        <f t="shared" si="130"/>
        <v>-0.30434782608695654</v>
      </c>
      <c r="M625" s="9">
        <f t="shared" si="127"/>
        <v>-7.8534031413612562E-3</v>
      </c>
      <c r="N625" s="9">
        <f t="shared" si="128"/>
        <v>-8.2742316784869992E-3</v>
      </c>
    </row>
    <row r="626" spans="1:14" x14ac:dyDescent="0.2">
      <c r="A626" s="28"/>
      <c r="B626" s="7" t="s">
        <v>587</v>
      </c>
      <c r="C626" s="8">
        <v>0</v>
      </c>
      <c r="D626" s="8">
        <v>0</v>
      </c>
      <c r="E626" s="8">
        <v>0</v>
      </c>
      <c r="F626" s="8">
        <v>0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588</v>
      </c>
      <c r="C627" s="8">
        <v>5</v>
      </c>
      <c r="D627" s="8">
        <v>138</v>
      </c>
      <c r="E627" s="8">
        <v>10</v>
      </c>
      <c r="F627" s="8">
        <v>61</v>
      </c>
      <c r="G627" s="9">
        <f t="shared" si="123"/>
        <v>1.3089005235602094E-2</v>
      </c>
      <c r="H627" s="9">
        <f t="shared" si="124"/>
        <v>0.16312056737588654</v>
      </c>
      <c r="I627" s="9">
        <f t="shared" si="125"/>
        <v>4.065040650406504E-2</v>
      </c>
      <c r="J627" s="9">
        <f t="shared" si="126"/>
        <v>7.9947575360419396E-2</v>
      </c>
      <c r="K627" s="9">
        <f t="shared" si="129"/>
        <v>1</v>
      </c>
      <c r="L627" s="9">
        <f t="shared" si="130"/>
        <v>-0.55797101449275366</v>
      </c>
      <c r="M627" s="9">
        <f t="shared" si="127"/>
        <v>1.3089005235602094E-2</v>
      </c>
      <c r="N627" s="9">
        <f t="shared" si="128"/>
        <v>-9.101654846335698E-2</v>
      </c>
    </row>
    <row r="628" spans="1:14" x14ac:dyDescent="0.2">
      <c r="A628" s="28"/>
      <c r="B628" s="7" t="s">
        <v>589</v>
      </c>
      <c r="C628" s="8">
        <v>0</v>
      </c>
      <c r="D628" s="8">
        <v>0</v>
      </c>
      <c r="E628" s="8">
        <v>1</v>
      </c>
      <c r="F628" s="8">
        <v>13</v>
      </c>
      <c r="G628" s="9" t="str">
        <f t="shared" si="123"/>
        <v/>
      </c>
      <c r="H628" s="9" t="str">
        <f t="shared" si="124"/>
        <v/>
      </c>
      <c r="I628" s="9">
        <f t="shared" si="125"/>
        <v>4.0650406504065045E-3</v>
      </c>
      <c r="J628" s="9">
        <f t="shared" si="126"/>
        <v>1.7038007863695939E-2</v>
      </c>
      <c r="K628" s="9">
        <f t="shared" si="129"/>
        <v>1</v>
      </c>
      <c r="L628" s="9">
        <f t="shared" si="130"/>
        <v>1</v>
      </c>
      <c r="M628" s="9" t="str">
        <f t="shared" si="127"/>
        <v/>
      </c>
      <c r="N628" s="9" t="str">
        <f t="shared" si="128"/>
        <v/>
      </c>
    </row>
    <row r="629" spans="1:14" x14ac:dyDescent="0.2">
      <c r="A629" s="28"/>
      <c r="B629" s="7" t="s">
        <v>590</v>
      </c>
      <c r="C629" s="8">
        <v>0</v>
      </c>
      <c r="D629" s="8">
        <v>4</v>
      </c>
      <c r="E629" s="8">
        <v>0</v>
      </c>
      <c r="F629" s="8">
        <v>1</v>
      </c>
      <c r="G629" s="9" t="str">
        <f t="shared" si="123"/>
        <v/>
      </c>
      <c r="H629" s="9">
        <f t="shared" si="124"/>
        <v>4.7281323877068557E-3</v>
      </c>
      <c r="I629" s="9" t="str">
        <f t="shared" si="125"/>
        <v/>
      </c>
      <c r="J629" s="9">
        <f t="shared" si="126"/>
        <v>1.3106159895150721E-3</v>
      </c>
      <c r="K629" s="9" t="str">
        <f t="shared" si="129"/>
        <v xml:space="preserve"> </v>
      </c>
      <c r="L629" s="9">
        <f t="shared" si="130"/>
        <v>-0.75</v>
      </c>
      <c r="M629" s="9" t="str">
        <f t="shared" si="127"/>
        <v/>
      </c>
      <c r="N629" s="9">
        <f t="shared" si="128"/>
        <v>-3.5460992907801418E-3</v>
      </c>
    </row>
    <row r="630" spans="1:14" x14ac:dyDescent="0.2">
      <c r="A630" s="28"/>
      <c r="B630" s="7" t="s">
        <v>591</v>
      </c>
      <c r="C630" s="8">
        <v>201</v>
      </c>
      <c r="D630" s="8">
        <v>445</v>
      </c>
      <c r="E630" s="8">
        <v>181</v>
      </c>
      <c r="F630" s="8">
        <v>634</v>
      </c>
      <c r="G630" s="9">
        <f t="shared" si="123"/>
        <v>0.52617801047120416</v>
      </c>
      <c r="H630" s="9">
        <f t="shared" si="124"/>
        <v>0.52600472813238774</v>
      </c>
      <c r="I630" s="9">
        <f t="shared" si="125"/>
        <v>0.73577235772357719</v>
      </c>
      <c r="J630" s="9">
        <f t="shared" si="126"/>
        <v>0.83093053735255573</v>
      </c>
      <c r="K630" s="9">
        <f t="shared" si="129"/>
        <v>-9.950248756218906E-2</v>
      </c>
      <c r="L630" s="9">
        <f t="shared" si="130"/>
        <v>0.42471910112359551</v>
      </c>
      <c r="M630" s="9">
        <f t="shared" si="127"/>
        <v>-5.2356020942408377E-2</v>
      </c>
      <c r="N630" s="9">
        <f t="shared" si="128"/>
        <v>0.22340425531914895</v>
      </c>
    </row>
    <row r="631" spans="1:14" x14ac:dyDescent="0.2">
      <c r="A631" s="28"/>
      <c r="B631" s="7" t="s">
        <v>592</v>
      </c>
      <c r="C631" s="8">
        <v>32</v>
      </c>
      <c r="D631" s="8">
        <v>80</v>
      </c>
      <c r="E631" s="8">
        <v>3</v>
      </c>
      <c r="F631" s="8">
        <v>9</v>
      </c>
      <c r="G631" s="9">
        <f t="shared" si="123"/>
        <v>8.3769633507853408E-2</v>
      </c>
      <c r="H631" s="9">
        <f t="shared" si="124"/>
        <v>9.4562647754137114E-2</v>
      </c>
      <c r="I631" s="9">
        <f t="shared" si="125"/>
        <v>1.2195121951219513E-2</v>
      </c>
      <c r="J631" s="9">
        <f t="shared" si="126"/>
        <v>1.1795543905635648E-2</v>
      </c>
      <c r="K631" s="9">
        <f t="shared" si="129"/>
        <v>-0.90625</v>
      </c>
      <c r="L631" s="9">
        <f t="shared" si="130"/>
        <v>-0.88749999999999996</v>
      </c>
      <c r="M631" s="9">
        <f t="shared" si="127"/>
        <v>-7.5916230366492157E-2</v>
      </c>
      <c r="N631" s="9">
        <f t="shared" si="128"/>
        <v>-8.3924349881796687E-2</v>
      </c>
    </row>
    <row r="632" spans="1:14" x14ac:dyDescent="0.2">
      <c r="A632" s="28"/>
      <c r="B632" s="7" t="s">
        <v>593</v>
      </c>
      <c r="C632" s="8">
        <v>0</v>
      </c>
      <c r="D632" s="8">
        <v>1</v>
      </c>
      <c r="E632" s="8">
        <v>0</v>
      </c>
      <c r="F632" s="8">
        <v>0</v>
      </c>
      <c r="G632" s="9" t="str">
        <f t="shared" si="123"/>
        <v/>
      </c>
      <c r="H632" s="9">
        <f t="shared" si="124"/>
        <v>1.1820330969267139E-3</v>
      </c>
      <c r="I632" s="9" t="str">
        <f t="shared" si="125"/>
        <v/>
      </c>
      <c r="J632" s="9" t="str">
        <f t="shared" si="126"/>
        <v/>
      </c>
      <c r="K632" s="9" t="str">
        <f t="shared" si="129"/>
        <v xml:space="preserve"> </v>
      </c>
      <c r="L632" s="9">
        <f t="shared" si="130"/>
        <v>-1</v>
      </c>
      <c r="M632" s="9" t="str">
        <f t="shared" si="127"/>
        <v/>
      </c>
      <c r="N632" s="9">
        <f t="shared" si="128"/>
        <v>-1.1820330969267139E-3</v>
      </c>
    </row>
    <row r="633" spans="1:14" x14ac:dyDescent="0.2">
      <c r="A633" s="28"/>
      <c r="B633" s="7" t="s">
        <v>594</v>
      </c>
      <c r="C633" s="8">
        <v>0</v>
      </c>
      <c r="D633" s="8">
        <v>9</v>
      </c>
      <c r="E633" s="8">
        <v>0</v>
      </c>
      <c r="F633" s="8">
        <v>0</v>
      </c>
      <c r="G633" s="9" t="str">
        <f t="shared" si="123"/>
        <v/>
      </c>
      <c r="H633" s="9">
        <f t="shared" si="124"/>
        <v>1.0638297872340425E-2</v>
      </c>
      <c r="I633" s="9" t="str">
        <f t="shared" si="125"/>
        <v/>
      </c>
      <c r="J633" s="9" t="str">
        <f t="shared" si="126"/>
        <v/>
      </c>
      <c r="K633" s="9" t="str">
        <f t="shared" si="129"/>
        <v xml:space="preserve"> </v>
      </c>
      <c r="L633" s="9">
        <f t="shared" si="130"/>
        <v>-1</v>
      </c>
      <c r="M633" s="9" t="str">
        <f t="shared" si="127"/>
        <v/>
      </c>
      <c r="N633" s="9">
        <f t="shared" si="128"/>
        <v>-1.0638297872340425E-2</v>
      </c>
    </row>
    <row r="634" spans="1:14" ht="25.5" x14ac:dyDescent="0.2">
      <c r="A634" s="28" t="s">
        <v>670</v>
      </c>
      <c r="B634" s="7" t="s">
        <v>595</v>
      </c>
      <c r="C634" s="8">
        <v>0</v>
      </c>
      <c r="D634" s="8">
        <v>0</v>
      </c>
      <c r="E634" s="8">
        <v>0</v>
      </c>
      <c r="F634" s="8">
        <v>0</v>
      </c>
      <c r="G634" s="9" t="str">
        <f t="shared" si="123"/>
        <v/>
      </c>
      <c r="H634" s="9" t="str">
        <f t="shared" si="124"/>
        <v/>
      </c>
      <c r="I634" s="9" t="str">
        <f t="shared" si="125"/>
        <v/>
      </c>
      <c r="J634" s="9" t="str">
        <f t="shared" si="126"/>
        <v/>
      </c>
      <c r="K634" s="9" t="str">
        <f t="shared" si="129"/>
        <v xml:space="preserve"> </v>
      </c>
      <c r="L634" s="9" t="str">
        <f t="shared" si="130"/>
        <v xml:space="preserve"> 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596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597</v>
      </c>
      <c r="C636" s="8">
        <v>0</v>
      </c>
      <c r="D636" s="8">
        <v>7</v>
      </c>
      <c r="E636" s="8">
        <v>0</v>
      </c>
      <c r="F636" s="8">
        <v>15</v>
      </c>
      <c r="G636" s="9" t="str">
        <f t="shared" si="123"/>
        <v/>
      </c>
      <c r="H636" s="9">
        <f t="shared" si="124"/>
        <v>8.2742316784869974E-3</v>
      </c>
      <c r="I636" s="9" t="str">
        <f t="shared" si="125"/>
        <v/>
      </c>
      <c r="J636" s="9">
        <f t="shared" si="126"/>
        <v>1.9659239842726082E-2</v>
      </c>
      <c r="K636" s="9" t="str">
        <f t="shared" si="129"/>
        <v xml:space="preserve"> </v>
      </c>
      <c r="L636" s="9">
        <f t="shared" si="130"/>
        <v>1.1428571428571428</v>
      </c>
      <c r="M636" s="9" t="str">
        <f t="shared" si="127"/>
        <v/>
      </c>
      <c r="N636" s="9">
        <f t="shared" si="128"/>
        <v>9.4562647754137114E-3</v>
      </c>
    </row>
    <row r="637" spans="1:14" x14ac:dyDescent="0.2">
      <c r="A637" s="28"/>
      <c r="B637" s="7" t="s">
        <v>598</v>
      </c>
      <c r="C637" s="8">
        <v>0</v>
      </c>
      <c r="D637" s="8">
        <v>1</v>
      </c>
      <c r="E637" s="8">
        <v>0</v>
      </c>
      <c r="F637" s="8">
        <v>0</v>
      </c>
      <c r="G637" s="9" t="str">
        <f t="shared" si="123"/>
        <v/>
      </c>
      <c r="H637" s="9">
        <f t="shared" si="124"/>
        <v>1.1820330969267139E-3</v>
      </c>
      <c r="I637" s="9" t="str">
        <f t="shared" si="125"/>
        <v/>
      </c>
      <c r="J637" s="9" t="str">
        <f t="shared" si="126"/>
        <v/>
      </c>
      <c r="K637" s="9" t="str">
        <f t="shared" si="129"/>
        <v xml:space="preserve"> </v>
      </c>
      <c r="L637" s="9">
        <f t="shared" si="130"/>
        <v>-1</v>
      </c>
      <c r="M637" s="9" t="str">
        <f t="shared" si="127"/>
        <v/>
      </c>
      <c r="N637" s="9">
        <f t="shared" si="128"/>
        <v>-1.1820330969267139E-3</v>
      </c>
    </row>
    <row r="638" spans="1:14" ht="25.5" x14ac:dyDescent="0.2">
      <c r="A638" s="28"/>
      <c r="B638" s="7" t="s">
        <v>599</v>
      </c>
      <c r="C638" s="8">
        <v>0</v>
      </c>
      <c r="D638" s="8">
        <v>0</v>
      </c>
      <c r="E638" s="8">
        <v>0</v>
      </c>
      <c r="F638" s="8">
        <v>0</v>
      </c>
      <c r="G638" s="9" t="str">
        <f t="shared" si="123"/>
        <v/>
      </c>
      <c r="H638" s="9" t="str">
        <f t="shared" si="124"/>
        <v/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 t="str">
        <f t="shared" si="130"/>
        <v xml:space="preserve"> 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600</v>
      </c>
      <c r="C639" s="8">
        <v>5</v>
      </c>
      <c r="D639" s="8">
        <v>6</v>
      </c>
      <c r="E639" s="8">
        <v>0</v>
      </c>
      <c r="F639" s="8">
        <v>0</v>
      </c>
      <c r="G639" s="9">
        <f t="shared" si="123"/>
        <v>1.3089005235602094E-2</v>
      </c>
      <c r="H639" s="9">
        <f t="shared" si="124"/>
        <v>7.0921985815602835E-3</v>
      </c>
      <c r="I639" s="9" t="str">
        <f t="shared" si="125"/>
        <v/>
      </c>
      <c r="J639" s="9" t="str">
        <f t="shared" si="126"/>
        <v/>
      </c>
      <c r="K639" s="9">
        <f t="shared" si="129"/>
        <v>-1</v>
      </c>
      <c r="L639" s="9">
        <f t="shared" si="130"/>
        <v>-1</v>
      </c>
      <c r="M639" s="9">
        <f t="shared" si="127"/>
        <v>-1.3089005235602094E-2</v>
      </c>
      <c r="N639" s="9">
        <f t="shared" si="128"/>
        <v>-7.0921985815602835E-3</v>
      </c>
    </row>
    <row r="640" spans="1:14" ht="25.5" x14ac:dyDescent="0.2">
      <c r="A640" s="28"/>
      <c r="B640" s="7" t="s">
        <v>601</v>
      </c>
      <c r="C640" s="8">
        <v>0</v>
      </c>
      <c r="D640" s="8">
        <v>2</v>
      </c>
      <c r="E640" s="8">
        <v>0</v>
      </c>
      <c r="F640" s="8">
        <v>1</v>
      </c>
      <c r="G640" s="9" t="str">
        <f t="shared" si="123"/>
        <v/>
      </c>
      <c r="H640" s="9">
        <f t="shared" si="124"/>
        <v>2.3640661938534278E-3</v>
      </c>
      <c r="I640" s="9" t="str">
        <f t="shared" si="125"/>
        <v/>
      </c>
      <c r="J640" s="9">
        <f t="shared" si="126"/>
        <v>1.3106159895150721E-3</v>
      </c>
      <c r="K640" s="9" t="str">
        <f t="shared" si="129"/>
        <v xml:space="preserve"> </v>
      </c>
      <c r="L640" s="9">
        <f t="shared" si="130"/>
        <v>-0.5</v>
      </c>
      <c r="M640" s="9" t="str">
        <f t="shared" si="127"/>
        <v/>
      </c>
      <c r="N640" s="9">
        <f t="shared" si="128"/>
        <v>-1.1820330969267139E-3</v>
      </c>
    </row>
    <row r="641" spans="1:2" x14ac:dyDescent="0.2">
      <c r="A641" s="2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641"/>
  <sheetViews>
    <sheetView showGridLines="0" topLeftCell="A3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668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630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669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2021</v>
      </c>
      <c r="D7" s="40"/>
      <c r="E7" s="45">
        <v>2022</v>
      </c>
      <c r="F7" s="40"/>
      <c r="G7" s="39">
        <v>2021</v>
      </c>
      <c r="H7" s="40"/>
      <c r="I7" s="45">
        <v>2022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631</v>
      </c>
      <c r="C9" s="12">
        <f>+C22+C81+C188+C371+C612</f>
        <v>13618</v>
      </c>
      <c r="D9" s="12">
        <f>+D22+D81+D188+D371+D612</f>
        <v>15166</v>
      </c>
      <c r="E9" s="12">
        <f>+E22+E81+E188+E371+E612</f>
        <v>14630</v>
      </c>
      <c r="F9" s="12">
        <f>+F22+F81+F188+F371+F612</f>
        <v>20607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7.4313408723747976E-2</v>
      </c>
      <c r="L9" s="13">
        <f t="shared" si="0"/>
        <v>0.35876302255044179</v>
      </c>
      <c r="M9" s="13">
        <f t="shared" ref="M9:N14" si="1">+IF(OR(AND(G9=""),(K9="")),"",G9*K9)</f>
        <v>7.4313408723747976E-2</v>
      </c>
      <c r="N9" s="13">
        <f t="shared" si="1"/>
        <v>0.35876302255044179</v>
      </c>
    </row>
    <row r="10" spans="1:14" ht="26.25" customHeight="1" x14ac:dyDescent="0.2">
      <c r="A10" s="28"/>
      <c r="B10" s="24" t="s">
        <v>8</v>
      </c>
      <c r="C10" s="21">
        <f>+C22</f>
        <v>75</v>
      </c>
      <c r="D10" s="14">
        <f>+D22</f>
        <v>79</v>
      </c>
      <c r="E10" s="14">
        <f>+E22</f>
        <v>129</v>
      </c>
      <c r="F10" s="14">
        <f>+F22</f>
        <v>171</v>
      </c>
      <c r="G10" s="15">
        <f t="shared" ref="G10:J14" si="2">+C10/C$9</f>
        <v>5.5074166544279626E-3</v>
      </c>
      <c r="H10" s="15">
        <f t="shared" si="2"/>
        <v>5.2090201767110642E-3</v>
      </c>
      <c r="I10" s="15">
        <f t="shared" si="2"/>
        <v>8.8174982911825017E-3</v>
      </c>
      <c r="J10" s="15">
        <f t="shared" si="2"/>
        <v>8.298151113699229E-3</v>
      </c>
      <c r="K10" s="15">
        <f t="shared" si="0"/>
        <v>0.72</v>
      </c>
      <c r="L10" s="15">
        <f t="shared" si="0"/>
        <v>1.1645569620253164</v>
      </c>
      <c r="M10" s="15">
        <f t="shared" si="1"/>
        <v>3.9653399911881333E-3</v>
      </c>
      <c r="N10" s="16">
        <f t="shared" si="1"/>
        <v>6.0662007121192142E-3</v>
      </c>
    </row>
    <row r="11" spans="1:14" ht="25.5" x14ac:dyDescent="0.2">
      <c r="A11" s="28"/>
      <c r="B11" s="25" t="s">
        <v>9</v>
      </c>
      <c r="C11" s="22">
        <f>+C81</f>
        <v>1248</v>
      </c>
      <c r="D11" s="8">
        <f>+D81</f>
        <v>1035</v>
      </c>
      <c r="E11" s="8">
        <f>+E81</f>
        <v>1476</v>
      </c>
      <c r="F11" s="8">
        <f>+F81</f>
        <v>1758</v>
      </c>
      <c r="G11" s="9">
        <f t="shared" si="2"/>
        <v>9.16434131296813E-2</v>
      </c>
      <c r="H11" s="9">
        <f t="shared" si="2"/>
        <v>6.8244758011341153E-2</v>
      </c>
      <c r="I11" s="9">
        <f t="shared" si="2"/>
        <v>0.10088858509911142</v>
      </c>
      <c r="J11" s="9">
        <f t="shared" si="2"/>
        <v>8.5310816712767509E-2</v>
      </c>
      <c r="K11" s="9">
        <f t="shared" si="0"/>
        <v>0.18269230769230768</v>
      </c>
      <c r="L11" s="9">
        <f t="shared" si="0"/>
        <v>0.6985507246376812</v>
      </c>
      <c r="M11" s="9">
        <f t="shared" si="1"/>
        <v>1.6742546629461005E-2</v>
      </c>
      <c r="N11" s="17">
        <f t="shared" si="1"/>
        <v>4.7672425161545559E-2</v>
      </c>
    </row>
    <row r="12" spans="1:14" ht="25.5" x14ac:dyDescent="0.2">
      <c r="A12" s="28"/>
      <c r="B12" s="25" t="s">
        <v>10</v>
      </c>
      <c r="C12" s="22">
        <f>+C188</f>
        <v>1605</v>
      </c>
      <c r="D12" s="8">
        <f>+D188</f>
        <v>1759</v>
      </c>
      <c r="E12" s="8">
        <f>+E188</f>
        <v>1243</v>
      </c>
      <c r="F12" s="8">
        <f>+F188</f>
        <v>1458</v>
      </c>
      <c r="G12" s="9">
        <f t="shared" si="2"/>
        <v>0.11785871640475841</v>
      </c>
      <c r="H12" s="9">
        <f t="shared" si="2"/>
        <v>0.11598312013714888</v>
      </c>
      <c r="I12" s="9">
        <f t="shared" si="2"/>
        <v>8.49624060150376E-2</v>
      </c>
      <c r="J12" s="9">
        <f t="shared" si="2"/>
        <v>7.075265686417237E-2</v>
      </c>
      <c r="K12" s="9">
        <f t="shared" si="0"/>
        <v>-0.22554517133956387</v>
      </c>
      <c r="L12" s="9">
        <f t="shared" si="0"/>
        <v>-0.17111995451961343</v>
      </c>
      <c r="M12" s="9">
        <f t="shared" si="1"/>
        <v>-2.6582464385372304E-2</v>
      </c>
      <c r="N12" s="17">
        <f t="shared" si="1"/>
        <v>-1.9847026242911778E-2</v>
      </c>
    </row>
    <row r="13" spans="1:14" ht="25.5" x14ac:dyDescent="0.2">
      <c r="A13" s="28"/>
      <c r="B13" s="25" t="s">
        <v>11</v>
      </c>
      <c r="C13" s="22">
        <f>+C371</f>
        <v>9020</v>
      </c>
      <c r="D13" s="8">
        <f>+D371</f>
        <v>9501</v>
      </c>
      <c r="E13" s="8">
        <f>+E371</f>
        <v>8132</v>
      </c>
      <c r="F13" s="8">
        <f>+F371</f>
        <v>12540</v>
      </c>
      <c r="G13" s="9">
        <f t="shared" si="2"/>
        <v>0.66235864297253633</v>
      </c>
      <c r="H13" s="9">
        <f t="shared" si="2"/>
        <v>0.6264670974548332</v>
      </c>
      <c r="I13" s="9">
        <f t="shared" si="2"/>
        <v>0.55584415584415581</v>
      </c>
      <c r="J13" s="9">
        <f t="shared" si="2"/>
        <v>0.60853108167127679</v>
      </c>
      <c r="K13" s="9">
        <f t="shared" si="0"/>
        <v>-9.8447893569844791E-2</v>
      </c>
      <c r="L13" s="9">
        <f t="shared" si="0"/>
        <v>0.31986106725607832</v>
      </c>
      <c r="M13" s="9">
        <f t="shared" si="1"/>
        <v>-6.5207813188427083E-2</v>
      </c>
      <c r="N13" s="17">
        <f t="shared" si="1"/>
        <v>0.20038243439272058</v>
      </c>
    </row>
    <row r="14" spans="1:14" ht="26.25" thickBot="1" x14ac:dyDescent="0.25">
      <c r="A14" s="28"/>
      <c r="B14" s="26" t="s">
        <v>12</v>
      </c>
      <c r="C14" s="23">
        <f>+C612</f>
        <v>1670</v>
      </c>
      <c r="D14" s="18">
        <f>+D612</f>
        <v>2792</v>
      </c>
      <c r="E14" s="18">
        <f>+E612</f>
        <v>3650</v>
      </c>
      <c r="F14" s="18">
        <f>+F612</f>
        <v>4680</v>
      </c>
      <c r="G14" s="19">
        <f t="shared" si="2"/>
        <v>0.12263181083859598</v>
      </c>
      <c r="H14" s="19">
        <f t="shared" si="2"/>
        <v>0.18409600421996572</v>
      </c>
      <c r="I14" s="19">
        <f t="shared" si="2"/>
        <v>0.24948735475051265</v>
      </c>
      <c r="J14" s="19">
        <f t="shared" si="2"/>
        <v>0.22710729363808416</v>
      </c>
      <c r="K14" s="19">
        <f t="shared" si="0"/>
        <v>1.1856287425149701</v>
      </c>
      <c r="L14" s="19">
        <f t="shared" si="0"/>
        <v>0.67621776504297992</v>
      </c>
      <c r="M14" s="19">
        <f t="shared" si="1"/>
        <v>0.14539579967689822</v>
      </c>
      <c r="N14" s="20">
        <f t="shared" si="1"/>
        <v>0.12448898852696821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14</v>
      </c>
      <c r="D19" s="46"/>
      <c r="E19" s="46"/>
      <c r="F19" s="40"/>
      <c r="G19" s="41" t="s">
        <v>4</v>
      </c>
      <c r="H19" s="46"/>
      <c r="I19" s="46"/>
      <c r="J19" s="46"/>
      <c r="K19" s="41" t="s">
        <v>15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75</v>
      </c>
      <c r="D22" s="12">
        <f>SUM(D23:D73)</f>
        <v>79</v>
      </c>
      <c r="E22" s="12">
        <f>SUM(E23:E73)</f>
        <v>129</v>
      </c>
      <c r="F22" s="12">
        <f>SUM(F23:F73)</f>
        <v>171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0.72</v>
      </c>
      <c r="L22" s="13">
        <f>+IF(AND(D22=0,F22=0),"",IF(D22=0,1,IF(F22=0,-1,(F22-D22)/D22)))</f>
        <v>1.1645569620253164</v>
      </c>
      <c r="M22" s="13">
        <f t="shared" ref="M22:M53" si="7">+IF(OR(AND(G22=""),(K22="")),"",G22*K22)</f>
        <v>0.72</v>
      </c>
      <c r="N22" s="13">
        <f t="shared" ref="N22:N53" si="8">+IF(OR(AND(H22=""),(L22="")),"",H22*L22)</f>
        <v>1.1645569620253164</v>
      </c>
    </row>
    <row r="23" spans="1:14" x14ac:dyDescent="0.2">
      <c r="A23" s="28"/>
      <c r="B23" s="7" t="s">
        <v>16</v>
      </c>
      <c r="C23" s="8">
        <v>0</v>
      </c>
      <c r="D23" s="8">
        <v>0</v>
      </c>
      <c r="E23" s="8">
        <v>0</v>
      </c>
      <c r="F23" s="8">
        <v>1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>
        <f t="shared" si="6"/>
        <v>5.8479532163742687E-3</v>
      </c>
      <c r="K23" s="9" t="str">
        <f t="shared" ref="K23:K54" si="9">+IF(AND(C23=0,E23=0)," ",IF(C23=0,1,IF(E23=0,-1,(E23-C23)/C23)))</f>
        <v xml:space="preserve"> </v>
      </c>
      <c r="L23" s="9">
        <f t="shared" ref="L23:L54" si="10">+IF(AND(D23=0,F23=0)," ",IF(D23=0,1,IF(F23=0,-1,(F23-D23)/D23)))</f>
        <v>1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17</v>
      </c>
      <c r="C24" s="8">
        <v>1</v>
      </c>
      <c r="D24" s="8">
        <v>1</v>
      </c>
      <c r="E24" s="8">
        <v>0</v>
      </c>
      <c r="F24" s="8">
        <v>0</v>
      </c>
      <c r="G24" s="9">
        <f t="shared" si="3"/>
        <v>1.3333333333333334E-2</v>
      </c>
      <c r="H24" s="9">
        <f t="shared" si="4"/>
        <v>1.2658227848101266E-2</v>
      </c>
      <c r="I24" s="9" t="str">
        <f t="shared" si="5"/>
        <v/>
      </c>
      <c r="J24" s="9" t="str">
        <f t="shared" si="6"/>
        <v/>
      </c>
      <c r="K24" s="9">
        <f t="shared" si="9"/>
        <v>-1</v>
      </c>
      <c r="L24" s="9">
        <f t="shared" si="10"/>
        <v>-1</v>
      </c>
      <c r="M24" s="9">
        <f t="shared" si="7"/>
        <v>-1.3333333333333334E-2</v>
      </c>
      <c r="N24" s="9">
        <f t="shared" si="8"/>
        <v>-1.2658227848101266E-2</v>
      </c>
    </row>
    <row r="25" spans="1:14" ht="38.25" x14ac:dyDescent="0.2">
      <c r="A25" s="28"/>
      <c r="B25" s="7" t="s">
        <v>18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19</v>
      </c>
      <c r="C26" s="8">
        <v>0</v>
      </c>
      <c r="D26" s="8">
        <v>0</v>
      </c>
      <c r="E26" s="8">
        <v>0</v>
      </c>
      <c r="F26" s="8">
        <v>0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20</v>
      </c>
      <c r="C27" s="8">
        <v>1</v>
      </c>
      <c r="D27" s="8">
        <v>0</v>
      </c>
      <c r="E27" s="8">
        <v>54</v>
      </c>
      <c r="F27" s="8">
        <v>59</v>
      </c>
      <c r="G27" s="9">
        <f t="shared" si="3"/>
        <v>1.3333333333333334E-2</v>
      </c>
      <c r="H27" s="9" t="str">
        <f t="shared" si="4"/>
        <v/>
      </c>
      <c r="I27" s="9">
        <f t="shared" si="5"/>
        <v>0.41860465116279072</v>
      </c>
      <c r="J27" s="9">
        <f t="shared" si="6"/>
        <v>0.34502923976608185</v>
      </c>
      <c r="K27" s="9">
        <f t="shared" si="9"/>
        <v>53</v>
      </c>
      <c r="L27" s="9">
        <f t="shared" si="10"/>
        <v>1</v>
      </c>
      <c r="M27" s="9">
        <f t="shared" si="7"/>
        <v>0.70666666666666667</v>
      </c>
      <c r="N27" s="9" t="str">
        <f t="shared" si="8"/>
        <v/>
      </c>
    </row>
    <row r="28" spans="1:14" ht="25.5" x14ac:dyDescent="0.2">
      <c r="A28" s="28"/>
      <c r="B28" s="7" t="s">
        <v>21</v>
      </c>
      <c r="C28" s="8">
        <v>0</v>
      </c>
      <c r="D28" s="8">
        <v>0</v>
      </c>
      <c r="E28" s="8">
        <v>25</v>
      </c>
      <c r="F28" s="8">
        <v>53</v>
      </c>
      <c r="G28" s="9" t="str">
        <f t="shared" si="3"/>
        <v/>
      </c>
      <c r="H28" s="9" t="str">
        <f t="shared" si="4"/>
        <v/>
      </c>
      <c r="I28" s="9">
        <f t="shared" si="5"/>
        <v>0.19379844961240311</v>
      </c>
      <c r="J28" s="9">
        <f t="shared" si="6"/>
        <v>0.30994152046783624</v>
      </c>
      <c r="K28" s="9">
        <f t="shared" si="9"/>
        <v>1</v>
      </c>
      <c r="L28" s="9">
        <f t="shared" si="10"/>
        <v>1</v>
      </c>
      <c r="M28" s="9" t="str">
        <f t="shared" si="7"/>
        <v/>
      </c>
      <c r="N28" s="9" t="str">
        <f t="shared" si="8"/>
        <v/>
      </c>
    </row>
    <row r="29" spans="1:14" ht="25.5" x14ac:dyDescent="0.2">
      <c r="A29" s="28"/>
      <c r="B29" s="7" t="s">
        <v>22</v>
      </c>
      <c r="C29" s="8">
        <v>0</v>
      </c>
      <c r="D29" s="8">
        <v>0</v>
      </c>
      <c r="E29" s="8">
        <v>2</v>
      </c>
      <c r="F29" s="8">
        <v>1</v>
      </c>
      <c r="G29" s="9" t="str">
        <f t="shared" si="3"/>
        <v/>
      </c>
      <c r="H29" s="9" t="str">
        <f t="shared" si="4"/>
        <v/>
      </c>
      <c r="I29" s="9">
        <f t="shared" si="5"/>
        <v>1.5503875968992248E-2</v>
      </c>
      <c r="J29" s="9">
        <f t="shared" si="6"/>
        <v>5.8479532163742687E-3</v>
      </c>
      <c r="K29" s="9">
        <f t="shared" si="9"/>
        <v>1</v>
      </c>
      <c r="L29" s="9">
        <f t="shared" si="10"/>
        <v>1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23</v>
      </c>
      <c r="C30" s="8">
        <v>8</v>
      </c>
      <c r="D30" s="8">
        <v>0</v>
      </c>
      <c r="E30" s="8">
        <v>2</v>
      </c>
      <c r="F30" s="8">
        <v>1</v>
      </c>
      <c r="G30" s="9">
        <f t="shared" si="3"/>
        <v>0.10666666666666667</v>
      </c>
      <c r="H30" s="9" t="str">
        <f t="shared" si="4"/>
        <v/>
      </c>
      <c r="I30" s="9">
        <f t="shared" si="5"/>
        <v>1.5503875968992248E-2</v>
      </c>
      <c r="J30" s="9">
        <f t="shared" si="6"/>
        <v>5.8479532163742687E-3</v>
      </c>
      <c r="K30" s="9">
        <f t="shared" si="9"/>
        <v>-0.75</v>
      </c>
      <c r="L30" s="9">
        <f t="shared" si="10"/>
        <v>1</v>
      </c>
      <c r="M30" s="9">
        <f t="shared" si="7"/>
        <v>-0.08</v>
      </c>
      <c r="N30" s="9" t="str">
        <f t="shared" si="8"/>
        <v/>
      </c>
    </row>
    <row r="31" spans="1:14" x14ac:dyDescent="0.2">
      <c r="A31" s="28"/>
      <c r="B31" s="7" t="s">
        <v>24</v>
      </c>
      <c r="C31" s="8">
        <v>7</v>
      </c>
      <c r="D31" s="8">
        <v>1</v>
      </c>
      <c r="E31" s="8">
        <v>1</v>
      </c>
      <c r="F31" s="8">
        <v>2</v>
      </c>
      <c r="G31" s="9">
        <f t="shared" si="3"/>
        <v>9.3333333333333338E-2</v>
      </c>
      <c r="H31" s="9">
        <f t="shared" si="4"/>
        <v>1.2658227848101266E-2</v>
      </c>
      <c r="I31" s="9">
        <f t="shared" si="5"/>
        <v>7.7519379844961239E-3</v>
      </c>
      <c r="J31" s="9">
        <f t="shared" si="6"/>
        <v>1.1695906432748537E-2</v>
      </c>
      <c r="K31" s="9">
        <f t="shared" si="9"/>
        <v>-0.8571428571428571</v>
      </c>
      <c r="L31" s="9">
        <f t="shared" si="10"/>
        <v>1</v>
      </c>
      <c r="M31" s="9">
        <f t="shared" si="7"/>
        <v>-0.08</v>
      </c>
      <c r="N31" s="9">
        <f t="shared" si="8"/>
        <v>1.2658227848101266E-2</v>
      </c>
    </row>
    <row r="32" spans="1:14" x14ac:dyDescent="0.2">
      <c r="A32" s="28"/>
      <c r="B32" s="7" t="s">
        <v>25</v>
      </c>
      <c r="C32" s="8">
        <v>1</v>
      </c>
      <c r="D32" s="8">
        <v>8</v>
      </c>
      <c r="E32" s="8">
        <v>2</v>
      </c>
      <c r="F32" s="8">
        <v>3</v>
      </c>
      <c r="G32" s="9">
        <f t="shared" si="3"/>
        <v>1.3333333333333334E-2</v>
      </c>
      <c r="H32" s="9">
        <f t="shared" si="4"/>
        <v>0.10126582278481013</v>
      </c>
      <c r="I32" s="9">
        <f t="shared" si="5"/>
        <v>1.5503875968992248E-2</v>
      </c>
      <c r="J32" s="9">
        <f t="shared" si="6"/>
        <v>1.7543859649122806E-2</v>
      </c>
      <c r="K32" s="9">
        <f t="shared" si="9"/>
        <v>1</v>
      </c>
      <c r="L32" s="9">
        <f t="shared" si="10"/>
        <v>-0.625</v>
      </c>
      <c r="M32" s="9">
        <f t="shared" si="7"/>
        <v>1.3333333333333334E-2</v>
      </c>
      <c r="N32" s="9">
        <f t="shared" si="8"/>
        <v>-6.3291139240506333E-2</v>
      </c>
    </row>
    <row r="33" spans="1:14" x14ac:dyDescent="0.2">
      <c r="A33" s="28"/>
      <c r="B33" s="7" t="s">
        <v>26</v>
      </c>
      <c r="C33" s="8">
        <v>17</v>
      </c>
      <c r="D33" s="8">
        <v>30</v>
      </c>
      <c r="E33" s="8">
        <v>16</v>
      </c>
      <c r="F33" s="8">
        <v>25</v>
      </c>
      <c r="G33" s="9">
        <f t="shared" si="3"/>
        <v>0.22666666666666666</v>
      </c>
      <c r="H33" s="9">
        <f t="shared" si="4"/>
        <v>0.379746835443038</v>
      </c>
      <c r="I33" s="9">
        <f t="shared" si="5"/>
        <v>0.12403100775193798</v>
      </c>
      <c r="J33" s="9">
        <f t="shared" si="6"/>
        <v>0.14619883040935672</v>
      </c>
      <c r="K33" s="9">
        <f t="shared" si="9"/>
        <v>-5.8823529411764705E-2</v>
      </c>
      <c r="L33" s="9">
        <f t="shared" si="10"/>
        <v>-0.16666666666666666</v>
      </c>
      <c r="M33" s="9">
        <f t="shared" si="7"/>
        <v>-1.3333333333333332E-2</v>
      </c>
      <c r="N33" s="9">
        <f t="shared" si="8"/>
        <v>-6.3291139240506333E-2</v>
      </c>
    </row>
    <row r="34" spans="1:14" ht="25.5" x14ac:dyDescent="0.2">
      <c r="A34" s="28"/>
      <c r="B34" s="7" t="s">
        <v>27</v>
      </c>
      <c r="C34" s="8">
        <v>0</v>
      </c>
      <c r="D34" s="8">
        <v>1</v>
      </c>
      <c r="E34" s="8">
        <v>0</v>
      </c>
      <c r="F34" s="8">
        <v>0</v>
      </c>
      <c r="G34" s="9" t="str">
        <f t="shared" si="3"/>
        <v/>
      </c>
      <c r="H34" s="9">
        <f t="shared" si="4"/>
        <v>1.2658227848101266E-2</v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>
        <f t="shared" si="10"/>
        <v>-1</v>
      </c>
      <c r="M34" s="9" t="str">
        <f t="shared" si="7"/>
        <v/>
      </c>
      <c r="N34" s="9">
        <f t="shared" si="8"/>
        <v>-1.2658227848101266E-2</v>
      </c>
    </row>
    <row r="35" spans="1:14" x14ac:dyDescent="0.2">
      <c r="A35" s="28"/>
      <c r="B35" s="7" t="s">
        <v>28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29</v>
      </c>
      <c r="C36" s="8">
        <v>0</v>
      </c>
      <c r="D36" s="8">
        <v>2</v>
      </c>
      <c r="E36" s="8">
        <v>0</v>
      </c>
      <c r="F36" s="8">
        <v>0</v>
      </c>
      <c r="G36" s="9" t="str">
        <f t="shared" si="3"/>
        <v/>
      </c>
      <c r="H36" s="9">
        <f t="shared" si="4"/>
        <v>2.5316455696202531E-2</v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>
        <f t="shared" si="10"/>
        <v>-1</v>
      </c>
      <c r="M36" s="9" t="str">
        <f t="shared" si="7"/>
        <v/>
      </c>
      <c r="N36" s="9">
        <f t="shared" si="8"/>
        <v>-2.5316455696202531E-2</v>
      </c>
    </row>
    <row r="37" spans="1:14" x14ac:dyDescent="0.2">
      <c r="A37" s="28"/>
      <c r="B37" s="7" t="s">
        <v>30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31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32</v>
      </c>
      <c r="C39" s="8">
        <v>2</v>
      </c>
      <c r="D39" s="8">
        <v>0</v>
      </c>
      <c r="E39" s="8">
        <v>1</v>
      </c>
      <c r="F39" s="8">
        <v>0</v>
      </c>
      <c r="G39" s="9">
        <f t="shared" si="3"/>
        <v>2.6666666666666668E-2</v>
      </c>
      <c r="H39" s="9" t="str">
        <f t="shared" si="4"/>
        <v/>
      </c>
      <c r="I39" s="9">
        <f t="shared" si="5"/>
        <v>7.7519379844961239E-3</v>
      </c>
      <c r="J39" s="9" t="str">
        <f t="shared" si="6"/>
        <v/>
      </c>
      <c r="K39" s="9">
        <f t="shared" si="9"/>
        <v>-0.5</v>
      </c>
      <c r="L39" s="9" t="str">
        <f t="shared" si="10"/>
        <v xml:space="preserve"> </v>
      </c>
      <c r="M39" s="9">
        <f t="shared" si="7"/>
        <v>-1.3333333333333334E-2</v>
      </c>
      <c r="N39" s="9" t="str">
        <f t="shared" si="8"/>
        <v/>
      </c>
    </row>
    <row r="40" spans="1:14" ht="25.5" x14ac:dyDescent="0.2">
      <c r="A40" s="28"/>
      <c r="B40" s="7" t="s">
        <v>33</v>
      </c>
      <c r="C40" s="8">
        <v>0</v>
      </c>
      <c r="D40" s="8">
        <v>0</v>
      </c>
      <c r="E40" s="8">
        <v>0</v>
      </c>
      <c r="F40" s="8">
        <v>2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>
        <f t="shared" si="6"/>
        <v>1.1695906432748537E-2</v>
      </c>
      <c r="K40" s="9" t="str">
        <f t="shared" si="9"/>
        <v xml:space="preserve"> </v>
      </c>
      <c r="L40" s="9">
        <f t="shared" si="10"/>
        <v>1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34</v>
      </c>
      <c r="C41" s="8">
        <v>0</v>
      </c>
      <c r="D41" s="8">
        <v>1</v>
      </c>
      <c r="E41" s="8">
        <v>0</v>
      </c>
      <c r="F41" s="8">
        <v>0</v>
      </c>
      <c r="G41" s="9" t="str">
        <f t="shared" si="3"/>
        <v/>
      </c>
      <c r="H41" s="9">
        <f t="shared" si="4"/>
        <v>1.2658227848101266E-2</v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>
        <f t="shared" si="10"/>
        <v>-1</v>
      </c>
      <c r="M41" s="9" t="str">
        <f t="shared" si="7"/>
        <v/>
      </c>
      <c r="N41" s="9">
        <f t="shared" si="8"/>
        <v>-1.2658227848101266E-2</v>
      </c>
    </row>
    <row r="42" spans="1:14" x14ac:dyDescent="0.2">
      <c r="A42" s="28"/>
      <c r="B42" s="7" t="s">
        <v>35</v>
      </c>
      <c r="C42" s="8">
        <v>4</v>
      </c>
      <c r="D42" s="8">
        <v>2</v>
      </c>
      <c r="E42" s="8">
        <v>0</v>
      </c>
      <c r="F42" s="8">
        <v>2</v>
      </c>
      <c r="G42" s="9">
        <f t="shared" si="3"/>
        <v>5.3333333333333337E-2</v>
      </c>
      <c r="H42" s="9">
        <f t="shared" si="4"/>
        <v>2.5316455696202531E-2</v>
      </c>
      <c r="I42" s="9" t="str">
        <f t="shared" si="5"/>
        <v/>
      </c>
      <c r="J42" s="9">
        <f t="shared" si="6"/>
        <v>1.1695906432748537E-2</v>
      </c>
      <c r="K42" s="9">
        <f t="shared" si="9"/>
        <v>-1</v>
      </c>
      <c r="L42" s="9">
        <f t="shared" si="10"/>
        <v>0</v>
      </c>
      <c r="M42" s="9">
        <f t="shared" si="7"/>
        <v>-5.3333333333333337E-2</v>
      </c>
      <c r="N42" s="9">
        <f t="shared" si="8"/>
        <v>0</v>
      </c>
    </row>
    <row r="43" spans="1:14" ht="24" customHeight="1" x14ac:dyDescent="0.2">
      <c r="A43" s="28"/>
      <c r="B43" s="7" t="s">
        <v>36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37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38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39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40</v>
      </c>
      <c r="C47" s="8">
        <v>0</v>
      </c>
      <c r="D47" s="8">
        <v>0</v>
      </c>
      <c r="E47" s="8">
        <v>0</v>
      </c>
      <c r="F47" s="8">
        <v>0</v>
      </c>
      <c r="G47" s="9" t="str">
        <f t="shared" si="3"/>
        <v/>
      </c>
      <c r="H47" s="9" t="str">
        <f t="shared" si="4"/>
        <v/>
      </c>
      <c r="I47" s="9" t="str">
        <f t="shared" si="5"/>
        <v/>
      </c>
      <c r="J47" s="9" t="str">
        <f t="shared" si="6"/>
        <v/>
      </c>
      <c r="K47" s="9" t="str">
        <f t="shared" si="9"/>
        <v xml:space="preserve"> 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41</v>
      </c>
      <c r="C48" s="8">
        <v>1</v>
      </c>
      <c r="D48" s="8">
        <v>0</v>
      </c>
      <c r="E48" s="8">
        <v>2</v>
      </c>
      <c r="F48" s="8">
        <v>0</v>
      </c>
      <c r="G48" s="9">
        <f t="shared" si="3"/>
        <v>1.3333333333333334E-2</v>
      </c>
      <c r="H48" s="9" t="str">
        <f t="shared" si="4"/>
        <v/>
      </c>
      <c r="I48" s="9">
        <f t="shared" si="5"/>
        <v>1.5503875968992248E-2</v>
      </c>
      <c r="J48" s="9" t="str">
        <f t="shared" si="6"/>
        <v/>
      </c>
      <c r="K48" s="9">
        <f t="shared" si="9"/>
        <v>1</v>
      </c>
      <c r="L48" s="9" t="str">
        <f t="shared" si="10"/>
        <v xml:space="preserve"> </v>
      </c>
      <c r="M48" s="9">
        <f t="shared" si="7"/>
        <v>1.3333333333333334E-2</v>
      </c>
      <c r="N48" s="9" t="str">
        <f t="shared" si="8"/>
        <v/>
      </c>
    </row>
    <row r="49" spans="1:14" ht="25.5" x14ac:dyDescent="0.2">
      <c r="A49" s="28"/>
      <c r="B49" s="7" t="s">
        <v>42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43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44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45</v>
      </c>
      <c r="C52" s="8">
        <v>0</v>
      </c>
      <c r="D52" s="8">
        <v>0</v>
      </c>
      <c r="E52" s="8">
        <v>1</v>
      </c>
      <c r="F52" s="8">
        <v>3</v>
      </c>
      <c r="G52" s="9" t="str">
        <f t="shared" si="3"/>
        <v/>
      </c>
      <c r="H52" s="9" t="str">
        <f t="shared" si="4"/>
        <v/>
      </c>
      <c r="I52" s="9">
        <f t="shared" si="5"/>
        <v>7.7519379844961239E-3</v>
      </c>
      <c r="J52" s="9">
        <f t="shared" si="6"/>
        <v>1.7543859649122806E-2</v>
      </c>
      <c r="K52" s="9">
        <f t="shared" si="9"/>
        <v>1</v>
      </c>
      <c r="L52" s="9">
        <f t="shared" si="10"/>
        <v>1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46</v>
      </c>
      <c r="C53" s="8">
        <v>9</v>
      </c>
      <c r="D53" s="8">
        <v>9</v>
      </c>
      <c r="E53" s="8">
        <v>5</v>
      </c>
      <c r="F53" s="8">
        <v>6</v>
      </c>
      <c r="G53" s="9">
        <f t="shared" si="3"/>
        <v>0.12</v>
      </c>
      <c r="H53" s="9">
        <f t="shared" si="4"/>
        <v>0.11392405063291139</v>
      </c>
      <c r="I53" s="9">
        <f t="shared" si="5"/>
        <v>3.875968992248062E-2</v>
      </c>
      <c r="J53" s="9">
        <f t="shared" si="6"/>
        <v>3.5087719298245612E-2</v>
      </c>
      <c r="K53" s="9">
        <f t="shared" si="9"/>
        <v>-0.44444444444444442</v>
      </c>
      <c r="L53" s="9">
        <f t="shared" si="10"/>
        <v>-0.33333333333333331</v>
      </c>
      <c r="M53" s="9">
        <f t="shared" si="7"/>
        <v>-5.333333333333333E-2</v>
      </c>
      <c r="N53" s="9">
        <f t="shared" si="8"/>
        <v>-3.7974683544303792E-2</v>
      </c>
    </row>
    <row r="54" spans="1:14" x14ac:dyDescent="0.2">
      <c r="A54" s="28"/>
      <c r="B54" s="7" t="s">
        <v>47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48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49</v>
      </c>
      <c r="C56" s="8">
        <v>1</v>
      </c>
      <c r="D56" s="8">
        <v>0</v>
      </c>
      <c r="E56" s="8">
        <v>0</v>
      </c>
      <c r="F56" s="8">
        <v>1</v>
      </c>
      <c r="G56" s="9">
        <f t="shared" si="11"/>
        <v>1.3333333333333334E-2</v>
      </c>
      <c r="H56" s="9" t="str">
        <f t="shared" si="12"/>
        <v/>
      </c>
      <c r="I56" s="9" t="str">
        <f t="shared" si="13"/>
        <v/>
      </c>
      <c r="J56" s="9">
        <f t="shared" si="14"/>
        <v>5.8479532163742687E-3</v>
      </c>
      <c r="K56" s="9">
        <f t="shared" si="17"/>
        <v>-1</v>
      </c>
      <c r="L56" s="9">
        <f t="shared" si="18"/>
        <v>1</v>
      </c>
      <c r="M56" s="9">
        <f t="shared" si="15"/>
        <v>-1.3333333333333334E-2</v>
      </c>
      <c r="N56" s="9" t="str">
        <f t="shared" si="16"/>
        <v/>
      </c>
    </row>
    <row r="57" spans="1:14" x14ac:dyDescent="0.2">
      <c r="A57" s="28"/>
      <c r="B57" s="7" t="s">
        <v>50</v>
      </c>
      <c r="C57" s="8">
        <v>0</v>
      </c>
      <c r="D57" s="8">
        <v>1</v>
      </c>
      <c r="E57" s="8">
        <v>9</v>
      </c>
      <c r="F57" s="8">
        <v>2</v>
      </c>
      <c r="G57" s="9" t="str">
        <f t="shared" si="11"/>
        <v/>
      </c>
      <c r="H57" s="9">
        <f t="shared" si="12"/>
        <v>1.2658227848101266E-2</v>
      </c>
      <c r="I57" s="9">
        <f t="shared" si="13"/>
        <v>6.9767441860465115E-2</v>
      </c>
      <c r="J57" s="9">
        <f t="shared" si="14"/>
        <v>1.1695906432748537E-2</v>
      </c>
      <c r="K57" s="9">
        <f t="shared" si="17"/>
        <v>1</v>
      </c>
      <c r="L57" s="9">
        <f t="shared" si="18"/>
        <v>1</v>
      </c>
      <c r="M57" s="9" t="str">
        <f t="shared" si="15"/>
        <v/>
      </c>
      <c r="N57" s="9">
        <f t="shared" si="16"/>
        <v>1.2658227848101266E-2</v>
      </c>
    </row>
    <row r="58" spans="1:14" x14ac:dyDescent="0.2">
      <c r="A58" s="28"/>
      <c r="B58" s="7" t="s">
        <v>51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52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53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54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55</v>
      </c>
      <c r="C62" s="8">
        <v>0</v>
      </c>
      <c r="D62" s="8">
        <v>0</v>
      </c>
      <c r="E62" s="8">
        <v>0</v>
      </c>
      <c r="F62" s="8">
        <v>0</v>
      </c>
      <c r="G62" s="9" t="str">
        <f t="shared" si="11"/>
        <v/>
      </c>
      <c r="H62" s="9" t="str">
        <f t="shared" si="12"/>
        <v/>
      </c>
      <c r="I62" s="9" t="str">
        <f t="shared" si="13"/>
        <v/>
      </c>
      <c r="J62" s="9" t="str">
        <f t="shared" si="14"/>
        <v/>
      </c>
      <c r="K62" s="9" t="str">
        <f t="shared" si="17"/>
        <v xml:space="preserve"> </v>
      </c>
      <c r="L62" s="9" t="str">
        <f t="shared" si="18"/>
        <v xml:space="preserve"> 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56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57</v>
      </c>
      <c r="C64" s="8">
        <v>1</v>
      </c>
      <c r="D64" s="8">
        <v>1</v>
      </c>
      <c r="E64" s="8">
        <v>0</v>
      </c>
      <c r="F64" s="8">
        <v>0</v>
      </c>
      <c r="G64" s="9">
        <f t="shared" si="11"/>
        <v>1.3333333333333334E-2</v>
      </c>
      <c r="H64" s="9">
        <f t="shared" si="12"/>
        <v>1.2658227848101266E-2</v>
      </c>
      <c r="I64" s="9" t="str">
        <f t="shared" si="13"/>
        <v/>
      </c>
      <c r="J64" s="9" t="str">
        <f t="shared" si="14"/>
        <v/>
      </c>
      <c r="K64" s="9">
        <f t="shared" si="17"/>
        <v>-1</v>
      </c>
      <c r="L64" s="9">
        <f t="shared" si="18"/>
        <v>-1</v>
      </c>
      <c r="M64" s="9">
        <f t="shared" si="15"/>
        <v>-1.3333333333333334E-2</v>
      </c>
      <c r="N64" s="9">
        <f t="shared" si="16"/>
        <v>-1.2658227848101266E-2</v>
      </c>
    </row>
    <row r="65" spans="1:14" x14ac:dyDescent="0.2">
      <c r="A65" s="28"/>
      <c r="B65" s="7" t="s">
        <v>58</v>
      </c>
      <c r="C65" s="8">
        <v>0</v>
      </c>
      <c r="D65" s="8">
        <v>1</v>
      </c>
      <c r="E65" s="8">
        <v>0</v>
      </c>
      <c r="F65" s="8">
        <v>1</v>
      </c>
      <c r="G65" s="9" t="str">
        <f t="shared" si="11"/>
        <v/>
      </c>
      <c r="H65" s="9">
        <f t="shared" si="12"/>
        <v>1.2658227848101266E-2</v>
      </c>
      <c r="I65" s="9" t="str">
        <f t="shared" si="13"/>
        <v/>
      </c>
      <c r="J65" s="9">
        <f t="shared" si="14"/>
        <v>5.8479532163742687E-3</v>
      </c>
      <c r="K65" s="9" t="str">
        <f t="shared" si="17"/>
        <v xml:space="preserve"> </v>
      </c>
      <c r="L65" s="9">
        <f t="shared" si="18"/>
        <v>0</v>
      </c>
      <c r="M65" s="9" t="str">
        <f t="shared" si="15"/>
        <v/>
      </c>
      <c r="N65" s="9">
        <f t="shared" si="16"/>
        <v>0</v>
      </c>
    </row>
    <row r="66" spans="1:14" x14ac:dyDescent="0.2">
      <c r="A66" s="28"/>
      <c r="B66" s="7" t="s">
        <v>59</v>
      </c>
      <c r="C66" s="8">
        <v>0</v>
      </c>
      <c r="D66" s="8">
        <v>0</v>
      </c>
      <c r="E66" s="8">
        <v>0</v>
      </c>
      <c r="F66" s="8">
        <v>0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 t="str">
        <f t="shared" si="14"/>
        <v/>
      </c>
      <c r="K66" s="9" t="str">
        <f t="shared" si="17"/>
        <v xml:space="preserve"> </v>
      </c>
      <c r="L66" s="9" t="str">
        <f t="shared" si="18"/>
        <v xml:space="preserve"> 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60</v>
      </c>
      <c r="C67" s="8">
        <v>17</v>
      </c>
      <c r="D67" s="8">
        <v>12</v>
      </c>
      <c r="E67" s="8">
        <v>7</v>
      </c>
      <c r="F67" s="8">
        <v>6</v>
      </c>
      <c r="G67" s="9">
        <f t="shared" si="11"/>
        <v>0.22666666666666666</v>
      </c>
      <c r="H67" s="9">
        <f t="shared" si="12"/>
        <v>0.15189873417721519</v>
      </c>
      <c r="I67" s="9">
        <f t="shared" si="13"/>
        <v>5.4263565891472867E-2</v>
      </c>
      <c r="J67" s="9">
        <f t="shared" si="14"/>
        <v>3.5087719298245612E-2</v>
      </c>
      <c r="K67" s="9">
        <f t="shared" si="17"/>
        <v>-0.58823529411764708</v>
      </c>
      <c r="L67" s="9">
        <f t="shared" si="18"/>
        <v>-0.5</v>
      </c>
      <c r="M67" s="9">
        <f t="shared" si="15"/>
        <v>-0.13333333333333333</v>
      </c>
      <c r="N67" s="9">
        <f t="shared" si="16"/>
        <v>-7.5949367088607597E-2</v>
      </c>
    </row>
    <row r="68" spans="1:14" x14ac:dyDescent="0.2">
      <c r="A68" s="28"/>
      <c r="B68" s="7" t="s">
        <v>61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62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63</v>
      </c>
      <c r="C70" s="8">
        <v>0</v>
      </c>
      <c r="D70" s="8">
        <v>0</v>
      </c>
      <c r="E70" s="8">
        <v>0</v>
      </c>
      <c r="F70" s="8">
        <v>0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 t="str">
        <f t="shared" si="14"/>
        <v/>
      </c>
      <c r="K70" s="9" t="str">
        <f t="shared" si="17"/>
        <v xml:space="preserve"> 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64</v>
      </c>
      <c r="C71" s="8">
        <v>0</v>
      </c>
      <c r="D71" s="8">
        <v>3</v>
      </c>
      <c r="E71" s="8">
        <v>0</v>
      </c>
      <c r="F71" s="8">
        <v>1</v>
      </c>
      <c r="G71" s="9" t="str">
        <f t="shared" si="11"/>
        <v/>
      </c>
      <c r="H71" s="9">
        <f t="shared" si="12"/>
        <v>3.7974683544303799E-2</v>
      </c>
      <c r="I71" s="9" t="str">
        <f t="shared" si="13"/>
        <v/>
      </c>
      <c r="J71" s="9">
        <f t="shared" si="14"/>
        <v>5.8479532163742687E-3</v>
      </c>
      <c r="K71" s="9" t="str">
        <f t="shared" si="17"/>
        <v xml:space="preserve"> </v>
      </c>
      <c r="L71" s="9">
        <f t="shared" si="18"/>
        <v>-0.66666666666666663</v>
      </c>
      <c r="M71" s="9" t="str">
        <f t="shared" si="15"/>
        <v/>
      </c>
      <c r="N71" s="9">
        <f t="shared" si="16"/>
        <v>-2.5316455696202531E-2</v>
      </c>
    </row>
    <row r="72" spans="1:14" x14ac:dyDescent="0.2">
      <c r="A72" s="28"/>
      <c r="B72" s="7" t="s">
        <v>65</v>
      </c>
      <c r="C72" s="8">
        <v>5</v>
      </c>
      <c r="D72" s="8">
        <v>6</v>
      </c>
      <c r="E72" s="8">
        <v>2</v>
      </c>
      <c r="F72" s="8">
        <v>1</v>
      </c>
      <c r="G72" s="9">
        <f t="shared" si="11"/>
        <v>6.6666666666666666E-2</v>
      </c>
      <c r="H72" s="9">
        <f t="shared" si="12"/>
        <v>7.5949367088607597E-2</v>
      </c>
      <c r="I72" s="9">
        <f t="shared" si="13"/>
        <v>1.5503875968992248E-2</v>
      </c>
      <c r="J72" s="9">
        <f t="shared" si="14"/>
        <v>5.8479532163742687E-3</v>
      </c>
      <c r="K72" s="9">
        <f t="shared" si="17"/>
        <v>-0.6</v>
      </c>
      <c r="L72" s="9">
        <f t="shared" si="18"/>
        <v>-0.83333333333333337</v>
      </c>
      <c r="M72" s="9">
        <f t="shared" si="15"/>
        <v>-0.04</v>
      </c>
      <c r="N72" s="9">
        <f t="shared" si="16"/>
        <v>-6.3291139240506333E-2</v>
      </c>
    </row>
    <row r="73" spans="1:14" x14ac:dyDescent="0.2">
      <c r="A73" s="28"/>
      <c r="B73" s="7" t="s">
        <v>66</v>
      </c>
      <c r="C73" s="8">
        <v>0</v>
      </c>
      <c r="D73" s="8">
        <v>0</v>
      </c>
      <c r="E73" s="8">
        <v>0</v>
      </c>
      <c r="F73" s="8">
        <v>1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>
        <f t="shared" si="14"/>
        <v>5.8479532163742687E-3</v>
      </c>
      <c r="K73" s="9" t="str">
        <f t="shared" si="17"/>
        <v xml:space="preserve"> </v>
      </c>
      <c r="L73" s="9">
        <f t="shared" si="18"/>
        <v>1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14</v>
      </c>
      <c r="D78" s="46"/>
      <c r="E78" s="46"/>
      <c r="F78" s="40"/>
      <c r="G78" s="41" t="s">
        <v>4</v>
      </c>
      <c r="H78" s="46"/>
      <c r="I78" s="46"/>
      <c r="J78" s="46"/>
      <c r="K78" s="41" t="s">
        <v>15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1248</v>
      </c>
      <c r="D81" s="12">
        <f>SUM(D82:D180)</f>
        <v>1035</v>
      </c>
      <c r="E81" s="12">
        <f>SUM(E82:E180)</f>
        <v>1476</v>
      </c>
      <c r="F81" s="12">
        <f>SUM(F82:F180)</f>
        <v>1758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0.18269230769230768</v>
      </c>
      <c r="L81" s="13">
        <f>+IF(AND(D81=0,F81=0),"",IF(D81=0,1,IF(F81=0,-1,(F81-D81)/D81)))</f>
        <v>0.6985507246376812</v>
      </c>
      <c r="M81" s="13">
        <f t="shared" ref="M81:M112" si="23">+IF(OR(AND(G81=""),(K81="")),"",G81*K81)</f>
        <v>0.18269230769230768</v>
      </c>
      <c r="N81" s="13">
        <f t="shared" ref="N81:N112" si="24">+IF(OR(AND(H81=""),(L81="")),"",H81*L81)</f>
        <v>0.6985507246376812</v>
      </c>
    </row>
    <row r="82" spans="1:14" x14ac:dyDescent="0.2">
      <c r="A82" s="28"/>
      <c r="B82" s="7" t="s">
        <v>67</v>
      </c>
      <c r="C82" s="8">
        <v>15</v>
      </c>
      <c r="D82" s="8">
        <v>8</v>
      </c>
      <c r="E82" s="8">
        <v>12</v>
      </c>
      <c r="F82" s="8">
        <v>5</v>
      </c>
      <c r="G82" s="9">
        <f t="shared" si="19"/>
        <v>1.201923076923077E-2</v>
      </c>
      <c r="H82" s="9">
        <f t="shared" si="20"/>
        <v>7.7294685990338162E-3</v>
      </c>
      <c r="I82" s="9">
        <f t="shared" si="21"/>
        <v>8.130081300813009E-3</v>
      </c>
      <c r="J82" s="9">
        <f t="shared" si="22"/>
        <v>2.844141069397042E-3</v>
      </c>
      <c r="K82" s="9">
        <f t="shared" ref="K82:K113" si="25">+IF(AND(C82=0,E82=0)," ",IF(C82=0,1,IF(E82=0,-1,(E82-C82)/C82)))</f>
        <v>-0.2</v>
      </c>
      <c r="L82" s="9">
        <f t="shared" ref="L82:L113" si="26">+IF(AND(D82=0,F82=0)," ",IF(D82=0,1,IF(F82=0,-1,(F82-D82)/D82)))</f>
        <v>-0.375</v>
      </c>
      <c r="M82" s="9">
        <f t="shared" si="23"/>
        <v>-2.403846153846154E-3</v>
      </c>
      <c r="N82" s="9">
        <f t="shared" si="24"/>
        <v>-2.8985507246376812E-3</v>
      </c>
    </row>
    <row r="83" spans="1:14" ht="24" customHeight="1" x14ac:dyDescent="0.2">
      <c r="A83" s="28"/>
      <c r="B83" s="7" t="s">
        <v>68</v>
      </c>
      <c r="C83" s="8">
        <v>4</v>
      </c>
      <c r="D83" s="8">
        <v>0</v>
      </c>
      <c r="E83" s="8">
        <v>0</v>
      </c>
      <c r="F83" s="8">
        <v>0</v>
      </c>
      <c r="G83" s="9">
        <f t="shared" si="19"/>
        <v>3.205128205128205E-3</v>
      </c>
      <c r="H83" s="9" t="str">
        <f t="shared" si="20"/>
        <v/>
      </c>
      <c r="I83" s="9" t="str">
        <f t="shared" si="21"/>
        <v/>
      </c>
      <c r="J83" s="9" t="str">
        <f t="shared" si="22"/>
        <v/>
      </c>
      <c r="K83" s="9">
        <f t="shared" si="25"/>
        <v>-1</v>
      </c>
      <c r="L83" s="9" t="str">
        <f t="shared" si="26"/>
        <v xml:space="preserve"> </v>
      </c>
      <c r="M83" s="9">
        <f t="shared" si="23"/>
        <v>-3.205128205128205E-3</v>
      </c>
      <c r="N83" s="9" t="str">
        <f t="shared" si="24"/>
        <v/>
      </c>
    </row>
    <row r="84" spans="1:14" x14ac:dyDescent="0.2">
      <c r="A84" s="28"/>
      <c r="B84" s="7" t="s">
        <v>69</v>
      </c>
      <c r="C84" s="8">
        <v>0</v>
      </c>
      <c r="D84" s="8">
        <v>1</v>
      </c>
      <c r="E84" s="8">
        <v>0</v>
      </c>
      <c r="F84" s="8">
        <v>0</v>
      </c>
      <c r="G84" s="9" t="str">
        <f t="shared" si="19"/>
        <v/>
      </c>
      <c r="H84" s="9">
        <f t="shared" si="20"/>
        <v>9.6618357487922703E-4</v>
      </c>
      <c r="I84" s="9" t="str">
        <f t="shared" si="21"/>
        <v/>
      </c>
      <c r="J84" s="9" t="str">
        <f t="shared" si="22"/>
        <v/>
      </c>
      <c r="K84" s="9" t="str">
        <f t="shared" si="25"/>
        <v xml:space="preserve"> </v>
      </c>
      <c r="L84" s="9">
        <f t="shared" si="26"/>
        <v>-1</v>
      </c>
      <c r="M84" s="9" t="str">
        <f t="shared" si="23"/>
        <v/>
      </c>
      <c r="N84" s="9">
        <f t="shared" si="24"/>
        <v>-9.6618357487922703E-4</v>
      </c>
    </row>
    <row r="85" spans="1:14" x14ac:dyDescent="0.2">
      <c r="A85" s="28"/>
      <c r="B85" s="7" t="s">
        <v>70</v>
      </c>
      <c r="C85" s="8">
        <v>54</v>
      </c>
      <c r="D85" s="8">
        <v>27</v>
      </c>
      <c r="E85" s="8">
        <v>58</v>
      </c>
      <c r="F85" s="8">
        <v>24</v>
      </c>
      <c r="G85" s="9">
        <f t="shared" si="19"/>
        <v>4.3269230769230768E-2</v>
      </c>
      <c r="H85" s="9">
        <f t="shared" si="20"/>
        <v>2.6086956521739129E-2</v>
      </c>
      <c r="I85" s="9">
        <f t="shared" si="21"/>
        <v>3.9295392953929538E-2</v>
      </c>
      <c r="J85" s="9">
        <f t="shared" si="22"/>
        <v>1.3651877133105802E-2</v>
      </c>
      <c r="K85" s="9">
        <f t="shared" si="25"/>
        <v>7.407407407407407E-2</v>
      </c>
      <c r="L85" s="9">
        <f t="shared" si="26"/>
        <v>-0.1111111111111111</v>
      </c>
      <c r="M85" s="9">
        <f t="shared" si="23"/>
        <v>3.205128205128205E-3</v>
      </c>
      <c r="N85" s="9">
        <f t="shared" si="24"/>
        <v>-2.8985507246376808E-3</v>
      </c>
    </row>
    <row r="86" spans="1:14" ht="25.5" x14ac:dyDescent="0.2">
      <c r="A86" s="28"/>
      <c r="B86" s="7" t="s">
        <v>71</v>
      </c>
      <c r="C86" s="8">
        <v>257</v>
      </c>
      <c r="D86" s="8">
        <v>242</v>
      </c>
      <c r="E86" s="8">
        <v>456</v>
      </c>
      <c r="F86" s="8">
        <v>393</v>
      </c>
      <c r="G86" s="9">
        <f t="shared" si="19"/>
        <v>0.20592948717948717</v>
      </c>
      <c r="H86" s="9">
        <f t="shared" si="20"/>
        <v>0.23381642512077294</v>
      </c>
      <c r="I86" s="9">
        <f t="shared" si="21"/>
        <v>0.30894308943089432</v>
      </c>
      <c r="J86" s="9">
        <f t="shared" si="22"/>
        <v>0.2235494880546075</v>
      </c>
      <c r="K86" s="9">
        <f t="shared" si="25"/>
        <v>0.77431906614785995</v>
      </c>
      <c r="L86" s="9">
        <f t="shared" si="26"/>
        <v>0.62396694214876036</v>
      </c>
      <c r="M86" s="9">
        <f t="shared" si="23"/>
        <v>0.15945512820512819</v>
      </c>
      <c r="N86" s="9">
        <f t="shared" si="24"/>
        <v>0.1458937198067633</v>
      </c>
    </row>
    <row r="87" spans="1:14" x14ac:dyDescent="0.2">
      <c r="A87" s="28"/>
      <c r="B87" s="7" t="s">
        <v>72</v>
      </c>
      <c r="C87" s="8">
        <v>0</v>
      </c>
      <c r="D87" s="8">
        <v>0</v>
      </c>
      <c r="E87" s="8">
        <v>1</v>
      </c>
      <c r="F87" s="8">
        <v>0</v>
      </c>
      <c r="G87" s="9" t="str">
        <f t="shared" si="19"/>
        <v/>
      </c>
      <c r="H87" s="9" t="str">
        <f t="shared" si="20"/>
        <v/>
      </c>
      <c r="I87" s="9">
        <f t="shared" si="21"/>
        <v>6.7750677506775068E-4</v>
      </c>
      <c r="J87" s="9" t="str">
        <f t="shared" si="22"/>
        <v/>
      </c>
      <c r="K87" s="9">
        <f t="shared" si="25"/>
        <v>1</v>
      </c>
      <c r="L87" s="9" t="str">
        <f t="shared" si="26"/>
        <v xml:space="preserve"> </v>
      </c>
      <c r="M87" s="9" t="str">
        <f t="shared" si="23"/>
        <v/>
      </c>
      <c r="N87" s="9" t="str">
        <f t="shared" si="24"/>
        <v/>
      </c>
    </row>
    <row r="88" spans="1:14" x14ac:dyDescent="0.2">
      <c r="A88" s="28"/>
      <c r="B88" s="7" t="s">
        <v>73</v>
      </c>
      <c r="C88" s="8">
        <v>4</v>
      </c>
      <c r="D88" s="8">
        <v>2</v>
      </c>
      <c r="E88" s="8">
        <v>0</v>
      </c>
      <c r="F88" s="8">
        <v>1</v>
      </c>
      <c r="G88" s="9">
        <f t="shared" si="19"/>
        <v>3.205128205128205E-3</v>
      </c>
      <c r="H88" s="9">
        <f t="shared" si="20"/>
        <v>1.9323671497584541E-3</v>
      </c>
      <c r="I88" s="9" t="str">
        <f t="shared" si="21"/>
        <v/>
      </c>
      <c r="J88" s="9">
        <f t="shared" si="22"/>
        <v>5.6882821387940839E-4</v>
      </c>
      <c r="K88" s="9">
        <f t="shared" si="25"/>
        <v>-1</v>
      </c>
      <c r="L88" s="9">
        <f t="shared" si="26"/>
        <v>-0.5</v>
      </c>
      <c r="M88" s="9">
        <f t="shared" si="23"/>
        <v>-3.205128205128205E-3</v>
      </c>
      <c r="N88" s="9">
        <f t="shared" si="24"/>
        <v>-9.6618357487922703E-4</v>
      </c>
    </row>
    <row r="89" spans="1:14" ht="23.25" customHeight="1" x14ac:dyDescent="0.2">
      <c r="A89" s="28" t="s">
        <v>670</v>
      </c>
      <c r="B89" s="7" t="s">
        <v>74</v>
      </c>
      <c r="C89" s="8">
        <v>0</v>
      </c>
      <c r="D89" s="8">
        <v>0</v>
      </c>
      <c r="E89" s="8">
        <v>0</v>
      </c>
      <c r="F89" s="8">
        <v>1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>
        <f t="shared" si="22"/>
        <v>5.6882821387940839E-4</v>
      </c>
      <c r="K89" s="9" t="str">
        <f t="shared" si="25"/>
        <v xml:space="preserve"> </v>
      </c>
      <c r="L89" s="9">
        <f t="shared" si="26"/>
        <v>1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75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76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77</v>
      </c>
      <c r="C92" s="8">
        <v>1</v>
      </c>
      <c r="D92" s="8">
        <v>1</v>
      </c>
      <c r="E92" s="8">
        <v>0</v>
      </c>
      <c r="F92" s="8">
        <v>0</v>
      </c>
      <c r="G92" s="9">
        <f t="shared" si="19"/>
        <v>8.0128205128205125E-4</v>
      </c>
      <c r="H92" s="9">
        <f t="shared" si="20"/>
        <v>9.6618357487922703E-4</v>
      </c>
      <c r="I92" s="9" t="str">
        <f t="shared" si="21"/>
        <v/>
      </c>
      <c r="J92" s="9" t="str">
        <f t="shared" si="22"/>
        <v/>
      </c>
      <c r="K92" s="9">
        <f t="shared" si="25"/>
        <v>-1</v>
      </c>
      <c r="L92" s="9">
        <f t="shared" si="26"/>
        <v>-1</v>
      </c>
      <c r="M92" s="9">
        <f t="shared" si="23"/>
        <v>-8.0128205128205125E-4</v>
      </c>
      <c r="N92" s="9">
        <f t="shared" si="24"/>
        <v>-9.6618357487922703E-4</v>
      </c>
    </row>
    <row r="93" spans="1:14" x14ac:dyDescent="0.2">
      <c r="A93" s="28"/>
      <c r="B93" s="7" t="s">
        <v>78</v>
      </c>
      <c r="C93" s="8">
        <v>0</v>
      </c>
      <c r="D93" s="8">
        <v>0</v>
      </c>
      <c r="E93" s="8">
        <v>0</v>
      </c>
      <c r="F93" s="8">
        <v>1</v>
      </c>
      <c r="G93" s="9" t="str">
        <f t="shared" si="19"/>
        <v/>
      </c>
      <c r="H93" s="9" t="str">
        <f t="shared" si="20"/>
        <v/>
      </c>
      <c r="I93" s="9" t="str">
        <f t="shared" si="21"/>
        <v/>
      </c>
      <c r="J93" s="9">
        <f t="shared" si="22"/>
        <v>5.6882821387940839E-4</v>
      </c>
      <c r="K93" s="9" t="str">
        <f t="shared" si="25"/>
        <v xml:space="preserve"> </v>
      </c>
      <c r="L93" s="9">
        <f t="shared" si="26"/>
        <v>1</v>
      </c>
      <c r="M93" s="9" t="str">
        <f t="shared" si="23"/>
        <v/>
      </c>
      <c r="N93" s="9" t="str">
        <f t="shared" si="24"/>
        <v/>
      </c>
    </row>
    <row r="94" spans="1:14" x14ac:dyDescent="0.2">
      <c r="A94" s="28"/>
      <c r="B94" s="7" t="s">
        <v>79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 t="s">
        <v>670</v>
      </c>
      <c r="B95" s="7" t="s">
        <v>80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 t="s">
        <v>670</v>
      </c>
      <c r="B96" s="7" t="s">
        <v>81</v>
      </c>
      <c r="C96" s="8">
        <v>0</v>
      </c>
      <c r="D96" s="8">
        <v>0</v>
      </c>
      <c r="E96" s="8">
        <v>1</v>
      </c>
      <c r="F96" s="8">
        <v>0</v>
      </c>
      <c r="G96" s="9" t="str">
        <f t="shared" si="19"/>
        <v/>
      </c>
      <c r="H96" s="9" t="str">
        <f t="shared" si="20"/>
        <v/>
      </c>
      <c r="I96" s="9">
        <f t="shared" si="21"/>
        <v>6.7750677506775068E-4</v>
      </c>
      <c r="J96" s="9" t="str">
        <f t="shared" si="22"/>
        <v/>
      </c>
      <c r="K96" s="9">
        <f t="shared" si="25"/>
        <v>1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82</v>
      </c>
      <c r="C97" s="8">
        <v>1</v>
      </c>
      <c r="D97" s="8">
        <v>0</v>
      </c>
      <c r="E97" s="8">
        <v>1</v>
      </c>
      <c r="F97" s="8">
        <v>0</v>
      </c>
      <c r="G97" s="9">
        <f t="shared" si="19"/>
        <v>8.0128205128205125E-4</v>
      </c>
      <c r="H97" s="9" t="str">
        <f t="shared" si="20"/>
        <v/>
      </c>
      <c r="I97" s="9">
        <f t="shared" si="21"/>
        <v>6.7750677506775068E-4</v>
      </c>
      <c r="J97" s="9" t="str">
        <f t="shared" si="22"/>
        <v/>
      </c>
      <c r="K97" s="9">
        <f t="shared" si="25"/>
        <v>0</v>
      </c>
      <c r="L97" s="9" t="str">
        <f t="shared" si="26"/>
        <v xml:space="preserve"> </v>
      </c>
      <c r="M97" s="9">
        <f t="shared" si="23"/>
        <v>0</v>
      </c>
      <c r="N97" s="9" t="str">
        <f t="shared" si="24"/>
        <v/>
      </c>
    </row>
    <row r="98" spans="1:14" x14ac:dyDescent="0.2">
      <c r="A98" s="28"/>
      <c r="B98" s="7" t="s">
        <v>83</v>
      </c>
      <c r="C98" s="8">
        <v>0</v>
      </c>
      <c r="D98" s="8">
        <v>0</v>
      </c>
      <c r="E98" s="8">
        <v>1</v>
      </c>
      <c r="F98" s="8">
        <v>0</v>
      </c>
      <c r="G98" s="9" t="str">
        <f t="shared" si="19"/>
        <v/>
      </c>
      <c r="H98" s="9" t="str">
        <f t="shared" si="20"/>
        <v/>
      </c>
      <c r="I98" s="9">
        <f t="shared" si="21"/>
        <v>6.7750677506775068E-4</v>
      </c>
      <c r="J98" s="9" t="str">
        <f t="shared" si="22"/>
        <v/>
      </c>
      <c r="K98" s="9">
        <f t="shared" si="25"/>
        <v>1</v>
      </c>
      <c r="L98" s="9" t="str">
        <f t="shared" si="26"/>
        <v xml:space="preserve"> </v>
      </c>
      <c r="M98" s="9" t="str">
        <f t="shared" si="23"/>
        <v/>
      </c>
      <c r="N98" s="9" t="str">
        <f t="shared" si="24"/>
        <v/>
      </c>
    </row>
    <row r="99" spans="1:14" x14ac:dyDescent="0.2">
      <c r="A99" s="28"/>
      <c r="B99" s="7" t="s">
        <v>84</v>
      </c>
      <c r="C99" s="8">
        <v>4</v>
      </c>
      <c r="D99" s="8">
        <v>5</v>
      </c>
      <c r="E99" s="8">
        <v>8</v>
      </c>
      <c r="F99" s="8">
        <v>20</v>
      </c>
      <c r="G99" s="9">
        <f t="shared" si="19"/>
        <v>3.205128205128205E-3</v>
      </c>
      <c r="H99" s="9">
        <f t="shared" si="20"/>
        <v>4.830917874396135E-3</v>
      </c>
      <c r="I99" s="9">
        <f t="shared" si="21"/>
        <v>5.4200542005420054E-3</v>
      </c>
      <c r="J99" s="9">
        <f t="shared" si="22"/>
        <v>1.1376564277588168E-2</v>
      </c>
      <c r="K99" s="9">
        <f t="shared" si="25"/>
        <v>1</v>
      </c>
      <c r="L99" s="9">
        <f t="shared" si="26"/>
        <v>3</v>
      </c>
      <c r="M99" s="9">
        <f t="shared" si="23"/>
        <v>3.205128205128205E-3</v>
      </c>
      <c r="N99" s="9">
        <f t="shared" si="24"/>
        <v>1.4492753623188404E-2</v>
      </c>
    </row>
    <row r="100" spans="1:14" x14ac:dyDescent="0.2">
      <c r="A100" s="28"/>
      <c r="B100" s="7" t="s">
        <v>85</v>
      </c>
      <c r="C100" s="8">
        <v>25</v>
      </c>
      <c r="D100" s="8">
        <v>26</v>
      </c>
      <c r="E100" s="8">
        <v>9</v>
      </c>
      <c r="F100" s="8">
        <v>14</v>
      </c>
      <c r="G100" s="9">
        <f t="shared" si="19"/>
        <v>2.0032051282051284E-2</v>
      </c>
      <c r="H100" s="9">
        <f t="shared" si="20"/>
        <v>2.5120772946859903E-2</v>
      </c>
      <c r="I100" s="9">
        <f t="shared" si="21"/>
        <v>6.0975609756097563E-3</v>
      </c>
      <c r="J100" s="9">
        <f t="shared" si="22"/>
        <v>7.9635949943117172E-3</v>
      </c>
      <c r="K100" s="9">
        <f t="shared" si="25"/>
        <v>-0.64</v>
      </c>
      <c r="L100" s="9">
        <f t="shared" si="26"/>
        <v>-0.46153846153846156</v>
      </c>
      <c r="M100" s="9">
        <f t="shared" si="23"/>
        <v>-1.2820512820512822E-2</v>
      </c>
      <c r="N100" s="9">
        <f t="shared" si="24"/>
        <v>-1.1594202898550725E-2</v>
      </c>
    </row>
    <row r="101" spans="1:14" x14ac:dyDescent="0.2">
      <c r="A101" s="28"/>
      <c r="B101" s="7" t="s">
        <v>86</v>
      </c>
      <c r="C101" s="8">
        <v>0</v>
      </c>
      <c r="D101" s="8">
        <v>1</v>
      </c>
      <c r="E101" s="8">
        <v>2</v>
      </c>
      <c r="F101" s="8">
        <v>3</v>
      </c>
      <c r="G101" s="9" t="str">
        <f t="shared" si="19"/>
        <v/>
      </c>
      <c r="H101" s="9">
        <f t="shared" si="20"/>
        <v>9.6618357487922703E-4</v>
      </c>
      <c r="I101" s="9">
        <f t="shared" si="21"/>
        <v>1.3550135501355014E-3</v>
      </c>
      <c r="J101" s="9">
        <f t="shared" si="22"/>
        <v>1.7064846416382253E-3</v>
      </c>
      <c r="K101" s="9">
        <f t="shared" si="25"/>
        <v>1</v>
      </c>
      <c r="L101" s="9">
        <f t="shared" si="26"/>
        <v>2</v>
      </c>
      <c r="M101" s="9" t="str">
        <f t="shared" si="23"/>
        <v/>
      </c>
      <c r="N101" s="9">
        <f t="shared" si="24"/>
        <v>1.9323671497584541E-3</v>
      </c>
    </row>
    <row r="102" spans="1:14" x14ac:dyDescent="0.2">
      <c r="A102" s="28" t="s">
        <v>670</v>
      </c>
      <c r="B102" s="7" t="s">
        <v>87</v>
      </c>
      <c r="C102" s="8">
        <v>0</v>
      </c>
      <c r="D102" s="8">
        <v>0</v>
      </c>
      <c r="E102" s="8">
        <v>1</v>
      </c>
      <c r="F102" s="8">
        <v>3</v>
      </c>
      <c r="G102" s="9" t="str">
        <f t="shared" si="19"/>
        <v/>
      </c>
      <c r="H102" s="9" t="str">
        <f t="shared" si="20"/>
        <v/>
      </c>
      <c r="I102" s="9">
        <f t="shared" si="21"/>
        <v>6.7750677506775068E-4</v>
      </c>
      <c r="J102" s="9">
        <f t="shared" si="22"/>
        <v>1.7064846416382253E-3</v>
      </c>
      <c r="K102" s="9">
        <f t="shared" si="25"/>
        <v>1</v>
      </c>
      <c r="L102" s="9">
        <f t="shared" si="26"/>
        <v>1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88</v>
      </c>
      <c r="C103" s="8">
        <v>1</v>
      </c>
      <c r="D103" s="8">
        <v>7</v>
      </c>
      <c r="E103" s="8">
        <v>5</v>
      </c>
      <c r="F103" s="8">
        <v>15</v>
      </c>
      <c r="G103" s="9">
        <f t="shared" si="19"/>
        <v>8.0128205128205125E-4</v>
      </c>
      <c r="H103" s="9">
        <f t="shared" si="20"/>
        <v>6.7632850241545897E-3</v>
      </c>
      <c r="I103" s="9">
        <f t="shared" si="21"/>
        <v>3.3875338753387536E-3</v>
      </c>
      <c r="J103" s="9">
        <f t="shared" si="22"/>
        <v>8.5324232081911266E-3</v>
      </c>
      <c r="K103" s="9">
        <f t="shared" si="25"/>
        <v>4</v>
      </c>
      <c r="L103" s="9">
        <f t="shared" si="26"/>
        <v>1.1428571428571428</v>
      </c>
      <c r="M103" s="9">
        <f t="shared" si="23"/>
        <v>3.205128205128205E-3</v>
      </c>
      <c r="N103" s="9">
        <f t="shared" si="24"/>
        <v>7.7294685990338162E-3</v>
      </c>
    </row>
    <row r="104" spans="1:14" x14ac:dyDescent="0.2">
      <c r="A104" s="28"/>
      <c r="B104" s="7" t="s">
        <v>89</v>
      </c>
      <c r="C104" s="8">
        <v>0</v>
      </c>
      <c r="D104" s="8">
        <v>10</v>
      </c>
      <c r="E104" s="8">
        <v>0</v>
      </c>
      <c r="F104" s="8">
        <v>11</v>
      </c>
      <c r="G104" s="9" t="str">
        <f t="shared" si="19"/>
        <v/>
      </c>
      <c r="H104" s="9">
        <f t="shared" si="20"/>
        <v>9.6618357487922701E-3</v>
      </c>
      <c r="I104" s="9" t="str">
        <f t="shared" si="21"/>
        <v/>
      </c>
      <c r="J104" s="9">
        <f t="shared" si="22"/>
        <v>6.2571103526734926E-3</v>
      </c>
      <c r="K104" s="9" t="str">
        <f t="shared" si="25"/>
        <v xml:space="preserve"> </v>
      </c>
      <c r="L104" s="9">
        <f t="shared" si="26"/>
        <v>0.1</v>
      </c>
      <c r="M104" s="9" t="str">
        <f t="shared" si="23"/>
        <v/>
      </c>
      <c r="N104" s="9">
        <f t="shared" si="24"/>
        <v>9.6618357487922703E-4</v>
      </c>
    </row>
    <row r="105" spans="1:14" x14ac:dyDescent="0.2">
      <c r="A105" s="28"/>
      <c r="B105" s="7" t="s">
        <v>90</v>
      </c>
      <c r="C105" s="8">
        <v>0</v>
      </c>
      <c r="D105" s="8">
        <v>2</v>
      </c>
      <c r="E105" s="8">
        <v>0</v>
      </c>
      <c r="F105" s="8">
        <v>3</v>
      </c>
      <c r="G105" s="9" t="str">
        <f t="shared" si="19"/>
        <v/>
      </c>
      <c r="H105" s="9">
        <f t="shared" si="20"/>
        <v>1.9323671497584541E-3</v>
      </c>
      <c r="I105" s="9" t="str">
        <f t="shared" si="21"/>
        <v/>
      </c>
      <c r="J105" s="9">
        <f t="shared" si="22"/>
        <v>1.7064846416382253E-3</v>
      </c>
      <c r="K105" s="9" t="str">
        <f t="shared" si="25"/>
        <v xml:space="preserve"> </v>
      </c>
      <c r="L105" s="9">
        <f t="shared" si="26"/>
        <v>0.5</v>
      </c>
      <c r="M105" s="9" t="str">
        <f t="shared" si="23"/>
        <v/>
      </c>
      <c r="N105" s="9">
        <f t="shared" si="24"/>
        <v>9.6618357487922703E-4</v>
      </c>
    </row>
    <row r="106" spans="1:14" x14ac:dyDescent="0.2">
      <c r="A106" s="28"/>
      <c r="B106" s="7" t="s">
        <v>91</v>
      </c>
      <c r="C106" s="8">
        <v>2</v>
      </c>
      <c r="D106" s="8">
        <v>7</v>
      </c>
      <c r="E106" s="8">
        <v>1</v>
      </c>
      <c r="F106" s="8">
        <v>4</v>
      </c>
      <c r="G106" s="9">
        <f t="shared" si="19"/>
        <v>1.6025641025641025E-3</v>
      </c>
      <c r="H106" s="9">
        <f t="shared" si="20"/>
        <v>6.7632850241545897E-3</v>
      </c>
      <c r="I106" s="9">
        <f t="shared" si="21"/>
        <v>6.7750677506775068E-4</v>
      </c>
      <c r="J106" s="9">
        <f t="shared" si="22"/>
        <v>2.2753128555176336E-3</v>
      </c>
      <c r="K106" s="9">
        <f t="shared" si="25"/>
        <v>-0.5</v>
      </c>
      <c r="L106" s="9">
        <f t="shared" si="26"/>
        <v>-0.42857142857142855</v>
      </c>
      <c r="M106" s="9">
        <f t="shared" si="23"/>
        <v>-8.0128205128205125E-4</v>
      </c>
      <c r="N106" s="9">
        <f t="shared" si="24"/>
        <v>-2.8985507246376812E-3</v>
      </c>
    </row>
    <row r="107" spans="1:14" x14ac:dyDescent="0.2">
      <c r="A107" s="28"/>
      <c r="B107" s="7" t="s">
        <v>92</v>
      </c>
      <c r="C107" s="8">
        <v>0</v>
      </c>
      <c r="D107" s="8">
        <v>0</v>
      </c>
      <c r="E107" s="8">
        <v>5</v>
      </c>
      <c r="F107" s="8">
        <v>17</v>
      </c>
      <c r="G107" s="9" t="str">
        <f t="shared" si="19"/>
        <v/>
      </c>
      <c r="H107" s="9" t="str">
        <f t="shared" si="20"/>
        <v/>
      </c>
      <c r="I107" s="9">
        <f t="shared" si="21"/>
        <v>3.3875338753387536E-3</v>
      </c>
      <c r="J107" s="9">
        <f t="shared" si="22"/>
        <v>9.6700796359499436E-3</v>
      </c>
      <c r="K107" s="9">
        <f t="shared" si="25"/>
        <v>1</v>
      </c>
      <c r="L107" s="9">
        <f t="shared" si="26"/>
        <v>1</v>
      </c>
      <c r="M107" s="9" t="str">
        <f t="shared" si="23"/>
        <v/>
      </c>
      <c r="N107" s="9" t="str">
        <f t="shared" si="24"/>
        <v/>
      </c>
    </row>
    <row r="108" spans="1:14" x14ac:dyDescent="0.2">
      <c r="A108" s="28"/>
      <c r="B108" s="7" t="s">
        <v>93</v>
      </c>
      <c r="C108" s="8">
        <v>1</v>
      </c>
      <c r="D108" s="8">
        <v>4</v>
      </c>
      <c r="E108" s="8">
        <v>0</v>
      </c>
      <c r="F108" s="8">
        <v>2</v>
      </c>
      <c r="G108" s="9">
        <f t="shared" si="19"/>
        <v>8.0128205128205125E-4</v>
      </c>
      <c r="H108" s="9">
        <f t="shared" si="20"/>
        <v>3.8647342995169081E-3</v>
      </c>
      <c r="I108" s="9" t="str">
        <f t="shared" si="21"/>
        <v/>
      </c>
      <c r="J108" s="9">
        <f t="shared" si="22"/>
        <v>1.1376564277588168E-3</v>
      </c>
      <c r="K108" s="9">
        <f t="shared" si="25"/>
        <v>-1</v>
      </c>
      <c r="L108" s="9">
        <f t="shared" si="26"/>
        <v>-0.5</v>
      </c>
      <c r="M108" s="9">
        <f t="shared" si="23"/>
        <v>-8.0128205128205125E-4</v>
      </c>
      <c r="N108" s="9">
        <f t="shared" si="24"/>
        <v>-1.9323671497584541E-3</v>
      </c>
    </row>
    <row r="109" spans="1:14" x14ac:dyDescent="0.2">
      <c r="A109" s="28"/>
      <c r="B109" s="7" t="s">
        <v>94</v>
      </c>
      <c r="C109" s="8">
        <v>0</v>
      </c>
      <c r="D109" s="8">
        <v>0</v>
      </c>
      <c r="E109" s="8">
        <v>0</v>
      </c>
      <c r="F109" s="8">
        <v>0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 t="str">
        <f t="shared" si="26"/>
        <v xml:space="preserve"> 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95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96</v>
      </c>
      <c r="C111" s="8">
        <v>175</v>
      </c>
      <c r="D111" s="8">
        <v>202</v>
      </c>
      <c r="E111" s="8">
        <v>425</v>
      </c>
      <c r="F111" s="8">
        <v>749</v>
      </c>
      <c r="G111" s="9">
        <f t="shared" si="19"/>
        <v>0.14022435897435898</v>
      </c>
      <c r="H111" s="9">
        <f t="shared" si="20"/>
        <v>0.19516908212560385</v>
      </c>
      <c r="I111" s="9">
        <f t="shared" si="21"/>
        <v>0.28794037940379402</v>
      </c>
      <c r="J111" s="9">
        <f t="shared" si="22"/>
        <v>0.4260523321956769</v>
      </c>
      <c r="K111" s="9">
        <f t="shared" si="25"/>
        <v>1.4285714285714286</v>
      </c>
      <c r="L111" s="9">
        <f t="shared" si="26"/>
        <v>2.7079207920792081</v>
      </c>
      <c r="M111" s="9">
        <f t="shared" si="23"/>
        <v>0.20032051282051283</v>
      </c>
      <c r="N111" s="9">
        <f t="shared" si="24"/>
        <v>0.52850241545893717</v>
      </c>
    </row>
    <row r="112" spans="1:14" x14ac:dyDescent="0.2">
      <c r="A112" s="28"/>
      <c r="B112" s="7" t="s">
        <v>97</v>
      </c>
      <c r="C112" s="8">
        <v>0</v>
      </c>
      <c r="D112" s="8">
        <v>0</v>
      </c>
      <c r="E112" s="8">
        <v>0</v>
      </c>
      <c r="F112" s="8">
        <v>0</v>
      </c>
      <c r="G112" s="9" t="str">
        <f t="shared" si="19"/>
        <v/>
      </c>
      <c r="H112" s="9" t="str">
        <f t="shared" si="20"/>
        <v/>
      </c>
      <c r="I112" s="9" t="str">
        <f t="shared" si="21"/>
        <v/>
      </c>
      <c r="J112" s="9" t="str">
        <f t="shared" si="22"/>
        <v/>
      </c>
      <c r="K112" s="9" t="str">
        <f t="shared" si="25"/>
        <v xml:space="preserve"> </v>
      </c>
      <c r="L112" s="9" t="str">
        <f t="shared" si="26"/>
        <v xml:space="preserve"> 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98</v>
      </c>
      <c r="C113" s="8">
        <v>0</v>
      </c>
      <c r="D113" s="8">
        <v>0</v>
      </c>
      <c r="E113" s="8">
        <v>0</v>
      </c>
      <c r="F113" s="8">
        <v>1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>
        <f t="shared" ref="J113:J144" si="30">+IF(F113=0,"",F113/F$81)</f>
        <v>5.6882821387940839E-4</v>
      </c>
      <c r="K113" s="9" t="str">
        <f t="shared" si="25"/>
        <v xml:space="preserve"> </v>
      </c>
      <c r="L113" s="9">
        <f t="shared" si="26"/>
        <v>1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99</v>
      </c>
      <c r="C114" s="8">
        <v>0</v>
      </c>
      <c r="D114" s="8">
        <v>1</v>
      </c>
      <c r="E114" s="8">
        <v>27</v>
      </c>
      <c r="F114" s="8">
        <v>51</v>
      </c>
      <c r="G114" s="9" t="str">
        <f t="shared" si="27"/>
        <v/>
      </c>
      <c r="H114" s="9">
        <f t="shared" si="28"/>
        <v>9.6618357487922703E-4</v>
      </c>
      <c r="I114" s="9">
        <f t="shared" si="29"/>
        <v>1.8292682926829267E-2</v>
      </c>
      <c r="J114" s="9">
        <f t="shared" si="30"/>
        <v>2.9010238907849831E-2</v>
      </c>
      <c r="K114" s="9">
        <f t="shared" ref="K114:K145" si="33">+IF(AND(C114=0,E114=0)," ",IF(C114=0,1,IF(E114=0,-1,(E114-C114)/C114)))</f>
        <v>1</v>
      </c>
      <c r="L114" s="9">
        <f t="shared" ref="L114:L145" si="34">+IF(AND(D114=0,F114=0)," ",IF(D114=0,1,IF(F114=0,-1,(F114-D114)/D114)))</f>
        <v>50</v>
      </c>
      <c r="M114" s="9" t="str">
        <f t="shared" si="31"/>
        <v/>
      </c>
      <c r="N114" s="9">
        <f t="shared" si="32"/>
        <v>4.8309178743961352E-2</v>
      </c>
    </row>
    <row r="115" spans="1:14" x14ac:dyDescent="0.2">
      <c r="A115" s="28"/>
      <c r="B115" s="7" t="s">
        <v>100</v>
      </c>
      <c r="C115" s="8">
        <v>1</v>
      </c>
      <c r="D115" s="8">
        <v>15</v>
      </c>
      <c r="E115" s="8">
        <v>2</v>
      </c>
      <c r="F115" s="8">
        <v>17</v>
      </c>
      <c r="G115" s="9">
        <f t="shared" si="27"/>
        <v>8.0128205128205125E-4</v>
      </c>
      <c r="H115" s="9">
        <f t="shared" si="28"/>
        <v>1.4492753623188406E-2</v>
      </c>
      <c r="I115" s="9">
        <f t="shared" si="29"/>
        <v>1.3550135501355014E-3</v>
      </c>
      <c r="J115" s="9">
        <f t="shared" si="30"/>
        <v>9.6700796359499436E-3</v>
      </c>
      <c r="K115" s="9">
        <f t="shared" si="33"/>
        <v>1</v>
      </c>
      <c r="L115" s="9">
        <f t="shared" si="34"/>
        <v>0.13333333333333333</v>
      </c>
      <c r="M115" s="9">
        <f t="shared" si="31"/>
        <v>8.0128205128205125E-4</v>
      </c>
      <c r="N115" s="9">
        <f t="shared" si="32"/>
        <v>1.9323671497584541E-3</v>
      </c>
    </row>
    <row r="116" spans="1:14" x14ac:dyDescent="0.2">
      <c r="A116" s="28"/>
      <c r="B116" s="7" t="s">
        <v>101</v>
      </c>
      <c r="C116" s="8">
        <v>1</v>
      </c>
      <c r="D116" s="8">
        <v>0</v>
      </c>
      <c r="E116" s="8">
        <v>4</v>
      </c>
      <c r="F116" s="8">
        <v>3</v>
      </c>
      <c r="G116" s="9">
        <f t="shared" si="27"/>
        <v>8.0128205128205125E-4</v>
      </c>
      <c r="H116" s="9" t="str">
        <f t="shared" si="28"/>
        <v/>
      </c>
      <c r="I116" s="9">
        <f t="shared" si="29"/>
        <v>2.7100271002710027E-3</v>
      </c>
      <c r="J116" s="9">
        <f t="shared" si="30"/>
        <v>1.7064846416382253E-3</v>
      </c>
      <c r="K116" s="9">
        <f t="shared" si="33"/>
        <v>3</v>
      </c>
      <c r="L116" s="9">
        <f t="shared" si="34"/>
        <v>1</v>
      </c>
      <c r="M116" s="9">
        <f t="shared" si="31"/>
        <v>2.403846153846154E-3</v>
      </c>
      <c r="N116" s="9" t="str">
        <f t="shared" si="32"/>
        <v/>
      </c>
    </row>
    <row r="117" spans="1:14" x14ac:dyDescent="0.2">
      <c r="A117" s="28"/>
      <c r="B117" s="7" t="s">
        <v>102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103</v>
      </c>
      <c r="C118" s="8">
        <v>2</v>
      </c>
      <c r="D118" s="8">
        <v>5</v>
      </c>
      <c r="E118" s="8">
        <v>2</v>
      </c>
      <c r="F118" s="8">
        <v>5</v>
      </c>
      <c r="G118" s="9">
        <f t="shared" si="27"/>
        <v>1.6025641025641025E-3</v>
      </c>
      <c r="H118" s="9">
        <f t="shared" si="28"/>
        <v>4.830917874396135E-3</v>
      </c>
      <c r="I118" s="9">
        <f t="shared" si="29"/>
        <v>1.3550135501355014E-3</v>
      </c>
      <c r="J118" s="9">
        <f t="shared" si="30"/>
        <v>2.844141069397042E-3</v>
      </c>
      <c r="K118" s="9">
        <f t="shared" si="33"/>
        <v>0</v>
      </c>
      <c r="L118" s="9">
        <f t="shared" si="34"/>
        <v>0</v>
      </c>
      <c r="M118" s="9">
        <f t="shared" si="31"/>
        <v>0</v>
      </c>
      <c r="N118" s="9">
        <f t="shared" si="32"/>
        <v>0</v>
      </c>
    </row>
    <row r="119" spans="1:14" x14ac:dyDescent="0.2">
      <c r="A119" s="28"/>
      <c r="B119" s="7" t="s">
        <v>104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105</v>
      </c>
      <c r="C120" s="8">
        <v>0</v>
      </c>
      <c r="D120" s="8">
        <v>2</v>
      </c>
      <c r="E120" s="8">
        <v>1</v>
      </c>
      <c r="F120" s="8">
        <v>3</v>
      </c>
      <c r="G120" s="9" t="str">
        <f t="shared" si="27"/>
        <v/>
      </c>
      <c r="H120" s="9">
        <f t="shared" si="28"/>
        <v>1.9323671497584541E-3</v>
      </c>
      <c r="I120" s="9">
        <f t="shared" si="29"/>
        <v>6.7750677506775068E-4</v>
      </c>
      <c r="J120" s="9">
        <f t="shared" si="30"/>
        <v>1.7064846416382253E-3</v>
      </c>
      <c r="K120" s="9">
        <f t="shared" si="33"/>
        <v>1</v>
      </c>
      <c r="L120" s="9">
        <f t="shared" si="34"/>
        <v>0.5</v>
      </c>
      <c r="M120" s="9" t="str">
        <f t="shared" si="31"/>
        <v/>
      </c>
      <c r="N120" s="9">
        <f t="shared" si="32"/>
        <v>9.6618357487922703E-4</v>
      </c>
    </row>
    <row r="121" spans="1:14" x14ac:dyDescent="0.2">
      <c r="A121" s="28"/>
      <c r="B121" s="7" t="s">
        <v>106</v>
      </c>
      <c r="C121" s="8">
        <v>1</v>
      </c>
      <c r="D121" s="8">
        <v>1</v>
      </c>
      <c r="E121" s="8">
        <v>0</v>
      </c>
      <c r="F121" s="8">
        <v>0</v>
      </c>
      <c r="G121" s="9">
        <f t="shared" si="27"/>
        <v>8.0128205128205125E-4</v>
      </c>
      <c r="H121" s="9">
        <f t="shared" si="28"/>
        <v>9.6618357487922703E-4</v>
      </c>
      <c r="I121" s="9" t="str">
        <f t="shared" si="29"/>
        <v/>
      </c>
      <c r="J121" s="9" t="str">
        <f t="shared" si="30"/>
        <v/>
      </c>
      <c r="K121" s="9">
        <f t="shared" si="33"/>
        <v>-1</v>
      </c>
      <c r="L121" s="9">
        <f t="shared" si="34"/>
        <v>-1</v>
      </c>
      <c r="M121" s="9">
        <f t="shared" si="31"/>
        <v>-8.0128205128205125E-4</v>
      </c>
      <c r="N121" s="9">
        <f t="shared" si="32"/>
        <v>-9.6618357487922703E-4</v>
      </c>
    </row>
    <row r="122" spans="1:14" x14ac:dyDescent="0.2">
      <c r="A122" s="28"/>
      <c r="B122" s="7" t="s">
        <v>107</v>
      </c>
      <c r="C122" s="8">
        <v>0</v>
      </c>
      <c r="D122" s="8">
        <v>1</v>
      </c>
      <c r="E122" s="8">
        <v>0</v>
      </c>
      <c r="F122" s="8">
        <v>0</v>
      </c>
      <c r="G122" s="9" t="str">
        <f t="shared" si="27"/>
        <v/>
      </c>
      <c r="H122" s="9">
        <f t="shared" si="28"/>
        <v>9.6618357487922703E-4</v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>
        <f t="shared" si="34"/>
        <v>-1</v>
      </c>
      <c r="M122" s="9" t="str">
        <f t="shared" si="31"/>
        <v/>
      </c>
      <c r="N122" s="9">
        <f t="shared" si="32"/>
        <v>-9.6618357487922703E-4</v>
      </c>
    </row>
    <row r="123" spans="1:14" x14ac:dyDescent="0.2">
      <c r="A123" s="28"/>
      <c r="B123" s="7" t="s">
        <v>108</v>
      </c>
      <c r="C123" s="8">
        <v>45</v>
      </c>
      <c r="D123" s="8">
        <v>37</v>
      </c>
      <c r="E123" s="8">
        <v>8</v>
      </c>
      <c r="F123" s="8">
        <v>26</v>
      </c>
      <c r="G123" s="9">
        <f t="shared" si="27"/>
        <v>3.6057692307692304E-2</v>
      </c>
      <c r="H123" s="9">
        <f t="shared" si="28"/>
        <v>3.5748792270531404E-2</v>
      </c>
      <c r="I123" s="9">
        <f t="shared" si="29"/>
        <v>5.4200542005420054E-3</v>
      </c>
      <c r="J123" s="9">
        <f t="shared" si="30"/>
        <v>1.4789533560864619E-2</v>
      </c>
      <c r="K123" s="9">
        <f t="shared" si="33"/>
        <v>-0.82222222222222219</v>
      </c>
      <c r="L123" s="9">
        <f t="shared" si="34"/>
        <v>-0.29729729729729731</v>
      </c>
      <c r="M123" s="9">
        <f t="shared" si="31"/>
        <v>-2.9647435897435893E-2</v>
      </c>
      <c r="N123" s="9">
        <f t="shared" si="32"/>
        <v>-1.06280193236715E-2</v>
      </c>
    </row>
    <row r="124" spans="1:14" ht="25.5" x14ac:dyDescent="0.2">
      <c r="A124" s="28"/>
      <c r="B124" s="7" t="s">
        <v>109</v>
      </c>
      <c r="C124" s="8">
        <v>12</v>
      </c>
      <c r="D124" s="8">
        <v>28</v>
      </c>
      <c r="E124" s="8">
        <v>2</v>
      </c>
      <c r="F124" s="8">
        <v>2</v>
      </c>
      <c r="G124" s="9">
        <f t="shared" si="27"/>
        <v>9.6153846153846159E-3</v>
      </c>
      <c r="H124" s="9">
        <f t="shared" si="28"/>
        <v>2.7053140096618359E-2</v>
      </c>
      <c r="I124" s="9">
        <f t="shared" si="29"/>
        <v>1.3550135501355014E-3</v>
      </c>
      <c r="J124" s="9">
        <f t="shared" si="30"/>
        <v>1.1376564277588168E-3</v>
      </c>
      <c r="K124" s="9">
        <f t="shared" si="33"/>
        <v>-0.83333333333333337</v>
      </c>
      <c r="L124" s="9">
        <f t="shared" si="34"/>
        <v>-0.9285714285714286</v>
      </c>
      <c r="M124" s="9">
        <f t="shared" si="31"/>
        <v>-8.0128205128205138E-3</v>
      </c>
      <c r="N124" s="9">
        <f t="shared" si="32"/>
        <v>-2.5120772946859906E-2</v>
      </c>
    </row>
    <row r="125" spans="1:14" ht="25.5" x14ac:dyDescent="0.2">
      <c r="A125" s="28"/>
      <c r="B125" s="7" t="s">
        <v>110</v>
      </c>
      <c r="C125" s="8">
        <v>4</v>
      </c>
      <c r="D125" s="8">
        <v>10</v>
      </c>
      <c r="E125" s="8">
        <v>41</v>
      </c>
      <c r="F125" s="8">
        <v>30</v>
      </c>
      <c r="G125" s="9">
        <f t="shared" si="27"/>
        <v>3.205128205128205E-3</v>
      </c>
      <c r="H125" s="9">
        <f t="shared" si="28"/>
        <v>9.6618357487922701E-3</v>
      </c>
      <c r="I125" s="9">
        <f t="shared" si="29"/>
        <v>2.7777777777777776E-2</v>
      </c>
      <c r="J125" s="9">
        <f t="shared" si="30"/>
        <v>1.7064846416382253E-2</v>
      </c>
      <c r="K125" s="9">
        <f t="shared" si="33"/>
        <v>9.25</v>
      </c>
      <c r="L125" s="9">
        <f t="shared" si="34"/>
        <v>2</v>
      </c>
      <c r="M125" s="9">
        <f t="shared" si="31"/>
        <v>2.9647435897435896E-2</v>
      </c>
      <c r="N125" s="9">
        <f t="shared" si="32"/>
        <v>1.932367149758454E-2</v>
      </c>
    </row>
    <row r="126" spans="1:14" x14ac:dyDescent="0.2">
      <c r="A126" s="28"/>
      <c r="B126" s="7" t="s">
        <v>111</v>
      </c>
      <c r="C126" s="8">
        <v>1</v>
      </c>
      <c r="D126" s="8">
        <v>0</v>
      </c>
      <c r="E126" s="8">
        <v>1</v>
      </c>
      <c r="F126" s="8">
        <v>2</v>
      </c>
      <c r="G126" s="9">
        <f t="shared" si="27"/>
        <v>8.0128205128205125E-4</v>
      </c>
      <c r="H126" s="9" t="str">
        <f t="shared" si="28"/>
        <v/>
      </c>
      <c r="I126" s="9">
        <f t="shared" si="29"/>
        <v>6.7750677506775068E-4</v>
      </c>
      <c r="J126" s="9">
        <f t="shared" si="30"/>
        <v>1.1376564277588168E-3</v>
      </c>
      <c r="K126" s="9">
        <f t="shared" si="33"/>
        <v>0</v>
      </c>
      <c r="L126" s="9">
        <f t="shared" si="34"/>
        <v>1</v>
      </c>
      <c r="M126" s="9">
        <f t="shared" si="31"/>
        <v>0</v>
      </c>
      <c r="N126" s="9" t="str">
        <f t="shared" si="32"/>
        <v/>
      </c>
    </row>
    <row r="127" spans="1:14" x14ac:dyDescent="0.2">
      <c r="A127" s="28"/>
      <c r="B127" s="7" t="s">
        <v>112</v>
      </c>
      <c r="C127" s="8">
        <v>7</v>
      </c>
      <c r="D127" s="8">
        <v>6</v>
      </c>
      <c r="E127" s="8">
        <v>3</v>
      </c>
      <c r="F127" s="8">
        <v>7</v>
      </c>
      <c r="G127" s="9">
        <f t="shared" si="27"/>
        <v>5.608974358974359E-3</v>
      </c>
      <c r="H127" s="9">
        <f t="shared" si="28"/>
        <v>5.7971014492753624E-3</v>
      </c>
      <c r="I127" s="9">
        <f t="shared" si="29"/>
        <v>2.0325203252032522E-3</v>
      </c>
      <c r="J127" s="9">
        <f t="shared" si="30"/>
        <v>3.9817974971558586E-3</v>
      </c>
      <c r="K127" s="9">
        <f t="shared" si="33"/>
        <v>-0.5714285714285714</v>
      </c>
      <c r="L127" s="9">
        <f t="shared" si="34"/>
        <v>0.16666666666666666</v>
      </c>
      <c r="M127" s="9">
        <f t="shared" si="31"/>
        <v>-3.205128205128205E-3</v>
      </c>
      <c r="N127" s="9">
        <f t="shared" si="32"/>
        <v>9.6618357487922703E-4</v>
      </c>
    </row>
    <row r="128" spans="1:14" x14ac:dyDescent="0.2">
      <c r="A128" s="28"/>
      <c r="B128" s="7" t="s">
        <v>113</v>
      </c>
      <c r="C128" s="8">
        <v>1</v>
      </c>
      <c r="D128" s="8">
        <v>0</v>
      </c>
      <c r="E128" s="8">
        <v>1</v>
      </c>
      <c r="F128" s="8">
        <v>1</v>
      </c>
      <c r="G128" s="9">
        <f t="shared" si="27"/>
        <v>8.0128205128205125E-4</v>
      </c>
      <c r="H128" s="9" t="str">
        <f t="shared" si="28"/>
        <v/>
      </c>
      <c r="I128" s="9">
        <f t="shared" si="29"/>
        <v>6.7750677506775068E-4</v>
      </c>
      <c r="J128" s="9">
        <f t="shared" si="30"/>
        <v>5.6882821387940839E-4</v>
      </c>
      <c r="K128" s="9">
        <f t="shared" si="33"/>
        <v>0</v>
      </c>
      <c r="L128" s="9">
        <f t="shared" si="34"/>
        <v>1</v>
      </c>
      <c r="M128" s="9">
        <f t="shared" si="31"/>
        <v>0</v>
      </c>
      <c r="N128" s="9" t="str">
        <f t="shared" si="32"/>
        <v/>
      </c>
    </row>
    <row r="129" spans="1:14" x14ac:dyDescent="0.2">
      <c r="A129" s="28"/>
      <c r="B129" s="7" t="s">
        <v>114</v>
      </c>
      <c r="C129" s="8">
        <v>4</v>
      </c>
      <c r="D129" s="8">
        <v>0</v>
      </c>
      <c r="E129" s="8">
        <v>2</v>
      </c>
      <c r="F129" s="8">
        <v>2</v>
      </c>
      <c r="G129" s="9">
        <f t="shared" si="27"/>
        <v>3.205128205128205E-3</v>
      </c>
      <c r="H129" s="9" t="str">
        <f t="shared" si="28"/>
        <v/>
      </c>
      <c r="I129" s="9">
        <f t="shared" si="29"/>
        <v>1.3550135501355014E-3</v>
      </c>
      <c r="J129" s="9">
        <f t="shared" si="30"/>
        <v>1.1376564277588168E-3</v>
      </c>
      <c r="K129" s="9">
        <f t="shared" si="33"/>
        <v>-0.5</v>
      </c>
      <c r="L129" s="9">
        <f t="shared" si="34"/>
        <v>1</v>
      </c>
      <c r="M129" s="9">
        <f t="shared" si="31"/>
        <v>-1.6025641025641025E-3</v>
      </c>
      <c r="N129" s="9" t="str">
        <f t="shared" si="32"/>
        <v/>
      </c>
    </row>
    <row r="130" spans="1:14" x14ac:dyDescent="0.2">
      <c r="A130" s="28"/>
      <c r="B130" s="7" t="s">
        <v>115</v>
      </c>
      <c r="C130" s="8">
        <v>1</v>
      </c>
      <c r="D130" s="8">
        <v>2</v>
      </c>
      <c r="E130" s="8">
        <v>0</v>
      </c>
      <c r="F130" s="8">
        <v>0</v>
      </c>
      <c r="G130" s="9">
        <f t="shared" si="27"/>
        <v>8.0128205128205125E-4</v>
      </c>
      <c r="H130" s="9">
        <f t="shared" si="28"/>
        <v>1.9323671497584541E-3</v>
      </c>
      <c r="I130" s="9" t="str">
        <f t="shared" si="29"/>
        <v/>
      </c>
      <c r="J130" s="9" t="str">
        <f t="shared" si="30"/>
        <v/>
      </c>
      <c r="K130" s="9">
        <f t="shared" si="33"/>
        <v>-1</v>
      </c>
      <c r="L130" s="9">
        <f t="shared" si="34"/>
        <v>-1</v>
      </c>
      <c r="M130" s="9">
        <f t="shared" si="31"/>
        <v>-8.0128205128205125E-4</v>
      </c>
      <c r="N130" s="9">
        <f t="shared" si="32"/>
        <v>-1.9323671497584541E-3</v>
      </c>
    </row>
    <row r="131" spans="1:14" ht="25.5" x14ac:dyDescent="0.2">
      <c r="A131" s="28"/>
      <c r="B131" s="7" t="s">
        <v>116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117</v>
      </c>
      <c r="C132" s="8">
        <v>0</v>
      </c>
      <c r="D132" s="8">
        <v>1</v>
      </c>
      <c r="E132" s="8">
        <v>1</v>
      </c>
      <c r="F132" s="8">
        <v>0</v>
      </c>
      <c r="G132" s="9" t="str">
        <f t="shared" si="27"/>
        <v/>
      </c>
      <c r="H132" s="9">
        <f t="shared" si="28"/>
        <v>9.6618357487922703E-4</v>
      </c>
      <c r="I132" s="9">
        <f t="shared" si="29"/>
        <v>6.7750677506775068E-4</v>
      </c>
      <c r="J132" s="9" t="str">
        <f t="shared" si="30"/>
        <v/>
      </c>
      <c r="K132" s="9">
        <f t="shared" si="33"/>
        <v>1</v>
      </c>
      <c r="L132" s="9">
        <f t="shared" si="34"/>
        <v>-1</v>
      </c>
      <c r="M132" s="9" t="str">
        <f t="shared" si="31"/>
        <v/>
      </c>
      <c r="N132" s="9">
        <f t="shared" si="32"/>
        <v>-9.6618357487922703E-4</v>
      </c>
    </row>
    <row r="133" spans="1:14" x14ac:dyDescent="0.2">
      <c r="A133" s="28"/>
      <c r="B133" s="7" t="s">
        <v>118</v>
      </c>
      <c r="C133" s="8">
        <v>6</v>
      </c>
      <c r="D133" s="8">
        <v>0</v>
      </c>
      <c r="E133" s="8">
        <v>1</v>
      </c>
      <c r="F133" s="8">
        <v>1</v>
      </c>
      <c r="G133" s="9">
        <f t="shared" si="27"/>
        <v>4.807692307692308E-3</v>
      </c>
      <c r="H133" s="9" t="str">
        <f t="shared" si="28"/>
        <v/>
      </c>
      <c r="I133" s="9">
        <f t="shared" si="29"/>
        <v>6.7750677506775068E-4</v>
      </c>
      <c r="J133" s="9">
        <f t="shared" si="30"/>
        <v>5.6882821387940839E-4</v>
      </c>
      <c r="K133" s="9">
        <f t="shared" si="33"/>
        <v>-0.83333333333333337</v>
      </c>
      <c r="L133" s="9">
        <f t="shared" si="34"/>
        <v>1</v>
      </c>
      <c r="M133" s="9">
        <f t="shared" si="31"/>
        <v>-4.0064102564102569E-3</v>
      </c>
      <c r="N133" s="9" t="str">
        <f t="shared" si="32"/>
        <v/>
      </c>
    </row>
    <row r="134" spans="1:14" x14ac:dyDescent="0.2">
      <c r="A134" s="28"/>
      <c r="B134" s="7" t="s">
        <v>119</v>
      </c>
      <c r="C134" s="8">
        <v>10</v>
      </c>
      <c r="D134" s="8">
        <v>3</v>
      </c>
      <c r="E134" s="8">
        <v>4</v>
      </c>
      <c r="F134" s="8">
        <v>0</v>
      </c>
      <c r="G134" s="9">
        <f t="shared" si="27"/>
        <v>8.0128205128205121E-3</v>
      </c>
      <c r="H134" s="9">
        <f t="shared" si="28"/>
        <v>2.8985507246376812E-3</v>
      </c>
      <c r="I134" s="9">
        <f t="shared" si="29"/>
        <v>2.7100271002710027E-3</v>
      </c>
      <c r="J134" s="9" t="str">
        <f t="shared" si="30"/>
        <v/>
      </c>
      <c r="K134" s="9">
        <f t="shared" si="33"/>
        <v>-0.6</v>
      </c>
      <c r="L134" s="9">
        <f t="shared" si="34"/>
        <v>-1</v>
      </c>
      <c r="M134" s="9">
        <f t="shared" si="31"/>
        <v>-4.8076923076923071E-3</v>
      </c>
      <c r="N134" s="9">
        <f t="shared" si="32"/>
        <v>-2.8985507246376812E-3</v>
      </c>
    </row>
    <row r="135" spans="1:14" x14ac:dyDescent="0.2">
      <c r="A135" s="28"/>
      <c r="B135" s="7" t="s">
        <v>120</v>
      </c>
      <c r="C135" s="8">
        <v>93</v>
      </c>
      <c r="D135" s="8">
        <v>18</v>
      </c>
      <c r="E135" s="8">
        <v>41</v>
      </c>
      <c r="F135" s="8">
        <v>9</v>
      </c>
      <c r="G135" s="9">
        <f t="shared" si="27"/>
        <v>7.4519230769230768E-2</v>
      </c>
      <c r="H135" s="9">
        <f t="shared" si="28"/>
        <v>1.7391304347826087E-2</v>
      </c>
      <c r="I135" s="9">
        <f t="shared" si="29"/>
        <v>2.7777777777777776E-2</v>
      </c>
      <c r="J135" s="9">
        <f t="shared" si="30"/>
        <v>5.1194539249146756E-3</v>
      </c>
      <c r="K135" s="9">
        <f t="shared" si="33"/>
        <v>-0.55913978494623651</v>
      </c>
      <c r="L135" s="9">
        <f t="shared" si="34"/>
        <v>-0.5</v>
      </c>
      <c r="M135" s="9">
        <f t="shared" si="31"/>
        <v>-4.1666666666666664E-2</v>
      </c>
      <c r="N135" s="9">
        <f t="shared" si="32"/>
        <v>-8.6956521739130436E-3</v>
      </c>
    </row>
    <row r="136" spans="1:14" x14ac:dyDescent="0.2">
      <c r="A136" s="28"/>
      <c r="B136" s="7" t="s">
        <v>121</v>
      </c>
      <c r="C136" s="8">
        <v>7</v>
      </c>
      <c r="D136" s="8">
        <v>1</v>
      </c>
      <c r="E136" s="8">
        <v>2</v>
      </c>
      <c r="F136" s="8">
        <v>0</v>
      </c>
      <c r="G136" s="9">
        <f t="shared" si="27"/>
        <v>5.608974358974359E-3</v>
      </c>
      <c r="H136" s="9">
        <f t="shared" si="28"/>
        <v>9.6618357487922703E-4</v>
      </c>
      <c r="I136" s="9">
        <f t="shared" si="29"/>
        <v>1.3550135501355014E-3</v>
      </c>
      <c r="J136" s="9" t="str">
        <f t="shared" si="30"/>
        <v/>
      </c>
      <c r="K136" s="9">
        <f t="shared" si="33"/>
        <v>-0.7142857142857143</v>
      </c>
      <c r="L136" s="9">
        <f t="shared" si="34"/>
        <v>-1</v>
      </c>
      <c r="M136" s="9">
        <f t="shared" si="31"/>
        <v>-4.0064102564102569E-3</v>
      </c>
      <c r="N136" s="9">
        <f t="shared" si="32"/>
        <v>-9.6618357487922703E-4</v>
      </c>
    </row>
    <row r="137" spans="1:14" x14ac:dyDescent="0.2">
      <c r="A137" s="28"/>
      <c r="B137" s="7" t="s">
        <v>122</v>
      </c>
      <c r="C137" s="8">
        <v>84</v>
      </c>
      <c r="D137" s="8">
        <v>20</v>
      </c>
      <c r="E137" s="8">
        <v>10</v>
      </c>
      <c r="F137" s="8">
        <v>3</v>
      </c>
      <c r="G137" s="9">
        <f t="shared" si="27"/>
        <v>6.7307692307692304E-2</v>
      </c>
      <c r="H137" s="9">
        <f t="shared" si="28"/>
        <v>1.932367149758454E-2</v>
      </c>
      <c r="I137" s="9">
        <f t="shared" si="29"/>
        <v>6.7750677506775072E-3</v>
      </c>
      <c r="J137" s="9">
        <f t="shared" si="30"/>
        <v>1.7064846416382253E-3</v>
      </c>
      <c r="K137" s="9">
        <f t="shared" si="33"/>
        <v>-0.88095238095238093</v>
      </c>
      <c r="L137" s="9">
        <f t="shared" si="34"/>
        <v>-0.85</v>
      </c>
      <c r="M137" s="9">
        <f t="shared" si="31"/>
        <v>-5.9294871794871792E-2</v>
      </c>
      <c r="N137" s="9">
        <f t="shared" si="32"/>
        <v>-1.6425120772946857E-2</v>
      </c>
    </row>
    <row r="138" spans="1:14" x14ac:dyDescent="0.2">
      <c r="A138" s="28"/>
      <c r="B138" s="7" t="s">
        <v>123</v>
      </c>
      <c r="C138" s="8">
        <v>0</v>
      </c>
      <c r="D138" s="8">
        <v>0</v>
      </c>
      <c r="E138" s="8">
        <v>0</v>
      </c>
      <c r="F138" s="8">
        <v>0</v>
      </c>
      <c r="G138" s="9" t="str">
        <f t="shared" si="27"/>
        <v/>
      </c>
      <c r="H138" s="9" t="str">
        <f t="shared" si="28"/>
        <v/>
      </c>
      <c r="I138" s="9" t="str">
        <f t="shared" si="29"/>
        <v/>
      </c>
      <c r="J138" s="9" t="str">
        <f t="shared" si="30"/>
        <v/>
      </c>
      <c r="K138" s="9" t="str">
        <f t="shared" si="33"/>
        <v xml:space="preserve"> </v>
      </c>
      <c r="L138" s="9" t="str">
        <f t="shared" si="34"/>
        <v xml:space="preserve"> </v>
      </c>
      <c r="M138" s="9" t="str">
        <f t="shared" si="31"/>
        <v/>
      </c>
      <c r="N138" s="9" t="str">
        <f t="shared" si="32"/>
        <v/>
      </c>
    </row>
    <row r="139" spans="1:14" x14ac:dyDescent="0.2">
      <c r="A139" s="28"/>
      <c r="B139" s="7" t="s">
        <v>124</v>
      </c>
      <c r="C139" s="8">
        <v>10</v>
      </c>
      <c r="D139" s="8">
        <v>5</v>
      </c>
      <c r="E139" s="8">
        <v>7</v>
      </c>
      <c r="F139" s="8">
        <v>3</v>
      </c>
      <c r="G139" s="9">
        <f t="shared" si="27"/>
        <v>8.0128205128205121E-3</v>
      </c>
      <c r="H139" s="9">
        <f t="shared" si="28"/>
        <v>4.830917874396135E-3</v>
      </c>
      <c r="I139" s="9">
        <f t="shared" si="29"/>
        <v>4.7425474254742545E-3</v>
      </c>
      <c r="J139" s="9">
        <f t="shared" si="30"/>
        <v>1.7064846416382253E-3</v>
      </c>
      <c r="K139" s="9">
        <f t="shared" si="33"/>
        <v>-0.3</v>
      </c>
      <c r="L139" s="9">
        <f t="shared" si="34"/>
        <v>-0.4</v>
      </c>
      <c r="M139" s="9">
        <f t="shared" si="31"/>
        <v>-2.4038461538461535E-3</v>
      </c>
      <c r="N139" s="9">
        <f t="shared" si="32"/>
        <v>-1.9323671497584541E-3</v>
      </c>
    </row>
    <row r="140" spans="1:14" x14ac:dyDescent="0.2">
      <c r="A140" s="28"/>
      <c r="B140" s="7" t="s">
        <v>125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126</v>
      </c>
      <c r="C141" s="8">
        <v>4</v>
      </c>
      <c r="D141" s="8">
        <v>4</v>
      </c>
      <c r="E141" s="8">
        <v>4</v>
      </c>
      <c r="F141" s="8">
        <v>1</v>
      </c>
      <c r="G141" s="9">
        <f t="shared" si="27"/>
        <v>3.205128205128205E-3</v>
      </c>
      <c r="H141" s="9">
        <f t="shared" si="28"/>
        <v>3.8647342995169081E-3</v>
      </c>
      <c r="I141" s="9">
        <f t="shared" si="29"/>
        <v>2.7100271002710027E-3</v>
      </c>
      <c r="J141" s="9">
        <f t="shared" si="30"/>
        <v>5.6882821387940839E-4</v>
      </c>
      <c r="K141" s="9">
        <f t="shared" si="33"/>
        <v>0</v>
      </c>
      <c r="L141" s="9">
        <f t="shared" si="34"/>
        <v>-0.75</v>
      </c>
      <c r="M141" s="9">
        <f t="shared" si="31"/>
        <v>0</v>
      </c>
      <c r="N141" s="9">
        <f t="shared" si="32"/>
        <v>-2.8985507246376812E-3</v>
      </c>
    </row>
    <row r="142" spans="1:14" x14ac:dyDescent="0.2">
      <c r="A142" s="28"/>
      <c r="B142" s="7" t="s">
        <v>127</v>
      </c>
      <c r="C142" s="8">
        <v>22</v>
      </c>
      <c r="D142" s="8">
        <v>12</v>
      </c>
      <c r="E142" s="8">
        <v>4</v>
      </c>
      <c r="F142" s="8">
        <v>2</v>
      </c>
      <c r="G142" s="9">
        <f t="shared" si="27"/>
        <v>1.7628205128205128E-2</v>
      </c>
      <c r="H142" s="9">
        <f t="shared" si="28"/>
        <v>1.1594202898550725E-2</v>
      </c>
      <c r="I142" s="9">
        <f t="shared" si="29"/>
        <v>2.7100271002710027E-3</v>
      </c>
      <c r="J142" s="9">
        <f t="shared" si="30"/>
        <v>1.1376564277588168E-3</v>
      </c>
      <c r="K142" s="9">
        <f t="shared" si="33"/>
        <v>-0.81818181818181823</v>
      </c>
      <c r="L142" s="9">
        <f t="shared" si="34"/>
        <v>-0.83333333333333337</v>
      </c>
      <c r="M142" s="9">
        <f t="shared" si="31"/>
        <v>-1.4423076923076924E-2</v>
      </c>
      <c r="N142" s="9">
        <f t="shared" si="32"/>
        <v>-9.6618357487922718E-3</v>
      </c>
    </row>
    <row r="143" spans="1:14" x14ac:dyDescent="0.2">
      <c r="A143" s="28"/>
      <c r="B143" s="7" t="s">
        <v>128</v>
      </c>
      <c r="C143" s="8">
        <v>0</v>
      </c>
      <c r="D143" s="8">
        <v>0</v>
      </c>
      <c r="E143" s="8">
        <v>1</v>
      </c>
      <c r="F143" s="8">
        <v>0</v>
      </c>
      <c r="G143" s="9" t="str">
        <f t="shared" si="27"/>
        <v/>
      </c>
      <c r="H143" s="9" t="str">
        <f t="shared" si="28"/>
        <v/>
      </c>
      <c r="I143" s="9">
        <f t="shared" si="29"/>
        <v>6.7750677506775068E-4</v>
      </c>
      <c r="J143" s="9" t="str">
        <f t="shared" si="30"/>
        <v/>
      </c>
      <c r="K143" s="9">
        <f t="shared" si="33"/>
        <v>1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129</v>
      </c>
      <c r="C144" s="8">
        <v>170</v>
      </c>
      <c r="D144" s="8">
        <v>154</v>
      </c>
      <c r="E144" s="8">
        <v>237</v>
      </c>
      <c r="F144" s="8">
        <v>242</v>
      </c>
      <c r="G144" s="9">
        <f t="shared" si="27"/>
        <v>0.13621794871794871</v>
      </c>
      <c r="H144" s="9">
        <f t="shared" si="28"/>
        <v>0.14879227053140096</v>
      </c>
      <c r="I144" s="9">
        <f t="shared" si="29"/>
        <v>0.16056910569105692</v>
      </c>
      <c r="J144" s="9">
        <f t="shared" si="30"/>
        <v>0.13765642775881684</v>
      </c>
      <c r="K144" s="9">
        <f t="shared" si="33"/>
        <v>0.39411764705882352</v>
      </c>
      <c r="L144" s="9">
        <f t="shared" si="34"/>
        <v>0.5714285714285714</v>
      </c>
      <c r="M144" s="9">
        <f t="shared" si="31"/>
        <v>5.3685897435897433E-2</v>
      </c>
      <c r="N144" s="9">
        <f t="shared" si="32"/>
        <v>8.5024154589371972E-2</v>
      </c>
    </row>
    <row r="145" spans="1:14" ht="24.75" customHeight="1" x14ac:dyDescent="0.2">
      <c r="A145" s="28"/>
      <c r="B145" s="7" t="s">
        <v>130</v>
      </c>
      <c r="C145" s="8">
        <v>41</v>
      </c>
      <c r="D145" s="8">
        <v>13</v>
      </c>
      <c r="E145" s="8">
        <v>4</v>
      </c>
      <c r="F145" s="8">
        <v>2</v>
      </c>
      <c r="G145" s="9">
        <f t="shared" ref="G145:G180" si="35">+IF(C145=0,"",C145/C$81)</f>
        <v>3.2852564102564104E-2</v>
      </c>
      <c r="H145" s="9">
        <f t="shared" ref="H145:H180" si="36">+IF(D145=0,"",D145/D$81)</f>
        <v>1.2560386473429951E-2</v>
      </c>
      <c r="I145" s="9">
        <f t="shared" ref="I145:I180" si="37">+IF(E145=0,"",E145/E$81)</f>
        <v>2.7100271002710027E-3</v>
      </c>
      <c r="J145" s="9">
        <f t="shared" ref="J145:J180" si="38">+IF(F145=0,"",F145/F$81)</f>
        <v>1.1376564277588168E-3</v>
      </c>
      <c r="K145" s="9">
        <f t="shared" si="33"/>
        <v>-0.90243902439024393</v>
      </c>
      <c r="L145" s="9">
        <f t="shared" si="34"/>
        <v>-0.84615384615384615</v>
      </c>
      <c r="M145" s="9">
        <f t="shared" ref="M145:M180" si="39">+IF(OR(AND(G145=""),(K145="")),"",G145*K145)</f>
        <v>-2.96474358974359E-2</v>
      </c>
      <c r="N145" s="9">
        <f t="shared" ref="N145:N180" si="40">+IF(OR(AND(H145=""),(L145="")),"",H145*L145)</f>
        <v>-1.0628019323671497E-2</v>
      </c>
    </row>
    <row r="146" spans="1:14" x14ac:dyDescent="0.2">
      <c r="A146" s="28"/>
      <c r="B146" s="7" t="s">
        <v>131</v>
      </c>
      <c r="C146" s="8">
        <v>1</v>
      </c>
      <c r="D146" s="8">
        <v>0</v>
      </c>
      <c r="E146" s="8">
        <v>1</v>
      </c>
      <c r="F146" s="8">
        <v>1</v>
      </c>
      <c r="G146" s="9">
        <f t="shared" si="35"/>
        <v>8.0128205128205125E-4</v>
      </c>
      <c r="H146" s="9" t="str">
        <f t="shared" si="36"/>
        <v/>
      </c>
      <c r="I146" s="9">
        <f t="shared" si="37"/>
        <v>6.7750677506775068E-4</v>
      </c>
      <c r="J146" s="9">
        <f t="shared" si="38"/>
        <v>5.6882821387940839E-4</v>
      </c>
      <c r="K146" s="9">
        <f t="shared" ref="K146:K180" si="41">+IF(AND(C146=0,E146=0)," ",IF(C146=0,1,IF(E146=0,-1,(E146-C146)/C146)))</f>
        <v>0</v>
      </c>
      <c r="L146" s="9">
        <f t="shared" ref="L146:L180" si="42">+IF(AND(D146=0,F146=0)," ",IF(D146=0,1,IF(F146=0,-1,(F146-D146)/D146)))</f>
        <v>1</v>
      </c>
      <c r="M146" s="9">
        <f t="shared" si="39"/>
        <v>0</v>
      </c>
      <c r="N146" s="9" t="str">
        <f t="shared" si="40"/>
        <v/>
      </c>
    </row>
    <row r="147" spans="1:14" x14ac:dyDescent="0.2">
      <c r="A147" s="28"/>
      <c r="B147" s="7" t="s">
        <v>132</v>
      </c>
      <c r="C147" s="8">
        <v>12</v>
      </c>
      <c r="D147" s="8">
        <v>0</v>
      </c>
      <c r="E147" s="8">
        <v>5</v>
      </c>
      <c r="F147" s="8">
        <v>1</v>
      </c>
      <c r="G147" s="9">
        <f t="shared" si="35"/>
        <v>9.6153846153846159E-3</v>
      </c>
      <c r="H147" s="9" t="str">
        <f t="shared" si="36"/>
        <v/>
      </c>
      <c r="I147" s="9">
        <f t="shared" si="37"/>
        <v>3.3875338753387536E-3</v>
      </c>
      <c r="J147" s="9">
        <f t="shared" si="38"/>
        <v>5.6882821387940839E-4</v>
      </c>
      <c r="K147" s="9">
        <f t="shared" si="41"/>
        <v>-0.58333333333333337</v>
      </c>
      <c r="L147" s="9">
        <f t="shared" si="42"/>
        <v>1</v>
      </c>
      <c r="M147" s="9">
        <f t="shared" si="39"/>
        <v>-5.6089743589743599E-3</v>
      </c>
      <c r="N147" s="9" t="str">
        <f t="shared" si="40"/>
        <v/>
      </c>
    </row>
    <row r="148" spans="1:14" x14ac:dyDescent="0.2">
      <c r="A148" s="28"/>
      <c r="B148" s="7" t="s">
        <v>133</v>
      </c>
      <c r="C148" s="8">
        <v>0</v>
      </c>
      <c r="D148" s="8">
        <v>0</v>
      </c>
      <c r="E148" s="8">
        <v>0</v>
      </c>
      <c r="F148" s="8">
        <v>0</v>
      </c>
      <c r="G148" s="9" t="str">
        <f t="shared" si="35"/>
        <v/>
      </c>
      <c r="H148" s="9" t="str">
        <f t="shared" si="36"/>
        <v/>
      </c>
      <c r="I148" s="9" t="str">
        <f t="shared" si="37"/>
        <v/>
      </c>
      <c r="J148" s="9" t="str">
        <f t="shared" si="38"/>
        <v/>
      </c>
      <c r="K148" s="9" t="str">
        <f t="shared" si="41"/>
        <v xml:space="preserve"> </v>
      </c>
      <c r="L148" s="9" t="str">
        <f t="shared" si="42"/>
        <v xml:space="preserve"> </v>
      </c>
      <c r="M148" s="9" t="str">
        <f t="shared" si="39"/>
        <v/>
      </c>
      <c r="N148" s="9" t="str">
        <f t="shared" si="40"/>
        <v/>
      </c>
    </row>
    <row r="149" spans="1:14" x14ac:dyDescent="0.2">
      <c r="A149" s="28"/>
      <c r="B149" s="7" t="s">
        <v>134</v>
      </c>
      <c r="C149" s="8">
        <v>1</v>
      </c>
      <c r="D149" s="8">
        <v>0</v>
      </c>
      <c r="E149" s="8">
        <v>19</v>
      </c>
      <c r="F149" s="8">
        <v>10</v>
      </c>
      <c r="G149" s="9">
        <f t="shared" si="35"/>
        <v>8.0128205128205125E-4</v>
      </c>
      <c r="H149" s="9" t="str">
        <f t="shared" si="36"/>
        <v/>
      </c>
      <c r="I149" s="9">
        <f t="shared" si="37"/>
        <v>1.2872628726287264E-2</v>
      </c>
      <c r="J149" s="9">
        <f t="shared" si="38"/>
        <v>5.6882821387940841E-3</v>
      </c>
      <c r="K149" s="9">
        <f t="shared" si="41"/>
        <v>18</v>
      </c>
      <c r="L149" s="9">
        <f t="shared" si="42"/>
        <v>1</v>
      </c>
      <c r="M149" s="9">
        <f t="shared" si="39"/>
        <v>1.4423076923076922E-2</v>
      </c>
      <c r="N149" s="9" t="str">
        <f t="shared" si="40"/>
        <v/>
      </c>
    </row>
    <row r="150" spans="1:14" x14ac:dyDescent="0.2">
      <c r="A150" s="28"/>
      <c r="B150" s="7" t="s">
        <v>135</v>
      </c>
      <c r="C150" s="8">
        <v>1</v>
      </c>
      <c r="D150" s="8">
        <v>1</v>
      </c>
      <c r="E150" s="8">
        <v>4</v>
      </c>
      <c r="F150" s="8">
        <v>0</v>
      </c>
      <c r="G150" s="9">
        <f t="shared" si="35"/>
        <v>8.0128205128205125E-4</v>
      </c>
      <c r="H150" s="9">
        <f t="shared" si="36"/>
        <v>9.6618357487922703E-4</v>
      </c>
      <c r="I150" s="9">
        <f t="shared" si="37"/>
        <v>2.7100271002710027E-3</v>
      </c>
      <c r="J150" s="9" t="str">
        <f t="shared" si="38"/>
        <v/>
      </c>
      <c r="K150" s="9">
        <f t="shared" si="41"/>
        <v>3</v>
      </c>
      <c r="L150" s="9">
        <f t="shared" si="42"/>
        <v>-1</v>
      </c>
      <c r="M150" s="9">
        <f t="shared" si="39"/>
        <v>2.403846153846154E-3</v>
      </c>
      <c r="N150" s="9">
        <f t="shared" si="40"/>
        <v>-9.6618357487922703E-4</v>
      </c>
    </row>
    <row r="151" spans="1:14" x14ac:dyDescent="0.2">
      <c r="A151" s="28"/>
      <c r="B151" s="7" t="s">
        <v>136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137</v>
      </c>
      <c r="C152" s="8">
        <v>0</v>
      </c>
      <c r="D152" s="8">
        <v>1</v>
      </c>
      <c r="E152" s="8">
        <v>0</v>
      </c>
      <c r="F152" s="8">
        <v>0</v>
      </c>
      <c r="G152" s="9" t="str">
        <f t="shared" si="35"/>
        <v/>
      </c>
      <c r="H152" s="9">
        <f t="shared" si="36"/>
        <v>9.6618357487922703E-4</v>
      </c>
      <c r="I152" s="9" t="str">
        <f t="shared" si="37"/>
        <v/>
      </c>
      <c r="J152" s="9" t="str">
        <f t="shared" si="38"/>
        <v/>
      </c>
      <c r="K152" s="9" t="str">
        <f t="shared" si="41"/>
        <v xml:space="preserve"> </v>
      </c>
      <c r="L152" s="9">
        <f t="shared" si="42"/>
        <v>-1</v>
      </c>
      <c r="M152" s="9" t="str">
        <f t="shared" si="39"/>
        <v/>
      </c>
      <c r="N152" s="9">
        <f t="shared" si="40"/>
        <v>-9.6618357487922703E-4</v>
      </c>
    </row>
    <row r="153" spans="1:14" x14ac:dyDescent="0.2">
      <c r="A153" s="28"/>
      <c r="B153" s="7" t="s">
        <v>138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139</v>
      </c>
      <c r="C154" s="8">
        <v>0</v>
      </c>
      <c r="D154" s="8">
        <v>0</v>
      </c>
      <c r="E154" s="8">
        <v>0</v>
      </c>
      <c r="F154" s="8">
        <v>0</v>
      </c>
      <c r="G154" s="9" t="str">
        <f t="shared" si="35"/>
        <v/>
      </c>
      <c r="H154" s="9" t="str">
        <f t="shared" si="36"/>
        <v/>
      </c>
      <c r="I154" s="9" t="str">
        <f t="shared" si="37"/>
        <v/>
      </c>
      <c r="J154" s="9" t="str">
        <f t="shared" si="38"/>
        <v/>
      </c>
      <c r="K154" s="9" t="str">
        <f t="shared" si="41"/>
        <v xml:space="preserve"> </v>
      </c>
      <c r="L154" s="9" t="str">
        <f t="shared" si="42"/>
        <v xml:space="preserve"> 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140</v>
      </c>
      <c r="C155" s="8">
        <v>131</v>
      </c>
      <c r="D155" s="8">
        <v>113</v>
      </c>
      <c r="E155" s="8">
        <v>1</v>
      </c>
      <c r="F155" s="8">
        <v>0</v>
      </c>
      <c r="G155" s="9">
        <f t="shared" si="35"/>
        <v>0.10496794871794872</v>
      </c>
      <c r="H155" s="9">
        <f t="shared" si="36"/>
        <v>0.10917874396135266</v>
      </c>
      <c r="I155" s="9">
        <f t="shared" si="37"/>
        <v>6.7750677506775068E-4</v>
      </c>
      <c r="J155" s="9" t="str">
        <f t="shared" si="38"/>
        <v/>
      </c>
      <c r="K155" s="9">
        <f t="shared" si="41"/>
        <v>-0.99236641221374045</v>
      </c>
      <c r="L155" s="9">
        <f t="shared" si="42"/>
        <v>-1</v>
      </c>
      <c r="M155" s="9">
        <f t="shared" si="39"/>
        <v>-0.10416666666666667</v>
      </c>
      <c r="N155" s="9">
        <f t="shared" si="40"/>
        <v>-0.10917874396135266</v>
      </c>
    </row>
    <row r="156" spans="1:14" ht="25.5" x14ac:dyDescent="0.2">
      <c r="A156" s="28"/>
      <c r="B156" s="7" t="s">
        <v>141</v>
      </c>
      <c r="C156" s="8">
        <v>19</v>
      </c>
      <c r="D156" s="8">
        <v>19</v>
      </c>
      <c r="E156" s="8">
        <v>19</v>
      </c>
      <c r="F156" s="8">
        <v>31</v>
      </c>
      <c r="G156" s="9">
        <f t="shared" si="35"/>
        <v>1.5224358974358974E-2</v>
      </c>
      <c r="H156" s="9">
        <f t="shared" si="36"/>
        <v>1.8357487922705314E-2</v>
      </c>
      <c r="I156" s="9">
        <f t="shared" si="37"/>
        <v>1.2872628726287264E-2</v>
      </c>
      <c r="J156" s="9">
        <f t="shared" si="38"/>
        <v>1.7633674630261661E-2</v>
      </c>
      <c r="K156" s="9">
        <f t="shared" si="41"/>
        <v>0</v>
      </c>
      <c r="L156" s="9">
        <f t="shared" si="42"/>
        <v>0.63157894736842102</v>
      </c>
      <c r="M156" s="9">
        <f t="shared" si="39"/>
        <v>0</v>
      </c>
      <c r="N156" s="9">
        <f t="shared" si="40"/>
        <v>1.1594202898550723E-2</v>
      </c>
    </row>
    <row r="157" spans="1:14" ht="25.5" x14ac:dyDescent="0.2">
      <c r="A157" s="28"/>
      <c r="B157" s="7" t="s">
        <v>142</v>
      </c>
      <c r="C157" s="8">
        <v>1</v>
      </c>
      <c r="D157" s="8">
        <v>1</v>
      </c>
      <c r="E157" s="8">
        <v>0</v>
      </c>
      <c r="F157" s="8">
        <v>0</v>
      </c>
      <c r="G157" s="9">
        <f t="shared" si="35"/>
        <v>8.0128205128205125E-4</v>
      </c>
      <c r="H157" s="9">
        <f t="shared" si="36"/>
        <v>9.6618357487922703E-4</v>
      </c>
      <c r="I157" s="9" t="str">
        <f t="shared" si="37"/>
        <v/>
      </c>
      <c r="J157" s="9" t="str">
        <f t="shared" si="38"/>
        <v/>
      </c>
      <c r="K157" s="9">
        <f t="shared" si="41"/>
        <v>-1</v>
      </c>
      <c r="L157" s="9">
        <f t="shared" si="42"/>
        <v>-1</v>
      </c>
      <c r="M157" s="9">
        <f t="shared" si="39"/>
        <v>-8.0128205128205125E-4</v>
      </c>
      <c r="N157" s="9">
        <f t="shared" si="40"/>
        <v>-9.6618357487922703E-4</v>
      </c>
    </row>
    <row r="158" spans="1:14" ht="25.5" x14ac:dyDescent="0.2">
      <c r="A158" s="28"/>
      <c r="B158" s="7" t="s">
        <v>143</v>
      </c>
      <c r="C158" s="8">
        <v>0</v>
      </c>
      <c r="D158" s="8">
        <v>1</v>
      </c>
      <c r="E158" s="8">
        <v>0</v>
      </c>
      <c r="F158" s="8">
        <v>0</v>
      </c>
      <c r="G158" s="9" t="str">
        <f t="shared" si="35"/>
        <v/>
      </c>
      <c r="H158" s="9">
        <f t="shared" si="36"/>
        <v>9.6618357487922703E-4</v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>
        <f t="shared" si="42"/>
        <v>-1</v>
      </c>
      <c r="M158" s="9" t="str">
        <f t="shared" si="39"/>
        <v/>
      </c>
      <c r="N158" s="9">
        <f t="shared" si="40"/>
        <v>-9.6618357487922703E-4</v>
      </c>
    </row>
    <row r="159" spans="1:14" x14ac:dyDescent="0.2">
      <c r="A159" s="28"/>
      <c r="B159" s="7" t="s">
        <v>144</v>
      </c>
      <c r="C159" s="8">
        <v>1</v>
      </c>
      <c r="D159" s="8">
        <v>0</v>
      </c>
      <c r="E159" s="8">
        <v>2</v>
      </c>
      <c r="F159" s="8">
        <v>0</v>
      </c>
      <c r="G159" s="9">
        <f t="shared" si="35"/>
        <v>8.0128205128205125E-4</v>
      </c>
      <c r="H159" s="9" t="str">
        <f t="shared" si="36"/>
        <v/>
      </c>
      <c r="I159" s="9">
        <f t="shared" si="37"/>
        <v>1.3550135501355014E-3</v>
      </c>
      <c r="J159" s="9" t="str">
        <f t="shared" si="38"/>
        <v/>
      </c>
      <c r="K159" s="9">
        <f t="shared" si="41"/>
        <v>1</v>
      </c>
      <c r="L159" s="9" t="str">
        <f t="shared" si="42"/>
        <v xml:space="preserve"> </v>
      </c>
      <c r="M159" s="9">
        <f t="shared" si="39"/>
        <v>8.0128205128205125E-4</v>
      </c>
      <c r="N159" s="9" t="str">
        <f t="shared" si="40"/>
        <v/>
      </c>
    </row>
    <row r="160" spans="1:14" x14ac:dyDescent="0.2">
      <c r="A160" s="28"/>
      <c r="B160" s="7" t="s">
        <v>145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146</v>
      </c>
      <c r="C161" s="8">
        <v>3</v>
      </c>
      <c r="D161" s="8">
        <v>1</v>
      </c>
      <c r="E161" s="8">
        <v>1</v>
      </c>
      <c r="F161" s="8">
        <v>0</v>
      </c>
      <c r="G161" s="9">
        <f t="shared" si="35"/>
        <v>2.403846153846154E-3</v>
      </c>
      <c r="H161" s="9">
        <f t="shared" si="36"/>
        <v>9.6618357487922703E-4</v>
      </c>
      <c r="I161" s="9">
        <f t="shared" si="37"/>
        <v>6.7750677506775068E-4</v>
      </c>
      <c r="J161" s="9" t="str">
        <f t="shared" si="38"/>
        <v/>
      </c>
      <c r="K161" s="9">
        <f t="shared" si="41"/>
        <v>-0.66666666666666663</v>
      </c>
      <c r="L161" s="9">
        <f t="shared" si="42"/>
        <v>-1</v>
      </c>
      <c r="M161" s="9">
        <f t="shared" si="39"/>
        <v>-1.6025641025641025E-3</v>
      </c>
      <c r="N161" s="9">
        <f t="shared" si="40"/>
        <v>-9.6618357487922703E-4</v>
      </c>
    </row>
    <row r="162" spans="1:14" x14ac:dyDescent="0.2">
      <c r="A162" s="28"/>
      <c r="B162" s="7" t="s">
        <v>147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148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149</v>
      </c>
      <c r="C164" s="8">
        <v>1</v>
      </c>
      <c r="D164" s="8">
        <v>0</v>
      </c>
      <c r="E164" s="8">
        <v>0</v>
      </c>
      <c r="F164" s="8">
        <v>0</v>
      </c>
      <c r="G164" s="9">
        <f t="shared" si="35"/>
        <v>8.0128205128205125E-4</v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>
        <f t="shared" si="41"/>
        <v>-1</v>
      </c>
      <c r="L164" s="9" t="str">
        <f t="shared" si="42"/>
        <v xml:space="preserve"> </v>
      </c>
      <c r="M164" s="9">
        <f t="shared" si="39"/>
        <v>-8.0128205128205125E-4</v>
      </c>
      <c r="N164" s="9" t="str">
        <f t="shared" si="40"/>
        <v/>
      </c>
    </row>
    <row r="165" spans="1:14" x14ac:dyDescent="0.2">
      <c r="A165" s="28"/>
      <c r="B165" s="7" t="s">
        <v>150</v>
      </c>
      <c r="C165" s="8">
        <v>0</v>
      </c>
      <c r="D165" s="8">
        <v>0</v>
      </c>
      <c r="E165" s="8">
        <v>2</v>
      </c>
      <c r="F165" s="8">
        <v>0</v>
      </c>
      <c r="G165" s="9" t="str">
        <f t="shared" si="35"/>
        <v/>
      </c>
      <c r="H165" s="9" t="str">
        <f t="shared" si="36"/>
        <v/>
      </c>
      <c r="I165" s="9">
        <f t="shared" si="37"/>
        <v>1.3550135501355014E-3</v>
      </c>
      <c r="J165" s="9" t="str">
        <f t="shared" si="38"/>
        <v/>
      </c>
      <c r="K165" s="9">
        <f t="shared" si="41"/>
        <v>1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151</v>
      </c>
      <c r="C166" s="8">
        <v>0</v>
      </c>
      <c r="D166" s="8">
        <v>0</v>
      </c>
      <c r="E166" s="8">
        <v>2</v>
      </c>
      <c r="F166" s="8">
        <v>2</v>
      </c>
      <c r="G166" s="9" t="str">
        <f t="shared" si="35"/>
        <v/>
      </c>
      <c r="H166" s="9" t="str">
        <f t="shared" si="36"/>
        <v/>
      </c>
      <c r="I166" s="9">
        <f t="shared" si="37"/>
        <v>1.3550135501355014E-3</v>
      </c>
      <c r="J166" s="9">
        <f t="shared" si="38"/>
        <v>1.1376564277588168E-3</v>
      </c>
      <c r="K166" s="9">
        <f t="shared" si="41"/>
        <v>1</v>
      </c>
      <c r="L166" s="9">
        <f t="shared" si="42"/>
        <v>1</v>
      </c>
      <c r="M166" s="9" t="str">
        <f t="shared" si="39"/>
        <v/>
      </c>
      <c r="N166" s="9" t="str">
        <f t="shared" si="40"/>
        <v/>
      </c>
    </row>
    <row r="167" spans="1:14" x14ac:dyDescent="0.2">
      <c r="A167" s="28"/>
      <c r="B167" s="7" t="s">
        <v>152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153</v>
      </c>
      <c r="C168" s="8">
        <v>1</v>
      </c>
      <c r="D168" s="8">
        <v>0</v>
      </c>
      <c r="E168" s="8">
        <v>18</v>
      </c>
      <c r="F168" s="8">
        <v>17</v>
      </c>
      <c r="G168" s="9">
        <f t="shared" si="35"/>
        <v>8.0128205128205125E-4</v>
      </c>
      <c r="H168" s="9" t="str">
        <f t="shared" si="36"/>
        <v/>
      </c>
      <c r="I168" s="9">
        <f t="shared" si="37"/>
        <v>1.2195121951219513E-2</v>
      </c>
      <c r="J168" s="9">
        <f t="shared" si="38"/>
        <v>9.6700796359499436E-3</v>
      </c>
      <c r="K168" s="9">
        <f t="shared" si="41"/>
        <v>17</v>
      </c>
      <c r="L168" s="9">
        <f t="shared" si="42"/>
        <v>1</v>
      </c>
      <c r="M168" s="9">
        <f t="shared" si="39"/>
        <v>1.3621794871794872E-2</v>
      </c>
      <c r="N168" s="9" t="str">
        <f t="shared" si="40"/>
        <v/>
      </c>
    </row>
    <row r="169" spans="1:14" x14ac:dyDescent="0.2">
      <c r="A169" s="28"/>
      <c r="B169" s="7" t="s">
        <v>154</v>
      </c>
      <c r="C169" s="8">
        <v>0</v>
      </c>
      <c r="D169" s="8">
        <v>0</v>
      </c>
      <c r="E169" s="8">
        <v>1</v>
      </c>
      <c r="F169" s="8">
        <v>0</v>
      </c>
      <c r="G169" s="9" t="str">
        <f t="shared" si="35"/>
        <v/>
      </c>
      <c r="H169" s="9" t="str">
        <f t="shared" si="36"/>
        <v/>
      </c>
      <c r="I169" s="9">
        <f t="shared" si="37"/>
        <v>6.7750677506775068E-4</v>
      </c>
      <c r="J169" s="9" t="str">
        <f t="shared" si="38"/>
        <v/>
      </c>
      <c r="K169" s="9">
        <f t="shared" si="41"/>
        <v>1</v>
      </c>
      <c r="L169" s="9" t="str">
        <f t="shared" si="42"/>
        <v xml:space="preserve"> </v>
      </c>
      <c r="M169" s="9" t="str">
        <f t="shared" si="39"/>
        <v/>
      </c>
      <c r="N169" s="9" t="str">
        <f t="shared" si="40"/>
        <v/>
      </c>
    </row>
    <row r="170" spans="1:14" ht="25.5" x14ac:dyDescent="0.2">
      <c r="A170" s="28"/>
      <c r="B170" s="7" t="s">
        <v>155</v>
      </c>
      <c r="C170" s="8">
        <v>1</v>
      </c>
      <c r="D170" s="8">
        <v>0</v>
      </c>
      <c r="E170" s="8">
        <v>0</v>
      </c>
      <c r="F170" s="8">
        <v>0</v>
      </c>
      <c r="G170" s="9">
        <f t="shared" si="35"/>
        <v>8.0128205128205125E-4</v>
      </c>
      <c r="H170" s="9" t="str">
        <f t="shared" si="36"/>
        <v/>
      </c>
      <c r="I170" s="9" t="str">
        <f t="shared" si="37"/>
        <v/>
      </c>
      <c r="J170" s="9" t="str">
        <f t="shared" si="38"/>
        <v/>
      </c>
      <c r="K170" s="9">
        <f t="shared" si="41"/>
        <v>-1</v>
      </c>
      <c r="L170" s="9" t="str">
        <f t="shared" si="42"/>
        <v xml:space="preserve"> </v>
      </c>
      <c r="M170" s="9">
        <f t="shared" si="39"/>
        <v>-8.0128205128205125E-4</v>
      </c>
      <c r="N170" s="9" t="str">
        <f t="shared" si="40"/>
        <v/>
      </c>
    </row>
    <row r="171" spans="1:14" x14ac:dyDescent="0.2">
      <c r="A171" s="28"/>
      <c r="B171" s="7" t="s">
        <v>156</v>
      </c>
      <c r="C171" s="8">
        <v>0</v>
      </c>
      <c r="D171" s="8">
        <v>3</v>
      </c>
      <c r="E171" s="8">
        <v>0</v>
      </c>
      <c r="F171" s="8">
        <v>5</v>
      </c>
      <c r="G171" s="9" t="str">
        <f t="shared" si="35"/>
        <v/>
      </c>
      <c r="H171" s="9">
        <f t="shared" si="36"/>
        <v>2.8985507246376812E-3</v>
      </c>
      <c r="I171" s="9" t="str">
        <f t="shared" si="37"/>
        <v/>
      </c>
      <c r="J171" s="9">
        <f t="shared" si="38"/>
        <v>2.844141069397042E-3</v>
      </c>
      <c r="K171" s="9" t="str">
        <f t="shared" si="41"/>
        <v xml:space="preserve"> </v>
      </c>
      <c r="L171" s="9">
        <f t="shared" si="42"/>
        <v>0.66666666666666663</v>
      </c>
      <c r="M171" s="9" t="str">
        <f t="shared" si="39"/>
        <v/>
      </c>
      <c r="N171" s="9">
        <f t="shared" si="40"/>
        <v>1.9323671497584541E-3</v>
      </c>
    </row>
    <row r="172" spans="1:14" x14ac:dyDescent="0.2">
      <c r="A172" s="28"/>
      <c r="B172" s="7" t="s">
        <v>157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158</v>
      </c>
      <c r="C173" s="8">
        <v>2</v>
      </c>
      <c r="D173" s="8">
        <v>4</v>
      </c>
      <c r="E173" s="8">
        <v>0</v>
      </c>
      <c r="F173" s="8">
        <v>0</v>
      </c>
      <c r="G173" s="9">
        <f t="shared" si="35"/>
        <v>1.6025641025641025E-3</v>
      </c>
      <c r="H173" s="9">
        <f t="shared" si="36"/>
        <v>3.8647342995169081E-3</v>
      </c>
      <c r="I173" s="9" t="str">
        <f t="shared" si="37"/>
        <v/>
      </c>
      <c r="J173" s="9" t="str">
        <f t="shared" si="38"/>
        <v/>
      </c>
      <c r="K173" s="9">
        <f t="shared" si="41"/>
        <v>-1</v>
      </c>
      <c r="L173" s="9">
        <f t="shared" si="42"/>
        <v>-1</v>
      </c>
      <c r="M173" s="9">
        <f t="shared" si="39"/>
        <v>-1.6025641025641025E-3</v>
      </c>
      <c r="N173" s="9">
        <f t="shared" si="40"/>
        <v>-3.8647342995169081E-3</v>
      </c>
    </row>
    <row r="174" spans="1:14" x14ac:dyDescent="0.2">
      <c r="A174" s="28"/>
      <c r="B174" s="7" t="s">
        <v>159</v>
      </c>
      <c r="C174" s="8">
        <v>0</v>
      </c>
      <c r="D174" s="8">
        <v>0</v>
      </c>
      <c r="E174" s="8">
        <v>0</v>
      </c>
      <c r="F174" s="8">
        <v>3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>
        <f t="shared" si="38"/>
        <v>1.7064846416382253E-3</v>
      </c>
      <c r="K174" s="9" t="str">
        <f t="shared" si="41"/>
        <v xml:space="preserve"> </v>
      </c>
      <c r="L174" s="9">
        <f t="shared" si="42"/>
        <v>1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160</v>
      </c>
      <c r="C175" s="8">
        <v>0</v>
      </c>
      <c r="D175" s="8">
        <v>1</v>
      </c>
      <c r="E175" s="8">
        <v>0</v>
      </c>
      <c r="F175" s="8">
        <v>0</v>
      </c>
      <c r="G175" s="9" t="str">
        <f t="shared" si="35"/>
        <v/>
      </c>
      <c r="H175" s="9">
        <f t="shared" si="36"/>
        <v>9.6618357487922703E-4</v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>
        <f t="shared" si="42"/>
        <v>-1</v>
      </c>
      <c r="M175" s="9" t="str">
        <f t="shared" si="39"/>
        <v/>
      </c>
      <c r="N175" s="9">
        <f t="shared" si="40"/>
        <v>-9.6618357487922703E-4</v>
      </c>
    </row>
    <row r="176" spans="1:14" x14ac:dyDescent="0.2">
      <c r="A176" s="28"/>
      <c r="B176" s="7" t="s">
        <v>161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162</v>
      </c>
      <c r="C177" s="8">
        <v>2</v>
      </c>
      <c r="D177" s="8">
        <v>6</v>
      </c>
      <c r="E177" s="8">
        <v>4</v>
      </c>
      <c r="F177" s="8">
        <v>9</v>
      </c>
      <c r="G177" s="9">
        <f t="shared" si="35"/>
        <v>1.6025641025641025E-3</v>
      </c>
      <c r="H177" s="9">
        <f t="shared" si="36"/>
        <v>5.7971014492753624E-3</v>
      </c>
      <c r="I177" s="9">
        <f t="shared" si="37"/>
        <v>2.7100271002710027E-3</v>
      </c>
      <c r="J177" s="9">
        <f t="shared" si="38"/>
        <v>5.1194539249146756E-3</v>
      </c>
      <c r="K177" s="9">
        <f t="shared" si="41"/>
        <v>1</v>
      </c>
      <c r="L177" s="9">
        <f t="shared" si="42"/>
        <v>0.5</v>
      </c>
      <c r="M177" s="9">
        <f t="shared" si="39"/>
        <v>1.6025641025641025E-3</v>
      </c>
      <c r="N177" s="9">
        <f t="shared" si="40"/>
        <v>2.8985507246376812E-3</v>
      </c>
    </row>
    <row r="178" spans="1:14" ht="25.5" x14ac:dyDescent="0.2">
      <c r="A178" s="28"/>
      <c r="B178" s="7" t="s">
        <v>163</v>
      </c>
      <c r="C178" s="8">
        <v>0</v>
      </c>
      <c r="D178" s="8">
        <v>0</v>
      </c>
      <c r="E178" s="8">
        <v>1</v>
      </c>
      <c r="F178" s="8">
        <v>0</v>
      </c>
      <c r="G178" s="9" t="str">
        <f t="shared" si="35"/>
        <v/>
      </c>
      <c r="H178" s="9" t="str">
        <f t="shared" si="36"/>
        <v/>
      </c>
      <c r="I178" s="9">
        <f t="shared" si="37"/>
        <v>6.7750677506775068E-4</v>
      </c>
      <c r="J178" s="9" t="str">
        <f t="shared" si="38"/>
        <v/>
      </c>
      <c r="K178" s="9">
        <f t="shared" si="41"/>
        <v>1</v>
      </c>
      <c r="L178" s="9" t="str">
        <f t="shared" si="42"/>
        <v xml:space="preserve"> 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164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165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14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15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1605</v>
      </c>
      <c r="D188" s="12">
        <f>SUM(D189:D363)</f>
        <v>1759</v>
      </c>
      <c r="E188" s="12">
        <f>SUM(E189:E363)</f>
        <v>1243</v>
      </c>
      <c r="F188" s="12">
        <f>SUM(F189:F363)</f>
        <v>1458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-0.22554517133956387</v>
      </c>
      <c r="L188" s="13">
        <f>+IF(AND(D188=0,F188=0),"",IF(D188=0,1,IF(F188=0,-1,(F188-D188)/D188)))</f>
        <v>-0.17111995451961343</v>
      </c>
      <c r="M188" s="13">
        <f t="shared" ref="M188:M219" si="47">+IF(OR(AND(G188=""),(K188="")),"",G188*K188)</f>
        <v>-0.22554517133956387</v>
      </c>
      <c r="N188" s="13">
        <f t="shared" ref="N188:N219" si="48">+IF(OR(AND(H188=""),(L188="")),"",H188*L188)</f>
        <v>-0.17111995451961343</v>
      </c>
    </row>
    <row r="189" spans="1:14" ht="24.75" customHeight="1" x14ac:dyDescent="0.2">
      <c r="A189" s="28"/>
      <c r="B189" s="7" t="s">
        <v>166</v>
      </c>
      <c r="C189" s="8">
        <v>7</v>
      </c>
      <c r="D189" s="8">
        <v>4</v>
      </c>
      <c r="E189" s="8">
        <v>21</v>
      </c>
      <c r="F189" s="8">
        <v>10</v>
      </c>
      <c r="G189" s="9">
        <f t="shared" si="43"/>
        <v>4.3613707165109034E-3</v>
      </c>
      <c r="H189" s="9">
        <f t="shared" si="44"/>
        <v>2.2740193291642978E-3</v>
      </c>
      <c r="I189" s="9">
        <f t="shared" si="45"/>
        <v>1.6894609814963796E-2</v>
      </c>
      <c r="J189" s="9">
        <f t="shared" si="46"/>
        <v>6.8587105624142658E-3</v>
      </c>
      <c r="K189" s="9">
        <f t="shared" ref="K189:K220" si="49">+IF(AND(C189=0,E189=0)," ",IF(C189=0,1,IF(E189=0,-1,(E189-C189)/C189)))</f>
        <v>2</v>
      </c>
      <c r="L189" s="9">
        <f t="shared" ref="L189:L220" si="50">+IF(AND(D189=0,F189=0)," ",IF(D189=0,1,IF(F189=0,-1,(F189-D189)/D189)))</f>
        <v>1.5</v>
      </c>
      <c r="M189" s="9">
        <f t="shared" si="47"/>
        <v>8.7227414330218068E-3</v>
      </c>
      <c r="N189" s="9">
        <f t="shared" si="48"/>
        <v>3.4110289937464467E-3</v>
      </c>
    </row>
    <row r="190" spans="1:14" x14ac:dyDescent="0.2">
      <c r="A190" s="28"/>
      <c r="B190" s="7" t="s">
        <v>167</v>
      </c>
      <c r="C190" s="8">
        <v>3</v>
      </c>
      <c r="D190" s="8">
        <v>1</v>
      </c>
      <c r="E190" s="8">
        <v>2</v>
      </c>
      <c r="F190" s="8">
        <v>0</v>
      </c>
      <c r="G190" s="9">
        <f t="shared" si="43"/>
        <v>1.869158878504673E-3</v>
      </c>
      <c r="H190" s="9">
        <f t="shared" si="44"/>
        <v>5.6850483229107444E-4</v>
      </c>
      <c r="I190" s="9">
        <f t="shared" si="45"/>
        <v>1.6090104585679806E-3</v>
      </c>
      <c r="J190" s="9" t="str">
        <f t="shared" si="46"/>
        <v/>
      </c>
      <c r="K190" s="9">
        <f t="shared" si="49"/>
        <v>-0.33333333333333331</v>
      </c>
      <c r="L190" s="9">
        <f t="shared" si="50"/>
        <v>-1</v>
      </c>
      <c r="M190" s="9">
        <f t="shared" si="47"/>
        <v>-6.2305295950155766E-4</v>
      </c>
      <c r="N190" s="9">
        <f t="shared" si="48"/>
        <v>-5.6850483229107444E-4</v>
      </c>
    </row>
    <row r="191" spans="1:14" ht="38.25" x14ac:dyDescent="0.2">
      <c r="A191" s="28"/>
      <c r="B191" s="7" t="s">
        <v>168</v>
      </c>
      <c r="C191" s="8">
        <v>6</v>
      </c>
      <c r="D191" s="8">
        <v>2</v>
      </c>
      <c r="E191" s="8">
        <v>3</v>
      </c>
      <c r="F191" s="8">
        <v>4</v>
      </c>
      <c r="G191" s="9">
        <f t="shared" si="43"/>
        <v>3.7383177570093459E-3</v>
      </c>
      <c r="H191" s="9">
        <f t="shared" si="44"/>
        <v>1.1370096645821489E-3</v>
      </c>
      <c r="I191" s="9">
        <f t="shared" si="45"/>
        <v>2.4135156878519709E-3</v>
      </c>
      <c r="J191" s="9">
        <f t="shared" si="46"/>
        <v>2.7434842249657062E-3</v>
      </c>
      <c r="K191" s="9">
        <f t="shared" si="49"/>
        <v>-0.5</v>
      </c>
      <c r="L191" s="9">
        <f t="shared" si="50"/>
        <v>1</v>
      </c>
      <c r="M191" s="9">
        <f t="shared" si="47"/>
        <v>-1.869158878504673E-3</v>
      </c>
      <c r="N191" s="9">
        <f t="shared" si="48"/>
        <v>1.1370096645821489E-3</v>
      </c>
    </row>
    <row r="192" spans="1:14" ht="27" customHeight="1" x14ac:dyDescent="0.2">
      <c r="A192" s="28"/>
      <c r="B192" s="7" t="s">
        <v>169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170</v>
      </c>
      <c r="C193" s="8">
        <v>7</v>
      </c>
      <c r="D193" s="8">
        <v>26</v>
      </c>
      <c r="E193" s="8">
        <v>2</v>
      </c>
      <c r="F193" s="8">
        <v>12</v>
      </c>
      <c r="G193" s="9">
        <f t="shared" si="43"/>
        <v>4.3613707165109034E-3</v>
      </c>
      <c r="H193" s="9">
        <f t="shared" si="44"/>
        <v>1.4781125639567936E-2</v>
      </c>
      <c r="I193" s="9">
        <f t="shared" si="45"/>
        <v>1.6090104585679806E-3</v>
      </c>
      <c r="J193" s="9">
        <f t="shared" si="46"/>
        <v>8.23045267489712E-3</v>
      </c>
      <c r="K193" s="9">
        <f t="shared" si="49"/>
        <v>-0.7142857142857143</v>
      </c>
      <c r="L193" s="9">
        <f t="shared" si="50"/>
        <v>-0.53846153846153844</v>
      </c>
      <c r="M193" s="9">
        <f t="shared" si="47"/>
        <v>-3.1152647975077881E-3</v>
      </c>
      <c r="N193" s="9">
        <f t="shared" si="48"/>
        <v>-7.9590676520750418E-3</v>
      </c>
    </row>
    <row r="194" spans="1:14" ht="25.5" x14ac:dyDescent="0.2">
      <c r="A194" s="28"/>
      <c r="B194" s="7" t="s">
        <v>171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172</v>
      </c>
      <c r="C195" s="8">
        <v>272</v>
      </c>
      <c r="D195" s="8">
        <v>120</v>
      </c>
      <c r="E195" s="8">
        <v>123</v>
      </c>
      <c r="F195" s="8">
        <v>65</v>
      </c>
      <c r="G195" s="9">
        <f t="shared" si="43"/>
        <v>0.16947040498442367</v>
      </c>
      <c r="H195" s="9">
        <f t="shared" si="44"/>
        <v>6.8220579874928938E-2</v>
      </c>
      <c r="I195" s="9">
        <f t="shared" si="45"/>
        <v>9.8954143201930814E-2</v>
      </c>
      <c r="J195" s="9">
        <f t="shared" si="46"/>
        <v>4.4581618655692733E-2</v>
      </c>
      <c r="K195" s="9">
        <f t="shared" si="49"/>
        <v>-0.54779411764705888</v>
      </c>
      <c r="L195" s="9">
        <f t="shared" si="50"/>
        <v>-0.45833333333333331</v>
      </c>
      <c r="M195" s="9">
        <f t="shared" si="47"/>
        <v>-9.2834890965732095E-2</v>
      </c>
      <c r="N195" s="9">
        <f t="shared" si="48"/>
        <v>-3.1267765776009093E-2</v>
      </c>
    </row>
    <row r="196" spans="1:14" x14ac:dyDescent="0.2">
      <c r="A196" s="28"/>
      <c r="B196" s="7" t="s">
        <v>173</v>
      </c>
      <c r="C196" s="8">
        <v>5</v>
      </c>
      <c r="D196" s="8">
        <v>2</v>
      </c>
      <c r="E196" s="8">
        <v>1</v>
      </c>
      <c r="F196" s="8">
        <v>3</v>
      </c>
      <c r="G196" s="9">
        <f t="shared" si="43"/>
        <v>3.1152647975077881E-3</v>
      </c>
      <c r="H196" s="9">
        <f t="shared" si="44"/>
        <v>1.1370096645821489E-3</v>
      </c>
      <c r="I196" s="9">
        <f t="shared" si="45"/>
        <v>8.045052292839903E-4</v>
      </c>
      <c r="J196" s="9">
        <f t="shared" si="46"/>
        <v>2.05761316872428E-3</v>
      </c>
      <c r="K196" s="9">
        <f t="shared" si="49"/>
        <v>-0.8</v>
      </c>
      <c r="L196" s="9">
        <f t="shared" si="50"/>
        <v>0.5</v>
      </c>
      <c r="M196" s="9">
        <f t="shared" si="47"/>
        <v>-2.4922118380062306E-3</v>
      </c>
      <c r="N196" s="9">
        <f t="shared" si="48"/>
        <v>5.6850483229107444E-4</v>
      </c>
    </row>
    <row r="197" spans="1:14" x14ac:dyDescent="0.2">
      <c r="A197" s="28"/>
      <c r="B197" s="7" t="s">
        <v>174</v>
      </c>
      <c r="C197" s="8">
        <v>37</v>
      </c>
      <c r="D197" s="8">
        <v>14</v>
      </c>
      <c r="E197" s="8">
        <v>13</v>
      </c>
      <c r="F197" s="8">
        <v>2</v>
      </c>
      <c r="G197" s="9">
        <f t="shared" si="43"/>
        <v>2.3052959501557634E-2</v>
      </c>
      <c r="H197" s="9">
        <f t="shared" si="44"/>
        <v>7.9590676520750435E-3</v>
      </c>
      <c r="I197" s="9">
        <f t="shared" si="45"/>
        <v>1.0458567980691875E-2</v>
      </c>
      <c r="J197" s="9">
        <f t="shared" si="46"/>
        <v>1.3717421124828531E-3</v>
      </c>
      <c r="K197" s="9">
        <f t="shared" si="49"/>
        <v>-0.64864864864864868</v>
      </c>
      <c r="L197" s="9">
        <f t="shared" si="50"/>
        <v>-0.8571428571428571</v>
      </c>
      <c r="M197" s="9">
        <f t="shared" si="47"/>
        <v>-1.4953271028037386E-2</v>
      </c>
      <c r="N197" s="9">
        <f t="shared" si="48"/>
        <v>-6.8220579874928942E-3</v>
      </c>
    </row>
    <row r="198" spans="1:14" x14ac:dyDescent="0.2">
      <c r="A198" s="28"/>
      <c r="B198" s="7" t="s">
        <v>175</v>
      </c>
      <c r="C198" s="8">
        <v>5</v>
      </c>
      <c r="D198" s="8">
        <v>3</v>
      </c>
      <c r="E198" s="8">
        <v>8</v>
      </c>
      <c r="F198" s="8">
        <v>0</v>
      </c>
      <c r="G198" s="9">
        <f t="shared" si="43"/>
        <v>3.1152647975077881E-3</v>
      </c>
      <c r="H198" s="9">
        <f t="shared" si="44"/>
        <v>1.7055144968732233E-3</v>
      </c>
      <c r="I198" s="9">
        <f t="shared" si="45"/>
        <v>6.4360418342719224E-3</v>
      </c>
      <c r="J198" s="9" t="str">
        <f t="shared" si="46"/>
        <v/>
      </c>
      <c r="K198" s="9">
        <f t="shared" si="49"/>
        <v>0.6</v>
      </c>
      <c r="L198" s="9">
        <f t="shared" si="50"/>
        <v>-1</v>
      </c>
      <c r="M198" s="9">
        <f t="shared" si="47"/>
        <v>1.8691588785046728E-3</v>
      </c>
      <c r="N198" s="9">
        <f t="shared" si="48"/>
        <v>-1.7055144968732233E-3</v>
      </c>
    </row>
    <row r="199" spans="1:14" x14ac:dyDescent="0.2">
      <c r="A199" s="28"/>
      <c r="B199" s="7" t="s">
        <v>176</v>
      </c>
      <c r="C199" s="8">
        <v>0</v>
      </c>
      <c r="D199" s="8">
        <v>2</v>
      </c>
      <c r="E199" s="8">
        <v>0</v>
      </c>
      <c r="F199" s="8">
        <v>0</v>
      </c>
      <c r="G199" s="9" t="str">
        <f t="shared" si="43"/>
        <v/>
      </c>
      <c r="H199" s="9">
        <f t="shared" si="44"/>
        <v>1.1370096645821489E-3</v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>
        <f t="shared" si="50"/>
        <v>-1</v>
      </c>
      <c r="M199" s="9" t="str">
        <f t="shared" si="47"/>
        <v/>
      </c>
      <c r="N199" s="9">
        <f t="shared" si="48"/>
        <v>-1.1370096645821489E-3</v>
      </c>
    </row>
    <row r="200" spans="1:14" ht="25.5" x14ac:dyDescent="0.2">
      <c r="A200" s="28"/>
      <c r="B200" s="7" t="s">
        <v>177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178</v>
      </c>
      <c r="C201" s="8">
        <v>7</v>
      </c>
      <c r="D201" s="8">
        <v>2</v>
      </c>
      <c r="E201" s="8">
        <v>0</v>
      </c>
      <c r="F201" s="8">
        <v>0</v>
      </c>
      <c r="G201" s="9">
        <f t="shared" si="43"/>
        <v>4.3613707165109034E-3</v>
      </c>
      <c r="H201" s="9">
        <f t="shared" si="44"/>
        <v>1.1370096645821489E-3</v>
      </c>
      <c r="I201" s="9" t="str">
        <f t="shared" si="45"/>
        <v/>
      </c>
      <c r="J201" s="9" t="str">
        <f t="shared" si="46"/>
        <v/>
      </c>
      <c r="K201" s="9">
        <f t="shared" si="49"/>
        <v>-1</v>
      </c>
      <c r="L201" s="9">
        <f t="shared" si="50"/>
        <v>-1</v>
      </c>
      <c r="M201" s="9">
        <f t="shared" si="47"/>
        <v>-4.3613707165109034E-3</v>
      </c>
      <c r="N201" s="9">
        <f t="shared" si="48"/>
        <v>-1.1370096645821489E-3</v>
      </c>
    </row>
    <row r="202" spans="1:14" x14ac:dyDescent="0.2">
      <c r="A202" s="28"/>
      <c r="B202" s="7" t="s">
        <v>179</v>
      </c>
      <c r="C202" s="8">
        <v>37</v>
      </c>
      <c r="D202" s="8">
        <v>14</v>
      </c>
      <c r="E202" s="8">
        <v>20</v>
      </c>
      <c r="F202" s="8">
        <v>31</v>
      </c>
      <c r="G202" s="9">
        <f t="shared" si="43"/>
        <v>2.3052959501557634E-2</v>
      </c>
      <c r="H202" s="9">
        <f t="shared" si="44"/>
        <v>7.9590676520750435E-3</v>
      </c>
      <c r="I202" s="9">
        <f t="shared" si="45"/>
        <v>1.6090104585679808E-2</v>
      </c>
      <c r="J202" s="9">
        <f t="shared" si="46"/>
        <v>2.1262002743484224E-2</v>
      </c>
      <c r="K202" s="9">
        <f t="shared" si="49"/>
        <v>-0.45945945945945948</v>
      </c>
      <c r="L202" s="9">
        <f t="shared" si="50"/>
        <v>1.2142857142857142</v>
      </c>
      <c r="M202" s="9">
        <f t="shared" si="47"/>
        <v>-1.0591900311526481E-2</v>
      </c>
      <c r="N202" s="9">
        <f t="shared" si="48"/>
        <v>9.6645821489482666E-3</v>
      </c>
    </row>
    <row r="203" spans="1:14" x14ac:dyDescent="0.2">
      <c r="A203" s="28"/>
      <c r="B203" s="7" t="s">
        <v>180</v>
      </c>
      <c r="C203" s="8">
        <v>96</v>
      </c>
      <c r="D203" s="8">
        <v>48</v>
      </c>
      <c r="E203" s="8">
        <v>17</v>
      </c>
      <c r="F203" s="8">
        <v>7</v>
      </c>
      <c r="G203" s="9">
        <f t="shared" si="43"/>
        <v>5.9813084112149535E-2</v>
      </c>
      <c r="H203" s="9">
        <f t="shared" si="44"/>
        <v>2.7288231949971573E-2</v>
      </c>
      <c r="I203" s="9">
        <f t="shared" si="45"/>
        <v>1.3676588897827836E-2</v>
      </c>
      <c r="J203" s="9">
        <f t="shared" si="46"/>
        <v>4.8010973936899867E-3</v>
      </c>
      <c r="K203" s="9">
        <f t="shared" si="49"/>
        <v>-0.82291666666666663</v>
      </c>
      <c r="L203" s="9">
        <f t="shared" si="50"/>
        <v>-0.85416666666666663</v>
      </c>
      <c r="M203" s="9">
        <f t="shared" si="47"/>
        <v>-4.9221183800623056E-2</v>
      </c>
      <c r="N203" s="9">
        <f t="shared" si="48"/>
        <v>-2.330869812393405E-2</v>
      </c>
    </row>
    <row r="204" spans="1:14" ht="25.5" x14ac:dyDescent="0.2">
      <c r="A204" s="28"/>
      <c r="B204" s="7" t="s">
        <v>181</v>
      </c>
      <c r="C204" s="8">
        <v>10</v>
      </c>
      <c r="D204" s="8">
        <v>31</v>
      </c>
      <c r="E204" s="8">
        <v>11</v>
      </c>
      <c r="F204" s="8">
        <v>8</v>
      </c>
      <c r="G204" s="9">
        <f t="shared" si="43"/>
        <v>6.2305295950155761E-3</v>
      </c>
      <c r="H204" s="9">
        <f t="shared" si="44"/>
        <v>1.7623649801023308E-2</v>
      </c>
      <c r="I204" s="9">
        <f t="shared" si="45"/>
        <v>8.8495575221238937E-3</v>
      </c>
      <c r="J204" s="9">
        <f t="shared" si="46"/>
        <v>5.4869684499314125E-3</v>
      </c>
      <c r="K204" s="9">
        <f t="shared" si="49"/>
        <v>0.1</v>
      </c>
      <c r="L204" s="9">
        <f t="shared" si="50"/>
        <v>-0.74193548387096775</v>
      </c>
      <c r="M204" s="9">
        <f t="shared" si="47"/>
        <v>6.2305295950155766E-4</v>
      </c>
      <c r="N204" s="9">
        <f t="shared" si="48"/>
        <v>-1.3075611142694713E-2</v>
      </c>
    </row>
    <row r="205" spans="1:14" ht="25.5" x14ac:dyDescent="0.2">
      <c r="A205" s="28"/>
      <c r="B205" s="7" t="s">
        <v>182</v>
      </c>
      <c r="C205" s="8">
        <v>6</v>
      </c>
      <c r="D205" s="8">
        <v>1</v>
      </c>
      <c r="E205" s="8">
        <v>1</v>
      </c>
      <c r="F205" s="8">
        <v>0</v>
      </c>
      <c r="G205" s="9">
        <f t="shared" si="43"/>
        <v>3.7383177570093459E-3</v>
      </c>
      <c r="H205" s="9">
        <f t="shared" si="44"/>
        <v>5.6850483229107444E-4</v>
      </c>
      <c r="I205" s="9">
        <f t="shared" si="45"/>
        <v>8.045052292839903E-4</v>
      </c>
      <c r="J205" s="9" t="str">
        <f t="shared" si="46"/>
        <v/>
      </c>
      <c r="K205" s="9">
        <f t="shared" si="49"/>
        <v>-0.83333333333333337</v>
      </c>
      <c r="L205" s="9">
        <f t="shared" si="50"/>
        <v>-1</v>
      </c>
      <c r="M205" s="9">
        <f t="shared" si="47"/>
        <v>-3.1152647975077885E-3</v>
      </c>
      <c r="N205" s="9">
        <f t="shared" si="48"/>
        <v>-5.6850483229107444E-4</v>
      </c>
    </row>
    <row r="206" spans="1:14" x14ac:dyDescent="0.2">
      <c r="A206" s="28"/>
      <c r="B206" s="7" t="s">
        <v>183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184</v>
      </c>
      <c r="C207" s="8">
        <v>2</v>
      </c>
      <c r="D207" s="8">
        <v>3</v>
      </c>
      <c r="E207" s="8">
        <v>0</v>
      </c>
      <c r="F207" s="8">
        <v>0</v>
      </c>
      <c r="G207" s="9">
        <f t="shared" si="43"/>
        <v>1.2461059190031153E-3</v>
      </c>
      <c r="H207" s="9">
        <f t="shared" si="44"/>
        <v>1.7055144968732233E-3</v>
      </c>
      <c r="I207" s="9" t="str">
        <f t="shared" si="45"/>
        <v/>
      </c>
      <c r="J207" s="9" t="str">
        <f t="shared" si="46"/>
        <v/>
      </c>
      <c r="K207" s="9">
        <f t="shared" si="49"/>
        <v>-1</v>
      </c>
      <c r="L207" s="9">
        <f t="shared" si="50"/>
        <v>-1</v>
      </c>
      <c r="M207" s="9">
        <f t="shared" si="47"/>
        <v>-1.2461059190031153E-3</v>
      </c>
      <c r="N207" s="9">
        <f t="shared" si="48"/>
        <v>-1.7055144968732233E-3</v>
      </c>
    </row>
    <row r="208" spans="1:14" x14ac:dyDescent="0.2">
      <c r="A208" s="28"/>
      <c r="B208" s="7" t="s">
        <v>185</v>
      </c>
      <c r="C208" s="8">
        <v>3</v>
      </c>
      <c r="D208" s="8">
        <v>0</v>
      </c>
      <c r="E208" s="8">
        <v>1</v>
      </c>
      <c r="F208" s="8">
        <v>1</v>
      </c>
      <c r="G208" s="9">
        <f t="shared" si="43"/>
        <v>1.869158878504673E-3</v>
      </c>
      <c r="H208" s="9" t="str">
        <f t="shared" si="44"/>
        <v/>
      </c>
      <c r="I208" s="9">
        <f t="shared" si="45"/>
        <v>8.045052292839903E-4</v>
      </c>
      <c r="J208" s="9">
        <f t="shared" si="46"/>
        <v>6.8587105624142656E-4</v>
      </c>
      <c r="K208" s="9">
        <f t="shared" si="49"/>
        <v>-0.66666666666666663</v>
      </c>
      <c r="L208" s="9">
        <f t="shared" si="50"/>
        <v>1</v>
      </c>
      <c r="M208" s="9">
        <f t="shared" si="47"/>
        <v>-1.2461059190031153E-3</v>
      </c>
      <c r="N208" s="9" t="str">
        <f t="shared" si="48"/>
        <v/>
      </c>
    </row>
    <row r="209" spans="1:14" ht="25.5" x14ac:dyDescent="0.2">
      <c r="A209" s="28"/>
      <c r="B209" s="7" t="s">
        <v>186</v>
      </c>
      <c r="C209" s="8">
        <v>246</v>
      </c>
      <c r="D209" s="8">
        <v>161</v>
      </c>
      <c r="E209" s="8">
        <v>92</v>
      </c>
      <c r="F209" s="8">
        <v>173</v>
      </c>
      <c r="G209" s="9">
        <f t="shared" si="43"/>
        <v>0.15327102803738318</v>
      </c>
      <c r="H209" s="9">
        <f t="shared" si="44"/>
        <v>9.1529277998862985E-2</v>
      </c>
      <c r="I209" s="9">
        <f t="shared" si="45"/>
        <v>7.4014481094127116E-2</v>
      </c>
      <c r="J209" s="9">
        <f t="shared" si="46"/>
        <v>0.11865569272976681</v>
      </c>
      <c r="K209" s="9">
        <f t="shared" si="49"/>
        <v>-0.62601626016260159</v>
      </c>
      <c r="L209" s="9">
        <f t="shared" si="50"/>
        <v>7.4534161490683232E-2</v>
      </c>
      <c r="M209" s="9">
        <f t="shared" si="47"/>
        <v>-9.5950155763239869E-2</v>
      </c>
      <c r="N209" s="9">
        <f t="shared" si="48"/>
        <v>6.8220579874928933E-3</v>
      </c>
    </row>
    <row r="210" spans="1:14" x14ac:dyDescent="0.2">
      <c r="A210" s="28"/>
      <c r="B210" s="7" t="s">
        <v>187</v>
      </c>
      <c r="C210" s="8">
        <v>24</v>
      </c>
      <c r="D210" s="8">
        <v>18</v>
      </c>
      <c r="E210" s="8">
        <v>4</v>
      </c>
      <c r="F210" s="8">
        <v>4</v>
      </c>
      <c r="G210" s="9">
        <f t="shared" si="43"/>
        <v>1.4953271028037384E-2</v>
      </c>
      <c r="H210" s="9">
        <f t="shared" si="44"/>
        <v>1.023308698123934E-2</v>
      </c>
      <c r="I210" s="9">
        <f t="shared" si="45"/>
        <v>3.2180209171359612E-3</v>
      </c>
      <c r="J210" s="9">
        <f t="shared" si="46"/>
        <v>2.7434842249657062E-3</v>
      </c>
      <c r="K210" s="9">
        <f t="shared" si="49"/>
        <v>-0.83333333333333337</v>
      </c>
      <c r="L210" s="9">
        <f t="shared" si="50"/>
        <v>-0.77777777777777779</v>
      </c>
      <c r="M210" s="9">
        <f t="shared" si="47"/>
        <v>-1.2461059190031154E-2</v>
      </c>
      <c r="N210" s="9">
        <f t="shared" si="48"/>
        <v>-7.9590676520750435E-3</v>
      </c>
    </row>
    <row r="211" spans="1:14" x14ac:dyDescent="0.2">
      <c r="A211" s="28"/>
      <c r="B211" s="7" t="s">
        <v>188</v>
      </c>
      <c r="C211" s="8">
        <v>0</v>
      </c>
      <c r="D211" s="8">
        <v>0</v>
      </c>
      <c r="E211" s="8">
        <v>0</v>
      </c>
      <c r="F211" s="8">
        <v>0</v>
      </c>
      <c r="G211" s="9" t="str">
        <f t="shared" si="43"/>
        <v/>
      </c>
      <c r="H211" s="9" t="str">
        <f t="shared" si="44"/>
        <v/>
      </c>
      <c r="I211" s="9" t="str">
        <f t="shared" si="45"/>
        <v/>
      </c>
      <c r="J211" s="9" t="str">
        <f t="shared" si="46"/>
        <v/>
      </c>
      <c r="K211" s="9" t="str">
        <f t="shared" si="49"/>
        <v xml:space="preserve"> </v>
      </c>
      <c r="L211" s="9" t="str">
        <f t="shared" si="50"/>
        <v xml:space="preserve"> 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189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190</v>
      </c>
      <c r="C213" s="8">
        <v>0</v>
      </c>
      <c r="D213" s="8">
        <v>0</v>
      </c>
      <c r="E213" s="8">
        <v>0</v>
      </c>
      <c r="F213" s="8">
        <v>0</v>
      </c>
      <c r="G213" s="9" t="str">
        <f t="shared" si="43"/>
        <v/>
      </c>
      <c r="H213" s="9" t="str">
        <f t="shared" si="44"/>
        <v/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 t="str">
        <f t="shared" si="50"/>
        <v xml:space="preserve"> </v>
      </c>
      <c r="M213" s="9" t="str">
        <f t="shared" si="47"/>
        <v/>
      </c>
      <c r="N213" s="9" t="str">
        <f t="shared" si="48"/>
        <v/>
      </c>
    </row>
    <row r="214" spans="1:14" x14ac:dyDescent="0.2">
      <c r="A214" s="28"/>
      <c r="B214" s="7" t="s">
        <v>191</v>
      </c>
      <c r="C214" s="8">
        <v>0</v>
      </c>
      <c r="D214" s="8">
        <v>0</v>
      </c>
      <c r="E214" s="8">
        <v>0</v>
      </c>
      <c r="F214" s="8">
        <v>1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>
        <f t="shared" si="46"/>
        <v>6.8587105624142656E-4</v>
      </c>
      <c r="K214" s="9" t="str">
        <f t="shared" si="49"/>
        <v xml:space="preserve"> </v>
      </c>
      <c r="L214" s="9">
        <f t="shared" si="50"/>
        <v>1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192</v>
      </c>
      <c r="C215" s="8">
        <v>34</v>
      </c>
      <c r="D215" s="8">
        <v>24</v>
      </c>
      <c r="E215" s="8">
        <v>2</v>
      </c>
      <c r="F215" s="8">
        <v>3</v>
      </c>
      <c r="G215" s="9">
        <f t="shared" si="43"/>
        <v>2.1183800623052959E-2</v>
      </c>
      <c r="H215" s="9">
        <f t="shared" si="44"/>
        <v>1.3644115974985787E-2</v>
      </c>
      <c r="I215" s="9">
        <f t="shared" si="45"/>
        <v>1.6090104585679806E-3</v>
      </c>
      <c r="J215" s="9">
        <f t="shared" si="46"/>
        <v>2.05761316872428E-3</v>
      </c>
      <c r="K215" s="9">
        <f t="shared" si="49"/>
        <v>-0.94117647058823528</v>
      </c>
      <c r="L215" s="9">
        <f t="shared" si="50"/>
        <v>-0.875</v>
      </c>
      <c r="M215" s="9">
        <f t="shared" si="47"/>
        <v>-1.9937694704049845E-2</v>
      </c>
      <c r="N215" s="9">
        <f t="shared" si="48"/>
        <v>-1.1938601478112564E-2</v>
      </c>
    </row>
    <row r="216" spans="1:14" ht="25.5" customHeight="1" x14ac:dyDescent="0.2">
      <c r="A216" s="28"/>
      <c r="B216" s="7" t="s">
        <v>193</v>
      </c>
      <c r="C216" s="8">
        <v>11</v>
      </c>
      <c r="D216" s="8">
        <v>7</v>
      </c>
      <c r="E216" s="8">
        <v>1</v>
      </c>
      <c r="F216" s="8">
        <v>0</v>
      </c>
      <c r="G216" s="9">
        <f t="shared" si="43"/>
        <v>6.853582554517134E-3</v>
      </c>
      <c r="H216" s="9">
        <f t="shared" si="44"/>
        <v>3.9795338260375217E-3</v>
      </c>
      <c r="I216" s="9">
        <f t="shared" si="45"/>
        <v>8.045052292839903E-4</v>
      </c>
      <c r="J216" s="9" t="str">
        <f t="shared" si="46"/>
        <v/>
      </c>
      <c r="K216" s="9">
        <f t="shared" si="49"/>
        <v>-0.90909090909090906</v>
      </c>
      <c r="L216" s="9">
        <f t="shared" si="50"/>
        <v>-1</v>
      </c>
      <c r="M216" s="9">
        <f t="shared" si="47"/>
        <v>-6.2305295950155761E-3</v>
      </c>
      <c r="N216" s="9">
        <f t="shared" si="48"/>
        <v>-3.9795338260375217E-3</v>
      </c>
    </row>
    <row r="217" spans="1:14" x14ac:dyDescent="0.2">
      <c r="A217" s="28"/>
      <c r="B217" s="7" t="s">
        <v>194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195</v>
      </c>
      <c r="C218" s="8">
        <v>17</v>
      </c>
      <c r="D218" s="8">
        <v>28</v>
      </c>
      <c r="E218" s="8">
        <v>2</v>
      </c>
      <c r="F218" s="8">
        <v>17</v>
      </c>
      <c r="G218" s="9">
        <f t="shared" si="43"/>
        <v>1.059190031152648E-2</v>
      </c>
      <c r="H218" s="9">
        <f t="shared" si="44"/>
        <v>1.5918135304150087E-2</v>
      </c>
      <c r="I218" s="9">
        <f t="shared" si="45"/>
        <v>1.6090104585679806E-3</v>
      </c>
      <c r="J218" s="9">
        <f t="shared" si="46"/>
        <v>1.1659807956104253E-2</v>
      </c>
      <c r="K218" s="9">
        <f t="shared" si="49"/>
        <v>-0.88235294117647056</v>
      </c>
      <c r="L218" s="9">
        <f t="shared" si="50"/>
        <v>-0.39285714285714285</v>
      </c>
      <c r="M218" s="9">
        <f t="shared" si="47"/>
        <v>-9.3457943925233638E-3</v>
      </c>
      <c r="N218" s="9">
        <f t="shared" si="48"/>
        <v>-6.2535531552018195E-3</v>
      </c>
    </row>
    <row r="219" spans="1:14" x14ac:dyDescent="0.2">
      <c r="A219" s="28"/>
      <c r="B219" s="7" t="s">
        <v>196</v>
      </c>
      <c r="C219" s="8">
        <v>1</v>
      </c>
      <c r="D219" s="8">
        <v>13</v>
      </c>
      <c r="E219" s="8">
        <v>0</v>
      </c>
      <c r="F219" s="8">
        <v>16</v>
      </c>
      <c r="G219" s="9">
        <f t="shared" si="43"/>
        <v>6.2305295950155766E-4</v>
      </c>
      <c r="H219" s="9">
        <f t="shared" si="44"/>
        <v>7.390562819783968E-3</v>
      </c>
      <c r="I219" s="9" t="str">
        <f t="shared" si="45"/>
        <v/>
      </c>
      <c r="J219" s="9">
        <f t="shared" si="46"/>
        <v>1.0973936899862825E-2</v>
      </c>
      <c r="K219" s="9">
        <f t="shared" si="49"/>
        <v>-1</v>
      </c>
      <c r="L219" s="9">
        <f t="shared" si="50"/>
        <v>0.23076923076923078</v>
      </c>
      <c r="M219" s="9">
        <f t="shared" si="47"/>
        <v>-6.2305295950155766E-4</v>
      </c>
      <c r="N219" s="9">
        <f t="shared" si="48"/>
        <v>1.7055144968732235E-3</v>
      </c>
    </row>
    <row r="220" spans="1:14" x14ac:dyDescent="0.2">
      <c r="A220" s="28"/>
      <c r="B220" s="7" t="s">
        <v>197</v>
      </c>
      <c r="C220" s="8">
        <v>121</v>
      </c>
      <c r="D220" s="8">
        <v>321</v>
      </c>
      <c r="E220" s="8">
        <v>55</v>
      </c>
      <c r="F220" s="8">
        <v>50</v>
      </c>
      <c r="G220" s="9">
        <f t="shared" ref="G220:G251" si="51">+IF(C220=0,"",C220/C$188)</f>
        <v>7.5389408099688471E-2</v>
      </c>
      <c r="H220" s="9">
        <f t="shared" ref="H220:H251" si="52">+IF(D220=0,"",D220/D$188)</f>
        <v>0.1824900511654349</v>
      </c>
      <c r="I220" s="9">
        <f t="shared" ref="I220:I251" si="53">+IF(E220=0,"",E220/E$188)</f>
        <v>4.4247787610619468E-2</v>
      </c>
      <c r="J220" s="9">
        <f t="shared" ref="J220:J251" si="54">+IF(F220=0,"",F220/F$188)</f>
        <v>3.4293552812071332E-2</v>
      </c>
      <c r="K220" s="9">
        <f t="shared" si="49"/>
        <v>-0.54545454545454541</v>
      </c>
      <c r="L220" s="9">
        <f t="shared" si="50"/>
        <v>-0.84423676012461057</v>
      </c>
      <c r="M220" s="9">
        <f t="shared" ref="M220:M251" si="55">+IF(OR(AND(G220=""),(K220="")),"",G220*K220)</f>
        <v>-4.1121495327102797E-2</v>
      </c>
      <c r="N220" s="9">
        <f t="shared" ref="N220:N251" si="56">+IF(OR(AND(H220=""),(L220="")),"",H220*L220)</f>
        <v>-0.15406480955088117</v>
      </c>
    </row>
    <row r="221" spans="1:14" x14ac:dyDescent="0.2">
      <c r="A221" s="28"/>
      <c r="B221" s="7" t="s">
        <v>198</v>
      </c>
      <c r="C221" s="8">
        <v>1</v>
      </c>
      <c r="D221" s="8">
        <v>60</v>
      </c>
      <c r="E221" s="8">
        <v>10</v>
      </c>
      <c r="F221" s="8">
        <v>15</v>
      </c>
      <c r="G221" s="9">
        <f t="shared" si="51"/>
        <v>6.2305295950155766E-4</v>
      </c>
      <c r="H221" s="9">
        <f t="shared" si="52"/>
        <v>3.4110289937464469E-2</v>
      </c>
      <c r="I221" s="9">
        <f t="shared" si="53"/>
        <v>8.0450522928399038E-3</v>
      </c>
      <c r="J221" s="9">
        <f t="shared" si="54"/>
        <v>1.0288065843621399E-2</v>
      </c>
      <c r="K221" s="9">
        <f t="shared" ref="K221:K252" si="57">+IF(AND(C221=0,E221=0)," ",IF(C221=0,1,IF(E221=0,-1,(E221-C221)/C221)))</f>
        <v>9</v>
      </c>
      <c r="L221" s="9">
        <f t="shared" ref="L221:L252" si="58">+IF(AND(D221=0,F221=0)," ",IF(D221=0,1,IF(F221=0,-1,(F221-D221)/D221)))</f>
        <v>-0.75</v>
      </c>
      <c r="M221" s="9">
        <f t="shared" si="55"/>
        <v>5.6074766355140191E-3</v>
      </c>
      <c r="N221" s="9">
        <f t="shared" si="56"/>
        <v>-2.5582717453098352E-2</v>
      </c>
    </row>
    <row r="222" spans="1:14" x14ac:dyDescent="0.2">
      <c r="A222" s="28"/>
      <c r="B222" s="7" t="s">
        <v>199</v>
      </c>
      <c r="C222" s="8">
        <v>1</v>
      </c>
      <c r="D222" s="8">
        <v>3</v>
      </c>
      <c r="E222" s="8">
        <v>1</v>
      </c>
      <c r="F222" s="8">
        <v>1</v>
      </c>
      <c r="G222" s="9">
        <f t="shared" si="51"/>
        <v>6.2305295950155766E-4</v>
      </c>
      <c r="H222" s="9">
        <f t="shared" si="52"/>
        <v>1.7055144968732233E-3</v>
      </c>
      <c r="I222" s="9">
        <f t="shared" si="53"/>
        <v>8.045052292839903E-4</v>
      </c>
      <c r="J222" s="9">
        <f t="shared" si="54"/>
        <v>6.8587105624142656E-4</v>
      </c>
      <c r="K222" s="9">
        <f t="shared" si="57"/>
        <v>0</v>
      </c>
      <c r="L222" s="9">
        <f t="shared" si="58"/>
        <v>-0.66666666666666663</v>
      </c>
      <c r="M222" s="9">
        <f t="shared" si="55"/>
        <v>0</v>
      </c>
      <c r="N222" s="9">
        <f t="shared" si="56"/>
        <v>-1.1370096645821489E-3</v>
      </c>
    </row>
    <row r="223" spans="1:14" x14ac:dyDescent="0.2">
      <c r="A223" s="28"/>
      <c r="B223" s="7" t="s">
        <v>200</v>
      </c>
      <c r="C223" s="8">
        <v>0</v>
      </c>
      <c r="D223" s="8">
        <v>0</v>
      </c>
      <c r="E223" s="8">
        <v>1</v>
      </c>
      <c r="F223" s="8">
        <v>0</v>
      </c>
      <c r="G223" s="9" t="str">
        <f t="shared" si="51"/>
        <v/>
      </c>
      <c r="H223" s="9" t="str">
        <f t="shared" si="52"/>
        <v/>
      </c>
      <c r="I223" s="9">
        <f t="shared" si="53"/>
        <v>8.045052292839903E-4</v>
      </c>
      <c r="J223" s="9" t="str">
        <f t="shared" si="54"/>
        <v/>
      </c>
      <c r="K223" s="9">
        <f t="shared" si="57"/>
        <v>1</v>
      </c>
      <c r="L223" s="9" t="str">
        <f t="shared" si="58"/>
        <v xml:space="preserve"> </v>
      </c>
      <c r="M223" s="9" t="str">
        <f t="shared" si="55"/>
        <v/>
      </c>
      <c r="N223" s="9" t="str">
        <f t="shared" si="56"/>
        <v/>
      </c>
    </row>
    <row r="224" spans="1:14" x14ac:dyDescent="0.2">
      <c r="A224" s="28"/>
      <c r="B224" s="7" t="s">
        <v>201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202</v>
      </c>
      <c r="C225" s="8">
        <v>3</v>
      </c>
      <c r="D225" s="8">
        <v>66</v>
      </c>
      <c r="E225" s="8">
        <v>0</v>
      </c>
      <c r="F225" s="8">
        <v>6</v>
      </c>
      <c r="G225" s="9">
        <f t="shared" si="51"/>
        <v>1.869158878504673E-3</v>
      </c>
      <c r="H225" s="9">
        <f t="shared" si="52"/>
        <v>3.7521318931210912E-2</v>
      </c>
      <c r="I225" s="9" t="str">
        <f t="shared" si="53"/>
        <v/>
      </c>
      <c r="J225" s="9">
        <f t="shared" si="54"/>
        <v>4.11522633744856E-3</v>
      </c>
      <c r="K225" s="9">
        <f t="shared" si="57"/>
        <v>-1</v>
      </c>
      <c r="L225" s="9">
        <f t="shared" si="58"/>
        <v>-0.90909090909090906</v>
      </c>
      <c r="M225" s="9">
        <f t="shared" si="55"/>
        <v>-1.869158878504673E-3</v>
      </c>
      <c r="N225" s="9">
        <f t="shared" si="56"/>
        <v>-3.4110289937464462E-2</v>
      </c>
    </row>
    <row r="226" spans="1:14" x14ac:dyDescent="0.2">
      <c r="A226" s="28"/>
      <c r="B226" s="7" t="s">
        <v>203</v>
      </c>
      <c r="C226" s="8">
        <v>3</v>
      </c>
      <c r="D226" s="8">
        <v>3</v>
      </c>
      <c r="E226" s="8">
        <v>1</v>
      </c>
      <c r="F226" s="8">
        <v>4</v>
      </c>
      <c r="G226" s="9">
        <f t="shared" si="51"/>
        <v>1.869158878504673E-3</v>
      </c>
      <c r="H226" s="9">
        <f t="shared" si="52"/>
        <v>1.7055144968732233E-3</v>
      </c>
      <c r="I226" s="9">
        <f t="shared" si="53"/>
        <v>8.045052292839903E-4</v>
      </c>
      <c r="J226" s="9">
        <f t="shared" si="54"/>
        <v>2.7434842249657062E-3</v>
      </c>
      <c r="K226" s="9">
        <f t="shared" si="57"/>
        <v>-0.66666666666666663</v>
      </c>
      <c r="L226" s="9">
        <f t="shared" si="58"/>
        <v>0.33333333333333331</v>
      </c>
      <c r="M226" s="9">
        <f t="shared" si="55"/>
        <v>-1.2461059190031153E-3</v>
      </c>
      <c r="N226" s="9">
        <f t="shared" si="56"/>
        <v>5.6850483229107444E-4</v>
      </c>
    </row>
    <row r="227" spans="1:14" x14ac:dyDescent="0.2">
      <c r="A227" s="28"/>
      <c r="B227" s="7" t="s">
        <v>204</v>
      </c>
      <c r="C227" s="8">
        <v>1</v>
      </c>
      <c r="D227" s="8">
        <v>6</v>
      </c>
      <c r="E227" s="8">
        <v>0</v>
      </c>
      <c r="F227" s="8">
        <v>7</v>
      </c>
      <c r="G227" s="9">
        <f t="shared" si="51"/>
        <v>6.2305295950155766E-4</v>
      </c>
      <c r="H227" s="9">
        <f t="shared" si="52"/>
        <v>3.4110289937464467E-3</v>
      </c>
      <c r="I227" s="9" t="str">
        <f t="shared" si="53"/>
        <v/>
      </c>
      <c r="J227" s="9">
        <f t="shared" si="54"/>
        <v>4.8010973936899867E-3</v>
      </c>
      <c r="K227" s="9">
        <f t="shared" si="57"/>
        <v>-1</v>
      </c>
      <c r="L227" s="9">
        <f t="shared" si="58"/>
        <v>0.16666666666666666</v>
      </c>
      <c r="M227" s="9">
        <f t="shared" si="55"/>
        <v>-6.2305295950155766E-4</v>
      </c>
      <c r="N227" s="9">
        <f t="shared" si="56"/>
        <v>5.6850483229107444E-4</v>
      </c>
    </row>
    <row r="228" spans="1:14" x14ac:dyDescent="0.2">
      <c r="A228" s="28"/>
      <c r="B228" s="7" t="s">
        <v>205</v>
      </c>
      <c r="C228" s="8">
        <v>0</v>
      </c>
      <c r="D228" s="8">
        <v>1</v>
      </c>
      <c r="E228" s="8">
        <v>0</v>
      </c>
      <c r="F228" s="8">
        <v>0</v>
      </c>
      <c r="G228" s="9" t="str">
        <f t="shared" si="51"/>
        <v/>
      </c>
      <c r="H228" s="9">
        <f t="shared" si="52"/>
        <v>5.6850483229107444E-4</v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>
        <f t="shared" si="58"/>
        <v>-1</v>
      </c>
      <c r="M228" s="9" t="str">
        <f t="shared" si="55"/>
        <v/>
      </c>
      <c r="N228" s="9">
        <f t="shared" si="56"/>
        <v>-5.6850483229107444E-4</v>
      </c>
    </row>
    <row r="229" spans="1:14" x14ac:dyDescent="0.2">
      <c r="A229" s="28"/>
      <c r="B229" s="7" t="s">
        <v>206</v>
      </c>
      <c r="C229" s="8">
        <v>0</v>
      </c>
      <c r="D229" s="8">
        <v>0</v>
      </c>
      <c r="E229" s="8">
        <v>2</v>
      </c>
      <c r="F229" s="8">
        <v>1</v>
      </c>
      <c r="G229" s="9" t="str">
        <f t="shared" si="51"/>
        <v/>
      </c>
      <c r="H229" s="9" t="str">
        <f t="shared" si="52"/>
        <v/>
      </c>
      <c r="I229" s="9">
        <f t="shared" si="53"/>
        <v>1.6090104585679806E-3</v>
      </c>
      <c r="J229" s="9">
        <f t="shared" si="54"/>
        <v>6.8587105624142656E-4</v>
      </c>
      <c r="K229" s="9">
        <f t="shared" si="57"/>
        <v>1</v>
      </c>
      <c r="L229" s="9">
        <f t="shared" si="58"/>
        <v>1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207</v>
      </c>
      <c r="C230" s="8">
        <v>31</v>
      </c>
      <c r="D230" s="8">
        <v>34</v>
      </c>
      <c r="E230" s="8">
        <v>8</v>
      </c>
      <c r="F230" s="8">
        <v>15</v>
      </c>
      <c r="G230" s="9">
        <f t="shared" si="51"/>
        <v>1.9314641744548288E-2</v>
      </c>
      <c r="H230" s="9">
        <f t="shared" si="52"/>
        <v>1.9329164297896533E-2</v>
      </c>
      <c r="I230" s="9">
        <f t="shared" si="53"/>
        <v>6.4360418342719224E-3</v>
      </c>
      <c r="J230" s="9">
        <f t="shared" si="54"/>
        <v>1.0288065843621399E-2</v>
      </c>
      <c r="K230" s="9">
        <f t="shared" si="57"/>
        <v>-0.74193548387096775</v>
      </c>
      <c r="L230" s="9">
        <f t="shared" si="58"/>
        <v>-0.55882352941176472</v>
      </c>
      <c r="M230" s="9">
        <f t="shared" si="55"/>
        <v>-1.4330218068535827E-2</v>
      </c>
      <c r="N230" s="9">
        <f t="shared" si="56"/>
        <v>-1.0801591813530416E-2</v>
      </c>
    </row>
    <row r="231" spans="1:14" x14ac:dyDescent="0.2">
      <c r="A231" s="28"/>
      <c r="B231" s="7" t="s">
        <v>208</v>
      </c>
      <c r="C231" s="8">
        <v>0</v>
      </c>
      <c r="D231" s="8">
        <v>3</v>
      </c>
      <c r="E231" s="8">
        <v>0</v>
      </c>
      <c r="F231" s="8">
        <v>3</v>
      </c>
      <c r="G231" s="9" t="str">
        <f t="shared" si="51"/>
        <v/>
      </c>
      <c r="H231" s="9">
        <f t="shared" si="52"/>
        <v>1.7055144968732233E-3</v>
      </c>
      <c r="I231" s="9" t="str">
        <f t="shared" si="53"/>
        <v/>
      </c>
      <c r="J231" s="9">
        <f t="shared" si="54"/>
        <v>2.05761316872428E-3</v>
      </c>
      <c r="K231" s="9" t="str">
        <f t="shared" si="57"/>
        <v xml:space="preserve"> </v>
      </c>
      <c r="L231" s="9">
        <f t="shared" si="58"/>
        <v>0</v>
      </c>
      <c r="M231" s="9" t="str">
        <f t="shared" si="55"/>
        <v/>
      </c>
      <c r="N231" s="9">
        <f t="shared" si="56"/>
        <v>0</v>
      </c>
    </row>
    <row r="232" spans="1:14" ht="25.5" x14ac:dyDescent="0.2">
      <c r="A232" s="28"/>
      <c r="B232" s="7" t="s">
        <v>209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210</v>
      </c>
      <c r="C233" s="8">
        <v>0</v>
      </c>
      <c r="D233" s="8">
        <v>1</v>
      </c>
      <c r="E233" s="8">
        <v>1</v>
      </c>
      <c r="F233" s="8">
        <v>0</v>
      </c>
      <c r="G233" s="9" t="str">
        <f t="shared" si="51"/>
        <v/>
      </c>
      <c r="H233" s="9">
        <f t="shared" si="52"/>
        <v>5.6850483229107444E-4</v>
      </c>
      <c r="I233" s="9">
        <f t="shared" si="53"/>
        <v>8.045052292839903E-4</v>
      </c>
      <c r="J233" s="9" t="str">
        <f t="shared" si="54"/>
        <v/>
      </c>
      <c r="K233" s="9">
        <f t="shared" si="57"/>
        <v>1</v>
      </c>
      <c r="L233" s="9">
        <f t="shared" si="58"/>
        <v>-1</v>
      </c>
      <c r="M233" s="9" t="str">
        <f t="shared" si="55"/>
        <v/>
      </c>
      <c r="N233" s="9">
        <f t="shared" si="56"/>
        <v>-5.6850483229107444E-4</v>
      </c>
    </row>
    <row r="234" spans="1:14" x14ac:dyDescent="0.2">
      <c r="A234" s="28"/>
      <c r="B234" s="7" t="s">
        <v>211</v>
      </c>
      <c r="C234" s="8">
        <v>0</v>
      </c>
      <c r="D234" s="8">
        <v>1</v>
      </c>
      <c r="E234" s="8">
        <v>0</v>
      </c>
      <c r="F234" s="8">
        <v>1</v>
      </c>
      <c r="G234" s="9" t="str">
        <f t="shared" si="51"/>
        <v/>
      </c>
      <c r="H234" s="9">
        <f t="shared" si="52"/>
        <v>5.6850483229107444E-4</v>
      </c>
      <c r="I234" s="9" t="str">
        <f t="shared" si="53"/>
        <v/>
      </c>
      <c r="J234" s="9">
        <f t="shared" si="54"/>
        <v>6.8587105624142656E-4</v>
      </c>
      <c r="K234" s="9" t="str">
        <f t="shared" si="57"/>
        <v xml:space="preserve"> </v>
      </c>
      <c r="L234" s="9">
        <f t="shared" si="58"/>
        <v>0</v>
      </c>
      <c r="M234" s="9" t="str">
        <f t="shared" si="55"/>
        <v/>
      </c>
      <c r="N234" s="9">
        <f t="shared" si="56"/>
        <v>0</v>
      </c>
    </row>
    <row r="235" spans="1:14" x14ac:dyDescent="0.2">
      <c r="A235" s="28"/>
      <c r="B235" s="7" t="s">
        <v>212</v>
      </c>
      <c r="C235" s="8">
        <v>14</v>
      </c>
      <c r="D235" s="8">
        <v>17</v>
      </c>
      <c r="E235" s="8">
        <v>7</v>
      </c>
      <c r="F235" s="8">
        <v>9</v>
      </c>
      <c r="G235" s="9">
        <f t="shared" si="51"/>
        <v>8.7227414330218068E-3</v>
      </c>
      <c r="H235" s="9">
        <f t="shared" si="52"/>
        <v>9.6645821489482666E-3</v>
      </c>
      <c r="I235" s="9">
        <f t="shared" si="53"/>
        <v>5.6315366049879325E-3</v>
      </c>
      <c r="J235" s="9">
        <f t="shared" si="54"/>
        <v>6.1728395061728392E-3</v>
      </c>
      <c r="K235" s="9">
        <f t="shared" si="57"/>
        <v>-0.5</v>
      </c>
      <c r="L235" s="9">
        <f t="shared" si="58"/>
        <v>-0.47058823529411764</v>
      </c>
      <c r="M235" s="9">
        <f t="shared" si="55"/>
        <v>-4.3613707165109034E-3</v>
      </c>
      <c r="N235" s="9">
        <f t="shared" si="56"/>
        <v>-4.5480386583285964E-3</v>
      </c>
    </row>
    <row r="236" spans="1:14" x14ac:dyDescent="0.2">
      <c r="A236" s="28"/>
      <c r="B236" s="7" t="s">
        <v>213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214</v>
      </c>
      <c r="C237" s="8">
        <v>0</v>
      </c>
      <c r="D237" s="8">
        <v>0</v>
      </c>
      <c r="E237" s="8">
        <v>5</v>
      </c>
      <c r="F237" s="8">
        <v>1</v>
      </c>
      <c r="G237" s="9" t="str">
        <f t="shared" si="51"/>
        <v/>
      </c>
      <c r="H237" s="9" t="str">
        <f t="shared" si="52"/>
        <v/>
      </c>
      <c r="I237" s="9">
        <f t="shared" si="53"/>
        <v>4.0225261464199519E-3</v>
      </c>
      <c r="J237" s="9">
        <f t="shared" si="54"/>
        <v>6.8587105624142656E-4</v>
      </c>
      <c r="K237" s="9">
        <f t="shared" si="57"/>
        <v>1</v>
      </c>
      <c r="L237" s="9">
        <f t="shared" si="58"/>
        <v>1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215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216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217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218</v>
      </c>
      <c r="C241" s="8">
        <v>1</v>
      </c>
      <c r="D241" s="8">
        <v>0</v>
      </c>
      <c r="E241" s="8">
        <v>0</v>
      </c>
      <c r="F241" s="8">
        <v>0</v>
      </c>
      <c r="G241" s="9">
        <f t="shared" si="51"/>
        <v>6.2305295950155766E-4</v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>
        <f t="shared" si="57"/>
        <v>-1</v>
      </c>
      <c r="L241" s="9" t="str">
        <f t="shared" si="58"/>
        <v xml:space="preserve"> </v>
      </c>
      <c r="M241" s="9">
        <f t="shared" si="55"/>
        <v>-6.2305295950155766E-4</v>
      </c>
      <c r="N241" s="9" t="str">
        <f t="shared" si="56"/>
        <v/>
      </c>
    </row>
    <row r="242" spans="1:14" x14ac:dyDescent="0.2">
      <c r="A242" s="28"/>
      <c r="B242" s="7" t="s">
        <v>219</v>
      </c>
      <c r="C242" s="8">
        <v>18</v>
      </c>
      <c r="D242" s="8">
        <v>55</v>
      </c>
      <c r="E242" s="8">
        <v>66</v>
      </c>
      <c r="F242" s="8">
        <v>74</v>
      </c>
      <c r="G242" s="9">
        <f t="shared" si="51"/>
        <v>1.1214953271028037E-2</v>
      </c>
      <c r="H242" s="9">
        <f t="shared" si="52"/>
        <v>3.1267765776009093E-2</v>
      </c>
      <c r="I242" s="9">
        <f t="shared" si="53"/>
        <v>5.3097345132743362E-2</v>
      </c>
      <c r="J242" s="9">
        <f t="shared" si="54"/>
        <v>5.0754458161865572E-2</v>
      </c>
      <c r="K242" s="9">
        <f t="shared" si="57"/>
        <v>2.6666666666666665</v>
      </c>
      <c r="L242" s="9">
        <f t="shared" si="58"/>
        <v>0.34545454545454546</v>
      </c>
      <c r="M242" s="9">
        <f t="shared" si="55"/>
        <v>2.9906542056074764E-2</v>
      </c>
      <c r="N242" s="9">
        <f t="shared" si="56"/>
        <v>1.0801591813530414E-2</v>
      </c>
    </row>
    <row r="243" spans="1:14" x14ac:dyDescent="0.2">
      <c r="A243" s="28"/>
      <c r="B243" s="7" t="s">
        <v>220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221</v>
      </c>
      <c r="C244" s="8">
        <v>3</v>
      </c>
      <c r="D244" s="8">
        <v>0</v>
      </c>
      <c r="E244" s="8">
        <v>0</v>
      </c>
      <c r="F244" s="8">
        <v>0</v>
      </c>
      <c r="G244" s="9">
        <f t="shared" si="51"/>
        <v>1.869158878504673E-3</v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>
        <f t="shared" si="57"/>
        <v>-1</v>
      </c>
      <c r="L244" s="9" t="str">
        <f t="shared" si="58"/>
        <v xml:space="preserve"> </v>
      </c>
      <c r="M244" s="9">
        <f t="shared" si="55"/>
        <v>-1.869158878504673E-3</v>
      </c>
      <c r="N244" s="9" t="str">
        <f t="shared" si="56"/>
        <v/>
      </c>
    </row>
    <row r="245" spans="1:14" x14ac:dyDescent="0.2">
      <c r="A245" s="28"/>
      <c r="B245" s="7" t="s">
        <v>222</v>
      </c>
      <c r="C245" s="8">
        <v>1</v>
      </c>
      <c r="D245" s="8">
        <v>0</v>
      </c>
      <c r="E245" s="8">
        <v>0</v>
      </c>
      <c r="F245" s="8">
        <v>0</v>
      </c>
      <c r="G245" s="9">
        <f t="shared" si="51"/>
        <v>6.2305295950155766E-4</v>
      </c>
      <c r="H245" s="9" t="str">
        <f t="shared" si="52"/>
        <v/>
      </c>
      <c r="I245" s="9" t="str">
        <f t="shared" si="53"/>
        <v/>
      </c>
      <c r="J245" s="9" t="str">
        <f t="shared" si="54"/>
        <v/>
      </c>
      <c r="K245" s="9">
        <f t="shared" si="57"/>
        <v>-1</v>
      </c>
      <c r="L245" s="9" t="str">
        <f t="shared" si="58"/>
        <v xml:space="preserve"> </v>
      </c>
      <c r="M245" s="9">
        <f t="shared" si="55"/>
        <v>-6.2305295950155766E-4</v>
      </c>
      <c r="N245" s="9" t="str">
        <f t="shared" si="56"/>
        <v/>
      </c>
    </row>
    <row r="246" spans="1:14" x14ac:dyDescent="0.2">
      <c r="A246" s="28"/>
      <c r="B246" s="7" t="s">
        <v>223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224</v>
      </c>
      <c r="C247" s="8">
        <v>0</v>
      </c>
      <c r="D247" s="8">
        <v>1</v>
      </c>
      <c r="E247" s="8">
        <v>0</v>
      </c>
      <c r="F247" s="8">
        <v>0</v>
      </c>
      <c r="G247" s="9" t="str">
        <f t="shared" si="51"/>
        <v/>
      </c>
      <c r="H247" s="9">
        <f t="shared" si="52"/>
        <v>5.6850483229107444E-4</v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>
        <f t="shared" si="58"/>
        <v>-1</v>
      </c>
      <c r="M247" s="9" t="str">
        <f t="shared" si="55"/>
        <v/>
      </c>
      <c r="N247" s="9">
        <f t="shared" si="56"/>
        <v>-5.6850483229107444E-4</v>
      </c>
    </row>
    <row r="248" spans="1:14" x14ac:dyDescent="0.2">
      <c r="A248" s="28"/>
      <c r="B248" s="7" t="s">
        <v>225</v>
      </c>
      <c r="C248" s="8">
        <v>1</v>
      </c>
      <c r="D248" s="8">
        <v>1</v>
      </c>
      <c r="E248" s="8">
        <v>3</v>
      </c>
      <c r="F248" s="8">
        <v>2</v>
      </c>
      <c r="G248" s="9">
        <f t="shared" si="51"/>
        <v>6.2305295950155766E-4</v>
      </c>
      <c r="H248" s="9">
        <f t="shared" si="52"/>
        <v>5.6850483229107444E-4</v>
      </c>
      <c r="I248" s="9">
        <f t="shared" si="53"/>
        <v>2.4135156878519709E-3</v>
      </c>
      <c r="J248" s="9">
        <f t="shared" si="54"/>
        <v>1.3717421124828531E-3</v>
      </c>
      <c r="K248" s="9">
        <f t="shared" si="57"/>
        <v>2</v>
      </c>
      <c r="L248" s="9">
        <f t="shared" si="58"/>
        <v>1</v>
      </c>
      <c r="M248" s="9">
        <f t="shared" si="55"/>
        <v>1.2461059190031153E-3</v>
      </c>
      <c r="N248" s="9">
        <f t="shared" si="56"/>
        <v>5.6850483229107444E-4</v>
      </c>
    </row>
    <row r="249" spans="1:14" x14ac:dyDescent="0.2">
      <c r="A249" s="28"/>
      <c r="B249" s="7" t="s">
        <v>226</v>
      </c>
      <c r="C249" s="8">
        <v>0</v>
      </c>
      <c r="D249" s="8">
        <v>0</v>
      </c>
      <c r="E249" s="8">
        <v>0</v>
      </c>
      <c r="F249" s="8">
        <v>0</v>
      </c>
      <c r="G249" s="9" t="str">
        <f t="shared" si="51"/>
        <v/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 t="str">
        <f t="shared" si="57"/>
        <v xml:space="preserve"> 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227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228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229</v>
      </c>
      <c r="C252" s="8">
        <v>0</v>
      </c>
      <c r="D252" s="8">
        <v>1</v>
      </c>
      <c r="E252" s="8">
        <v>0</v>
      </c>
      <c r="F252" s="8">
        <v>0</v>
      </c>
      <c r="G252" s="9" t="str">
        <f t="shared" ref="G252:G283" si="59">+IF(C252=0,"",C252/C$188)</f>
        <v/>
      </c>
      <c r="H252" s="9">
        <f t="shared" ref="H252:H283" si="60">+IF(D252=0,"",D252/D$188)</f>
        <v>5.6850483229107444E-4</v>
      </c>
      <c r="I252" s="9" t="str">
        <f t="shared" ref="I252:I283" si="61">+IF(E252=0,"",E252/E$188)</f>
        <v/>
      </c>
      <c r="J252" s="9" t="str">
        <f t="shared" ref="J252:J283" si="62">+IF(F252=0,"",F252/F$188)</f>
        <v/>
      </c>
      <c r="K252" s="9" t="str">
        <f t="shared" si="57"/>
        <v xml:space="preserve"> </v>
      </c>
      <c r="L252" s="9">
        <f t="shared" si="58"/>
        <v>-1</v>
      </c>
      <c r="M252" s="9" t="str">
        <f t="shared" ref="M252:M283" si="63">+IF(OR(AND(G252=""),(K252="")),"",G252*K252)</f>
        <v/>
      </c>
      <c r="N252" s="9">
        <f t="shared" ref="N252:N283" si="64">+IF(OR(AND(H252=""),(L252="")),"",H252*L252)</f>
        <v>-5.6850483229107444E-4</v>
      </c>
    </row>
    <row r="253" spans="1:14" ht="25.5" x14ac:dyDescent="0.2">
      <c r="A253" s="28"/>
      <c r="B253" s="7" t="s">
        <v>230</v>
      </c>
      <c r="C253" s="8">
        <v>1</v>
      </c>
      <c r="D253" s="8">
        <v>0</v>
      </c>
      <c r="E253" s="8">
        <v>0</v>
      </c>
      <c r="F253" s="8">
        <v>0</v>
      </c>
      <c r="G253" s="9">
        <f t="shared" si="59"/>
        <v>6.2305295950155766E-4</v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>
        <f t="shared" ref="K253:K284" si="65">+IF(AND(C253=0,E253=0)," ",IF(C253=0,1,IF(E253=0,-1,(E253-C253)/C253)))</f>
        <v>-1</v>
      </c>
      <c r="L253" s="9" t="str">
        <f t="shared" ref="L253:L284" si="66">+IF(AND(D253=0,F253=0)," ",IF(D253=0,1,IF(F253=0,-1,(F253-D253)/D253)))</f>
        <v xml:space="preserve"> </v>
      </c>
      <c r="M253" s="9">
        <f t="shared" si="63"/>
        <v>-6.2305295950155766E-4</v>
      </c>
      <c r="N253" s="9" t="str">
        <f t="shared" si="64"/>
        <v/>
      </c>
    </row>
    <row r="254" spans="1:14" x14ac:dyDescent="0.2">
      <c r="A254" s="28"/>
      <c r="B254" s="7" t="s">
        <v>231</v>
      </c>
      <c r="C254" s="8">
        <v>0</v>
      </c>
      <c r="D254" s="8">
        <v>6</v>
      </c>
      <c r="E254" s="8">
        <v>0</v>
      </c>
      <c r="F254" s="8">
        <v>12</v>
      </c>
      <c r="G254" s="9" t="str">
        <f t="shared" si="59"/>
        <v/>
      </c>
      <c r="H254" s="9">
        <f t="shared" si="60"/>
        <v>3.4110289937464467E-3</v>
      </c>
      <c r="I254" s="9" t="str">
        <f t="shared" si="61"/>
        <v/>
      </c>
      <c r="J254" s="9">
        <f t="shared" si="62"/>
        <v>8.23045267489712E-3</v>
      </c>
      <c r="K254" s="9" t="str">
        <f t="shared" si="65"/>
        <v xml:space="preserve"> </v>
      </c>
      <c r="L254" s="9">
        <f t="shared" si="66"/>
        <v>1</v>
      </c>
      <c r="M254" s="9" t="str">
        <f t="shared" si="63"/>
        <v/>
      </c>
      <c r="N254" s="9">
        <f t="shared" si="64"/>
        <v>3.4110289937464467E-3</v>
      </c>
    </row>
    <row r="255" spans="1:14" x14ac:dyDescent="0.2">
      <c r="A255" s="28"/>
      <c r="B255" s="7" t="s">
        <v>232</v>
      </c>
      <c r="C255" s="8">
        <v>7</v>
      </c>
      <c r="D255" s="8">
        <v>2</v>
      </c>
      <c r="E255" s="8">
        <v>28</v>
      </c>
      <c r="F255" s="8">
        <v>4</v>
      </c>
      <c r="G255" s="9">
        <f t="shared" si="59"/>
        <v>4.3613707165109034E-3</v>
      </c>
      <c r="H255" s="9">
        <f t="shared" si="60"/>
        <v>1.1370096645821489E-3</v>
      </c>
      <c r="I255" s="9">
        <f t="shared" si="61"/>
        <v>2.252614641995173E-2</v>
      </c>
      <c r="J255" s="9">
        <f t="shared" si="62"/>
        <v>2.7434842249657062E-3</v>
      </c>
      <c r="K255" s="9">
        <f t="shared" si="65"/>
        <v>3</v>
      </c>
      <c r="L255" s="9">
        <f t="shared" si="66"/>
        <v>1</v>
      </c>
      <c r="M255" s="9">
        <f t="shared" si="63"/>
        <v>1.3084112149532711E-2</v>
      </c>
      <c r="N255" s="9">
        <f t="shared" si="64"/>
        <v>1.1370096645821489E-3</v>
      </c>
    </row>
    <row r="256" spans="1:14" x14ac:dyDescent="0.2">
      <c r="A256" s="28"/>
      <c r="B256" s="7" t="s">
        <v>233</v>
      </c>
      <c r="C256" s="8">
        <v>2</v>
      </c>
      <c r="D256" s="8">
        <v>0</v>
      </c>
      <c r="E256" s="8">
        <v>1</v>
      </c>
      <c r="F256" s="8">
        <v>0</v>
      </c>
      <c r="G256" s="9">
        <f t="shared" si="59"/>
        <v>1.2461059190031153E-3</v>
      </c>
      <c r="H256" s="9" t="str">
        <f t="shared" si="60"/>
        <v/>
      </c>
      <c r="I256" s="9">
        <f t="shared" si="61"/>
        <v>8.045052292839903E-4</v>
      </c>
      <c r="J256" s="9" t="str">
        <f t="shared" si="62"/>
        <v/>
      </c>
      <c r="K256" s="9">
        <f t="shared" si="65"/>
        <v>-0.5</v>
      </c>
      <c r="L256" s="9" t="str">
        <f t="shared" si="66"/>
        <v xml:space="preserve"> </v>
      </c>
      <c r="M256" s="9">
        <f t="shared" si="63"/>
        <v>-6.2305295950155766E-4</v>
      </c>
      <c r="N256" s="9" t="str">
        <f t="shared" si="64"/>
        <v/>
      </c>
    </row>
    <row r="257" spans="1:14" ht="25.5" x14ac:dyDescent="0.2">
      <c r="A257" s="28"/>
      <c r="B257" s="7" t="s">
        <v>234</v>
      </c>
      <c r="C257" s="8">
        <v>0</v>
      </c>
      <c r="D257" s="8">
        <v>0</v>
      </c>
      <c r="E257" s="8">
        <v>1</v>
      </c>
      <c r="F257" s="8">
        <v>0</v>
      </c>
      <c r="G257" s="9" t="str">
        <f t="shared" si="59"/>
        <v/>
      </c>
      <c r="H257" s="9" t="str">
        <f t="shared" si="60"/>
        <v/>
      </c>
      <c r="I257" s="9">
        <f t="shared" si="61"/>
        <v>8.045052292839903E-4</v>
      </c>
      <c r="J257" s="9" t="str">
        <f t="shared" si="62"/>
        <v/>
      </c>
      <c r="K257" s="9">
        <f t="shared" si="65"/>
        <v>1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235</v>
      </c>
      <c r="C258" s="8">
        <v>9</v>
      </c>
      <c r="D258" s="8">
        <v>11</v>
      </c>
      <c r="E258" s="8">
        <v>7</v>
      </c>
      <c r="F258" s="8">
        <v>17</v>
      </c>
      <c r="G258" s="9">
        <f t="shared" si="59"/>
        <v>5.6074766355140183E-3</v>
      </c>
      <c r="H258" s="9">
        <f t="shared" si="60"/>
        <v>6.2535531552018195E-3</v>
      </c>
      <c r="I258" s="9">
        <f t="shared" si="61"/>
        <v>5.6315366049879325E-3</v>
      </c>
      <c r="J258" s="9">
        <f t="shared" si="62"/>
        <v>1.1659807956104253E-2</v>
      </c>
      <c r="K258" s="9">
        <f t="shared" si="65"/>
        <v>-0.22222222222222221</v>
      </c>
      <c r="L258" s="9">
        <f t="shared" si="66"/>
        <v>0.54545454545454541</v>
      </c>
      <c r="M258" s="9">
        <f t="shared" si="63"/>
        <v>-1.2461059190031151E-3</v>
      </c>
      <c r="N258" s="9">
        <f t="shared" si="64"/>
        <v>3.4110289937464467E-3</v>
      </c>
    </row>
    <row r="259" spans="1:14" x14ac:dyDescent="0.2">
      <c r="A259" s="28"/>
      <c r="B259" s="7" t="s">
        <v>236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237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238</v>
      </c>
      <c r="C261" s="8">
        <v>2</v>
      </c>
      <c r="D261" s="8">
        <v>0</v>
      </c>
      <c r="E261" s="8">
        <v>2</v>
      </c>
      <c r="F261" s="8">
        <v>0</v>
      </c>
      <c r="G261" s="9">
        <f t="shared" si="59"/>
        <v>1.2461059190031153E-3</v>
      </c>
      <c r="H261" s="9" t="str">
        <f t="shared" si="60"/>
        <v/>
      </c>
      <c r="I261" s="9">
        <f t="shared" si="61"/>
        <v>1.6090104585679806E-3</v>
      </c>
      <c r="J261" s="9" t="str">
        <f t="shared" si="62"/>
        <v/>
      </c>
      <c r="K261" s="9">
        <f t="shared" si="65"/>
        <v>0</v>
      </c>
      <c r="L261" s="9" t="str">
        <f t="shared" si="66"/>
        <v xml:space="preserve"> </v>
      </c>
      <c r="M261" s="9">
        <f t="shared" si="63"/>
        <v>0</v>
      </c>
      <c r="N261" s="9" t="str">
        <f t="shared" si="64"/>
        <v/>
      </c>
    </row>
    <row r="262" spans="1:14" ht="25.5" x14ac:dyDescent="0.2">
      <c r="A262" s="28"/>
      <c r="B262" s="7" t="s">
        <v>239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240</v>
      </c>
      <c r="C263" s="8">
        <v>2</v>
      </c>
      <c r="D263" s="8">
        <v>1</v>
      </c>
      <c r="E263" s="8">
        <v>0</v>
      </c>
      <c r="F263" s="8">
        <v>1</v>
      </c>
      <c r="G263" s="9">
        <f t="shared" si="59"/>
        <v>1.2461059190031153E-3</v>
      </c>
      <c r="H263" s="9">
        <f t="shared" si="60"/>
        <v>5.6850483229107444E-4</v>
      </c>
      <c r="I263" s="9" t="str">
        <f t="shared" si="61"/>
        <v/>
      </c>
      <c r="J263" s="9">
        <f t="shared" si="62"/>
        <v>6.8587105624142656E-4</v>
      </c>
      <c r="K263" s="9">
        <f t="shared" si="65"/>
        <v>-1</v>
      </c>
      <c r="L263" s="9">
        <f t="shared" si="66"/>
        <v>0</v>
      </c>
      <c r="M263" s="9">
        <f t="shared" si="63"/>
        <v>-1.2461059190031153E-3</v>
      </c>
      <c r="N263" s="9">
        <f t="shared" si="64"/>
        <v>0</v>
      </c>
    </row>
    <row r="264" spans="1:14" ht="25.5" x14ac:dyDescent="0.2">
      <c r="A264" s="28"/>
      <c r="B264" s="7" t="s">
        <v>241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242</v>
      </c>
      <c r="C265" s="8">
        <v>0</v>
      </c>
      <c r="D265" s="8">
        <v>0</v>
      </c>
      <c r="E265" s="8">
        <v>0</v>
      </c>
      <c r="F265" s="8">
        <v>0</v>
      </c>
      <c r="G265" s="9" t="str">
        <f t="shared" si="59"/>
        <v/>
      </c>
      <c r="H265" s="9" t="str">
        <f t="shared" si="60"/>
        <v/>
      </c>
      <c r="I265" s="9" t="str">
        <f t="shared" si="61"/>
        <v/>
      </c>
      <c r="J265" s="9" t="str">
        <f t="shared" si="62"/>
        <v/>
      </c>
      <c r="K265" s="9" t="str">
        <f t="shared" si="65"/>
        <v xml:space="preserve"> </v>
      </c>
      <c r="L265" s="9" t="str">
        <f t="shared" si="66"/>
        <v xml:space="preserve"> 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243</v>
      </c>
      <c r="C266" s="8">
        <v>0</v>
      </c>
      <c r="D266" s="8">
        <v>0</v>
      </c>
      <c r="E266" s="8">
        <v>0</v>
      </c>
      <c r="F266" s="8">
        <v>1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>
        <f t="shared" si="62"/>
        <v>6.8587105624142656E-4</v>
      </c>
      <c r="K266" s="9" t="str">
        <f t="shared" si="65"/>
        <v xml:space="preserve"> </v>
      </c>
      <c r="L266" s="9">
        <f t="shared" si="66"/>
        <v>1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244</v>
      </c>
      <c r="C267" s="8">
        <v>1</v>
      </c>
      <c r="D267" s="8">
        <v>0</v>
      </c>
      <c r="E267" s="8">
        <v>0</v>
      </c>
      <c r="F267" s="8">
        <v>2</v>
      </c>
      <c r="G267" s="9">
        <f t="shared" si="59"/>
        <v>6.2305295950155766E-4</v>
      </c>
      <c r="H267" s="9" t="str">
        <f t="shared" si="60"/>
        <v/>
      </c>
      <c r="I267" s="9" t="str">
        <f t="shared" si="61"/>
        <v/>
      </c>
      <c r="J267" s="9">
        <f t="shared" si="62"/>
        <v>1.3717421124828531E-3</v>
      </c>
      <c r="K267" s="9">
        <f t="shared" si="65"/>
        <v>-1</v>
      </c>
      <c r="L267" s="9">
        <f t="shared" si="66"/>
        <v>1</v>
      </c>
      <c r="M267" s="9">
        <f t="shared" si="63"/>
        <v>-6.2305295950155766E-4</v>
      </c>
      <c r="N267" s="9" t="str">
        <f t="shared" si="64"/>
        <v/>
      </c>
    </row>
    <row r="268" spans="1:14" x14ac:dyDescent="0.2">
      <c r="A268" s="28"/>
      <c r="B268" s="7" t="s">
        <v>245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246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247</v>
      </c>
      <c r="C270" s="8">
        <v>0</v>
      </c>
      <c r="D270" s="8">
        <v>1</v>
      </c>
      <c r="E270" s="8">
        <v>1</v>
      </c>
      <c r="F270" s="8">
        <v>0</v>
      </c>
      <c r="G270" s="9" t="str">
        <f t="shared" si="59"/>
        <v/>
      </c>
      <c r="H270" s="9">
        <f t="shared" si="60"/>
        <v>5.6850483229107444E-4</v>
      </c>
      <c r="I270" s="9">
        <f t="shared" si="61"/>
        <v>8.045052292839903E-4</v>
      </c>
      <c r="J270" s="9" t="str">
        <f t="shared" si="62"/>
        <v/>
      </c>
      <c r="K270" s="9">
        <f t="shared" si="65"/>
        <v>1</v>
      </c>
      <c r="L270" s="9">
        <f t="shared" si="66"/>
        <v>-1</v>
      </c>
      <c r="M270" s="9" t="str">
        <f t="shared" si="63"/>
        <v/>
      </c>
      <c r="N270" s="9">
        <f t="shared" si="64"/>
        <v>-5.6850483229107444E-4</v>
      </c>
    </row>
    <row r="271" spans="1:14" x14ac:dyDescent="0.2">
      <c r="A271" s="28"/>
      <c r="B271" s="7" t="s">
        <v>248</v>
      </c>
      <c r="C271" s="8">
        <v>0</v>
      </c>
      <c r="D271" s="8">
        <v>0</v>
      </c>
      <c r="E271" s="8">
        <v>0</v>
      </c>
      <c r="F271" s="8">
        <v>2</v>
      </c>
      <c r="G271" s="9" t="str">
        <f t="shared" si="59"/>
        <v/>
      </c>
      <c r="H271" s="9" t="str">
        <f t="shared" si="60"/>
        <v/>
      </c>
      <c r="I271" s="9" t="str">
        <f t="shared" si="61"/>
        <v/>
      </c>
      <c r="J271" s="9">
        <f t="shared" si="62"/>
        <v>1.3717421124828531E-3</v>
      </c>
      <c r="K271" s="9" t="str">
        <f t="shared" si="65"/>
        <v xml:space="preserve"> </v>
      </c>
      <c r="L271" s="9">
        <f t="shared" si="66"/>
        <v>1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249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250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251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252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253</v>
      </c>
      <c r="C276" s="8">
        <v>0</v>
      </c>
      <c r="D276" s="8">
        <v>0</v>
      </c>
      <c r="E276" s="8">
        <v>1</v>
      </c>
      <c r="F276" s="8">
        <v>0</v>
      </c>
      <c r="G276" s="9" t="str">
        <f t="shared" si="59"/>
        <v/>
      </c>
      <c r="H276" s="9" t="str">
        <f t="shared" si="60"/>
        <v/>
      </c>
      <c r="I276" s="9">
        <f t="shared" si="61"/>
        <v>8.045052292839903E-4</v>
      </c>
      <c r="J276" s="9" t="str">
        <f t="shared" si="62"/>
        <v/>
      </c>
      <c r="K276" s="9">
        <f t="shared" si="65"/>
        <v>1</v>
      </c>
      <c r="L276" s="9" t="str">
        <f t="shared" si="66"/>
        <v xml:space="preserve"> </v>
      </c>
      <c r="M276" s="9" t="str">
        <f t="shared" si="63"/>
        <v/>
      </c>
      <c r="N276" s="9" t="str">
        <f t="shared" si="64"/>
        <v/>
      </c>
    </row>
    <row r="277" spans="1:14" x14ac:dyDescent="0.2">
      <c r="A277" s="28"/>
      <c r="B277" s="7" t="s">
        <v>254</v>
      </c>
      <c r="C277" s="8">
        <v>4</v>
      </c>
      <c r="D277" s="8">
        <v>0</v>
      </c>
      <c r="E277" s="8">
        <v>0</v>
      </c>
      <c r="F277" s="8">
        <v>0</v>
      </c>
      <c r="G277" s="9">
        <f t="shared" si="59"/>
        <v>2.4922118380062306E-3</v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>
        <f t="shared" si="65"/>
        <v>-1</v>
      </c>
      <c r="L277" s="9" t="str">
        <f t="shared" si="66"/>
        <v xml:space="preserve"> </v>
      </c>
      <c r="M277" s="9">
        <f t="shared" si="63"/>
        <v>-2.4922118380062306E-3</v>
      </c>
      <c r="N277" s="9" t="str">
        <f t="shared" si="64"/>
        <v/>
      </c>
    </row>
    <row r="278" spans="1:14" x14ac:dyDescent="0.2">
      <c r="A278" s="28"/>
      <c r="B278" s="7" t="s">
        <v>255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256</v>
      </c>
      <c r="C279" s="8">
        <v>2</v>
      </c>
      <c r="D279" s="8">
        <v>6</v>
      </c>
      <c r="E279" s="8">
        <v>0</v>
      </c>
      <c r="F279" s="8">
        <v>0</v>
      </c>
      <c r="G279" s="9">
        <f t="shared" si="59"/>
        <v>1.2461059190031153E-3</v>
      </c>
      <c r="H279" s="9">
        <f t="shared" si="60"/>
        <v>3.4110289937464467E-3</v>
      </c>
      <c r="I279" s="9" t="str">
        <f t="shared" si="61"/>
        <v/>
      </c>
      <c r="J279" s="9" t="str">
        <f t="shared" si="62"/>
        <v/>
      </c>
      <c r="K279" s="9">
        <f t="shared" si="65"/>
        <v>-1</v>
      </c>
      <c r="L279" s="9">
        <f t="shared" si="66"/>
        <v>-1</v>
      </c>
      <c r="M279" s="9">
        <f t="shared" si="63"/>
        <v>-1.2461059190031153E-3</v>
      </c>
      <c r="N279" s="9">
        <f t="shared" si="64"/>
        <v>-3.4110289937464467E-3</v>
      </c>
    </row>
    <row r="280" spans="1:14" x14ac:dyDescent="0.2">
      <c r="A280" s="28"/>
      <c r="B280" s="7" t="s">
        <v>257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258</v>
      </c>
      <c r="C281" s="8">
        <v>4</v>
      </c>
      <c r="D281" s="8">
        <v>23</v>
      </c>
      <c r="E281" s="8">
        <v>4</v>
      </c>
      <c r="F281" s="8">
        <v>5</v>
      </c>
      <c r="G281" s="9">
        <f t="shared" si="59"/>
        <v>2.4922118380062306E-3</v>
      </c>
      <c r="H281" s="9">
        <f t="shared" si="60"/>
        <v>1.3075611142694713E-2</v>
      </c>
      <c r="I281" s="9">
        <f t="shared" si="61"/>
        <v>3.2180209171359612E-3</v>
      </c>
      <c r="J281" s="9">
        <f t="shared" si="62"/>
        <v>3.4293552812071329E-3</v>
      </c>
      <c r="K281" s="9">
        <f t="shared" si="65"/>
        <v>0</v>
      </c>
      <c r="L281" s="9">
        <f t="shared" si="66"/>
        <v>-0.78260869565217395</v>
      </c>
      <c r="M281" s="9">
        <f t="shared" si="63"/>
        <v>0</v>
      </c>
      <c r="N281" s="9">
        <f t="shared" si="64"/>
        <v>-1.023308698123934E-2</v>
      </c>
    </row>
    <row r="282" spans="1:14" x14ac:dyDescent="0.2">
      <c r="A282" s="28"/>
      <c r="B282" s="7" t="s">
        <v>259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260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261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262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263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264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265</v>
      </c>
      <c r="C288" s="8">
        <v>0</v>
      </c>
      <c r="D288" s="8">
        <v>0</v>
      </c>
      <c r="E288" s="8">
        <v>2</v>
      </c>
      <c r="F288" s="8">
        <v>0</v>
      </c>
      <c r="G288" s="9" t="str">
        <f t="shared" si="67"/>
        <v/>
      </c>
      <c r="H288" s="9" t="str">
        <f t="shared" si="68"/>
        <v/>
      </c>
      <c r="I288" s="9">
        <f t="shared" si="69"/>
        <v>1.6090104585679806E-3</v>
      </c>
      <c r="J288" s="9" t="str">
        <f t="shared" si="70"/>
        <v/>
      </c>
      <c r="K288" s="9">
        <f t="shared" si="73"/>
        <v>1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266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267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268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269</v>
      </c>
      <c r="C292" s="8">
        <v>3</v>
      </c>
      <c r="D292" s="8">
        <v>3</v>
      </c>
      <c r="E292" s="8">
        <v>0</v>
      </c>
      <c r="F292" s="8">
        <v>2</v>
      </c>
      <c r="G292" s="9">
        <f t="shared" si="67"/>
        <v>1.869158878504673E-3</v>
      </c>
      <c r="H292" s="9">
        <f t="shared" si="68"/>
        <v>1.7055144968732233E-3</v>
      </c>
      <c r="I292" s="9" t="str">
        <f t="shared" si="69"/>
        <v/>
      </c>
      <c r="J292" s="9">
        <f t="shared" si="70"/>
        <v>1.3717421124828531E-3</v>
      </c>
      <c r="K292" s="9">
        <f t="shared" si="73"/>
        <v>-1</v>
      </c>
      <c r="L292" s="9">
        <f t="shared" si="74"/>
        <v>-0.33333333333333331</v>
      </c>
      <c r="M292" s="9">
        <f t="shared" si="71"/>
        <v>-1.869158878504673E-3</v>
      </c>
      <c r="N292" s="9">
        <f t="shared" si="72"/>
        <v>-5.6850483229107444E-4</v>
      </c>
    </row>
    <row r="293" spans="1:14" ht="25.5" x14ac:dyDescent="0.2">
      <c r="A293" s="28"/>
      <c r="B293" s="7" t="s">
        <v>270</v>
      </c>
      <c r="C293" s="8">
        <v>24</v>
      </c>
      <c r="D293" s="8">
        <v>25</v>
      </c>
      <c r="E293" s="8">
        <v>43</v>
      </c>
      <c r="F293" s="8">
        <v>45</v>
      </c>
      <c r="G293" s="9">
        <f t="shared" si="67"/>
        <v>1.4953271028037384E-2</v>
      </c>
      <c r="H293" s="9">
        <f t="shared" si="68"/>
        <v>1.4212620807276862E-2</v>
      </c>
      <c r="I293" s="9">
        <f t="shared" si="69"/>
        <v>3.4593724859211583E-2</v>
      </c>
      <c r="J293" s="9">
        <f t="shared" si="70"/>
        <v>3.0864197530864196E-2</v>
      </c>
      <c r="K293" s="9">
        <f t="shared" si="73"/>
        <v>0.79166666666666663</v>
      </c>
      <c r="L293" s="9">
        <f t="shared" si="74"/>
        <v>0.8</v>
      </c>
      <c r="M293" s="9">
        <f t="shared" si="71"/>
        <v>1.1838006230529595E-2</v>
      </c>
      <c r="N293" s="9">
        <f t="shared" si="72"/>
        <v>1.137009664582149E-2</v>
      </c>
    </row>
    <row r="294" spans="1:14" x14ac:dyDescent="0.2">
      <c r="A294" s="28"/>
      <c r="B294" s="7" t="s">
        <v>271</v>
      </c>
      <c r="C294" s="8">
        <v>6</v>
      </c>
      <c r="D294" s="8">
        <v>2</v>
      </c>
      <c r="E294" s="8">
        <v>2</v>
      </c>
      <c r="F294" s="8">
        <v>2</v>
      </c>
      <c r="G294" s="9">
        <f t="shared" si="67"/>
        <v>3.7383177570093459E-3</v>
      </c>
      <c r="H294" s="9">
        <f t="shared" si="68"/>
        <v>1.1370096645821489E-3</v>
      </c>
      <c r="I294" s="9">
        <f t="shared" si="69"/>
        <v>1.6090104585679806E-3</v>
      </c>
      <c r="J294" s="9">
        <f t="shared" si="70"/>
        <v>1.3717421124828531E-3</v>
      </c>
      <c r="K294" s="9">
        <f t="shared" si="73"/>
        <v>-0.66666666666666663</v>
      </c>
      <c r="L294" s="9">
        <f t="shared" si="74"/>
        <v>0</v>
      </c>
      <c r="M294" s="9">
        <f t="shared" si="71"/>
        <v>-2.4922118380062306E-3</v>
      </c>
      <c r="N294" s="9">
        <f t="shared" si="72"/>
        <v>0</v>
      </c>
    </row>
    <row r="295" spans="1:14" x14ac:dyDescent="0.2">
      <c r="A295" s="28"/>
      <c r="B295" s="7" t="s">
        <v>272</v>
      </c>
      <c r="C295" s="8">
        <v>2</v>
      </c>
      <c r="D295" s="8">
        <v>2</v>
      </c>
      <c r="E295" s="8">
        <v>0</v>
      </c>
      <c r="F295" s="8">
        <v>1</v>
      </c>
      <c r="G295" s="9">
        <f t="shared" si="67"/>
        <v>1.2461059190031153E-3</v>
      </c>
      <c r="H295" s="9">
        <f t="shared" si="68"/>
        <v>1.1370096645821489E-3</v>
      </c>
      <c r="I295" s="9" t="str">
        <f t="shared" si="69"/>
        <v/>
      </c>
      <c r="J295" s="9">
        <f t="shared" si="70"/>
        <v>6.8587105624142656E-4</v>
      </c>
      <c r="K295" s="9">
        <f t="shared" si="73"/>
        <v>-1</v>
      </c>
      <c r="L295" s="9">
        <f t="shared" si="74"/>
        <v>-0.5</v>
      </c>
      <c r="M295" s="9">
        <f t="shared" si="71"/>
        <v>-1.2461059190031153E-3</v>
      </c>
      <c r="N295" s="9">
        <f t="shared" si="72"/>
        <v>-5.6850483229107444E-4</v>
      </c>
    </row>
    <row r="296" spans="1:14" x14ac:dyDescent="0.2">
      <c r="A296" s="28"/>
      <c r="B296" s="7" t="s">
        <v>273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274</v>
      </c>
      <c r="C297" s="8">
        <v>0</v>
      </c>
      <c r="D297" s="8">
        <v>0</v>
      </c>
      <c r="E297" s="8">
        <v>0</v>
      </c>
      <c r="F297" s="8">
        <v>0</v>
      </c>
      <c r="G297" s="9" t="str">
        <f t="shared" si="67"/>
        <v/>
      </c>
      <c r="H297" s="9" t="str">
        <f t="shared" si="68"/>
        <v/>
      </c>
      <c r="I297" s="9" t="str">
        <f t="shared" si="69"/>
        <v/>
      </c>
      <c r="J297" s="9" t="str">
        <f t="shared" si="70"/>
        <v/>
      </c>
      <c r="K297" s="9" t="str">
        <f t="shared" si="73"/>
        <v xml:space="preserve"> </v>
      </c>
      <c r="L297" s="9" t="str">
        <f t="shared" si="74"/>
        <v xml:space="preserve"> </v>
      </c>
      <c r="M297" s="9" t="str">
        <f t="shared" si="71"/>
        <v/>
      </c>
      <c r="N297" s="9" t="str">
        <f t="shared" si="72"/>
        <v/>
      </c>
    </row>
    <row r="298" spans="1:14" x14ac:dyDescent="0.2">
      <c r="A298" s="28"/>
      <c r="B298" s="7" t="s">
        <v>275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276</v>
      </c>
      <c r="C299" s="8">
        <v>2</v>
      </c>
      <c r="D299" s="8">
        <v>3</v>
      </c>
      <c r="E299" s="8">
        <v>0</v>
      </c>
      <c r="F299" s="8">
        <v>2</v>
      </c>
      <c r="G299" s="9">
        <f t="shared" si="67"/>
        <v>1.2461059190031153E-3</v>
      </c>
      <c r="H299" s="9">
        <f t="shared" si="68"/>
        <v>1.7055144968732233E-3</v>
      </c>
      <c r="I299" s="9" t="str">
        <f t="shared" si="69"/>
        <v/>
      </c>
      <c r="J299" s="9">
        <f t="shared" si="70"/>
        <v>1.3717421124828531E-3</v>
      </c>
      <c r="K299" s="9">
        <f t="shared" si="73"/>
        <v>-1</v>
      </c>
      <c r="L299" s="9">
        <f t="shared" si="74"/>
        <v>-0.33333333333333331</v>
      </c>
      <c r="M299" s="9">
        <f t="shared" si="71"/>
        <v>-1.2461059190031153E-3</v>
      </c>
      <c r="N299" s="9">
        <f t="shared" si="72"/>
        <v>-5.6850483229107444E-4</v>
      </c>
    </row>
    <row r="300" spans="1:14" x14ac:dyDescent="0.2">
      <c r="A300" s="28"/>
      <c r="B300" s="7" t="s">
        <v>277</v>
      </c>
      <c r="C300" s="8">
        <v>0</v>
      </c>
      <c r="D300" s="8">
        <v>4</v>
      </c>
      <c r="E300" s="8">
        <v>0</v>
      </c>
      <c r="F300" s="8">
        <v>1</v>
      </c>
      <c r="G300" s="9" t="str">
        <f t="shared" si="67"/>
        <v/>
      </c>
      <c r="H300" s="9">
        <f t="shared" si="68"/>
        <v>2.2740193291642978E-3</v>
      </c>
      <c r="I300" s="9" t="str">
        <f t="shared" si="69"/>
        <v/>
      </c>
      <c r="J300" s="9">
        <f t="shared" si="70"/>
        <v>6.8587105624142656E-4</v>
      </c>
      <c r="K300" s="9" t="str">
        <f t="shared" si="73"/>
        <v xml:space="preserve"> </v>
      </c>
      <c r="L300" s="9">
        <f t="shared" si="74"/>
        <v>-0.75</v>
      </c>
      <c r="M300" s="9" t="str">
        <f t="shared" si="71"/>
        <v/>
      </c>
      <c r="N300" s="9">
        <f t="shared" si="72"/>
        <v>-1.7055144968732233E-3</v>
      </c>
    </row>
    <row r="301" spans="1:14" x14ac:dyDescent="0.2">
      <c r="A301" s="28"/>
      <c r="B301" s="7" t="s">
        <v>278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279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 t="s">
        <v>670</v>
      </c>
      <c r="B303" s="7" t="s">
        <v>280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281</v>
      </c>
      <c r="C304" s="8">
        <v>1</v>
      </c>
      <c r="D304" s="8">
        <v>1</v>
      </c>
      <c r="E304" s="8">
        <v>0</v>
      </c>
      <c r="F304" s="8">
        <v>0</v>
      </c>
      <c r="G304" s="9">
        <f t="shared" si="67"/>
        <v>6.2305295950155766E-4</v>
      </c>
      <c r="H304" s="9">
        <f t="shared" si="68"/>
        <v>5.6850483229107444E-4</v>
      </c>
      <c r="I304" s="9" t="str">
        <f t="shared" si="69"/>
        <v/>
      </c>
      <c r="J304" s="9" t="str">
        <f t="shared" si="70"/>
        <v/>
      </c>
      <c r="K304" s="9">
        <f t="shared" si="73"/>
        <v>-1</v>
      </c>
      <c r="L304" s="9">
        <f t="shared" si="74"/>
        <v>-1</v>
      </c>
      <c r="M304" s="9">
        <f t="shared" si="71"/>
        <v>-6.2305295950155766E-4</v>
      </c>
      <c r="N304" s="9">
        <f t="shared" si="72"/>
        <v>-5.6850483229107444E-4</v>
      </c>
    </row>
    <row r="305" spans="1:14" x14ac:dyDescent="0.2">
      <c r="A305" s="28"/>
      <c r="B305" s="7" t="s">
        <v>282</v>
      </c>
      <c r="C305" s="8">
        <v>9</v>
      </c>
      <c r="D305" s="8">
        <v>38</v>
      </c>
      <c r="E305" s="8">
        <v>2</v>
      </c>
      <c r="F305" s="8">
        <v>7</v>
      </c>
      <c r="G305" s="9">
        <f t="shared" si="67"/>
        <v>5.6074766355140183E-3</v>
      </c>
      <c r="H305" s="9">
        <f t="shared" si="68"/>
        <v>2.1603183627060828E-2</v>
      </c>
      <c r="I305" s="9">
        <f t="shared" si="69"/>
        <v>1.6090104585679806E-3</v>
      </c>
      <c r="J305" s="9">
        <f t="shared" si="70"/>
        <v>4.8010973936899867E-3</v>
      </c>
      <c r="K305" s="9">
        <f t="shared" si="73"/>
        <v>-0.77777777777777779</v>
      </c>
      <c r="L305" s="9">
        <f t="shared" si="74"/>
        <v>-0.81578947368421051</v>
      </c>
      <c r="M305" s="9">
        <f t="shared" si="71"/>
        <v>-4.3613707165109034E-3</v>
      </c>
      <c r="N305" s="9">
        <f t="shared" si="72"/>
        <v>-1.7623649801023308E-2</v>
      </c>
    </row>
    <row r="306" spans="1:14" x14ac:dyDescent="0.2">
      <c r="A306" s="28"/>
      <c r="B306" s="7" t="s">
        <v>283</v>
      </c>
      <c r="C306" s="8">
        <v>301</v>
      </c>
      <c r="D306" s="8">
        <v>311</v>
      </c>
      <c r="E306" s="8">
        <v>30</v>
      </c>
      <c r="F306" s="8">
        <v>35</v>
      </c>
      <c r="G306" s="9">
        <f t="shared" si="67"/>
        <v>0.18753894080996886</v>
      </c>
      <c r="H306" s="9">
        <f t="shared" si="68"/>
        <v>0.17680500284252415</v>
      </c>
      <c r="I306" s="9">
        <f t="shared" si="69"/>
        <v>2.413515687851971E-2</v>
      </c>
      <c r="J306" s="9">
        <f t="shared" si="70"/>
        <v>2.4005486968449931E-2</v>
      </c>
      <c r="K306" s="9">
        <f t="shared" si="73"/>
        <v>-0.90033222591362128</v>
      </c>
      <c r="L306" s="9">
        <f t="shared" si="74"/>
        <v>-0.887459807073955</v>
      </c>
      <c r="M306" s="9">
        <f t="shared" si="71"/>
        <v>-0.16884735202492213</v>
      </c>
      <c r="N306" s="9">
        <f t="shared" si="72"/>
        <v>-0.15690733371233656</v>
      </c>
    </row>
    <row r="307" spans="1:14" x14ac:dyDescent="0.2">
      <c r="A307" s="28"/>
      <c r="B307" s="7" t="s">
        <v>284</v>
      </c>
      <c r="C307" s="8">
        <v>8</v>
      </c>
      <c r="D307" s="8">
        <v>5</v>
      </c>
      <c r="E307" s="8">
        <v>4</v>
      </c>
      <c r="F307" s="8">
        <v>4</v>
      </c>
      <c r="G307" s="9">
        <f t="shared" si="67"/>
        <v>4.9844236760124613E-3</v>
      </c>
      <c r="H307" s="9">
        <f t="shared" si="68"/>
        <v>2.8425241614553724E-3</v>
      </c>
      <c r="I307" s="9">
        <f t="shared" si="69"/>
        <v>3.2180209171359612E-3</v>
      </c>
      <c r="J307" s="9">
        <f t="shared" si="70"/>
        <v>2.7434842249657062E-3</v>
      </c>
      <c r="K307" s="9">
        <f t="shared" si="73"/>
        <v>-0.5</v>
      </c>
      <c r="L307" s="9">
        <f t="shared" si="74"/>
        <v>-0.2</v>
      </c>
      <c r="M307" s="9">
        <f t="shared" si="71"/>
        <v>-2.4922118380062306E-3</v>
      </c>
      <c r="N307" s="9">
        <f t="shared" si="72"/>
        <v>-5.6850483229107455E-4</v>
      </c>
    </row>
    <row r="308" spans="1:14" x14ac:dyDescent="0.2">
      <c r="A308" s="28"/>
      <c r="B308" s="7" t="s">
        <v>285</v>
      </c>
      <c r="C308" s="8">
        <v>87</v>
      </c>
      <c r="D308" s="8">
        <v>81</v>
      </c>
      <c r="E308" s="8">
        <v>106</v>
      </c>
      <c r="F308" s="8">
        <v>105</v>
      </c>
      <c r="G308" s="9">
        <f t="shared" si="67"/>
        <v>5.4205607476635512E-2</v>
      </c>
      <c r="H308" s="9">
        <f t="shared" si="68"/>
        <v>4.6048891415577033E-2</v>
      </c>
      <c r="I308" s="9">
        <f t="shared" si="69"/>
        <v>8.527755430410297E-2</v>
      </c>
      <c r="J308" s="9">
        <f t="shared" si="70"/>
        <v>7.2016460905349799E-2</v>
      </c>
      <c r="K308" s="9">
        <f t="shared" si="73"/>
        <v>0.21839080459770116</v>
      </c>
      <c r="L308" s="9">
        <f t="shared" si="74"/>
        <v>0.29629629629629628</v>
      </c>
      <c r="M308" s="9">
        <f t="shared" si="71"/>
        <v>1.1838006230529595E-2</v>
      </c>
      <c r="N308" s="9">
        <f t="shared" si="72"/>
        <v>1.3644115974985787E-2</v>
      </c>
    </row>
    <row r="309" spans="1:14" x14ac:dyDescent="0.2">
      <c r="A309" s="28"/>
      <c r="B309" s="7" t="s">
        <v>286</v>
      </c>
      <c r="C309" s="8">
        <v>0</v>
      </c>
      <c r="D309" s="8">
        <v>0</v>
      </c>
      <c r="E309" s="8">
        <v>2</v>
      </c>
      <c r="F309" s="8">
        <v>1</v>
      </c>
      <c r="G309" s="9" t="str">
        <f t="shared" si="67"/>
        <v/>
      </c>
      <c r="H309" s="9" t="str">
        <f t="shared" si="68"/>
        <v/>
      </c>
      <c r="I309" s="9">
        <f t="shared" si="69"/>
        <v>1.6090104585679806E-3</v>
      </c>
      <c r="J309" s="9">
        <f t="shared" si="70"/>
        <v>6.8587105624142656E-4</v>
      </c>
      <c r="K309" s="9">
        <f t="shared" si="73"/>
        <v>1</v>
      </c>
      <c r="L309" s="9">
        <f t="shared" si="74"/>
        <v>1</v>
      </c>
      <c r="M309" s="9" t="str">
        <f t="shared" si="71"/>
        <v/>
      </c>
      <c r="N309" s="9" t="str">
        <f t="shared" si="72"/>
        <v/>
      </c>
    </row>
    <row r="310" spans="1:14" x14ac:dyDescent="0.2">
      <c r="A310" s="28"/>
      <c r="B310" s="7" t="s">
        <v>287</v>
      </c>
      <c r="C310" s="8">
        <v>3</v>
      </c>
      <c r="D310" s="8">
        <v>4</v>
      </c>
      <c r="E310" s="8">
        <v>2</v>
      </c>
      <c r="F310" s="8">
        <v>3</v>
      </c>
      <c r="G310" s="9">
        <f t="shared" si="67"/>
        <v>1.869158878504673E-3</v>
      </c>
      <c r="H310" s="9">
        <f t="shared" si="68"/>
        <v>2.2740193291642978E-3</v>
      </c>
      <c r="I310" s="9">
        <f t="shared" si="69"/>
        <v>1.6090104585679806E-3</v>
      </c>
      <c r="J310" s="9">
        <f t="shared" si="70"/>
        <v>2.05761316872428E-3</v>
      </c>
      <c r="K310" s="9">
        <f t="shared" si="73"/>
        <v>-0.33333333333333331</v>
      </c>
      <c r="L310" s="9">
        <f t="shared" si="74"/>
        <v>-0.25</v>
      </c>
      <c r="M310" s="9">
        <f t="shared" si="71"/>
        <v>-6.2305295950155766E-4</v>
      </c>
      <c r="N310" s="9">
        <f t="shared" si="72"/>
        <v>-5.6850483229107444E-4</v>
      </c>
    </row>
    <row r="311" spans="1:14" ht="25.5" x14ac:dyDescent="0.2">
      <c r="A311" s="28"/>
      <c r="B311" s="7" t="s">
        <v>288</v>
      </c>
      <c r="C311" s="8">
        <v>0</v>
      </c>
      <c r="D311" s="8">
        <v>0</v>
      </c>
      <c r="E311" s="8">
        <v>1</v>
      </c>
      <c r="F311" s="8">
        <v>0</v>
      </c>
      <c r="G311" s="9" t="str">
        <f t="shared" si="67"/>
        <v/>
      </c>
      <c r="H311" s="9" t="str">
        <f t="shared" si="68"/>
        <v/>
      </c>
      <c r="I311" s="9">
        <f t="shared" si="69"/>
        <v>8.045052292839903E-4</v>
      </c>
      <c r="J311" s="9" t="str">
        <f t="shared" si="70"/>
        <v/>
      </c>
      <c r="K311" s="9">
        <f t="shared" si="73"/>
        <v>1</v>
      </c>
      <c r="L311" s="9" t="str">
        <f t="shared" si="74"/>
        <v xml:space="preserve"> 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289</v>
      </c>
      <c r="C312" s="8">
        <v>6</v>
      </c>
      <c r="D312" s="8">
        <v>12</v>
      </c>
      <c r="E312" s="8">
        <v>4</v>
      </c>
      <c r="F312" s="8">
        <v>8</v>
      </c>
      <c r="G312" s="9">
        <f t="shared" si="67"/>
        <v>3.7383177570093459E-3</v>
      </c>
      <c r="H312" s="9">
        <f t="shared" si="68"/>
        <v>6.8220579874928933E-3</v>
      </c>
      <c r="I312" s="9">
        <f t="shared" si="69"/>
        <v>3.2180209171359612E-3</v>
      </c>
      <c r="J312" s="9">
        <f t="shared" si="70"/>
        <v>5.4869684499314125E-3</v>
      </c>
      <c r="K312" s="9">
        <f t="shared" si="73"/>
        <v>-0.33333333333333331</v>
      </c>
      <c r="L312" s="9">
        <f t="shared" si="74"/>
        <v>-0.33333333333333331</v>
      </c>
      <c r="M312" s="9">
        <f t="shared" si="71"/>
        <v>-1.2461059190031153E-3</v>
      </c>
      <c r="N312" s="9">
        <f t="shared" si="72"/>
        <v>-2.2740193291642978E-3</v>
      </c>
    </row>
    <row r="313" spans="1:14" x14ac:dyDescent="0.2">
      <c r="A313" s="28"/>
      <c r="B313" s="7" t="s">
        <v>290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291</v>
      </c>
      <c r="C314" s="8">
        <v>0</v>
      </c>
      <c r="D314" s="8">
        <v>0</v>
      </c>
      <c r="E314" s="8">
        <v>0</v>
      </c>
      <c r="F314" s="8">
        <v>2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>
        <f t="shared" si="70"/>
        <v>1.3717421124828531E-3</v>
      </c>
      <c r="K314" s="9" t="str">
        <f t="shared" si="73"/>
        <v xml:space="preserve"> </v>
      </c>
      <c r="L314" s="9">
        <f t="shared" si="74"/>
        <v>1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292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293</v>
      </c>
      <c r="C316" s="8">
        <v>0</v>
      </c>
      <c r="D316" s="8">
        <v>0</v>
      </c>
      <c r="E316" s="8">
        <v>0</v>
      </c>
      <c r="F316" s="8">
        <v>0</v>
      </c>
      <c r="G316" s="9" t="str">
        <f t="shared" ref="G316:G347" si="75">+IF(C316=0,"",C316/C$188)</f>
        <v/>
      </c>
      <c r="H316" s="9" t="str">
        <f t="shared" ref="H316:H347" si="76">+IF(D316=0,"",D316/D$188)</f>
        <v/>
      </c>
      <c r="I316" s="9" t="str">
        <f t="shared" ref="I316:I347" si="77">+IF(E316=0,"",E316/E$188)</f>
        <v/>
      </c>
      <c r="J316" s="9" t="str">
        <f t="shared" ref="J316:J347" si="78">+IF(F316=0,"",F316/F$188)</f>
        <v/>
      </c>
      <c r="K316" s="9" t="str">
        <f t="shared" si="73"/>
        <v xml:space="preserve"> </v>
      </c>
      <c r="L316" s="9" t="str">
        <f t="shared" si="74"/>
        <v xml:space="preserve"> </v>
      </c>
      <c r="M316" s="9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294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295</v>
      </c>
      <c r="C318" s="8">
        <v>6</v>
      </c>
      <c r="D318" s="8">
        <v>4</v>
      </c>
      <c r="E318" s="8">
        <v>12</v>
      </c>
      <c r="F318" s="8">
        <v>38</v>
      </c>
      <c r="G318" s="9">
        <f t="shared" si="75"/>
        <v>3.7383177570093459E-3</v>
      </c>
      <c r="H318" s="9">
        <f t="shared" si="76"/>
        <v>2.2740193291642978E-3</v>
      </c>
      <c r="I318" s="9">
        <f t="shared" si="77"/>
        <v>9.6540627514078835E-3</v>
      </c>
      <c r="J318" s="9">
        <f t="shared" si="78"/>
        <v>2.6063100137174212E-2</v>
      </c>
      <c r="K318" s="9">
        <f t="shared" si="81"/>
        <v>1</v>
      </c>
      <c r="L318" s="9">
        <f t="shared" si="82"/>
        <v>8.5</v>
      </c>
      <c r="M318" s="9">
        <f t="shared" si="79"/>
        <v>3.7383177570093459E-3</v>
      </c>
      <c r="N318" s="9">
        <f t="shared" si="80"/>
        <v>1.932916429789653E-2</v>
      </c>
    </row>
    <row r="319" spans="1:14" x14ac:dyDescent="0.2">
      <c r="A319" s="28" t="s">
        <v>670</v>
      </c>
      <c r="B319" s="7" t="s">
        <v>296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297</v>
      </c>
      <c r="C320" s="8">
        <v>0</v>
      </c>
      <c r="D320" s="8">
        <v>1</v>
      </c>
      <c r="E320" s="8">
        <v>0</v>
      </c>
      <c r="F320" s="8">
        <v>1</v>
      </c>
      <c r="G320" s="9" t="str">
        <f t="shared" si="75"/>
        <v/>
      </c>
      <c r="H320" s="9">
        <f t="shared" si="76"/>
        <v>5.6850483229107444E-4</v>
      </c>
      <c r="I320" s="9" t="str">
        <f t="shared" si="77"/>
        <v/>
      </c>
      <c r="J320" s="9">
        <f t="shared" si="78"/>
        <v>6.8587105624142656E-4</v>
      </c>
      <c r="K320" s="9" t="str">
        <f t="shared" si="81"/>
        <v xml:space="preserve"> </v>
      </c>
      <c r="L320" s="9">
        <f t="shared" si="82"/>
        <v>0</v>
      </c>
      <c r="M320" s="9" t="str">
        <f t="shared" si="79"/>
        <v/>
      </c>
      <c r="N320" s="9">
        <f t="shared" si="80"/>
        <v>0</v>
      </c>
    </row>
    <row r="321" spans="1:14" ht="25.5" x14ac:dyDescent="0.2">
      <c r="A321" s="28"/>
      <c r="B321" s="7" t="s">
        <v>298</v>
      </c>
      <c r="C321" s="8">
        <v>1</v>
      </c>
      <c r="D321" s="8">
        <v>4</v>
      </c>
      <c r="E321" s="8">
        <v>8</v>
      </c>
      <c r="F321" s="8">
        <v>2</v>
      </c>
      <c r="G321" s="9">
        <f t="shared" si="75"/>
        <v>6.2305295950155766E-4</v>
      </c>
      <c r="H321" s="9">
        <f t="shared" si="76"/>
        <v>2.2740193291642978E-3</v>
      </c>
      <c r="I321" s="9">
        <f t="shared" si="77"/>
        <v>6.4360418342719224E-3</v>
      </c>
      <c r="J321" s="9">
        <f t="shared" si="78"/>
        <v>1.3717421124828531E-3</v>
      </c>
      <c r="K321" s="9">
        <f t="shared" si="81"/>
        <v>7</v>
      </c>
      <c r="L321" s="9">
        <f t="shared" si="82"/>
        <v>-0.5</v>
      </c>
      <c r="M321" s="9">
        <f t="shared" si="79"/>
        <v>4.3613707165109034E-3</v>
      </c>
      <c r="N321" s="9">
        <f t="shared" si="80"/>
        <v>-1.1370096645821489E-3</v>
      </c>
    </row>
    <row r="322" spans="1:14" x14ac:dyDescent="0.2">
      <c r="A322" s="28"/>
      <c r="B322" s="7" t="s">
        <v>299</v>
      </c>
      <c r="C322" s="8">
        <v>1</v>
      </c>
      <c r="D322" s="8">
        <v>0</v>
      </c>
      <c r="E322" s="8">
        <v>0</v>
      </c>
      <c r="F322" s="8">
        <v>0</v>
      </c>
      <c r="G322" s="9">
        <f t="shared" si="75"/>
        <v>6.2305295950155766E-4</v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>
        <f t="shared" si="81"/>
        <v>-1</v>
      </c>
      <c r="L322" s="9" t="str">
        <f t="shared" si="82"/>
        <v xml:space="preserve"> </v>
      </c>
      <c r="M322" s="9">
        <f t="shared" si="79"/>
        <v>-6.2305295950155766E-4</v>
      </c>
      <c r="N322" s="9" t="str">
        <f t="shared" si="80"/>
        <v/>
      </c>
    </row>
    <row r="323" spans="1:14" ht="25.5" x14ac:dyDescent="0.2">
      <c r="A323" s="28"/>
      <c r="B323" s="7" t="s">
        <v>300</v>
      </c>
      <c r="C323" s="8">
        <v>0</v>
      </c>
      <c r="D323" s="8">
        <v>0</v>
      </c>
      <c r="E323" s="8">
        <v>0</v>
      </c>
      <c r="F323" s="8">
        <v>1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>
        <f t="shared" si="78"/>
        <v>6.8587105624142656E-4</v>
      </c>
      <c r="K323" s="9" t="str">
        <f t="shared" si="81"/>
        <v xml:space="preserve"> </v>
      </c>
      <c r="L323" s="9">
        <f t="shared" si="82"/>
        <v>1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301</v>
      </c>
      <c r="C324" s="8">
        <v>43</v>
      </c>
      <c r="D324" s="8">
        <v>30</v>
      </c>
      <c r="E324" s="8">
        <v>13</v>
      </c>
      <c r="F324" s="8">
        <v>26</v>
      </c>
      <c r="G324" s="9">
        <f t="shared" si="75"/>
        <v>2.6791277258566979E-2</v>
      </c>
      <c r="H324" s="9">
        <f t="shared" si="76"/>
        <v>1.7055144968732235E-2</v>
      </c>
      <c r="I324" s="9">
        <f t="shared" si="77"/>
        <v>1.0458567980691875E-2</v>
      </c>
      <c r="J324" s="9">
        <f t="shared" si="78"/>
        <v>1.7832647462277092E-2</v>
      </c>
      <c r="K324" s="9">
        <f t="shared" si="81"/>
        <v>-0.69767441860465118</v>
      </c>
      <c r="L324" s="9">
        <f t="shared" si="82"/>
        <v>-0.13333333333333333</v>
      </c>
      <c r="M324" s="9">
        <f t="shared" si="79"/>
        <v>-1.8691588785046731E-2</v>
      </c>
      <c r="N324" s="9">
        <f t="shared" si="80"/>
        <v>-2.2740193291642978E-3</v>
      </c>
    </row>
    <row r="325" spans="1:14" x14ac:dyDescent="0.2">
      <c r="A325" s="28"/>
      <c r="B325" s="7" t="s">
        <v>302</v>
      </c>
      <c r="C325" s="8">
        <v>1</v>
      </c>
      <c r="D325" s="8">
        <v>3</v>
      </c>
      <c r="E325" s="8">
        <v>0</v>
      </c>
      <c r="F325" s="8">
        <v>0</v>
      </c>
      <c r="G325" s="9">
        <f t="shared" si="75"/>
        <v>6.2305295950155766E-4</v>
      </c>
      <c r="H325" s="9">
        <f t="shared" si="76"/>
        <v>1.7055144968732233E-3</v>
      </c>
      <c r="I325" s="9" t="str">
        <f t="shared" si="77"/>
        <v/>
      </c>
      <c r="J325" s="9" t="str">
        <f t="shared" si="78"/>
        <v/>
      </c>
      <c r="K325" s="9">
        <f t="shared" si="81"/>
        <v>-1</v>
      </c>
      <c r="L325" s="9">
        <f t="shared" si="82"/>
        <v>-1</v>
      </c>
      <c r="M325" s="9">
        <f t="shared" si="79"/>
        <v>-6.2305295950155766E-4</v>
      </c>
      <c r="N325" s="9">
        <f t="shared" si="80"/>
        <v>-1.7055144968732233E-3</v>
      </c>
    </row>
    <row r="326" spans="1:14" x14ac:dyDescent="0.2">
      <c r="A326" s="28"/>
      <c r="B326" s="7" t="s">
        <v>303</v>
      </c>
      <c r="C326" s="8">
        <v>0</v>
      </c>
      <c r="D326" s="8">
        <v>0</v>
      </c>
      <c r="E326" s="8">
        <v>0</v>
      </c>
      <c r="F326" s="8">
        <v>1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>
        <f t="shared" si="78"/>
        <v>6.8587105624142656E-4</v>
      </c>
      <c r="K326" s="9" t="str">
        <f t="shared" si="81"/>
        <v xml:space="preserve"> </v>
      </c>
      <c r="L326" s="9">
        <f t="shared" si="82"/>
        <v>1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304</v>
      </c>
      <c r="C327" s="8">
        <v>0</v>
      </c>
      <c r="D327" s="8">
        <v>3</v>
      </c>
      <c r="E327" s="8">
        <v>431</v>
      </c>
      <c r="F327" s="8">
        <v>485</v>
      </c>
      <c r="G327" s="9" t="str">
        <f t="shared" si="75"/>
        <v/>
      </c>
      <c r="H327" s="9">
        <f t="shared" si="76"/>
        <v>1.7055144968732233E-3</v>
      </c>
      <c r="I327" s="9">
        <f t="shared" si="77"/>
        <v>0.34674175382139982</v>
      </c>
      <c r="J327" s="9">
        <f t="shared" si="78"/>
        <v>0.33264746227709191</v>
      </c>
      <c r="K327" s="9">
        <f t="shared" si="81"/>
        <v>1</v>
      </c>
      <c r="L327" s="9">
        <f t="shared" si="82"/>
        <v>160.66666666666666</v>
      </c>
      <c r="M327" s="9" t="str">
        <f t="shared" si="79"/>
        <v/>
      </c>
      <c r="N327" s="9">
        <f t="shared" si="80"/>
        <v>0.27401932916429789</v>
      </c>
    </row>
    <row r="328" spans="1:14" x14ac:dyDescent="0.2">
      <c r="A328" s="28"/>
      <c r="B328" s="7" t="s">
        <v>305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306</v>
      </c>
      <c r="C329" s="8">
        <v>1</v>
      </c>
      <c r="D329" s="8">
        <v>0</v>
      </c>
      <c r="E329" s="8">
        <v>35</v>
      </c>
      <c r="F329" s="8">
        <v>28</v>
      </c>
      <c r="G329" s="9">
        <f t="shared" si="75"/>
        <v>6.2305295950155766E-4</v>
      </c>
      <c r="H329" s="9" t="str">
        <f t="shared" si="76"/>
        <v/>
      </c>
      <c r="I329" s="9">
        <f t="shared" si="77"/>
        <v>2.8157683024939661E-2</v>
      </c>
      <c r="J329" s="9">
        <f t="shared" si="78"/>
        <v>1.9204389574759947E-2</v>
      </c>
      <c r="K329" s="9">
        <f t="shared" si="81"/>
        <v>34</v>
      </c>
      <c r="L329" s="9">
        <f t="shared" si="82"/>
        <v>1</v>
      </c>
      <c r="M329" s="9">
        <f t="shared" si="79"/>
        <v>2.1183800623052959E-2</v>
      </c>
      <c r="N329" s="9" t="str">
        <f t="shared" si="80"/>
        <v/>
      </c>
    </row>
    <row r="330" spans="1:14" x14ac:dyDescent="0.2">
      <c r="A330" s="28"/>
      <c r="B330" s="7" t="s">
        <v>307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308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309</v>
      </c>
      <c r="C332" s="8">
        <v>0</v>
      </c>
      <c r="D332" s="8">
        <v>4</v>
      </c>
      <c r="E332" s="8">
        <v>1</v>
      </c>
      <c r="F332" s="8">
        <v>1</v>
      </c>
      <c r="G332" s="9" t="str">
        <f t="shared" si="75"/>
        <v/>
      </c>
      <c r="H332" s="9">
        <f t="shared" si="76"/>
        <v>2.2740193291642978E-3</v>
      </c>
      <c r="I332" s="9">
        <f t="shared" si="77"/>
        <v>8.045052292839903E-4</v>
      </c>
      <c r="J332" s="9">
        <f t="shared" si="78"/>
        <v>6.8587105624142656E-4</v>
      </c>
      <c r="K332" s="9">
        <f t="shared" si="81"/>
        <v>1</v>
      </c>
      <c r="L332" s="9">
        <f t="shared" si="82"/>
        <v>-0.75</v>
      </c>
      <c r="M332" s="9" t="str">
        <f t="shared" si="79"/>
        <v/>
      </c>
      <c r="N332" s="9">
        <f t="shared" si="80"/>
        <v>-1.7055144968732233E-3</v>
      </c>
    </row>
    <row r="333" spans="1:14" x14ac:dyDescent="0.2">
      <c r="A333" s="28"/>
      <c r="B333" s="7" t="s">
        <v>310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311</v>
      </c>
      <c r="C334" s="8">
        <v>0</v>
      </c>
      <c r="D334" s="8">
        <v>0</v>
      </c>
      <c r="E334" s="8">
        <v>0</v>
      </c>
      <c r="F334" s="8">
        <v>0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 t="str">
        <f t="shared" si="82"/>
        <v xml:space="preserve"> 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312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313</v>
      </c>
      <c r="C336" s="8">
        <v>0</v>
      </c>
      <c r="D336" s="8">
        <v>3</v>
      </c>
      <c r="E336" s="8">
        <v>0</v>
      </c>
      <c r="F336" s="8">
        <v>4</v>
      </c>
      <c r="G336" s="9" t="str">
        <f t="shared" si="75"/>
        <v/>
      </c>
      <c r="H336" s="9">
        <f t="shared" si="76"/>
        <v>1.7055144968732233E-3</v>
      </c>
      <c r="I336" s="9" t="str">
        <f t="shared" si="77"/>
        <v/>
      </c>
      <c r="J336" s="9">
        <f t="shared" si="78"/>
        <v>2.7434842249657062E-3</v>
      </c>
      <c r="K336" s="9" t="str">
        <f t="shared" si="81"/>
        <v xml:space="preserve"> </v>
      </c>
      <c r="L336" s="9">
        <f t="shared" si="82"/>
        <v>0.33333333333333331</v>
      </c>
      <c r="M336" s="9" t="str">
        <f t="shared" si="79"/>
        <v/>
      </c>
      <c r="N336" s="9">
        <f t="shared" si="80"/>
        <v>5.6850483229107444E-4</v>
      </c>
    </row>
    <row r="337" spans="1:14" x14ac:dyDescent="0.2">
      <c r="A337" s="28"/>
      <c r="B337" s="7" t="s">
        <v>314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315</v>
      </c>
      <c r="C338" s="8">
        <v>9</v>
      </c>
      <c r="D338" s="8">
        <v>55</v>
      </c>
      <c r="E338" s="8">
        <v>7</v>
      </c>
      <c r="F338" s="8">
        <v>16</v>
      </c>
      <c r="G338" s="9">
        <f t="shared" si="75"/>
        <v>5.6074766355140183E-3</v>
      </c>
      <c r="H338" s="9">
        <f t="shared" si="76"/>
        <v>3.1267765776009093E-2</v>
      </c>
      <c r="I338" s="9">
        <f t="shared" si="77"/>
        <v>5.6315366049879325E-3</v>
      </c>
      <c r="J338" s="9">
        <f t="shared" si="78"/>
        <v>1.0973936899862825E-2</v>
      </c>
      <c r="K338" s="9">
        <f t="shared" si="81"/>
        <v>-0.22222222222222221</v>
      </c>
      <c r="L338" s="9">
        <f t="shared" si="82"/>
        <v>-0.70909090909090911</v>
      </c>
      <c r="M338" s="9">
        <f t="shared" si="79"/>
        <v>-1.2461059190031151E-3</v>
      </c>
      <c r="N338" s="9">
        <f t="shared" si="80"/>
        <v>-2.2171688459351902E-2</v>
      </c>
    </row>
    <row r="339" spans="1:14" ht="27" customHeight="1" x14ac:dyDescent="0.2">
      <c r="A339" s="28"/>
      <c r="B339" s="7" t="s">
        <v>316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317</v>
      </c>
      <c r="C340" s="8">
        <v>1</v>
      </c>
      <c r="D340" s="8">
        <v>2</v>
      </c>
      <c r="E340" s="8">
        <v>0</v>
      </c>
      <c r="F340" s="8">
        <v>3</v>
      </c>
      <c r="G340" s="9">
        <f t="shared" si="75"/>
        <v>6.2305295950155766E-4</v>
      </c>
      <c r="H340" s="9">
        <f t="shared" si="76"/>
        <v>1.1370096645821489E-3</v>
      </c>
      <c r="I340" s="9" t="str">
        <f t="shared" si="77"/>
        <v/>
      </c>
      <c r="J340" s="9">
        <f t="shared" si="78"/>
        <v>2.05761316872428E-3</v>
      </c>
      <c r="K340" s="9">
        <f t="shared" si="81"/>
        <v>-1</v>
      </c>
      <c r="L340" s="9">
        <f t="shared" si="82"/>
        <v>0.5</v>
      </c>
      <c r="M340" s="9">
        <f t="shared" si="79"/>
        <v>-6.2305295950155766E-4</v>
      </c>
      <c r="N340" s="9">
        <f t="shared" si="80"/>
        <v>5.6850483229107444E-4</v>
      </c>
    </row>
    <row r="341" spans="1:14" ht="24" customHeight="1" x14ac:dyDescent="0.2">
      <c r="A341" s="28"/>
      <c r="B341" s="7" t="s">
        <v>318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319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320</v>
      </c>
      <c r="C343" s="8">
        <v>6</v>
      </c>
      <c r="D343" s="8">
        <v>1</v>
      </c>
      <c r="E343" s="8">
        <v>0</v>
      </c>
      <c r="F343" s="8">
        <v>0</v>
      </c>
      <c r="G343" s="9">
        <f t="shared" si="75"/>
        <v>3.7383177570093459E-3</v>
      </c>
      <c r="H343" s="9">
        <f t="shared" si="76"/>
        <v>5.6850483229107444E-4</v>
      </c>
      <c r="I343" s="9" t="str">
        <f t="shared" si="77"/>
        <v/>
      </c>
      <c r="J343" s="9" t="str">
        <f t="shared" si="78"/>
        <v/>
      </c>
      <c r="K343" s="9">
        <f t="shared" si="81"/>
        <v>-1</v>
      </c>
      <c r="L343" s="9">
        <f t="shared" si="82"/>
        <v>-1</v>
      </c>
      <c r="M343" s="9">
        <f t="shared" si="79"/>
        <v>-3.7383177570093459E-3</v>
      </c>
      <c r="N343" s="9">
        <f t="shared" si="80"/>
        <v>-5.6850483229107444E-4</v>
      </c>
    </row>
    <row r="344" spans="1:14" ht="25.5" x14ac:dyDescent="0.2">
      <c r="A344" s="28"/>
      <c r="B344" s="7" t="s">
        <v>321</v>
      </c>
      <c r="C344" s="8">
        <v>1</v>
      </c>
      <c r="D344" s="8">
        <v>0</v>
      </c>
      <c r="E344" s="8">
        <v>0</v>
      </c>
      <c r="F344" s="8">
        <v>0</v>
      </c>
      <c r="G344" s="9">
        <f t="shared" si="75"/>
        <v>6.2305295950155766E-4</v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>
        <f t="shared" si="81"/>
        <v>-1</v>
      </c>
      <c r="L344" s="9" t="str">
        <f t="shared" si="82"/>
        <v xml:space="preserve"> </v>
      </c>
      <c r="M344" s="9">
        <f t="shared" si="79"/>
        <v>-6.2305295950155766E-4</v>
      </c>
      <c r="N344" s="9" t="str">
        <f t="shared" si="80"/>
        <v/>
      </c>
    </row>
    <row r="345" spans="1:14" ht="25.5" x14ac:dyDescent="0.2">
      <c r="A345" s="28"/>
      <c r="B345" s="7" t="s">
        <v>322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323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324</v>
      </c>
      <c r="C347" s="8">
        <v>11</v>
      </c>
      <c r="D347" s="8">
        <v>2</v>
      </c>
      <c r="E347" s="8">
        <v>4</v>
      </c>
      <c r="F347" s="8">
        <v>2</v>
      </c>
      <c r="G347" s="9">
        <f t="shared" si="75"/>
        <v>6.853582554517134E-3</v>
      </c>
      <c r="H347" s="9">
        <f t="shared" si="76"/>
        <v>1.1370096645821489E-3</v>
      </c>
      <c r="I347" s="9">
        <f t="shared" si="77"/>
        <v>3.2180209171359612E-3</v>
      </c>
      <c r="J347" s="9">
        <f t="shared" si="78"/>
        <v>1.3717421124828531E-3</v>
      </c>
      <c r="K347" s="9">
        <f t="shared" si="81"/>
        <v>-0.63636363636363635</v>
      </c>
      <c r="L347" s="9">
        <f t="shared" si="82"/>
        <v>0</v>
      </c>
      <c r="M347" s="9">
        <f t="shared" si="79"/>
        <v>-4.3613707165109034E-3</v>
      </c>
      <c r="N347" s="9">
        <f t="shared" si="80"/>
        <v>0</v>
      </c>
    </row>
    <row r="348" spans="1:14" x14ac:dyDescent="0.2">
      <c r="A348" s="28"/>
      <c r="B348" s="7" t="s">
        <v>325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326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327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328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329</v>
      </c>
      <c r="C352" s="8">
        <v>0</v>
      </c>
      <c r="D352" s="8">
        <v>0</v>
      </c>
      <c r="E352" s="8">
        <v>1</v>
      </c>
      <c r="F352" s="8">
        <v>0</v>
      </c>
      <c r="G352" s="9" t="str">
        <f t="shared" si="83"/>
        <v/>
      </c>
      <c r="H352" s="9" t="str">
        <f t="shared" si="84"/>
        <v/>
      </c>
      <c r="I352" s="9">
        <f t="shared" si="85"/>
        <v>8.045052292839903E-4</v>
      </c>
      <c r="J352" s="9" t="str">
        <f t="shared" si="86"/>
        <v/>
      </c>
      <c r="K352" s="9">
        <f t="shared" si="89"/>
        <v>1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330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331</v>
      </c>
      <c r="C354" s="8">
        <v>0</v>
      </c>
      <c r="D354" s="8">
        <v>0</v>
      </c>
      <c r="E354" s="8">
        <v>0</v>
      </c>
      <c r="F354" s="8">
        <v>0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 t="str">
        <f t="shared" si="90"/>
        <v xml:space="preserve"> 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332</v>
      </c>
      <c r="C355" s="8">
        <v>0</v>
      </c>
      <c r="D355" s="8">
        <v>0</v>
      </c>
      <c r="E355" s="8">
        <v>0</v>
      </c>
      <c r="F355" s="8">
        <v>1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>
        <f t="shared" si="86"/>
        <v>6.8587105624142656E-4</v>
      </c>
      <c r="K355" s="9" t="str">
        <f t="shared" si="89"/>
        <v xml:space="preserve"> </v>
      </c>
      <c r="L355" s="9">
        <f t="shared" si="90"/>
        <v>1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333</v>
      </c>
      <c r="C356" s="8">
        <v>0</v>
      </c>
      <c r="D356" s="8">
        <v>0</v>
      </c>
      <c r="E356" s="8">
        <v>0</v>
      </c>
      <c r="F356" s="8">
        <v>0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 t="str">
        <f t="shared" si="90"/>
        <v xml:space="preserve"> 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334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335</v>
      </c>
      <c r="C358" s="8">
        <v>0</v>
      </c>
      <c r="D358" s="8">
        <v>0</v>
      </c>
      <c r="E358" s="8">
        <v>0</v>
      </c>
      <c r="F358" s="8">
        <v>34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>
        <f t="shared" si="86"/>
        <v>2.3319615912208505E-2</v>
      </c>
      <c r="K358" s="9" t="str">
        <f t="shared" si="89"/>
        <v xml:space="preserve"> </v>
      </c>
      <c r="L358" s="9">
        <f t="shared" si="90"/>
        <v>1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336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337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338</v>
      </c>
      <c r="C361" s="8">
        <v>0</v>
      </c>
      <c r="D361" s="8">
        <v>1</v>
      </c>
      <c r="E361" s="8">
        <v>1</v>
      </c>
      <c r="F361" s="8">
        <v>2</v>
      </c>
      <c r="G361" s="9" t="str">
        <f t="shared" si="83"/>
        <v/>
      </c>
      <c r="H361" s="9">
        <f t="shared" si="84"/>
        <v>5.6850483229107444E-4</v>
      </c>
      <c r="I361" s="9">
        <f t="shared" si="85"/>
        <v>8.045052292839903E-4</v>
      </c>
      <c r="J361" s="9">
        <f t="shared" si="86"/>
        <v>1.3717421124828531E-3</v>
      </c>
      <c r="K361" s="9">
        <f t="shared" si="89"/>
        <v>1</v>
      </c>
      <c r="L361" s="9">
        <f t="shared" si="90"/>
        <v>1</v>
      </c>
      <c r="M361" s="9" t="str">
        <f t="shared" si="87"/>
        <v/>
      </c>
      <c r="N361" s="9">
        <f t="shared" si="88"/>
        <v>5.6850483229107444E-4</v>
      </c>
    </row>
    <row r="362" spans="1:14" x14ac:dyDescent="0.2">
      <c r="A362" s="28"/>
      <c r="B362" s="7" t="s">
        <v>339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340</v>
      </c>
      <c r="C363" s="8">
        <v>3</v>
      </c>
      <c r="D363" s="8">
        <v>7</v>
      </c>
      <c r="E363" s="8">
        <v>3</v>
      </c>
      <c r="F363" s="8">
        <v>5</v>
      </c>
      <c r="G363" s="9">
        <f t="shared" si="83"/>
        <v>1.869158878504673E-3</v>
      </c>
      <c r="H363" s="9">
        <f t="shared" si="84"/>
        <v>3.9795338260375217E-3</v>
      </c>
      <c r="I363" s="9">
        <f t="shared" si="85"/>
        <v>2.4135156878519709E-3</v>
      </c>
      <c r="J363" s="9">
        <f t="shared" si="86"/>
        <v>3.4293552812071329E-3</v>
      </c>
      <c r="K363" s="9">
        <f t="shared" si="89"/>
        <v>0</v>
      </c>
      <c r="L363" s="9">
        <f t="shared" si="90"/>
        <v>-0.2857142857142857</v>
      </c>
      <c r="M363" s="9">
        <f t="shared" si="87"/>
        <v>0</v>
      </c>
      <c r="N363" s="9">
        <f t="shared" si="88"/>
        <v>-1.1370096645821491E-3</v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14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15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9020</v>
      </c>
      <c r="D371" s="12">
        <f>SUM(D372:D604)</f>
        <v>9501</v>
      </c>
      <c r="E371" s="12">
        <f>SUM(E372:E604)</f>
        <v>8132</v>
      </c>
      <c r="F371" s="12">
        <f>SUM(F372:F604)</f>
        <v>12540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-9.8447893569844791E-2</v>
      </c>
      <c r="L371" s="13">
        <f>+IF(AND(D371=0,F371=0),"",IF(D371=0,1,IF(F371=0,-1,(F371-D371)/D371)))</f>
        <v>0.31986106725607832</v>
      </c>
      <c r="M371" s="13">
        <f t="shared" ref="M371:M434" si="95">+IF(OR(AND(G371=""),(K371="")),"",G371*K371)</f>
        <v>-9.8447893569844791E-2</v>
      </c>
      <c r="N371" s="13">
        <f t="shared" ref="N371:N434" si="96">+IF(OR(AND(H371=""),(L371="")),"",H371*L371)</f>
        <v>0.31986106725607832</v>
      </c>
    </row>
    <row r="372" spans="1:14" x14ac:dyDescent="0.2">
      <c r="A372" s="28"/>
      <c r="B372" s="7" t="s">
        <v>341</v>
      </c>
      <c r="C372" s="8">
        <v>27</v>
      </c>
      <c r="D372" s="8">
        <v>0</v>
      </c>
      <c r="E372" s="8">
        <v>14</v>
      </c>
      <c r="F372" s="8">
        <v>0</v>
      </c>
      <c r="G372" s="9">
        <f t="shared" si="91"/>
        <v>2.993348115299335E-3</v>
      </c>
      <c r="H372" s="9" t="str">
        <f t="shared" si="92"/>
        <v/>
      </c>
      <c r="I372" s="9">
        <f t="shared" si="93"/>
        <v>1.721593703885883E-3</v>
      </c>
      <c r="J372" s="9" t="str">
        <f t="shared" si="94"/>
        <v/>
      </c>
      <c r="K372" s="9">
        <f t="shared" ref="K372:K435" si="97">+IF(AND(C372=0,E372=0)," ",IF(C372=0,1,IF(E372=0,-1,(E372-C372)/C372)))</f>
        <v>-0.48148148148148145</v>
      </c>
      <c r="L372" s="9" t="str">
        <f t="shared" ref="L372:L435" si="98">+IF(AND(D372=0,F372=0)," ",IF(D372=0,1,IF(F372=0,-1,(F372-D372)/D372)))</f>
        <v xml:space="preserve"> </v>
      </c>
      <c r="M372" s="9">
        <f t="shared" si="95"/>
        <v>-1.4412416851441242E-3</v>
      </c>
      <c r="N372" s="9" t="str">
        <f t="shared" si="96"/>
        <v/>
      </c>
    </row>
    <row r="373" spans="1:14" x14ac:dyDescent="0.2">
      <c r="A373" s="28"/>
      <c r="B373" s="7" t="s">
        <v>342</v>
      </c>
      <c r="C373" s="8">
        <v>14</v>
      </c>
      <c r="D373" s="8">
        <v>5</v>
      </c>
      <c r="E373" s="8">
        <v>10</v>
      </c>
      <c r="F373" s="8">
        <v>4</v>
      </c>
      <c r="G373" s="9">
        <f t="shared" si="91"/>
        <v>1.5521064301552106E-3</v>
      </c>
      <c r="H373" s="9">
        <f t="shared" si="92"/>
        <v>5.2626039364277448E-4</v>
      </c>
      <c r="I373" s="9">
        <f t="shared" si="93"/>
        <v>1.2297097884899164E-3</v>
      </c>
      <c r="J373" s="9">
        <f t="shared" si="94"/>
        <v>3.1897926634768739E-4</v>
      </c>
      <c r="K373" s="9">
        <f t="shared" si="97"/>
        <v>-0.2857142857142857</v>
      </c>
      <c r="L373" s="9">
        <f t="shared" si="98"/>
        <v>-0.2</v>
      </c>
      <c r="M373" s="9">
        <f t="shared" si="95"/>
        <v>-4.434589800443459E-4</v>
      </c>
      <c r="N373" s="9">
        <f t="shared" si="96"/>
        <v>-1.052520787285549E-4</v>
      </c>
    </row>
    <row r="374" spans="1:14" x14ac:dyDescent="0.2">
      <c r="A374" s="28"/>
      <c r="B374" s="7" t="s">
        <v>343</v>
      </c>
      <c r="C374" s="8">
        <v>31</v>
      </c>
      <c r="D374" s="8">
        <v>13</v>
      </c>
      <c r="E374" s="8">
        <v>299</v>
      </c>
      <c r="F374" s="8">
        <v>118</v>
      </c>
      <c r="G374" s="9">
        <f t="shared" si="91"/>
        <v>3.4368070953436809E-3</v>
      </c>
      <c r="H374" s="9">
        <f t="shared" si="92"/>
        <v>1.3682770234712135E-3</v>
      </c>
      <c r="I374" s="9">
        <f t="shared" si="93"/>
        <v>3.6768322675848501E-2</v>
      </c>
      <c r="J374" s="9">
        <f t="shared" si="94"/>
        <v>9.4098883572567779E-3</v>
      </c>
      <c r="K374" s="9">
        <f t="shared" si="97"/>
        <v>8.6451612903225801</v>
      </c>
      <c r="L374" s="9">
        <f t="shared" si="98"/>
        <v>8.0769230769230766</v>
      </c>
      <c r="M374" s="9">
        <f t="shared" si="95"/>
        <v>2.9711751662971176E-2</v>
      </c>
      <c r="N374" s="9">
        <f t="shared" si="96"/>
        <v>1.1051468266498263E-2</v>
      </c>
    </row>
    <row r="375" spans="1:14" x14ac:dyDescent="0.2">
      <c r="A375" s="28"/>
      <c r="B375" s="7" t="s">
        <v>344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345</v>
      </c>
      <c r="C376" s="8">
        <v>0</v>
      </c>
      <c r="D376" s="8">
        <v>1</v>
      </c>
      <c r="E376" s="8">
        <v>4</v>
      </c>
      <c r="F376" s="8">
        <v>0</v>
      </c>
      <c r="G376" s="9" t="str">
        <f t="shared" si="91"/>
        <v/>
      </c>
      <c r="H376" s="9">
        <f t="shared" si="92"/>
        <v>1.0525207872855489E-4</v>
      </c>
      <c r="I376" s="9">
        <f t="shared" si="93"/>
        <v>4.9188391539596653E-4</v>
      </c>
      <c r="J376" s="9" t="str">
        <f t="shared" si="94"/>
        <v/>
      </c>
      <c r="K376" s="9">
        <f t="shared" si="97"/>
        <v>1</v>
      </c>
      <c r="L376" s="9">
        <f t="shared" si="98"/>
        <v>-1</v>
      </c>
      <c r="M376" s="9" t="str">
        <f t="shared" si="95"/>
        <v/>
      </c>
      <c r="N376" s="9">
        <f t="shared" si="96"/>
        <v>-1.0525207872855489E-4</v>
      </c>
    </row>
    <row r="377" spans="1:14" x14ac:dyDescent="0.2">
      <c r="A377" s="28"/>
      <c r="B377" s="7" t="s">
        <v>346</v>
      </c>
      <c r="C377" s="8">
        <v>235</v>
      </c>
      <c r="D377" s="8">
        <v>105</v>
      </c>
      <c r="E377" s="8">
        <v>104</v>
      </c>
      <c r="F377" s="8">
        <v>41</v>
      </c>
      <c r="G377" s="9">
        <f t="shared" si="91"/>
        <v>2.6053215077605323E-2</v>
      </c>
      <c r="H377" s="9">
        <f t="shared" si="92"/>
        <v>1.1051468266498263E-2</v>
      </c>
      <c r="I377" s="9">
        <f t="shared" si="93"/>
        <v>1.278898180029513E-2</v>
      </c>
      <c r="J377" s="9">
        <f t="shared" si="94"/>
        <v>3.2695374800637959E-3</v>
      </c>
      <c r="K377" s="9">
        <f t="shared" si="97"/>
        <v>-0.55744680851063833</v>
      </c>
      <c r="L377" s="9">
        <f t="shared" si="98"/>
        <v>-0.60952380952380958</v>
      </c>
      <c r="M377" s="9">
        <f t="shared" si="95"/>
        <v>-1.4523281596452329E-2</v>
      </c>
      <c r="N377" s="9">
        <f t="shared" si="96"/>
        <v>-6.7361330386275136E-3</v>
      </c>
    </row>
    <row r="378" spans="1:14" x14ac:dyDescent="0.2">
      <c r="A378" s="28"/>
      <c r="B378" s="7" t="s">
        <v>347</v>
      </c>
      <c r="C378" s="8">
        <v>3</v>
      </c>
      <c r="D378" s="8">
        <v>2</v>
      </c>
      <c r="E378" s="8">
        <v>2</v>
      </c>
      <c r="F378" s="8">
        <v>1</v>
      </c>
      <c r="G378" s="9">
        <f t="shared" si="91"/>
        <v>3.3259423503325942E-4</v>
      </c>
      <c r="H378" s="9">
        <f t="shared" si="92"/>
        <v>2.1050415745710977E-4</v>
      </c>
      <c r="I378" s="9">
        <f t="shared" si="93"/>
        <v>2.4594195769798326E-4</v>
      </c>
      <c r="J378" s="9">
        <f t="shared" si="94"/>
        <v>7.9744816586921848E-5</v>
      </c>
      <c r="K378" s="9">
        <f t="shared" si="97"/>
        <v>-0.33333333333333331</v>
      </c>
      <c r="L378" s="9">
        <f t="shared" si="98"/>
        <v>-0.5</v>
      </c>
      <c r="M378" s="9">
        <f t="shared" si="95"/>
        <v>-1.1086474501108647E-4</v>
      </c>
      <c r="N378" s="9">
        <f t="shared" si="96"/>
        <v>-1.0525207872855489E-4</v>
      </c>
    </row>
    <row r="379" spans="1:14" x14ac:dyDescent="0.2">
      <c r="A379" s="28"/>
      <c r="B379" s="7" t="s">
        <v>348</v>
      </c>
      <c r="C379" s="8">
        <v>1</v>
      </c>
      <c r="D379" s="8">
        <v>0</v>
      </c>
      <c r="E379" s="8">
        <v>3</v>
      </c>
      <c r="F379" s="8">
        <v>0</v>
      </c>
      <c r="G379" s="9">
        <f t="shared" si="91"/>
        <v>1.1086474501108647E-4</v>
      </c>
      <c r="H379" s="9" t="str">
        <f t="shared" si="92"/>
        <v/>
      </c>
      <c r="I379" s="9">
        <f t="shared" si="93"/>
        <v>3.6891293654697489E-4</v>
      </c>
      <c r="J379" s="9" t="str">
        <f t="shared" si="94"/>
        <v/>
      </c>
      <c r="K379" s="9">
        <f t="shared" si="97"/>
        <v>2</v>
      </c>
      <c r="L379" s="9" t="str">
        <f t="shared" si="98"/>
        <v xml:space="preserve"> </v>
      </c>
      <c r="M379" s="9">
        <f t="shared" si="95"/>
        <v>2.2172949002217295E-4</v>
      </c>
      <c r="N379" s="9" t="str">
        <f t="shared" si="96"/>
        <v/>
      </c>
    </row>
    <row r="380" spans="1:14" x14ac:dyDescent="0.2">
      <c r="A380" s="28"/>
      <c r="B380" s="7" t="s">
        <v>349</v>
      </c>
      <c r="C380" s="8">
        <v>13</v>
      </c>
      <c r="D380" s="8">
        <v>3</v>
      </c>
      <c r="E380" s="8">
        <v>24</v>
      </c>
      <c r="F380" s="8">
        <v>30</v>
      </c>
      <c r="G380" s="9">
        <f t="shared" si="91"/>
        <v>1.4412416851441242E-3</v>
      </c>
      <c r="H380" s="9">
        <f t="shared" si="92"/>
        <v>3.1575623618566466E-4</v>
      </c>
      <c r="I380" s="9">
        <f t="shared" si="93"/>
        <v>2.9513034923757992E-3</v>
      </c>
      <c r="J380" s="9">
        <f t="shared" si="94"/>
        <v>2.3923444976076554E-3</v>
      </c>
      <c r="K380" s="9">
        <f t="shared" si="97"/>
        <v>0.84615384615384615</v>
      </c>
      <c r="L380" s="9">
        <f t="shared" si="98"/>
        <v>9</v>
      </c>
      <c r="M380" s="9">
        <f t="shared" si="95"/>
        <v>1.2195121951219512E-3</v>
      </c>
      <c r="N380" s="9">
        <f t="shared" si="96"/>
        <v>2.841806125670982E-3</v>
      </c>
    </row>
    <row r="381" spans="1:14" x14ac:dyDescent="0.2">
      <c r="A381" s="28"/>
      <c r="B381" s="7" t="s">
        <v>350</v>
      </c>
      <c r="C381" s="8">
        <v>13</v>
      </c>
      <c r="D381" s="8">
        <v>2</v>
      </c>
      <c r="E381" s="8">
        <v>2</v>
      </c>
      <c r="F381" s="8">
        <v>0</v>
      </c>
      <c r="G381" s="9">
        <f t="shared" si="91"/>
        <v>1.4412416851441242E-3</v>
      </c>
      <c r="H381" s="9">
        <f t="shared" si="92"/>
        <v>2.1050415745710977E-4</v>
      </c>
      <c r="I381" s="9">
        <f t="shared" si="93"/>
        <v>2.4594195769798326E-4</v>
      </c>
      <c r="J381" s="9" t="str">
        <f t="shared" si="94"/>
        <v/>
      </c>
      <c r="K381" s="9">
        <f t="shared" si="97"/>
        <v>-0.84615384615384615</v>
      </c>
      <c r="L381" s="9">
        <f t="shared" si="98"/>
        <v>-1</v>
      </c>
      <c r="M381" s="9">
        <f t="shared" si="95"/>
        <v>-1.2195121951219512E-3</v>
      </c>
      <c r="N381" s="9">
        <f t="shared" si="96"/>
        <v>-2.1050415745710977E-4</v>
      </c>
    </row>
    <row r="382" spans="1:14" x14ac:dyDescent="0.2">
      <c r="A382" s="28"/>
      <c r="B382" s="7" t="s">
        <v>351</v>
      </c>
      <c r="C382" s="8">
        <v>0</v>
      </c>
      <c r="D382" s="8">
        <v>0</v>
      </c>
      <c r="E382" s="8">
        <v>0</v>
      </c>
      <c r="F382" s="8">
        <v>1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>
        <f t="shared" si="94"/>
        <v>7.9744816586921848E-5</v>
      </c>
      <c r="K382" s="9" t="str">
        <f t="shared" si="97"/>
        <v xml:space="preserve"> </v>
      </c>
      <c r="L382" s="9">
        <f t="shared" si="98"/>
        <v>1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352</v>
      </c>
      <c r="C383" s="8">
        <v>506</v>
      </c>
      <c r="D383" s="8">
        <v>257</v>
      </c>
      <c r="E383" s="8">
        <v>413</v>
      </c>
      <c r="F383" s="8">
        <v>295</v>
      </c>
      <c r="G383" s="9">
        <f t="shared" si="91"/>
        <v>5.6097560975609757E-2</v>
      </c>
      <c r="H383" s="9">
        <f t="shared" si="92"/>
        <v>2.7049784233238606E-2</v>
      </c>
      <c r="I383" s="9">
        <f t="shared" si="93"/>
        <v>5.078701426463355E-2</v>
      </c>
      <c r="J383" s="9">
        <f t="shared" si="94"/>
        <v>2.3524720893141945E-2</v>
      </c>
      <c r="K383" s="9">
        <f t="shared" si="97"/>
        <v>-0.18379446640316205</v>
      </c>
      <c r="L383" s="9">
        <f t="shared" si="98"/>
        <v>0.14785992217898833</v>
      </c>
      <c r="M383" s="9">
        <f t="shared" si="95"/>
        <v>-1.0310421286031043E-2</v>
      </c>
      <c r="N383" s="9">
        <f t="shared" si="96"/>
        <v>3.9995789916850858E-3</v>
      </c>
    </row>
    <row r="384" spans="1:14" x14ac:dyDescent="0.2">
      <c r="A384" s="28"/>
      <c r="B384" s="7" t="s">
        <v>353</v>
      </c>
      <c r="C384" s="8">
        <v>67</v>
      </c>
      <c r="D384" s="8">
        <v>17</v>
      </c>
      <c r="E384" s="8">
        <v>42</v>
      </c>
      <c r="F384" s="8">
        <v>7</v>
      </c>
      <c r="G384" s="9">
        <f t="shared" si="91"/>
        <v>7.427937915742794E-3</v>
      </c>
      <c r="H384" s="9">
        <f t="shared" si="92"/>
        <v>1.789285338385433E-3</v>
      </c>
      <c r="I384" s="9">
        <f t="shared" si="93"/>
        <v>5.1647811116576486E-3</v>
      </c>
      <c r="J384" s="9">
        <f t="shared" si="94"/>
        <v>5.5821371610845292E-4</v>
      </c>
      <c r="K384" s="9">
        <f t="shared" si="97"/>
        <v>-0.37313432835820898</v>
      </c>
      <c r="L384" s="9">
        <f t="shared" si="98"/>
        <v>-0.58823529411764708</v>
      </c>
      <c r="M384" s="9">
        <f t="shared" si="95"/>
        <v>-2.7716186252771621E-3</v>
      </c>
      <c r="N384" s="9">
        <f t="shared" si="96"/>
        <v>-1.052520787285549E-3</v>
      </c>
    </row>
    <row r="385" spans="1:14" x14ac:dyDescent="0.2">
      <c r="A385" s="28"/>
      <c r="B385" s="7" t="s">
        <v>354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355</v>
      </c>
      <c r="C386" s="8">
        <v>161</v>
      </c>
      <c r="D386" s="8">
        <v>66</v>
      </c>
      <c r="E386" s="8">
        <v>59</v>
      </c>
      <c r="F386" s="8">
        <v>13</v>
      </c>
      <c r="G386" s="9">
        <f t="shared" si="91"/>
        <v>1.7849223946784922E-2</v>
      </c>
      <c r="H386" s="9">
        <f t="shared" si="92"/>
        <v>6.9466371960846228E-3</v>
      </c>
      <c r="I386" s="9">
        <f t="shared" si="93"/>
        <v>7.2552877520905062E-3</v>
      </c>
      <c r="J386" s="9">
        <f t="shared" si="94"/>
        <v>1.036682615629984E-3</v>
      </c>
      <c r="K386" s="9">
        <f t="shared" si="97"/>
        <v>-0.63354037267080743</v>
      </c>
      <c r="L386" s="9">
        <f t="shared" si="98"/>
        <v>-0.80303030303030298</v>
      </c>
      <c r="M386" s="9">
        <f t="shared" si="95"/>
        <v>-1.1308203991130819E-2</v>
      </c>
      <c r="N386" s="9">
        <f t="shared" si="96"/>
        <v>-5.5783601726134089E-3</v>
      </c>
    </row>
    <row r="387" spans="1:14" x14ac:dyDescent="0.2">
      <c r="A387" s="28"/>
      <c r="B387" s="7" t="s">
        <v>356</v>
      </c>
      <c r="C387" s="8">
        <v>66</v>
      </c>
      <c r="D387" s="8">
        <v>28</v>
      </c>
      <c r="E387" s="8">
        <v>4</v>
      </c>
      <c r="F387" s="8">
        <v>2</v>
      </c>
      <c r="G387" s="9">
        <f t="shared" si="91"/>
        <v>7.3170731707317077E-3</v>
      </c>
      <c r="H387" s="9">
        <f t="shared" si="92"/>
        <v>2.947058204399537E-3</v>
      </c>
      <c r="I387" s="9">
        <f t="shared" si="93"/>
        <v>4.9188391539596653E-4</v>
      </c>
      <c r="J387" s="9">
        <f t="shared" si="94"/>
        <v>1.594896331738437E-4</v>
      </c>
      <c r="K387" s="9">
        <f t="shared" si="97"/>
        <v>-0.93939393939393945</v>
      </c>
      <c r="L387" s="9">
        <f t="shared" si="98"/>
        <v>-0.9285714285714286</v>
      </c>
      <c r="M387" s="9">
        <f t="shared" si="95"/>
        <v>-6.8736141906873618E-3</v>
      </c>
      <c r="N387" s="9">
        <f t="shared" si="96"/>
        <v>-2.7365540469424274E-3</v>
      </c>
    </row>
    <row r="388" spans="1:14" x14ac:dyDescent="0.2">
      <c r="A388" s="28"/>
      <c r="B388" s="7" t="s">
        <v>357</v>
      </c>
      <c r="C388" s="8">
        <v>5</v>
      </c>
      <c r="D388" s="8">
        <v>4</v>
      </c>
      <c r="E388" s="8">
        <v>5</v>
      </c>
      <c r="F388" s="8">
        <v>3</v>
      </c>
      <c r="G388" s="9">
        <f t="shared" si="91"/>
        <v>5.5432372505543237E-4</v>
      </c>
      <c r="H388" s="9">
        <f t="shared" si="92"/>
        <v>4.2100831491421954E-4</v>
      </c>
      <c r="I388" s="9">
        <f t="shared" si="93"/>
        <v>6.1485489424495821E-4</v>
      </c>
      <c r="J388" s="9">
        <f t="shared" si="94"/>
        <v>2.3923444976076556E-4</v>
      </c>
      <c r="K388" s="9">
        <f t="shared" si="97"/>
        <v>0</v>
      </c>
      <c r="L388" s="9">
        <f t="shared" si="98"/>
        <v>-0.25</v>
      </c>
      <c r="M388" s="9">
        <f t="shared" si="95"/>
        <v>0</v>
      </c>
      <c r="N388" s="9">
        <f t="shared" si="96"/>
        <v>-1.0525207872855489E-4</v>
      </c>
    </row>
    <row r="389" spans="1:14" x14ac:dyDescent="0.2">
      <c r="A389" s="28"/>
      <c r="B389" s="7" t="s">
        <v>358</v>
      </c>
      <c r="C389" s="8">
        <v>1</v>
      </c>
      <c r="D389" s="8">
        <v>0</v>
      </c>
      <c r="E389" s="8">
        <v>2</v>
      </c>
      <c r="F389" s="8">
        <v>0</v>
      </c>
      <c r="G389" s="9">
        <f t="shared" si="91"/>
        <v>1.1086474501108647E-4</v>
      </c>
      <c r="H389" s="9" t="str">
        <f t="shared" si="92"/>
        <v/>
      </c>
      <c r="I389" s="9">
        <f t="shared" si="93"/>
        <v>2.4594195769798326E-4</v>
      </c>
      <c r="J389" s="9" t="str">
        <f t="shared" si="94"/>
        <v/>
      </c>
      <c r="K389" s="9">
        <f t="shared" si="97"/>
        <v>1</v>
      </c>
      <c r="L389" s="9" t="str">
        <f t="shared" si="98"/>
        <v xml:space="preserve"> </v>
      </c>
      <c r="M389" s="9">
        <f t="shared" si="95"/>
        <v>1.1086474501108647E-4</v>
      </c>
      <c r="N389" s="9" t="str">
        <f t="shared" si="96"/>
        <v/>
      </c>
    </row>
    <row r="390" spans="1:14" x14ac:dyDescent="0.2">
      <c r="A390" s="28"/>
      <c r="B390" s="7" t="s">
        <v>359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360</v>
      </c>
      <c r="C391" s="8">
        <v>427</v>
      </c>
      <c r="D391" s="8">
        <v>256</v>
      </c>
      <c r="E391" s="8">
        <v>532</v>
      </c>
      <c r="F391" s="8">
        <v>540</v>
      </c>
      <c r="G391" s="9">
        <f t="shared" si="91"/>
        <v>4.7339246119733926E-2</v>
      </c>
      <c r="H391" s="9">
        <f t="shared" si="92"/>
        <v>2.6944532154510051E-2</v>
      </c>
      <c r="I391" s="9">
        <f t="shared" si="93"/>
        <v>6.5420560747663545E-2</v>
      </c>
      <c r="J391" s="9">
        <f t="shared" si="94"/>
        <v>4.3062200956937802E-2</v>
      </c>
      <c r="K391" s="9">
        <f t="shared" si="97"/>
        <v>0.24590163934426229</v>
      </c>
      <c r="L391" s="9">
        <f t="shared" si="98"/>
        <v>1.109375</v>
      </c>
      <c r="M391" s="9">
        <f t="shared" si="95"/>
        <v>1.164079822616408E-2</v>
      </c>
      <c r="N391" s="9">
        <f t="shared" si="96"/>
        <v>2.9891590358909589E-2</v>
      </c>
    </row>
    <row r="392" spans="1:14" x14ac:dyDescent="0.2">
      <c r="A392" s="28"/>
      <c r="B392" s="7" t="s">
        <v>361</v>
      </c>
      <c r="C392" s="8">
        <v>1</v>
      </c>
      <c r="D392" s="8">
        <v>3</v>
      </c>
      <c r="E392" s="8">
        <v>13</v>
      </c>
      <c r="F392" s="8">
        <v>10</v>
      </c>
      <c r="G392" s="9">
        <f t="shared" si="91"/>
        <v>1.1086474501108647E-4</v>
      </c>
      <c r="H392" s="9">
        <f t="shared" si="92"/>
        <v>3.1575623618566466E-4</v>
      </c>
      <c r="I392" s="9">
        <f t="shared" si="93"/>
        <v>1.5986227250368913E-3</v>
      </c>
      <c r="J392" s="9">
        <f t="shared" si="94"/>
        <v>7.9744816586921851E-4</v>
      </c>
      <c r="K392" s="9">
        <f t="shared" si="97"/>
        <v>12</v>
      </c>
      <c r="L392" s="9">
        <f t="shared" si="98"/>
        <v>2.3333333333333335</v>
      </c>
      <c r="M392" s="9">
        <f t="shared" si="95"/>
        <v>1.3303769401330377E-3</v>
      </c>
      <c r="N392" s="9">
        <f t="shared" si="96"/>
        <v>7.3676455109988426E-4</v>
      </c>
    </row>
    <row r="393" spans="1:14" x14ac:dyDescent="0.2">
      <c r="A393" s="28"/>
      <c r="B393" s="7" t="s">
        <v>362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363</v>
      </c>
      <c r="C394" s="8">
        <v>1</v>
      </c>
      <c r="D394" s="8">
        <v>32</v>
      </c>
      <c r="E394" s="8">
        <v>10</v>
      </c>
      <c r="F394" s="8">
        <v>5</v>
      </c>
      <c r="G394" s="9">
        <f t="shared" si="91"/>
        <v>1.1086474501108647E-4</v>
      </c>
      <c r="H394" s="9">
        <f t="shared" si="92"/>
        <v>3.3680665193137563E-3</v>
      </c>
      <c r="I394" s="9">
        <f t="shared" si="93"/>
        <v>1.2297097884899164E-3</v>
      </c>
      <c r="J394" s="9">
        <f t="shared" si="94"/>
        <v>3.9872408293460925E-4</v>
      </c>
      <c r="K394" s="9">
        <f t="shared" si="97"/>
        <v>9</v>
      </c>
      <c r="L394" s="9">
        <f t="shared" si="98"/>
        <v>-0.84375</v>
      </c>
      <c r="M394" s="9">
        <f t="shared" si="95"/>
        <v>9.9778270509977827E-4</v>
      </c>
      <c r="N394" s="9">
        <f t="shared" si="96"/>
        <v>-2.841806125670982E-3</v>
      </c>
    </row>
    <row r="395" spans="1:14" x14ac:dyDescent="0.2">
      <c r="A395" s="28"/>
      <c r="B395" s="7" t="s">
        <v>364</v>
      </c>
      <c r="C395" s="8">
        <v>446</v>
      </c>
      <c r="D395" s="8">
        <v>1817</v>
      </c>
      <c r="E395" s="8">
        <v>1084</v>
      </c>
      <c r="F395" s="8">
        <v>2809</v>
      </c>
      <c r="G395" s="9">
        <f t="shared" si="91"/>
        <v>4.9445676274944568E-2</v>
      </c>
      <c r="H395" s="9">
        <f t="shared" si="92"/>
        <v>0.19124302704978424</v>
      </c>
      <c r="I395" s="9">
        <f t="shared" si="93"/>
        <v>0.13330054107230693</v>
      </c>
      <c r="J395" s="9">
        <f t="shared" si="94"/>
        <v>0.22400318979266348</v>
      </c>
      <c r="K395" s="9">
        <f t="shared" si="97"/>
        <v>1.4304932735426008</v>
      </c>
      <c r="L395" s="9">
        <f t="shared" si="98"/>
        <v>0.54595487066593285</v>
      </c>
      <c r="M395" s="9">
        <f t="shared" si="95"/>
        <v>7.0731707317073164E-2</v>
      </c>
      <c r="N395" s="9">
        <f t="shared" si="96"/>
        <v>0.10441006209872646</v>
      </c>
    </row>
    <row r="396" spans="1:14" x14ac:dyDescent="0.2">
      <c r="A396" s="28"/>
      <c r="B396" s="7" t="s">
        <v>365</v>
      </c>
      <c r="C396" s="8">
        <v>16</v>
      </c>
      <c r="D396" s="8">
        <v>10</v>
      </c>
      <c r="E396" s="8">
        <v>10</v>
      </c>
      <c r="F396" s="8">
        <v>2</v>
      </c>
      <c r="G396" s="9">
        <f t="shared" si="91"/>
        <v>1.7738359201773836E-3</v>
      </c>
      <c r="H396" s="9">
        <f t="shared" si="92"/>
        <v>1.052520787285549E-3</v>
      </c>
      <c r="I396" s="9">
        <f t="shared" si="93"/>
        <v>1.2297097884899164E-3</v>
      </c>
      <c r="J396" s="9">
        <f t="shared" si="94"/>
        <v>1.594896331738437E-4</v>
      </c>
      <c r="K396" s="9">
        <f t="shared" si="97"/>
        <v>-0.375</v>
      </c>
      <c r="L396" s="9">
        <f t="shared" si="98"/>
        <v>-0.8</v>
      </c>
      <c r="M396" s="9">
        <f t="shared" si="95"/>
        <v>-6.6518847006651885E-4</v>
      </c>
      <c r="N396" s="9">
        <f t="shared" si="96"/>
        <v>-8.420166298284392E-4</v>
      </c>
    </row>
    <row r="397" spans="1:14" x14ac:dyDescent="0.2">
      <c r="A397" s="28"/>
      <c r="B397" s="7" t="s">
        <v>366</v>
      </c>
      <c r="C397" s="8">
        <v>1</v>
      </c>
      <c r="D397" s="8">
        <v>1</v>
      </c>
      <c r="E397" s="8">
        <v>0</v>
      </c>
      <c r="F397" s="8">
        <v>0</v>
      </c>
      <c r="G397" s="9">
        <f t="shared" si="91"/>
        <v>1.1086474501108647E-4</v>
      </c>
      <c r="H397" s="9">
        <f t="shared" si="92"/>
        <v>1.0525207872855489E-4</v>
      </c>
      <c r="I397" s="9" t="str">
        <f t="shared" si="93"/>
        <v/>
      </c>
      <c r="J397" s="9" t="str">
        <f t="shared" si="94"/>
        <v/>
      </c>
      <c r="K397" s="9">
        <f t="shared" si="97"/>
        <v>-1</v>
      </c>
      <c r="L397" s="9">
        <f t="shared" si="98"/>
        <v>-1</v>
      </c>
      <c r="M397" s="9">
        <f t="shared" si="95"/>
        <v>-1.1086474501108647E-4</v>
      </c>
      <c r="N397" s="9">
        <f t="shared" si="96"/>
        <v>-1.0525207872855489E-4</v>
      </c>
    </row>
    <row r="398" spans="1:14" x14ac:dyDescent="0.2">
      <c r="A398" s="28"/>
      <c r="B398" s="7" t="s">
        <v>367</v>
      </c>
      <c r="C398" s="8">
        <v>0</v>
      </c>
      <c r="D398" s="8">
        <v>4</v>
      </c>
      <c r="E398" s="8">
        <v>3</v>
      </c>
      <c r="F398" s="8">
        <v>0</v>
      </c>
      <c r="G398" s="9" t="str">
        <f t="shared" si="91"/>
        <v/>
      </c>
      <c r="H398" s="9">
        <f t="shared" si="92"/>
        <v>4.2100831491421954E-4</v>
      </c>
      <c r="I398" s="9">
        <f t="shared" si="93"/>
        <v>3.6891293654697489E-4</v>
      </c>
      <c r="J398" s="9" t="str">
        <f t="shared" si="94"/>
        <v/>
      </c>
      <c r="K398" s="9">
        <f t="shared" si="97"/>
        <v>1</v>
      </c>
      <c r="L398" s="9">
        <f t="shared" si="98"/>
        <v>-1</v>
      </c>
      <c r="M398" s="9" t="str">
        <f t="shared" si="95"/>
        <v/>
      </c>
      <c r="N398" s="9">
        <f t="shared" si="96"/>
        <v>-4.2100831491421954E-4</v>
      </c>
    </row>
    <row r="399" spans="1:14" x14ac:dyDescent="0.2">
      <c r="A399" s="28"/>
      <c r="B399" s="7" t="s">
        <v>368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369</v>
      </c>
      <c r="C400" s="8">
        <v>0</v>
      </c>
      <c r="D400" s="8">
        <v>0</v>
      </c>
      <c r="E400" s="8">
        <v>0</v>
      </c>
      <c r="F400" s="8">
        <v>0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 t="str">
        <f t="shared" si="94"/>
        <v/>
      </c>
      <c r="K400" s="9" t="str">
        <f t="shared" si="97"/>
        <v xml:space="preserve"> </v>
      </c>
      <c r="L400" s="9" t="str">
        <f t="shared" si="98"/>
        <v xml:space="preserve"> 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370</v>
      </c>
      <c r="C401" s="8">
        <v>1</v>
      </c>
      <c r="D401" s="8">
        <v>0</v>
      </c>
      <c r="E401" s="8">
        <v>1</v>
      </c>
      <c r="F401" s="8">
        <v>4</v>
      </c>
      <c r="G401" s="9">
        <f t="shared" si="91"/>
        <v>1.1086474501108647E-4</v>
      </c>
      <c r="H401" s="9" t="str">
        <f t="shared" si="92"/>
        <v/>
      </c>
      <c r="I401" s="9">
        <f t="shared" si="93"/>
        <v>1.2297097884899163E-4</v>
      </c>
      <c r="J401" s="9">
        <f t="shared" si="94"/>
        <v>3.1897926634768739E-4</v>
      </c>
      <c r="K401" s="9">
        <f t="shared" si="97"/>
        <v>0</v>
      </c>
      <c r="L401" s="9">
        <f t="shared" si="98"/>
        <v>1</v>
      </c>
      <c r="M401" s="9">
        <f t="shared" si="95"/>
        <v>0</v>
      </c>
      <c r="N401" s="9" t="str">
        <f t="shared" si="96"/>
        <v/>
      </c>
    </row>
    <row r="402" spans="1:14" x14ac:dyDescent="0.2">
      <c r="A402" s="28"/>
      <c r="B402" s="7" t="s">
        <v>371</v>
      </c>
      <c r="C402" s="8">
        <v>15</v>
      </c>
      <c r="D402" s="8">
        <v>6</v>
      </c>
      <c r="E402" s="8">
        <v>5</v>
      </c>
      <c r="F402" s="8">
        <v>7</v>
      </c>
      <c r="G402" s="9">
        <f t="shared" si="91"/>
        <v>1.6629711751662971E-3</v>
      </c>
      <c r="H402" s="9">
        <f t="shared" si="92"/>
        <v>6.3151247237132932E-4</v>
      </c>
      <c r="I402" s="9">
        <f t="shared" si="93"/>
        <v>6.1485489424495821E-4</v>
      </c>
      <c r="J402" s="9">
        <f t="shared" si="94"/>
        <v>5.5821371610845292E-4</v>
      </c>
      <c r="K402" s="9">
        <f t="shared" si="97"/>
        <v>-0.66666666666666663</v>
      </c>
      <c r="L402" s="9">
        <f t="shared" si="98"/>
        <v>0.16666666666666666</v>
      </c>
      <c r="M402" s="9">
        <f t="shared" si="95"/>
        <v>-1.1086474501108647E-3</v>
      </c>
      <c r="N402" s="9">
        <f t="shared" si="96"/>
        <v>1.0525207872855489E-4</v>
      </c>
    </row>
    <row r="403" spans="1:14" x14ac:dyDescent="0.2">
      <c r="A403" s="28"/>
      <c r="B403" s="7" t="s">
        <v>372</v>
      </c>
      <c r="C403" s="8">
        <v>0</v>
      </c>
      <c r="D403" s="8">
        <v>1</v>
      </c>
      <c r="E403" s="8">
        <v>0</v>
      </c>
      <c r="F403" s="8">
        <v>0</v>
      </c>
      <c r="G403" s="9" t="str">
        <f t="shared" si="91"/>
        <v/>
      </c>
      <c r="H403" s="9">
        <f t="shared" si="92"/>
        <v>1.0525207872855489E-4</v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>
        <f t="shared" si="98"/>
        <v>-1</v>
      </c>
      <c r="M403" s="9" t="str">
        <f t="shared" si="95"/>
        <v/>
      </c>
      <c r="N403" s="9">
        <f t="shared" si="96"/>
        <v>-1.0525207872855489E-4</v>
      </c>
    </row>
    <row r="404" spans="1:14" ht="25.5" x14ac:dyDescent="0.2">
      <c r="A404" s="28"/>
      <c r="B404" s="7" t="s">
        <v>373</v>
      </c>
      <c r="C404" s="8">
        <v>0</v>
      </c>
      <c r="D404" s="8">
        <v>22</v>
      </c>
      <c r="E404" s="8">
        <v>0</v>
      </c>
      <c r="F404" s="8">
        <v>2</v>
      </c>
      <c r="G404" s="9" t="str">
        <f t="shared" si="91"/>
        <v/>
      </c>
      <c r="H404" s="9">
        <f t="shared" si="92"/>
        <v>2.3155457320282076E-3</v>
      </c>
      <c r="I404" s="9" t="str">
        <f t="shared" si="93"/>
        <v/>
      </c>
      <c r="J404" s="9">
        <f t="shared" si="94"/>
        <v>1.594896331738437E-4</v>
      </c>
      <c r="K404" s="9" t="str">
        <f t="shared" si="97"/>
        <v xml:space="preserve"> </v>
      </c>
      <c r="L404" s="9">
        <f t="shared" si="98"/>
        <v>-0.90909090909090906</v>
      </c>
      <c r="M404" s="9" t="str">
        <f t="shared" si="95"/>
        <v/>
      </c>
      <c r="N404" s="9">
        <f t="shared" si="96"/>
        <v>-2.1050415745710979E-3</v>
      </c>
    </row>
    <row r="405" spans="1:14" ht="25.5" x14ac:dyDescent="0.2">
      <c r="A405" s="28"/>
      <c r="B405" s="7" t="s">
        <v>374</v>
      </c>
      <c r="C405" s="8">
        <v>7</v>
      </c>
      <c r="D405" s="8">
        <v>60</v>
      </c>
      <c r="E405" s="8">
        <v>3</v>
      </c>
      <c r="F405" s="8">
        <v>28</v>
      </c>
      <c r="G405" s="9">
        <f t="shared" si="91"/>
        <v>7.7605321507760532E-4</v>
      </c>
      <c r="H405" s="9">
        <f t="shared" si="92"/>
        <v>6.3151247237132934E-3</v>
      </c>
      <c r="I405" s="9">
        <f t="shared" si="93"/>
        <v>3.6891293654697489E-4</v>
      </c>
      <c r="J405" s="9">
        <f t="shared" si="94"/>
        <v>2.2328548644338117E-3</v>
      </c>
      <c r="K405" s="9">
        <f t="shared" si="97"/>
        <v>-0.5714285714285714</v>
      </c>
      <c r="L405" s="9">
        <f t="shared" si="98"/>
        <v>-0.53333333333333333</v>
      </c>
      <c r="M405" s="9">
        <f t="shared" si="95"/>
        <v>-4.434589800443459E-4</v>
      </c>
      <c r="N405" s="9">
        <f t="shared" si="96"/>
        <v>-3.3680665193137563E-3</v>
      </c>
    </row>
    <row r="406" spans="1:14" x14ac:dyDescent="0.2">
      <c r="A406" s="28"/>
      <c r="B406" s="7" t="s">
        <v>375</v>
      </c>
      <c r="C406" s="8">
        <v>303</v>
      </c>
      <c r="D406" s="8">
        <v>72</v>
      </c>
      <c r="E406" s="8">
        <v>49</v>
      </c>
      <c r="F406" s="8">
        <v>217</v>
      </c>
      <c r="G406" s="9">
        <f t="shared" si="91"/>
        <v>3.3592017738359202E-2</v>
      </c>
      <c r="H406" s="9">
        <f t="shared" si="92"/>
        <v>7.5781496684559522E-3</v>
      </c>
      <c r="I406" s="9">
        <f t="shared" si="93"/>
        <v>6.0255779636005907E-3</v>
      </c>
      <c r="J406" s="9">
        <f t="shared" si="94"/>
        <v>1.7304625199362041E-2</v>
      </c>
      <c r="K406" s="9">
        <f t="shared" si="97"/>
        <v>-0.83828382838283833</v>
      </c>
      <c r="L406" s="9">
        <f t="shared" si="98"/>
        <v>2.0138888888888888</v>
      </c>
      <c r="M406" s="9">
        <f t="shared" si="95"/>
        <v>-2.8159645232815965E-2</v>
      </c>
      <c r="N406" s="9">
        <f t="shared" si="96"/>
        <v>1.5261551415640459E-2</v>
      </c>
    </row>
    <row r="407" spans="1:14" x14ac:dyDescent="0.2">
      <c r="A407" s="28"/>
      <c r="B407" s="7" t="s">
        <v>376</v>
      </c>
      <c r="C407" s="8">
        <v>1</v>
      </c>
      <c r="D407" s="8">
        <v>1</v>
      </c>
      <c r="E407" s="8">
        <v>1</v>
      </c>
      <c r="F407" s="8">
        <v>0</v>
      </c>
      <c r="G407" s="9">
        <f t="shared" si="91"/>
        <v>1.1086474501108647E-4</v>
      </c>
      <c r="H407" s="9">
        <f t="shared" si="92"/>
        <v>1.0525207872855489E-4</v>
      </c>
      <c r="I407" s="9">
        <f t="shared" si="93"/>
        <v>1.2297097884899163E-4</v>
      </c>
      <c r="J407" s="9" t="str">
        <f t="shared" si="94"/>
        <v/>
      </c>
      <c r="K407" s="9">
        <f t="shared" si="97"/>
        <v>0</v>
      </c>
      <c r="L407" s="9">
        <f t="shared" si="98"/>
        <v>-1</v>
      </c>
      <c r="M407" s="9">
        <f t="shared" si="95"/>
        <v>0</v>
      </c>
      <c r="N407" s="9">
        <f t="shared" si="96"/>
        <v>-1.0525207872855489E-4</v>
      </c>
    </row>
    <row r="408" spans="1:14" x14ac:dyDescent="0.2">
      <c r="A408" s="28"/>
      <c r="B408" s="7" t="s">
        <v>377</v>
      </c>
      <c r="C408" s="8">
        <v>15</v>
      </c>
      <c r="D408" s="8">
        <v>2</v>
      </c>
      <c r="E408" s="8">
        <v>8</v>
      </c>
      <c r="F408" s="8">
        <v>2</v>
      </c>
      <c r="G408" s="9">
        <f t="shared" si="91"/>
        <v>1.6629711751662971E-3</v>
      </c>
      <c r="H408" s="9">
        <f t="shared" si="92"/>
        <v>2.1050415745710977E-4</v>
      </c>
      <c r="I408" s="9">
        <f t="shared" si="93"/>
        <v>9.8376783079193305E-4</v>
      </c>
      <c r="J408" s="9">
        <f t="shared" si="94"/>
        <v>1.594896331738437E-4</v>
      </c>
      <c r="K408" s="9">
        <f t="shared" si="97"/>
        <v>-0.46666666666666667</v>
      </c>
      <c r="L408" s="9">
        <f t="shared" si="98"/>
        <v>0</v>
      </c>
      <c r="M408" s="9">
        <f t="shared" si="95"/>
        <v>-7.7605321507760532E-4</v>
      </c>
      <c r="N408" s="9">
        <f t="shared" si="96"/>
        <v>0</v>
      </c>
    </row>
    <row r="409" spans="1:14" x14ac:dyDescent="0.2">
      <c r="A409" s="28"/>
      <c r="B409" s="7" t="s">
        <v>378</v>
      </c>
      <c r="C409" s="8">
        <v>1</v>
      </c>
      <c r="D409" s="8">
        <v>2</v>
      </c>
      <c r="E409" s="8">
        <v>0</v>
      </c>
      <c r="F409" s="8">
        <v>0</v>
      </c>
      <c r="G409" s="9">
        <f t="shared" si="91"/>
        <v>1.1086474501108647E-4</v>
      </c>
      <c r="H409" s="9">
        <f t="shared" si="92"/>
        <v>2.1050415745710977E-4</v>
      </c>
      <c r="I409" s="9" t="str">
        <f t="shared" si="93"/>
        <v/>
      </c>
      <c r="J409" s="9" t="str">
        <f t="shared" si="94"/>
        <v/>
      </c>
      <c r="K409" s="9">
        <f t="shared" si="97"/>
        <v>-1</v>
      </c>
      <c r="L409" s="9">
        <f t="shared" si="98"/>
        <v>-1</v>
      </c>
      <c r="M409" s="9">
        <f t="shared" si="95"/>
        <v>-1.1086474501108647E-4</v>
      </c>
      <c r="N409" s="9">
        <f t="shared" si="96"/>
        <v>-2.1050415745710977E-4</v>
      </c>
    </row>
    <row r="410" spans="1:14" x14ac:dyDescent="0.2">
      <c r="A410" s="28"/>
      <c r="B410" s="7" t="s">
        <v>379</v>
      </c>
      <c r="C410" s="8">
        <v>13</v>
      </c>
      <c r="D410" s="8">
        <v>9</v>
      </c>
      <c r="E410" s="8">
        <v>43</v>
      </c>
      <c r="F410" s="8">
        <v>12</v>
      </c>
      <c r="G410" s="9">
        <f t="shared" si="91"/>
        <v>1.4412416851441242E-3</v>
      </c>
      <c r="H410" s="9">
        <f t="shared" si="92"/>
        <v>9.4726870855699403E-4</v>
      </c>
      <c r="I410" s="9">
        <f t="shared" si="93"/>
        <v>5.2877520905066401E-3</v>
      </c>
      <c r="J410" s="9">
        <f t="shared" si="94"/>
        <v>9.5693779904306223E-4</v>
      </c>
      <c r="K410" s="9">
        <f t="shared" si="97"/>
        <v>2.3076923076923075</v>
      </c>
      <c r="L410" s="9">
        <f t="shared" si="98"/>
        <v>0.33333333333333331</v>
      </c>
      <c r="M410" s="9">
        <f t="shared" si="95"/>
        <v>3.3259423503325938E-3</v>
      </c>
      <c r="N410" s="9">
        <f t="shared" si="96"/>
        <v>3.1575623618566466E-4</v>
      </c>
    </row>
    <row r="411" spans="1:14" x14ac:dyDescent="0.2">
      <c r="A411" s="28"/>
      <c r="B411" s="7" t="s">
        <v>380</v>
      </c>
      <c r="C411" s="8">
        <v>0</v>
      </c>
      <c r="D411" s="8">
        <v>0</v>
      </c>
      <c r="E411" s="8">
        <v>0</v>
      </c>
      <c r="F411" s="8">
        <v>0</v>
      </c>
      <c r="G411" s="9" t="str">
        <f t="shared" si="91"/>
        <v/>
      </c>
      <c r="H411" s="9" t="str">
        <f t="shared" si="92"/>
        <v/>
      </c>
      <c r="I411" s="9" t="str">
        <f t="shared" si="93"/>
        <v/>
      </c>
      <c r="J411" s="9" t="str">
        <f t="shared" si="94"/>
        <v/>
      </c>
      <c r="K411" s="9" t="str">
        <f t="shared" si="97"/>
        <v xml:space="preserve"> </v>
      </c>
      <c r="L411" s="9" t="str">
        <f t="shared" si="98"/>
        <v xml:space="preserve"> </v>
      </c>
      <c r="M411" s="9" t="str">
        <f t="shared" si="95"/>
        <v/>
      </c>
      <c r="N411" s="9" t="str">
        <f t="shared" si="96"/>
        <v/>
      </c>
    </row>
    <row r="412" spans="1:14" x14ac:dyDescent="0.2">
      <c r="A412" s="28"/>
      <c r="B412" s="7" t="s">
        <v>381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382</v>
      </c>
      <c r="C413" s="8">
        <v>12</v>
      </c>
      <c r="D413" s="8">
        <v>1</v>
      </c>
      <c r="E413" s="8">
        <v>126</v>
      </c>
      <c r="F413" s="8">
        <v>6</v>
      </c>
      <c r="G413" s="9">
        <f t="shared" si="91"/>
        <v>1.3303769401330377E-3</v>
      </c>
      <c r="H413" s="9">
        <f t="shared" si="92"/>
        <v>1.0525207872855489E-4</v>
      </c>
      <c r="I413" s="9">
        <f t="shared" si="93"/>
        <v>1.5494343334972946E-2</v>
      </c>
      <c r="J413" s="9">
        <f t="shared" si="94"/>
        <v>4.7846889952153111E-4</v>
      </c>
      <c r="K413" s="9">
        <f t="shared" si="97"/>
        <v>9.5</v>
      </c>
      <c r="L413" s="9">
        <f t="shared" si="98"/>
        <v>5</v>
      </c>
      <c r="M413" s="9">
        <f t="shared" si="95"/>
        <v>1.2638580931263858E-2</v>
      </c>
      <c r="N413" s="9">
        <f t="shared" si="96"/>
        <v>5.2626039364277438E-4</v>
      </c>
    </row>
    <row r="414" spans="1:14" x14ac:dyDescent="0.2">
      <c r="A414" s="28"/>
      <c r="B414" s="7" t="s">
        <v>383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384</v>
      </c>
      <c r="C415" s="8">
        <v>0</v>
      </c>
      <c r="D415" s="8">
        <v>2</v>
      </c>
      <c r="E415" s="8">
        <v>1</v>
      </c>
      <c r="F415" s="8">
        <v>1</v>
      </c>
      <c r="G415" s="9" t="str">
        <f t="shared" si="91"/>
        <v/>
      </c>
      <c r="H415" s="9">
        <f t="shared" si="92"/>
        <v>2.1050415745710977E-4</v>
      </c>
      <c r="I415" s="9">
        <f t="shared" si="93"/>
        <v>1.2297097884899163E-4</v>
      </c>
      <c r="J415" s="9">
        <f t="shared" si="94"/>
        <v>7.9744816586921848E-5</v>
      </c>
      <c r="K415" s="9">
        <f t="shared" si="97"/>
        <v>1</v>
      </c>
      <c r="L415" s="9">
        <f t="shared" si="98"/>
        <v>-0.5</v>
      </c>
      <c r="M415" s="9" t="str">
        <f t="shared" si="95"/>
        <v/>
      </c>
      <c r="N415" s="9">
        <f t="shared" si="96"/>
        <v>-1.0525207872855489E-4</v>
      </c>
    </row>
    <row r="416" spans="1:14" x14ac:dyDescent="0.2">
      <c r="A416" s="28"/>
      <c r="B416" s="7" t="s">
        <v>385</v>
      </c>
      <c r="C416" s="8">
        <v>0</v>
      </c>
      <c r="D416" s="8">
        <v>0</v>
      </c>
      <c r="E416" s="8">
        <v>0</v>
      </c>
      <c r="F416" s="8">
        <v>0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 t="str">
        <f t="shared" si="94"/>
        <v/>
      </c>
      <c r="K416" s="9" t="str">
        <f t="shared" si="97"/>
        <v xml:space="preserve"> </v>
      </c>
      <c r="L416" s="9" t="str">
        <f t="shared" si="98"/>
        <v xml:space="preserve"> 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 t="s">
        <v>670</v>
      </c>
      <c r="B417" s="7" t="s">
        <v>386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 t="s">
        <v>670</v>
      </c>
      <c r="B418" s="7" t="s">
        <v>387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388</v>
      </c>
      <c r="C419" s="8">
        <v>732</v>
      </c>
      <c r="D419" s="8">
        <v>596</v>
      </c>
      <c r="E419" s="8">
        <v>402</v>
      </c>
      <c r="F419" s="8">
        <v>368</v>
      </c>
      <c r="G419" s="9">
        <f t="shared" si="91"/>
        <v>8.1152993348115293E-2</v>
      </c>
      <c r="H419" s="9">
        <f t="shared" si="92"/>
        <v>6.2730238922218712E-2</v>
      </c>
      <c r="I419" s="9">
        <f t="shared" si="93"/>
        <v>4.943433349729464E-2</v>
      </c>
      <c r="J419" s="9">
        <f t="shared" si="94"/>
        <v>2.9346092503987242E-2</v>
      </c>
      <c r="K419" s="9">
        <f t="shared" si="97"/>
        <v>-0.45081967213114754</v>
      </c>
      <c r="L419" s="9">
        <f t="shared" si="98"/>
        <v>-0.3825503355704698</v>
      </c>
      <c r="M419" s="9">
        <f t="shared" si="95"/>
        <v>-3.6585365853658534E-2</v>
      </c>
      <c r="N419" s="9">
        <f t="shared" si="96"/>
        <v>-2.3997473950110513E-2</v>
      </c>
    </row>
    <row r="420" spans="1:14" x14ac:dyDescent="0.2">
      <c r="A420" s="28"/>
      <c r="B420" s="7" t="s">
        <v>389</v>
      </c>
      <c r="C420" s="8">
        <v>0</v>
      </c>
      <c r="D420" s="8">
        <v>0</v>
      </c>
      <c r="E420" s="8">
        <v>3</v>
      </c>
      <c r="F420" s="8">
        <v>0</v>
      </c>
      <c r="G420" s="9" t="str">
        <f t="shared" si="91"/>
        <v/>
      </c>
      <c r="H420" s="9" t="str">
        <f t="shared" si="92"/>
        <v/>
      </c>
      <c r="I420" s="9">
        <f t="shared" si="93"/>
        <v>3.6891293654697489E-4</v>
      </c>
      <c r="J420" s="9" t="str">
        <f t="shared" si="94"/>
        <v/>
      </c>
      <c r="K420" s="9">
        <f t="shared" si="97"/>
        <v>1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390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391</v>
      </c>
      <c r="C422" s="8">
        <v>95</v>
      </c>
      <c r="D422" s="8">
        <v>192</v>
      </c>
      <c r="E422" s="8">
        <v>214</v>
      </c>
      <c r="F422" s="8">
        <v>152</v>
      </c>
      <c r="G422" s="9">
        <f t="shared" si="91"/>
        <v>1.0532150776053215E-2</v>
      </c>
      <c r="H422" s="9">
        <f t="shared" si="92"/>
        <v>2.0208399115882538E-2</v>
      </c>
      <c r="I422" s="9">
        <f t="shared" si="93"/>
        <v>2.6315789473684209E-2</v>
      </c>
      <c r="J422" s="9">
        <f t="shared" si="94"/>
        <v>1.2121212121212121E-2</v>
      </c>
      <c r="K422" s="9">
        <f t="shared" si="97"/>
        <v>1.2526315789473683</v>
      </c>
      <c r="L422" s="9">
        <f t="shared" si="98"/>
        <v>-0.20833333333333334</v>
      </c>
      <c r="M422" s="9">
        <f t="shared" si="95"/>
        <v>1.3192904656319289E-2</v>
      </c>
      <c r="N422" s="9">
        <f t="shared" si="96"/>
        <v>-4.2100831491421959E-3</v>
      </c>
    </row>
    <row r="423" spans="1:14" x14ac:dyDescent="0.2">
      <c r="A423" s="28"/>
      <c r="B423" s="7" t="s">
        <v>392</v>
      </c>
      <c r="C423" s="8">
        <v>4224</v>
      </c>
      <c r="D423" s="8">
        <v>2813</v>
      </c>
      <c r="E423" s="8">
        <v>1652</v>
      </c>
      <c r="F423" s="8">
        <v>1891</v>
      </c>
      <c r="G423" s="9">
        <f t="shared" si="91"/>
        <v>0.4682926829268293</v>
      </c>
      <c r="H423" s="9">
        <f t="shared" si="92"/>
        <v>0.29607409746342489</v>
      </c>
      <c r="I423" s="9">
        <f t="shared" si="93"/>
        <v>0.2031480570585342</v>
      </c>
      <c r="J423" s="9">
        <f t="shared" si="94"/>
        <v>0.15079744816586921</v>
      </c>
      <c r="K423" s="9">
        <f t="shared" si="97"/>
        <v>-0.60890151515151514</v>
      </c>
      <c r="L423" s="9">
        <f t="shared" si="98"/>
        <v>-0.32776395307500888</v>
      </c>
      <c r="M423" s="9">
        <f t="shared" si="95"/>
        <v>-0.28514412416851442</v>
      </c>
      <c r="N423" s="9">
        <f t="shared" si="96"/>
        <v>-9.7042416587727609E-2</v>
      </c>
    </row>
    <row r="424" spans="1:14" x14ac:dyDescent="0.2">
      <c r="A424" s="28"/>
      <c r="B424" s="7" t="s">
        <v>393</v>
      </c>
      <c r="C424" s="8">
        <v>144</v>
      </c>
      <c r="D424" s="8">
        <v>31</v>
      </c>
      <c r="E424" s="8">
        <v>144</v>
      </c>
      <c r="F424" s="8">
        <v>74</v>
      </c>
      <c r="G424" s="9">
        <f t="shared" si="91"/>
        <v>1.5964523281596452E-2</v>
      </c>
      <c r="H424" s="9">
        <f t="shared" si="92"/>
        <v>3.2628144405852017E-3</v>
      </c>
      <c r="I424" s="9">
        <f t="shared" si="93"/>
        <v>1.7707820954254796E-2</v>
      </c>
      <c r="J424" s="9">
        <f t="shared" si="94"/>
        <v>5.9011164274322169E-3</v>
      </c>
      <c r="K424" s="9">
        <f t="shared" si="97"/>
        <v>0</v>
      </c>
      <c r="L424" s="9">
        <f t="shared" si="98"/>
        <v>1.3870967741935485</v>
      </c>
      <c r="M424" s="9">
        <f t="shared" si="95"/>
        <v>0</v>
      </c>
      <c r="N424" s="9">
        <f t="shared" si="96"/>
        <v>4.525839385327861E-3</v>
      </c>
    </row>
    <row r="425" spans="1:14" x14ac:dyDescent="0.2">
      <c r="A425" s="28"/>
      <c r="B425" s="7" t="s">
        <v>394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395</v>
      </c>
      <c r="C426" s="8">
        <v>13</v>
      </c>
      <c r="D426" s="8">
        <v>7</v>
      </c>
      <c r="E426" s="8">
        <v>1</v>
      </c>
      <c r="F426" s="8">
        <v>2</v>
      </c>
      <c r="G426" s="9">
        <f t="shared" si="91"/>
        <v>1.4412416851441242E-3</v>
      </c>
      <c r="H426" s="9">
        <f t="shared" si="92"/>
        <v>7.3676455109988426E-4</v>
      </c>
      <c r="I426" s="9">
        <f t="shared" si="93"/>
        <v>1.2297097884899163E-4</v>
      </c>
      <c r="J426" s="9">
        <f t="shared" si="94"/>
        <v>1.594896331738437E-4</v>
      </c>
      <c r="K426" s="9">
        <f t="shared" si="97"/>
        <v>-0.92307692307692313</v>
      </c>
      <c r="L426" s="9">
        <f t="shared" si="98"/>
        <v>-0.7142857142857143</v>
      </c>
      <c r="M426" s="9">
        <f t="shared" si="95"/>
        <v>-1.3303769401330377E-3</v>
      </c>
      <c r="N426" s="9">
        <f t="shared" si="96"/>
        <v>-5.2626039364277448E-4</v>
      </c>
    </row>
    <row r="427" spans="1:14" ht="25.5" x14ac:dyDescent="0.2">
      <c r="A427" s="28"/>
      <c r="B427" s="7" t="s">
        <v>396</v>
      </c>
      <c r="C427" s="8">
        <v>2</v>
      </c>
      <c r="D427" s="8">
        <v>1</v>
      </c>
      <c r="E427" s="8">
        <v>0</v>
      </c>
      <c r="F427" s="8">
        <v>0</v>
      </c>
      <c r="G427" s="9">
        <f t="shared" si="91"/>
        <v>2.2172949002217295E-4</v>
      </c>
      <c r="H427" s="9">
        <f t="shared" si="92"/>
        <v>1.0525207872855489E-4</v>
      </c>
      <c r="I427" s="9" t="str">
        <f t="shared" si="93"/>
        <v/>
      </c>
      <c r="J427" s="9" t="str">
        <f t="shared" si="94"/>
        <v/>
      </c>
      <c r="K427" s="9">
        <f t="shared" si="97"/>
        <v>-1</v>
      </c>
      <c r="L427" s="9">
        <f t="shared" si="98"/>
        <v>-1</v>
      </c>
      <c r="M427" s="9">
        <f t="shared" si="95"/>
        <v>-2.2172949002217295E-4</v>
      </c>
      <c r="N427" s="9">
        <f t="shared" si="96"/>
        <v>-1.0525207872855489E-4</v>
      </c>
    </row>
    <row r="428" spans="1:14" x14ac:dyDescent="0.2">
      <c r="A428" s="28"/>
      <c r="B428" s="7" t="s">
        <v>397</v>
      </c>
      <c r="C428" s="8">
        <v>0</v>
      </c>
      <c r="D428" s="8">
        <v>1</v>
      </c>
      <c r="E428" s="8">
        <v>9</v>
      </c>
      <c r="F428" s="8">
        <v>5</v>
      </c>
      <c r="G428" s="9" t="str">
        <f t="shared" si="91"/>
        <v/>
      </c>
      <c r="H428" s="9">
        <f t="shared" si="92"/>
        <v>1.0525207872855489E-4</v>
      </c>
      <c r="I428" s="9">
        <f t="shared" si="93"/>
        <v>1.1067388096409247E-3</v>
      </c>
      <c r="J428" s="9">
        <f t="shared" si="94"/>
        <v>3.9872408293460925E-4</v>
      </c>
      <c r="K428" s="9">
        <f t="shared" si="97"/>
        <v>1</v>
      </c>
      <c r="L428" s="9">
        <f t="shared" si="98"/>
        <v>4</v>
      </c>
      <c r="M428" s="9" t="str">
        <f t="shared" si="95"/>
        <v/>
      </c>
      <c r="N428" s="9">
        <f t="shared" si="96"/>
        <v>4.2100831491421954E-4</v>
      </c>
    </row>
    <row r="429" spans="1:14" x14ac:dyDescent="0.2">
      <c r="A429" s="28"/>
      <c r="B429" s="7" t="s">
        <v>398</v>
      </c>
      <c r="C429" s="8">
        <v>2</v>
      </c>
      <c r="D429" s="8">
        <v>2</v>
      </c>
      <c r="E429" s="8">
        <v>0</v>
      </c>
      <c r="F429" s="8">
        <v>1</v>
      </c>
      <c r="G429" s="9">
        <f t="shared" si="91"/>
        <v>2.2172949002217295E-4</v>
      </c>
      <c r="H429" s="9">
        <f t="shared" si="92"/>
        <v>2.1050415745710977E-4</v>
      </c>
      <c r="I429" s="9" t="str">
        <f t="shared" si="93"/>
        <v/>
      </c>
      <c r="J429" s="9">
        <f t="shared" si="94"/>
        <v>7.9744816586921848E-5</v>
      </c>
      <c r="K429" s="9">
        <f t="shared" si="97"/>
        <v>-1</v>
      </c>
      <c r="L429" s="9">
        <f t="shared" si="98"/>
        <v>-0.5</v>
      </c>
      <c r="M429" s="9">
        <f t="shared" si="95"/>
        <v>-2.2172949002217295E-4</v>
      </c>
      <c r="N429" s="9">
        <f t="shared" si="96"/>
        <v>-1.0525207872855489E-4</v>
      </c>
    </row>
    <row r="430" spans="1:14" x14ac:dyDescent="0.2">
      <c r="A430" s="28"/>
      <c r="B430" s="7" t="s">
        <v>399</v>
      </c>
      <c r="C430" s="8">
        <v>0</v>
      </c>
      <c r="D430" s="8">
        <v>2</v>
      </c>
      <c r="E430" s="8">
        <v>3</v>
      </c>
      <c r="F430" s="8">
        <v>7</v>
      </c>
      <c r="G430" s="9" t="str">
        <f t="shared" si="91"/>
        <v/>
      </c>
      <c r="H430" s="9">
        <f t="shared" si="92"/>
        <v>2.1050415745710977E-4</v>
      </c>
      <c r="I430" s="9">
        <f t="shared" si="93"/>
        <v>3.6891293654697489E-4</v>
      </c>
      <c r="J430" s="9">
        <f t="shared" si="94"/>
        <v>5.5821371610845292E-4</v>
      </c>
      <c r="K430" s="9">
        <f t="shared" si="97"/>
        <v>1</v>
      </c>
      <c r="L430" s="9">
        <f t="shared" si="98"/>
        <v>2.5</v>
      </c>
      <c r="M430" s="9" t="str">
        <f t="shared" si="95"/>
        <v/>
      </c>
      <c r="N430" s="9">
        <f t="shared" si="96"/>
        <v>5.2626039364277438E-4</v>
      </c>
    </row>
    <row r="431" spans="1:14" x14ac:dyDescent="0.2">
      <c r="A431" s="28"/>
      <c r="B431" s="7" t="s">
        <v>400</v>
      </c>
      <c r="C431" s="8">
        <v>1</v>
      </c>
      <c r="D431" s="8">
        <v>0</v>
      </c>
      <c r="E431" s="8">
        <v>0</v>
      </c>
      <c r="F431" s="8">
        <v>1</v>
      </c>
      <c r="G431" s="9">
        <f t="shared" si="91"/>
        <v>1.1086474501108647E-4</v>
      </c>
      <c r="H431" s="9" t="str">
        <f t="shared" si="92"/>
        <v/>
      </c>
      <c r="I431" s="9" t="str">
        <f t="shared" si="93"/>
        <v/>
      </c>
      <c r="J431" s="9">
        <f t="shared" si="94"/>
        <v>7.9744816586921848E-5</v>
      </c>
      <c r="K431" s="9">
        <f t="shared" si="97"/>
        <v>-1</v>
      </c>
      <c r="L431" s="9">
        <f t="shared" si="98"/>
        <v>1</v>
      </c>
      <c r="M431" s="9">
        <f t="shared" si="95"/>
        <v>-1.1086474501108647E-4</v>
      </c>
      <c r="N431" s="9" t="str">
        <f t="shared" si="96"/>
        <v/>
      </c>
    </row>
    <row r="432" spans="1:14" ht="25.5" x14ac:dyDescent="0.2">
      <c r="A432" s="28"/>
      <c r="B432" s="7" t="s">
        <v>401</v>
      </c>
      <c r="C432" s="8">
        <v>0</v>
      </c>
      <c r="D432" s="8">
        <v>0</v>
      </c>
      <c r="E432" s="8">
        <v>0</v>
      </c>
      <c r="F432" s="8">
        <v>0</v>
      </c>
      <c r="G432" s="9" t="str">
        <f t="shared" si="91"/>
        <v/>
      </c>
      <c r="H432" s="9" t="str">
        <f t="shared" si="92"/>
        <v/>
      </c>
      <c r="I432" s="9" t="str">
        <f t="shared" si="93"/>
        <v/>
      </c>
      <c r="J432" s="9" t="str">
        <f t="shared" si="94"/>
        <v/>
      </c>
      <c r="K432" s="9" t="str">
        <f t="shared" si="97"/>
        <v xml:space="preserve"> </v>
      </c>
      <c r="L432" s="9" t="str">
        <f t="shared" si="98"/>
        <v xml:space="preserve"> 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402</v>
      </c>
      <c r="C433" s="8">
        <v>1</v>
      </c>
      <c r="D433" s="8">
        <v>2</v>
      </c>
      <c r="E433" s="8">
        <v>0</v>
      </c>
      <c r="F433" s="8">
        <v>2</v>
      </c>
      <c r="G433" s="9">
        <f t="shared" si="91"/>
        <v>1.1086474501108647E-4</v>
      </c>
      <c r="H433" s="9">
        <f t="shared" si="92"/>
        <v>2.1050415745710977E-4</v>
      </c>
      <c r="I433" s="9" t="str">
        <f t="shared" si="93"/>
        <v/>
      </c>
      <c r="J433" s="9">
        <f t="shared" si="94"/>
        <v>1.594896331738437E-4</v>
      </c>
      <c r="K433" s="9">
        <f t="shared" si="97"/>
        <v>-1</v>
      </c>
      <c r="L433" s="9">
        <f t="shared" si="98"/>
        <v>0</v>
      </c>
      <c r="M433" s="9">
        <f t="shared" si="95"/>
        <v>-1.1086474501108647E-4</v>
      </c>
      <c r="N433" s="9">
        <f t="shared" si="96"/>
        <v>0</v>
      </c>
    </row>
    <row r="434" spans="1:14" x14ac:dyDescent="0.2">
      <c r="A434" s="28"/>
      <c r="B434" s="7" t="s">
        <v>403</v>
      </c>
      <c r="C434" s="8">
        <v>1</v>
      </c>
      <c r="D434" s="8">
        <v>9</v>
      </c>
      <c r="E434" s="8">
        <v>1</v>
      </c>
      <c r="F434" s="8">
        <v>5</v>
      </c>
      <c r="G434" s="9">
        <f t="shared" si="91"/>
        <v>1.1086474501108647E-4</v>
      </c>
      <c r="H434" s="9">
        <f t="shared" si="92"/>
        <v>9.4726870855699403E-4</v>
      </c>
      <c r="I434" s="9">
        <f t="shared" si="93"/>
        <v>1.2297097884899163E-4</v>
      </c>
      <c r="J434" s="9">
        <f t="shared" si="94"/>
        <v>3.9872408293460925E-4</v>
      </c>
      <c r="K434" s="9">
        <f t="shared" si="97"/>
        <v>0</v>
      </c>
      <c r="L434" s="9">
        <f t="shared" si="98"/>
        <v>-0.44444444444444442</v>
      </c>
      <c r="M434" s="9">
        <f t="shared" si="95"/>
        <v>0</v>
      </c>
      <c r="N434" s="9">
        <f t="shared" si="96"/>
        <v>-4.2100831491421954E-4</v>
      </c>
    </row>
    <row r="435" spans="1:14" x14ac:dyDescent="0.2">
      <c r="A435" s="28"/>
      <c r="B435" s="7" t="s">
        <v>404</v>
      </c>
      <c r="C435" s="8">
        <v>52</v>
      </c>
      <c r="D435" s="8">
        <v>40</v>
      </c>
      <c r="E435" s="8">
        <v>66</v>
      </c>
      <c r="F435" s="8">
        <v>62</v>
      </c>
      <c r="G435" s="9">
        <f t="shared" ref="G435:G498" si="99">+IF(C435=0,"",C435/C$371)</f>
        <v>5.7649667405764967E-3</v>
      </c>
      <c r="H435" s="9">
        <f t="shared" ref="H435:H498" si="100">+IF(D435=0,"",D435/D$371)</f>
        <v>4.2100831491421959E-3</v>
      </c>
      <c r="I435" s="9">
        <f t="shared" ref="I435:I498" si="101">+IF(E435=0,"",E435/E$371)</f>
        <v>8.1160846040334474E-3</v>
      </c>
      <c r="J435" s="9">
        <f t="shared" ref="J435:J498" si="102">+IF(F435=0,"",F435/F$371)</f>
        <v>4.9441786283891545E-3</v>
      </c>
      <c r="K435" s="9">
        <f t="shared" si="97"/>
        <v>0.26923076923076922</v>
      </c>
      <c r="L435" s="9">
        <f t="shared" si="98"/>
        <v>0.55000000000000004</v>
      </c>
      <c r="M435" s="9">
        <f t="shared" ref="M435:M498" si="103">+IF(OR(AND(G435=""),(K435="")),"",G435*K435)</f>
        <v>1.5521064301552106E-3</v>
      </c>
      <c r="N435" s="9">
        <f t="shared" ref="N435:N498" si="104">+IF(OR(AND(H435=""),(L435="")),"",H435*L435)</f>
        <v>2.315545732028208E-3</v>
      </c>
    </row>
    <row r="436" spans="1:14" x14ac:dyDescent="0.2">
      <c r="A436" s="28"/>
      <c r="B436" s="7" t="s">
        <v>405</v>
      </c>
      <c r="C436" s="8">
        <v>0</v>
      </c>
      <c r="D436" s="8">
        <v>3</v>
      </c>
      <c r="E436" s="8">
        <v>2</v>
      </c>
      <c r="F436" s="8">
        <v>17</v>
      </c>
      <c r="G436" s="9" t="str">
        <f t="shared" si="99"/>
        <v/>
      </c>
      <c r="H436" s="9">
        <f t="shared" si="100"/>
        <v>3.1575623618566466E-4</v>
      </c>
      <c r="I436" s="9">
        <f t="shared" si="101"/>
        <v>2.4594195769798326E-4</v>
      </c>
      <c r="J436" s="9">
        <f t="shared" si="102"/>
        <v>1.3556618819776714E-3</v>
      </c>
      <c r="K436" s="9">
        <f t="shared" ref="K436:K499" si="105">+IF(AND(C436=0,E436=0)," ",IF(C436=0,1,IF(E436=0,-1,(E436-C436)/C436)))</f>
        <v>1</v>
      </c>
      <c r="L436" s="9">
        <f t="shared" ref="L436:L499" si="106">+IF(AND(D436=0,F436=0)," ",IF(D436=0,1,IF(F436=0,-1,(F436-D436)/D436)))</f>
        <v>4.666666666666667</v>
      </c>
      <c r="M436" s="9" t="str">
        <f t="shared" si="103"/>
        <v/>
      </c>
      <c r="N436" s="9">
        <f t="shared" si="104"/>
        <v>1.4735291021997685E-3</v>
      </c>
    </row>
    <row r="437" spans="1:14" x14ac:dyDescent="0.2">
      <c r="A437" s="28"/>
      <c r="B437" s="7" t="s">
        <v>406</v>
      </c>
      <c r="C437" s="8">
        <v>18</v>
      </c>
      <c r="D437" s="8">
        <v>28</v>
      </c>
      <c r="E437" s="8">
        <v>17</v>
      </c>
      <c r="F437" s="8">
        <v>19</v>
      </c>
      <c r="G437" s="9">
        <f t="shared" si="99"/>
        <v>1.9955654101995565E-3</v>
      </c>
      <c r="H437" s="9">
        <f t="shared" si="100"/>
        <v>2.947058204399537E-3</v>
      </c>
      <c r="I437" s="9">
        <f t="shared" si="101"/>
        <v>2.090506640432858E-3</v>
      </c>
      <c r="J437" s="9">
        <f t="shared" si="102"/>
        <v>1.5151515151515152E-3</v>
      </c>
      <c r="K437" s="9">
        <f t="shared" si="105"/>
        <v>-5.5555555555555552E-2</v>
      </c>
      <c r="L437" s="9">
        <f t="shared" si="106"/>
        <v>-0.32142857142857145</v>
      </c>
      <c r="M437" s="9">
        <f t="shared" si="103"/>
        <v>-1.1086474501108647E-4</v>
      </c>
      <c r="N437" s="9">
        <f t="shared" si="104"/>
        <v>-9.4726870855699414E-4</v>
      </c>
    </row>
    <row r="438" spans="1:14" x14ac:dyDescent="0.2">
      <c r="A438" s="28"/>
      <c r="B438" s="7" t="s">
        <v>407</v>
      </c>
      <c r="C438" s="8">
        <v>1</v>
      </c>
      <c r="D438" s="8">
        <v>0</v>
      </c>
      <c r="E438" s="8">
        <v>2</v>
      </c>
      <c r="F438" s="8">
        <v>0</v>
      </c>
      <c r="G438" s="9">
        <f t="shared" si="99"/>
        <v>1.1086474501108647E-4</v>
      </c>
      <c r="H438" s="9" t="str">
        <f t="shared" si="100"/>
        <v/>
      </c>
      <c r="I438" s="9">
        <f t="shared" si="101"/>
        <v>2.4594195769798326E-4</v>
      </c>
      <c r="J438" s="9" t="str">
        <f t="shared" si="102"/>
        <v/>
      </c>
      <c r="K438" s="9">
        <f t="shared" si="105"/>
        <v>1</v>
      </c>
      <c r="L438" s="9" t="str">
        <f t="shared" si="106"/>
        <v xml:space="preserve"> </v>
      </c>
      <c r="M438" s="9">
        <f t="shared" si="103"/>
        <v>1.1086474501108647E-4</v>
      </c>
      <c r="N438" s="9" t="str">
        <f t="shared" si="104"/>
        <v/>
      </c>
    </row>
    <row r="439" spans="1:14" x14ac:dyDescent="0.2">
      <c r="A439" s="28" t="s">
        <v>670</v>
      </c>
      <c r="B439" s="7" t="s">
        <v>408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409</v>
      </c>
      <c r="C440" s="8">
        <v>0</v>
      </c>
      <c r="D440" s="8">
        <v>1</v>
      </c>
      <c r="E440" s="8">
        <v>2</v>
      </c>
      <c r="F440" s="8">
        <v>1</v>
      </c>
      <c r="G440" s="9" t="str">
        <f t="shared" si="99"/>
        <v/>
      </c>
      <c r="H440" s="9">
        <f t="shared" si="100"/>
        <v>1.0525207872855489E-4</v>
      </c>
      <c r="I440" s="9">
        <f t="shared" si="101"/>
        <v>2.4594195769798326E-4</v>
      </c>
      <c r="J440" s="9">
        <f t="shared" si="102"/>
        <v>7.9744816586921848E-5</v>
      </c>
      <c r="K440" s="9">
        <f t="shared" si="105"/>
        <v>1</v>
      </c>
      <c r="L440" s="9">
        <f t="shared" si="106"/>
        <v>0</v>
      </c>
      <c r="M440" s="9" t="str">
        <f t="shared" si="103"/>
        <v/>
      </c>
      <c r="N440" s="9">
        <f t="shared" si="104"/>
        <v>0</v>
      </c>
    </row>
    <row r="441" spans="1:14" x14ac:dyDescent="0.2">
      <c r="A441" s="28"/>
      <c r="B441" s="7" t="s">
        <v>410</v>
      </c>
      <c r="C441" s="8">
        <v>0</v>
      </c>
      <c r="D441" s="8">
        <v>0</v>
      </c>
      <c r="E441" s="8">
        <v>0</v>
      </c>
      <c r="F441" s="8">
        <v>0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411</v>
      </c>
      <c r="C442" s="8">
        <v>2</v>
      </c>
      <c r="D442" s="8">
        <v>0</v>
      </c>
      <c r="E442" s="8">
        <v>0</v>
      </c>
      <c r="F442" s="8">
        <v>0</v>
      </c>
      <c r="G442" s="9">
        <f t="shared" si="99"/>
        <v>2.2172949002217295E-4</v>
      </c>
      <c r="H442" s="9" t="str">
        <f t="shared" si="100"/>
        <v/>
      </c>
      <c r="I442" s="9" t="str">
        <f t="shared" si="101"/>
        <v/>
      </c>
      <c r="J442" s="9" t="str">
        <f t="shared" si="102"/>
        <v/>
      </c>
      <c r="K442" s="9">
        <f t="shared" si="105"/>
        <v>-1</v>
      </c>
      <c r="L442" s="9" t="str">
        <f t="shared" si="106"/>
        <v xml:space="preserve"> </v>
      </c>
      <c r="M442" s="9">
        <f t="shared" si="103"/>
        <v>-2.2172949002217295E-4</v>
      </c>
      <c r="N442" s="9" t="str">
        <f t="shared" si="104"/>
        <v/>
      </c>
    </row>
    <row r="443" spans="1:14" x14ac:dyDescent="0.2">
      <c r="A443" s="28"/>
      <c r="B443" s="7" t="s">
        <v>412</v>
      </c>
      <c r="C443" s="8">
        <v>1</v>
      </c>
      <c r="D443" s="8">
        <v>0</v>
      </c>
      <c r="E443" s="8">
        <v>3</v>
      </c>
      <c r="F443" s="8">
        <v>2</v>
      </c>
      <c r="G443" s="9">
        <f t="shared" si="99"/>
        <v>1.1086474501108647E-4</v>
      </c>
      <c r="H443" s="9" t="str">
        <f t="shared" si="100"/>
        <v/>
      </c>
      <c r="I443" s="9">
        <f t="shared" si="101"/>
        <v>3.6891293654697489E-4</v>
      </c>
      <c r="J443" s="9">
        <f t="shared" si="102"/>
        <v>1.594896331738437E-4</v>
      </c>
      <c r="K443" s="9">
        <f t="shared" si="105"/>
        <v>2</v>
      </c>
      <c r="L443" s="9">
        <f t="shared" si="106"/>
        <v>1</v>
      </c>
      <c r="M443" s="9">
        <f t="shared" si="103"/>
        <v>2.2172949002217295E-4</v>
      </c>
      <c r="N443" s="9" t="str">
        <f t="shared" si="104"/>
        <v/>
      </c>
    </row>
    <row r="444" spans="1:14" x14ac:dyDescent="0.2">
      <c r="A444" s="28"/>
      <c r="B444" s="7" t="s">
        <v>413</v>
      </c>
      <c r="C444" s="8">
        <v>0</v>
      </c>
      <c r="D444" s="8">
        <v>2</v>
      </c>
      <c r="E444" s="8">
        <v>0</v>
      </c>
      <c r="F444" s="8">
        <v>0</v>
      </c>
      <c r="G444" s="9" t="str">
        <f t="shared" si="99"/>
        <v/>
      </c>
      <c r="H444" s="9">
        <f t="shared" si="100"/>
        <v>2.1050415745710977E-4</v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>
        <f t="shared" si="106"/>
        <v>-1</v>
      </c>
      <c r="M444" s="9" t="str">
        <f t="shared" si="103"/>
        <v/>
      </c>
      <c r="N444" s="9">
        <f t="shared" si="104"/>
        <v>-2.1050415745710977E-4</v>
      </c>
    </row>
    <row r="445" spans="1:14" x14ac:dyDescent="0.2">
      <c r="A445" s="28"/>
      <c r="B445" s="7" t="s">
        <v>414</v>
      </c>
      <c r="C445" s="8">
        <v>0</v>
      </c>
      <c r="D445" s="8">
        <v>4</v>
      </c>
      <c r="E445" s="8">
        <v>0</v>
      </c>
      <c r="F445" s="8">
        <v>0</v>
      </c>
      <c r="G445" s="9" t="str">
        <f t="shared" si="99"/>
        <v/>
      </c>
      <c r="H445" s="9">
        <f t="shared" si="100"/>
        <v>4.2100831491421954E-4</v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>
        <f t="shared" si="106"/>
        <v>-1</v>
      </c>
      <c r="M445" s="9" t="str">
        <f t="shared" si="103"/>
        <v/>
      </c>
      <c r="N445" s="9">
        <f t="shared" si="104"/>
        <v>-4.2100831491421954E-4</v>
      </c>
    </row>
    <row r="446" spans="1:14" x14ac:dyDescent="0.2">
      <c r="A446" s="28"/>
      <c r="B446" s="7" t="s">
        <v>415</v>
      </c>
      <c r="C446" s="8">
        <v>13</v>
      </c>
      <c r="D446" s="8">
        <v>28</v>
      </c>
      <c r="E446" s="8">
        <v>350</v>
      </c>
      <c r="F446" s="8">
        <v>1485</v>
      </c>
      <c r="G446" s="9">
        <f t="shared" si="99"/>
        <v>1.4412416851441242E-3</v>
      </c>
      <c r="H446" s="9">
        <f t="shared" si="100"/>
        <v>2.947058204399537E-3</v>
      </c>
      <c r="I446" s="9">
        <f t="shared" si="101"/>
        <v>4.3039842597147077E-2</v>
      </c>
      <c r="J446" s="9">
        <f t="shared" si="102"/>
        <v>0.11842105263157894</v>
      </c>
      <c r="K446" s="9">
        <f t="shared" si="105"/>
        <v>25.923076923076923</v>
      </c>
      <c r="L446" s="9">
        <f t="shared" si="106"/>
        <v>52.035714285714285</v>
      </c>
      <c r="M446" s="9">
        <f t="shared" si="103"/>
        <v>3.7361419068736142E-2</v>
      </c>
      <c r="N446" s="9">
        <f t="shared" si="104"/>
        <v>0.15335227870750448</v>
      </c>
    </row>
    <row r="447" spans="1:14" ht="22.5" customHeight="1" x14ac:dyDescent="0.2">
      <c r="A447" s="28"/>
      <c r="B447" s="7" t="s">
        <v>416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417</v>
      </c>
      <c r="C448" s="8">
        <v>0</v>
      </c>
      <c r="D448" s="8">
        <v>0</v>
      </c>
      <c r="E448" s="8">
        <v>1</v>
      </c>
      <c r="F448" s="8">
        <v>1</v>
      </c>
      <c r="G448" s="9" t="str">
        <f t="shared" si="99"/>
        <v/>
      </c>
      <c r="H448" s="9" t="str">
        <f t="shared" si="100"/>
        <v/>
      </c>
      <c r="I448" s="9">
        <f t="shared" si="101"/>
        <v>1.2297097884899163E-4</v>
      </c>
      <c r="J448" s="9">
        <f t="shared" si="102"/>
        <v>7.9744816586921848E-5</v>
      </c>
      <c r="K448" s="9">
        <f t="shared" si="105"/>
        <v>1</v>
      </c>
      <c r="L448" s="9">
        <f t="shared" si="106"/>
        <v>1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418</v>
      </c>
      <c r="C449" s="8">
        <v>3</v>
      </c>
      <c r="D449" s="8">
        <v>0</v>
      </c>
      <c r="E449" s="8">
        <v>1</v>
      </c>
      <c r="F449" s="8">
        <v>0</v>
      </c>
      <c r="G449" s="9">
        <f t="shared" si="99"/>
        <v>3.3259423503325942E-4</v>
      </c>
      <c r="H449" s="9" t="str">
        <f t="shared" si="100"/>
        <v/>
      </c>
      <c r="I449" s="9">
        <f t="shared" si="101"/>
        <v>1.2297097884899163E-4</v>
      </c>
      <c r="J449" s="9" t="str">
        <f t="shared" si="102"/>
        <v/>
      </c>
      <c r="K449" s="9">
        <f t="shared" si="105"/>
        <v>-0.66666666666666663</v>
      </c>
      <c r="L449" s="9" t="str">
        <f t="shared" si="106"/>
        <v xml:space="preserve"> </v>
      </c>
      <c r="M449" s="9">
        <f t="shared" si="103"/>
        <v>-2.2172949002217295E-4</v>
      </c>
      <c r="N449" s="9" t="str">
        <f t="shared" si="104"/>
        <v/>
      </c>
    </row>
    <row r="450" spans="1:14" x14ac:dyDescent="0.2">
      <c r="A450" s="28"/>
      <c r="B450" s="7" t="s">
        <v>419</v>
      </c>
      <c r="C450" s="8">
        <v>9</v>
      </c>
      <c r="D450" s="8">
        <v>2</v>
      </c>
      <c r="E450" s="8">
        <v>4</v>
      </c>
      <c r="F450" s="8">
        <v>3</v>
      </c>
      <c r="G450" s="9">
        <f t="shared" si="99"/>
        <v>9.9778270509977827E-4</v>
      </c>
      <c r="H450" s="9">
        <f t="shared" si="100"/>
        <v>2.1050415745710977E-4</v>
      </c>
      <c r="I450" s="9">
        <f t="shared" si="101"/>
        <v>4.9188391539596653E-4</v>
      </c>
      <c r="J450" s="9">
        <f t="shared" si="102"/>
        <v>2.3923444976076556E-4</v>
      </c>
      <c r="K450" s="9">
        <f t="shared" si="105"/>
        <v>-0.55555555555555558</v>
      </c>
      <c r="L450" s="9">
        <f t="shared" si="106"/>
        <v>0.5</v>
      </c>
      <c r="M450" s="9">
        <f t="shared" si="103"/>
        <v>-5.5432372505543237E-4</v>
      </c>
      <c r="N450" s="9">
        <f t="shared" si="104"/>
        <v>1.0525207872855489E-4</v>
      </c>
    </row>
    <row r="451" spans="1:14" x14ac:dyDescent="0.2">
      <c r="A451" s="28"/>
      <c r="B451" s="7" t="s">
        <v>420</v>
      </c>
      <c r="C451" s="8">
        <v>1</v>
      </c>
      <c r="D451" s="8">
        <v>0</v>
      </c>
      <c r="E451" s="8">
        <v>0</v>
      </c>
      <c r="F451" s="8">
        <v>0</v>
      </c>
      <c r="G451" s="9">
        <f t="shared" si="99"/>
        <v>1.1086474501108647E-4</v>
      </c>
      <c r="H451" s="9" t="str">
        <f t="shared" si="100"/>
        <v/>
      </c>
      <c r="I451" s="9" t="str">
        <f t="shared" si="101"/>
        <v/>
      </c>
      <c r="J451" s="9" t="str">
        <f t="shared" si="102"/>
        <v/>
      </c>
      <c r="K451" s="9">
        <f t="shared" si="105"/>
        <v>-1</v>
      </c>
      <c r="L451" s="9" t="str">
        <f t="shared" si="106"/>
        <v xml:space="preserve"> </v>
      </c>
      <c r="M451" s="9">
        <f t="shared" si="103"/>
        <v>-1.1086474501108647E-4</v>
      </c>
      <c r="N451" s="9" t="str">
        <f t="shared" si="104"/>
        <v/>
      </c>
    </row>
    <row r="452" spans="1:14" x14ac:dyDescent="0.2">
      <c r="A452" s="28"/>
      <c r="B452" s="7" t="s">
        <v>421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422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423</v>
      </c>
      <c r="C454" s="8">
        <v>4</v>
      </c>
      <c r="D454" s="8">
        <v>0</v>
      </c>
      <c r="E454" s="8">
        <v>5</v>
      </c>
      <c r="F454" s="8">
        <v>1</v>
      </c>
      <c r="G454" s="9">
        <f t="shared" si="99"/>
        <v>4.434589800443459E-4</v>
      </c>
      <c r="H454" s="9" t="str">
        <f t="shared" si="100"/>
        <v/>
      </c>
      <c r="I454" s="9">
        <f t="shared" si="101"/>
        <v>6.1485489424495821E-4</v>
      </c>
      <c r="J454" s="9">
        <f t="shared" si="102"/>
        <v>7.9744816586921848E-5</v>
      </c>
      <c r="K454" s="9">
        <f t="shared" si="105"/>
        <v>0.25</v>
      </c>
      <c r="L454" s="9">
        <f t="shared" si="106"/>
        <v>1</v>
      </c>
      <c r="M454" s="9">
        <f t="shared" si="103"/>
        <v>1.1086474501108647E-4</v>
      </c>
      <c r="N454" s="9" t="str">
        <f t="shared" si="104"/>
        <v/>
      </c>
    </row>
    <row r="455" spans="1:14" x14ac:dyDescent="0.2">
      <c r="A455" s="28"/>
      <c r="B455" s="7" t="s">
        <v>424</v>
      </c>
      <c r="C455" s="8">
        <v>1</v>
      </c>
      <c r="D455" s="8">
        <v>0</v>
      </c>
      <c r="E455" s="8">
        <v>5</v>
      </c>
      <c r="F455" s="8">
        <v>0</v>
      </c>
      <c r="G455" s="9">
        <f t="shared" si="99"/>
        <v>1.1086474501108647E-4</v>
      </c>
      <c r="H455" s="9" t="str">
        <f t="shared" si="100"/>
        <v/>
      </c>
      <c r="I455" s="9">
        <f t="shared" si="101"/>
        <v>6.1485489424495821E-4</v>
      </c>
      <c r="J455" s="9" t="str">
        <f t="shared" si="102"/>
        <v/>
      </c>
      <c r="K455" s="9">
        <f t="shared" si="105"/>
        <v>4</v>
      </c>
      <c r="L455" s="9" t="str">
        <f t="shared" si="106"/>
        <v xml:space="preserve"> </v>
      </c>
      <c r="M455" s="9">
        <f t="shared" si="103"/>
        <v>4.434589800443459E-4</v>
      </c>
      <c r="N455" s="9" t="str">
        <f t="shared" si="104"/>
        <v/>
      </c>
    </row>
    <row r="456" spans="1:14" x14ac:dyDescent="0.2">
      <c r="A456" s="28"/>
      <c r="B456" s="7" t="s">
        <v>425</v>
      </c>
      <c r="C456" s="8">
        <v>5</v>
      </c>
      <c r="D456" s="8">
        <v>0</v>
      </c>
      <c r="E456" s="8">
        <v>0</v>
      </c>
      <c r="F456" s="8">
        <v>0</v>
      </c>
      <c r="G456" s="9">
        <f t="shared" si="99"/>
        <v>5.5432372505543237E-4</v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>
        <f t="shared" si="105"/>
        <v>-1</v>
      </c>
      <c r="L456" s="9" t="str">
        <f t="shared" si="106"/>
        <v xml:space="preserve"> </v>
      </c>
      <c r="M456" s="9">
        <f t="shared" si="103"/>
        <v>-5.5432372505543237E-4</v>
      </c>
      <c r="N456" s="9" t="str">
        <f t="shared" si="104"/>
        <v/>
      </c>
    </row>
    <row r="457" spans="1:14" x14ac:dyDescent="0.2">
      <c r="A457" s="28"/>
      <c r="B457" s="7" t="s">
        <v>426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427</v>
      </c>
      <c r="C458" s="8">
        <v>0</v>
      </c>
      <c r="D458" s="8">
        <v>0</v>
      </c>
      <c r="E458" s="8">
        <v>0</v>
      </c>
      <c r="F458" s="8">
        <v>0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 t="str">
        <f t="shared" si="106"/>
        <v xml:space="preserve"> 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428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429</v>
      </c>
      <c r="C460" s="8">
        <v>0</v>
      </c>
      <c r="D460" s="8">
        <v>5</v>
      </c>
      <c r="E460" s="8">
        <v>0</v>
      </c>
      <c r="F460" s="8">
        <v>4</v>
      </c>
      <c r="G460" s="9" t="str">
        <f t="shared" si="99"/>
        <v/>
      </c>
      <c r="H460" s="9">
        <f t="shared" si="100"/>
        <v>5.2626039364277448E-4</v>
      </c>
      <c r="I460" s="9" t="str">
        <f t="shared" si="101"/>
        <v/>
      </c>
      <c r="J460" s="9">
        <f t="shared" si="102"/>
        <v>3.1897926634768739E-4</v>
      </c>
      <c r="K460" s="9" t="str">
        <f t="shared" si="105"/>
        <v xml:space="preserve"> </v>
      </c>
      <c r="L460" s="9">
        <f t="shared" si="106"/>
        <v>-0.2</v>
      </c>
      <c r="M460" s="9" t="str">
        <f t="shared" si="103"/>
        <v/>
      </c>
      <c r="N460" s="9">
        <f t="shared" si="104"/>
        <v>-1.052520787285549E-4</v>
      </c>
    </row>
    <row r="461" spans="1:14" x14ac:dyDescent="0.2">
      <c r="A461" s="28"/>
      <c r="B461" s="7" t="s">
        <v>430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431</v>
      </c>
      <c r="C462" s="8">
        <v>0</v>
      </c>
      <c r="D462" s="8">
        <v>0</v>
      </c>
      <c r="E462" s="8">
        <v>0</v>
      </c>
      <c r="F462" s="8">
        <v>1</v>
      </c>
      <c r="G462" s="9" t="str">
        <f t="shared" si="99"/>
        <v/>
      </c>
      <c r="H462" s="9" t="str">
        <f t="shared" si="100"/>
        <v/>
      </c>
      <c r="I462" s="9" t="str">
        <f t="shared" si="101"/>
        <v/>
      </c>
      <c r="J462" s="9">
        <f t="shared" si="102"/>
        <v>7.9744816586921848E-5</v>
      </c>
      <c r="K462" s="9" t="str">
        <f t="shared" si="105"/>
        <v xml:space="preserve"> </v>
      </c>
      <c r="L462" s="9">
        <f t="shared" si="106"/>
        <v>1</v>
      </c>
      <c r="M462" s="9" t="str">
        <f t="shared" si="103"/>
        <v/>
      </c>
      <c r="N462" s="9" t="str">
        <f t="shared" si="104"/>
        <v/>
      </c>
    </row>
    <row r="463" spans="1:14" ht="25.5" x14ac:dyDescent="0.2">
      <c r="A463" s="28"/>
      <c r="B463" s="7" t="s">
        <v>432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433</v>
      </c>
      <c r="C464" s="8">
        <v>0</v>
      </c>
      <c r="D464" s="8">
        <v>0</v>
      </c>
      <c r="E464" s="8">
        <v>0</v>
      </c>
      <c r="F464" s="8">
        <v>0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 t="str">
        <f t="shared" si="106"/>
        <v xml:space="preserve"> 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434</v>
      </c>
      <c r="C465" s="8">
        <v>0</v>
      </c>
      <c r="D465" s="8">
        <v>0</v>
      </c>
      <c r="E465" s="8">
        <v>0</v>
      </c>
      <c r="F465" s="8">
        <v>0</v>
      </c>
      <c r="G465" s="9" t="str">
        <f t="shared" si="99"/>
        <v/>
      </c>
      <c r="H465" s="9" t="str">
        <f t="shared" si="100"/>
        <v/>
      </c>
      <c r="I465" s="9" t="str">
        <f t="shared" si="101"/>
        <v/>
      </c>
      <c r="J465" s="9" t="str">
        <f t="shared" si="102"/>
        <v/>
      </c>
      <c r="K465" s="9" t="str">
        <f t="shared" si="105"/>
        <v xml:space="preserve"> </v>
      </c>
      <c r="L465" s="9" t="str">
        <f t="shared" si="106"/>
        <v xml:space="preserve"> </v>
      </c>
      <c r="M465" s="9" t="str">
        <f t="shared" si="103"/>
        <v/>
      </c>
      <c r="N465" s="9" t="str">
        <f t="shared" si="104"/>
        <v/>
      </c>
    </row>
    <row r="466" spans="1:14" x14ac:dyDescent="0.2">
      <c r="A466" s="28"/>
      <c r="B466" s="7" t="s">
        <v>435</v>
      </c>
      <c r="C466" s="8">
        <v>0</v>
      </c>
      <c r="D466" s="8">
        <v>6</v>
      </c>
      <c r="E466" s="8">
        <v>0</v>
      </c>
      <c r="F466" s="8">
        <v>0</v>
      </c>
      <c r="G466" s="9" t="str">
        <f t="shared" si="99"/>
        <v/>
      </c>
      <c r="H466" s="9">
        <f t="shared" si="100"/>
        <v>6.3151247237132932E-4</v>
      </c>
      <c r="I466" s="9" t="str">
        <f t="shared" si="101"/>
        <v/>
      </c>
      <c r="J466" s="9" t="str">
        <f t="shared" si="102"/>
        <v/>
      </c>
      <c r="K466" s="9" t="str">
        <f t="shared" si="105"/>
        <v xml:space="preserve"> </v>
      </c>
      <c r="L466" s="9">
        <f t="shared" si="106"/>
        <v>-1</v>
      </c>
      <c r="M466" s="9" t="str">
        <f t="shared" si="103"/>
        <v/>
      </c>
      <c r="N466" s="9">
        <f t="shared" si="104"/>
        <v>-6.3151247237132932E-4</v>
      </c>
    </row>
    <row r="467" spans="1:14" x14ac:dyDescent="0.2">
      <c r="A467" s="28"/>
      <c r="B467" s="7" t="s">
        <v>436</v>
      </c>
      <c r="C467" s="8">
        <v>0</v>
      </c>
      <c r="D467" s="8">
        <v>6</v>
      </c>
      <c r="E467" s="8">
        <v>0</v>
      </c>
      <c r="F467" s="8">
        <v>0</v>
      </c>
      <c r="G467" s="9" t="str">
        <f t="shared" si="99"/>
        <v/>
      </c>
      <c r="H467" s="9">
        <f t="shared" si="100"/>
        <v>6.3151247237132932E-4</v>
      </c>
      <c r="I467" s="9" t="str">
        <f t="shared" si="101"/>
        <v/>
      </c>
      <c r="J467" s="9" t="str">
        <f t="shared" si="102"/>
        <v/>
      </c>
      <c r="K467" s="9" t="str">
        <f t="shared" si="105"/>
        <v xml:space="preserve"> </v>
      </c>
      <c r="L467" s="9">
        <f t="shared" si="106"/>
        <v>-1</v>
      </c>
      <c r="M467" s="9" t="str">
        <f t="shared" si="103"/>
        <v/>
      </c>
      <c r="N467" s="9">
        <f t="shared" si="104"/>
        <v>-6.3151247237132932E-4</v>
      </c>
    </row>
    <row r="468" spans="1:14" x14ac:dyDescent="0.2">
      <c r="A468" s="28"/>
      <c r="B468" s="7" t="s">
        <v>437</v>
      </c>
      <c r="C468" s="8">
        <v>0</v>
      </c>
      <c r="D468" s="8">
        <v>0</v>
      </c>
      <c r="E468" s="8">
        <v>0</v>
      </c>
      <c r="F468" s="8">
        <v>0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 t="str">
        <f t="shared" si="106"/>
        <v xml:space="preserve"> 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438</v>
      </c>
      <c r="C469" s="8">
        <v>0</v>
      </c>
      <c r="D469" s="8">
        <v>0</v>
      </c>
      <c r="E469" s="8">
        <v>0</v>
      </c>
      <c r="F469" s="8">
        <v>0</v>
      </c>
      <c r="G469" s="9" t="str">
        <f t="shared" si="99"/>
        <v/>
      </c>
      <c r="H469" s="9" t="str">
        <f t="shared" si="100"/>
        <v/>
      </c>
      <c r="I469" s="9" t="str">
        <f t="shared" si="101"/>
        <v/>
      </c>
      <c r="J469" s="9" t="str">
        <f t="shared" si="102"/>
        <v/>
      </c>
      <c r="K469" s="9" t="str">
        <f t="shared" si="105"/>
        <v xml:space="preserve"> </v>
      </c>
      <c r="L469" s="9" t="str">
        <f t="shared" si="106"/>
        <v xml:space="preserve"> </v>
      </c>
      <c r="M469" s="9" t="str">
        <f t="shared" si="103"/>
        <v/>
      </c>
      <c r="N469" s="9" t="str">
        <f t="shared" si="104"/>
        <v/>
      </c>
    </row>
    <row r="470" spans="1:14" x14ac:dyDescent="0.2">
      <c r="A470" s="28"/>
      <c r="B470" s="7" t="s">
        <v>439</v>
      </c>
      <c r="C470" s="8">
        <v>231</v>
      </c>
      <c r="D470" s="8">
        <v>319</v>
      </c>
      <c r="E470" s="8">
        <v>966</v>
      </c>
      <c r="F470" s="8">
        <v>940</v>
      </c>
      <c r="G470" s="9">
        <f t="shared" si="99"/>
        <v>2.5609756097560974E-2</v>
      </c>
      <c r="H470" s="9">
        <f t="shared" si="100"/>
        <v>3.3575413114409008E-2</v>
      </c>
      <c r="I470" s="9">
        <f t="shared" si="101"/>
        <v>0.11878996556812592</v>
      </c>
      <c r="J470" s="9">
        <f t="shared" si="102"/>
        <v>7.4960127591706532E-2</v>
      </c>
      <c r="K470" s="9">
        <f t="shared" si="105"/>
        <v>3.1818181818181817</v>
      </c>
      <c r="L470" s="9">
        <f t="shared" si="106"/>
        <v>1.9467084639498433</v>
      </c>
      <c r="M470" s="9">
        <f t="shared" si="103"/>
        <v>8.1485587583148555E-2</v>
      </c>
      <c r="N470" s="9">
        <f t="shared" si="104"/>
        <v>6.5361540890432585E-2</v>
      </c>
    </row>
    <row r="471" spans="1:14" x14ac:dyDescent="0.2">
      <c r="A471" s="28"/>
      <c r="B471" s="7" t="s">
        <v>440</v>
      </c>
      <c r="C471" s="8">
        <v>8</v>
      </c>
      <c r="D471" s="8">
        <v>22</v>
      </c>
      <c r="E471" s="8">
        <v>91</v>
      </c>
      <c r="F471" s="8">
        <v>76</v>
      </c>
      <c r="G471" s="9">
        <f t="shared" si="99"/>
        <v>8.869179600886918E-4</v>
      </c>
      <c r="H471" s="9">
        <f t="shared" si="100"/>
        <v>2.3155457320282076E-3</v>
      </c>
      <c r="I471" s="9">
        <f t="shared" si="101"/>
        <v>1.1190359075258239E-2</v>
      </c>
      <c r="J471" s="9">
        <f t="shared" si="102"/>
        <v>6.0606060606060606E-3</v>
      </c>
      <c r="K471" s="9">
        <f t="shared" si="105"/>
        <v>10.375</v>
      </c>
      <c r="L471" s="9">
        <f t="shared" si="106"/>
        <v>2.4545454545454546</v>
      </c>
      <c r="M471" s="9">
        <f t="shared" si="103"/>
        <v>9.2017738359201767E-3</v>
      </c>
      <c r="N471" s="9">
        <f t="shared" si="104"/>
        <v>5.6836122513419639E-3</v>
      </c>
    </row>
    <row r="472" spans="1:14" x14ac:dyDescent="0.2">
      <c r="A472" s="28"/>
      <c r="B472" s="7" t="s">
        <v>441</v>
      </c>
      <c r="C472" s="8">
        <v>0</v>
      </c>
      <c r="D472" s="8">
        <v>1</v>
      </c>
      <c r="E472" s="8">
        <v>160</v>
      </c>
      <c r="F472" s="8">
        <v>153</v>
      </c>
      <c r="G472" s="9" t="str">
        <f t="shared" si="99"/>
        <v/>
      </c>
      <c r="H472" s="9">
        <f t="shared" si="100"/>
        <v>1.0525207872855489E-4</v>
      </c>
      <c r="I472" s="9">
        <f t="shared" si="101"/>
        <v>1.9675356615838663E-2</v>
      </c>
      <c r="J472" s="9">
        <f t="shared" si="102"/>
        <v>1.2200956937799042E-2</v>
      </c>
      <c r="K472" s="9">
        <f t="shared" si="105"/>
        <v>1</v>
      </c>
      <c r="L472" s="9">
        <f t="shared" si="106"/>
        <v>152</v>
      </c>
      <c r="M472" s="9" t="str">
        <f t="shared" si="103"/>
        <v/>
      </c>
      <c r="N472" s="9">
        <f t="shared" si="104"/>
        <v>1.5998315966740343E-2</v>
      </c>
    </row>
    <row r="473" spans="1:14" x14ac:dyDescent="0.2">
      <c r="A473" s="28"/>
      <c r="B473" s="7" t="s">
        <v>442</v>
      </c>
      <c r="C473" s="8">
        <v>1</v>
      </c>
      <c r="D473" s="8">
        <v>8</v>
      </c>
      <c r="E473" s="8">
        <v>2</v>
      </c>
      <c r="F473" s="8">
        <v>10</v>
      </c>
      <c r="G473" s="9">
        <f t="shared" si="99"/>
        <v>1.1086474501108647E-4</v>
      </c>
      <c r="H473" s="9">
        <f t="shared" si="100"/>
        <v>8.4201662982843909E-4</v>
      </c>
      <c r="I473" s="9">
        <f t="shared" si="101"/>
        <v>2.4594195769798326E-4</v>
      </c>
      <c r="J473" s="9">
        <f t="shared" si="102"/>
        <v>7.9744816586921851E-4</v>
      </c>
      <c r="K473" s="9">
        <f t="shared" si="105"/>
        <v>1</v>
      </c>
      <c r="L473" s="9">
        <f t="shared" si="106"/>
        <v>0.25</v>
      </c>
      <c r="M473" s="9">
        <f t="shared" si="103"/>
        <v>1.1086474501108647E-4</v>
      </c>
      <c r="N473" s="9">
        <f t="shared" si="104"/>
        <v>2.1050415745710977E-4</v>
      </c>
    </row>
    <row r="474" spans="1:14" x14ac:dyDescent="0.2">
      <c r="A474" s="28"/>
      <c r="B474" s="7" t="s">
        <v>443</v>
      </c>
      <c r="C474" s="8">
        <v>0</v>
      </c>
      <c r="D474" s="8">
        <v>0</v>
      </c>
      <c r="E474" s="8">
        <v>3</v>
      </c>
      <c r="F474" s="8">
        <v>5</v>
      </c>
      <c r="G474" s="9" t="str">
        <f t="shared" si="99"/>
        <v/>
      </c>
      <c r="H474" s="9" t="str">
        <f t="shared" si="100"/>
        <v/>
      </c>
      <c r="I474" s="9">
        <f t="shared" si="101"/>
        <v>3.6891293654697489E-4</v>
      </c>
      <c r="J474" s="9">
        <f t="shared" si="102"/>
        <v>3.9872408293460925E-4</v>
      </c>
      <c r="K474" s="9">
        <f t="shared" si="105"/>
        <v>1</v>
      </c>
      <c r="L474" s="9">
        <f t="shared" si="106"/>
        <v>1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444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445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446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447</v>
      </c>
      <c r="C478" s="8">
        <v>0</v>
      </c>
      <c r="D478" s="8">
        <v>0</v>
      </c>
      <c r="E478" s="8">
        <v>0</v>
      </c>
      <c r="F478" s="8">
        <v>5</v>
      </c>
      <c r="G478" s="9" t="str">
        <f t="shared" si="99"/>
        <v/>
      </c>
      <c r="H478" s="9" t="str">
        <f t="shared" si="100"/>
        <v/>
      </c>
      <c r="I478" s="9" t="str">
        <f t="shared" si="101"/>
        <v/>
      </c>
      <c r="J478" s="9">
        <f t="shared" si="102"/>
        <v>3.9872408293460925E-4</v>
      </c>
      <c r="K478" s="9" t="str">
        <f t="shared" si="105"/>
        <v xml:space="preserve"> </v>
      </c>
      <c r="L478" s="9">
        <f t="shared" si="106"/>
        <v>1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448</v>
      </c>
      <c r="C479" s="8">
        <v>0</v>
      </c>
      <c r="D479" s="8">
        <v>0</v>
      </c>
      <c r="E479" s="8">
        <v>1</v>
      </c>
      <c r="F479" s="8">
        <v>0</v>
      </c>
      <c r="G479" s="9" t="str">
        <f t="shared" si="99"/>
        <v/>
      </c>
      <c r="H479" s="9" t="str">
        <f t="shared" si="100"/>
        <v/>
      </c>
      <c r="I479" s="9">
        <f t="shared" si="101"/>
        <v>1.2297097884899163E-4</v>
      </c>
      <c r="J479" s="9" t="str">
        <f t="shared" si="102"/>
        <v/>
      </c>
      <c r="K479" s="9">
        <f t="shared" si="105"/>
        <v>1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449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450</v>
      </c>
      <c r="C481" s="8">
        <v>0</v>
      </c>
      <c r="D481" s="8">
        <v>9</v>
      </c>
      <c r="E481" s="8">
        <v>1</v>
      </c>
      <c r="F481" s="8">
        <v>10</v>
      </c>
      <c r="G481" s="9" t="str">
        <f t="shared" si="99"/>
        <v/>
      </c>
      <c r="H481" s="9">
        <f t="shared" si="100"/>
        <v>9.4726870855699403E-4</v>
      </c>
      <c r="I481" s="9">
        <f t="shared" si="101"/>
        <v>1.2297097884899163E-4</v>
      </c>
      <c r="J481" s="9">
        <f t="shared" si="102"/>
        <v>7.9744816586921851E-4</v>
      </c>
      <c r="K481" s="9">
        <f t="shared" si="105"/>
        <v>1</v>
      </c>
      <c r="L481" s="9">
        <f t="shared" si="106"/>
        <v>0.1111111111111111</v>
      </c>
      <c r="M481" s="9" t="str">
        <f t="shared" si="103"/>
        <v/>
      </c>
      <c r="N481" s="9">
        <f t="shared" si="104"/>
        <v>1.0525207872855489E-4</v>
      </c>
    </row>
    <row r="482" spans="1:14" x14ac:dyDescent="0.2">
      <c r="A482" s="28"/>
      <c r="B482" s="7" t="s">
        <v>451</v>
      </c>
      <c r="C482" s="8">
        <v>0</v>
      </c>
      <c r="D482" s="8">
        <v>1</v>
      </c>
      <c r="E482" s="8">
        <v>0</v>
      </c>
      <c r="F482" s="8">
        <v>0</v>
      </c>
      <c r="G482" s="9" t="str">
        <f t="shared" si="99"/>
        <v/>
      </c>
      <c r="H482" s="9">
        <f t="shared" si="100"/>
        <v>1.0525207872855489E-4</v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>
        <f t="shared" si="106"/>
        <v>-1</v>
      </c>
      <c r="M482" s="9" t="str">
        <f t="shared" si="103"/>
        <v/>
      </c>
      <c r="N482" s="9">
        <f t="shared" si="104"/>
        <v>-1.0525207872855489E-4</v>
      </c>
    </row>
    <row r="483" spans="1:14" x14ac:dyDescent="0.2">
      <c r="A483" s="28"/>
      <c r="B483" s="7" t="s">
        <v>452</v>
      </c>
      <c r="C483" s="8">
        <v>1</v>
      </c>
      <c r="D483" s="8">
        <v>12</v>
      </c>
      <c r="E483" s="8">
        <v>0</v>
      </c>
      <c r="F483" s="8">
        <v>1</v>
      </c>
      <c r="G483" s="9">
        <f t="shared" si="99"/>
        <v>1.1086474501108647E-4</v>
      </c>
      <c r="H483" s="9">
        <f t="shared" si="100"/>
        <v>1.2630249447426586E-3</v>
      </c>
      <c r="I483" s="9" t="str">
        <f t="shared" si="101"/>
        <v/>
      </c>
      <c r="J483" s="9">
        <f t="shared" si="102"/>
        <v>7.9744816586921848E-5</v>
      </c>
      <c r="K483" s="9">
        <f t="shared" si="105"/>
        <v>-1</v>
      </c>
      <c r="L483" s="9">
        <f t="shared" si="106"/>
        <v>-0.91666666666666663</v>
      </c>
      <c r="M483" s="9">
        <f t="shared" si="103"/>
        <v>-1.1086474501108647E-4</v>
      </c>
      <c r="N483" s="9">
        <f t="shared" si="104"/>
        <v>-1.1577728660141038E-3</v>
      </c>
    </row>
    <row r="484" spans="1:14" x14ac:dyDescent="0.2">
      <c r="A484" s="28"/>
      <c r="B484" s="7" t="s">
        <v>453</v>
      </c>
      <c r="C484" s="8">
        <v>5</v>
      </c>
      <c r="D484" s="8">
        <v>36</v>
      </c>
      <c r="E484" s="8">
        <v>4</v>
      </c>
      <c r="F484" s="8">
        <v>11</v>
      </c>
      <c r="G484" s="9">
        <f t="shared" si="99"/>
        <v>5.5432372505543237E-4</v>
      </c>
      <c r="H484" s="9">
        <f t="shared" si="100"/>
        <v>3.7890748342279761E-3</v>
      </c>
      <c r="I484" s="9">
        <f t="shared" si="101"/>
        <v>4.9188391539596653E-4</v>
      </c>
      <c r="J484" s="9">
        <f t="shared" si="102"/>
        <v>8.7719298245614037E-4</v>
      </c>
      <c r="K484" s="9">
        <f t="shared" si="105"/>
        <v>-0.2</v>
      </c>
      <c r="L484" s="9">
        <f t="shared" si="106"/>
        <v>-0.69444444444444442</v>
      </c>
      <c r="M484" s="9">
        <f t="shared" si="103"/>
        <v>-1.1086474501108647E-4</v>
      </c>
      <c r="N484" s="9">
        <f t="shared" si="104"/>
        <v>-2.6313019682138723E-3</v>
      </c>
    </row>
    <row r="485" spans="1:14" x14ac:dyDescent="0.2">
      <c r="A485" s="28"/>
      <c r="B485" s="7" t="s">
        <v>454</v>
      </c>
      <c r="C485" s="8">
        <v>0</v>
      </c>
      <c r="D485" s="8">
        <v>3</v>
      </c>
      <c r="E485" s="8">
        <v>18</v>
      </c>
      <c r="F485" s="8">
        <v>202</v>
      </c>
      <c r="G485" s="9" t="str">
        <f t="shared" si="99"/>
        <v/>
      </c>
      <c r="H485" s="9">
        <f t="shared" si="100"/>
        <v>3.1575623618566466E-4</v>
      </c>
      <c r="I485" s="9">
        <f t="shared" si="101"/>
        <v>2.2134776192818495E-3</v>
      </c>
      <c r="J485" s="9">
        <f t="shared" si="102"/>
        <v>1.6108452950558214E-2</v>
      </c>
      <c r="K485" s="9">
        <f t="shared" si="105"/>
        <v>1</v>
      </c>
      <c r="L485" s="9">
        <f t="shared" si="106"/>
        <v>66.333333333333329</v>
      </c>
      <c r="M485" s="9" t="str">
        <f t="shared" si="103"/>
        <v/>
      </c>
      <c r="N485" s="9">
        <f t="shared" si="104"/>
        <v>2.094516366698242E-2</v>
      </c>
    </row>
    <row r="486" spans="1:14" ht="25.5" x14ac:dyDescent="0.2">
      <c r="A486" s="28"/>
      <c r="B486" s="7" t="s">
        <v>455</v>
      </c>
      <c r="C486" s="8">
        <v>34</v>
      </c>
      <c r="D486" s="8">
        <v>121</v>
      </c>
      <c r="E486" s="8">
        <v>0</v>
      </c>
      <c r="F486" s="8">
        <v>1</v>
      </c>
      <c r="G486" s="9">
        <f t="shared" si="99"/>
        <v>3.7694013303769401E-3</v>
      </c>
      <c r="H486" s="9">
        <f t="shared" si="100"/>
        <v>1.2735501526155142E-2</v>
      </c>
      <c r="I486" s="9" t="str">
        <f t="shared" si="101"/>
        <v/>
      </c>
      <c r="J486" s="9">
        <f t="shared" si="102"/>
        <v>7.9744816586921848E-5</v>
      </c>
      <c r="K486" s="9">
        <f t="shared" si="105"/>
        <v>-1</v>
      </c>
      <c r="L486" s="9">
        <f t="shared" si="106"/>
        <v>-0.99173553719008267</v>
      </c>
      <c r="M486" s="9">
        <f t="shared" si="103"/>
        <v>-3.7694013303769401E-3</v>
      </c>
      <c r="N486" s="9">
        <f t="shared" si="104"/>
        <v>-1.2630249447426587E-2</v>
      </c>
    </row>
    <row r="487" spans="1:14" ht="25.5" x14ac:dyDescent="0.2">
      <c r="A487" s="28"/>
      <c r="B487" s="7" t="s">
        <v>456</v>
      </c>
      <c r="C487" s="8">
        <v>179</v>
      </c>
      <c r="D487" s="8">
        <v>271</v>
      </c>
      <c r="E487" s="8">
        <v>0</v>
      </c>
      <c r="F487" s="8">
        <v>0</v>
      </c>
      <c r="G487" s="9">
        <f t="shared" si="99"/>
        <v>1.9844789356984478E-2</v>
      </c>
      <c r="H487" s="9">
        <f t="shared" si="100"/>
        <v>2.8523313335438377E-2</v>
      </c>
      <c r="I487" s="9" t="str">
        <f t="shared" si="101"/>
        <v/>
      </c>
      <c r="J487" s="9" t="str">
        <f t="shared" si="102"/>
        <v/>
      </c>
      <c r="K487" s="9">
        <f t="shared" si="105"/>
        <v>-1</v>
      </c>
      <c r="L487" s="9">
        <f t="shared" si="106"/>
        <v>-1</v>
      </c>
      <c r="M487" s="9">
        <f t="shared" si="103"/>
        <v>-1.9844789356984478E-2</v>
      </c>
      <c r="N487" s="9">
        <f t="shared" si="104"/>
        <v>-2.8523313335438377E-2</v>
      </c>
    </row>
    <row r="488" spans="1:14" ht="25.5" x14ac:dyDescent="0.2">
      <c r="A488" s="28"/>
      <c r="B488" s="7" t="s">
        <v>457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458</v>
      </c>
      <c r="C489" s="8">
        <v>0</v>
      </c>
      <c r="D489" s="8">
        <v>1</v>
      </c>
      <c r="E489" s="8">
        <v>0</v>
      </c>
      <c r="F489" s="8">
        <v>13</v>
      </c>
      <c r="G489" s="9" t="str">
        <f t="shared" si="99"/>
        <v/>
      </c>
      <c r="H489" s="9">
        <f t="shared" si="100"/>
        <v>1.0525207872855489E-4</v>
      </c>
      <c r="I489" s="9" t="str">
        <f t="shared" si="101"/>
        <v/>
      </c>
      <c r="J489" s="9">
        <f t="shared" si="102"/>
        <v>1.036682615629984E-3</v>
      </c>
      <c r="K489" s="9" t="str">
        <f t="shared" si="105"/>
        <v xml:space="preserve"> </v>
      </c>
      <c r="L489" s="9">
        <f t="shared" si="106"/>
        <v>12</v>
      </c>
      <c r="M489" s="9" t="str">
        <f t="shared" si="103"/>
        <v/>
      </c>
      <c r="N489" s="9">
        <f t="shared" si="104"/>
        <v>1.2630249447426586E-3</v>
      </c>
    </row>
    <row r="490" spans="1:14" ht="25.5" x14ac:dyDescent="0.2">
      <c r="A490" s="28"/>
      <c r="B490" s="7" t="s">
        <v>459</v>
      </c>
      <c r="C490" s="8">
        <v>0</v>
      </c>
      <c r="D490" s="8">
        <v>0</v>
      </c>
      <c r="E490" s="8">
        <v>0</v>
      </c>
      <c r="F490" s="8">
        <v>1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>
        <f t="shared" si="102"/>
        <v>7.9744816586921848E-5</v>
      </c>
      <c r="K490" s="9" t="str">
        <f t="shared" si="105"/>
        <v xml:space="preserve"> </v>
      </c>
      <c r="L490" s="9">
        <f t="shared" si="106"/>
        <v>1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460</v>
      </c>
      <c r="C491" s="8">
        <v>0</v>
      </c>
      <c r="D491" s="8">
        <v>3</v>
      </c>
      <c r="E491" s="8">
        <v>24</v>
      </c>
      <c r="F491" s="8">
        <v>197</v>
      </c>
      <c r="G491" s="9" t="str">
        <f t="shared" si="99"/>
        <v/>
      </c>
      <c r="H491" s="9">
        <f t="shared" si="100"/>
        <v>3.1575623618566466E-4</v>
      </c>
      <c r="I491" s="9">
        <f t="shared" si="101"/>
        <v>2.9513034923757992E-3</v>
      </c>
      <c r="J491" s="9">
        <f t="shared" si="102"/>
        <v>1.5709728867623604E-2</v>
      </c>
      <c r="K491" s="9">
        <f t="shared" si="105"/>
        <v>1</v>
      </c>
      <c r="L491" s="9">
        <f t="shared" si="106"/>
        <v>64.666666666666671</v>
      </c>
      <c r="M491" s="9" t="str">
        <f t="shared" si="103"/>
        <v/>
      </c>
      <c r="N491" s="9">
        <f t="shared" si="104"/>
        <v>2.0418903273339648E-2</v>
      </c>
    </row>
    <row r="492" spans="1:14" x14ac:dyDescent="0.2">
      <c r="A492" s="28"/>
      <c r="B492" s="7" t="s">
        <v>461</v>
      </c>
      <c r="C492" s="8">
        <v>1</v>
      </c>
      <c r="D492" s="8">
        <v>4</v>
      </c>
      <c r="E492" s="8">
        <v>0</v>
      </c>
      <c r="F492" s="8">
        <v>0</v>
      </c>
      <c r="G492" s="9">
        <f t="shared" si="99"/>
        <v>1.1086474501108647E-4</v>
      </c>
      <c r="H492" s="9">
        <f t="shared" si="100"/>
        <v>4.2100831491421954E-4</v>
      </c>
      <c r="I492" s="9" t="str">
        <f t="shared" si="101"/>
        <v/>
      </c>
      <c r="J492" s="9" t="str">
        <f t="shared" si="102"/>
        <v/>
      </c>
      <c r="K492" s="9">
        <f t="shared" si="105"/>
        <v>-1</v>
      </c>
      <c r="L492" s="9">
        <f t="shared" si="106"/>
        <v>-1</v>
      </c>
      <c r="M492" s="9">
        <f t="shared" si="103"/>
        <v>-1.1086474501108647E-4</v>
      </c>
      <c r="N492" s="9">
        <f t="shared" si="104"/>
        <v>-4.2100831491421954E-4</v>
      </c>
    </row>
    <row r="493" spans="1:14" x14ac:dyDescent="0.2">
      <c r="A493" s="28"/>
      <c r="B493" s="7" t="s">
        <v>462</v>
      </c>
      <c r="C493" s="8">
        <v>2</v>
      </c>
      <c r="D493" s="8">
        <v>68</v>
      </c>
      <c r="E493" s="8">
        <v>2</v>
      </c>
      <c r="F493" s="8">
        <v>35</v>
      </c>
      <c r="G493" s="9">
        <f t="shared" si="99"/>
        <v>2.2172949002217295E-4</v>
      </c>
      <c r="H493" s="9">
        <f t="shared" si="100"/>
        <v>7.157141353541732E-3</v>
      </c>
      <c r="I493" s="9">
        <f t="shared" si="101"/>
        <v>2.4594195769798326E-4</v>
      </c>
      <c r="J493" s="9">
        <f t="shared" si="102"/>
        <v>2.7910685805422647E-3</v>
      </c>
      <c r="K493" s="9">
        <f t="shared" si="105"/>
        <v>0</v>
      </c>
      <c r="L493" s="9">
        <f t="shared" si="106"/>
        <v>-0.48529411764705882</v>
      </c>
      <c r="M493" s="9">
        <f t="shared" si="103"/>
        <v>0</v>
      </c>
      <c r="N493" s="9">
        <f t="shared" si="104"/>
        <v>-3.473318598042311E-3</v>
      </c>
    </row>
    <row r="494" spans="1:14" x14ac:dyDescent="0.2">
      <c r="A494" s="28"/>
      <c r="B494" s="7" t="s">
        <v>463</v>
      </c>
      <c r="C494" s="8">
        <v>0</v>
      </c>
      <c r="D494" s="8">
        <v>4</v>
      </c>
      <c r="E494" s="8">
        <v>0</v>
      </c>
      <c r="F494" s="8">
        <v>6</v>
      </c>
      <c r="G494" s="9" t="str">
        <f t="shared" si="99"/>
        <v/>
      </c>
      <c r="H494" s="9">
        <f t="shared" si="100"/>
        <v>4.2100831491421954E-4</v>
      </c>
      <c r="I494" s="9" t="str">
        <f t="shared" si="101"/>
        <v/>
      </c>
      <c r="J494" s="9">
        <f t="shared" si="102"/>
        <v>4.7846889952153111E-4</v>
      </c>
      <c r="K494" s="9" t="str">
        <f t="shared" si="105"/>
        <v xml:space="preserve"> </v>
      </c>
      <c r="L494" s="9">
        <f t="shared" si="106"/>
        <v>0.5</v>
      </c>
      <c r="M494" s="9" t="str">
        <f t="shared" si="103"/>
        <v/>
      </c>
      <c r="N494" s="9">
        <f t="shared" si="104"/>
        <v>2.1050415745710977E-4</v>
      </c>
    </row>
    <row r="495" spans="1:14" x14ac:dyDescent="0.2">
      <c r="A495" s="28"/>
      <c r="B495" s="7" t="s">
        <v>464</v>
      </c>
      <c r="C495" s="8">
        <v>2</v>
      </c>
      <c r="D495" s="8">
        <v>36</v>
      </c>
      <c r="E495" s="8">
        <v>0</v>
      </c>
      <c r="F495" s="8">
        <v>2</v>
      </c>
      <c r="G495" s="9">
        <f t="shared" si="99"/>
        <v>2.2172949002217295E-4</v>
      </c>
      <c r="H495" s="9">
        <f t="shared" si="100"/>
        <v>3.7890748342279761E-3</v>
      </c>
      <c r="I495" s="9" t="str">
        <f t="shared" si="101"/>
        <v/>
      </c>
      <c r="J495" s="9">
        <f t="shared" si="102"/>
        <v>1.594896331738437E-4</v>
      </c>
      <c r="K495" s="9">
        <f t="shared" si="105"/>
        <v>-1</v>
      </c>
      <c r="L495" s="9">
        <f t="shared" si="106"/>
        <v>-0.94444444444444442</v>
      </c>
      <c r="M495" s="9">
        <f t="shared" si="103"/>
        <v>-2.2172949002217295E-4</v>
      </c>
      <c r="N495" s="9">
        <f t="shared" si="104"/>
        <v>-3.5785706767708664E-3</v>
      </c>
    </row>
    <row r="496" spans="1:14" x14ac:dyDescent="0.2">
      <c r="A496" s="28"/>
      <c r="B496" s="7" t="s">
        <v>465</v>
      </c>
      <c r="C496" s="8">
        <v>0</v>
      </c>
      <c r="D496" s="8">
        <v>2</v>
      </c>
      <c r="E496" s="8">
        <v>0</v>
      </c>
      <c r="F496" s="8">
        <v>0</v>
      </c>
      <c r="G496" s="9" t="str">
        <f t="shared" si="99"/>
        <v/>
      </c>
      <c r="H496" s="9">
        <f t="shared" si="100"/>
        <v>2.1050415745710977E-4</v>
      </c>
      <c r="I496" s="9" t="str">
        <f t="shared" si="101"/>
        <v/>
      </c>
      <c r="J496" s="9" t="str">
        <f t="shared" si="102"/>
        <v/>
      </c>
      <c r="K496" s="9" t="str">
        <f t="shared" si="105"/>
        <v xml:space="preserve"> </v>
      </c>
      <c r="L496" s="9">
        <f t="shared" si="106"/>
        <v>-1</v>
      </c>
      <c r="M496" s="9" t="str">
        <f t="shared" si="103"/>
        <v/>
      </c>
      <c r="N496" s="9">
        <f t="shared" si="104"/>
        <v>-2.1050415745710977E-4</v>
      </c>
    </row>
    <row r="497" spans="1:14" x14ac:dyDescent="0.2">
      <c r="A497" s="28"/>
      <c r="B497" s="7" t="s">
        <v>466</v>
      </c>
      <c r="C497" s="8">
        <v>1</v>
      </c>
      <c r="D497" s="8">
        <v>22</v>
      </c>
      <c r="E497" s="8">
        <v>0</v>
      </c>
      <c r="F497" s="8">
        <v>9</v>
      </c>
      <c r="G497" s="9">
        <f t="shared" si="99"/>
        <v>1.1086474501108647E-4</v>
      </c>
      <c r="H497" s="9">
        <f t="shared" si="100"/>
        <v>2.3155457320282076E-3</v>
      </c>
      <c r="I497" s="9" t="str">
        <f t="shared" si="101"/>
        <v/>
      </c>
      <c r="J497" s="9">
        <f t="shared" si="102"/>
        <v>7.1770334928229664E-4</v>
      </c>
      <c r="K497" s="9">
        <f t="shared" si="105"/>
        <v>-1</v>
      </c>
      <c r="L497" s="9">
        <f t="shared" si="106"/>
        <v>-0.59090909090909094</v>
      </c>
      <c r="M497" s="9">
        <f t="shared" si="103"/>
        <v>-1.1086474501108647E-4</v>
      </c>
      <c r="N497" s="9">
        <f t="shared" si="104"/>
        <v>-1.3682770234712137E-3</v>
      </c>
    </row>
    <row r="498" spans="1:14" x14ac:dyDescent="0.2">
      <c r="A498" s="28"/>
      <c r="B498" s="7" t="s">
        <v>467</v>
      </c>
      <c r="C498" s="8">
        <v>0</v>
      </c>
      <c r="D498" s="8">
        <v>0</v>
      </c>
      <c r="E498" s="8">
        <v>0</v>
      </c>
      <c r="F498" s="8">
        <v>0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 t="str">
        <f t="shared" si="106"/>
        <v xml:space="preserve"> 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468</v>
      </c>
      <c r="C499" s="8">
        <v>18</v>
      </c>
      <c r="D499" s="8">
        <v>165</v>
      </c>
      <c r="E499" s="8">
        <v>0</v>
      </c>
      <c r="F499" s="8">
        <v>47</v>
      </c>
      <c r="G499" s="9">
        <f t="shared" ref="G499:G562" si="107">+IF(C499=0,"",C499/C$371)</f>
        <v>1.9955654101995565E-3</v>
      </c>
      <c r="H499" s="9">
        <f t="shared" ref="H499:H562" si="108">+IF(D499=0,"",D499/D$371)</f>
        <v>1.7366592990211555E-2</v>
      </c>
      <c r="I499" s="9" t="str">
        <f t="shared" ref="I499:I562" si="109">+IF(E499=0,"",E499/E$371)</f>
        <v/>
      </c>
      <c r="J499" s="9">
        <f t="shared" ref="J499:J562" si="110">+IF(F499=0,"",F499/F$371)</f>
        <v>3.7480063795853271E-3</v>
      </c>
      <c r="K499" s="9">
        <f t="shared" si="105"/>
        <v>-1</v>
      </c>
      <c r="L499" s="9">
        <f t="shared" si="106"/>
        <v>-0.7151515151515152</v>
      </c>
      <c r="M499" s="9">
        <f t="shared" ref="M499:M562" si="111">+IF(OR(AND(G499=""),(K499="")),"",G499*K499)</f>
        <v>-1.9955654101995565E-3</v>
      </c>
      <c r="N499" s="9">
        <f t="shared" ref="N499:N562" si="112">+IF(OR(AND(H499=""),(L499="")),"",H499*L499)</f>
        <v>-1.2419745289969477E-2</v>
      </c>
    </row>
    <row r="500" spans="1:14" x14ac:dyDescent="0.2">
      <c r="A500" s="28"/>
      <c r="B500" s="7" t="s">
        <v>469</v>
      </c>
      <c r="C500" s="8">
        <v>0</v>
      </c>
      <c r="D500" s="8">
        <v>0</v>
      </c>
      <c r="E500" s="8">
        <v>0</v>
      </c>
      <c r="F500" s="8">
        <v>1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>
        <f t="shared" si="110"/>
        <v>7.9744816586921848E-5</v>
      </c>
      <c r="K500" s="9" t="str">
        <f t="shared" ref="K500:K563" si="113">+IF(AND(C500=0,E500=0)," ",IF(C500=0,1,IF(E500=0,-1,(E500-C500)/C500)))</f>
        <v xml:space="preserve"> </v>
      </c>
      <c r="L500" s="9">
        <f t="shared" ref="L500:L563" si="114">+IF(AND(D500=0,F500=0)," ",IF(D500=0,1,IF(F500=0,-1,(F500-D500)/D500)))</f>
        <v>1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470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471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472</v>
      </c>
      <c r="C503" s="8">
        <v>2</v>
      </c>
      <c r="D503" s="8">
        <v>2</v>
      </c>
      <c r="E503" s="8">
        <v>0</v>
      </c>
      <c r="F503" s="8">
        <v>0</v>
      </c>
      <c r="G503" s="9">
        <f t="shared" si="107"/>
        <v>2.2172949002217295E-4</v>
      </c>
      <c r="H503" s="9">
        <f t="shared" si="108"/>
        <v>2.1050415745710977E-4</v>
      </c>
      <c r="I503" s="9" t="str">
        <f t="shared" si="109"/>
        <v/>
      </c>
      <c r="J503" s="9" t="str">
        <f t="shared" si="110"/>
        <v/>
      </c>
      <c r="K503" s="9">
        <f t="shared" si="113"/>
        <v>-1</v>
      </c>
      <c r="L503" s="9">
        <f t="shared" si="114"/>
        <v>-1</v>
      </c>
      <c r="M503" s="9">
        <f t="shared" si="111"/>
        <v>-2.2172949002217295E-4</v>
      </c>
      <c r="N503" s="9">
        <f t="shared" si="112"/>
        <v>-2.1050415745710977E-4</v>
      </c>
    </row>
    <row r="504" spans="1:14" x14ac:dyDescent="0.2">
      <c r="A504" s="28"/>
      <c r="B504" s="7" t="s">
        <v>473</v>
      </c>
      <c r="C504" s="8">
        <v>0</v>
      </c>
      <c r="D504" s="8">
        <v>9</v>
      </c>
      <c r="E504" s="8">
        <v>0</v>
      </c>
      <c r="F504" s="8">
        <v>3</v>
      </c>
      <c r="G504" s="9" t="str">
        <f t="shared" si="107"/>
        <v/>
      </c>
      <c r="H504" s="9">
        <f t="shared" si="108"/>
        <v>9.4726870855699403E-4</v>
      </c>
      <c r="I504" s="9" t="str">
        <f t="shared" si="109"/>
        <v/>
      </c>
      <c r="J504" s="9">
        <f t="shared" si="110"/>
        <v>2.3923444976076556E-4</v>
      </c>
      <c r="K504" s="9" t="str">
        <f t="shared" si="113"/>
        <v xml:space="preserve"> </v>
      </c>
      <c r="L504" s="9">
        <f t="shared" si="114"/>
        <v>-0.66666666666666663</v>
      </c>
      <c r="M504" s="9" t="str">
        <f t="shared" si="111"/>
        <v/>
      </c>
      <c r="N504" s="9">
        <f t="shared" si="112"/>
        <v>-6.3151247237132932E-4</v>
      </c>
    </row>
    <row r="505" spans="1:14" x14ac:dyDescent="0.2">
      <c r="A505" s="28"/>
      <c r="B505" s="7" t="s">
        <v>474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475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476</v>
      </c>
      <c r="C507" s="8">
        <v>1</v>
      </c>
      <c r="D507" s="8">
        <v>37</v>
      </c>
      <c r="E507" s="8">
        <v>0</v>
      </c>
      <c r="F507" s="8">
        <v>18</v>
      </c>
      <c r="G507" s="9">
        <f t="shared" si="107"/>
        <v>1.1086474501108647E-4</v>
      </c>
      <c r="H507" s="9">
        <f t="shared" si="108"/>
        <v>3.8943269129565307E-3</v>
      </c>
      <c r="I507" s="9" t="str">
        <f t="shared" si="109"/>
        <v/>
      </c>
      <c r="J507" s="9">
        <f t="shared" si="110"/>
        <v>1.4354066985645933E-3</v>
      </c>
      <c r="K507" s="9">
        <f t="shared" si="113"/>
        <v>-1</v>
      </c>
      <c r="L507" s="9">
        <f t="shared" si="114"/>
        <v>-0.51351351351351349</v>
      </c>
      <c r="M507" s="9">
        <f t="shared" si="111"/>
        <v>-1.1086474501108647E-4</v>
      </c>
      <c r="N507" s="9">
        <f t="shared" si="112"/>
        <v>-1.9997894958425429E-3</v>
      </c>
    </row>
    <row r="508" spans="1:14" ht="25.5" x14ac:dyDescent="0.2">
      <c r="A508" s="28"/>
      <c r="B508" s="7" t="s">
        <v>477</v>
      </c>
      <c r="C508" s="8">
        <v>1</v>
      </c>
      <c r="D508" s="8">
        <v>0</v>
      </c>
      <c r="E508" s="8">
        <v>0</v>
      </c>
      <c r="F508" s="8">
        <v>0</v>
      </c>
      <c r="G508" s="9">
        <f t="shared" si="107"/>
        <v>1.1086474501108647E-4</v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>
        <f t="shared" si="113"/>
        <v>-1</v>
      </c>
      <c r="L508" s="9" t="str">
        <f t="shared" si="114"/>
        <v xml:space="preserve"> </v>
      </c>
      <c r="M508" s="9">
        <f t="shared" si="111"/>
        <v>-1.1086474501108647E-4</v>
      </c>
      <c r="N508" s="9" t="str">
        <f t="shared" si="112"/>
        <v/>
      </c>
    </row>
    <row r="509" spans="1:14" x14ac:dyDescent="0.2">
      <c r="A509" s="28"/>
      <c r="B509" s="7" t="s">
        <v>478</v>
      </c>
      <c r="C509" s="8">
        <v>0</v>
      </c>
      <c r="D509" s="8">
        <v>2</v>
      </c>
      <c r="E509" s="8">
        <v>0</v>
      </c>
      <c r="F509" s="8">
        <v>4</v>
      </c>
      <c r="G509" s="9" t="str">
        <f t="shared" si="107"/>
        <v/>
      </c>
      <c r="H509" s="9">
        <f t="shared" si="108"/>
        <v>2.1050415745710977E-4</v>
      </c>
      <c r="I509" s="9" t="str">
        <f t="shared" si="109"/>
        <v/>
      </c>
      <c r="J509" s="9">
        <f t="shared" si="110"/>
        <v>3.1897926634768739E-4</v>
      </c>
      <c r="K509" s="9" t="str">
        <f t="shared" si="113"/>
        <v xml:space="preserve"> </v>
      </c>
      <c r="L509" s="9">
        <f t="shared" si="114"/>
        <v>1</v>
      </c>
      <c r="M509" s="9" t="str">
        <f t="shared" si="111"/>
        <v/>
      </c>
      <c r="N509" s="9">
        <f t="shared" si="112"/>
        <v>2.1050415745710977E-4</v>
      </c>
    </row>
    <row r="510" spans="1:14" x14ac:dyDescent="0.2">
      <c r="A510" s="28"/>
      <c r="B510" s="7" t="s">
        <v>479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480</v>
      </c>
      <c r="C511" s="8">
        <v>0</v>
      </c>
      <c r="D511" s="8">
        <v>0</v>
      </c>
      <c r="E511" s="8">
        <v>0</v>
      </c>
      <c r="F511" s="8">
        <v>0</v>
      </c>
      <c r="G511" s="9" t="str">
        <f t="shared" si="107"/>
        <v/>
      </c>
      <c r="H511" s="9" t="str">
        <f t="shared" si="108"/>
        <v/>
      </c>
      <c r="I511" s="9" t="str">
        <f t="shared" si="109"/>
        <v/>
      </c>
      <c r="J511" s="9" t="str">
        <f t="shared" si="110"/>
        <v/>
      </c>
      <c r="K511" s="9" t="str">
        <f t="shared" si="113"/>
        <v xml:space="preserve"> </v>
      </c>
      <c r="L511" s="9" t="str">
        <f t="shared" si="114"/>
        <v xml:space="preserve"> </v>
      </c>
      <c r="M511" s="9" t="str">
        <f t="shared" si="111"/>
        <v/>
      </c>
      <c r="N511" s="9" t="str">
        <f t="shared" si="112"/>
        <v/>
      </c>
    </row>
    <row r="512" spans="1:14" x14ac:dyDescent="0.2">
      <c r="A512" s="28"/>
      <c r="B512" s="7" t="s">
        <v>481</v>
      </c>
      <c r="C512" s="8">
        <v>0</v>
      </c>
      <c r="D512" s="8">
        <v>10</v>
      </c>
      <c r="E512" s="8">
        <v>4</v>
      </c>
      <c r="F512" s="8">
        <v>40</v>
      </c>
      <c r="G512" s="9" t="str">
        <f t="shared" si="107"/>
        <v/>
      </c>
      <c r="H512" s="9">
        <f t="shared" si="108"/>
        <v>1.052520787285549E-3</v>
      </c>
      <c r="I512" s="9">
        <f t="shared" si="109"/>
        <v>4.9188391539596653E-4</v>
      </c>
      <c r="J512" s="9">
        <f t="shared" si="110"/>
        <v>3.189792663476874E-3</v>
      </c>
      <c r="K512" s="9">
        <f t="shared" si="113"/>
        <v>1</v>
      </c>
      <c r="L512" s="9">
        <f t="shared" si="114"/>
        <v>3</v>
      </c>
      <c r="M512" s="9" t="str">
        <f t="shared" si="111"/>
        <v/>
      </c>
      <c r="N512" s="9">
        <f t="shared" si="112"/>
        <v>3.1575623618566471E-3</v>
      </c>
    </row>
    <row r="513" spans="1:14" x14ac:dyDescent="0.2">
      <c r="A513" s="28"/>
      <c r="B513" s="7" t="s">
        <v>482</v>
      </c>
      <c r="C513" s="8">
        <v>0</v>
      </c>
      <c r="D513" s="8">
        <v>2</v>
      </c>
      <c r="E513" s="8">
        <v>0</v>
      </c>
      <c r="F513" s="8">
        <v>0</v>
      </c>
      <c r="G513" s="9" t="str">
        <f t="shared" si="107"/>
        <v/>
      </c>
      <c r="H513" s="9">
        <f t="shared" si="108"/>
        <v>2.1050415745710977E-4</v>
      </c>
      <c r="I513" s="9" t="str">
        <f t="shared" si="109"/>
        <v/>
      </c>
      <c r="J513" s="9" t="str">
        <f t="shared" si="110"/>
        <v/>
      </c>
      <c r="K513" s="9" t="str">
        <f t="shared" si="113"/>
        <v xml:space="preserve"> </v>
      </c>
      <c r="L513" s="9">
        <f t="shared" si="114"/>
        <v>-1</v>
      </c>
      <c r="M513" s="9" t="str">
        <f t="shared" si="111"/>
        <v/>
      </c>
      <c r="N513" s="9">
        <f t="shared" si="112"/>
        <v>-2.1050415745710977E-4</v>
      </c>
    </row>
    <row r="514" spans="1:14" x14ac:dyDescent="0.2">
      <c r="A514" s="28"/>
      <c r="B514" s="7" t="s">
        <v>483</v>
      </c>
      <c r="C514" s="8">
        <v>0</v>
      </c>
      <c r="D514" s="8">
        <v>2</v>
      </c>
      <c r="E514" s="8">
        <v>0</v>
      </c>
      <c r="F514" s="8">
        <v>6</v>
      </c>
      <c r="G514" s="9" t="str">
        <f t="shared" si="107"/>
        <v/>
      </c>
      <c r="H514" s="9">
        <f t="shared" si="108"/>
        <v>2.1050415745710977E-4</v>
      </c>
      <c r="I514" s="9" t="str">
        <f t="shared" si="109"/>
        <v/>
      </c>
      <c r="J514" s="9">
        <f t="shared" si="110"/>
        <v>4.7846889952153111E-4</v>
      </c>
      <c r="K514" s="9" t="str">
        <f t="shared" si="113"/>
        <v xml:space="preserve"> </v>
      </c>
      <c r="L514" s="9">
        <f t="shared" si="114"/>
        <v>2</v>
      </c>
      <c r="M514" s="9" t="str">
        <f t="shared" si="111"/>
        <v/>
      </c>
      <c r="N514" s="9">
        <f t="shared" si="112"/>
        <v>4.2100831491421954E-4</v>
      </c>
    </row>
    <row r="515" spans="1:14" x14ac:dyDescent="0.2">
      <c r="A515" s="28"/>
      <c r="B515" s="7" t="s">
        <v>484</v>
      </c>
      <c r="C515" s="8">
        <v>0</v>
      </c>
      <c r="D515" s="8">
        <v>0</v>
      </c>
      <c r="E515" s="8">
        <v>0</v>
      </c>
      <c r="F515" s="8">
        <v>2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>
        <f t="shared" si="110"/>
        <v>1.594896331738437E-4</v>
      </c>
      <c r="K515" s="9" t="str">
        <f t="shared" si="113"/>
        <v xml:space="preserve"> </v>
      </c>
      <c r="L515" s="9">
        <f t="shared" si="114"/>
        <v>1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485</v>
      </c>
      <c r="C516" s="8">
        <v>0</v>
      </c>
      <c r="D516" s="8">
        <v>1</v>
      </c>
      <c r="E516" s="8">
        <v>0</v>
      </c>
      <c r="F516" s="8">
        <v>0</v>
      </c>
      <c r="G516" s="9" t="str">
        <f t="shared" si="107"/>
        <v/>
      </c>
      <c r="H516" s="9">
        <f t="shared" si="108"/>
        <v>1.0525207872855489E-4</v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>
        <f t="shared" si="114"/>
        <v>-1</v>
      </c>
      <c r="M516" s="9" t="str">
        <f t="shared" si="111"/>
        <v/>
      </c>
      <c r="N516" s="9">
        <f t="shared" si="112"/>
        <v>-1.0525207872855489E-4</v>
      </c>
    </row>
    <row r="517" spans="1:14" x14ac:dyDescent="0.2">
      <c r="A517" s="28"/>
      <c r="B517" s="7" t="s">
        <v>486</v>
      </c>
      <c r="C517" s="8">
        <v>2</v>
      </c>
      <c r="D517" s="8">
        <v>46</v>
      </c>
      <c r="E517" s="8">
        <v>2</v>
      </c>
      <c r="F517" s="8">
        <v>14</v>
      </c>
      <c r="G517" s="9">
        <f t="shared" si="107"/>
        <v>2.2172949002217295E-4</v>
      </c>
      <c r="H517" s="9">
        <f t="shared" si="108"/>
        <v>4.8415956215135253E-3</v>
      </c>
      <c r="I517" s="9">
        <f t="shared" si="109"/>
        <v>2.4594195769798326E-4</v>
      </c>
      <c r="J517" s="9">
        <f t="shared" si="110"/>
        <v>1.1164274322169058E-3</v>
      </c>
      <c r="K517" s="9">
        <f t="shared" si="113"/>
        <v>0</v>
      </c>
      <c r="L517" s="9">
        <f t="shared" si="114"/>
        <v>-0.69565217391304346</v>
      </c>
      <c r="M517" s="9">
        <f t="shared" si="111"/>
        <v>0</v>
      </c>
      <c r="N517" s="9">
        <f t="shared" si="112"/>
        <v>-3.3680665193137568E-3</v>
      </c>
    </row>
    <row r="518" spans="1:14" x14ac:dyDescent="0.2">
      <c r="A518" s="28"/>
      <c r="B518" s="7" t="s">
        <v>487</v>
      </c>
      <c r="C518" s="8">
        <v>7</v>
      </c>
      <c r="D518" s="8">
        <v>75</v>
      </c>
      <c r="E518" s="8">
        <v>0</v>
      </c>
      <c r="F518" s="8">
        <v>7</v>
      </c>
      <c r="G518" s="9">
        <f t="shared" si="107"/>
        <v>7.7605321507760532E-4</v>
      </c>
      <c r="H518" s="9">
        <f t="shared" si="108"/>
        <v>7.8939059046416165E-3</v>
      </c>
      <c r="I518" s="9" t="str">
        <f t="shared" si="109"/>
        <v/>
      </c>
      <c r="J518" s="9">
        <f t="shared" si="110"/>
        <v>5.5821371610845292E-4</v>
      </c>
      <c r="K518" s="9">
        <f t="shared" si="113"/>
        <v>-1</v>
      </c>
      <c r="L518" s="9">
        <f t="shared" si="114"/>
        <v>-0.90666666666666662</v>
      </c>
      <c r="M518" s="9">
        <f t="shared" si="111"/>
        <v>-7.7605321507760532E-4</v>
      </c>
      <c r="N518" s="9">
        <f t="shared" si="112"/>
        <v>-7.157141353541732E-3</v>
      </c>
    </row>
    <row r="519" spans="1:14" ht="24" customHeight="1" x14ac:dyDescent="0.2">
      <c r="A519" s="28"/>
      <c r="B519" s="7" t="s">
        <v>488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489</v>
      </c>
      <c r="C520" s="8">
        <v>0</v>
      </c>
      <c r="D520" s="8">
        <v>8</v>
      </c>
      <c r="E520" s="8">
        <v>6</v>
      </c>
      <c r="F520" s="8">
        <v>0</v>
      </c>
      <c r="G520" s="9" t="str">
        <f t="shared" si="107"/>
        <v/>
      </c>
      <c r="H520" s="9">
        <f t="shared" si="108"/>
        <v>8.4201662982843909E-4</v>
      </c>
      <c r="I520" s="9">
        <f t="shared" si="109"/>
        <v>7.3782587309394979E-4</v>
      </c>
      <c r="J520" s="9" t="str">
        <f t="shared" si="110"/>
        <v/>
      </c>
      <c r="K520" s="9">
        <f t="shared" si="113"/>
        <v>1</v>
      </c>
      <c r="L520" s="9">
        <f t="shared" si="114"/>
        <v>-1</v>
      </c>
      <c r="M520" s="9" t="str">
        <f t="shared" si="111"/>
        <v/>
      </c>
      <c r="N520" s="9">
        <f t="shared" si="112"/>
        <v>-8.4201662982843909E-4</v>
      </c>
    </row>
    <row r="521" spans="1:14" ht="27.75" customHeight="1" x14ac:dyDescent="0.2">
      <c r="A521" s="28"/>
      <c r="B521" s="7" t="s">
        <v>490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491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492</v>
      </c>
      <c r="C523" s="8">
        <v>0</v>
      </c>
      <c r="D523" s="8">
        <v>0</v>
      </c>
      <c r="E523" s="8">
        <v>0</v>
      </c>
      <c r="F523" s="8">
        <v>0</v>
      </c>
      <c r="G523" s="9" t="str">
        <f t="shared" si="107"/>
        <v/>
      </c>
      <c r="H523" s="9" t="str">
        <f t="shared" si="108"/>
        <v/>
      </c>
      <c r="I523" s="9" t="str">
        <f t="shared" si="109"/>
        <v/>
      </c>
      <c r="J523" s="9" t="str">
        <f t="shared" si="110"/>
        <v/>
      </c>
      <c r="K523" s="9" t="str">
        <f t="shared" si="113"/>
        <v xml:space="preserve"> </v>
      </c>
      <c r="L523" s="9" t="str">
        <f t="shared" si="114"/>
        <v xml:space="preserve"> </v>
      </c>
      <c r="M523" s="9" t="str">
        <f t="shared" si="111"/>
        <v/>
      </c>
      <c r="N523" s="9" t="str">
        <f t="shared" si="112"/>
        <v/>
      </c>
    </row>
    <row r="524" spans="1:14" ht="25.5" x14ac:dyDescent="0.2">
      <c r="A524" s="28"/>
      <c r="B524" s="7" t="s">
        <v>493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494</v>
      </c>
      <c r="C525" s="8">
        <v>0</v>
      </c>
      <c r="D525" s="8">
        <v>2</v>
      </c>
      <c r="E525" s="8">
        <v>0</v>
      </c>
      <c r="F525" s="8">
        <v>1</v>
      </c>
      <c r="G525" s="9" t="str">
        <f t="shared" si="107"/>
        <v/>
      </c>
      <c r="H525" s="9">
        <f t="shared" si="108"/>
        <v>2.1050415745710977E-4</v>
      </c>
      <c r="I525" s="9" t="str">
        <f t="shared" si="109"/>
        <v/>
      </c>
      <c r="J525" s="9">
        <f t="shared" si="110"/>
        <v>7.9744816586921848E-5</v>
      </c>
      <c r="K525" s="9" t="str">
        <f t="shared" si="113"/>
        <v xml:space="preserve"> </v>
      </c>
      <c r="L525" s="9">
        <f t="shared" si="114"/>
        <v>-0.5</v>
      </c>
      <c r="M525" s="9" t="str">
        <f t="shared" si="111"/>
        <v/>
      </c>
      <c r="N525" s="9">
        <f t="shared" si="112"/>
        <v>-1.0525207872855489E-4</v>
      </c>
    </row>
    <row r="526" spans="1:14" ht="25.5" x14ac:dyDescent="0.2">
      <c r="A526" s="28"/>
      <c r="B526" s="7" t="s">
        <v>495</v>
      </c>
      <c r="C526" s="8">
        <v>63</v>
      </c>
      <c r="D526" s="8">
        <v>49</v>
      </c>
      <c r="E526" s="8">
        <v>1</v>
      </c>
      <c r="F526" s="8">
        <v>1</v>
      </c>
      <c r="G526" s="9">
        <f t="shared" si="107"/>
        <v>6.9844789356984481E-3</v>
      </c>
      <c r="H526" s="9">
        <f t="shared" si="108"/>
        <v>5.1573518576991896E-3</v>
      </c>
      <c r="I526" s="9">
        <f t="shared" si="109"/>
        <v>1.2297097884899163E-4</v>
      </c>
      <c r="J526" s="9">
        <f t="shared" si="110"/>
        <v>7.9744816586921848E-5</v>
      </c>
      <c r="K526" s="9">
        <f t="shared" si="113"/>
        <v>-0.98412698412698407</v>
      </c>
      <c r="L526" s="9">
        <f t="shared" si="114"/>
        <v>-0.97959183673469385</v>
      </c>
      <c r="M526" s="9">
        <f t="shared" si="111"/>
        <v>-6.873614190687361E-3</v>
      </c>
      <c r="N526" s="9">
        <f t="shared" si="112"/>
        <v>-5.0520997789706345E-3</v>
      </c>
    </row>
    <row r="527" spans="1:14" ht="25.5" x14ac:dyDescent="0.2">
      <c r="A527" s="28"/>
      <c r="B527" s="7" t="s">
        <v>496</v>
      </c>
      <c r="C527" s="8">
        <v>1</v>
      </c>
      <c r="D527" s="8">
        <v>0</v>
      </c>
      <c r="E527" s="8">
        <v>0</v>
      </c>
      <c r="F527" s="8">
        <v>0</v>
      </c>
      <c r="G527" s="9">
        <f t="shared" si="107"/>
        <v>1.1086474501108647E-4</v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>
        <f t="shared" si="113"/>
        <v>-1</v>
      </c>
      <c r="L527" s="9" t="str">
        <f t="shared" si="114"/>
        <v xml:space="preserve"> </v>
      </c>
      <c r="M527" s="9">
        <f t="shared" si="111"/>
        <v>-1.1086474501108647E-4</v>
      </c>
      <c r="N527" s="9" t="str">
        <f t="shared" si="112"/>
        <v/>
      </c>
    </row>
    <row r="528" spans="1:14" x14ac:dyDescent="0.2">
      <c r="A528" s="28"/>
      <c r="B528" s="7" t="s">
        <v>497</v>
      </c>
      <c r="C528" s="8">
        <v>0</v>
      </c>
      <c r="D528" s="8">
        <v>7</v>
      </c>
      <c r="E528" s="8">
        <v>2</v>
      </c>
      <c r="F528" s="8">
        <v>25</v>
      </c>
      <c r="G528" s="9" t="str">
        <f t="shared" si="107"/>
        <v/>
      </c>
      <c r="H528" s="9">
        <f t="shared" si="108"/>
        <v>7.3676455109988426E-4</v>
      </c>
      <c r="I528" s="9">
        <f t="shared" si="109"/>
        <v>2.4594195769798326E-4</v>
      </c>
      <c r="J528" s="9">
        <f t="shared" si="110"/>
        <v>1.9936204146730461E-3</v>
      </c>
      <c r="K528" s="9">
        <f t="shared" si="113"/>
        <v>1</v>
      </c>
      <c r="L528" s="9">
        <f t="shared" si="114"/>
        <v>2.5714285714285716</v>
      </c>
      <c r="M528" s="9" t="str">
        <f t="shared" si="111"/>
        <v/>
      </c>
      <c r="N528" s="9">
        <f t="shared" si="112"/>
        <v>1.8945374171139883E-3</v>
      </c>
    </row>
    <row r="529" spans="1:14" x14ac:dyDescent="0.2">
      <c r="A529" s="28" t="s">
        <v>670</v>
      </c>
      <c r="B529" s="7" t="s">
        <v>498</v>
      </c>
      <c r="C529" s="8">
        <v>0</v>
      </c>
      <c r="D529" s="8">
        <v>0</v>
      </c>
      <c r="E529" s="8">
        <v>0</v>
      </c>
      <c r="F529" s="8">
        <v>1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>
        <f t="shared" si="110"/>
        <v>7.9744816586921848E-5</v>
      </c>
      <c r="K529" s="9" t="str">
        <f t="shared" si="113"/>
        <v xml:space="preserve"> </v>
      </c>
      <c r="L529" s="9">
        <f t="shared" si="114"/>
        <v>1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499</v>
      </c>
      <c r="C530" s="8">
        <v>0</v>
      </c>
      <c r="D530" s="8">
        <v>0</v>
      </c>
      <c r="E530" s="8">
        <v>109</v>
      </c>
      <c r="F530" s="8">
        <v>91</v>
      </c>
      <c r="G530" s="9" t="str">
        <f t="shared" si="107"/>
        <v/>
      </c>
      <c r="H530" s="9" t="str">
        <f t="shared" si="108"/>
        <v/>
      </c>
      <c r="I530" s="9">
        <f t="shared" si="109"/>
        <v>1.3403836694540089E-2</v>
      </c>
      <c r="J530" s="9">
        <f t="shared" si="110"/>
        <v>7.2567783094098885E-3</v>
      </c>
      <c r="K530" s="9">
        <f t="shared" si="113"/>
        <v>1</v>
      </c>
      <c r="L530" s="9">
        <f t="shared" si="114"/>
        <v>1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500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501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502</v>
      </c>
      <c r="C533" s="8">
        <v>0</v>
      </c>
      <c r="D533" s="8">
        <v>0</v>
      </c>
      <c r="E533" s="8">
        <v>0</v>
      </c>
      <c r="F533" s="8">
        <v>1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>
        <f t="shared" si="110"/>
        <v>7.9744816586921848E-5</v>
      </c>
      <c r="K533" s="9" t="str">
        <f t="shared" si="113"/>
        <v xml:space="preserve"> </v>
      </c>
      <c r="L533" s="9">
        <f t="shared" si="114"/>
        <v>1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503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504</v>
      </c>
      <c r="C535" s="8">
        <v>0</v>
      </c>
      <c r="D535" s="8">
        <v>0</v>
      </c>
      <c r="E535" s="8">
        <v>19</v>
      </c>
      <c r="F535" s="8">
        <v>64</v>
      </c>
      <c r="G535" s="9" t="str">
        <f t="shared" si="107"/>
        <v/>
      </c>
      <c r="H535" s="9" t="str">
        <f t="shared" si="108"/>
        <v/>
      </c>
      <c r="I535" s="9">
        <f t="shared" si="109"/>
        <v>2.3364485981308409E-3</v>
      </c>
      <c r="J535" s="9">
        <f t="shared" si="110"/>
        <v>5.1036682615629983E-3</v>
      </c>
      <c r="K535" s="9">
        <f t="shared" si="113"/>
        <v>1</v>
      </c>
      <c r="L535" s="9">
        <f t="shared" si="114"/>
        <v>1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505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506</v>
      </c>
      <c r="C537" s="8">
        <v>0</v>
      </c>
      <c r="D537" s="8">
        <v>0</v>
      </c>
      <c r="E537" s="8">
        <v>0</v>
      </c>
      <c r="F537" s="8">
        <v>4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>
        <f t="shared" si="110"/>
        <v>3.1897926634768739E-4</v>
      </c>
      <c r="K537" s="9" t="str">
        <f t="shared" si="113"/>
        <v xml:space="preserve"> </v>
      </c>
      <c r="L537" s="9">
        <f t="shared" si="114"/>
        <v>1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507</v>
      </c>
      <c r="C538" s="8">
        <v>0</v>
      </c>
      <c r="D538" s="8">
        <v>1</v>
      </c>
      <c r="E538" s="8">
        <v>3</v>
      </c>
      <c r="F538" s="8">
        <v>0</v>
      </c>
      <c r="G538" s="9" t="str">
        <f t="shared" si="107"/>
        <v/>
      </c>
      <c r="H538" s="9">
        <f t="shared" si="108"/>
        <v>1.0525207872855489E-4</v>
      </c>
      <c r="I538" s="9">
        <f t="shared" si="109"/>
        <v>3.6891293654697489E-4</v>
      </c>
      <c r="J538" s="9" t="str">
        <f t="shared" si="110"/>
        <v/>
      </c>
      <c r="K538" s="9">
        <f t="shared" si="113"/>
        <v>1</v>
      </c>
      <c r="L538" s="9">
        <f t="shared" si="114"/>
        <v>-1</v>
      </c>
      <c r="M538" s="9" t="str">
        <f t="shared" si="111"/>
        <v/>
      </c>
      <c r="N538" s="9">
        <f t="shared" si="112"/>
        <v>-1.0525207872855489E-4</v>
      </c>
    </row>
    <row r="539" spans="1:14" x14ac:dyDescent="0.2">
      <c r="A539" s="28"/>
      <c r="B539" s="7" t="s">
        <v>508</v>
      </c>
      <c r="C539" s="8">
        <v>205</v>
      </c>
      <c r="D539" s="8">
        <v>154</v>
      </c>
      <c r="E539" s="8">
        <v>97</v>
      </c>
      <c r="F539" s="8">
        <v>73</v>
      </c>
      <c r="G539" s="9">
        <f t="shared" si="107"/>
        <v>2.2727272727272728E-2</v>
      </c>
      <c r="H539" s="9">
        <f t="shared" si="108"/>
        <v>1.6208820124197453E-2</v>
      </c>
      <c r="I539" s="9">
        <f t="shared" si="109"/>
        <v>1.1928184948352188E-2</v>
      </c>
      <c r="J539" s="9">
        <f t="shared" si="110"/>
        <v>5.821371610845295E-3</v>
      </c>
      <c r="K539" s="9">
        <f t="shared" si="113"/>
        <v>-0.52682926829268295</v>
      </c>
      <c r="L539" s="9">
        <f t="shared" si="114"/>
        <v>-0.52597402597402598</v>
      </c>
      <c r="M539" s="9">
        <f t="shared" si="111"/>
        <v>-1.197339246119734E-2</v>
      </c>
      <c r="N539" s="9">
        <f t="shared" si="112"/>
        <v>-8.5254183770129468E-3</v>
      </c>
    </row>
    <row r="540" spans="1:14" x14ac:dyDescent="0.2">
      <c r="A540" s="28"/>
      <c r="B540" s="7" t="s">
        <v>509</v>
      </c>
      <c r="C540" s="8">
        <v>1</v>
      </c>
      <c r="D540" s="8">
        <v>1</v>
      </c>
      <c r="E540" s="8">
        <v>53</v>
      </c>
      <c r="F540" s="8">
        <v>74</v>
      </c>
      <c r="G540" s="9">
        <f t="shared" si="107"/>
        <v>1.1086474501108647E-4</v>
      </c>
      <c r="H540" s="9">
        <f t="shared" si="108"/>
        <v>1.0525207872855489E-4</v>
      </c>
      <c r="I540" s="9">
        <f t="shared" si="109"/>
        <v>6.5174618789965565E-3</v>
      </c>
      <c r="J540" s="9">
        <f t="shared" si="110"/>
        <v>5.9011164274322169E-3</v>
      </c>
      <c r="K540" s="9">
        <f t="shared" si="113"/>
        <v>52</v>
      </c>
      <c r="L540" s="9">
        <f t="shared" si="114"/>
        <v>73</v>
      </c>
      <c r="M540" s="9">
        <f t="shared" si="111"/>
        <v>5.7649667405764967E-3</v>
      </c>
      <c r="N540" s="9">
        <f t="shared" si="112"/>
        <v>7.6834017471845064E-3</v>
      </c>
    </row>
    <row r="541" spans="1:14" ht="38.25" x14ac:dyDescent="0.2">
      <c r="A541" s="28"/>
      <c r="B541" s="7" t="s">
        <v>510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511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512</v>
      </c>
      <c r="C543" s="8">
        <v>4</v>
      </c>
      <c r="D543" s="8">
        <v>2</v>
      </c>
      <c r="E543" s="8">
        <v>0</v>
      </c>
      <c r="F543" s="8">
        <v>1</v>
      </c>
      <c r="G543" s="9">
        <f t="shared" si="107"/>
        <v>4.434589800443459E-4</v>
      </c>
      <c r="H543" s="9">
        <f t="shared" si="108"/>
        <v>2.1050415745710977E-4</v>
      </c>
      <c r="I543" s="9" t="str">
        <f t="shared" si="109"/>
        <v/>
      </c>
      <c r="J543" s="9">
        <f t="shared" si="110"/>
        <v>7.9744816586921848E-5</v>
      </c>
      <c r="K543" s="9">
        <f t="shared" si="113"/>
        <v>-1</v>
      </c>
      <c r="L543" s="9">
        <f t="shared" si="114"/>
        <v>-0.5</v>
      </c>
      <c r="M543" s="9">
        <f t="shared" si="111"/>
        <v>-4.434589800443459E-4</v>
      </c>
      <c r="N543" s="9">
        <f t="shared" si="112"/>
        <v>-1.0525207872855489E-4</v>
      </c>
    </row>
    <row r="544" spans="1:14" ht="25.5" x14ac:dyDescent="0.2">
      <c r="A544" s="28"/>
      <c r="B544" s="7" t="s">
        <v>513</v>
      </c>
      <c r="C544" s="8">
        <v>13</v>
      </c>
      <c r="D544" s="8">
        <v>16</v>
      </c>
      <c r="E544" s="8">
        <v>42</v>
      </c>
      <c r="F544" s="8">
        <v>30</v>
      </c>
      <c r="G544" s="9">
        <f t="shared" si="107"/>
        <v>1.4412416851441242E-3</v>
      </c>
      <c r="H544" s="9">
        <f t="shared" si="108"/>
        <v>1.6840332596568782E-3</v>
      </c>
      <c r="I544" s="9">
        <f t="shared" si="109"/>
        <v>5.1647811116576486E-3</v>
      </c>
      <c r="J544" s="9">
        <f t="shared" si="110"/>
        <v>2.3923444976076554E-3</v>
      </c>
      <c r="K544" s="9">
        <f t="shared" si="113"/>
        <v>2.2307692307692308</v>
      </c>
      <c r="L544" s="9">
        <f t="shared" si="114"/>
        <v>0.875</v>
      </c>
      <c r="M544" s="9">
        <f t="shared" si="111"/>
        <v>3.215077605321508E-3</v>
      </c>
      <c r="N544" s="9">
        <f t="shared" si="112"/>
        <v>1.4735291021997685E-3</v>
      </c>
    </row>
    <row r="545" spans="1:14" x14ac:dyDescent="0.2">
      <c r="A545" s="28"/>
      <c r="B545" s="7" t="s">
        <v>514</v>
      </c>
      <c r="C545" s="8">
        <v>0</v>
      </c>
      <c r="D545" s="8">
        <v>0</v>
      </c>
      <c r="E545" s="8">
        <v>0</v>
      </c>
      <c r="F545" s="8">
        <v>0</v>
      </c>
      <c r="G545" s="9" t="str">
        <f t="shared" si="107"/>
        <v/>
      </c>
      <c r="H545" s="9" t="str">
        <f t="shared" si="108"/>
        <v/>
      </c>
      <c r="I545" s="9" t="str">
        <f t="shared" si="109"/>
        <v/>
      </c>
      <c r="J545" s="9" t="str">
        <f t="shared" si="110"/>
        <v/>
      </c>
      <c r="K545" s="9" t="str">
        <f t="shared" si="113"/>
        <v xml:space="preserve"> </v>
      </c>
      <c r="L545" s="9" t="str">
        <f t="shared" si="114"/>
        <v xml:space="preserve"> </v>
      </c>
      <c r="M545" s="9" t="str">
        <f t="shared" si="111"/>
        <v/>
      </c>
      <c r="N545" s="9" t="str">
        <f t="shared" si="112"/>
        <v/>
      </c>
    </row>
    <row r="546" spans="1:14" ht="25.5" x14ac:dyDescent="0.2">
      <c r="A546" s="28"/>
      <c r="B546" s="7" t="s">
        <v>515</v>
      </c>
      <c r="C546" s="8">
        <v>81</v>
      </c>
      <c r="D546" s="8">
        <v>56</v>
      </c>
      <c r="E546" s="8">
        <v>42</v>
      </c>
      <c r="F546" s="8">
        <v>113</v>
      </c>
      <c r="G546" s="9">
        <f t="shared" si="107"/>
        <v>8.9800443458980042E-3</v>
      </c>
      <c r="H546" s="9">
        <f t="shared" si="108"/>
        <v>5.894116408799074E-3</v>
      </c>
      <c r="I546" s="9">
        <f t="shared" si="109"/>
        <v>5.1647811116576486E-3</v>
      </c>
      <c r="J546" s="9">
        <f t="shared" si="110"/>
        <v>9.0111642743221695E-3</v>
      </c>
      <c r="K546" s="9">
        <f t="shared" si="113"/>
        <v>-0.48148148148148145</v>
      </c>
      <c r="L546" s="9">
        <f t="shared" si="114"/>
        <v>1.0178571428571428</v>
      </c>
      <c r="M546" s="9">
        <f t="shared" si="111"/>
        <v>-4.3237250554323719E-3</v>
      </c>
      <c r="N546" s="9">
        <f t="shared" si="112"/>
        <v>5.9993684875276282E-3</v>
      </c>
    </row>
    <row r="547" spans="1:14" ht="25.5" x14ac:dyDescent="0.2">
      <c r="A547" s="28"/>
      <c r="B547" s="7" t="s">
        <v>516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517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518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519</v>
      </c>
      <c r="C550" s="8">
        <v>0</v>
      </c>
      <c r="D550" s="8">
        <v>2</v>
      </c>
      <c r="E550" s="8">
        <v>0</v>
      </c>
      <c r="F550" s="8">
        <v>0</v>
      </c>
      <c r="G550" s="9" t="str">
        <f t="shared" si="107"/>
        <v/>
      </c>
      <c r="H550" s="9">
        <f t="shared" si="108"/>
        <v>2.1050415745710977E-4</v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>
        <f t="shared" si="114"/>
        <v>-1</v>
      </c>
      <c r="M550" s="9" t="str">
        <f t="shared" si="111"/>
        <v/>
      </c>
      <c r="N550" s="9">
        <f t="shared" si="112"/>
        <v>-2.1050415745710977E-4</v>
      </c>
    </row>
    <row r="551" spans="1:14" ht="25.5" x14ac:dyDescent="0.2">
      <c r="A551" s="28"/>
      <c r="B551" s="7" t="s">
        <v>520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521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522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523</v>
      </c>
      <c r="C554" s="8">
        <v>0</v>
      </c>
      <c r="D554" s="8">
        <v>0</v>
      </c>
      <c r="E554" s="8">
        <v>1</v>
      </c>
      <c r="F554" s="8">
        <v>1</v>
      </c>
      <c r="G554" s="9" t="str">
        <f t="shared" si="107"/>
        <v/>
      </c>
      <c r="H554" s="9" t="str">
        <f t="shared" si="108"/>
        <v/>
      </c>
      <c r="I554" s="9">
        <f t="shared" si="109"/>
        <v>1.2297097884899163E-4</v>
      </c>
      <c r="J554" s="9">
        <f t="shared" si="110"/>
        <v>7.9744816586921848E-5</v>
      </c>
      <c r="K554" s="9">
        <f t="shared" si="113"/>
        <v>1</v>
      </c>
      <c r="L554" s="9">
        <f t="shared" si="114"/>
        <v>1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524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525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526</v>
      </c>
      <c r="C557" s="8">
        <v>4</v>
      </c>
      <c r="D557" s="8">
        <v>2</v>
      </c>
      <c r="E557" s="8">
        <v>0</v>
      </c>
      <c r="F557" s="8">
        <v>1</v>
      </c>
      <c r="G557" s="9">
        <f t="shared" si="107"/>
        <v>4.434589800443459E-4</v>
      </c>
      <c r="H557" s="9">
        <f t="shared" si="108"/>
        <v>2.1050415745710977E-4</v>
      </c>
      <c r="I557" s="9" t="str">
        <f t="shared" si="109"/>
        <v/>
      </c>
      <c r="J557" s="9">
        <f t="shared" si="110"/>
        <v>7.9744816586921848E-5</v>
      </c>
      <c r="K557" s="9">
        <f t="shared" si="113"/>
        <v>-1</v>
      </c>
      <c r="L557" s="9">
        <f t="shared" si="114"/>
        <v>-0.5</v>
      </c>
      <c r="M557" s="9">
        <f t="shared" si="111"/>
        <v>-4.434589800443459E-4</v>
      </c>
      <c r="N557" s="9">
        <f t="shared" si="112"/>
        <v>-1.0525207872855489E-4</v>
      </c>
    </row>
    <row r="558" spans="1:14" x14ac:dyDescent="0.2">
      <c r="A558" s="28"/>
      <c r="B558" s="7" t="s">
        <v>527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528</v>
      </c>
      <c r="C559" s="8">
        <v>38</v>
      </c>
      <c r="D559" s="8">
        <v>39</v>
      </c>
      <c r="E559" s="8">
        <v>0</v>
      </c>
      <c r="F559" s="8">
        <v>0</v>
      </c>
      <c r="G559" s="9">
        <f t="shared" si="107"/>
        <v>4.2128603104212865E-3</v>
      </c>
      <c r="H559" s="9">
        <f t="shared" si="108"/>
        <v>4.1048310704136408E-3</v>
      </c>
      <c r="I559" s="9" t="str">
        <f t="shared" si="109"/>
        <v/>
      </c>
      <c r="J559" s="9" t="str">
        <f t="shared" si="110"/>
        <v/>
      </c>
      <c r="K559" s="9">
        <f t="shared" si="113"/>
        <v>-1</v>
      </c>
      <c r="L559" s="9">
        <f t="shared" si="114"/>
        <v>-1</v>
      </c>
      <c r="M559" s="9">
        <f t="shared" si="111"/>
        <v>-4.2128603104212865E-3</v>
      </c>
      <c r="N559" s="9">
        <f t="shared" si="112"/>
        <v>-4.1048310704136408E-3</v>
      </c>
    </row>
    <row r="560" spans="1:14" ht="25.5" x14ac:dyDescent="0.2">
      <c r="A560" s="28"/>
      <c r="B560" s="7" t="s">
        <v>529</v>
      </c>
      <c r="C560" s="8">
        <v>0</v>
      </c>
      <c r="D560" s="8">
        <v>0</v>
      </c>
      <c r="E560" s="8">
        <v>1</v>
      </c>
      <c r="F560" s="8">
        <v>8</v>
      </c>
      <c r="G560" s="9" t="str">
        <f t="shared" si="107"/>
        <v/>
      </c>
      <c r="H560" s="9" t="str">
        <f t="shared" si="108"/>
        <v/>
      </c>
      <c r="I560" s="9">
        <f t="shared" si="109"/>
        <v>1.2297097884899163E-4</v>
      </c>
      <c r="J560" s="9">
        <f t="shared" si="110"/>
        <v>6.3795853269537478E-4</v>
      </c>
      <c r="K560" s="9">
        <f t="shared" si="113"/>
        <v>1</v>
      </c>
      <c r="L560" s="9">
        <f t="shared" si="114"/>
        <v>1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530</v>
      </c>
      <c r="C561" s="8">
        <v>0</v>
      </c>
      <c r="D561" s="8">
        <v>27</v>
      </c>
      <c r="E561" s="8">
        <v>0</v>
      </c>
      <c r="F561" s="8">
        <v>0</v>
      </c>
      <c r="G561" s="9" t="str">
        <f t="shared" si="107"/>
        <v/>
      </c>
      <c r="H561" s="9">
        <f t="shared" si="108"/>
        <v>2.841806125670982E-3</v>
      </c>
      <c r="I561" s="9" t="str">
        <f t="shared" si="109"/>
        <v/>
      </c>
      <c r="J561" s="9" t="str">
        <f t="shared" si="110"/>
        <v/>
      </c>
      <c r="K561" s="9" t="str">
        <f t="shared" si="113"/>
        <v xml:space="preserve"> </v>
      </c>
      <c r="L561" s="9">
        <f t="shared" si="114"/>
        <v>-1</v>
      </c>
      <c r="M561" s="9" t="str">
        <f t="shared" si="111"/>
        <v/>
      </c>
      <c r="N561" s="9">
        <f t="shared" si="112"/>
        <v>-2.841806125670982E-3</v>
      </c>
    </row>
    <row r="562" spans="1:14" x14ac:dyDescent="0.2">
      <c r="A562" s="28"/>
      <c r="B562" s="7" t="s">
        <v>531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532</v>
      </c>
      <c r="C563" s="8">
        <v>3</v>
      </c>
      <c r="D563" s="8">
        <v>2</v>
      </c>
      <c r="E563" s="8">
        <v>0</v>
      </c>
      <c r="F563" s="8">
        <v>1</v>
      </c>
      <c r="G563" s="9">
        <f t="shared" ref="G563:G604" si="115">+IF(C563=0,"",C563/C$371)</f>
        <v>3.3259423503325942E-4</v>
      </c>
      <c r="H563" s="9">
        <f t="shared" ref="H563:H604" si="116">+IF(D563=0,"",D563/D$371)</f>
        <v>2.1050415745710977E-4</v>
      </c>
      <c r="I563" s="9" t="str">
        <f t="shared" ref="I563:I604" si="117">+IF(E563=0,"",E563/E$371)</f>
        <v/>
      </c>
      <c r="J563" s="9">
        <f t="shared" ref="J563:J604" si="118">+IF(F563=0,"",F563/F$371)</f>
        <v>7.9744816586921848E-5</v>
      </c>
      <c r="K563" s="9">
        <f t="shared" si="113"/>
        <v>-1</v>
      </c>
      <c r="L563" s="9">
        <f t="shared" si="114"/>
        <v>-0.5</v>
      </c>
      <c r="M563" s="9">
        <f t="shared" ref="M563:M604" si="119">+IF(OR(AND(G563=""),(K563="")),"",G563*K563)</f>
        <v>-3.3259423503325942E-4</v>
      </c>
      <c r="N563" s="9">
        <f t="shared" ref="N563:N604" si="120">+IF(OR(AND(H563=""),(L563="")),"",H563*L563)</f>
        <v>-1.0525207872855489E-4</v>
      </c>
    </row>
    <row r="564" spans="1:14" x14ac:dyDescent="0.2">
      <c r="A564" s="28"/>
      <c r="B564" s="7" t="s">
        <v>533</v>
      </c>
      <c r="C564" s="8">
        <v>123</v>
      </c>
      <c r="D564" s="8">
        <v>214</v>
      </c>
      <c r="E564" s="8">
        <v>12</v>
      </c>
      <c r="F564" s="8">
        <v>17</v>
      </c>
      <c r="G564" s="9">
        <f t="shared" si="115"/>
        <v>1.3636363636363636E-2</v>
      </c>
      <c r="H564" s="9">
        <f t="shared" si="116"/>
        <v>2.2523944847910746E-2</v>
      </c>
      <c r="I564" s="9">
        <f t="shared" si="117"/>
        <v>1.4756517461878996E-3</v>
      </c>
      <c r="J564" s="9">
        <f t="shared" si="118"/>
        <v>1.3556618819776714E-3</v>
      </c>
      <c r="K564" s="9">
        <f t="shared" ref="K564:K604" si="121">+IF(AND(C564=0,E564=0)," ",IF(C564=0,1,IF(E564=0,-1,(E564-C564)/C564)))</f>
        <v>-0.90243902439024393</v>
      </c>
      <c r="L564" s="9">
        <f t="shared" ref="L564:L604" si="122">+IF(AND(D564=0,F564=0)," ",IF(D564=0,1,IF(F564=0,-1,(F564-D564)/D564)))</f>
        <v>-0.92056074766355145</v>
      </c>
      <c r="M564" s="9">
        <f t="shared" si="119"/>
        <v>-1.2305986696230599E-2</v>
      </c>
      <c r="N564" s="9">
        <f t="shared" si="120"/>
        <v>-2.0734659509525313E-2</v>
      </c>
    </row>
    <row r="565" spans="1:14" ht="25.5" x14ac:dyDescent="0.2">
      <c r="A565" s="28"/>
      <c r="B565" s="7" t="s">
        <v>534</v>
      </c>
      <c r="C565" s="8">
        <v>0</v>
      </c>
      <c r="D565" s="8">
        <v>0</v>
      </c>
      <c r="E565" s="8">
        <v>2</v>
      </c>
      <c r="F565" s="8">
        <v>20</v>
      </c>
      <c r="G565" s="9" t="str">
        <f t="shared" si="115"/>
        <v/>
      </c>
      <c r="H565" s="9" t="str">
        <f t="shared" si="116"/>
        <v/>
      </c>
      <c r="I565" s="9">
        <f t="shared" si="117"/>
        <v>2.4594195769798326E-4</v>
      </c>
      <c r="J565" s="9">
        <f t="shared" si="118"/>
        <v>1.594896331738437E-3</v>
      </c>
      <c r="K565" s="9">
        <f t="shared" si="121"/>
        <v>1</v>
      </c>
      <c r="L565" s="9">
        <f t="shared" si="122"/>
        <v>1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535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536</v>
      </c>
      <c r="C567" s="8">
        <v>10</v>
      </c>
      <c r="D567" s="8">
        <v>21</v>
      </c>
      <c r="E567" s="8">
        <v>3</v>
      </c>
      <c r="F567" s="8">
        <v>58</v>
      </c>
      <c r="G567" s="9">
        <f t="shared" si="115"/>
        <v>1.1086474501108647E-3</v>
      </c>
      <c r="H567" s="9">
        <f t="shared" si="116"/>
        <v>2.2102936532996525E-3</v>
      </c>
      <c r="I567" s="9">
        <f t="shared" si="117"/>
        <v>3.6891293654697489E-4</v>
      </c>
      <c r="J567" s="9">
        <f t="shared" si="118"/>
        <v>4.6251993620414671E-3</v>
      </c>
      <c r="K567" s="9">
        <f t="shared" si="121"/>
        <v>-0.7</v>
      </c>
      <c r="L567" s="9">
        <f t="shared" si="122"/>
        <v>1.7619047619047619</v>
      </c>
      <c r="M567" s="9">
        <f t="shared" si="119"/>
        <v>-7.7605321507760532E-4</v>
      </c>
      <c r="N567" s="9">
        <f t="shared" si="120"/>
        <v>3.8943269129565307E-3</v>
      </c>
    </row>
    <row r="568" spans="1:14" x14ac:dyDescent="0.2">
      <c r="A568" s="28"/>
      <c r="B568" s="7" t="s">
        <v>537</v>
      </c>
      <c r="C568" s="8">
        <v>1</v>
      </c>
      <c r="D568" s="8">
        <v>15</v>
      </c>
      <c r="E568" s="8">
        <v>1</v>
      </c>
      <c r="F568" s="8">
        <v>9</v>
      </c>
      <c r="G568" s="9">
        <f t="shared" si="115"/>
        <v>1.1086474501108647E-4</v>
      </c>
      <c r="H568" s="9">
        <f t="shared" si="116"/>
        <v>1.5787811809283233E-3</v>
      </c>
      <c r="I568" s="9">
        <f t="shared" si="117"/>
        <v>1.2297097884899163E-4</v>
      </c>
      <c r="J568" s="9">
        <f t="shared" si="118"/>
        <v>7.1770334928229664E-4</v>
      </c>
      <c r="K568" s="9">
        <f t="shared" si="121"/>
        <v>0</v>
      </c>
      <c r="L568" s="9">
        <f t="shared" si="122"/>
        <v>-0.4</v>
      </c>
      <c r="M568" s="9">
        <f t="shared" si="119"/>
        <v>0</v>
      </c>
      <c r="N568" s="9">
        <f t="shared" si="120"/>
        <v>-6.3151247237132942E-4</v>
      </c>
    </row>
    <row r="569" spans="1:14" x14ac:dyDescent="0.2">
      <c r="A569" s="28"/>
      <c r="B569" s="7" t="s">
        <v>538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539</v>
      </c>
      <c r="C570" s="8">
        <v>7</v>
      </c>
      <c r="D570" s="8">
        <v>1</v>
      </c>
      <c r="E570" s="8">
        <v>1</v>
      </c>
      <c r="F570" s="8">
        <v>1</v>
      </c>
      <c r="G570" s="9">
        <f t="shared" si="115"/>
        <v>7.7605321507760532E-4</v>
      </c>
      <c r="H570" s="9">
        <f t="shared" si="116"/>
        <v>1.0525207872855489E-4</v>
      </c>
      <c r="I570" s="9">
        <f t="shared" si="117"/>
        <v>1.2297097884899163E-4</v>
      </c>
      <c r="J570" s="9">
        <f t="shared" si="118"/>
        <v>7.9744816586921848E-5</v>
      </c>
      <c r="K570" s="9">
        <f t="shared" si="121"/>
        <v>-0.8571428571428571</v>
      </c>
      <c r="L570" s="9">
        <f t="shared" si="122"/>
        <v>0</v>
      </c>
      <c r="M570" s="9">
        <f t="shared" si="119"/>
        <v>-6.6518847006651885E-4</v>
      </c>
      <c r="N570" s="9">
        <f t="shared" si="120"/>
        <v>0</v>
      </c>
    </row>
    <row r="571" spans="1:14" x14ac:dyDescent="0.2">
      <c r="A571" s="28"/>
      <c r="B571" s="7" t="s">
        <v>540</v>
      </c>
      <c r="C571" s="8">
        <v>2</v>
      </c>
      <c r="D571" s="8">
        <v>0</v>
      </c>
      <c r="E571" s="8">
        <v>1</v>
      </c>
      <c r="F571" s="8">
        <v>0</v>
      </c>
      <c r="G571" s="9">
        <f t="shared" si="115"/>
        <v>2.2172949002217295E-4</v>
      </c>
      <c r="H571" s="9" t="str">
        <f t="shared" si="116"/>
        <v/>
      </c>
      <c r="I571" s="9">
        <f t="shared" si="117"/>
        <v>1.2297097884899163E-4</v>
      </c>
      <c r="J571" s="9" t="str">
        <f t="shared" si="118"/>
        <v/>
      </c>
      <c r="K571" s="9">
        <f t="shared" si="121"/>
        <v>-0.5</v>
      </c>
      <c r="L571" s="9" t="str">
        <f t="shared" si="122"/>
        <v xml:space="preserve"> </v>
      </c>
      <c r="M571" s="9">
        <f t="shared" si="119"/>
        <v>-1.1086474501108647E-4</v>
      </c>
      <c r="N571" s="9" t="str">
        <f t="shared" si="120"/>
        <v/>
      </c>
    </row>
    <row r="572" spans="1:14" x14ac:dyDescent="0.2">
      <c r="A572" s="28"/>
      <c r="B572" s="7" t="s">
        <v>541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542</v>
      </c>
      <c r="C573" s="8">
        <v>9</v>
      </c>
      <c r="D573" s="8">
        <v>1</v>
      </c>
      <c r="E573" s="8">
        <v>1</v>
      </c>
      <c r="F573" s="8">
        <v>0</v>
      </c>
      <c r="G573" s="9">
        <f t="shared" si="115"/>
        <v>9.9778270509977827E-4</v>
      </c>
      <c r="H573" s="9">
        <f t="shared" si="116"/>
        <v>1.0525207872855489E-4</v>
      </c>
      <c r="I573" s="9">
        <f t="shared" si="117"/>
        <v>1.2297097884899163E-4</v>
      </c>
      <c r="J573" s="9" t="str">
        <f t="shared" si="118"/>
        <v/>
      </c>
      <c r="K573" s="9">
        <f t="shared" si="121"/>
        <v>-0.88888888888888884</v>
      </c>
      <c r="L573" s="9">
        <f t="shared" si="122"/>
        <v>-1</v>
      </c>
      <c r="M573" s="9">
        <f t="shared" si="119"/>
        <v>-8.869179600886918E-4</v>
      </c>
      <c r="N573" s="9">
        <f t="shared" si="120"/>
        <v>-1.0525207872855489E-4</v>
      </c>
    </row>
    <row r="574" spans="1:14" x14ac:dyDescent="0.2">
      <c r="A574" s="28"/>
      <c r="B574" s="7" t="s">
        <v>543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544</v>
      </c>
      <c r="C575" s="8">
        <v>1</v>
      </c>
      <c r="D575" s="8">
        <v>0</v>
      </c>
      <c r="E575" s="8">
        <v>0</v>
      </c>
      <c r="F575" s="8">
        <v>0</v>
      </c>
      <c r="G575" s="9">
        <f t="shared" si="115"/>
        <v>1.1086474501108647E-4</v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>
        <f t="shared" si="121"/>
        <v>-1</v>
      </c>
      <c r="L575" s="9" t="str">
        <f t="shared" si="122"/>
        <v xml:space="preserve"> </v>
      </c>
      <c r="M575" s="9">
        <f t="shared" si="119"/>
        <v>-1.1086474501108647E-4</v>
      </c>
      <c r="N575" s="9" t="str">
        <f t="shared" si="120"/>
        <v/>
      </c>
    </row>
    <row r="576" spans="1:14" x14ac:dyDescent="0.2">
      <c r="A576" s="28"/>
      <c r="B576" s="7" t="s">
        <v>545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546</v>
      </c>
      <c r="C577" s="8">
        <v>162</v>
      </c>
      <c r="D577" s="8">
        <v>364</v>
      </c>
      <c r="E577" s="8">
        <v>120</v>
      </c>
      <c r="F577" s="8">
        <v>209</v>
      </c>
      <c r="G577" s="9">
        <f t="shared" si="115"/>
        <v>1.7960088691796008E-2</v>
      </c>
      <c r="H577" s="9">
        <f t="shared" si="116"/>
        <v>3.8311756657193982E-2</v>
      </c>
      <c r="I577" s="9">
        <f t="shared" si="117"/>
        <v>1.4756517461878997E-2</v>
      </c>
      <c r="J577" s="9">
        <f t="shared" si="118"/>
        <v>1.6666666666666666E-2</v>
      </c>
      <c r="K577" s="9">
        <f t="shared" si="121"/>
        <v>-0.25925925925925924</v>
      </c>
      <c r="L577" s="9">
        <f t="shared" si="122"/>
        <v>-0.42582417582417581</v>
      </c>
      <c r="M577" s="9">
        <f t="shared" si="119"/>
        <v>-4.6563192904656315E-3</v>
      </c>
      <c r="N577" s="9">
        <f t="shared" si="120"/>
        <v>-1.6314072202926008E-2</v>
      </c>
    </row>
    <row r="578" spans="1:14" ht="25.5" x14ac:dyDescent="0.2">
      <c r="A578" s="28"/>
      <c r="B578" s="7" t="s">
        <v>547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548</v>
      </c>
      <c r="C579" s="8">
        <v>0</v>
      </c>
      <c r="D579" s="8">
        <v>0</v>
      </c>
      <c r="E579" s="8">
        <v>9</v>
      </c>
      <c r="F579" s="8">
        <v>167</v>
      </c>
      <c r="G579" s="9" t="str">
        <f t="shared" si="115"/>
        <v/>
      </c>
      <c r="H579" s="9" t="str">
        <f t="shared" si="116"/>
        <v/>
      </c>
      <c r="I579" s="9">
        <f t="shared" si="117"/>
        <v>1.1067388096409247E-3</v>
      </c>
      <c r="J579" s="9">
        <f t="shared" si="118"/>
        <v>1.3317384370015948E-2</v>
      </c>
      <c r="K579" s="9">
        <f t="shared" si="121"/>
        <v>1</v>
      </c>
      <c r="L579" s="9">
        <f t="shared" si="122"/>
        <v>1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549</v>
      </c>
      <c r="C580" s="8">
        <v>0</v>
      </c>
      <c r="D580" s="8">
        <v>1</v>
      </c>
      <c r="E580" s="8">
        <v>0</v>
      </c>
      <c r="F580" s="8">
        <v>2</v>
      </c>
      <c r="G580" s="9" t="str">
        <f t="shared" si="115"/>
        <v/>
      </c>
      <c r="H580" s="9">
        <f t="shared" si="116"/>
        <v>1.0525207872855489E-4</v>
      </c>
      <c r="I580" s="9" t="str">
        <f t="shared" si="117"/>
        <v/>
      </c>
      <c r="J580" s="9">
        <f t="shared" si="118"/>
        <v>1.594896331738437E-4</v>
      </c>
      <c r="K580" s="9" t="str">
        <f t="shared" si="121"/>
        <v xml:space="preserve"> </v>
      </c>
      <c r="L580" s="9">
        <f t="shared" si="122"/>
        <v>1</v>
      </c>
      <c r="M580" s="9" t="str">
        <f t="shared" si="119"/>
        <v/>
      </c>
      <c r="N580" s="9">
        <f t="shared" si="120"/>
        <v>1.0525207872855489E-4</v>
      </c>
    </row>
    <row r="581" spans="1:14" ht="25.5" x14ac:dyDescent="0.2">
      <c r="A581" s="28"/>
      <c r="B581" s="7" t="s">
        <v>550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551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552</v>
      </c>
      <c r="C583" s="8">
        <v>1</v>
      </c>
      <c r="D583" s="8">
        <v>11</v>
      </c>
      <c r="E583" s="8">
        <v>0</v>
      </c>
      <c r="F583" s="8">
        <v>11</v>
      </c>
      <c r="G583" s="9">
        <f t="shared" si="115"/>
        <v>1.1086474501108647E-4</v>
      </c>
      <c r="H583" s="9">
        <f t="shared" si="116"/>
        <v>1.1577728660141038E-3</v>
      </c>
      <c r="I583" s="9" t="str">
        <f t="shared" si="117"/>
        <v/>
      </c>
      <c r="J583" s="9">
        <f t="shared" si="118"/>
        <v>8.7719298245614037E-4</v>
      </c>
      <c r="K583" s="9">
        <f t="shared" si="121"/>
        <v>-1</v>
      </c>
      <c r="L583" s="9">
        <f t="shared" si="122"/>
        <v>0</v>
      </c>
      <c r="M583" s="9">
        <f t="shared" si="119"/>
        <v>-1.1086474501108647E-4</v>
      </c>
      <c r="N583" s="9">
        <f t="shared" si="120"/>
        <v>0</v>
      </c>
    </row>
    <row r="584" spans="1:14" ht="25.5" x14ac:dyDescent="0.2">
      <c r="A584" s="28"/>
      <c r="B584" s="7" t="s">
        <v>553</v>
      </c>
      <c r="C584" s="8">
        <v>0</v>
      </c>
      <c r="D584" s="8">
        <v>0</v>
      </c>
      <c r="E584" s="8">
        <v>0</v>
      </c>
      <c r="F584" s="8">
        <v>0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 t="str">
        <f t="shared" si="122"/>
        <v xml:space="preserve"> 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554</v>
      </c>
      <c r="C585" s="8">
        <v>0</v>
      </c>
      <c r="D585" s="8">
        <v>1</v>
      </c>
      <c r="E585" s="8">
        <v>0</v>
      </c>
      <c r="F585" s="8">
        <v>14</v>
      </c>
      <c r="G585" s="9" t="str">
        <f t="shared" si="115"/>
        <v/>
      </c>
      <c r="H585" s="9">
        <f t="shared" si="116"/>
        <v>1.0525207872855489E-4</v>
      </c>
      <c r="I585" s="9" t="str">
        <f t="shared" si="117"/>
        <v/>
      </c>
      <c r="J585" s="9">
        <f t="shared" si="118"/>
        <v>1.1164274322169058E-3</v>
      </c>
      <c r="K585" s="9" t="str">
        <f t="shared" si="121"/>
        <v xml:space="preserve"> </v>
      </c>
      <c r="L585" s="9">
        <f t="shared" si="122"/>
        <v>13</v>
      </c>
      <c r="M585" s="9" t="str">
        <f t="shared" si="119"/>
        <v/>
      </c>
      <c r="N585" s="9">
        <f t="shared" si="120"/>
        <v>1.3682770234712135E-3</v>
      </c>
    </row>
    <row r="586" spans="1:14" x14ac:dyDescent="0.2">
      <c r="A586" s="28"/>
      <c r="B586" s="7" t="s">
        <v>555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556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557</v>
      </c>
      <c r="C588" s="8">
        <v>4</v>
      </c>
      <c r="D588" s="8">
        <v>60</v>
      </c>
      <c r="E588" s="8">
        <v>26</v>
      </c>
      <c r="F588" s="8">
        <v>228</v>
      </c>
      <c r="G588" s="9">
        <f t="shared" si="115"/>
        <v>4.434589800443459E-4</v>
      </c>
      <c r="H588" s="9">
        <f t="shared" si="116"/>
        <v>6.3151247237132934E-3</v>
      </c>
      <c r="I588" s="9">
        <f t="shared" si="117"/>
        <v>3.1972454500737825E-3</v>
      </c>
      <c r="J588" s="9">
        <f t="shared" si="118"/>
        <v>1.8181818181818181E-2</v>
      </c>
      <c r="K588" s="9">
        <f t="shared" si="121"/>
        <v>5.5</v>
      </c>
      <c r="L588" s="9">
        <f t="shared" si="122"/>
        <v>2.8</v>
      </c>
      <c r="M588" s="9">
        <f t="shared" si="119"/>
        <v>2.4390243902439024E-3</v>
      </c>
      <c r="N588" s="9">
        <f t="shared" si="120"/>
        <v>1.768234922639722E-2</v>
      </c>
    </row>
    <row r="589" spans="1:14" ht="25.5" x14ac:dyDescent="0.2">
      <c r="A589" s="28"/>
      <c r="B589" s="7" t="s">
        <v>558</v>
      </c>
      <c r="C589" s="8">
        <v>0</v>
      </c>
      <c r="D589" s="8">
        <v>4</v>
      </c>
      <c r="E589" s="8">
        <v>0</v>
      </c>
      <c r="F589" s="8">
        <v>99</v>
      </c>
      <c r="G589" s="9" t="str">
        <f t="shared" si="115"/>
        <v/>
      </c>
      <c r="H589" s="9">
        <f t="shared" si="116"/>
        <v>4.2100831491421954E-4</v>
      </c>
      <c r="I589" s="9" t="str">
        <f t="shared" si="117"/>
        <v/>
      </c>
      <c r="J589" s="9">
        <f t="shared" si="118"/>
        <v>7.8947368421052634E-3</v>
      </c>
      <c r="K589" s="9" t="str">
        <f t="shared" si="121"/>
        <v xml:space="preserve"> </v>
      </c>
      <c r="L589" s="9">
        <f t="shared" si="122"/>
        <v>23.75</v>
      </c>
      <c r="M589" s="9" t="str">
        <f t="shared" si="119"/>
        <v/>
      </c>
      <c r="N589" s="9">
        <f t="shared" si="120"/>
        <v>9.998947479212714E-3</v>
      </c>
    </row>
    <row r="590" spans="1:14" x14ac:dyDescent="0.2">
      <c r="A590" s="28"/>
      <c r="B590" s="7" t="s">
        <v>559</v>
      </c>
      <c r="C590" s="8">
        <v>24</v>
      </c>
      <c r="D590" s="8">
        <v>355</v>
      </c>
      <c r="E590" s="8">
        <v>124</v>
      </c>
      <c r="F590" s="8">
        <v>220</v>
      </c>
      <c r="G590" s="9">
        <f t="shared" si="115"/>
        <v>2.6607538802660754E-3</v>
      </c>
      <c r="H590" s="9">
        <f t="shared" si="116"/>
        <v>3.7364487948636983E-2</v>
      </c>
      <c r="I590" s="9">
        <f t="shared" si="117"/>
        <v>1.5248401377274963E-2</v>
      </c>
      <c r="J590" s="9">
        <f t="shared" si="118"/>
        <v>1.7543859649122806E-2</v>
      </c>
      <c r="K590" s="9">
        <f t="shared" si="121"/>
        <v>4.166666666666667</v>
      </c>
      <c r="L590" s="9">
        <f t="shared" si="122"/>
        <v>-0.38028169014084506</v>
      </c>
      <c r="M590" s="9">
        <f t="shared" si="119"/>
        <v>1.1086474501108648E-2</v>
      </c>
      <c r="N590" s="9">
        <f t="shared" si="120"/>
        <v>-1.4209030628354909E-2</v>
      </c>
    </row>
    <row r="591" spans="1:14" x14ac:dyDescent="0.2">
      <c r="A591" s="28"/>
      <c r="B591" s="7" t="s">
        <v>560</v>
      </c>
      <c r="C591" s="8">
        <v>0</v>
      </c>
      <c r="D591" s="8">
        <v>3</v>
      </c>
      <c r="E591" s="8">
        <v>34</v>
      </c>
      <c r="F591" s="8">
        <v>33</v>
      </c>
      <c r="G591" s="9" t="str">
        <f t="shared" si="115"/>
        <v/>
      </c>
      <c r="H591" s="9">
        <f t="shared" si="116"/>
        <v>3.1575623618566466E-4</v>
      </c>
      <c r="I591" s="9">
        <f t="shared" si="117"/>
        <v>4.181013280865716E-3</v>
      </c>
      <c r="J591" s="9">
        <f t="shared" si="118"/>
        <v>2.631578947368421E-3</v>
      </c>
      <c r="K591" s="9">
        <f t="shared" si="121"/>
        <v>1</v>
      </c>
      <c r="L591" s="9">
        <f t="shared" si="122"/>
        <v>10</v>
      </c>
      <c r="M591" s="9" t="str">
        <f t="shared" si="119"/>
        <v/>
      </c>
      <c r="N591" s="9">
        <f t="shared" si="120"/>
        <v>3.1575623618566467E-3</v>
      </c>
    </row>
    <row r="592" spans="1:14" x14ac:dyDescent="0.2">
      <c r="A592" s="28"/>
      <c r="B592" s="7" t="s">
        <v>561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562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563</v>
      </c>
      <c r="C594" s="8">
        <v>0</v>
      </c>
      <c r="D594" s="8">
        <v>0</v>
      </c>
      <c r="E594" s="8">
        <v>0</v>
      </c>
      <c r="F594" s="8">
        <v>0</v>
      </c>
      <c r="G594" s="9" t="str">
        <f t="shared" si="115"/>
        <v/>
      </c>
      <c r="H594" s="9" t="str">
        <f t="shared" si="116"/>
        <v/>
      </c>
      <c r="I594" s="9" t="str">
        <f t="shared" si="117"/>
        <v/>
      </c>
      <c r="J594" s="9" t="str">
        <f t="shared" si="118"/>
        <v/>
      </c>
      <c r="K594" s="9" t="str">
        <f t="shared" si="121"/>
        <v xml:space="preserve"> </v>
      </c>
      <c r="L594" s="9" t="str">
        <f t="shared" si="122"/>
        <v xml:space="preserve"> 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564</v>
      </c>
      <c r="C595" s="8">
        <v>1</v>
      </c>
      <c r="D595" s="8">
        <v>1</v>
      </c>
      <c r="E595" s="8">
        <v>40</v>
      </c>
      <c r="F595" s="8">
        <v>173</v>
      </c>
      <c r="G595" s="9">
        <f t="shared" si="115"/>
        <v>1.1086474501108647E-4</v>
      </c>
      <c r="H595" s="9">
        <f t="shared" si="116"/>
        <v>1.0525207872855489E-4</v>
      </c>
      <c r="I595" s="9">
        <f t="shared" si="117"/>
        <v>4.9188391539596657E-3</v>
      </c>
      <c r="J595" s="9">
        <f t="shared" si="118"/>
        <v>1.3795853269537479E-2</v>
      </c>
      <c r="K595" s="9">
        <f t="shared" si="121"/>
        <v>39</v>
      </c>
      <c r="L595" s="9">
        <f t="shared" si="122"/>
        <v>172</v>
      </c>
      <c r="M595" s="9">
        <f t="shared" si="119"/>
        <v>4.3237250554323727E-3</v>
      </c>
      <c r="N595" s="9">
        <f t="shared" si="120"/>
        <v>1.8103357541311441E-2</v>
      </c>
    </row>
    <row r="596" spans="1:14" x14ac:dyDescent="0.2">
      <c r="A596" s="28"/>
      <c r="B596" s="7" t="s">
        <v>565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566</v>
      </c>
      <c r="C597" s="8">
        <v>38</v>
      </c>
      <c r="D597" s="8">
        <v>194</v>
      </c>
      <c r="E597" s="8">
        <v>339</v>
      </c>
      <c r="F597" s="8">
        <v>701</v>
      </c>
      <c r="G597" s="9">
        <f t="shared" si="115"/>
        <v>4.2128603104212865E-3</v>
      </c>
      <c r="H597" s="9">
        <f t="shared" si="116"/>
        <v>2.0418903273339648E-2</v>
      </c>
      <c r="I597" s="9">
        <f t="shared" si="117"/>
        <v>4.1687161829808167E-2</v>
      </c>
      <c r="J597" s="9">
        <f t="shared" si="118"/>
        <v>5.5901116427432215E-2</v>
      </c>
      <c r="K597" s="9">
        <f t="shared" si="121"/>
        <v>7.9210526315789478</v>
      </c>
      <c r="L597" s="9">
        <f t="shared" si="122"/>
        <v>2.6134020618556701</v>
      </c>
      <c r="M597" s="9">
        <f t="shared" si="119"/>
        <v>3.3370288248337036E-2</v>
      </c>
      <c r="N597" s="9">
        <f t="shared" si="120"/>
        <v>5.336280391537733E-2</v>
      </c>
    </row>
    <row r="598" spans="1:14" x14ac:dyDescent="0.2">
      <c r="A598" s="28"/>
      <c r="B598" s="7" t="s">
        <v>567</v>
      </c>
      <c r="C598" s="8">
        <v>0</v>
      </c>
      <c r="D598" s="8">
        <v>1</v>
      </c>
      <c r="E598" s="8">
        <v>0</v>
      </c>
      <c r="F598" s="8">
        <v>2</v>
      </c>
      <c r="G598" s="9" t="str">
        <f t="shared" si="115"/>
        <v/>
      </c>
      <c r="H598" s="9">
        <f t="shared" si="116"/>
        <v>1.0525207872855489E-4</v>
      </c>
      <c r="I598" s="9" t="str">
        <f t="shared" si="117"/>
        <v/>
      </c>
      <c r="J598" s="9">
        <f t="shared" si="118"/>
        <v>1.594896331738437E-4</v>
      </c>
      <c r="K598" s="9" t="str">
        <f t="shared" si="121"/>
        <v xml:space="preserve"> </v>
      </c>
      <c r="L598" s="9">
        <f t="shared" si="122"/>
        <v>1</v>
      </c>
      <c r="M598" s="9" t="str">
        <f t="shared" si="119"/>
        <v/>
      </c>
      <c r="N598" s="9">
        <f t="shared" si="120"/>
        <v>1.0525207872855489E-4</v>
      </c>
    </row>
    <row r="599" spans="1:14" ht="25.5" x14ac:dyDescent="0.2">
      <c r="A599" s="28"/>
      <c r="B599" s="7" t="s">
        <v>568</v>
      </c>
      <c r="C599" s="8">
        <v>0</v>
      </c>
      <c r="D599" s="8">
        <v>1</v>
      </c>
      <c r="E599" s="8">
        <v>0</v>
      </c>
      <c r="F599" s="8">
        <v>0</v>
      </c>
      <c r="G599" s="9" t="str">
        <f t="shared" si="115"/>
        <v/>
      </c>
      <c r="H599" s="9">
        <f t="shared" si="116"/>
        <v>1.0525207872855489E-4</v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>
        <f t="shared" si="122"/>
        <v>-1</v>
      </c>
      <c r="M599" s="9" t="str">
        <f t="shared" si="119"/>
        <v/>
      </c>
      <c r="N599" s="9">
        <f t="shared" si="120"/>
        <v>-1.0525207872855489E-4</v>
      </c>
    </row>
    <row r="600" spans="1:14" x14ac:dyDescent="0.2">
      <c r="A600" s="28"/>
      <c r="B600" s="7" t="s">
        <v>569</v>
      </c>
      <c r="C600" s="8">
        <v>0</v>
      </c>
      <c r="D600" s="8">
        <v>4</v>
      </c>
      <c r="E600" s="8">
        <v>2</v>
      </c>
      <c r="F600" s="8">
        <v>1</v>
      </c>
      <c r="G600" s="9" t="str">
        <f t="shared" si="115"/>
        <v/>
      </c>
      <c r="H600" s="9">
        <f t="shared" si="116"/>
        <v>4.2100831491421954E-4</v>
      </c>
      <c r="I600" s="9">
        <f t="shared" si="117"/>
        <v>2.4594195769798326E-4</v>
      </c>
      <c r="J600" s="9">
        <f t="shared" si="118"/>
        <v>7.9744816586921848E-5</v>
      </c>
      <c r="K600" s="9">
        <f t="shared" si="121"/>
        <v>1</v>
      </c>
      <c r="L600" s="9">
        <f t="shared" si="122"/>
        <v>-0.75</v>
      </c>
      <c r="M600" s="9" t="str">
        <f t="shared" si="119"/>
        <v/>
      </c>
      <c r="N600" s="9">
        <f t="shared" si="120"/>
        <v>-3.1575623618566466E-4</v>
      </c>
    </row>
    <row r="601" spans="1:14" x14ac:dyDescent="0.2">
      <c r="A601" s="28"/>
      <c r="B601" s="7" t="s">
        <v>570</v>
      </c>
      <c r="C601" s="8">
        <v>0</v>
      </c>
      <c r="D601" s="8">
        <v>0</v>
      </c>
      <c r="E601" s="8">
        <v>0</v>
      </c>
      <c r="F601" s="8">
        <v>2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>
        <f t="shared" si="118"/>
        <v>1.594896331738437E-4</v>
      </c>
      <c r="K601" s="9" t="str">
        <f t="shared" si="121"/>
        <v xml:space="preserve"> </v>
      </c>
      <c r="L601" s="9">
        <f t="shared" si="122"/>
        <v>1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571</v>
      </c>
      <c r="C602" s="8">
        <v>0</v>
      </c>
      <c r="D602" s="8">
        <v>1</v>
      </c>
      <c r="E602" s="8">
        <v>0</v>
      </c>
      <c r="F602" s="8">
        <v>0</v>
      </c>
      <c r="G602" s="9" t="str">
        <f t="shared" si="115"/>
        <v/>
      </c>
      <c r="H602" s="9">
        <f t="shared" si="116"/>
        <v>1.0525207872855489E-4</v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>
        <f t="shared" si="122"/>
        <v>-1</v>
      </c>
      <c r="M602" s="9" t="str">
        <f t="shared" si="119"/>
        <v/>
      </c>
      <c r="N602" s="9">
        <f t="shared" si="120"/>
        <v>-1.0525207872855489E-4</v>
      </c>
    </row>
    <row r="603" spans="1:14" ht="25.5" x14ac:dyDescent="0.2">
      <c r="A603" s="28"/>
      <c r="B603" s="7" t="s">
        <v>572</v>
      </c>
      <c r="C603" s="8">
        <v>0</v>
      </c>
      <c r="D603" s="8">
        <v>1</v>
      </c>
      <c r="E603" s="8">
        <v>0</v>
      </c>
      <c r="F603" s="8">
        <v>0</v>
      </c>
      <c r="G603" s="9" t="str">
        <f t="shared" si="115"/>
        <v/>
      </c>
      <c r="H603" s="9">
        <f t="shared" si="116"/>
        <v>1.0525207872855489E-4</v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>
        <f t="shared" si="122"/>
        <v>-1</v>
      </c>
      <c r="M603" s="9" t="str">
        <f t="shared" si="119"/>
        <v/>
      </c>
      <c r="N603" s="9">
        <f t="shared" si="120"/>
        <v>-1.0525207872855489E-4</v>
      </c>
    </row>
    <row r="604" spans="1:14" ht="25.5" x14ac:dyDescent="0.2">
      <c r="A604" s="28"/>
      <c r="B604" s="7" t="s">
        <v>573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14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15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1670</v>
      </c>
      <c r="D612" s="12">
        <f>SUM(D613:D640)</f>
        <v>2792</v>
      </c>
      <c r="E612" s="12">
        <f>SUM(E613:E640)</f>
        <v>3650</v>
      </c>
      <c r="F612" s="12">
        <f>SUM(F613:F640)</f>
        <v>4680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1.1856287425149701</v>
      </c>
      <c r="L612" s="13">
        <f>+IF(AND(D612=0,F612=0),"",IF(D612=0,1,IF(F612=0,-1,(F612-D612)/D612)))</f>
        <v>0.67621776504297992</v>
      </c>
      <c r="M612" s="13">
        <f t="shared" ref="M612:M640" si="127">+IF(OR(AND(G612=""),(K612="")),"",G612*K612)</f>
        <v>1.1856287425149701</v>
      </c>
      <c r="N612" s="13">
        <f t="shared" ref="N612:N640" si="128">+IF(OR(AND(H612=""),(L612="")),"",H612*L612)</f>
        <v>0.67621776504297992</v>
      </c>
    </row>
    <row r="613" spans="1:14" x14ac:dyDescent="0.2">
      <c r="A613" s="28"/>
      <c r="B613" s="7" t="s">
        <v>574</v>
      </c>
      <c r="C613" s="8">
        <v>12</v>
      </c>
      <c r="D613" s="8">
        <v>18</v>
      </c>
      <c r="E613" s="8">
        <v>11</v>
      </c>
      <c r="F613" s="8">
        <v>8</v>
      </c>
      <c r="G613" s="9">
        <f t="shared" si="123"/>
        <v>7.18562874251497E-3</v>
      </c>
      <c r="H613" s="9">
        <f t="shared" si="124"/>
        <v>6.4469914040114614E-3</v>
      </c>
      <c r="I613" s="9">
        <f t="shared" si="125"/>
        <v>3.0136986301369864E-3</v>
      </c>
      <c r="J613" s="9">
        <f t="shared" si="126"/>
        <v>1.7094017094017094E-3</v>
      </c>
      <c r="K613" s="9">
        <f t="shared" ref="K613:K640" si="129">+IF(AND(C613=0,E613=0)," ",IF(C613=0,1,IF(E613=0,-1,(E613-C613)/C613)))</f>
        <v>-8.3333333333333329E-2</v>
      </c>
      <c r="L613" s="9">
        <f t="shared" ref="L613:L640" si="130">+IF(AND(D613=0,F613=0)," ",IF(D613=0,1,IF(F613=0,-1,(F613-D613)/D613)))</f>
        <v>-0.55555555555555558</v>
      </c>
      <c r="M613" s="9">
        <f t="shared" si="127"/>
        <v>-5.9880239520958083E-4</v>
      </c>
      <c r="N613" s="9">
        <f t="shared" si="128"/>
        <v>-3.5816618911174787E-3</v>
      </c>
    </row>
    <row r="614" spans="1:14" x14ac:dyDescent="0.2">
      <c r="A614" s="28"/>
      <c r="B614" s="7" t="s">
        <v>575</v>
      </c>
      <c r="C614" s="8">
        <v>3</v>
      </c>
      <c r="D614" s="8">
        <v>20</v>
      </c>
      <c r="E614" s="8">
        <v>88</v>
      </c>
      <c r="F614" s="8">
        <v>213</v>
      </c>
      <c r="G614" s="9">
        <f t="shared" si="123"/>
        <v>1.7964071856287425E-3</v>
      </c>
      <c r="H614" s="9">
        <f t="shared" si="124"/>
        <v>7.1633237822349575E-3</v>
      </c>
      <c r="I614" s="9">
        <f t="shared" si="125"/>
        <v>2.4109589041095891E-2</v>
      </c>
      <c r="J614" s="9">
        <f t="shared" si="126"/>
        <v>4.5512820512820511E-2</v>
      </c>
      <c r="K614" s="9">
        <f t="shared" si="129"/>
        <v>28.333333333333332</v>
      </c>
      <c r="L614" s="9">
        <f t="shared" si="130"/>
        <v>9.65</v>
      </c>
      <c r="M614" s="9">
        <f t="shared" si="127"/>
        <v>5.089820359281437E-2</v>
      </c>
      <c r="N614" s="9">
        <f t="shared" si="128"/>
        <v>6.9126074498567336E-2</v>
      </c>
    </row>
    <row r="615" spans="1:14" ht="25.5" x14ac:dyDescent="0.2">
      <c r="A615" s="28"/>
      <c r="B615" s="7" t="s">
        <v>576</v>
      </c>
      <c r="C615" s="8">
        <v>155</v>
      </c>
      <c r="D615" s="8">
        <v>186</v>
      </c>
      <c r="E615" s="8">
        <v>245</v>
      </c>
      <c r="F615" s="8">
        <v>160</v>
      </c>
      <c r="G615" s="9">
        <f t="shared" si="123"/>
        <v>9.2814371257485026E-2</v>
      </c>
      <c r="H615" s="9">
        <f t="shared" si="124"/>
        <v>6.6618911174785106E-2</v>
      </c>
      <c r="I615" s="9">
        <f t="shared" si="125"/>
        <v>6.7123287671232879E-2</v>
      </c>
      <c r="J615" s="9">
        <f t="shared" si="126"/>
        <v>3.4188034188034191E-2</v>
      </c>
      <c r="K615" s="9">
        <f t="shared" si="129"/>
        <v>0.58064516129032262</v>
      </c>
      <c r="L615" s="9">
        <f t="shared" si="130"/>
        <v>-0.13978494623655913</v>
      </c>
      <c r="M615" s="9">
        <f t="shared" si="127"/>
        <v>5.3892215568862277E-2</v>
      </c>
      <c r="N615" s="9">
        <f t="shared" si="128"/>
        <v>-9.3123209169054446E-3</v>
      </c>
    </row>
    <row r="616" spans="1:14" x14ac:dyDescent="0.2">
      <c r="A616" s="28"/>
      <c r="B616" s="7" t="s">
        <v>577</v>
      </c>
      <c r="C616" s="8">
        <v>213</v>
      </c>
      <c r="D616" s="8">
        <v>73</v>
      </c>
      <c r="E616" s="8">
        <v>159</v>
      </c>
      <c r="F616" s="8">
        <v>96</v>
      </c>
      <c r="G616" s="9">
        <f t="shared" si="123"/>
        <v>0.12754491017964073</v>
      </c>
      <c r="H616" s="9">
        <f t="shared" si="124"/>
        <v>2.6146131805157593E-2</v>
      </c>
      <c r="I616" s="9">
        <f t="shared" si="125"/>
        <v>4.3561643835616441E-2</v>
      </c>
      <c r="J616" s="9">
        <f t="shared" si="126"/>
        <v>2.0512820512820513E-2</v>
      </c>
      <c r="K616" s="9">
        <f t="shared" si="129"/>
        <v>-0.25352112676056338</v>
      </c>
      <c r="L616" s="9">
        <f t="shared" si="130"/>
        <v>0.31506849315068491</v>
      </c>
      <c r="M616" s="9">
        <f t="shared" si="127"/>
        <v>-3.2335329341317366E-2</v>
      </c>
      <c r="N616" s="9">
        <f t="shared" si="128"/>
        <v>8.2378223495701997E-3</v>
      </c>
    </row>
    <row r="617" spans="1:14" x14ac:dyDescent="0.2">
      <c r="A617" s="28"/>
      <c r="B617" s="7" t="s">
        <v>578</v>
      </c>
      <c r="C617" s="8">
        <v>1</v>
      </c>
      <c r="D617" s="8">
        <v>10</v>
      </c>
      <c r="E617" s="8">
        <v>74</v>
      </c>
      <c r="F617" s="8">
        <v>64</v>
      </c>
      <c r="G617" s="9">
        <f t="shared" si="123"/>
        <v>5.9880239520958083E-4</v>
      </c>
      <c r="H617" s="9">
        <f t="shared" si="124"/>
        <v>3.5816618911174787E-3</v>
      </c>
      <c r="I617" s="9">
        <f t="shared" si="125"/>
        <v>2.0273972602739727E-2</v>
      </c>
      <c r="J617" s="9">
        <f t="shared" si="126"/>
        <v>1.3675213675213675E-2</v>
      </c>
      <c r="K617" s="9">
        <f t="shared" si="129"/>
        <v>73</v>
      </c>
      <c r="L617" s="9">
        <f t="shared" si="130"/>
        <v>5.4</v>
      </c>
      <c r="M617" s="9">
        <f t="shared" si="127"/>
        <v>4.3712574850299397E-2</v>
      </c>
      <c r="N617" s="9">
        <f t="shared" si="128"/>
        <v>1.9340974212034387E-2</v>
      </c>
    </row>
    <row r="618" spans="1:14" x14ac:dyDescent="0.2">
      <c r="A618" s="28"/>
      <c r="B618" s="7" t="s">
        <v>579</v>
      </c>
      <c r="C618" s="8">
        <v>0</v>
      </c>
      <c r="D618" s="8">
        <v>1</v>
      </c>
      <c r="E618" s="8">
        <v>0</v>
      </c>
      <c r="F618" s="8">
        <v>0</v>
      </c>
      <c r="G618" s="9" t="str">
        <f t="shared" si="123"/>
        <v/>
      </c>
      <c r="H618" s="9">
        <f t="shared" si="124"/>
        <v>3.5816618911174784E-4</v>
      </c>
      <c r="I618" s="9" t="str">
        <f t="shared" si="125"/>
        <v/>
      </c>
      <c r="J618" s="9" t="str">
        <f t="shared" si="126"/>
        <v/>
      </c>
      <c r="K618" s="9" t="str">
        <f t="shared" si="129"/>
        <v xml:space="preserve"> </v>
      </c>
      <c r="L618" s="9">
        <f t="shared" si="130"/>
        <v>-1</v>
      </c>
      <c r="M618" s="9" t="str">
        <f t="shared" si="127"/>
        <v/>
      </c>
      <c r="N618" s="9">
        <f t="shared" si="128"/>
        <v>-3.5816618911174784E-4</v>
      </c>
    </row>
    <row r="619" spans="1:14" x14ac:dyDescent="0.2">
      <c r="A619" s="28"/>
      <c r="B619" s="7" t="s">
        <v>580</v>
      </c>
      <c r="C619" s="8">
        <v>1</v>
      </c>
      <c r="D619" s="8">
        <v>6</v>
      </c>
      <c r="E619" s="8">
        <v>1</v>
      </c>
      <c r="F619" s="8">
        <v>1</v>
      </c>
      <c r="G619" s="9">
        <f t="shared" si="123"/>
        <v>5.9880239520958083E-4</v>
      </c>
      <c r="H619" s="9">
        <f t="shared" si="124"/>
        <v>2.1489971346704871E-3</v>
      </c>
      <c r="I619" s="9">
        <f t="shared" si="125"/>
        <v>2.7397260273972601E-4</v>
      </c>
      <c r="J619" s="9">
        <f t="shared" si="126"/>
        <v>2.1367521367521368E-4</v>
      </c>
      <c r="K619" s="9">
        <f t="shared" si="129"/>
        <v>0</v>
      </c>
      <c r="L619" s="9">
        <f t="shared" si="130"/>
        <v>-0.83333333333333337</v>
      </c>
      <c r="M619" s="9">
        <f t="shared" si="127"/>
        <v>0</v>
      </c>
      <c r="N619" s="9">
        <f t="shared" si="128"/>
        <v>-1.7908309455587394E-3</v>
      </c>
    </row>
    <row r="620" spans="1:14" x14ac:dyDescent="0.2">
      <c r="A620" s="28"/>
      <c r="B620" s="7" t="s">
        <v>581</v>
      </c>
      <c r="C620" s="8">
        <v>4</v>
      </c>
      <c r="D620" s="8">
        <v>3</v>
      </c>
      <c r="E620" s="8">
        <v>1</v>
      </c>
      <c r="F620" s="8">
        <v>8</v>
      </c>
      <c r="G620" s="9">
        <f t="shared" si="123"/>
        <v>2.3952095808383233E-3</v>
      </c>
      <c r="H620" s="9">
        <f t="shared" si="124"/>
        <v>1.0744985673352436E-3</v>
      </c>
      <c r="I620" s="9">
        <f t="shared" si="125"/>
        <v>2.7397260273972601E-4</v>
      </c>
      <c r="J620" s="9">
        <f t="shared" si="126"/>
        <v>1.7094017094017094E-3</v>
      </c>
      <c r="K620" s="9">
        <f t="shared" si="129"/>
        <v>-0.75</v>
      </c>
      <c r="L620" s="9">
        <f t="shared" si="130"/>
        <v>1.6666666666666667</v>
      </c>
      <c r="M620" s="9">
        <f t="shared" si="127"/>
        <v>-1.7964071856287425E-3</v>
      </c>
      <c r="N620" s="9">
        <f t="shared" si="128"/>
        <v>1.7908309455587394E-3</v>
      </c>
    </row>
    <row r="621" spans="1:14" x14ac:dyDescent="0.2">
      <c r="A621" s="28"/>
      <c r="B621" s="7" t="s">
        <v>582</v>
      </c>
      <c r="C621" s="8">
        <v>14</v>
      </c>
      <c r="D621" s="8">
        <v>4</v>
      </c>
      <c r="E621" s="8">
        <v>9</v>
      </c>
      <c r="F621" s="8">
        <v>3</v>
      </c>
      <c r="G621" s="9">
        <f t="shared" si="123"/>
        <v>8.3832335329341312E-3</v>
      </c>
      <c r="H621" s="9">
        <f t="shared" si="124"/>
        <v>1.4326647564469914E-3</v>
      </c>
      <c r="I621" s="9">
        <f t="shared" si="125"/>
        <v>2.4657534246575342E-3</v>
      </c>
      <c r="J621" s="9">
        <f t="shared" si="126"/>
        <v>6.4102564102564103E-4</v>
      </c>
      <c r="K621" s="9">
        <f t="shared" si="129"/>
        <v>-0.35714285714285715</v>
      </c>
      <c r="L621" s="9">
        <f t="shared" si="130"/>
        <v>-0.25</v>
      </c>
      <c r="M621" s="9">
        <f t="shared" si="127"/>
        <v>-2.9940119760479039E-3</v>
      </c>
      <c r="N621" s="9">
        <f t="shared" si="128"/>
        <v>-3.5816618911174784E-4</v>
      </c>
    </row>
    <row r="622" spans="1:14" ht="23.25" customHeight="1" x14ac:dyDescent="0.2">
      <c r="A622" s="28"/>
      <c r="B622" s="7" t="s">
        <v>583</v>
      </c>
      <c r="C622" s="8">
        <v>25</v>
      </c>
      <c r="D622" s="8">
        <v>47</v>
      </c>
      <c r="E622" s="8">
        <v>0</v>
      </c>
      <c r="F622" s="8">
        <v>11</v>
      </c>
      <c r="G622" s="9">
        <f t="shared" si="123"/>
        <v>1.4970059880239521E-2</v>
      </c>
      <c r="H622" s="9">
        <f t="shared" si="124"/>
        <v>1.683381088825215E-2</v>
      </c>
      <c r="I622" s="9" t="str">
        <f t="shared" si="125"/>
        <v/>
      </c>
      <c r="J622" s="9">
        <f t="shared" si="126"/>
        <v>2.3504273504273503E-3</v>
      </c>
      <c r="K622" s="9">
        <f t="shared" si="129"/>
        <v>-1</v>
      </c>
      <c r="L622" s="9">
        <f t="shared" si="130"/>
        <v>-0.76595744680851063</v>
      </c>
      <c r="M622" s="9">
        <f t="shared" si="127"/>
        <v>-1.4970059880239521E-2</v>
      </c>
      <c r="N622" s="9">
        <f t="shared" si="128"/>
        <v>-1.2893982808022923E-2</v>
      </c>
    </row>
    <row r="623" spans="1:14" x14ac:dyDescent="0.2">
      <c r="A623" s="28"/>
      <c r="B623" s="7" t="s">
        <v>584</v>
      </c>
      <c r="C623" s="8">
        <v>17</v>
      </c>
      <c r="D623" s="8">
        <v>1</v>
      </c>
      <c r="E623" s="8">
        <v>16</v>
      </c>
      <c r="F623" s="8">
        <v>6</v>
      </c>
      <c r="G623" s="9">
        <f t="shared" si="123"/>
        <v>1.0179640718562874E-2</v>
      </c>
      <c r="H623" s="9">
        <f t="shared" si="124"/>
        <v>3.5816618911174784E-4</v>
      </c>
      <c r="I623" s="9">
        <f t="shared" si="125"/>
        <v>4.3835616438356161E-3</v>
      </c>
      <c r="J623" s="9">
        <f t="shared" si="126"/>
        <v>1.2820512820512821E-3</v>
      </c>
      <c r="K623" s="9">
        <f t="shared" si="129"/>
        <v>-5.8823529411764705E-2</v>
      </c>
      <c r="L623" s="9">
        <f t="shared" si="130"/>
        <v>5</v>
      </c>
      <c r="M623" s="9">
        <f t="shared" si="127"/>
        <v>-5.9880239520958083E-4</v>
      </c>
      <c r="N623" s="9">
        <f t="shared" si="128"/>
        <v>1.7908309455587391E-3</v>
      </c>
    </row>
    <row r="624" spans="1:14" x14ac:dyDescent="0.2">
      <c r="A624" s="28"/>
      <c r="B624" s="7" t="s">
        <v>585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586</v>
      </c>
      <c r="C625" s="8">
        <v>0</v>
      </c>
      <c r="D625" s="8">
        <v>2</v>
      </c>
      <c r="E625" s="8">
        <v>0</v>
      </c>
      <c r="F625" s="8">
        <v>3</v>
      </c>
      <c r="G625" s="9" t="str">
        <f t="shared" si="123"/>
        <v/>
      </c>
      <c r="H625" s="9">
        <f t="shared" si="124"/>
        <v>7.1633237822349568E-4</v>
      </c>
      <c r="I625" s="9" t="str">
        <f t="shared" si="125"/>
        <v/>
      </c>
      <c r="J625" s="9">
        <f t="shared" si="126"/>
        <v>6.4102564102564103E-4</v>
      </c>
      <c r="K625" s="9" t="str">
        <f t="shared" si="129"/>
        <v xml:space="preserve"> </v>
      </c>
      <c r="L625" s="9">
        <f t="shared" si="130"/>
        <v>0.5</v>
      </c>
      <c r="M625" s="9" t="str">
        <f t="shared" si="127"/>
        <v/>
      </c>
      <c r="N625" s="9">
        <f t="shared" si="128"/>
        <v>3.5816618911174784E-4</v>
      </c>
    </row>
    <row r="626" spans="1:14" x14ac:dyDescent="0.2">
      <c r="A626" s="28"/>
      <c r="B626" s="7" t="s">
        <v>587</v>
      </c>
      <c r="C626" s="8">
        <v>0</v>
      </c>
      <c r="D626" s="8">
        <v>0</v>
      </c>
      <c r="E626" s="8">
        <v>7</v>
      </c>
      <c r="F626" s="8">
        <v>45</v>
      </c>
      <c r="G626" s="9" t="str">
        <f t="shared" si="123"/>
        <v/>
      </c>
      <c r="H626" s="9" t="str">
        <f t="shared" si="124"/>
        <v/>
      </c>
      <c r="I626" s="9">
        <f t="shared" si="125"/>
        <v>1.9178082191780822E-3</v>
      </c>
      <c r="J626" s="9">
        <f t="shared" si="126"/>
        <v>9.6153846153846159E-3</v>
      </c>
      <c r="K626" s="9">
        <f t="shared" si="129"/>
        <v>1</v>
      </c>
      <c r="L626" s="9">
        <f t="shared" si="130"/>
        <v>1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588</v>
      </c>
      <c r="C627" s="8">
        <v>10</v>
      </c>
      <c r="D627" s="8">
        <v>40</v>
      </c>
      <c r="E627" s="8">
        <v>1</v>
      </c>
      <c r="F627" s="8">
        <v>14</v>
      </c>
      <c r="G627" s="9">
        <f t="shared" si="123"/>
        <v>5.9880239520958087E-3</v>
      </c>
      <c r="H627" s="9">
        <f t="shared" si="124"/>
        <v>1.4326647564469915E-2</v>
      </c>
      <c r="I627" s="9">
        <f t="shared" si="125"/>
        <v>2.7397260273972601E-4</v>
      </c>
      <c r="J627" s="9">
        <f t="shared" si="126"/>
        <v>2.9914529914529917E-3</v>
      </c>
      <c r="K627" s="9">
        <f t="shared" si="129"/>
        <v>-0.9</v>
      </c>
      <c r="L627" s="9">
        <f t="shared" si="130"/>
        <v>-0.65</v>
      </c>
      <c r="M627" s="9">
        <f t="shared" si="127"/>
        <v>-5.3892215568862277E-3</v>
      </c>
      <c r="N627" s="9">
        <f t="shared" si="128"/>
        <v>-9.3123209169054446E-3</v>
      </c>
    </row>
    <row r="628" spans="1:14" x14ac:dyDescent="0.2">
      <c r="A628" s="28"/>
      <c r="B628" s="7" t="s">
        <v>589</v>
      </c>
      <c r="C628" s="8">
        <v>53</v>
      </c>
      <c r="D628" s="8">
        <v>77</v>
      </c>
      <c r="E628" s="8">
        <v>178</v>
      </c>
      <c r="F628" s="8">
        <v>163</v>
      </c>
      <c r="G628" s="9">
        <f t="shared" si="123"/>
        <v>3.1736526946107783E-2</v>
      </c>
      <c r="H628" s="9">
        <f t="shared" si="124"/>
        <v>2.7578796561604585E-2</v>
      </c>
      <c r="I628" s="9">
        <f t="shared" si="125"/>
        <v>4.876712328767123E-2</v>
      </c>
      <c r="J628" s="9">
        <f t="shared" si="126"/>
        <v>3.482905982905983E-2</v>
      </c>
      <c r="K628" s="9">
        <f t="shared" si="129"/>
        <v>2.358490566037736</v>
      </c>
      <c r="L628" s="9">
        <f t="shared" si="130"/>
        <v>1.1168831168831168</v>
      </c>
      <c r="M628" s="9">
        <f t="shared" si="127"/>
        <v>7.4850299401197612E-2</v>
      </c>
      <c r="N628" s="9">
        <f t="shared" si="128"/>
        <v>3.0802292263610313E-2</v>
      </c>
    </row>
    <row r="629" spans="1:14" x14ac:dyDescent="0.2">
      <c r="A629" s="28"/>
      <c r="B629" s="7" t="s">
        <v>590</v>
      </c>
      <c r="C629" s="8">
        <v>4</v>
      </c>
      <c r="D629" s="8">
        <v>33</v>
      </c>
      <c r="E629" s="8">
        <v>2</v>
      </c>
      <c r="F629" s="8">
        <v>28</v>
      </c>
      <c r="G629" s="9">
        <f t="shared" si="123"/>
        <v>2.3952095808383233E-3</v>
      </c>
      <c r="H629" s="9">
        <f t="shared" si="124"/>
        <v>1.181948424068768E-2</v>
      </c>
      <c r="I629" s="9">
        <f t="shared" si="125"/>
        <v>5.4794520547945202E-4</v>
      </c>
      <c r="J629" s="9">
        <f t="shared" si="126"/>
        <v>5.9829059829059833E-3</v>
      </c>
      <c r="K629" s="9">
        <f t="shared" si="129"/>
        <v>-0.5</v>
      </c>
      <c r="L629" s="9">
        <f t="shared" si="130"/>
        <v>-0.15151515151515152</v>
      </c>
      <c r="M629" s="9">
        <f t="shared" si="127"/>
        <v>-1.1976047904191617E-3</v>
      </c>
      <c r="N629" s="9">
        <f t="shared" si="128"/>
        <v>-1.7908309455587394E-3</v>
      </c>
    </row>
    <row r="630" spans="1:14" x14ac:dyDescent="0.2">
      <c r="A630" s="28"/>
      <c r="B630" s="7" t="s">
        <v>591</v>
      </c>
      <c r="C630" s="8">
        <v>15</v>
      </c>
      <c r="D630" s="8">
        <v>190</v>
      </c>
      <c r="E630" s="8">
        <v>656</v>
      </c>
      <c r="F630" s="8">
        <v>1002</v>
      </c>
      <c r="G630" s="9">
        <f t="shared" si="123"/>
        <v>8.9820359281437123E-3</v>
      </c>
      <c r="H630" s="9">
        <f t="shared" si="124"/>
        <v>6.8051575931232094E-2</v>
      </c>
      <c r="I630" s="9">
        <f t="shared" si="125"/>
        <v>0.17972602739726026</v>
      </c>
      <c r="J630" s="9">
        <f t="shared" si="126"/>
        <v>0.21410256410256409</v>
      </c>
      <c r="K630" s="9">
        <f t="shared" si="129"/>
        <v>42.733333333333334</v>
      </c>
      <c r="L630" s="9">
        <f t="shared" si="130"/>
        <v>4.2736842105263158</v>
      </c>
      <c r="M630" s="9">
        <f t="shared" si="127"/>
        <v>0.3838323353293413</v>
      </c>
      <c r="N630" s="9">
        <f t="shared" si="128"/>
        <v>0.29083094555873928</v>
      </c>
    </row>
    <row r="631" spans="1:14" x14ac:dyDescent="0.2">
      <c r="A631" s="28"/>
      <c r="B631" s="7" t="s">
        <v>592</v>
      </c>
      <c r="C631" s="8">
        <v>15</v>
      </c>
      <c r="D631" s="8">
        <v>45</v>
      </c>
      <c r="E631" s="8">
        <v>11</v>
      </c>
      <c r="F631" s="8">
        <v>63</v>
      </c>
      <c r="G631" s="9">
        <f t="shared" si="123"/>
        <v>8.9820359281437123E-3</v>
      </c>
      <c r="H631" s="9">
        <f t="shared" si="124"/>
        <v>1.6117478510028652E-2</v>
      </c>
      <c r="I631" s="9">
        <f t="shared" si="125"/>
        <v>3.0136986301369864E-3</v>
      </c>
      <c r="J631" s="9">
        <f t="shared" si="126"/>
        <v>1.3461538461538462E-2</v>
      </c>
      <c r="K631" s="9">
        <f t="shared" si="129"/>
        <v>-0.26666666666666666</v>
      </c>
      <c r="L631" s="9">
        <f t="shared" si="130"/>
        <v>0.4</v>
      </c>
      <c r="M631" s="9">
        <f t="shared" si="127"/>
        <v>-2.3952095808383233E-3</v>
      </c>
      <c r="N631" s="9">
        <f t="shared" si="128"/>
        <v>6.4469914040114614E-3</v>
      </c>
    </row>
    <row r="632" spans="1:14" x14ac:dyDescent="0.2">
      <c r="A632" s="28"/>
      <c r="B632" s="7" t="s">
        <v>593</v>
      </c>
      <c r="C632" s="8">
        <v>0</v>
      </c>
      <c r="D632" s="8">
        <v>13</v>
      </c>
      <c r="E632" s="8">
        <v>0</v>
      </c>
      <c r="F632" s="8">
        <v>11</v>
      </c>
      <c r="G632" s="9" t="str">
        <f t="shared" si="123"/>
        <v/>
      </c>
      <c r="H632" s="9">
        <f t="shared" si="124"/>
        <v>4.6561604584527223E-3</v>
      </c>
      <c r="I632" s="9" t="str">
        <f t="shared" si="125"/>
        <v/>
      </c>
      <c r="J632" s="9">
        <f t="shared" si="126"/>
        <v>2.3504273504273503E-3</v>
      </c>
      <c r="K632" s="9" t="str">
        <f t="shared" si="129"/>
        <v xml:space="preserve"> </v>
      </c>
      <c r="L632" s="9">
        <f t="shared" si="130"/>
        <v>-0.15384615384615385</v>
      </c>
      <c r="M632" s="9" t="str">
        <f t="shared" si="127"/>
        <v/>
      </c>
      <c r="N632" s="9">
        <f t="shared" si="128"/>
        <v>-7.1633237822349579E-4</v>
      </c>
    </row>
    <row r="633" spans="1:14" x14ac:dyDescent="0.2">
      <c r="A633" s="28"/>
      <c r="B633" s="7" t="s">
        <v>594</v>
      </c>
      <c r="C633" s="8">
        <v>0</v>
      </c>
      <c r="D633" s="8">
        <v>9</v>
      </c>
      <c r="E633" s="8">
        <v>108</v>
      </c>
      <c r="F633" s="8">
        <v>240</v>
      </c>
      <c r="G633" s="9" t="str">
        <f t="shared" si="123"/>
        <v/>
      </c>
      <c r="H633" s="9">
        <f t="shared" si="124"/>
        <v>3.2234957020057307E-3</v>
      </c>
      <c r="I633" s="9">
        <f t="shared" si="125"/>
        <v>2.958904109589041E-2</v>
      </c>
      <c r="J633" s="9">
        <f t="shared" si="126"/>
        <v>5.128205128205128E-2</v>
      </c>
      <c r="K633" s="9">
        <f t="shared" si="129"/>
        <v>1</v>
      </c>
      <c r="L633" s="9">
        <f t="shared" si="130"/>
        <v>25.666666666666668</v>
      </c>
      <c r="M633" s="9" t="str">
        <f t="shared" si="127"/>
        <v/>
      </c>
      <c r="N633" s="9">
        <f t="shared" si="128"/>
        <v>8.2736389684813755E-2</v>
      </c>
    </row>
    <row r="634" spans="1:14" ht="25.5" x14ac:dyDescent="0.2">
      <c r="A634" s="28" t="s">
        <v>670</v>
      </c>
      <c r="B634" s="7" t="s">
        <v>595</v>
      </c>
      <c r="C634" s="8">
        <v>0</v>
      </c>
      <c r="D634" s="8">
        <v>0</v>
      </c>
      <c r="E634" s="8">
        <v>24</v>
      </c>
      <c r="F634" s="8">
        <v>44</v>
      </c>
      <c r="G634" s="9" t="str">
        <f t="shared" si="123"/>
        <v/>
      </c>
      <c r="H634" s="9" t="str">
        <f t="shared" si="124"/>
        <v/>
      </c>
      <c r="I634" s="9">
        <f t="shared" si="125"/>
        <v>6.5753424657534251E-3</v>
      </c>
      <c r="J634" s="9">
        <f t="shared" si="126"/>
        <v>9.4017094017094013E-3</v>
      </c>
      <c r="K634" s="9">
        <f t="shared" si="129"/>
        <v>1</v>
      </c>
      <c r="L634" s="9">
        <f t="shared" si="130"/>
        <v>1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596</v>
      </c>
      <c r="C635" s="8">
        <v>0</v>
      </c>
      <c r="D635" s="8">
        <v>0</v>
      </c>
      <c r="E635" s="8">
        <v>0</v>
      </c>
      <c r="F635" s="8">
        <v>1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>
        <f t="shared" si="126"/>
        <v>2.1367521367521368E-4</v>
      </c>
      <c r="K635" s="9" t="str">
        <f t="shared" si="129"/>
        <v xml:space="preserve"> </v>
      </c>
      <c r="L635" s="9">
        <f t="shared" si="130"/>
        <v>1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597</v>
      </c>
      <c r="C636" s="8">
        <v>0</v>
      </c>
      <c r="D636" s="8">
        <v>11</v>
      </c>
      <c r="E636" s="8">
        <v>0</v>
      </c>
      <c r="F636" s="8">
        <v>14</v>
      </c>
      <c r="G636" s="9" t="str">
        <f t="shared" si="123"/>
        <v/>
      </c>
      <c r="H636" s="9">
        <f t="shared" si="124"/>
        <v>3.9398280802292263E-3</v>
      </c>
      <c r="I636" s="9" t="str">
        <f t="shared" si="125"/>
        <v/>
      </c>
      <c r="J636" s="9">
        <f t="shared" si="126"/>
        <v>2.9914529914529917E-3</v>
      </c>
      <c r="K636" s="9" t="str">
        <f t="shared" si="129"/>
        <v xml:space="preserve"> </v>
      </c>
      <c r="L636" s="9">
        <f t="shared" si="130"/>
        <v>0.27272727272727271</v>
      </c>
      <c r="M636" s="9" t="str">
        <f t="shared" si="127"/>
        <v/>
      </c>
      <c r="N636" s="9">
        <f t="shared" si="128"/>
        <v>1.0744985673352434E-3</v>
      </c>
    </row>
    <row r="637" spans="1:14" x14ac:dyDescent="0.2">
      <c r="A637" s="28"/>
      <c r="B637" s="7" t="s">
        <v>598</v>
      </c>
      <c r="C637" s="8">
        <v>0</v>
      </c>
      <c r="D637" s="8">
        <v>2</v>
      </c>
      <c r="E637" s="8">
        <v>1</v>
      </c>
      <c r="F637" s="8">
        <v>21</v>
      </c>
      <c r="G637" s="9" t="str">
        <f t="shared" si="123"/>
        <v/>
      </c>
      <c r="H637" s="9">
        <f t="shared" si="124"/>
        <v>7.1633237822349568E-4</v>
      </c>
      <c r="I637" s="9">
        <f t="shared" si="125"/>
        <v>2.7397260273972601E-4</v>
      </c>
      <c r="J637" s="9">
        <f t="shared" si="126"/>
        <v>4.4871794871794869E-3</v>
      </c>
      <c r="K637" s="9">
        <f t="shared" si="129"/>
        <v>1</v>
      </c>
      <c r="L637" s="9">
        <f t="shared" si="130"/>
        <v>9.5</v>
      </c>
      <c r="M637" s="9" t="str">
        <f t="shared" si="127"/>
        <v/>
      </c>
      <c r="N637" s="9">
        <f t="shared" si="128"/>
        <v>6.8051575931232086E-3</v>
      </c>
    </row>
    <row r="638" spans="1:14" ht="25.5" x14ac:dyDescent="0.2">
      <c r="A638" s="28"/>
      <c r="B638" s="7" t="s">
        <v>599</v>
      </c>
      <c r="C638" s="8">
        <v>0</v>
      </c>
      <c r="D638" s="8">
        <v>2</v>
      </c>
      <c r="E638" s="8">
        <v>0</v>
      </c>
      <c r="F638" s="8">
        <v>0</v>
      </c>
      <c r="G638" s="9" t="str">
        <f t="shared" si="123"/>
        <v/>
      </c>
      <c r="H638" s="9">
        <f t="shared" si="124"/>
        <v>7.1633237822349568E-4</v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>
        <f t="shared" si="130"/>
        <v>-1</v>
      </c>
      <c r="M638" s="9" t="str">
        <f t="shared" si="127"/>
        <v/>
      </c>
      <c r="N638" s="9">
        <f t="shared" si="128"/>
        <v>-7.1633237822349568E-4</v>
      </c>
    </row>
    <row r="639" spans="1:14" ht="25.5" x14ac:dyDescent="0.2">
      <c r="A639" s="28"/>
      <c r="B639" s="7" t="s">
        <v>600</v>
      </c>
      <c r="C639" s="8">
        <v>59</v>
      </c>
      <c r="D639" s="8">
        <v>40</v>
      </c>
      <c r="E639" s="8">
        <v>349</v>
      </c>
      <c r="F639" s="8">
        <v>197</v>
      </c>
      <c r="G639" s="9">
        <f t="shared" si="123"/>
        <v>3.5329341317365266E-2</v>
      </c>
      <c r="H639" s="9">
        <f t="shared" si="124"/>
        <v>1.4326647564469915E-2</v>
      </c>
      <c r="I639" s="9">
        <f t="shared" si="125"/>
        <v>9.5616438356164388E-2</v>
      </c>
      <c r="J639" s="9">
        <f t="shared" si="126"/>
        <v>4.2094017094017097E-2</v>
      </c>
      <c r="K639" s="9">
        <f t="shared" si="129"/>
        <v>4.9152542372881358</v>
      </c>
      <c r="L639" s="9">
        <f t="shared" si="130"/>
        <v>3.9249999999999998</v>
      </c>
      <c r="M639" s="9">
        <f t="shared" si="127"/>
        <v>0.17365269461077842</v>
      </c>
      <c r="N639" s="9">
        <f t="shared" si="128"/>
        <v>5.6232091690544411E-2</v>
      </c>
    </row>
    <row r="640" spans="1:14" ht="25.5" x14ac:dyDescent="0.2">
      <c r="A640" s="28"/>
      <c r="B640" s="7" t="s">
        <v>601</v>
      </c>
      <c r="C640" s="8">
        <v>1069</v>
      </c>
      <c r="D640" s="8">
        <v>1959</v>
      </c>
      <c r="E640" s="8">
        <v>1709</v>
      </c>
      <c r="F640" s="8">
        <v>2264</v>
      </c>
      <c r="G640" s="9">
        <f t="shared" si="123"/>
        <v>0.64011976047904195</v>
      </c>
      <c r="H640" s="9">
        <f t="shared" si="124"/>
        <v>0.70164756446991405</v>
      </c>
      <c r="I640" s="9">
        <f t="shared" si="125"/>
        <v>0.46821917808219177</v>
      </c>
      <c r="J640" s="9">
        <f t="shared" si="126"/>
        <v>0.48376068376068376</v>
      </c>
      <c r="K640" s="9">
        <f t="shared" si="129"/>
        <v>0.59869036482694105</v>
      </c>
      <c r="L640" s="9">
        <f t="shared" si="130"/>
        <v>0.15569167942827974</v>
      </c>
      <c r="M640" s="9">
        <f t="shared" si="127"/>
        <v>0.38323353293413176</v>
      </c>
      <c r="N640" s="9">
        <f t="shared" si="128"/>
        <v>0.1092406876790831</v>
      </c>
    </row>
    <row r="641" spans="1:2" x14ac:dyDescent="0.2">
      <c r="A641" s="2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641"/>
  <sheetViews>
    <sheetView showGridLines="0" topLeftCell="A3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668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632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669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2021</v>
      </c>
      <c r="D7" s="40"/>
      <c r="E7" s="45">
        <v>2022</v>
      </c>
      <c r="F7" s="40"/>
      <c r="G7" s="39">
        <v>2021</v>
      </c>
      <c r="H7" s="40"/>
      <c r="I7" s="45">
        <v>2022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633</v>
      </c>
      <c r="C9" s="12">
        <f>+C22+C81+C188+C371+C612</f>
        <v>99</v>
      </c>
      <c r="D9" s="12">
        <f>+D22+D81+D188+D371+D612</f>
        <v>95</v>
      </c>
      <c r="E9" s="12">
        <f>+E22+E81+E188+E371+E612</f>
        <v>86</v>
      </c>
      <c r="F9" s="12">
        <f>+F22+F81+F188+F371+F612</f>
        <v>129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-0.13131313131313133</v>
      </c>
      <c r="L9" s="13">
        <f t="shared" si="0"/>
        <v>0.35789473684210527</v>
      </c>
      <c r="M9" s="13">
        <f t="shared" ref="M9:N14" si="1">+IF(OR(AND(G9=""),(K9="")),"",G9*K9)</f>
        <v>-0.13131313131313133</v>
      </c>
      <c r="N9" s="13">
        <f t="shared" si="1"/>
        <v>0.35789473684210527</v>
      </c>
    </row>
    <row r="10" spans="1:14" ht="26.25" customHeight="1" x14ac:dyDescent="0.2">
      <c r="A10" s="28"/>
      <c r="B10" s="24" t="s">
        <v>8</v>
      </c>
      <c r="C10" s="21">
        <f>+C22</f>
        <v>1</v>
      </c>
      <c r="D10" s="14">
        <f>+D22</f>
        <v>0</v>
      </c>
      <c r="E10" s="14">
        <f>+E22</f>
        <v>0</v>
      </c>
      <c r="F10" s="14">
        <f>+F22</f>
        <v>0</v>
      </c>
      <c r="G10" s="15">
        <f t="shared" ref="G10:J14" si="2">+C10/C$9</f>
        <v>1.0101010101010102E-2</v>
      </c>
      <c r="H10" s="15">
        <f t="shared" si="2"/>
        <v>0</v>
      </c>
      <c r="I10" s="15">
        <f t="shared" si="2"/>
        <v>0</v>
      </c>
      <c r="J10" s="15">
        <f t="shared" si="2"/>
        <v>0</v>
      </c>
      <c r="K10" s="15">
        <f t="shared" si="0"/>
        <v>-1</v>
      </c>
      <c r="L10" s="15" t="str">
        <f t="shared" si="0"/>
        <v/>
      </c>
      <c r="M10" s="15">
        <f t="shared" si="1"/>
        <v>-1.0101010101010102E-2</v>
      </c>
      <c r="N10" s="16" t="str">
        <f t="shared" si="1"/>
        <v/>
      </c>
    </row>
    <row r="11" spans="1:14" ht="25.5" x14ac:dyDescent="0.2">
      <c r="A11" s="28"/>
      <c r="B11" s="25" t="s">
        <v>9</v>
      </c>
      <c r="C11" s="22">
        <f>+C81</f>
        <v>48</v>
      </c>
      <c r="D11" s="8">
        <f>+D81</f>
        <v>20</v>
      </c>
      <c r="E11" s="8">
        <f>+E81</f>
        <v>11</v>
      </c>
      <c r="F11" s="8">
        <f>+F81</f>
        <v>14</v>
      </c>
      <c r="G11" s="9">
        <f t="shared" si="2"/>
        <v>0.48484848484848486</v>
      </c>
      <c r="H11" s="9">
        <f t="shared" si="2"/>
        <v>0.21052631578947367</v>
      </c>
      <c r="I11" s="9">
        <f t="shared" si="2"/>
        <v>0.12790697674418605</v>
      </c>
      <c r="J11" s="9">
        <f t="shared" si="2"/>
        <v>0.10852713178294573</v>
      </c>
      <c r="K11" s="9">
        <f t="shared" si="0"/>
        <v>-0.77083333333333337</v>
      </c>
      <c r="L11" s="9">
        <f t="shared" si="0"/>
        <v>-0.3</v>
      </c>
      <c r="M11" s="9">
        <f t="shared" si="1"/>
        <v>-0.37373737373737376</v>
      </c>
      <c r="N11" s="17">
        <f t="shared" si="1"/>
        <v>-6.3157894736842093E-2</v>
      </c>
    </row>
    <row r="12" spans="1:14" ht="25.5" x14ac:dyDescent="0.2">
      <c r="A12" s="28"/>
      <c r="B12" s="25" t="s">
        <v>10</v>
      </c>
      <c r="C12" s="22">
        <f>+C188</f>
        <v>2</v>
      </c>
      <c r="D12" s="8">
        <f>+D188</f>
        <v>16</v>
      </c>
      <c r="E12" s="8">
        <f>+E188</f>
        <v>17</v>
      </c>
      <c r="F12" s="8">
        <f>+F188</f>
        <v>14</v>
      </c>
      <c r="G12" s="9">
        <f t="shared" si="2"/>
        <v>2.0202020202020204E-2</v>
      </c>
      <c r="H12" s="9">
        <f t="shared" si="2"/>
        <v>0.16842105263157894</v>
      </c>
      <c r="I12" s="9">
        <f t="shared" si="2"/>
        <v>0.19767441860465115</v>
      </c>
      <c r="J12" s="9">
        <f t="shared" si="2"/>
        <v>0.10852713178294573</v>
      </c>
      <c r="K12" s="9">
        <f t="shared" si="0"/>
        <v>7.5</v>
      </c>
      <c r="L12" s="9">
        <f t="shared" si="0"/>
        <v>-0.125</v>
      </c>
      <c r="M12" s="9">
        <f t="shared" si="1"/>
        <v>0.15151515151515152</v>
      </c>
      <c r="N12" s="17">
        <f t="shared" si="1"/>
        <v>-2.1052631578947368E-2</v>
      </c>
    </row>
    <row r="13" spans="1:14" ht="25.5" x14ac:dyDescent="0.2">
      <c r="A13" s="28"/>
      <c r="B13" s="25" t="s">
        <v>11</v>
      </c>
      <c r="C13" s="22">
        <f>+C371</f>
        <v>42</v>
      </c>
      <c r="D13" s="8">
        <f>+D371</f>
        <v>58</v>
      </c>
      <c r="E13" s="8">
        <f>+E371</f>
        <v>53</v>
      </c>
      <c r="F13" s="8">
        <f>+F371</f>
        <v>38</v>
      </c>
      <c r="G13" s="9">
        <f t="shared" si="2"/>
        <v>0.42424242424242425</v>
      </c>
      <c r="H13" s="9">
        <f t="shared" si="2"/>
        <v>0.61052631578947369</v>
      </c>
      <c r="I13" s="9">
        <f t="shared" si="2"/>
        <v>0.61627906976744184</v>
      </c>
      <c r="J13" s="9">
        <f t="shared" si="2"/>
        <v>0.29457364341085274</v>
      </c>
      <c r="K13" s="9">
        <f t="shared" si="0"/>
        <v>0.26190476190476192</v>
      </c>
      <c r="L13" s="9">
        <f t="shared" si="0"/>
        <v>-0.34482758620689657</v>
      </c>
      <c r="M13" s="9">
        <f t="shared" si="1"/>
        <v>0.11111111111111112</v>
      </c>
      <c r="N13" s="17">
        <f t="shared" si="1"/>
        <v>-0.2105263157894737</v>
      </c>
    </row>
    <row r="14" spans="1:14" ht="26.25" thickBot="1" x14ac:dyDescent="0.25">
      <c r="A14" s="28"/>
      <c r="B14" s="26" t="s">
        <v>12</v>
      </c>
      <c r="C14" s="23">
        <f>+C612</f>
        <v>6</v>
      </c>
      <c r="D14" s="18">
        <f>+D612</f>
        <v>1</v>
      </c>
      <c r="E14" s="18">
        <f>+E612</f>
        <v>5</v>
      </c>
      <c r="F14" s="18">
        <f>+F612</f>
        <v>63</v>
      </c>
      <c r="G14" s="19">
        <f t="shared" si="2"/>
        <v>6.0606060606060608E-2</v>
      </c>
      <c r="H14" s="19">
        <f t="shared" si="2"/>
        <v>1.0526315789473684E-2</v>
      </c>
      <c r="I14" s="19">
        <f t="shared" si="2"/>
        <v>5.8139534883720929E-2</v>
      </c>
      <c r="J14" s="19">
        <f t="shared" si="2"/>
        <v>0.48837209302325579</v>
      </c>
      <c r="K14" s="19">
        <f t="shared" si="0"/>
        <v>-0.16666666666666666</v>
      </c>
      <c r="L14" s="19">
        <f t="shared" si="0"/>
        <v>62</v>
      </c>
      <c r="M14" s="19">
        <f t="shared" si="1"/>
        <v>-1.01010101010101E-2</v>
      </c>
      <c r="N14" s="20">
        <f t="shared" si="1"/>
        <v>0.65263157894736845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14</v>
      </c>
      <c r="D19" s="46"/>
      <c r="E19" s="46"/>
      <c r="F19" s="40"/>
      <c r="G19" s="41" t="s">
        <v>4</v>
      </c>
      <c r="H19" s="46"/>
      <c r="I19" s="46"/>
      <c r="J19" s="46"/>
      <c r="K19" s="41" t="s">
        <v>15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1</v>
      </c>
      <c r="D22" s="12">
        <f>SUM(D23:D73)</f>
        <v>0</v>
      </c>
      <c r="E22" s="12">
        <f>SUM(E23:E73)</f>
        <v>0</v>
      </c>
      <c r="F22" s="12">
        <f>SUM(F23:F73)</f>
        <v>0</v>
      </c>
      <c r="G22" s="13">
        <f t="shared" ref="G22:G53" si="3">+IF(C22=0,"",C22/C$22)</f>
        <v>1</v>
      </c>
      <c r="H22" s="13" t="str">
        <f t="shared" ref="H22:H53" si="4">+IF(D22=0,"",D22/D$22)</f>
        <v/>
      </c>
      <c r="I22" s="13" t="str">
        <f t="shared" ref="I22:I53" si="5">+IF(E22=0,"",E22/E$22)</f>
        <v/>
      </c>
      <c r="J22" s="13" t="str">
        <f t="shared" ref="J22:J53" si="6">+IF(F22=0,"",F22/F$22)</f>
        <v/>
      </c>
      <c r="K22" s="13">
        <f>+IF(AND(C22=0,E22=0),"",IF(C22=0,1,IF(E22=0,-1,(E22-C22)/C22)))</f>
        <v>-1</v>
      </c>
      <c r="L22" s="13" t="str">
        <f>+IF(AND(D22=0,F22=0),"",IF(D22=0,1,IF(F22=0,-1,(F22-D22)/D22)))</f>
        <v/>
      </c>
      <c r="M22" s="13">
        <f t="shared" ref="M22:M53" si="7">+IF(OR(AND(G22=""),(K22="")),"",G22*K22)</f>
        <v>-1</v>
      </c>
      <c r="N22" s="13" t="str">
        <f t="shared" ref="N22:N53" si="8">+IF(OR(AND(H22=""),(L22="")),"",H22*L22)</f>
        <v/>
      </c>
    </row>
    <row r="23" spans="1:14" x14ac:dyDescent="0.2">
      <c r="A23" s="28"/>
      <c r="B23" s="7" t="s">
        <v>16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17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18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19</v>
      </c>
      <c r="C26" s="8">
        <v>0</v>
      </c>
      <c r="D26" s="8">
        <v>0</v>
      </c>
      <c r="E26" s="8">
        <v>0</v>
      </c>
      <c r="F26" s="8">
        <v>0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20</v>
      </c>
      <c r="C27" s="8">
        <v>0</v>
      </c>
      <c r="D27" s="8">
        <v>0</v>
      </c>
      <c r="E27" s="8">
        <v>0</v>
      </c>
      <c r="F27" s="8">
        <v>0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 t="str">
        <f t="shared" si="6"/>
        <v/>
      </c>
      <c r="K27" s="9" t="str">
        <f t="shared" si="9"/>
        <v xml:space="preserve"> </v>
      </c>
      <c r="L27" s="9" t="str">
        <f t="shared" si="10"/>
        <v xml:space="preserve"> 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21</v>
      </c>
      <c r="C28" s="8">
        <v>0</v>
      </c>
      <c r="D28" s="8">
        <v>0</v>
      </c>
      <c r="E28" s="8">
        <v>0</v>
      </c>
      <c r="F28" s="8">
        <v>0</v>
      </c>
      <c r="G28" s="9" t="str">
        <f t="shared" si="3"/>
        <v/>
      </c>
      <c r="H28" s="9" t="str">
        <f t="shared" si="4"/>
        <v/>
      </c>
      <c r="I28" s="9" t="str">
        <f t="shared" si="5"/>
        <v/>
      </c>
      <c r="J28" s="9" t="str">
        <f t="shared" si="6"/>
        <v/>
      </c>
      <c r="K28" s="9" t="str">
        <f t="shared" si="9"/>
        <v xml:space="preserve"> </v>
      </c>
      <c r="L28" s="9" t="str">
        <f t="shared" si="10"/>
        <v xml:space="preserve"> </v>
      </c>
      <c r="M28" s="9" t="str">
        <f t="shared" si="7"/>
        <v/>
      </c>
      <c r="N28" s="9" t="str">
        <f t="shared" si="8"/>
        <v/>
      </c>
    </row>
    <row r="29" spans="1:14" ht="25.5" x14ac:dyDescent="0.2">
      <c r="A29" s="28"/>
      <c r="B29" s="7" t="s">
        <v>22</v>
      </c>
      <c r="C29" s="8">
        <v>0</v>
      </c>
      <c r="D29" s="8">
        <v>0</v>
      </c>
      <c r="E29" s="8">
        <v>0</v>
      </c>
      <c r="F29" s="8">
        <v>0</v>
      </c>
      <c r="G29" s="9" t="str">
        <f t="shared" si="3"/>
        <v/>
      </c>
      <c r="H29" s="9" t="str">
        <f t="shared" si="4"/>
        <v/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 t="str">
        <f t="shared" si="10"/>
        <v xml:space="preserve"> 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23</v>
      </c>
      <c r="C30" s="8">
        <v>0</v>
      </c>
      <c r="D30" s="8">
        <v>0</v>
      </c>
      <c r="E30" s="8">
        <v>0</v>
      </c>
      <c r="F30" s="8">
        <v>0</v>
      </c>
      <c r="G30" s="9" t="str">
        <f t="shared" si="3"/>
        <v/>
      </c>
      <c r="H30" s="9" t="str">
        <f t="shared" si="4"/>
        <v/>
      </c>
      <c r="I30" s="9" t="str">
        <f t="shared" si="5"/>
        <v/>
      </c>
      <c r="J30" s="9" t="str">
        <f t="shared" si="6"/>
        <v/>
      </c>
      <c r="K30" s="9" t="str">
        <f t="shared" si="9"/>
        <v xml:space="preserve"> </v>
      </c>
      <c r="L30" s="9" t="str">
        <f t="shared" si="10"/>
        <v xml:space="preserve"> </v>
      </c>
      <c r="M30" s="9" t="str">
        <f t="shared" si="7"/>
        <v/>
      </c>
      <c r="N30" s="9" t="str">
        <f t="shared" si="8"/>
        <v/>
      </c>
    </row>
    <row r="31" spans="1:14" x14ac:dyDescent="0.2">
      <c r="A31" s="28"/>
      <c r="B31" s="7" t="s">
        <v>24</v>
      </c>
      <c r="C31" s="8">
        <v>0</v>
      </c>
      <c r="D31" s="8">
        <v>0</v>
      </c>
      <c r="E31" s="8">
        <v>0</v>
      </c>
      <c r="F31" s="8">
        <v>0</v>
      </c>
      <c r="G31" s="9" t="str">
        <f t="shared" si="3"/>
        <v/>
      </c>
      <c r="H31" s="9" t="str">
        <f t="shared" si="4"/>
        <v/>
      </c>
      <c r="I31" s="9" t="str">
        <f t="shared" si="5"/>
        <v/>
      </c>
      <c r="J31" s="9" t="str">
        <f t="shared" si="6"/>
        <v/>
      </c>
      <c r="K31" s="9" t="str">
        <f t="shared" si="9"/>
        <v xml:space="preserve"> </v>
      </c>
      <c r="L31" s="9" t="str">
        <f t="shared" si="10"/>
        <v xml:space="preserve"> </v>
      </c>
      <c r="M31" s="9" t="str">
        <f t="shared" si="7"/>
        <v/>
      </c>
      <c r="N31" s="9" t="str">
        <f t="shared" si="8"/>
        <v/>
      </c>
    </row>
    <row r="32" spans="1:14" x14ac:dyDescent="0.2">
      <c r="A32" s="28"/>
      <c r="B32" s="7" t="s">
        <v>25</v>
      </c>
      <c r="C32" s="8">
        <v>0</v>
      </c>
      <c r="D32" s="8">
        <v>0</v>
      </c>
      <c r="E32" s="8">
        <v>0</v>
      </c>
      <c r="F32" s="8">
        <v>0</v>
      </c>
      <c r="G32" s="9" t="str">
        <f t="shared" si="3"/>
        <v/>
      </c>
      <c r="H32" s="9" t="str">
        <f t="shared" si="4"/>
        <v/>
      </c>
      <c r="I32" s="9" t="str">
        <f t="shared" si="5"/>
        <v/>
      </c>
      <c r="J32" s="9" t="str">
        <f t="shared" si="6"/>
        <v/>
      </c>
      <c r="K32" s="9" t="str">
        <f t="shared" si="9"/>
        <v xml:space="preserve"> </v>
      </c>
      <c r="L32" s="9" t="str">
        <f t="shared" si="10"/>
        <v xml:space="preserve"> </v>
      </c>
      <c r="M32" s="9" t="str">
        <f t="shared" si="7"/>
        <v/>
      </c>
      <c r="N32" s="9" t="str">
        <f t="shared" si="8"/>
        <v/>
      </c>
    </row>
    <row r="33" spans="1:14" x14ac:dyDescent="0.2">
      <c r="A33" s="28"/>
      <c r="B33" s="7" t="s">
        <v>26</v>
      </c>
      <c r="C33" s="8">
        <v>0</v>
      </c>
      <c r="D33" s="8">
        <v>0</v>
      </c>
      <c r="E33" s="8">
        <v>0</v>
      </c>
      <c r="F33" s="8">
        <v>0</v>
      </c>
      <c r="G33" s="9" t="str">
        <f t="shared" si="3"/>
        <v/>
      </c>
      <c r="H33" s="9" t="str">
        <f t="shared" si="4"/>
        <v/>
      </c>
      <c r="I33" s="9" t="str">
        <f t="shared" si="5"/>
        <v/>
      </c>
      <c r="J33" s="9" t="str">
        <f t="shared" si="6"/>
        <v/>
      </c>
      <c r="K33" s="9" t="str">
        <f t="shared" si="9"/>
        <v xml:space="preserve"> </v>
      </c>
      <c r="L33" s="9" t="str">
        <f t="shared" si="10"/>
        <v xml:space="preserve"> </v>
      </c>
      <c r="M33" s="9" t="str">
        <f t="shared" si="7"/>
        <v/>
      </c>
      <c r="N33" s="9" t="str">
        <f t="shared" si="8"/>
        <v/>
      </c>
    </row>
    <row r="34" spans="1:14" ht="25.5" x14ac:dyDescent="0.2">
      <c r="A34" s="28"/>
      <c r="B34" s="7" t="s">
        <v>27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28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29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30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31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32</v>
      </c>
      <c r="C39" s="8">
        <v>0</v>
      </c>
      <c r="D39" s="8">
        <v>0</v>
      </c>
      <c r="E39" s="8">
        <v>0</v>
      </c>
      <c r="F39" s="8">
        <v>0</v>
      </c>
      <c r="G39" s="9" t="str">
        <f t="shared" si="3"/>
        <v/>
      </c>
      <c r="H39" s="9" t="str">
        <f t="shared" si="4"/>
        <v/>
      </c>
      <c r="I39" s="9" t="str">
        <f t="shared" si="5"/>
        <v/>
      </c>
      <c r="J39" s="9" t="str">
        <f t="shared" si="6"/>
        <v/>
      </c>
      <c r="K39" s="9" t="str">
        <f t="shared" si="9"/>
        <v xml:space="preserve"> </v>
      </c>
      <c r="L39" s="9" t="str">
        <f t="shared" si="10"/>
        <v xml:space="preserve"> </v>
      </c>
      <c r="M39" s="9" t="str">
        <f t="shared" si="7"/>
        <v/>
      </c>
      <c r="N39" s="9" t="str">
        <f t="shared" si="8"/>
        <v/>
      </c>
    </row>
    <row r="40" spans="1:14" ht="25.5" x14ac:dyDescent="0.2">
      <c r="A40" s="28"/>
      <c r="B40" s="7" t="s">
        <v>33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34</v>
      </c>
      <c r="C41" s="8">
        <v>0</v>
      </c>
      <c r="D41" s="8">
        <v>0</v>
      </c>
      <c r="E41" s="8">
        <v>0</v>
      </c>
      <c r="F41" s="8">
        <v>0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 t="str">
        <f t="shared" si="10"/>
        <v xml:space="preserve"> 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35</v>
      </c>
      <c r="C42" s="8">
        <v>0</v>
      </c>
      <c r="D42" s="8">
        <v>0</v>
      </c>
      <c r="E42" s="8">
        <v>0</v>
      </c>
      <c r="F42" s="8">
        <v>0</v>
      </c>
      <c r="G42" s="9" t="str">
        <f t="shared" si="3"/>
        <v/>
      </c>
      <c r="H42" s="9" t="str">
        <f t="shared" si="4"/>
        <v/>
      </c>
      <c r="I42" s="9" t="str">
        <f t="shared" si="5"/>
        <v/>
      </c>
      <c r="J42" s="9" t="str">
        <f t="shared" si="6"/>
        <v/>
      </c>
      <c r="K42" s="9" t="str">
        <f t="shared" si="9"/>
        <v xml:space="preserve"> </v>
      </c>
      <c r="L42" s="9" t="str">
        <f t="shared" si="10"/>
        <v xml:space="preserve"> </v>
      </c>
      <c r="M42" s="9" t="str">
        <f t="shared" si="7"/>
        <v/>
      </c>
      <c r="N42" s="9" t="str">
        <f t="shared" si="8"/>
        <v/>
      </c>
    </row>
    <row r="43" spans="1:14" ht="24" customHeight="1" x14ac:dyDescent="0.2">
      <c r="A43" s="28"/>
      <c r="B43" s="7" t="s">
        <v>36</v>
      </c>
      <c r="C43" s="8">
        <v>1</v>
      </c>
      <c r="D43" s="8">
        <v>0</v>
      </c>
      <c r="E43" s="8">
        <v>0</v>
      </c>
      <c r="F43" s="8">
        <v>0</v>
      </c>
      <c r="G43" s="9">
        <f t="shared" si="3"/>
        <v>1</v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>
        <f t="shared" si="9"/>
        <v>-1</v>
      </c>
      <c r="L43" s="9" t="str">
        <f t="shared" si="10"/>
        <v xml:space="preserve"> </v>
      </c>
      <c r="M43" s="9">
        <f t="shared" si="7"/>
        <v>-1</v>
      </c>
      <c r="N43" s="9" t="str">
        <f t="shared" si="8"/>
        <v/>
      </c>
    </row>
    <row r="44" spans="1:14" ht="25.5" x14ac:dyDescent="0.2">
      <c r="A44" s="28"/>
      <c r="B44" s="7" t="s">
        <v>37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38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39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40</v>
      </c>
      <c r="C47" s="8">
        <v>0</v>
      </c>
      <c r="D47" s="8">
        <v>0</v>
      </c>
      <c r="E47" s="8">
        <v>0</v>
      </c>
      <c r="F47" s="8">
        <v>0</v>
      </c>
      <c r="G47" s="9" t="str">
        <f t="shared" si="3"/>
        <v/>
      </c>
      <c r="H47" s="9" t="str">
        <f t="shared" si="4"/>
        <v/>
      </c>
      <c r="I47" s="9" t="str">
        <f t="shared" si="5"/>
        <v/>
      </c>
      <c r="J47" s="9" t="str">
        <f t="shared" si="6"/>
        <v/>
      </c>
      <c r="K47" s="9" t="str">
        <f t="shared" si="9"/>
        <v xml:space="preserve"> 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41</v>
      </c>
      <c r="C48" s="8">
        <v>0</v>
      </c>
      <c r="D48" s="8">
        <v>0</v>
      </c>
      <c r="E48" s="8">
        <v>0</v>
      </c>
      <c r="F48" s="8">
        <v>0</v>
      </c>
      <c r="G48" s="9" t="str">
        <f t="shared" si="3"/>
        <v/>
      </c>
      <c r="H48" s="9" t="str">
        <f t="shared" si="4"/>
        <v/>
      </c>
      <c r="I48" s="9" t="str">
        <f t="shared" si="5"/>
        <v/>
      </c>
      <c r="J48" s="9" t="str">
        <f t="shared" si="6"/>
        <v/>
      </c>
      <c r="K48" s="9" t="str">
        <f t="shared" si="9"/>
        <v xml:space="preserve"> </v>
      </c>
      <c r="L48" s="9" t="str">
        <f t="shared" si="10"/>
        <v xml:space="preserve"> </v>
      </c>
      <c r="M48" s="9" t="str">
        <f t="shared" si="7"/>
        <v/>
      </c>
      <c r="N48" s="9" t="str">
        <f t="shared" si="8"/>
        <v/>
      </c>
    </row>
    <row r="49" spans="1:14" ht="25.5" x14ac:dyDescent="0.2">
      <c r="A49" s="28"/>
      <c r="B49" s="7" t="s">
        <v>42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43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44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45</v>
      </c>
      <c r="C52" s="8">
        <v>0</v>
      </c>
      <c r="D52" s="8">
        <v>0</v>
      </c>
      <c r="E52" s="8">
        <v>0</v>
      </c>
      <c r="F52" s="8">
        <v>0</v>
      </c>
      <c r="G52" s="9" t="str">
        <f t="shared" si="3"/>
        <v/>
      </c>
      <c r="H52" s="9" t="str">
        <f t="shared" si="4"/>
        <v/>
      </c>
      <c r="I52" s="9" t="str">
        <f t="shared" si="5"/>
        <v/>
      </c>
      <c r="J52" s="9" t="str">
        <f t="shared" si="6"/>
        <v/>
      </c>
      <c r="K52" s="9" t="str">
        <f t="shared" si="9"/>
        <v xml:space="preserve"> </v>
      </c>
      <c r="L52" s="9" t="str">
        <f t="shared" si="10"/>
        <v xml:space="preserve"> 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46</v>
      </c>
      <c r="C53" s="8">
        <v>0</v>
      </c>
      <c r="D53" s="8">
        <v>0</v>
      </c>
      <c r="E53" s="8">
        <v>0</v>
      </c>
      <c r="F53" s="8">
        <v>0</v>
      </c>
      <c r="G53" s="9" t="str">
        <f t="shared" si="3"/>
        <v/>
      </c>
      <c r="H53" s="9" t="str">
        <f t="shared" si="4"/>
        <v/>
      </c>
      <c r="I53" s="9" t="str">
        <f t="shared" si="5"/>
        <v/>
      </c>
      <c r="J53" s="9" t="str">
        <f t="shared" si="6"/>
        <v/>
      </c>
      <c r="K53" s="9" t="str">
        <f t="shared" si="9"/>
        <v xml:space="preserve"> </v>
      </c>
      <c r="L53" s="9" t="str">
        <f t="shared" si="10"/>
        <v xml:space="preserve"> </v>
      </c>
      <c r="M53" s="9" t="str">
        <f t="shared" si="7"/>
        <v/>
      </c>
      <c r="N53" s="9" t="str">
        <f t="shared" si="8"/>
        <v/>
      </c>
    </row>
    <row r="54" spans="1:14" x14ac:dyDescent="0.2">
      <c r="A54" s="28"/>
      <c r="B54" s="7" t="s">
        <v>47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48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49</v>
      </c>
      <c r="C56" s="8">
        <v>0</v>
      </c>
      <c r="D56" s="8">
        <v>0</v>
      </c>
      <c r="E56" s="8">
        <v>0</v>
      </c>
      <c r="F56" s="8">
        <v>0</v>
      </c>
      <c r="G56" s="9" t="str">
        <f t="shared" si="11"/>
        <v/>
      </c>
      <c r="H56" s="9" t="str">
        <f t="shared" si="12"/>
        <v/>
      </c>
      <c r="I56" s="9" t="str">
        <f t="shared" si="13"/>
        <v/>
      </c>
      <c r="J56" s="9" t="str">
        <f t="shared" si="14"/>
        <v/>
      </c>
      <c r="K56" s="9" t="str">
        <f t="shared" si="17"/>
        <v xml:space="preserve"> </v>
      </c>
      <c r="L56" s="9" t="str">
        <f t="shared" si="18"/>
        <v xml:space="preserve"> 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50</v>
      </c>
      <c r="C57" s="8">
        <v>0</v>
      </c>
      <c r="D57" s="8">
        <v>0</v>
      </c>
      <c r="E57" s="8">
        <v>0</v>
      </c>
      <c r="F57" s="8">
        <v>0</v>
      </c>
      <c r="G57" s="9" t="str">
        <f t="shared" si="11"/>
        <v/>
      </c>
      <c r="H57" s="9" t="str">
        <f t="shared" si="12"/>
        <v/>
      </c>
      <c r="I57" s="9" t="str">
        <f t="shared" si="13"/>
        <v/>
      </c>
      <c r="J57" s="9" t="str">
        <f t="shared" si="14"/>
        <v/>
      </c>
      <c r="K57" s="9" t="str">
        <f t="shared" si="17"/>
        <v xml:space="preserve"> </v>
      </c>
      <c r="L57" s="9" t="str">
        <f t="shared" si="18"/>
        <v xml:space="preserve"> </v>
      </c>
      <c r="M57" s="9" t="str">
        <f t="shared" si="15"/>
        <v/>
      </c>
      <c r="N57" s="9" t="str">
        <f t="shared" si="16"/>
        <v/>
      </c>
    </row>
    <row r="58" spans="1:14" x14ac:dyDescent="0.2">
      <c r="A58" s="28"/>
      <c r="B58" s="7" t="s">
        <v>51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52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53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54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55</v>
      </c>
      <c r="C62" s="8">
        <v>0</v>
      </c>
      <c r="D62" s="8">
        <v>0</v>
      </c>
      <c r="E62" s="8">
        <v>0</v>
      </c>
      <c r="F62" s="8">
        <v>0</v>
      </c>
      <c r="G62" s="9" t="str">
        <f t="shared" si="11"/>
        <v/>
      </c>
      <c r="H62" s="9" t="str">
        <f t="shared" si="12"/>
        <v/>
      </c>
      <c r="I62" s="9" t="str">
        <f t="shared" si="13"/>
        <v/>
      </c>
      <c r="J62" s="9" t="str">
        <f t="shared" si="14"/>
        <v/>
      </c>
      <c r="K62" s="9" t="str">
        <f t="shared" si="17"/>
        <v xml:space="preserve"> </v>
      </c>
      <c r="L62" s="9" t="str">
        <f t="shared" si="18"/>
        <v xml:space="preserve"> 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56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57</v>
      </c>
      <c r="C64" s="8">
        <v>0</v>
      </c>
      <c r="D64" s="8">
        <v>0</v>
      </c>
      <c r="E64" s="8">
        <v>0</v>
      </c>
      <c r="F64" s="8">
        <v>0</v>
      </c>
      <c r="G64" s="9" t="str">
        <f t="shared" si="11"/>
        <v/>
      </c>
      <c r="H64" s="9" t="str">
        <f t="shared" si="12"/>
        <v/>
      </c>
      <c r="I64" s="9" t="str">
        <f t="shared" si="13"/>
        <v/>
      </c>
      <c r="J64" s="9" t="str">
        <f t="shared" si="14"/>
        <v/>
      </c>
      <c r="K64" s="9" t="str">
        <f t="shared" si="17"/>
        <v xml:space="preserve"> </v>
      </c>
      <c r="L64" s="9" t="str">
        <f t="shared" si="18"/>
        <v xml:space="preserve"> </v>
      </c>
      <c r="M64" s="9" t="str">
        <f t="shared" si="15"/>
        <v/>
      </c>
      <c r="N64" s="9" t="str">
        <f t="shared" si="16"/>
        <v/>
      </c>
    </row>
    <row r="65" spans="1:14" x14ac:dyDescent="0.2">
      <c r="A65" s="28"/>
      <c r="B65" s="7" t="s">
        <v>58</v>
      </c>
      <c r="C65" s="8">
        <v>0</v>
      </c>
      <c r="D65" s="8">
        <v>0</v>
      </c>
      <c r="E65" s="8">
        <v>0</v>
      </c>
      <c r="F65" s="8">
        <v>0</v>
      </c>
      <c r="G65" s="9" t="str">
        <f t="shared" si="11"/>
        <v/>
      </c>
      <c r="H65" s="9" t="str">
        <f t="shared" si="12"/>
        <v/>
      </c>
      <c r="I65" s="9" t="str">
        <f t="shared" si="13"/>
        <v/>
      </c>
      <c r="J65" s="9" t="str">
        <f t="shared" si="14"/>
        <v/>
      </c>
      <c r="K65" s="9" t="str">
        <f t="shared" si="17"/>
        <v xml:space="preserve"> </v>
      </c>
      <c r="L65" s="9" t="str">
        <f t="shared" si="18"/>
        <v xml:space="preserve"> </v>
      </c>
      <c r="M65" s="9" t="str">
        <f t="shared" si="15"/>
        <v/>
      </c>
      <c r="N65" s="9" t="str">
        <f t="shared" si="16"/>
        <v/>
      </c>
    </row>
    <row r="66" spans="1:14" x14ac:dyDescent="0.2">
      <c r="A66" s="28"/>
      <c r="B66" s="7" t="s">
        <v>59</v>
      </c>
      <c r="C66" s="8">
        <v>0</v>
      </c>
      <c r="D66" s="8">
        <v>0</v>
      </c>
      <c r="E66" s="8">
        <v>0</v>
      </c>
      <c r="F66" s="8">
        <v>0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 t="str">
        <f t="shared" si="14"/>
        <v/>
      </c>
      <c r="K66" s="9" t="str">
        <f t="shared" si="17"/>
        <v xml:space="preserve"> </v>
      </c>
      <c r="L66" s="9" t="str">
        <f t="shared" si="18"/>
        <v xml:space="preserve"> 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60</v>
      </c>
      <c r="C67" s="8">
        <v>0</v>
      </c>
      <c r="D67" s="8">
        <v>0</v>
      </c>
      <c r="E67" s="8">
        <v>0</v>
      </c>
      <c r="F67" s="8">
        <v>0</v>
      </c>
      <c r="G67" s="9" t="str">
        <f t="shared" si="11"/>
        <v/>
      </c>
      <c r="H67" s="9" t="str">
        <f t="shared" si="12"/>
        <v/>
      </c>
      <c r="I67" s="9" t="str">
        <f t="shared" si="13"/>
        <v/>
      </c>
      <c r="J67" s="9" t="str">
        <f t="shared" si="14"/>
        <v/>
      </c>
      <c r="K67" s="9" t="str">
        <f t="shared" si="17"/>
        <v xml:space="preserve"> </v>
      </c>
      <c r="L67" s="9" t="str">
        <f t="shared" si="18"/>
        <v xml:space="preserve"> </v>
      </c>
      <c r="M67" s="9" t="str">
        <f t="shared" si="15"/>
        <v/>
      </c>
      <c r="N67" s="9" t="str">
        <f t="shared" si="16"/>
        <v/>
      </c>
    </row>
    <row r="68" spans="1:14" x14ac:dyDescent="0.2">
      <c r="A68" s="28"/>
      <c r="B68" s="7" t="s">
        <v>61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62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63</v>
      </c>
      <c r="C70" s="8">
        <v>0</v>
      </c>
      <c r="D70" s="8">
        <v>0</v>
      </c>
      <c r="E70" s="8">
        <v>0</v>
      </c>
      <c r="F70" s="8">
        <v>0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 t="str">
        <f t="shared" si="14"/>
        <v/>
      </c>
      <c r="K70" s="9" t="str">
        <f t="shared" si="17"/>
        <v xml:space="preserve"> 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64</v>
      </c>
      <c r="C71" s="8">
        <v>0</v>
      </c>
      <c r="D71" s="8">
        <v>0</v>
      </c>
      <c r="E71" s="8">
        <v>0</v>
      </c>
      <c r="F71" s="8">
        <v>0</v>
      </c>
      <c r="G71" s="9" t="str">
        <f t="shared" si="11"/>
        <v/>
      </c>
      <c r="H71" s="9" t="str">
        <f t="shared" si="12"/>
        <v/>
      </c>
      <c r="I71" s="9" t="str">
        <f t="shared" si="13"/>
        <v/>
      </c>
      <c r="J71" s="9" t="str">
        <f t="shared" si="14"/>
        <v/>
      </c>
      <c r="K71" s="9" t="str">
        <f t="shared" si="17"/>
        <v xml:space="preserve"> </v>
      </c>
      <c r="L71" s="9" t="str">
        <f t="shared" si="18"/>
        <v xml:space="preserve"> </v>
      </c>
      <c r="M71" s="9" t="str">
        <f t="shared" si="15"/>
        <v/>
      </c>
      <c r="N71" s="9" t="str">
        <f t="shared" si="16"/>
        <v/>
      </c>
    </row>
    <row r="72" spans="1:14" x14ac:dyDescent="0.2">
      <c r="A72" s="28"/>
      <c r="B72" s="7" t="s">
        <v>65</v>
      </c>
      <c r="C72" s="8">
        <v>0</v>
      </c>
      <c r="D72" s="8">
        <v>0</v>
      </c>
      <c r="E72" s="8">
        <v>0</v>
      </c>
      <c r="F72" s="8">
        <v>0</v>
      </c>
      <c r="G72" s="9" t="str">
        <f t="shared" si="11"/>
        <v/>
      </c>
      <c r="H72" s="9" t="str">
        <f t="shared" si="12"/>
        <v/>
      </c>
      <c r="I72" s="9" t="str">
        <f t="shared" si="13"/>
        <v/>
      </c>
      <c r="J72" s="9" t="str">
        <f t="shared" si="14"/>
        <v/>
      </c>
      <c r="K72" s="9" t="str">
        <f t="shared" si="17"/>
        <v xml:space="preserve"> </v>
      </c>
      <c r="L72" s="9" t="str">
        <f t="shared" si="18"/>
        <v xml:space="preserve"> </v>
      </c>
      <c r="M72" s="9" t="str">
        <f t="shared" si="15"/>
        <v/>
      </c>
      <c r="N72" s="9" t="str">
        <f t="shared" si="16"/>
        <v/>
      </c>
    </row>
    <row r="73" spans="1:14" x14ac:dyDescent="0.2">
      <c r="A73" s="28"/>
      <c r="B73" s="7" t="s">
        <v>66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14</v>
      </c>
      <c r="D78" s="46"/>
      <c r="E78" s="46"/>
      <c r="F78" s="40"/>
      <c r="G78" s="41" t="s">
        <v>4</v>
      </c>
      <c r="H78" s="46"/>
      <c r="I78" s="46"/>
      <c r="J78" s="46"/>
      <c r="K78" s="41" t="s">
        <v>15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48</v>
      </c>
      <c r="D81" s="12">
        <f>SUM(D82:D180)</f>
        <v>20</v>
      </c>
      <c r="E81" s="12">
        <f>SUM(E82:E180)</f>
        <v>11</v>
      </c>
      <c r="F81" s="12">
        <f>SUM(F82:F180)</f>
        <v>14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-0.77083333333333337</v>
      </c>
      <c r="L81" s="13">
        <f>+IF(AND(D81=0,F81=0),"",IF(D81=0,1,IF(F81=0,-1,(F81-D81)/D81)))</f>
        <v>-0.3</v>
      </c>
      <c r="M81" s="13">
        <f t="shared" ref="M81:M112" si="23">+IF(OR(AND(G81=""),(K81="")),"",G81*K81)</f>
        <v>-0.77083333333333337</v>
      </c>
      <c r="N81" s="13">
        <f t="shared" ref="N81:N112" si="24">+IF(OR(AND(H81=""),(L81="")),"",H81*L81)</f>
        <v>-0.3</v>
      </c>
    </row>
    <row r="82" spans="1:14" x14ac:dyDescent="0.2">
      <c r="A82" s="28"/>
      <c r="B82" s="7" t="s">
        <v>67</v>
      </c>
      <c r="C82" s="8">
        <v>0</v>
      </c>
      <c r="D82" s="8">
        <v>1</v>
      </c>
      <c r="E82" s="8">
        <v>0</v>
      </c>
      <c r="F82" s="8">
        <v>0</v>
      </c>
      <c r="G82" s="9" t="str">
        <f t="shared" si="19"/>
        <v/>
      </c>
      <c r="H82" s="9">
        <f t="shared" si="20"/>
        <v>0.05</v>
      </c>
      <c r="I82" s="9" t="str">
        <f t="shared" si="21"/>
        <v/>
      </c>
      <c r="J82" s="9" t="str">
        <f t="shared" si="22"/>
        <v/>
      </c>
      <c r="K82" s="9" t="str">
        <f t="shared" ref="K82:K113" si="25">+IF(AND(C82=0,E82=0)," ",IF(C82=0,1,IF(E82=0,-1,(E82-C82)/C82)))</f>
        <v xml:space="preserve"> </v>
      </c>
      <c r="L82" s="9">
        <f t="shared" ref="L82:L113" si="26">+IF(AND(D82=0,F82=0)," ",IF(D82=0,1,IF(F82=0,-1,(F82-D82)/D82)))</f>
        <v>-1</v>
      </c>
      <c r="M82" s="9" t="str">
        <f t="shared" si="23"/>
        <v/>
      </c>
      <c r="N82" s="9">
        <f t="shared" si="24"/>
        <v>-0.05</v>
      </c>
    </row>
    <row r="83" spans="1:14" ht="24" customHeight="1" x14ac:dyDescent="0.2">
      <c r="A83" s="28"/>
      <c r="B83" s="7" t="s">
        <v>68</v>
      </c>
      <c r="C83" s="8">
        <v>0</v>
      </c>
      <c r="D83" s="8">
        <v>0</v>
      </c>
      <c r="E83" s="8">
        <v>0</v>
      </c>
      <c r="F83" s="8">
        <v>0</v>
      </c>
      <c r="G83" s="9" t="str">
        <f t="shared" si="19"/>
        <v/>
      </c>
      <c r="H83" s="9" t="str">
        <f t="shared" si="20"/>
        <v/>
      </c>
      <c r="I83" s="9" t="str">
        <f t="shared" si="21"/>
        <v/>
      </c>
      <c r="J83" s="9" t="str">
        <f t="shared" si="22"/>
        <v/>
      </c>
      <c r="K83" s="9" t="str">
        <f t="shared" si="25"/>
        <v xml:space="preserve"> </v>
      </c>
      <c r="L83" s="9" t="str">
        <f t="shared" si="26"/>
        <v xml:space="preserve"> </v>
      </c>
      <c r="M83" s="9" t="str">
        <f t="shared" si="23"/>
        <v/>
      </c>
      <c r="N83" s="9" t="str">
        <f t="shared" si="24"/>
        <v/>
      </c>
    </row>
    <row r="84" spans="1:14" x14ac:dyDescent="0.2">
      <c r="A84" s="28"/>
      <c r="B84" s="7" t="s">
        <v>69</v>
      </c>
      <c r="C84" s="8">
        <v>0</v>
      </c>
      <c r="D84" s="8">
        <v>0</v>
      </c>
      <c r="E84" s="8">
        <v>0</v>
      </c>
      <c r="F84" s="8">
        <v>0</v>
      </c>
      <c r="G84" s="9" t="str">
        <f t="shared" si="19"/>
        <v/>
      </c>
      <c r="H84" s="9" t="str">
        <f t="shared" si="20"/>
        <v/>
      </c>
      <c r="I84" s="9" t="str">
        <f t="shared" si="21"/>
        <v/>
      </c>
      <c r="J84" s="9" t="str">
        <f t="shared" si="22"/>
        <v/>
      </c>
      <c r="K84" s="9" t="str">
        <f t="shared" si="25"/>
        <v xml:space="preserve"> </v>
      </c>
      <c r="L84" s="9" t="str">
        <f t="shared" si="26"/>
        <v xml:space="preserve"> </v>
      </c>
      <c r="M84" s="9" t="str">
        <f t="shared" si="23"/>
        <v/>
      </c>
      <c r="N84" s="9" t="str">
        <f t="shared" si="24"/>
        <v/>
      </c>
    </row>
    <row r="85" spans="1:14" x14ac:dyDescent="0.2">
      <c r="A85" s="28"/>
      <c r="B85" s="7" t="s">
        <v>70</v>
      </c>
      <c r="C85" s="8">
        <v>0</v>
      </c>
      <c r="D85" s="8">
        <v>0</v>
      </c>
      <c r="E85" s="8">
        <v>0</v>
      </c>
      <c r="F85" s="8">
        <v>1</v>
      </c>
      <c r="G85" s="9" t="str">
        <f t="shared" si="19"/>
        <v/>
      </c>
      <c r="H85" s="9" t="str">
        <f t="shared" si="20"/>
        <v/>
      </c>
      <c r="I85" s="9" t="str">
        <f t="shared" si="21"/>
        <v/>
      </c>
      <c r="J85" s="9">
        <f t="shared" si="22"/>
        <v>7.1428571428571425E-2</v>
      </c>
      <c r="K85" s="9" t="str">
        <f t="shared" si="25"/>
        <v xml:space="preserve"> </v>
      </c>
      <c r="L85" s="9">
        <f t="shared" si="26"/>
        <v>1</v>
      </c>
      <c r="M85" s="9" t="str">
        <f t="shared" si="23"/>
        <v/>
      </c>
      <c r="N85" s="9" t="str">
        <f t="shared" si="24"/>
        <v/>
      </c>
    </row>
    <row r="86" spans="1:14" ht="25.5" x14ac:dyDescent="0.2">
      <c r="A86" s="28"/>
      <c r="B86" s="7" t="s">
        <v>71</v>
      </c>
      <c r="C86" s="8">
        <v>0</v>
      </c>
      <c r="D86" s="8">
        <v>0</v>
      </c>
      <c r="E86" s="8">
        <v>0</v>
      </c>
      <c r="F86" s="8">
        <v>0</v>
      </c>
      <c r="G86" s="9" t="str">
        <f t="shared" si="19"/>
        <v/>
      </c>
      <c r="H86" s="9" t="str">
        <f t="shared" si="20"/>
        <v/>
      </c>
      <c r="I86" s="9" t="str">
        <f t="shared" si="21"/>
        <v/>
      </c>
      <c r="J86" s="9" t="str">
        <f t="shared" si="22"/>
        <v/>
      </c>
      <c r="K86" s="9" t="str">
        <f t="shared" si="25"/>
        <v xml:space="preserve"> </v>
      </c>
      <c r="L86" s="9" t="str">
        <f t="shared" si="26"/>
        <v xml:space="preserve"> </v>
      </c>
      <c r="M86" s="9" t="str">
        <f t="shared" si="23"/>
        <v/>
      </c>
      <c r="N86" s="9" t="str">
        <f t="shared" si="24"/>
        <v/>
      </c>
    </row>
    <row r="87" spans="1:14" x14ac:dyDescent="0.2">
      <c r="A87" s="28"/>
      <c r="B87" s="7" t="s">
        <v>72</v>
      </c>
      <c r="C87" s="8">
        <v>0</v>
      </c>
      <c r="D87" s="8">
        <v>0</v>
      </c>
      <c r="E87" s="8">
        <v>1</v>
      </c>
      <c r="F87" s="8">
        <v>1</v>
      </c>
      <c r="G87" s="9" t="str">
        <f t="shared" si="19"/>
        <v/>
      </c>
      <c r="H87" s="9" t="str">
        <f t="shared" si="20"/>
        <v/>
      </c>
      <c r="I87" s="9">
        <f t="shared" si="21"/>
        <v>9.0909090909090912E-2</v>
      </c>
      <c r="J87" s="9">
        <f t="shared" si="22"/>
        <v>7.1428571428571425E-2</v>
      </c>
      <c r="K87" s="9">
        <f t="shared" si="25"/>
        <v>1</v>
      </c>
      <c r="L87" s="9">
        <f t="shared" si="26"/>
        <v>1</v>
      </c>
      <c r="M87" s="9" t="str">
        <f t="shared" si="23"/>
        <v/>
      </c>
      <c r="N87" s="9" t="str">
        <f t="shared" si="24"/>
        <v/>
      </c>
    </row>
    <row r="88" spans="1:14" x14ac:dyDescent="0.2">
      <c r="A88" s="28"/>
      <c r="B88" s="7" t="s">
        <v>73</v>
      </c>
      <c r="C88" s="8">
        <v>0</v>
      </c>
      <c r="D88" s="8">
        <v>0</v>
      </c>
      <c r="E88" s="8">
        <v>1</v>
      </c>
      <c r="F88" s="8">
        <v>0</v>
      </c>
      <c r="G88" s="9" t="str">
        <f t="shared" si="19"/>
        <v/>
      </c>
      <c r="H88" s="9" t="str">
        <f t="shared" si="20"/>
        <v/>
      </c>
      <c r="I88" s="9">
        <f t="shared" si="21"/>
        <v>9.0909090909090912E-2</v>
      </c>
      <c r="J88" s="9" t="str">
        <f t="shared" si="22"/>
        <v/>
      </c>
      <c r="K88" s="9">
        <f t="shared" si="25"/>
        <v>1</v>
      </c>
      <c r="L88" s="9" t="str">
        <f t="shared" si="26"/>
        <v xml:space="preserve"> </v>
      </c>
      <c r="M88" s="9" t="str">
        <f t="shared" si="23"/>
        <v/>
      </c>
      <c r="N88" s="9" t="str">
        <f t="shared" si="24"/>
        <v/>
      </c>
    </row>
    <row r="89" spans="1:14" ht="23.25" customHeight="1" x14ac:dyDescent="0.2">
      <c r="A89" s="28" t="s">
        <v>670</v>
      </c>
      <c r="B89" s="7" t="s">
        <v>74</v>
      </c>
      <c r="C89" s="8">
        <v>0</v>
      </c>
      <c r="D89" s="8">
        <v>0</v>
      </c>
      <c r="E89" s="8">
        <v>0</v>
      </c>
      <c r="F89" s="8">
        <v>0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 t="str">
        <f t="shared" si="22"/>
        <v/>
      </c>
      <c r="K89" s="9" t="str">
        <f t="shared" si="25"/>
        <v xml:space="preserve"> 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75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76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77</v>
      </c>
      <c r="C92" s="8">
        <v>0</v>
      </c>
      <c r="D92" s="8">
        <v>0</v>
      </c>
      <c r="E92" s="8">
        <v>0</v>
      </c>
      <c r="F92" s="8">
        <v>0</v>
      </c>
      <c r="G92" s="9" t="str">
        <f t="shared" si="19"/>
        <v/>
      </c>
      <c r="H92" s="9" t="str">
        <f t="shared" si="20"/>
        <v/>
      </c>
      <c r="I92" s="9" t="str">
        <f t="shared" si="21"/>
        <v/>
      </c>
      <c r="J92" s="9" t="str">
        <f t="shared" si="22"/>
        <v/>
      </c>
      <c r="K92" s="9" t="str">
        <f t="shared" si="25"/>
        <v xml:space="preserve"> </v>
      </c>
      <c r="L92" s="9" t="str">
        <f t="shared" si="26"/>
        <v xml:space="preserve"> </v>
      </c>
      <c r="M92" s="9" t="str">
        <f t="shared" si="23"/>
        <v/>
      </c>
      <c r="N92" s="9" t="str">
        <f t="shared" si="24"/>
        <v/>
      </c>
    </row>
    <row r="93" spans="1:14" x14ac:dyDescent="0.2">
      <c r="A93" s="28"/>
      <c r="B93" s="7" t="s">
        <v>78</v>
      </c>
      <c r="C93" s="8">
        <v>0</v>
      </c>
      <c r="D93" s="8">
        <v>0</v>
      </c>
      <c r="E93" s="8">
        <v>0</v>
      </c>
      <c r="F93" s="8">
        <v>0</v>
      </c>
      <c r="G93" s="9" t="str">
        <f t="shared" si="19"/>
        <v/>
      </c>
      <c r="H93" s="9" t="str">
        <f t="shared" si="20"/>
        <v/>
      </c>
      <c r="I93" s="9" t="str">
        <f t="shared" si="21"/>
        <v/>
      </c>
      <c r="J93" s="9" t="str">
        <f t="shared" si="22"/>
        <v/>
      </c>
      <c r="K93" s="9" t="str">
        <f t="shared" si="25"/>
        <v xml:space="preserve"> </v>
      </c>
      <c r="L93" s="9" t="str">
        <f t="shared" si="26"/>
        <v xml:space="preserve"> </v>
      </c>
      <c r="M93" s="9" t="str">
        <f t="shared" si="23"/>
        <v/>
      </c>
      <c r="N93" s="9" t="str">
        <f t="shared" si="24"/>
        <v/>
      </c>
    </row>
    <row r="94" spans="1:14" x14ac:dyDescent="0.2">
      <c r="A94" s="28"/>
      <c r="B94" s="7" t="s">
        <v>79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 t="s">
        <v>670</v>
      </c>
      <c r="B95" s="7" t="s">
        <v>80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 t="s">
        <v>670</v>
      </c>
      <c r="B96" s="7" t="s">
        <v>81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82</v>
      </c>
      <c r="C97" s="8">
        <v>1</v>
      </c>
      <c r="D97" s="8">
        <v>0</v>
      </c>
      <c r="E97" s="8">
        <v>0</v>
      </c>
      <c r="F97" s="8">
        <v>0</v>
      </c>
      <c r="G97" s="9">
        <f t="shared" si="19"/>
        <v>2.0833333333333332E-2</v>
      </c>
      <c r="H97" s="9" t="str">
        <f t="shared" si="20"/>
        <v/>
      </c>
      <c r="I97" s="9" t="str">
        <f t="shared" si="21"/>
        <v/>
      </c>
      <c r="J97" s="9" t="str">
        <f t="shared" si="22"/>
        <v/>
      </c>
      <c r="K97" s="9">
        <f t="shared" si="25"/>
        <v>-1</v>
      </c>
      <c r="L97" s="9" t="str">
        <f t="shared" si="26"/>
        <v xml:space="preserve"> </v>
      </c>
      <c r="M97" s="9">
        <f t="shared" si="23"/>
        <v>-2.0833333333333332E-2</v>
      </c>
      <c r="N97" s="9" t="str">
        <f t="shared" si="24"/>
        <v/>
      </c>
    </row>
    <row r="98" spans="1:14" x14ac:dyDescent="0.2">
      <c r="A98" s="28"/>
      <c r="B98" s="7" t="s">
        <v>83</v>
      </c>
      <c r="C98" s="8">
        <v>0</v>
      </c>
      <c r="D98" s="8">
        <v>0</v>
      </c>
      <c r="E98" s="8">
        <v>0</v>
      </c>
      <c r="F98" s="8">
        <v>0</v>
      </c>
      <c r="G98" s="9" t="str">
        <f t="shared" si="19"/>
        <v/>
      </c>
      <c r="H98" s="9" t="str">
        <f t="shared" si="20"/>
        <v/>
      </c>
      <c r="I98" s="9" t="str">
        <f t="shared" si="21"/>
        <v/>
      </c>
      <c r="J98" s="9" t="str">
        <f t="shared" si="22"/>
        <v/>
      </c>
      <c r="K98" s="9" t="str">
        <f t="shared" si="25"/>
        <v xml:space="preserve"> </v>
      </c>
      <c r="L98" s="9" t="str">
        <f t="shared" si="26"/>
        <v xml:space="preserve"> </v>
      </c>
      <c r="M98" s="9" t="str">
        <f t="shared" si="23"/>
        <v/>
      </c>
      <c r="N98" s="9" t="str">
        <f t="shared" si="24"/>
        <v/>
      </c>
    </row>
    <row r="99" spans="1:14" x14ac:dyDescent="0.2">
      <c r="A99" s="28"/>
      <c r="B99" s="7" t="s">
        <v>84</v>
      </c>
      <c r="C99" s="8">
        <v>0</v>
      </c>
      <c r="D99" s="8">
        <v>0</v>
      </c>
      <c r="E99" s="8">
        <v>0</v>
      </c>
      <c r="F99" s="8">
        <v>0</v>
      </c>
      <c r="G99" s="9" t="str">
        <f t="shared" si="19"/>
        <v/>
      </c>
      <c r="H99" s="9" t="str">
        <f t="shared" si="20"/>
        <v/>
      </c>
      <c r="I99" s="9" t="str">
        <f t="shared" si="21"/>
        <v/>
      </c>
      <c r="J99" s="9" t="str">
        <f t="shared" si="22"/>
        <v/>
      </c>
      <c r="K99" s="9" t="str">
        <f t="shared" si="25"/>
        <v xml:space="preserve"> </v>
      </c>
      <c r="L99" s="9" t="str">
        <f t="shared" si="26"/>
        <v xml:space="preserve"> </v>
      </c>
      <c r="M99" s="9" t="str">
        <f t="shared" si="23"/>
        <v/>
      </c>
      <c r="N99" s="9" t="str">
        <f t="shared" si="24"/>
        <v/>
      </c>
    </row>
    <row r="100" spans="1:14" x14ac:dyDescent="0.2">
      <c r="A100" s="28"/>
      <c r="B100" s="7" t="s">
        <v>85</v>
      </c>
      <c r="C100" s="8">
        <v>0</v>
      </c>
      <c r="D100" s="8">
        <v>0</v>
      </c>
      <c r="E100" s="8">
        <v>0</v>
      </c>
      <c r="F100" s="8">
        <v>0</v>
      </c>
      <c r="G100" s="9" t="str">
        <f t="shared" si="19"/>
        <v/>
      </c>
      <c r="H100" s="9" t="str">
        <f t="shared" si="20"/>
        <v/>
      </c>
      <c r="I100" s="9" t="str">
        <f t="shared" si="21"/>
        <v/>
      </c>
      <c r="J100" s="9" t="str">
        <f t="shared" si="22"/>
        <v/>
      </c>
      <c r="K100" s="9" t="str">
        <f t="shared" si="25"/>
        <v xml:space="preserve"> </v>
      </c>
      <c r="L100" s="9" t="str">
        <f t="shared" si="26"/>
        <v xml:space="preserve"> </v>
      </c>
      <c r="M100" s="9" t="str">
        <f t="shared" si="23"/>
        <v/>
      </c>
      <c r="N100" s="9" t="str">
        <f t="shared" si="24"/>
        <v/>
      </c>
    </row>
    <row r="101" spans="1:14" x14ac:dyDescent="0.2">
      <c r="A101" s="28"/>
      <c r="B101" s="7" t="s">
        <v>86</v>
      </c>
      <c r="C101" s="8">
        <v>0</v>
      </c>
      <c r="D101" s="8">
        <v>0</v>
      </c>
      <c r="E101" s="8">
        <v>0</v>
      </c>
      <c r="F101" s="8">
        <v>0</v>
      </c>
      <c r="G101" s="9" t="str">
        <f t="shared" si="19"/>
        <v/>
      </c>
      <c r="H101" s="9" t="str">
        <f t="shared" si="20"/>
        <v/>
      </c>
      <c r="I101" s="9" t="str">
        <f t="shared" si="21"/>
        <v/>
      </c>
      <c r="J101" s="9" t="str">
        <f t="shared" si="22"/>
        <v/>
      </c>
      <c r="K101" s="9" t="str">
        <f t="shared" si="25"/>
        <v xml:space="preserve"> </v>
      </c>
      <c r="L101" s="9" t="str">
        <f t="shared" si="26"/>
        <v xml:space="preserve"> </v>
      </c>
      <c r="M101" s="9" t="str">
        <f t="shared" si="23"/>
        <v/>
      </c>
      <c r="N101" s="9" t="str">
        <f t="shared" si="24"/>
        <v/>
      </c>
    </row>
    <row r="102" spans="1:14" x14ac:dyDescent="0.2">
      <c r="A102" s="28" t="s">
        <v>670</v>
      </c>
      <c r="B102" s="7" t="s">
        <v>87</v>
      </c>
      <c r="C102" s="8">
        <v>0</v>
      </c>
      <c r="D102" s="8">
        <v>0</v>
      </c>
      <c r="E102" s="8">
        <v>0</v>
      </c>
      <c r="F102" s="8">
        <v>0</v>
      </c>
      <c r="G102" s="9" t="str">
        <f t="shared" si="19"/>
        <v/>
      </c>
      <c r="H102" s="9" t="str">
        <f t="shared" si="20"/>
        <v/>
      </c>
      <c r="I102" s="9" t="str">
        <f t="shared" si="21"/>
        <v/>
      </c>
      <c r="J102" s="9" t="str">
        <f t="shared" si="22"/>
        <v/>
      </c>
      <c r="K102" s="9" t="str">
        <f t="shared" si="25"/>
        <v xml:space="preserve"> 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88</v>
      </c>
      <c r="C103" s="8">
        <v>1</v>
      </c>
      <c r="D103" s="8">
        <v>0</v>
      </c>
      <c r="E103" s="8">
        <v>0</v>
      </c>
      <c r="F103" s="8">
        <v>0</v>
      </c>
      <c r="G103" s="9">
        <f t="shared" si="19"/>
        <v>2.0833333333333332E-2</v>
      </c>
      <c r="H103" s="9" t="str">
        <f t="shared" si="20"/>
        <v/>
      </c>
      <c r="I103" s="9" t="str">
        <f t="shared" si="21"/>
        <v/>
      </c>
      <c r="J103" s="9" t="str">
        <f t="shared" si="22"/>
        <v/>
      </c>
      <c r="K103" s="9">
        <f t="shared" si="25"/>
        <v>-1</v>
      </c>
      <c r="L103" s="9" t="str">
        <f t="shared" si="26"/>
        <v xml:space="preserve"> </v>
      </c>
      <c r="M103" s="9">
        <f t="shared" si="23"/>
        <v>-2.0833333333333332E-2</v>
      </c>
      <c r="N103" s="9" t="str">
        <f t="shared" si="24"/>
        <v/>
      </c>
    </row>
    <row r="104" spans="1:14" x14ac:dyDescent="0.2">
      <c r="A104" s="28"/>
      <c r="B104" s="7" t="s">
        <v>89</v>
      </c>
      <c r="C104" s="8">
        <v>0</v>
      </c>
      <c r="D104" s="8">
        <v>0</v>
      </c>
      <c r="E104" s="8">
        <v>0</v>
      </c>
      <c r="F104" s="8">
        <v>0</v>
      </c>
      <c r="G104" s="9" t="str">
        <f t="shared" si="19"/>
        <v/>
      </c>
      <c r="H104" s="9" t="str">
        <f t="shared" si="20"/>
        <v/>
      </c>
      <c r="I104" s="9" t="str">
        <f t="shared" si="21"/>
        <v/>
      </c>
      <c r="J104" s="9" t="str">
        <f t="shared" si="22"/>
        <v/>
      </c>
      <c r="K104" s="9" t="str">
        <f t="shared" si="25"/>
        <v xml:space="preserve"> </v>
      </c>
      <c r="L104" s="9" t="str">
        <f t="shared" si="26"/>
        <v xml:space="preserve"> </v>
      </c>
      <c r="M104" s="9" t="str">
        <f t="shared" si="23"/>
        <v/>
      </c>
      <c r="N104" s="9" t="str">
        <f t="shared" si="24"/>
        <v/>
      </c>
    </row>
    <row r="105" spans="1:14" x14ac:dyDescent="0.2">
      <c r="A105" s="28"/>
      <c r="B105" s="7" t="s">
        <v>90</v>
      </c>
      <c r="C105" s="8">
        <v>0</v>
      </c>
      <c r="D105" s="8">
        <v>0</v>
      </c>
      <c r="E105" s="8">
        <v>0</v>
      </c>
      <c r="F105" s="8">
        <v>0</v>
      </c>
      <c r="G105" s="9" t="str">
        <f t="shared" si="19"/>
        <v/>
      </c>
      <c r="H105" s="9" t="str">
        <f t="shared" si="20"/>
        <v/>
      </c>
      <c r="I105" s="9" t="str">
        <f t="shared" si="21"/>
        <v/>
      </c>
      <c r="J105" s="9" t="str">
        <f t="shared" si="22"/>
        <v/>
      </c>
      <c r="K105" s="9" t="str">
        <f t="shared" si="25"/>
        <v xml:space="preserve"> </v>
      </c>
      <c r="L105" s="9" t="str">
        <f t="shared" si="26"/>
        <v xml:space="preserve"> </v>
      </c>
      <c r="M105" s="9" t="str">
        <f t="shared" si="23"/>
        <v/>
      </c>
      <c r="N105" s="9" t="str">
        <f t="shared" si="24"/>
        <v/>
      </c>
    </row>
    <row r="106" spans="1:14" x14ac:dyDescent="0.2">
      <c r="A106" s="28"/>
      <c r="B106" s="7" t="s">
        <v>91</v>
      </c>
      <c r="C106" s="8">
        <v>0</v>
      </c>
      <c r="D106" s="8">
        <v>0</v>
      </c>
      <c r="E106" s="8">
        <v>0</v>
      </c>
      <c r="F106" s="8">
        <v>0</v>
      </c>
      <c r="G106" s="9" t="str">
        <f t="shared" si="19"/>
        <v/>
      </c>
      <c r="H106" s="9" t="str">
        <f t="shared" si="20"/>
        <v/>
      </c>
      <c r="I106" s="9" t="str">
        <f t="shared" si="21"/>
        <v/>
      </c>
      <c r="J106" s="9" t="str">
        <f t="shared" si="22"/>
        <v/>
      </c>
      <c r="K106" s="9" t="str">
        <f t="shared" si="25"/>
        <v xml:space="preserve"> </v>
      </c>
      <c r="L106" s="9" t="str">
        <f t="shared" si="26"/>
        <v xml:space="preserve"> </v>
      </c>
      <c r="M106" s="9" t="str">
        <f t="shared" si="23"/>
        <v/>
      </c>
      <c r="N106" s="9" t="str">
        <f t="shared" si="24"/>
        <v/>
      </c>
    </row>
    <row r="107" spans="1:14" x14ac:dyDescent="0.2">
      <c r="A107" s="28"/>
      <c r="B107" s="7" t="s">
        <v>92</v>
      </c>
      <c r="C107" s="8">
        <v>0</v>
      </c>
      <c r="D107" s="8">
        <v>0</v>
      </c>
      <c r="E107" s="8">
        <v>0</v>
      </c>
      <c r="F107" s="8">
        <v>0</v>
      </c>
      <c r="G107" s="9" t="str">
        <f t="shared" si="19"/>
        <v/>
      </c>
      <c r="H107" s="9" t="str">
        <f t="shared" si="20"/>
        <v/>
      </c>
      <c r="I107" s="9" t="str">
        <f t="shared" si="21"/>
        <v/>
      </c>
      <c r="J107" s="9" t="str">
        <f t="shared" si="22"/>
        <v/>
      </c>
      <c r="K107" s="9" t="str">
        <f t="shared" si="25"/>
        <v xml:space="preserve"> </v>
      </c>
      <c r="L107" s="9" t="str">
        <f t="shared" si="26"/>
        <v xml:space="preserve"> </v>
      </c>
      <c r="M107" s="9" t="str">
        <f t="shared" si="23"/>
        <v/>
      </c>
      <c r="N107" s="9" t="str">
        <f t="shared" si="24"/>
        <v/>
      </c>
    </row>
    <row r="108" spans="1:14" x14ac:dyDescent="0.2">
      <c r="A108" s="28"/>
      <c r="B108" s="7" t="s">
        <v>93</v>
      </c>
      <c r="C108" s="8">
        <v>0</v>
      </c>
      <c r="D108" s="8">
        <v>0</v>
      </c>
      <c r="E108" s="8">
        <v>0</v>
      </c>
      <c r="F108" s="8">
        <v>0</v>
      </c>
      <c r="G108" s="9" t="str">
        <f t="shared" si="19"/>
        <v/>
      </c>
      <c r="H108" s="9" t="str">
        <f t="shared" si="20"/>
        <v/>
      </c>
      <c r="I108" s="9" t="str">
        <f t="shared" si="21"/>
        <v/>
      </c>
      <c r="J108" s="9" t="str">
        <f t="shared" si="22"/>
        <v/>
      </c>
      <c r="K108" s="9" t="str">
        <f t="shared" si="25"/>
        <v xml:space="preserve"> </v>
      </c>
      <c r="L108" s="9" t="str">
        <f t="shared" si="26"/>
        <v xml:space="preserve"> </v>
      </c>
      <c r="M108" s="9" t="str">
        <f t="shared" si="23"/>
        <v/>
      </c>
      <c r="N108" s="9" t="str">
        <f t="shared" si="24"/>
        <v/>
      </c>
    </row>
    <row r="109" spans="1:14" x14ac:dyDescent="0.2">
      <c r="A109" s="28"/>
      <c r="B109" s="7" t="s">
        <v>94</v>
      </c>
      <c r="C109" s="8">
        <v>0</v>
      </c>
      <c r="D109" s="8">
        <v>0</v>
      </c>
      <c r="E109" s="8">
        <v>0</v>
      </c>
      <c r="F109" s="8">
        <v>0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 t="str">
        <f t="shared" si="26"/>
        <v xml:space="preserve"> 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95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96</v>
      </c>
      <c r="C111" s="8">
        <v>0</v>
      </c>
      <c r="D111" s="8">
        <v>0</v>
      </c>
      <c r="E111" s="8">
        <v>0</v>
      </c>
      <c r="F111" s="8">
        <v>0</v>
      </c>
      <c r="G111" s="9" t="str">
        <f t="shared" si="19"/>
        <v/>
      </c>
      <c r="H111" s="9" t="str">
        <f t="shared" si="20"/>
        <v/>
      </c>
      <c r="I111" s="9" t="str">
        <f t="shared" si="21"/>
        <v/>
      </c>
      <c r="J111" s="9" t="str">
        <f t="shared" si="22"/>
        <v/>
      </c>
      <c r="K111" s="9" t="str">
        <f t="shared" si="25"/>
        <v xml:space="preserve"> </v>
      </c>
      <c r="L111" s="9" t="str">
        <f t="shared" si="26"/>
        <v xml:space="preserve"> </v>
      </c>
      <c r="M111" s="9" t="str">
        <f t="shared" si="23"/>
        <v/>
      </c>
      <c r="N111" s="9" t="str">
        <f t="shared" si="24"/>
        <v/>
      </c>
    </row>
    <row r="112" spans="1:14" x14ac:dyDescent="0.2">
      <c r="A112" s="28"/>
      <c r="B112" s="7" t="s">
        <v>97</v>
      </c>
      <c r="C112" s="8">
        <v>0</v>
      </c>
      <c r="D112" s="8">
        <v>0</v>
      </c>
      <c r="E112" s="8">
        <v>0</v>
      </c>
      <c r="F112" s="8">
        <v>0</v>
      </c>
      <c r="G112" s="9" t="str">
        <f t="shared" si="19"/>
        <v/>
      </c>
      <c r="H112" s="9" t="str">
        <f t="shared" si="20"/>
        <v/>
      </c>
      <c r="I112" s="9" t="str">
        <f t="shared" si="21"/>
        <v/>
      </c>
      <c r="J112" s="9" t="str">
        <f t="shared" si="22"/>
        <v/>
      </c>
      <c r="K112" s="9" t="str">
        <f t="shared" si="25"/>
        <v xml:space="preserve"> </v>
      </c>
      <c r="L112" s="9" t="str">
        <f t="shared" si="26"/>
        <v xml:space="preserve"> 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98</v>
      </c>
      <c r="C113" s="8">
        <v>0</v>
      </c>
      <c r="D113" s="8">
        <v>0</v>
      </c>
      <c r="E113" s="8">
        <v>0</v>
      </c>
      <c r="F113" s="8">
        <v>0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 t="str">
        <f t="shared" si="26"/>
        <v xml:space="preserve"> 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99</v>
      </c>
      <c r="C114" s="8">
        <v>0</v>
      </c>
      <c r="D114" s="8">
        <v>0</v>
      </c>
      <c r="E114" s="8">
        <v>0</v>
      </c>
      <c r="F114" s="8">
        <v>0</v>
      </c>
      <c r="G114" s="9" t="str">
        <f t="shared" si="27"/>
        <v/>
      </c>
      <c r="H114" s="9" t="str">
        <f t="shared" si="28"/>
        <v/>
      </c>
      <c r="I114" s="9" t="str">
        <f t="shared" si="29"/>
        <v/>
      </c>
      <c r="J114" s="9" t="str">
        <f t="shared" si="30"/>
        <v/>
      </c>
      <c r="K114" s="9" t="str">
        <f t="shared" ref="K114:K145" si="33">+IF(AND(C114=0,E114=0)," ",IF(C114=0,1,IF(E114=0,-1,(E114-C114)/C114)))</f>
        <v xml:space="preserve"> </v>
      </c>
      <c r="L114" s="9" t="str">
        <f t="shared" ref="L114:L145" si="34">+IF(AND(D114=0,F114=0)," ",IF(D114=0,1,IF(F114=0,-1,(F114-D114)/D114)))</f>
        <v xml:space="preserve"> </v>
      </c>
      <c r="M114" s="9" t="str">
        <f t="shared" si="31"/>
        <v/>
      </c>
      <c r="N114" s="9" t="str">
        <f t="shared" si="32"/>
        <v/>
      </c>
    </row>
    <row r="115" spans="1:14" x14ac:dyDescent="0.2">
      <c r="A115" s="28"/>
      <c r="B115" s="7" t="s">
        <v>100</v>
      </c>
      <c r="C115" s="8">
        <v>0</v>
      </c>
      <c r="D115" s="8">
        <v>0</v>
      </c>
      <c r="E115" s="8">
        <v>0</v>
      </c>
      <c r="F115" s="8">
        <v>0</v>
      </c>
      <c r="G115" s="9" t="str">
        <f t="shared" si="27"/>
        <v/>
      </c>
      <c r="H115" s="9" t="str">
        <f t="shared" si="28"/>
        <v/>
      </c>
      <c r="I115" s="9" t="str">
        <f t="shared" si="29"/>
        <v/>
      </c>
      <c r="J115" s="9" t="str">
        <f t="shared" si="30"/>
        <v/>
      </c>
      <c r="K115" s="9" t="str">
        <f t="shared" si="33"/>
        <v xml:space="preserve"> </v>
      </c>
      <c r="L115" s="9" t="str">
        <f t="shared" si="34"/>
        <v xml:space="preserve"> </v>
      </c>
      <c r="M115" s="9" t="str">
        <f t="shared" si="31"/>
        <v/>
      </c>
      <c r="N115" s="9" t="str">
        <f t="shared" si="32"/>
        <v/>
      </c>
    </row>
    <row r="116" spans="1:14" x14ac:dyDescent="0.2">
      <c r="A116" s="28"/>
      <c r="B116" s="7" t="s">
        <v>101</v>
      </c>
      <c r="C116" s="8">
        <v>0</v>
      </c>
      <c r="D116" s="8">
        <v>0</v>
      </c>
      <c r="E116" s="8">
        <v>0</v>
      </c>
      <c r="F116" s="8">
        <v>0</v>
      </c>
      <c r="G116" s="9" t="str">
        <f t="shared" si="27"/>
        <v/>
      </c>
      <c r="H116" s="9" t="str">
        <f t="shared" si="28"/>
        <v/>
      </c>
      <c r="I116" s="9" t="str">
        <f t="shared" si="29"/>
        <v/>
      </c>
      <c r="J116" s="9" t="str">
        <f t="shared" si="30"/>
        <v/>
      </c>
      <c r="K116" s="9" t="str">
        <f t="shared" si="33"/>
        <v xml:space="preserve"> </v>
      </c>
      <c r="L116" s="9" t="str">
        <f t="shared" si="34"/>
        <v xml:space="preserve"> </v>
      </c>
      <c r="M116" s="9" t="str">
        <f t="shared" si="31"/>
        <v/>
      </c>
      <c r="N116" s="9" t="str">
        <f t="shared" si="32"/>
        <v/>
      </c>
    </row>
    <row r="117" spans="1:14" x14ac:dyDescent="0.2">
      <c r="A117" s="28"/>
      <c r="B117" s="7" t="s">
        <v>102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103</v>
      </c>
      <c r="C118" s="8">
        <v>0</v>
      </c>
      <c r="D118" s="8">
        <v>1</v>
      </c>
      <c r="E118" s="8">
        <v>0</v>
      </c>
      <c r="F118" s="8">
        <v>0</v>
      </c>
      <c r="G118" s="9" t="str">
        <f t="shared" si="27"/>
        <v/>
      </c>
      <c r="H118" s="9">
        <f t="shared" si="28"/>
        <v>0.05</v>
      </c>
      <c r="I118" s="9" t="str">
        <f t="shared" si="29"/>
        <v/>
      </c>
      <c r="J118" s="9" t="str">
        <f t="shared" si="30"/>
        <v/>
      </c>
      <c r="K118" s="9" t="str">
        <f t="shared" si="33"/>
        <v xml:space="preserve"> </v>
      </c>
      <c r="L118" s="9">
        <f t="shared" si="34"/>
        <v>-1</v>
      </c>
      <c r="M118" s="9" t="str">
        <f t="shared" si="31"/>
        <v/>
      </c>
      <c r="N118" s="9">
        <f t="shared" si="32"/>
        <v>-0.05</v>
      </c>
    </row>
    <row r="119" spans="1:14" x14ac:dyDescent="0.2">
      <c r="A119" s="28"/>
      <c r="B119" s="7" t="s">
        <v>104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105</v>
      </c>
      <c r="C120" s="8">
        <v>0</v>
      </c>
      <c r="D120" s="8">
        <v>0</v>
      </c>
      <c r="E120" s="8">
        <v>0</v>
      </c>
      <c r="F120" s="8">
        <v>0</v>
      </c>
      <c r="G120" s="9" t="str">
        <f t="shared" si="27"/>
        <v/>
      </c>
      <c r="H120" s="9" t="str">
        <f t="shared" si="28"/>
        <v/>
      </c>
      <c r="I120" s="9" t="str">
        <f t="shared" si="29"/>
        <v/>
      </c>
      <c r="J120" s="9" t="str">
        <f t="shared" si="30"/>
        <v/>
      </c>
      <c r="K120" s="9" t="str">
        <f t="shared" si="33"/>
        <v xml:space="preserve"> </v>
      </c>
      <c r="L120" s="9" t="str">
        <f t="shared" si="34"/>
        <v xml:space="preserve"> </v>
      </c>
      <c r="M120" s="9" t="str">
        <f t="shared" si="31"/>
        <v/>
      </c>
      <c r="N120" s="9" t="str">
        <f t="shared" si="32"/>
        <v/>
      </c>
    </row>
    <row r="121" spans="1:14" x14ac:dyDescent="0.2">
      <c r="A121" s="28"/>
      <c r="B121" s="7" t="s">
        <v>106</v>
      </c>
      <c r="C121" s="8">
        <v>0</v>
      </c>
      <c r="D121" s="8">
        <v>0</v>
      </c>
      <c r="E121" s="8">
        <v>0</v>
      </c>
      <c r="F121" s="8">
        <v>0</v>
      </c>
      <c r="G121" s="9" t="str">
        <f t="shared" si="27"/>
        <v/>
      </c>
      <c r="H121" s="9" t="str">
        <f t="shared" si="28"/>
        <v/>
      </c>
      <c r="I121" s="9" t="str">
        <f t="shared" si="29"/>
        <v/>
      </c>
      <c r="J121" s="9" t="str">
        <f t="shared" si="30"/>
        <v/>
      </c>
      <c r="K121" s="9" t="str">
        <f t="shared" si="33"/>
        <v xml:space="preserve"> </v>
      </c>
      <c r="L121" s="9" t="str">
        <f t="shared" si="34"/>
        <v xml:space="preserve"> </v>
      </c>
      <c r="M121" s="9" t="str">
        <f t="shared" si="31"/>
        <v/>
      </c>
      <c r="N121" s="9" t="str">
        <f t="shared" si="32"/>
        <v/>
      </c>
    </row>
    <row r="122" spans="1:14" x14ac:dyDescent="0.2">
      <c r="A122" s="28"/>
      <c r="B122" s="7" t="s">
        <v>107</v>
      </c>
      <c r="C122" s="8">
        <v>0</v>
      </c>
      <c r="D122" s="8">
        <v>0</v>
      </c>
      <c r="E122" s="8">
        <v>0</v>
      </c>
      <c r="F122" s="8">
        <v>0</v>
      </c>
      <c r="G122" s="9" t="str">
        <f t="shared" si="27"/>
        <v/>
      </c>
      <c r="H122" s="9" t="str">
        <f t="shared" si="28"/>
        <v/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 t="str">
        <f t="shared" si="34"/>
        <v xml:space="preserve"> 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108</v>
      </c>
      <c r="C123" s="8">
        <v>0</v>
      </c>
      <c r="D123" s="8">
        <v>0</v>
      </c>
      <c r="E123" s="8">
        <v>0</v>
      </c>
      <c r="F123" s="8">
        <v>0</v>
      </c>
      <c r="G123" s="9" t="str">
        <f t="shared" si="27"/>
        <v/>
      </c>
      <c r="H123" s="9" t="str">
        <f t="shared" si="28"/>
        <v/>
      </c>
      <c r="I123" s="9" t="str">
        <f t="shared" si="29"/>
        <v/>
      </c>
      <c r="J123" s="9" t="str">
        <f t="shared" si="30"/>
        <v/>
      </c>
      <c r="K123" s="9" t="str">
        <f t="shared" si="33"/>
        <v xml:space="preserve"> </v>
      </c>
      <c r="L123" s="9" t="str">
        <f t="shared" si="34"/>
        <v xml:space="preserve"> </v>
      </c>
      <c r="M123" s="9" t="str">
        <f t="shared" si="31"/>
        <v/>
      </c>
      <c r="N123" s="9" t="str">
        <f t="shared" si="32"/>
        <v/>
      </c>
    </row>
    <row r="124" spans="1:14" ht="25.5" x14ac:dyDescent="0.2">
      <c r="A124" s="28"/>
      <c r="B124" s="7" t="s">
        <v>109</v>
      </c>
      <c r="C124" s="8">
        <v>0</v>
      </c>
      <c r="D124" s="8">
        <v>0</v>
      </c>
      <c r="E124" s="8">
        <v>0</v>
      </c>
      <c r="F124" s="8">
        <v>0</v>
      </c>
      <c r="G124" s="9" t="str">
        <f t="shared" si="27"/>
        <v/>
      </c>
      <c r="H124" s="9" t="str">
        <f t="shared" si="28"/>
        <v/>
      </c>
      <c r="I124" s="9" t="str">
        <f t="shared" si="29"/>
        <v/>
      </c>
      <c r="J124" s="9" t="str">
        <f t="shared" si="30"/>
        <v/>
      </c>
      <c r="K124" s="9" t="str">
        <f t="shared" si="33"/>
        <v xml:space="preserve"> </v>
      </c>
      <c r="L124" s="9" t="str">
        <f t="shared" si="34"/>
        <v xml:space="preserve"> </v>
      </c>
      <c r="M124" s="9" t="str">
        <f t="shared" si="31"/>
        <v/>
      </c>
      <c r="N124" s="9" t="str">
        <f t="shared" si="32"/>
        <v/>
      </c>
    </row>
    <row r="125" spans="1:14" ht="25.5" x14ac:dyDescent="0.2">
      <c r="A125" s="28"/>
      <c r="B125" s="7" t="s">
        <v>110</v>
      </c>
      <c r="C125" s="8">
        <v>0</v>
      </c>
      <c r="D125" s="8">
        <v>0</v>
      </c>
      <c r="E125" s="8">
        <v>0</v>
      </c>
      <c r="F125" s="8">
        <v>0</v>
      </c>
      <c r="G125" s="9" t="str">
        <f t="shared" si="27"/>
        <v/>
      </c>
      <c r="H125" s="9" t="str">
        <f t="shared" si="28"/>
        <v/>
      </c>
      <c r="I125" s="9" t="str">
        <f t="shared" si="29"/>
        <v/>
      </c>
      <c r="J125" s="9" t="str">
        <f t="shared" si="30"/>
        <v/>
      </c>
      <c r="K125" s="9" t="str">
        <f t="shared" si="33"/>
        <v xml:space="preserve"> </v>
      </c>
      <c r="L125" s="9" t="str">
        <f t="shared" si="34"/>
        <v xml:space="preserve"> </v>
      </c>
      <c r="M125" s="9" t="str">
        <f t="shared" si="31"/>
        <v/>
      </c>
      <c r="N125" s="9" t="str">
        <f t="shared" si="32"/>
        <v/>
      </c>
    </row>
    <row r="126" spans="1:14" x14ac:dyDescent="0.2">
      <c r="A126" s="28"/>
      <c r="B126" s="7" t="s">
        <v>111</v>
      </c>
      <c r="C126" s="8">
        <v>0</v>
      </c>
      <c r="D126" s="8">
        <v>0</v>
      </c>
      <c r="E126" s="8">
        <v>0</v>
      </c>
      <c r="F126" s="8">
        <v>0</v>
      </c>
      <c r="G126" s="9" t="str">
        <f t="shared" si="27"/>
        <v/>
      </c>
      <c r="H126" s="9" t="str">
        <f t="shared" si="28"/>
        <v/>
      </c>
      <c r="I126" s="9" t="str">
        <f t="shared" si="29"/>
        <v/>
      </c>
      <c r="J126" s="9" t="str">
        <f t="shared" si="30"/>
        <v/>
      </c>
      <c r="K126" s="9" t="str">
        <f t="shared" si="33"/>
        <v xml:space="preserve"> </v>
      </c>
      <c r="L126" s="9" t="str">
        <f t="shared" si="34"/>
        <v xml:space="preserve"> </v>
      </c>
      <c r="M126" s="9" t="str">
        <f t="shared" si="31"/>
        <v/>
      </c>
      <c r="N126" s="9" t="str">
        <f t="shared" si="32"/>
        <v/>
      </c>
    </row>
    <row r="127" spans="1:14" x14ac:dyDescent="0.2">
      <c r="A127" s="28"/>
      <c r="B127" s="7" t="s">
        <v>112</v>
      </c>
      <c r="C127" s="8">
        <v>3</v>
      </c>
      <c r="D127" s="8">
        <v>4</v>
      </c>
      <c r="E127" s="8">
        <v>0</v>
      </c>
      <c r="F127" s="8">
        <v>0</v>
      </c>
      <c r="G127" s="9">
        <f t="shared" si="27"/>
        <v>6.25E-2</v>
      </c>
      <c r="H127" s="9">
        <f t="shared" si="28"/>
        <v>0.2</v>
      </c>
      <c r="I127" s="9" t="str">
        <f t="shared" si="29"/>
        <v/>
      </c>
      <c r="J127" s="9" t="str">
        <f t="shared" si="30"/>
        <v/>
      </c>
      <c r="K127" s="9">
        <f t="shared" si="33"/>
        <v>-1</v>
      </c>
      <c r="L127" s="9">
        <f t="shared" si="34"/>
        <v>-1</v>
      </c>
      <c r="M127" s="9">
        <f t="shared" si="31"/>
        <v>-6.25E-2</v>
      </c>
      <c r="N127" s="9">
        <f t="shared" si="32"/>
        <v>-0.2</v>
      </c>
    </row>
    <row r="128" spans="1:14" x14ac:dyDescent="0.2">
      <c r="A128" s="28"/>
      <c r="B128" s="7" t="s">
        <v>113</v>
      </c>
      <c r="C128" s="8">
        <v>4</v>
      </c>
      <c r="D128" s="8">
        <v>2</v>
      </c>
      <c r="E128" s="8">
        <v>0</v>
      </c>
      <c r="F128" s="8">
        <v>0</v>
      </c>
      <c r="G128" s="9">
        <f t="shared" si="27"/>
        <v>8.3333333333333329E-2</v>
      </c>
      <c r="H128" s="9">
        <f t="shared" si="28"/>
        <v>0.1</v>
      </c>
      <c r="I128" s="9" t="str">
        <f t="shared" si="29"/>
        <v/>
      </c>
      <c r="J128" s="9" t="str">
        <f t="shared" si="30"/>
        <v/>
      </c>
      <c r="K128" s="9">
        <f t="shared" si="33"/>
        <v>-1</v>
      </c>
      <c r="L128" s="9">
        <f t="shared" si="34"/>
        <v>-1</v>
      </c>
      <c r="M128" s="9">
        <f t="shared" si="31"/>
        <v>-8.3333333333333329E-2</v>
      </c>
      <c r="N128" s="9">
        <f t="shared" si="32"/>
        <v>-0.1</v>
      </c>
    </row>
    <row r="129" spans="1:14" x14ac:dyDescent="0.2">
      <c r="A129" s="28"/>
      <c r="B129" s="7" t="s">
        <v>114</v>
      </c>
      <c r="C129" s="8">
        <v>2</v>
      </c>
      <c r="D129" s="8">
        <v>0</v>
      </c>
      <c r="E129" s="8">
        <v>0</v>
      </c>
      <c r="F129" s="8">
        <v>0</v>
      </c>
      <c r="G129" s="9">
        <f t="shared" si="27"/>
        <v>4.1666666666666664E-2</v>
      </c>
      <c r="H129" s="9" t="str">
        <f t="shared" si="28"/>
        <v/>
      </c>
      <c r="I129" s="9" t="str">
        <f t="shared" si="29"/>
        <v/>
      </c>
      <c r="J129" s="9" t="str">
        <f t="shared" si="30"/>
        <v/>
      </c>
      <c r="K129" s="9">
        <f t="shared" si="33"/>
        <v>-1</v>
      </c>
      <c r="L129" s="9" t="str">
        <f t="shared" si="34"/>
        <v xml:space="preserve"> </v>
      </c>
      <c r="M129" s="9">
        <f t="shared" si="31"/>
        <v>-4.1666666666666664E-2</v>
      </c>
      <c r="N129" s="9" t="str">
        <f t="shared" si="32"/>
        <v/>
      </c>
    </row>
    <row r="130" spans="1:14" x14ac:dyDescent="0.2">
      <c r="A130" s="28"/>
      <c r="B130" s="7" t="s">
        <v>115</v>
      </c>
      <c r="C130" s="8">
        <v>0</v>
      </c>
      <c r="D130" s="8">
        <v>0</v>
      </c>
      <c r="E130" s="8">
        <v>0</v>
      </c>
      <c r="F130" s="8">
        <v>0</v>
      </c>
      <c r="G130" s="9" t="str">
        <f t="shared" si="27"/>
        <v/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 t="str">
        <f t="shared" si="33"/>
        <v xml:space="preserve"> </v>
      </c>
      <c r="L130" s="9" t="str">
        <f t="shared" si="34"/>
        <v xml:space="preserve"> 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116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117</v>
      </c>
      <c r="C132" s="8">
        <v>0</v>
      </c>
      <c r="D132" s="8">
        <v>0</v>
      </c>
      <c r="E132" s="8">
        <v>0</v>
      </c>
      <c r="F132" s="8">
        <v>1</v>
      </c>
      <c r="G132" s="9" t="str">
        <f t="shared" si="27"/>
        <v/>
      </c>
      <c r="H132" s="9" t="str">
        <f t="shared" si="28"/>
        <v/>
      </c>
      <c r="I132" s="9" t="str">
        <f t="shared" si="29"/>
        <v/>
      </c>
      <c r="J132" s="9">
        <f t="shared" si="30"/>
        <v>7.1428571428571425E-2</v>
      </c>
      <c r="K132" s="9" t="str">
        <f t="shared" si="33"/>
        <v xml:space="preserve"> </v>
      </c>
      <c r="L132" s="9">
        <f t="shared" si="34"/>
        <v>1</v>
      </c>
      <c r="M132" s="9" t="str">
        <f t="shared" si="31"/>
        <v/>
      </c>
      <c r="N132" s="9" t="str">
        <f t="shared" si="32"/>
        <v/>
      </c>
    </row>
    <row r="133" spans="1:14" x14ac:dyDescent="0.2">
      <c r="A133" s="28"/>
      <c r="B133" s="7" t="s">
        <v>118</v>
      </c>
      <c r="C133" s="8">
        <v>2</v>
      </c>
      <c r="D133" s="8">
        <v>2</v>
      </c>
      <c r="E133" s="8">
        <v>0</v>
      </c>
      <c r="F133" s="8">
        <v>1</v>
      </c>
      <c r="G133" s="9">
        <f t="shared" si="27"/>
        <v>4.1666666666666664E-2</v>
      </c>
      <c r="H133" s="9">
        <f t="shared" si="28"/>
        <v>0.1</v>
      </c>
      <c r="I133" s="9" t="str">
        <f t="shared" si="29"/>
        <v/>
      </c>
      <c r="J133" s="9">
        <f t="shared" si="30"/>
        <v>7.1428571428571425E-2</v>
      </c>
      <c r="K133" s="9">
        <f t="shared" si="33"/>
        <v>-1</v>
      </c>
      <c r="L133" s="9">
        <f t="shared" si="34"/>
        <v>-0.5</v>
      </c>
      <c r="M133" s="9">
        <f t="shared" si="31"/>
        <v>-4.1666666666666664E-2</v>
      </c>
      <c r="N133" s="9">
        <f t="shared" si="32"/>
        <v>-0.05</v>
      </c>
    </row>
    <row r="134" spans="1:14" x14ac:dyDescent="0.2">
      <c r="A134" s="28"/>
      <c r="B134" s="7" t="s">
        <v>119</v>
      </c>
      <c r="C134" s="8">
        <v>0</v>
      </c>
      <c r="D134" s="8">
        <v>0</v>
      </c>
      <c r="E134" s="8">
        <v>0</v>
      </c>
      <c r="F134" s="8">
        <v>0</v>
      </c>
      <c r="G134" s="9" t="str">
        <f t="shared" si="27"/>
        <v/>
      </c>
      <c r="H134" s="9" t="str">
        <f t="shared" si="28"/>
        <v/>
      </c>
      <c r="I134" s="9" t="str">
        <f t="shared" si="29"/>
        <v/>
      </c>
      <c r="J134" s="9" t="str">
        <f t="shared" si="30"/>
        <v/>
      </c>
      <c r="K134" s="9" t="str">
        <f t="shared" si="33"/>
        <v xml:space="preserve"> </v>
      </c>
      <c r="L134" s="9" t="str">
        <f t="shared" si="34"/>
        <v xml:space="preserve"> </v>
      </c>
      <c r="M134" s="9" t="str">
        <f t="shared" si="31"/>
        <v/>
      </c>
      <c r="N134" s="9" t="str">
        <f t="shared" si="32"/>
        <v/>
      </c>
    </row>
    <row r="135" spans="1:14" x14ac:dyDescent="0.2">
      <c r="A135" s="28"/>
      <c r="B135" s="7" t="s">
        <v>120</v>
      </c>
      <c r="C135" s="8">
        <v>0</v>
      </c>
      <c r="D135" s="8">
        <v>0</v>
      </c>
      <c r="E135" s="8">
        <v>0</v>
      </c>
      <c r="F135" s="8">
        <v>0</v>
      </c>
      <c r="G135" s="9" t="str">
        <f t="shared" si="27"/>
        <v/>
      </c>
      <c r="H135" s="9" t="str">
        <f t="shared" si="28"/>
        <v/>
      </c>
      <c r="I135" s="9" t="str">
        <f t="shared" si="29"/>
        <v/>
      </c>
      <c r="J135" s="9" t="str">
        <f t="shared" si="30"/>
        <v/>
      </c>
      <c r="K135" s="9" t="str">
        <f t="shared" si="33"/>
        <v xml:space="preserve"> </v>
      </c>
      <c r="L135" s="9" t="str">
        <f t="shared" si="34"/>
        <v xml:space="preserve"> </v>
      </c>
      <c r="M135" s="9" t="str">
        <f t="shared" si="31"/>
        <v/>
      </c>
      <c r="N135" s="9" t="str">
        <f t="shared" si="32"/>
        <v/>
      </c>
    </row>
    <row r="136" spans="1:14" x14ac:dyDescent="0.2">
      <c r="A136" s="28"/>
      <c r="B136" s="7" t="s">
        <v>121</v>
      </c>
      <c r="C136" s="8">
        <v>1</v>
      </c>
      <c r="D136" s="8">
        <v>0</v>
      </c>
      <c r="E136" s="8">
        <v>0</v>
      </c>
      <c r="F136" s="8">
        <v>0</v>
      </c>
      <c r="G136" s="9">
        <f t="shared" si="27"/>
        <v>2.0833333333333332E-2</v>
      </c>
      <c r="H136" s="9" t="str">
        <f t="shared" si="28"/>
        <v/>
      </c>
      <c r="I136" s="9" t="str">
        <f t="shared" si="29"/>
        <v/>
      </c>
      <c r="J136" s="9" t="str">
        <f t="shared" si="30"/>
        <v/>
      </c>
      <c r="K136" s="9">
        <f t="shared" si="33"/>
        <v>-1</v>
      </c>
      <c r="L136" s="9" t="str">
        <f t="shared" si="34"/>
        <v xml:space="preserve"> </v>
      </c>
      <c r="M136" s="9">
        <f t="shared" si="31"/>
        <v>-2.0833333333333332E-2</v>
      </c>
      <c r="N136" s="9" t="str">
        <f t="shared" si="32"/>
        <v/>
      </c>
    </row>
    <row r="137" spans="1:14" x14ac:dyDescent="0.2">
      <c r="A137" s="28"/>
      <c r="B137" s="7" t="s">
        <v>122</v>
      </c>
      <c r="C137" s="8">
        <v>4</v>
      </c>
      <c r="D137" s="8">
        <v>1</v>
      </c>
      <c r="E137" s="8">
        <v>0</v>
      </c>
      <c r="F137" s="8">
        <v>0</v>
      </c>
      <c r="G137" s="9">
        <f t="shared" si="27"/>
        <v>8.3333333333333329E-2</v>
      </c>
      <c r="H137" s="9">
        <f t="shared" si="28"/>
        <v>0.05</v>
      </c>
      <c r="I137" s="9" t="str">
        <f t="shared" si="29"/>
        <v/>
      </c>
      <c r="J137" s="9" t="str">
        <f t="shared" si="30"/>
        <v/>
      </c>
      <c r="K137" s="9">
        <f t="shared" si="33"/>
        <v>-1</v>
      </c>
      <c r="L137" s="9">
        <f t="shared" si="34"/>
        <v>-1</v>
      </c>
      <c r="M137" s="9">
        <f t="shared" si="31"/>
        <v>-8.3333333333333329E-2</v>
      </c>
      <c r="N137" s="9">
        <f t="shared" si="32"/>
        <v>-0.05</v>
      </c>
    </row>
    <row r="138" spans="1:14" x14ac:dyDescent="0.2">
      <c r="A138" s="28"/>
      <c r="B138" s="7" t="s">
        <v>123</v>
      </c>
      <c r="C138" s="8">
        <v>0</v>
      </c>
      <c r="D138" s="8">
        <v>0</v>
      </c>
      <c r="E138" s="8">
        <v>0</v>
      </c>
      <c r="F138" s="8">
        <v>0</v>
      </c>
      <c r="G138" s="9" t="str">
        <f t="shared" si="27"/>
        <v/>
      </c>
      <c r="H138" s="9" t="str">
        <f t="shared" si="28"/>
        <v/>
      </c>
      <c r="I138" s="9" t="str">
        <f t="shared" si="29"/>
        <v/>
      </c>
      <c r="J138" s="9" t="str">
        <f t="shared" si="30"/>
        <v/>
      </c>
      <c r="K138" s="9" t="str">
        <f t="shared" si="33"/>
        <v xml:space="preserve"> </v>
      </c>
      <c r="L138" s="9" t="str">
        <f t="shared" si="34"/>
        <v xml:space="preserve"> </v>
      </c>
      <c r="M138" s="9" t="str">
        <f t="shared" si="31"/>
        <v/>
      </c>
      <c r="N138" s="9" t="str">
        <f t="shared" si="32"/>
        <v/>
      </c>
    </row>
    <row r="139" spans="1:14" x14ac:dyDescent="0.2">
      <c r="A139" s="28"/>
      <c r="B139" s="7" t="s">
        <v>124</v>
      </c>
      <c r="C139" s="8">
        <v>3</v>
      </c>
      <c r="D139" s="8">
        <v>0</v>
      </c>
      <c r="E139" s="8">
        <v>0</v>
      </c>
      <c r="F139" s="8">
        <v>0</v>
      </c>
      <c r="G139" s="9">
        <f t="shared" si="27"/>
        <v>6.25E-2</v>
      </c>
      <c r="H139" s="9" t="str">
        <f t="shared" si="28"/>
        <v/>
      </c>
      <c r="I139" s="9" t="str">
        <f t="shared" si="29"/>
        <v/>
      </c>
      <c r="J139" s="9" t="str">
        <f t="shared" si="30"/>
        <v/>
      </c>
      <c r="K139" s="9">
        <f t="shared" si="33"/>
        <v>-1</v>
      </c>
      <c r="L139" s="9" t="str">
        <f t="shared" si="34"/>
        <v xml:space="preserve"> </v>
      </c>
      <c r="M139" s="9">
        <f t="shared" si="31"/>
        <v>-6.25E-2</v>
      </c>
      <c r="N139" s="9" t="str">
        <f t="shared" si="32"/>
        <v/>
      </c>
    </row>
    <row r="140" spans="1:14" x14ac:dyDescent="0.2">
      <c r="A140" s="28"/>
      <c r="B140" s="7" t="s">
        <v>125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126</v>
      </c>
      <c r="C141" s="8">
        <v>0</v>
      </c>
      <c r="D141" s="8">
        <v>0</v>
      </c>
      <c r="E141" s="8">
        <v>0</v>
      </c>
      <c r="F141" s="8">
        <v>0</v>
      </c>
      <c r="G141" s="9" t="str">
        <f t="shared" si="27"/>
        <v/>
      </c>
      <c r="H141" s="9" t="str">
        <f t="shared" si="28"/>
        <v/>
      </c>
      <c r="I141" s="9" t="str">
        <f t="shared" si="29"/>
        <v/>
      </c>
      <c r="J141" s="9" t="str">
        <f t="shared" si="30"/>
        <v/>
      </c>
      <c r="K141" s="9" t="str">
        <f t="shared" si="33"/>
        <v xml:space="preserve"> </v>
      </c>
      <c r="L141" s="9" t="str">
        <f t="shared" si="34"/>
        <v xml:space="preserve"> </v>
      </c>
      <c r="M141" s="9" t="str">
        <f t="shared" si="31"/>
        <v/>
      </c>
      <c r="N141" s="9" t="str">
        <f t="shared" si="32"/>
        <v/>
      </c>
    </row>
    <row r="142" spans="1:14" x14ac:dyDescent="0.2">
      <c r="A142" s="28"/>
      <c r="B142" s="7" t="s">
        <v>127</v>
      </c>
      <c r="C142" s="8">
        <v>0</v>
      </c>
      <c r="D142" s="8">
        <v>0</v>
      </c>
      <c r="E142" s="8">
        <v>0</v>
      </c>
      <c r="F142" s="8">
        <v>0</v>
      </c>
      <c r="G142" s="9" t="str">
        <f t="shared" si="27"/>
        <v/>
      </c>
      <c r="H142" s="9" t="str">
        <f t="shared" si="28"/>
        <v/>
      </c>
      <c r="I142" s="9" t="str">
        <f t="shared" si="29"/>
        <v/>
      </c>
      <c r="J142" s="9" t="str">
        <f t="shared" si="30"/>
        <v/>
      </c>
      <c r="K142" s="9" t="str">
        <f t="shared" si="33"/>
        <v xml:space="preserve"> </v>
      </c>
      <c r="L142" s="9" t="str">
        <f t="shared" si="34"/>
        <v xml:space="preserve"> </v>
      </c>
      <c r="M142" s="9" t="str">
        <f t="shared" si="31"/>
        <v/>
      </c>
      <c r="N142" s="9" t="str">
        <f t="shared" si="32"/>
        <v/>
      </c>
    </row>
    <row r="143" spans="1:14" x14ac:dyDescent="0.2">
      <c r="A143" s="28"/>
      <c r="B143" s="7" t="s">
        <v>128</v>
      </c>
      <c r="C143" s="8">
        <v>1</v>
      </c>
      <c r="D143" s="8">
        <v>0</v>
      </c>
      <c r="E143" s="8">
        <v>0</v>
      </c>
      <c r="F143" s="8">
        <v>0</v>
      </c>
      <c r="G143" s="9">
        <f t="shared" si="27"/>
        <v>2.0833333333333332E-2</v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>
        <f t="shared" si="33"/>
        <v>-1</v>
      </c>
      <c r="L143" s="9" t="str">
        <f t="shared" si="34"/>
        <v xml:space="preserve"> </v>
      </c>
      <c r="M143" s="9">
        <f t="shared" si="31"/>
        <v>-2.0833333333333332E-2</v>
      </c>
      <c r="N143" s="9" t="str">
        <f t="shared" si="32"/>
        <v/>
      </c>
    </row>
    <row r="144" spans="1:14" ht="25.5" x14ac:dyDescent="0.2">
      <c r="A144" s="28"/>
      <c r="B144" s="7" t="s">
        <v>129</v>
      </c>
      <c r="C144" s="8">
        <v>4</v>
      </c>
      <c r="D144" s="8">
        <v>5</v>
      </c>
      <c r="E144" s="8">
        <v>7</v>
      </c>
      <c r="F144" s="8">
        <v>9</v>
      </c>
      <c r="G144" s="9">
        <f t="shared" si="27"/>
        <v>8.3333333333333329E-2</v>
      </c>
      <c r="H144" s="9">
        <f t="shared" si="28"/>
        <v>0.25</v>
      </c>
      <c r="I144" s="9">
        <f t="shared" si="29"/>
        <v>0.63636363636363635</v>
      </c>
      <c r="J144" s="9">
        <f t="shared" si="30"/>
        <v>0.6428571428571429</v>
      </c>
      <c r="K144" s="9">
        <f t="shared" si="33"/>
        <v>0.75</v>
      </c>
      <c r="L144" s="9">
        <f t="shared" si="34"/>
        <v>0.8</v>
      </c>
      <c r="M144" s="9">
        <f t="shared" si="31"/>
        <v>6.25E-2</v>
      </c>
      <c r="N144" s="9">
        <f t="shared" si="32"/>
        <v>0.2</v>
      </c>
    </row>
    <row r="145" spans="1:14" ht="24.75" customHeight="1" x14ac:dyDescent="0.2">
      <c r="A145" s="28"/>
      <c r="B145" s="7" t="s">
        <v>130</v>
      </c>
      <c r="C145" s="8">
        <v>0</v>
      </c>
      <c r="D145" s="8">
        <v>0</v>
      </c>
      <c r="E145" s="8">
        <v>0</v>
      </c>
      <c r="F145" s="8">
        <v>0</v>
      </c>
      <c r="G145" s="9" t="str">
        <f t="shared" ref="G145:G180" si="35">+IF(C145=0,"",C145/C$81)</f>
        <v/>
      </c>
      <c r="H145" s="9" t="str">
        <f t="shared" ref="H145:H180" si="36">+IF(D145=0,"",D145/D$81)</f>
        <v/>
      </c>
      <c r="I145" s="9" t="str">
        <f t="shared" ref="I145:I180" si="37">+IF(E145=0,"",E145/E$81)</f>
        <v/>
      </c>
      <c r="J145" s="9" t="str">
        <f t="shared" ref="J145:J180" si="38">+IF(F145=0,"",F145/F$81)</f>
        <v/>
      </c>
      <c r="K145" s="9" t="str">
        <f t="shared" si="33"/>
        <v xml:space="preserve"> </v>
      </c>
      <c r="L145" s="9" t="str">
        <f t="shared" si="34"/>
        <v xml:space="preserve"> </v>
      </c>
      <c r="M145" s="9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28"/>
      <c r="B146" s="7" t="s">
        <v>131</v>
      </c>
      <c r="C146" s="8">
        <v>0</v>
      </c>
      <c r="D146" s="8">
        <v>0</v>
      </c>
      <c r="E146" s="8">
        <v>0</v>
      </c>
      <c r="F146" s="8">
        <v>0</v>
      </c>
      <c r="G146" s="9" t="str">
        <f t="shared" si="35"/>
        <v/>
      </c>
      <c r="H146" s="9" t="str">
        <f t="shared" si="36"/>
        <v/>
      </c>
      <c r="I146" s="9" t="str">
        <f t="shared" si="37"/>
        <v/>
      </c>
      <c r="J146" s="9" t="str">
        <f t="shared" si="38"/>
        <v/>
      </c>
      <c r="K146" s="9" t="str">
        <f t="shared" ref="K146:K180" si="41">+IF(AND(C146=0,E146=0)," ",IF(C146=0,1,IF(E146=0,-1,(E146-C146)/C146)))</f>
        <v xml:space="preserve"> </v>
      </c>
      <c r="L146" s="9" t="str">
        <f t="shared" ref="L146:L180" si="42">+IF(AND(D146=0,F146=0)," ",IF(D146=0,1,IF(F146=0,-1,(F146-D146)/D146)))</f>
        <v xml:space="preserve"> </v>
      </c>
      <c r="M146" s="9" t="str">
        <f t="shared" si="39"/>
        <v/>
      </c>
      <c r="N146" s="9" t="str">
        <f t="shared" si="40"/>
        <v/>
      </c>
    </row>
    <row r="147" spans="1:14" x14ac:dyDescent="0.2">
      <c r="A147" s="28"/>
      <c r="B147" s="7" t="s">
        <v>132</v>
      </c>
      <c r="C147" s="8">
        <v>0</v>
      </c>
      <c r="D147" s="8">
        <v>0</v>
      </c>
      <c r="E147" s="8">
        <v>0</v>
      </c>
      <c r="F147" s="8">
        <v>0</v>
      </c>
      <c r="G147" s="9" t="str">
        <f t="shared" si="35"/>
        <v/>
      </c>
      <c r="H147" s="9" t="str">
        <f t="shared" si="36"/>
        <v/>
      </c>
      <c r="I147" s="9" t="str">
        <f t="shared" si="37"/>
        <v/>
      </c>
      <c r="J147" s="9" t="str">
        <f t="shared" si="38"/>
        <v/>
      </c>
      <c r="K147" s="9" t="str">
        <f t="shared" si="41"/>
        <v xml:space="preserve"> </v>
      </c>
      <c r="L147" s="9" t="str">
        <f t="shared" si="42"/>
        <v xml:space="preserve"> </v>
      </c>
      <c r="M147" s="9" t="str">
        <f t="shared" si="39"/>
        <v/>
      </c>
      <c r="N147" s="9" t="str">
        <f t="shared" si="40"/>
        <v/>
      </c>
    </row>
    <row r="148" spans="1:14" x14ac:dyDescent="0.2">
      <c r="A148" s="28"/>
      <c r="B148" s="7" t="s">
        <v>133</v>
      </c>
      <c r="C148" s="8">
        <v>0</v>
      </c>
      <c r="D148" s="8">
        <v>0</v>
      </c>
      <c r="E148" s="8">
        <v>0</v>
      </c>
      <c r="F148" s="8">
        <v>0</v>
      </c>
      <c r="G148" s="9" t="str">
        <f t="shared" si="35"/>
        <v/>
      </c>
      <c r="H148" s="9" t="str">
        <f t="shared" si="36"/>
        <v/>
      </c>
      <c r="I148" s="9" t="str">
        <f t="shared" si="37"/>
        <v/>
      </c>
      <c r="J148" s="9" t="str">
        <f t="shared" si="38"/>
        <v/>
      </c>
      <c r="K148" s="9" t="str">
        <f t="shared" si="41"/>
        <v xml:space="preserve"> </v>
      </c>
      <c r="L148" s="9" t="str">
        <f t="shared" si="42"/>
        <v xml:space="preserve"> </v>
      </c>
      <c r="M148" s="9" t="str">
        <f t="shared" si="39"/>
        <v/>
      </c>
      <c r="N148" s="9" t="str">
        <f t="shared" si="40"/>
        <v/>
      </c>
    </row>
    <row r="149" spans="1:14" x14ac:dyDescent="0.2">
      <c r="A149" s="28"/>
      <c r="B149" s="7" t="s">
        <v>134</v>
      </c>
      <c r="C149" s="8">
        <v>2</v>
      </c>
      <c r="D149" s="8">
        <v>0</v>
      </c>
      <c r="E149" s="8">
        <v>0</v>
      </c>
      <c r="F149" s="8">
        <v>0</v>
      </c>
      <c r="G149" s="9">
        <f t="shared" si="35"/>
        <v>4.1666666666666664E-2</v>
      </c>
      <c r="H149" s="9" t="str">
        <f t="shared" si="36"/>
        <v/>
      </c>
      <c r="I149" s="9" t="str">
        <f t="shared" si="37"/>
        <v/>
      </c>
      <c r="J149" s="9" t="str">
        <f t="shared" si="38"/>
        <v/>
      </c>
      <c r="K149" s="9">
        <f t="shared" si="41"/>
        <v>-1</v>
      </c>
      <c r="L149" s="9" t="str">
        <f t="shared" si="42"/>
        <v xml:space="preserve"> </v>
      </c>
      <c r="M149" s="9">
        <f t="shared" si="39"/>
        <v>-4.1666666666666664E-2</v>
      </c>
      <c r="N149" s="9" t="str">
        <f t="shared" si="40"/>
        <v/>
      </c>
    </row>
    <row r="150" spans="1:14" x14ac:dyDescent="0.2">
      <c r="A150" s="28"/>
      <c r="B150" s="7" t="s">
        <v>135</v>
      </c>
      <c r="C150" s="8">
        <v>10</v>
      </c>
      <c r="D150" s="8">
        <v>1</v>
      </c>
      <c r="E150" s="8">
        <v>0</v>
      </c>
      <c r="F150" s="8">
        <v>0</v>
      </c>
      <c r="G150" s="9">
        <f t="shared" si="35"/>
        <v>0.20833333333333334</v>
      </c>
      <c r="H150" s="9">
        <f t="shared" si="36"/>
        <v>0.05</v>
      </c>
      <c r="I150" s="9" t="str">
        <f t="shared" si="37"/>
        <v/>
      </c>
      <c r="J150" s="9" t="str">
        <f t="shared" si="38"/>
        <v/>
      </c>
      <c r="K150" s="9">
        <f t="shared" si="41"/>
        <v>-1</v>
      </c>
      <c r="L150" s="9">
        <f t="shared" si="42"/>
        <v>-1</v>
      </c>
      <c r="M150" s="9">
        <f t="shared" si="39"/>
        <v>-0.20833333333333334</v>
      </c>
      <c r="N150" s="9">
        <f t="shared" si="40"/>
        <v>-0.05</v>
      </c>
    </row>
    <row r="151" spans="1:14" x14ac:dyDescent="0.2">
      <c r="A151" s="28"/>
      <c r="B151" s="7" t="s">
        <v>136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137</v>
      </c>
      <c r="C152" s="8">
        <v>0</v>
      </c>
      <c r="D152" s="8">
        <v>0</v>
      </c>
      <c r="E152" s="8">
        <v>0</v>
      </c>
      <c r="F152" s="8">
        <v>0</v>
      </c>
      <c r="G152" s="9" t="str">
        <f t="shared" si="35"/>
        <v/>
      </c>
      <c r="H152" s="9" t="str">
        <f t="shared" si="36"/>
        <v/>
      </c>
      <c r="I152" s="9" t="str">
        <f t="shared" si="37"/>
        <v/>
      </c>
      <c r="J152" s="9" t="str">
        <f t="shared" si="38"/>
        <v/>
      </c>
      <c r="K152" s="9" t="str">
        <f t="shared" si="41"/>
        <v xml:space="preserve"> </v>
      </c>
      <c r="L152" s="9" t="str">
        <f t="shared" si="42"/>
        <v xml:space="preserve"> </v>
      </c>
      <c r="M152" s="9" t="str">
        <f t="shared" si="39"/>
        <v/>
      </c>
      <c r="N152" s="9" t="str">
        <f t="shared" si="40"/>
        <v/>
      </c>
    </row>
    <row r="153" spans="1:14" x14ac:dyDescent="0.2">
      <c r="A153" s="28"/>
      <c r="B153" s="7" t="s">
        <v>138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139</v>
      </c>
      <c r="C154" s="8">
        <v>0</v>
      </c>
      <c r="D154" s="8">
        <v>0</v>
      </c>
      <c r="E154" s="8">
        <v>0</v>
      </c>
      <c r="F154" s="8">
        <v>0</v>
      </c>
      <c r="G154" s="9" t="str">
        <f t="shared" si="35"/>
        <v/>
      </c>
      <c r="H154" s="9" t="str">
        <f t="shared" si="36"/>
        <v/>
      </c>
      <c r="I154" s="9" t="str">
        <f t="shared" si="37"/>
        <v/>
      </c>
      <c r="J154" s="9" t="str">
        <f t="shared" si="38"/>
        <v/>
      </c>
      <c r="K154" s="9" t="str">
        <f t="shared" si="41"/>
        <v xml:space="preserve"> </v>
      </c>
      <c r="L154" s="9" t="str">
        <f t="shared" si="42"/>
        <v xml:space="preserve"> 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140</v>
      </c>
      <c r="C155" s="8">
        <v>0</v>
      </c>
      <c r="D155" s="8">
        <v>0</v>
      </c>
      <c r="E155" s="8">
        <v>0</v>
      </c>
      <c r="F155" s="8">
        <v>0</v>
      </c>
      <c r="G155" s="9" t="str">
        <f t="shared" si="35"/>
        <v/>
      </c>
      <c r="H155" s="9" t="str">
        <f t="shared" si="36"/>
        <v/>
      </c>
      <c r="I155" s="9" t="str">
        <f t="shared" si="37"/>
        <v/>
      </c>
      <c r="J155" s="9" t="str">
        <f t="shared" si="38"/>
        <v/>
      </c>
      <c r="K155" s="9" t="str">
        <f t="shared" si="41"/>
        <v xml:space="preserve"> </v>
      </c>
      <c r="L155" s="9" t="str">
        <f t="shared" si="42"/>
        <v xml:space="preserve"> </v>
      </c>
      <c r="M155" s="9" t="str">
        <f t="shared" si="39"/>
        <v/>
      </c>
      <c r="N155" s="9" t="str">
        <f t="shared" si="40"/>
        <v/>
      </c>
    </row>
    <row r="156" spans="1:14" ht="25.5" x14ac:dyDescent="0.2">
      <c r="A156" s="28"/>
      <c r="B156" s="7" t="s">
        <v>141</v>
      </c>
      <c r="C156" s="8">
        <v>9</v>
      </c>
      <c r="D156" s="8">
        <v>3</v>
      </c>
      <c r="E156" s="8">
        <v>1</v>
      </c>
      <c r="F156" s="8">
        <v>0</v>
      </c>
      <c r="G156" s="9">
        <f t="shared" si="35"/>
        <v>0.1875</v>
      </c>
      <c r="H156" s="9">
        <f t="shared" si="36"/>
        <v>0.15</v>
      </c>
      <c r="I156" s="9">
        <f t="shared" si="37"/>
        <v>9.0909090909090912E-2</v>
      </c>
      <c r="J156" s="9" t="str">
        <f t="shared" si="38"/>
        <v/>
      </c>
      <c r="K156" s="9">
        <f t="shared" si="41"/>
        <v>-0.88888888888888884</v>
      </c>
      <c r="L156" s="9">
        <f t="shared" si="42"/>
        <v>-1</v>
      </c>
      <c r="M156" s="9">
        <f t="shared" si="39"/>
        <v>-0.16666666666666666</v>
      </c>
      <c r="N156" s="9">
        <f t="shared" si="40"/>
        <v>-0.15</v>
      </c>
    </row>
    <row r="157" spans="1:14" ht="25.5" x14ac:dyDescent="0.2">
      <c r="A157" s="28"/>
      <c r="B157" s="7" t="s">
        <v>142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143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144</v>
      </c>
      <c r="C159" s="8">
        <v>0</v>
      </c>
      <c r="D159" s="8">
        <v>0</v>
      </c>
      <c r="E159" s="8">
        <v>0</v>
      </c>
      <c r="F159" s="8">
        <v>0</v>
      </c>
      <c r="G159" s="9" t="str">
        <f t="shared" si="35"/>
        <v/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 t="str">
        <f t="shared" si="42"/>
        <v xml:space="preserve"> 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145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146</v>
      </c>
      <c r="C161" s="8">
        <v>0</v>
      </c>
      <c r="D161" s="8">
        <v>0</v>
      </c>
      <c r="E161" s="8">
        <v>1</v>
      </c>
      <c r="F161" s="8">
        <v>0</v>
      </c>
      <c r="G161" s="9" t="str">
        <f t="shared" si="35"/>
        <v/>
      </c>
      <c r="H161" s="9" t="str">
        <f t="shared" si="36"/>
        <v/>
      </c>
      <c r="I161" s="9">
        <f t="shared" si="37"/>
        <v>9.0909090909090912E-2</v>
      </c>
      <c r="J161" s="9" t="str">
        <f t="shared" si="38"/>
        <v/>
      </c>
      <c r="K161" s="9">
        <f t="shared" si="41"/>
        <v>1</v>
      </c>
      <c r="L161" s="9" t="str">
        <f t="shared" si="42"/>
        <v xml:space="preserve"> </v>
      </c>
      <c r="M161" s="9" t="str">
        <f t="shared" si="39"/>
        <v/>
      </c>
      <c r="N161" s="9" t="str">
        <f t="shared" si="40"/>
        <v/>
      </c>
    </row>
    <row r="162" spans="1:14" x14ac:dyDescent="0.2">
      <c r="A162" s="28"/>
      <c r="B162" s="7" t="s">
        <v>147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148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149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150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151</v>
      </c>
      <c r="C166" s="8">
        <v>0</v>
      </c>
      <c r="D166" s="8">
        <v>0</v>
      </c>
      <c r="E166" s="8">
        <v>0</v>
      </c>
      <c r="F166" s="8">
        <v>0</v>
      </c>
      <c r="G166" s="9" t="str">
        <f t="shared" si="35"/>
        <v/>
      </c>
      <c r="H166" s="9" t="str">
        <f t="shared" si="36"/>
        <v/>
      </c>
      <c r="I166" s="9" t="str">
        <f t="shared" si="37"/>
        <v/>
      </c>
      <c r="J166" s="9" t="str">
        <f t="shared" si="38"/>
        <v/>
      </c>
      <c r="K166" s="9" t="str">
        <f t="shared" si="41"/>
        <v xml:space="preserve"> </v>
      </c>
      <c r="L166" s="9" t="str">
        <f t="shared" si="42"/>
        <v xml:space="preserve"> </v>
      </c>
      <c r="M166" s="9" t="str">
        <f t="shared" si="39"/>
        <v/>
      </c>
      <c r="N166" s="9" t="str">
        <f t="shared" si="40"/>
        <v/>
      </c>
    </row>
    <row r="167" spans="1:14" x14ac:dyDescent="0.2">
      <c r="A167" s="28"/>
      <c r="B167" s="7" t="s">
        <v>152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153</v>
      </c>
      <c r="C168" s="8">
        <v>1</v>
      </c>
      <c r="D168" s="8">
        <v>0</v>
      </c>
      <c r="E168" s="8">
        <v>0</v>
      </c>
      <c r="F168" s="8">
        <v>0</v>
      </c>
      <c r="G168" s="9">
        <f t="shared" si="35"/>
        <v>2.0833333333333332E-2</v>
      </c>
      <c r="H168" s="9" t="str">
        <f t="shared" si="36"/>
        <v/>
      </c>
      <c r="I168" s="9" t="str">
        <f t="shared" si="37"/>
        <v/>
      </c>
      <c r="J168" s="9" t="str">
        <f t="shared" si="38"/>
        <v/>
      </c>
      <c r="K168" s="9">
        <f t="shared" si="41"/>
        <v>-1</v>
      </c>
      <c r="L168" s="9" t="str">
        <f t="shared" si="42"/>
        <v xml:space="preserve"> </v>
      </c>
      <c r="M168" s="9">
        <f t="shared" si="39"/>
        <v>-2.0833333333333332E-2</v>
      </c>
      <c r="N168" s="9" t="str">
        <f t="shared" si="40"/>
        <v/>
      </c>
    </row>
    <row r="169" spans="1:14" x14ac:dyDescent="0.2">
      <c r="A169" s="28"/>
      <c r="B169" s="7" t="s">
        <v>154</v>
      </c>
      <c r="C169" s="8">
        <v>0</v>
      </c>
      <c r="D169" s="8">
        <v>0</v>
      </c>
      <c r="E169" s="8">
        <v>0</v>
      </c>
      <c r="F169" s="8">
        <v>0</v>
      </c>
      <c r="G169" s="9" t="str">
        <f t="shared" si="35"/>
        <v/>
      </c>
      <c r="H169" s="9" t="str">
        <f t="shared" si="36"/>
        <v/>
      </c>
      <c r="I169" s="9" t="str">
        <f t="shared" si="37"/>
        <v/>
      </c>
      <c r="J169" s="9" t="str">
        <f t="shared" si="38"/>
        <v/>
      </c>
      <c r="K169" s="9" t="str">
        <f t="shared" si="41"/>
        <v xml:space="preserve"> </v>
      </c>
      <c r="L169" s="9" t="str">
        <f t="shared" si="42"/>
        <v xml:space="preserve"> </v>
      </c>
      <c r="M169" s="9" t="str">
        <f t="shared" si="39"/>
        <v/>
      </c>
      <c r="N169" s="9" t="str">
        <f t="shared" si="40"/>
        <v/>
      </c>
    </row>
    <row r="170" spans="1:14" ht="25.5" x14ac:dyDescent="0.2">
      <c r="A170" s="28"/>
      <c r="B170" s="7" t="s">
        <v>155</v>
      </c>
      <c r="C170" s="8">
        <v>0</v>
      </c>
      <c r="D170" s="8">
        <v>0</v>
      </c>
      <c r="E170" s="8">
        <v>0</v>
      </c>
      <c r="F170" s="8">
        <v>0</v>
      </c>
      <c r="G170" s="9" t="str">
        <f t="shared" si="35"/>
        <v/>
      </c>
      <c r="H170" s="9" t="str">
        <f t="shared" si="36"/>
        <v/>
      </c>
      <c r="I170" s="9" t="str">
        <f t="shared" si="37"/>
        <v/>
      </c>
      <c r="J170" s="9" t="str">
        <f t="shared" si="38"/>
        <v/>
      </c>
      <c r="K170" s="9" t="str">
        <f t="shared" si="41"/>
        <v xml:space="preserve"> </v>
      </c>
      <c r="L170" s="9" t="str">
        <f t="shared" si="42"/>
        <v xml:space="preserve"> 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156</v>
      </c>
      <c r="C171" s="8">
        <v>0</v>
      </c>
      <c r="D171" s="8">
        <v>0</v>
      </c>
      <c r="E171" s="8">
        <v>0</v>
      </c>
      <c r="F171" s="8">
        <v>0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 t="str">
        <f t="shared" si="38"/>
        <v/>
      </c>
      <c r="K171" s="9" t="str">
        <f t="shared" si="41"/>
        <v xml:space="preserve"> </v>
      </c>
      <c r="L171" s="9" t="str">
        <f t="shared" si="42"/>
        <v xml:space="preserve"> 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157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158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159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160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161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162</v>
      </c>
      <c r="C177" s="8">
        <v>0</v>
      </c>
      <c r="D177" s="8">
        <v>0</v>
      </c>
      <c r="E177" s="8">
        <v>0</v>
      </c>
      <c r="F177" s="8">
        <v>1</v>
      </c>
      <c r="G177" s="9" t="str">
        <f t="shared" si="35"/>
        <v/>
      </c>
      <c r="H177" s="9" t="str">
        <f t="shared" si="36"/>
        <v/>
      </c>
      <c r="I177" s="9" t="str">
        <f t="shared" si="37"/>
        <v/>
      </c>
      <c r="J177" s="9">
        <f t="shared" si="38"/>
        <v>7.1428571428571425E-2</v>
      </c>
      <c r="K177" s="9" t="str">
        <f t="shared" si="41"/>
        <v xml:space="preserve"> </v>
      </c>
      <c r="L177" s="9">
        <f t="shared" si="42"/>
        <v>1</v>
      </c>
      <c r="M177" s="9" t="str">
        <f t="shared" si="39"/>
        <v/>
      </c>
      <c r="N177" s="9" t="str">
        <f t="shared" si="40"/>
        <v/>
      </c>
    </row>
    <row r="178" spans="1:14" ht="25.5" x14ac:dyDescent="0.2">
      <c r="A178" s="28"/>
      <c r="B178" s="7" t="s">
        <v>163</v>
      </c>
      <c r="C178" s="8">
        <v>0</v>
      </c>
      <c r="D178" s="8">
        <v>0</v>
      </c>
      <c r="E178" s="8">
        <v>0</v>
      </c>
      <c r="F178" s="8">
        <v>0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 t="str">
        <f t="shared" si="42"/>
        <v xml:space="preserve"> 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164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165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14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15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2</v>
      </c>
      <c r="D188" s="12">
        <f>SUM(D189:D363)</f>
        <v>16</v>
      </c>
      <c r="E188" s="12">
        <f>SUM(E189:E363)</f>
        <v>17</v>
      </c>
      <c r="F188" s="12">
        <f>SUM(F189:F363)</f>
        <v>14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7.5</v>
      </c>
      <c r="L188" s="13">
        <f>+IF(AND(D188=0,F188=0),"",IF(D188=0,1,IF(F188=0,-1,(F188-D188)/D188)))</f>
        <v>-0.125</v>
      </c>
      <c r="M188" s="13">
        <f t="shared" ref="M188:M219" si="47">+IF(OR(AND(G188=""),(K188="")),"",G188*K188)</f>
        <v>7.5</v>
      </c>
      <c r="N188" s="13">
        <f t="shared" ref="N188:N219" si="48">+IF(OR(AND(H188=""),(L188="")),"",H188*L188)</f>
        <v>-0.125</v>
      </c>
    </row>
    <row r="189" spans="1:14" ht="24.75" customHeight="1" x14ac:dyDescent="0.2">
      <c r="A189" s="28"/>
      <c r="B189" s="7" t="s">
        <v>166</v>
      </c>
      <c r="C189" s="8">
        <v>0</v>
      </c>
      <c r="D189" s="8">
        <v>0</v>
      </c>
      <c r="E189" s="8">
        <v>0</v>
      </c>
      <c r="F189" s="8">
        <v>0</v>
      </c>
      <c r="G189" s="9" t="str">
        <f t="shared" si="43"/>
        <v/>
      </c>
      <c r="H189" s="9" t="str">
        <f t="shared" si="44"/>
        <v/>
      </c>
      <c r="I189" s="9" t="str">
        <f t="shared" si="45"/>
        <v/>
      </c>
      <c r="J189" s="9" t="str">
        <f t="shared" si="46"/>
        <v/>
      </c>
      <c r="K189" s="9" t="str">
        <f t="shared" ref="K189:K220" si="49">+IF(AND(C189=0,E189=0)," ",IF(C189=0,1,IF(E189=0,-1,(E189-C189)/C189)))</f>
        <v xml:space="preserve"> </v>
      </c>
      <c r="L189" s="9" t="str">
        <f t="shared" ref="L189:L220" si="50">+IF(AND(D189=0,F189=0)," ",IF(D189=0,1,IF(F189=0,-1,(F189-D189)/D189)))</f>
        <v xml:space="preserve"> </v>
      </c>
      <c r="M189" s="9" t="str">
        <f t="shared" si="47"/>
        <v/>
      </c>
      <c r="N189" s="9" t="str">
        <f t="shared" si="48"/>
        <v/>
      </c>
    </row>
    <row r="190" spans="1:14" x14ac:dyDescent="0.2">
      <c r="A190" s="28"/>
      <c r="B190" s="7" t="s">
        <v>167</v>
      </c>
      <c r="C190" s="8">
        <v>0</v>
      </c>
      <c r="D190" s="8">
        <v>0</v>
      </c>
      <c r="E190" s="8">
        <v>0</v>
      </c>
      <c r="F190" s="8">
        <v>0</v>
      </c>
      <c r="G190" s="9" t="str">
        <f t="shared" si="43"/>
        <v/>
      </c>
      <c r="H190" s="9" t="str">
        <f t="shared" si="44"/>
        <v/>
      </c>
      <c r="I190" s="9" t="str">
        <f t="shared" si="45"/>
        <v/>
      </c>
      <c r="J190" s="9" t="str">
        <f t="shared" si="46"/>
        <v/>
      </c>
      <c r="K190" s="9" t="str">
        <f t="shared" si="49"/>
        <v xml:space="preserve"> </v>
      </c>
      <c r="L190" s="9" t="str">
        <f t="shared" si="50"/>
        <v xml:space="preserve"> </v>
      </c>
      <c r="M190" s="9" t="str">
        <f t="shared" si="47"/>
        <v/>
      </c>
      <c r="N190" s="9" t="str">
        <f t="shared" si="48"/>
        <v/>
      </c>
    </row>
    <row r="191" spans="1:14" ht="38.25" x14ac:dyDescent="0.2">
      <c r="A191" s="28"/>
      <c r="B191" s="7" t="s">
        <v>168</v>
      </c>
      <c r="C191" s="8">
        <v>0</v>
      </c>
      <c r="D191" s="8">
        <v>0</v>
      </c>
      <c r="E191" s="8">
        <v>0</v>
      </c>
      <c r="F191" s="8">
        <v>0</v>
      </c>
      <c r="G191" s="9" t="str">
        <f t="shared" si="43"/>
        <v/>
      </c>
      <c r="H191" s="9" t="str">
        <f t="shared" si="44"/>
        <v/>
      </c>
      <c r="I191" s="9" t="str">
        <f t="shared" si="45"/>
        <v/>
      </c>
      <c r="J191" s="9" t="str">
        <f t="shared" si="46"/>
        <v/>
      </c>
      <c r="K191" s="9" t="str">
        <f t="shared" si="49"/>
        <v xml:space="preserve"> </v>
      </c>
      <c r="L191" s="9" t="str">
        <f t="shared" si="50"/>
        <v xml:space="preserve"> </v>
      </c>
      <c r="M191" s="9" t="str">
        <f t="shared" si="47"/>
        <v/>
      </c>
      <c r="N191" s="9" t="str">
        <f t="shared" si="48"/>
        <v/>
      </c>
    </row>
    <row r="192" spans="1:14" ht="27" customHeight="1" x14ac:dyDescent="0.2">
      <c r="A192" s="28"/>
      <c r="B192" s="7" t="s">
        <v>169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170</v>
      </c>
      <c r="C193" s="8">
        <v>0</v>
      </c>
      <c r="D193" s="8">
        <v>0</v>
      </c>
      <c r="E193" s="8">
        <v>0</v>
      </c>
      <c r="F193" s="8">
        <v>0</v>
      </c>
      <c r="G193" s="9" t="str">
        <f t="shared" si="43"/>
        <v/>
      </c>
      <c r="H193" s="9" t="str">
        <f t="shared" si="44"/>
        <v/>
      </c>
      <c r="I193" s="9" t="str">
        <f t="shared" si="45"/>
        <v/>
      </c>
      <c r="J193" s="9" t="str">
        <f t="shared" si="46"/>
        <v/>
      </c>
      <c r="K193" s="9" t="str">
        <f t="shared" si="49"/>
        <v xml:space="preserve"> </v>
      </c>
      <c r="L193" s="9" t="str">
        <f t="shared" si="50"/>
        <v xml:space="preserve"> </v>
      </c>
      <c r="M193" s="9" t="str">
        <f t="shared" si="47"/>
        <v/>
      </c>
      <c r="N193" s="9" t="str">
        <f t="shared" si="48"/>
        <v/>
      </c>
    </row>
    <row r="194" spans="1:14" ht="25.5" x14ac:dyDescent="0.2">
      <c r="A194" s="28"/>
      <c r="B194" s="7" t="s">
        <v>171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172</v>
      </c>
      <c r="C195" s="8">
        <v>0</v>
      </c>
      <c r="D195" s="8">
        <v>0</v>
      </c>
      <c r="E195" s="8">
        <v>5</v>
      </c>
      <c r="F195" s="8">
        <v>2</v>
      </c>
      <c r="G195" s="9" t="str">
        <f t="shared" si="43"/>
        <v/>
      </c>
      <c r="H195" s="9" t="str">
        <f t="shared" si="44"/>
        <v/>
      </c>
      <c r="I195" s="9">
        <f t="shared" si="45"/>
        <v>0.29411764705882354</v>
      </c>
      <c r="J195" s="9">
        <f t="shared" si="46"/>
        <v>0.14285714285714285</v>
      </c>
      <c r="K195" s="9">
        <f t="shared" si="49"/>
        <v>1</v>
      </c>
      <c r="L195" s="9">
        <f t="shared" si="50"/>
        <v>1</v>
      </c>
      <c r="M195" s="9" t="str">
        <f t="shared" si="47"/>
        <v/>
      </c>
      <c r="N195" s="9" t="str">
        <f t="shared" si="48"/>
        <v/>
      </c>
    </row>
    <row r="196" spans="1:14" x14ac:dyDescent="0.2">
      <c r="A196" s="28"/>
      <c r="B196" s="7" t="s">
        <v>173</v>
      </c>
      <c r="C196" s="8">
        <v>0</v>
      </c>
      <c r="D196" s="8">
        <v>0</v>
      </c>
      <c r="E196" s="8">
        <v>0</v>
      </c>
      <c r="F196" s="8">
        <v>0</v>
      </c>
      <c r="G196" s="9" t="str">
        <f t="shared" si="43"/>
        <v/>
      </c>
      <c r="H196" s="9" t="str">
        <f t="shared" si="44"/>
        <v/>
      </c>
      <c r="I196" s="9" t="str">
        <f t="shared" si="45"/>
        <v/>
      </c>
      <c r="J196" s="9" t="str">
        <f t="shared" si="46"/>
        <v/>
      </c>
      <c r="K196" s="9" t="str">
        <f t="shared" si="49"/>
        <v xml:space="preserve"> </v>
      </c>
      <c r="L196" s="9" t="str">
        <f t="shared" si="50"/>
        <v xml:space="preserve"> </v>
      </c>
      <c r="M196" s="9" t="str">
        <f t="shared" si="47"/>
        <v/>
      </c>
      <c r="N196" s="9" t="str">
        <f t="shared" si="48"/>
        <v/>
      </c>
    </row>
    <row r="197" spans="1:14" x14ac:dyDescent="0.2">
      <c r="A197" s="28"/>
      <c r="B197" s="7" t="s">
        <v>174</v>
      </c>
      <c r="C197" s="8">
        <v>0</v>
      </c>
      <c r="D197" s="8">
        <v>0</v>
      </c>
      <c r="E197" s="8">
        <v>0</v>
      </c>
      <c r="F197" s="8">
        <v>0</v>
      </c>
      <c r="G197" s="9" t="str">
        <f t="shared" si="43"/>
        <v/>
      </c>
      <c r="H197" s="9" t="str">
        <f t="shared" si="44"/>
        <v/>
      </c>
      <c r="I197" s="9" t="str">
        <f t="shared" si="45"/>
        <v/>
      </c>
      <c r="J197" s="9" t="str">
        <f t="shared" si="46"/>
        <v/>
      </c>
      <c r="K197" s="9" t="str">
        <f t="shared" si="49"/>
        <v xml:space="preserve"> </v>
      </c>
      <c r="L197" s="9" t="str">
        <f t="shared" si="50"/>
        <v xml:space="preserve"> </v>
      </c>
      <c r="M197" s="9" t="str">
        <f t="shared" si="47"/>
        <v/>
      </c>
      <c r="N197" s="9" t="str">
        <f t="shared" si="48"/>
        <v/>
      </c>
    </row>
    <row r="198" spans="1:14" x14ac:dyDescent="0.2">
      <c r="A198" s="28"/>
      <c r="B198" s="7" t="s">
        <v>175</v>
      </c>
      <c r="C198" s="8">
        <v>0</v>
      </c>
      <c r="D198" s="8">
        <v>0</v>
      </c>
      <c r="E198" s="8">
        <v>0</v>
      </c>
      <c r="F198" s="8">
        <v>0</v>
      </c>
      <c r="G198" s="9" t="str">
        <f t="shared" si="43"/>
        <v/>
      </c>
      <c r="H198" s="9" t="str">
        <f t="shared" si="44"/>
        <v/>
      </c>
      <c r="I198" s="9" t="str">
        <f t="shared" si="45"/>
        <v/>
      </c>
      <c r="J198" s="9" t="str">
        <f t="shared" si="46"/>
        <v/>
      </c>
      <c r="K198" s="9" t="str">
        <f t="shared" si="49"/>
        <v xml:space="preserve"> </v>
      </c>
      <c r="L198" s="9" t="str">
        <f t="shared" si="50"/>
        <v xml:space="preserve"> </v>
      </c>
      <c r="M198" s="9" t="str">
        <f t="shared" si="47"/>
        <v/>
      </c>
      <c r="N198" s="9" t="str">
        <f t="shared" si="48"/>
        <v/>
      </c>
    </row>
    <row r="199" spans="1:14" x14ac:dyDescent="0.2">
      <c r="A199" s="28"/>
      <c r="B199" s="7" t="s">
        <v>176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177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178</v>
      </c>
      <c r="C201" s="8">
        <v>0</v>
      </c>
      <c r="D201" s="8">
        <v>0</v>
      </c>
      <c r="E201" s="8">
        <v>0</v>
      </c>
      <c r="F201" s="8">
        <v>0</v>
      </c>
      <c r="G201" s="9" t="str">
        <f t="shared" si="43"/>
        <v/>
      </c>
      <c r="H201" s="9" t="str">
        <f t="shared" si="44"/>
        <v/>
      </c>
      <c r="I201" s="9" t="str">
        <f t="shared" si="45"/>
        <v/>
      </c>
      <c r="J201" s="9" t="str">
        <f t="shared" si="46"/>
        <v/>
      </c>
      <c r="K201" s="9" t="str">
        <f t="shared" si="49"/>
        <v xml:space="preserve"> </v>
      </c>
      <c r="L201" s="9" t="str">
        <f t="shared" si="50"/>
        <v xml:space="preserve"> 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179</v>
      </c>
      <c r="C202" s="8">
        <v>0</v>
      </c>
      <c r="D202" s="8">
        <v>0</v>
      </c>
      <c r="E202" s="8">
        <v>0</v>
      </c>
      <c r="F202" s="8">
        <v>0</v>
      </c>
      <c r="G202" s="9" t="str">
        <f t="shared" si="43"/>
        <v/>
      </c>
      <c r="H202" s="9" t="str">
        <f t="shared" si="44"/>
        <v/>
      </c>
      <c r="I202" s="9" t="str">
        <f t="shared" si="45"/>
        <v/>
      </c>
      <c r="J202" s="9" t="str">
        <f t="shared" si="46"/>
        <v/>
      </c>
      <c r="K202" s="9" t="str">
        <f t="shared" si="49"/>
        <v xml:space="preserve"> </v>
      </c>
      <c r="L202" s="9" t="str">
        <f t="shared" si="50"/>
        <v xml:space="preserve"> </v>
      </c>
      <c r="M202" s="9" t="str">
        <f t="shared" si="47"/>
        <v/>
      </c>
      <c r="N202" s="9" t="str">
        <f t="shared" si="48"/>
        <v/>
      </c>
    </row>
    <row r="203" spans="1:14" x14ac:dyDescent="0.2">
      <c r="A203" s="28"/>
      <c r="B203" s="7" t="s">
        <v>180</v>
      </c>
      <c r="C203" s="8">
        <v>0</v>
      </c>
      <c r="D203" s="8">
        <v>0</v>
      </c>
      <c r="E203" s="8">
        <v>0</v>
      </c>
      <c r="F203" s="8">
        <v>0</v>
      </c>
      <c r="G203" s="9" t="str">
        <f t="shared" si="43"/>
        <v/>
      </c>
      <c r="H203" s="9" t="str">
        <f t="shared" si="44"/>
        <v/>
      </c>
      <c r="I203" s="9" t="str">
        <f t="shared" si="45"/>
        <v/>
      </c>
      <c r="J203" s="9" t="str">
        <f t="shared" si="46"/>
        <v/>
      </c>
      <c r="K203" s="9" t="str">
        <f t="shared" si="49"/>
        <v xml:space="preserve"> </v>
      </c>
      <c r="L203" s="9" t="str">
        <f t="shared" si="50"/>
        <v xml:space="preserve"> </v>
      </c>
      <c r="M203" s="9" t="str">
        <f t="shared" si="47"/>
        <v/>
      </c>
      <c r="N203" s="9" t="str">
        <f t="shared" si="48"/>
        <v/>
      </c>
    </row>
    <row r="204" spans="1:14" ht="25.5" x14ac:dyDescent="0.2">
      <c r="A204" s="28"/>
      <c r="B204" s="7" t="s">
        <v>181</v>
      </c>
      <c r="C204" s="8">
        <v>0</v>
      </c>
      <c r="D204" s="8">
        <v>0</v>
      </c>
      <c r="E204" s="8">
        <v>0</v>
      </c>
      <c r="F204" s="8">
        <v>0</v>
      </c>
      <c r="G204" s="9" t="str">
        <f t="shared" si="43"/>
        <v/>
      </c>
      <c r="H204" s="9" t="str">
        <f t="shared" si="44"/>
        <v/>
      </c>
      <c r="I204" s="9" t="str">
        <f t="shared" si="45"/>
        <v/>
      </c>
      <c r="J204" s="9" t="str">
        <f t="shared" si="46"/>
        <v/>
      </c>
      <c r="K204" s="9" t="str">
        <f t="shared" si="49"/>
        <v xml:space="preserve"> </v>
      </c>
      <c r="L204" s="9" t="str">
        <f t="shared" si="50"/>
        <v xml:space="preserve"> </v>
      </c>
      <c r="M204" s="9" t="str">
        <f t="shared" si="47"/>
        <v/>
      </c>
      <c r="N204" s="9" t="str">
        <f t="shared" si="48"/>
        <v/>
      </c>
    </row>
    <row r="205" spans="1:14" ht="25.5" x14ac:dyDescent="0.2">
      <c r="A205" s="28"/>
      <c r="B205" s="7" t="s">
        <v>182</v>
      </c>
      <c r="C205" s="8">
        <v>0</v>
      </c>
      <c r="D205" s="8">
        <v>0</v>
      </c>
      <c r="E205" s="8">
        <v>0</v>
      </c>
      <c r="F205" s="8">
        <v>0</v>
      </c>
      <c r="G205" s="9" t="str">
        <f t="shared" si="43"/>
        <v/>
      </c>
      <c r="H205" s="9" t="str">
        <f t="shared" si="44"/>
        <v/>
      </c>
      <c r="I205" s="9" t="str">
        <f t="shared" si="45"/>
        <v/>
      </c>
      <c r="J205" s="9" t="str">
        <f t="shared" si="46"/>
        <v/>
      </c>
      <c r="K205" s="9" t="str">
        <f t="shared" si="49"/>
        <v xml:space="preserve"> </v>
      </c>
      <c r="L205" s="9" t="str">
        <f t="shared" si="50"/>
        <v xml:space="preserve"> </v>
      </c>
      <c r="M205" s="9" t="str">
        <f t="shared" si="47"/>
        <v/>
      </c>
      <c r="N205" s="9" t="str">
        <f t="shared" si="48"/>
        <v/>
      </c>
    </row>
    <row r="206" spans="1:14" x14ac:dyDescent="0.2">
      <c r="A206" s="28"/>
      <c r="B206" s="7" t="s">
        <v>183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184</v>
      </c>
      <c r="C207" s="8">
        <v>0</v>
      </c>
      <c r="D207" s="8">
        <v>0</v>
      </c>
      <c r="E207" s="8">
        <v>0</v>
      </c>
      <c r="F207" s="8">
        <v>0</v>
      </c>
      <c r="G207" s="9" t="str">
        <f t="shared" si="43"/>
        <v/>
      </c>
      <c r="H207" s="9" t="str">
        <f t="shared" si="44"/>
        <v/>
      </c>
      <c r="I207" s="9" t="str">
        <f t="shared" si="45"/>
        <v/>
      </c>
      <c r="J207" s="9" t="str">
        <f t="shared" si="46"/>
        <v/>
      </c>
      <c r="K207" s="9" t="str">
        <f t="shared" si="49"/>
        <v xml:space="preserve"> </v>
      </c>
      <c r="L207" s="9" t="str">
        <f t="shared" si="50"/>
        <v xml:space="preserve"> </v>
      </c>
      <c r="M207" s="9" t="str">
        <f t="shared" si="47"/>
        <v/>
      </c>
      <c r="N207" s="9" t="str">
        <f t="shared" si="48"/>
        <v/>
      </c>
    </row>
    <row r="208" spans="1:14" x14ac:dyDescent="0.2">
      <c r="A208" s="28"/>
      <c r="B208" s="7" t="s">
        <v>185</v>
      </c>
      <c r="C208" s="8">
        <v>0</v>
      </c>
      <c r="D208" s="8">
        <v>0</v>
      </c>
      <c r="E208" s="8">
        <v>0</v>
      </c>
      <c r="F208" s="8">
        <v>0</v>
      </c>
      <c r="G208" s="9" t="str">
        <f t="shared" si="43"/>
        <v/>
      </c>
      <c r="H208" s="9" t="str">
        <f t="shared" si="44"/>
        <v/>
      </c>
      <c r="I208" s="9" t="str">
        <f t="shared" si="45"/>
        <v/>
      </c>
      <c r="J208" s="9" t="str">
        <f t="shared" si="46"/>
        <v/>
      </c>
      <c r="K208" s="9" t="str">
        <f t="shared" si="49"/>
        <v xml:space="preserve"> </v>
      </c>
      <c r="L208" s="9" t="str">
        <f t="shared" si="50"/>
        <v xml:space="preserve"> 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186</v>
      </c>
      <c r="C209" s="8">
        <v>0</v>
      </c>
      <c r="D209" s="8">
        <v>0</v>
      </c>
      <c r="E209" s="8">
        <v>1</v>
      </c>
      <c r="F209" s="8">
        <v>0</v>
      </c>
      <c r="G209" s="9" t="str">
        <f t="shared" si="43"/>
        <v/>
      </c>
      <c r="H209" s="9" t="str">
        <f t="shared" si="44"/>
        <v/>
      </c>
      <c r="I209" s="9">
        <f t="shared" si="45"/>
        <v>5.8823529411764705E-2</v>
      </c>
      <c r="J209" s="9" t="str">
        <f t="shared" si="46"/>
        <v/>
      </c>
      <c r="K209" s="9">
        <f t="shared" si="49"/>
        <v>1</v>
      </c>
      <c r="L209" s="9" t="str">
        <f t="shared" si="50"/>
        <v xml:space="preserve"> </v>
      </c>
      <c r="M209" s="9" t="str">
        <f t="shared" si="47"/>
        <v/>
      </c>
      <c r="N209" s="9" t="str">
        <f t="shared" si="48"/>
        <v/>
      </c>
    </row>
    <row r="210" spans="1:14" x14ac:dyDescent="0.2">
      <c r="A210" s="28"/>
      <c r="B210" s="7" t="s">
        <v>187</v>
      </c>
      <c r="C210" s="8">
        <v>0</v>
      </c>
      <c r="D210" s="8">
        <v>0</v>
      </c>
      <c r="E210" s="8">
        <v>0</v>
      </c>
      <c r="F210" s="8">
        <v>0</v>
      </c>
      <c r="G210" s="9" t="str">
        <f t="shared" si="43"/>
        <v/>
      </c>
      <c r="H210" s="9" t="str">
        <f t="shared" si="44"/>
        <v/>
      </c>
      <c r="I210" s="9" t="str">
        <f t="shared" si="45"/>
        <v/>
      </c>
      <c r="J210" s="9" t="str">
        <f t="shared" si="46"/>
        <v/>
      </c>
      <c r="K210" s="9" t="str">
        <f t="shared" si="49"/>
        <v xml:space="preserve"> </v>
      </c>
      <c r="L210" s="9" t="str">
        <f t="shared" si="50"/>
        <v xml:space="preserve"> </v>
      </c>
      <c r="M210" s="9" t="str">
        <f t="shared" si="47"/>
        <v/>
      </c>
      <c r="N210" s="9" t="str">
        <f t="shared" si="48"/>
        <v/>
      </c>
    </row>
    <row r="211" spans="1:14" x14ac:dyDescent="0.2">
      <c r="A211" s="28"/>
      <c r="B211" s="7" t="s">
        <v>188</v>
      </c>
      <c r="C211" s="8">
        <v>0</v>
      </c>
      <c r="D211" s="8">
        <v>0</v>
      </c>
      <c r="E211" s="8">
        <v>0</v>
      </c>
      <c r="F211" s="8">
        <v>0</v>
      </c>
      <c r="G211" s="9" t="str">
        <f t="shared" si="43"/>
        <v/>
      </c>
      <c r="H211" s="9" t="str">
        <f t="shared" si="44"/>
        <v/>
      </c>
      <c r="I211" s="9" t="str">
        <f t="shared" si="45"/>
        <v/>
      </c>
      <c r="J211" s="9" t="str">
        <f t="shared" si="46"/>
        <v/>
      </c>
      <c r="K211" s="9" t="str">
        <f t="shared" si="49"/>
        <v xml:space="preserve"> </v>
      </c>
      <c r="L211" s="9" t="str">
        <f t="shared" si="50"/>
        <v xml:space="preserve"> 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189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190</v>
      </c>
      <c r="C213" s="8">
        <v>0</v>
      </c>
      <c r="D213" s="8">
        <v>0</v>
      </c>
      <c r="E213" s="8">
        <v>0</v>
      </c>
      <c r="F213" s="8">
        <v>0</v>
      </c>
      <c r="G213" s="9" t="str">
        <f t="shared" si="43"/>
        <v/>
      </c>
      <c r="H213" s="9" t="str">
        <f t="shared" si="44"/>
        <v/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 t="str">
        <f t="shared" si="50"/>
        <v xml:space="preserve"> </v>
      </c>
      <c r="M213" s="9" t="str">
        <f t="shared" si="47"/>
        <v/>
      </c>
      <c r="N213" s="9" t="str">
        <f t="shared" si="48"/>
        <v/>
      </c>
    </row>
    <row r="214" spans="1:14" x14ac:dyDescent="0.2">
      <c r="A214" s="28"/>
      <c r="B214" s="7" t="s">
        <v>191</v>
      </c>
      <c r="C214" s="8">
        <v>0</v>
      </c>
      <c r="D214" s="8">
        <v>0</v>
      </c>
      <c r="E214" s="8">
        <v>0</v>
      </c>
      <c r="F214" s="8">
        <v>0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192</v>
      </c>
      <c r="C215" s="8">
        <v>0</v>
      </c>
      <c r="D215" s="8">
        <v>0</v>
      </c>
      <c r="E215" s="8">
        <v>1</v>
      </c>
      <c r="F215" s="8">
        <v>1</v>
      </c>
      <c r="G215" s="9" t="str">
        <f t="shared" si="43"/>
        <v/>
      </c>
      <c r="H215" s="9" t="str">
        <f t="shared" si="44"/>
        <v/>
      </c>
      <c r="I215" s="9">
        <f t="shared" si="45"/>
        <v>5.8823529411764705E-2</v>
      </c>
      <c r="J215" s="9">
        <f t="shared" si="46"/>
        <v>7.1428571428571425E-2</v>
      </c>
      <c r="K215" s="9">
        <f t="shared" si="49"/>
        <v>1</v>
      </c>
      <c r="L215" s="9">
        <f t="shared" si="50"/>
        <v>1</v>
      </c>
      <c r="M215" s="9" t="str">
        <f t="shared" si="47"/>
        <v/>
      </c>
      <c r="N215" s="9" t="str">
        <f t="shared" si="48"/>
        <v/>
      </c>
    </row>
    <row r="216" spans="1:14" ht="25.5" customHeight="1" x14ac:dyDescent="0.2">
      <c r="A216" s="28"/>
      <c r="B216" s="7" t="s">
        <v>193</v>
      </c>
      <c r="C216" s="8">
        <v>0</v>
      </c>
      <c r="D216" s="8">
        <v>0</v>
      </c>
      <c r="E216" s="8">
        <v>0</v>
      </c>
      <c r="F216" s="8">
        <v>0</v>
      </c>
      <c r="G216" s="9" t="str">
        <f t="shared" si="43"/>
        <v/>
      </c>
      <c r="H216" s="9" t="str">
        <f t="shared" si="44"/>
        <v/>
      </c>
      <c r="I216" s="9" t="str">
        <f t="shared" si="45"/>
        <v/>
      </c>
      <c r="J216" s="9" t="str">
        <f t="shared" si="46"/>
        <v/>
      </c>
      <c r="K216" s="9" t="str">
        <f t="shared" si="49"/>
        <v xml:space="preserve"> </v>
      </c>
      <c r="L216" s="9" t="str">
        <f t="shared" si="50"/>
        <v xml:space="preserve"> </v>
      </c>
      <c r="M216" s="9" t="str">
        <f t="shared" si="47"/>
        <v/>
      </c>
      <c r="N216" s="9" t="str">
        <f t="shared" si="48"/>
        <v/>
      </c>
    </row>
    <row r="217" spans="1:14" x14ac:dyDescent="0.2">
      <c r="A217" s="28"/>
      <c r="B217" s="7" t="s">
        <v>194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195</v>
      </c>
      <c r="C218" s="8">
        <v>0</v>
      </c>
      <c r="D218" s="8">
        <v>0</v>
      </c>
      <c r="E218" s="8">
        <v>0</v>
      </c>
      <c r="F218" s="8">
        <v>0</v>
      </c>
      <c r="G218" s="9" t="str">
        <f t="shared" si="43"/>
        <v/>
      </c>
      <c r="H218" s="9" t="str">
        <f t="shared" si="44"/>
        <v/>
      </c>
      <c r="I218" s="9" t="str">
        <f t="shared" si="45"/>
        <v/>
      </c>
      <c r="J218" s="9" t="str">
        <f t="shared" si="46"/>
        <v/>
      </c>
      <c r="K218" s="9" t="str">
        <f t="shared" si="49"/>
        <v xml:space="preserve"> </v>
      </c>
      <c r="L218" s="9" t="str">
        <f t="shared" si="50"/>
        <v xml:space="preserve"> </v>
      </c>
      <c r="M218" s="9" t="str">
        <f t="shared" si="47"/>
        <v/>
      </c>
      <c r="N218" s="9" t="str">
        <f t="shared" si="48"/>
        <v/>
      </c>
    </row>
    <row r="219" spans="1:14" x14ac:dyDescent="0.2">
      <c r="A219" s="28"/>
      <c r="B219" s="7" t="s">
        <v>196</v>
      </c>
      <c r="C219" s="8">
        <v>0</v>
      </c>
      <c r="D219" s="8">
        <v>0</v>
      </c>
      <c r="E219" s="8">
        <v>0</v>
      </c>
      <c r="F219" s="8">
        <v>0</v>
      </c>
      <c r="G219" s="9" t="str">
        <f t="shared" si="43"/>
        <v/>
      </c>
      <c r="H219" s="9" t="str">
        <f t="shared" si="44"/>
        <v/>
      </c>
      <c r="I219" s="9" t="str">
        <f t="shared" si="45"/>
        <v/>
      </c>
      <c r="J219" s="9" t="str">
        <f t="shared" si="46"/>
        <v/>
      </c>
      <c r="K219" s="9" t="str">
        <f t="shared" si="49"/>
        <v xml:space="preserve"> </v>
      </c>
      <c r="L219" s="9" t="str">
        <f t="shared" si="50"/>
        <v xml:space="preserve"> </v>
      </c>
      <c r="M219" s="9" t="str">
        <f t="shared" si="47"/>
        <v/>
      </c>
      <c r="N219" s="9" t="str">
        <f t="shared" si="48"/>
        <v/>
      </c>
    </row>
    <row r="220" spans="1:14" x14ac:dyDescent="0.2">
      <c r="A220" s="28"/>
      <c r="B220" s="7" t="s">
        <v>197</v>
      </c>
      <c r="C220" s="8">
        <v>0</v>
      </c>
      <c r="D220" s="8">
        <v>0</v>
      </c>
      <c r="E220" s="8">
        <v>0</v>
      </c>
      <c r="F220" s="8">
        <v>0</v>
      </c>
      <c r="G220" s="9" t="str">
        <f t="shared" ref="G220:G251" si="51">+IF(C220=0,"",C220/C$188)</f>
        <v/>
      </c>
      <c r="H220" s="9" t="str">
        <f t="shared" ref="H220:H251" si="52">+IF(D220=0,"",D220/D$188)</f>
        <v/>
      </c>
      <c r="I220" s="9" t="str">
        <f t="shared" ref="I220:I251" si="53">+IF(E220=0,"",E220/E$188)</f>
        <v/>
      </c>
      <c r="J220" s="9" t="str">
        <f t="shared" ref="J220:J251" si="54">+IF(F220=0,"",F220/F$188)</f>
        <v/>
      </c>
      <c r="K220" s="9" t="str">
        <f t="shared" si="49"/>
        <v xml:space="preserve"> </v>
      </c>
      <c r="L220" s="9" t="str">
        <f t="shared" si="50"/>
        <v xml:space="preserve"> </v>
      </c>
      <c r="M220" s="9" t="str">
        <f t="shared" ref="M220:M251" si="55">+IF(OR(AND(G220=""),(K220="")),"",G220*K220)</f>
        <v/>
      </c>
      <c r="N220" s="9" t="str">
        <f t="shared" ref="N220:N251" si="56">+IF(OR(AND(H220=""),(L220="")),"",H220*L220)</f>
        <v/>
      </c>
    </row>
    <row r="221" spans="1:14" x14ac:dyDescent="0.2">
      <c r="A221" s="28"/>
      <c r="B221" s="7" t="s">
        <v>198</v>
      </c>
      <c r="C221" s="8">
        <v>0</v>
      </c>
      <c r="D221" s="8">
        <v>0</v>
      </c>
      <c r="E221" s="8">
        <v>0</v>
      </c>
      <c r="F221" s="8">
        <v>0</v>
      </c>
      <c r="G221" s="9" t="str">
        <f t="shared" si="51"/>
        <v/>
      </c>
      <c r="H221" s="9" t="str">
        <f t="shared" si="52"/>
        <v/>
      </c>
      <c r="I221" s="9" t="str">
        <f t="shared" si="53"/>
        <v/>
      </c>
      <c r="J221" s="9" t="str">
        <f t="shared" si="54"/>
        <v/>
      </c>
      <c r="K221" s="9" t="str">
        <f t="shared" ref="K221:K252" si="57">+IF(AND(C221=0,E221=0)," ",IF(C221=0,1,IF(E221=0,-1,(E221-C221)/C221)))</f>
        <v xml:space="preserve"> </v>
      </c>
      <c r="L221" s="9" t="str">
        <f t="shared" ref="L221:L252" si="58">+IF(AND(D221=0,F221=0)," ",IF(D221=0,1,IF(F221=0,-1,(F221-D221)/D221)))</f>
        <v xml:space="preserve"> </v>
      </c>
      <c r="M221" s="9" t="str">
        <f t="shared" si="55"/>
        <v/>
      </c>
      <c r="N221" s="9" t="str">
        <f t="shared" si="56"/>
        <v/>
      </c>
    </row>
    <row r="222" spans="1:14" x14ac:dyDescent="0.2">
      <c r="A222" s="28"/>
      <c r="B222" s="7" t="s">
        <v>199</v>
      </c>
      <c r="C222" s="8">
        <v>0</v>
      </c>
      <c r="D222" s="8">
        <v>0</v>
      </c>
      <c r="E222" s="8">
        <v>0</v>
      </c>
      <c r="F222" s="8">
        <v>0</v>
      </c>
      <c r="G222" s="9" t="str">
        <f t="shared" si="51"/>
        <v/>
      </c>
      <c r="H222" s="9" t="str">
        <f t="shared" si="52"/>
        <v/>
      </c>
      <c r="I222" s="9" t="str">
        <f t="shared" si="53"/>
        <v/>
      </c>
      <c r="J222" s="9" t="str">
        <f t="shared" si="54"/>
        <v/>
      </c>
      <c r="K222" s="9" t="str">
        <f t="shared" si="57"/>
        <v xml:space="preserve"> </v>
      </c>
      <c r="L222" s="9" t="str">
        <f t="shared" si="58"/>
        <v xml:space="preserve"> </v>
      </c>
      <c r="M222" s="9" t="str">
        <f t="shared" si="55"/>
        <v/>
      </c>
      <c r="N222" s="9" t="str">
        <f t="shared" si="56"/>
        <v/>
      </c>
    </row>
    <row r="223" spans="1:14" x14ac:dyDescent="0.2">
      <c r="A223" s="28"/>
      <c r="B223" s="7" t="s">
        <v>200</v>
      </c>
      <c r="C223" s="8">
        <v>0</v>
      </c>
      <c r="D223" s="8">
        <v>0</v>
      </c>
      <c r="E223" s="8">
        <v>0</v>
      </c>
      <c r="F223" s="8">
        <v>0</v>
      </c>
      <c r="G223" s="9" t="str">
        <f t="shared" si="51"/>
        <v/>
      </c>
      <c r="H223" s="9" t="str">
        <f t="shared" si="52"/>
        <v/>
      </c>
      <c r="I223" s="9" t="str">
        <f t="shared" si="53"/>
        <v/>
      </c>
      <c r="J223" s="9" t="str">
        <f t="shared" si="54"/>
        <v/>
      </c>
      <c r="K223" s="9" t="str">
        <f t="shared" si="57"/>
        <v xml:space="preserve"> </v>
      </c>
      <c r="L223" s="9" t="str">
        <f t="shared" si="58"/>
        <v xml:space="preserve"> </v>
      </c>
      <c r="M223" s="9" t="str">
        <f t="shared" si="55"/>
        <v/>
      </c>
      <c r="N223" s="9" t="str">
        <f t="shared" si="56"/>
        <v/>
      </c>
    </row>
    <row r="224" spans="1:14" x14ac:dyDescent="0.2">
      <c r="A224" s="28"/>
      <c r="B224" s="7" t="s">
        <v>201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202</v>
      </c>
      <c r="C225" s="8">
        <v>0</v>
      </c>
      <c r="D225" s="8">
        <v>0</v>
      </c>
      <c r="E225" s="8">
        <v>0</v>
      </c>
      <c r="F225" s="8">
        <v>0</v>
      </c>
      <c r="G225" s="9" t="str">
        <f t="shared" si="51"/>
        <v/>
      </c>
      <c r="H225" s="9" t="str">
        <f t="shared" si="52"/>
        <v/>
      </c>
      <c r="I225" s="9" t="str">
        <f t="shared" si="53"/>
        <v/>
      </c>
      <c r="J225" s="9" t="str">
        <f t="shared" si="54"/>
        <v/>
      </c>
      <c r="K225" s="9" t="str">
        <f t="shared" si="57"/>
        <v xml:space="preserve"> </v>
      </c>
      <c r="L225" s="9" t="str">
        <f t="shared" si="58"/>
        <v xml:space="preserve"> </v>
      </c>
      <c r="M225" s="9" t="str">
        <f t="shared" si="55"/>
        <v/>
      </c>
      <c r="N225" s="9" t="str">
        <f t="shared" si="56"/>
        <v/>
      </c>
    </row>
    <row r="226" spans="1:14" x14ac:dyDescent="0.2">
      <c r="A226" s="28"/>
      <c r="B226" s="7" t="s">
        <v>203</v>
      </c>
      <c r="C226" s="8">
        <v>0</v>
      </c>
      <c r="D226" s="8">
        <v>0</v>
      </c>
      <c r="E226" s="8">
        <v>0</v>
      </c>
      <c r="F226" s="8">
        <v>0</v>
      </c>
      <c r="G226" s="9" t="str">
        <f t="shared" si="51"/>
        <v/>
      </c>
      <c r="H226" s="9" t="str">
        <f t="shared" si="52"/>
        <v/>
      </c>
      <c r="I226" s="9" t="str">
        <f t="shared" si="53"/>
        <v/>
      </c>
      <c r="J226" s="9" t="str">
        <f t="shared" si="54"/>
        <v/>
      </c>
      <c r="K226" s="9" t="str">
        <f t="shared" si="57"/>
        <v xml:space="preserve"> </v>
      </c>
      <c r="L226" s="9" t="str">
        <f t="shared" si="58"/>
        <v xml:space="preserve"> </v>
      </c>
      <c r="M226" s="9" t="str">
        <f t="shared" si="55"/>
        <v/>
      </c>
      <c r="N226" s="9" t="str">
        <f t="shared" si="56"/>
        <v/>
      </c>
    </row>
    <row r="227" spans="1:14" x14ac:dyDescent="0.2">
      <c r="A227" s="28"/>
      <c r="B227" s="7" t="s">
        <v>204</v>
      </c>
      <c r="C227" s="8">
        <v>0</v>
      </c>
      <c r="D227" s="8">
        <v>0</v>
      </c>
      <c r="E227" s="8">
        <v>0</v>
      </c>
      <c r="F227" s="8">
        <v>0</v>
      </c>
      <c r="G227" s="9" t="str">
        <f t="shared" si="51"/>
        <v/>
      </c>
      <c r="H227" s="9" t="str">
        <f t="shared" si="52"/>
        <v/>
      </c>
      <c r="I227" s="9" t="str">
        <f t="shared" si="53"/>
        <v/>
      </c>
      <c r="J227" s="9" t="str">
        <f t="shared" si="54"/>
        <v/>
      </c>
      <c r="K227" s="9" t="str">
        <f t="shared" si="57"/>
        <v xml:space="preserve"> </v>
      </c>
      <c r="L227" s="9" t="str">
        <f t="shared" si="58"/>
        <v xml:space="preserve"> </v>
      </c>
      <c r="M227" s="9" t="str">
        <f t="shared" si="55"/>
        <v/>
      </c>
      <c r="N227" s="9" t="str">
        <f t="shared" si="56"/>
        <v/>
      </c>
    </row>
    <row r="228" spans="1:14" x14ac:dyDescent="0.2">
      <c r="A228" s="28"/>
      <c r="B228" s="7" t="s">
        <v>205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206</v>
      </c>
      <c r="C229" s="8">
        <v>0</v>
      </c>
      <c r="D229" s="8">
        <v>0</v>
      </c>
      <c r="E229" s="8">
        <v>0</v>
      </c>
      <c r="F229" s="8">
        <v>0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207</v>
      </c>
      <c r="C230" s="8">
        <v>0</v>
      </c>
      <c r="D230" s="8">
        <v>0</v>
      </c>
      <c r="E230" s="8">
        <v>0</v>
      </c>
      <c r="F230" s="8">
        <v>0</v>
      </c>
      <c r="G230" s="9" t="str">
        <f t="shared" si="51"/>
        <v/>
      </c>
      <c r="H230" s="9" t="str">
        <f t="shared" si="52"/>
        <v/>
      </c>
      <c r="I230" s="9" t="str">
        <f t="shared" si="53"/>
        <v/>
      </c>
      <c r="J230" s="9" t="str">
        <f t="shared" si="54"/>
        <v/>
      </c>
      <c r="K230" s="9" t="str">
        <f t="shared" si="57"/>
        <v xml:space="preserve"> </v>
      </c>
      <c r="L230" s="9" t="str">
        <f t="shared" si="58"/>
        <v xml:space="preserve"> </v>
      </c>
      <c r="M230" s="9" t="str">
        <f t="shared" si="55"/>
        <v/>
      </c>
      <c r="N230" s="9" t="str">
        <f t="shared" si="56"/>
        <v/>
      </c>
    </row>
    <row r="231" spans="1:14" x14ac:dyDescent="0.2">
      <c r="A231" s="28"/>
      <c r="B231" s="7" t="s">
        <v>208</v>
      </c>
      <c r="C231" s="8">
        <v>0</v>
      </c>
      <c r="D231" s="8">
        <v>0</v>
      </c>
      <c r="E231" s="8">
        <v>0</v>
      </c>
      <c r="F231" s="8">
        <v>0</v>
      </c>
      <c r="G231" s="9" t="str">
        <f t="shared" si="51"/>
        <v/>
      </c>
      <c r="H231" s="9" t="str">
        <f t="shared" si="52"/>
        <v/>
      </c>
      <c r="I231" s="9" t="str">
        <f t="shared" si="53"/>
        <v/>
      </c>
      <c r="J231" s="9" t="str">
        <f t="shared" si="54"/>
        <v/>
      </c>
      <c r="K231" s="9" t="str">
        <f t="shared" si="57"/>
        <v xml:space="preserve"> </v>
      </c>
      <c r="L231" s="9" t="str">
        <f t="shared" si="58"/>
        <v xml:space="preserve"> </v>
      </c>
      <c r="M231" s="9" t="str">
        <f t="shared" si="55"/>
        <v/>
      </c>
      <c r="N231" s="9" t="str">
        <f t="shared" si="56"/>
        <v/>
      </c>
    </row>
    <row r="232" spans="1:14" ht="25.5" x14ac:dyDescent="0.2">
      <c r="A232" s="28"/>
      <c r="B232" s="7" t="s">
        <v>209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210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211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212</v>
      </c>
      <c r="C235" s="8">
        <v>0</v>
      </c>
      <c r="D235" s="8">
        <v>0</v>
      </c>
      <c r="E235" s="8">
        <v>0</v>
      </c>
      <c r="F235" s="8">
        <v>0</v>
      </c>
      <c r="G235" s="9" t="str">
        <f t="shared" si="51"/>
        <v/>
      </c>
      <c r="H235" s="9" t="str">
        <f t="shared" si="52"/>
        <v/>
      </c>
      <c r="I235" s="9" t="str">
        <f t="shared" si="53"/>
        <v/>
      </c>
      <c r="J235" s="9" t="str">
        <f t="shared" si="54"/>
        <v/>
      </c>
      <c r="K235" s="9" t="str">
        <f t="shared" si="57"/>
        <v xml:space="preserve"> </v>
      </c>
      <c r="L235" s="9" t="str">
        <f t="shared" si="58"/>
        <v xml:space="preserve"> </v>
      </c>
      <c r="M235" s="9" t="str">
        <f t="shared" si="55"/>
        <v/>
      </c>
      <c r="N235" s="9" t="str">
        <f t="shared" si="56"/>
        <v/>
      </c>
    </row>
    <row r="236" spans="1:14" x14ac:dyDescent="0.2">
      <c r="A236" s="28"/>
      <c r="B236" s="7" t="s">
        <v>213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214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215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216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217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218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219</v>
      </c>
      <c r="C242" s="8">
        <v>0</v>
      </c>
      <c r="D242" s="8">
        <v>0</v>
      </c>
      <c r="E242" s="8">
        <v>0</v>
      </c>
      <c r="F242" s="8">
        <v>0</v>
      </c>
      <c r="G242" s="9" t="str">
        <f t="shared" si="51"/>
        <v/>
      </c>
      <c r="H242" s="9" t="str">
        <f t="shared" si="52"/>
        <v/>
      </c>
      <c r="I242" s="9" t="str">
        <f t="shared" si="53"/>
        <v/>
      </c>
      <c r="J242" s="9" t="str">
        <f t="shared" si="54"/>
        <v/>
      </c>
      <c r="K242" s="9" t="str">
        <f t="shared" si="57"/>
        <v xml:space="preserve"> </v>
      </c>
      <c r="L242" s="9" t="str">
        <f t="shared" si="58"/>
        <v xml:space="preserve"> </v>
      </c>
      <c r="M242" s="9" t="str">
        <f t="shared" si="55"/>
        <v/>
      </c>
      <c r="N242" s="9" t="str">
        <f t="shared" si="56"/>
        <v/>
      </c>
    </row>
    <row r="243" spans="1:14" x14ac:dyDescent="0.2">
      <c r="A243" s="28"/>
      <c r="B243" s="7" t="s">
        <v>220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221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222</v>
      </c>
      <c r="C245" s="8">
        <v>0</v>
      </c>
      <c r="D245" s="8">
        <v>0</v>
      </c>
      <c r="E245" s="8">
        <v>0</v>
      </c>
      <c r="F245" s="8">
        <v>0</v>
      </c>
      <c r="G245" s="9" t="str">
        <f t="shared" si="51"/>
        <v/>
      </c>
      <c r="H245" s="9" t="str">
        <f t="shared" si="52"/>
        <v/>
      </c>
      <c r="I245" s="9" t="str">
        <f t="shared" si="53"/>
        <v/>
      </c>
      <c r="J245" s="9" t="str">
        <f t="shared" si="54"/>
        <v/>
      </c>
      <c r="K245" s="9" t="str">
        <f t="shared" si="57"/>
        <v xml:space="preserve"> </v>
      </c>
      <c r="L245" s="9" t="str">
        <f t="shared" si="58"/>
        <v xml:space="preserve"> </v>
      </c>
      <c r="M245" s="9" t="str">
        <f t="shared" si="55"/>
        <v/>
      </c>
      <c r="N245" s="9" t="str">
        <f t="shared" si="56"/>
        <v/>
      </c>
    </row>
    <row r="246" spans="1:14" x14ac:dyDescent="0.2">
      <c r="A246" s="28"/>
      <c r="B246" s="7" t="s">
        <v>223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224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225</v>
      </c>
      <c r="C248" s="8">
        <v>0</v>
      </c>
      <c r="D248" s="8">
        <v>0</v>
      </c>
      <c r="E248" s="8">
        <v>0</v>
      </c>
      <c r="F248" s="8">
        <v>0</v>
      </c>
      <c r="G248" s="9" t="str">
        <f t="shared" si="51"/>
        <v/>
      </c>
      <c r="H248" s="9" t="str">
        <f t="shared" si="52"/>
        <v/>
      </c>
      <c r="I248" s="9" t="str">
        <f t="shared" si="53"/>
        <v/>
      </c>
      <c r="J248" s="9" t="str">
        <f t="shared" si="54"/>
        <v/>
      </c>
      <c r="K248" s="9" t="str">
        <f t="shared" si="57"/>
        <v xml:space="preserve"> </v>
      </c>
      <c r="L248" s="9" t="str">
        <f t="shared" si="58"/>
        <v xml:space="preserve"> </v>
      </c>
      <c r="M248" s="9" t="str">
        <f t="shared" si="55"/>
        <v/>
      </c>
      <c r="N248" s="9" t="str">
        <f t="shared" si="56"/>
        <v/>
      </c>
    </row>
    <row r="249" spans="1:14" x14ac:dyDescent="0.2">
      <c r="A249" s="28"/>
      <c r="B249" s="7" t="s">
        <v>226</v>
      </c>
      <c r="C249" s="8">
        <v>0</v>
      </c>
      <c r="D249" s="8">
        <v>0</v>
      </c>
      <c r="E249" s="8">
        <v>0</v>
      </c>
      <c r="F249" s="8">
        <v>0</v>
      </c>
      <c r="G249" s="9" t="str">
        <f t="shared" si="51"/>
        <v/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 t="str">
        <f t="shared" si="57"/>
        <v xml:space="preserve"> 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227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228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229</v>
      </c>
      <c r="C252" s="8">
        <v>0</v>
      </c>
      <c r="D252" s="8">
        <v>0</v>
      </c>
      <c r="E252" s="8">
        <v>0</v>
      </c>
      <c r="F252" s="8">
        <v>0</v>
      </c>
      <c r="G252" s="9" t="str">
        <f t="shared" ref="G252:G283" si="59">+IF(C252=0,"",C252/C$188)</f>
        <v/>
      </c>
      <c r="H252" s="9" t="str">
        <f t="shared" ref="H252:H283" si="60">+IF(D252=0,"",D252/D$188)</f>
        <v/>
      </c>
      <c r="I252" s="9" t="str">
        <f t="shared" ref="I252:I283" si="61">+IF(E252=0,"",E252/E$188)</f>
        <v/>
      </c>
      <c r="J252" s="9" t="str">
        <f t="shared" ref="J252:J283" si="62">+IF(F252=0,"",F252/F$188)</f>
        <v/>
      </c>
      <c r="K252" s="9" t="str">
        <f t="shared" si="57"/>
        <v xml:space="preserve"> </v>
      </c>
      <c r="L252" s="9" t="str">
        <f t="shared" si="58"/>
        <v xml:space="preserve"> </v>
      </c>
      <c r="M252" s="9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8"/>
      <c r="B253" s="7" t="s">
        <v>230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231</v>
      </c>
      <c r="C254" s="8">
        <v>0</v>
      </c>
      <c r="D254" s="8">
        <v>0</v>
      </c>
      <c r="E254" s="8">
        <v>0</v>
      </c>
      <c r="F254" s="8">
        <v>0</v>
      </c>
      <c r="G254" s="9" t="str">
        <f t="shared" si="59"/>
        <v/>
      </c>
      <c r="H254" s="9" t="str">
        <f t="shared" si="60"/>
        <v/>
      </c>
      <c r="I254" s="9" t="str">
        <f t="shared" si="61"/>
        <v/>
      </c>
      <c r="J254" s="9" t="str">
        <f t="shared" si="62"/>
        <v/>
      </c>
      <c r="K254" s="9" t="str">
        <f t="shared" si="65"/>
        <v xml:space="preserve"> </v>
      </c>
      <c r="L254" s="9" t="str">
        <f t="shared" si="66"/>
        <v xml:space="preserve"> </v>
      </c>
      <c r="M254" s="9" t="str">
        <f t="shared" si="63"/>
        <v/>
      </c>
      <c r="N254" s="9" t="str">
        <f t="shared" si="64"/>
        <v/>
      </c>
    </row>
    <row r="255" spans="1:14" x14ac:dyDescent="0.2">
      <c r="A255" s="28"/>
      <c r="B255" s="7" t="s">
        <v>232</v>
      </c>
      <c r="C255" s="8">
        <v>1</v>
      </c>
      <c r="D255" s="8">
        <v>0</v>
      </c>
      <c r="E255" s="8">
        <v>0</v>
      </c>
      <c r="F255" s="8">
        <v>0</v>
      </c>
      <c r="G255" s="9">
        <f t="shared" si="59"/>
        <v>0.5</v>
      </c>
      <c r="H255" s="9" t="str">
        <f t="shared" si="60"/>
        <v/>
      </c>
      <c r="I255" s="9" t="str">
        <f t="shared" si="61"/>
        <v/>
      </c>
      <c r="J255" s="9" t="str">
        <f t="shared" si="62"/>
        <v/>
      </c>
      <c r="K255" s="9">
        <f t="shared" si="65"/>
        <v>-1</v>
      </c>
      <c r="L255" s="9" t="str">
        <f t="shared" si="66"/>
        <v xml:space="preserve"> </v>
      </c>
      <c r="M255" s="9">
        <f t="shared" si="63"/>
        <v>-0.5</v>
      </c>
      <c r="N255" s="9" t="str">
        <f t="shared" si="64"/>
        <v/>
      </c>
    </row>
    <row r="256" spans="1:14" x14ac:dyDescent="0.2">
      <c r="A256" s="28"/>
      <c r="B256" s="7" t="s">
        <v>233</v>
      </c>
      <c r="C256" s="8">
        <v>0</v>
      </c>
      <c r="D256" s="8">
        <v>0</v>
      </c>
      <c r="E256" s="8">
        <v>3</v>
      </c>
      <c r="F256" s="8">
        <v>0</v>
      </c>
      <c r="G256" s="9" t="str">
        <f t="shared" si="59"/>
        <v/>
      </c>
      <c r="H256" s="9" t="str">
        <f t="shared" si="60"/>
        <v/>
      </c>
      <c r="I256" s="9">
        <f t="shared" si="61"/>
        <v>0.17647058823529413</v>
      </c>
      <c r="J256" s="9" t="str">
        <f t="shared" si="62"/>
        <v/>
      </c>
      <c r="K256" s="9">
        <f t="shared" si="65"/>
        <v>1</v>
      </c>
      <c r="L256" s="9" t="str">
        <f t="shared" si="66"/>
        <v xml:space="preserve"> </v>
      </c>
      <c r="M256" s="9" t="str">
        <f t="shared" si="63"/>
        <v/>
      </c>
      <c r="N256" s="9" t="str">
        <f t="shared" si="64"/>
        <v/>
      </c>
    </row>
    <row r="257" spans="1:14" ht="25.5" x14ac:dyDescent="0.2">
      <c r="A257" s="28"/>
      <c r="B257" s="7" t="s">
        <v>234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235</v>
      </c>
      <c r="C258" s="8">
        <v>0</v>
      </c>
      <c r="D258" s="8">
        <v>7</v>
      </c>
      <c r="E258" s="8">
        <v>2</v>
      </c>
      <c r="F258" s="8">
        <v>4</v>
      </c>
      <c r="G258" s="9" t="str">
        <f t="shared" si="59"/>
        <v/>
      </c>
      <c r="H258" s="9">
        <f t="shared" si="60"/>
        <v>0.4375</v>
      </c>
      <c r="I258" s="9">
        <f t="shared" si="61"/>
        <v>0.11764705882352941</v>
      </c>
      <c r="J258" s="9">
        <f t="shared" si="62"/>
        <v>0.2857142857142857</v>
      </c>
      <c r="K258" s="9">
        <f t="shared" si="65"/>
        <v>1</v>
      </c>
      <c r="L258" s="9">
        <f t="shared" si="66"/>
        <v>-0.42857142857142855</v>
      </c>
      <c r="M258" s="9" t="str">
        <f t="shared" si="63"/>
        <v/>
      </c>
      <c r="N258" s="9">
        <f t="shared" si="64"/>
        <v>-0.1875</v>
      </c>
    </row>
    <row r="259" spans="1:14" x14ac:dyDescent="0.2">
      <c r="A259" s="28"/>
      <c r="B259" s="7" t="s">
        <v>236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237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238</v>
      </c>
      <c r="C261" s="8">
        <v>0</v>
      </c>
      <c r="D261" s="8">
        <v>0</v>
      </c>
      <c r="E261" s="8">
        <v>0</v>
      </c>
      <c r="F261" s="8">
        <v>0</v>
      </c>
      <c r="G261" s="9" t="str">
        <f t="shared" si="59"/>
        <v/>
      </c>
      <c r="H261" s="9" t="str">
        <f t="shared" si="60"/>
        <v/>
      </c>
      <c r="I261" s="9" t="str">
        <f t="shared" si="61"/>
        <v/>
      </c>
      <c r="J261" s="9" t="str">
        <f t="shared" si="62"/>
        <v/>
      </c>
      <c r="K261" s="9" t="str">
        <f t="shared" si="65"/>
        <v xml:space="preserve"> </v>
      </c>
      <c r="L261" s="9" t="str">
        <f t="shared" si="66"/>
        <v xml:space="preserve"> </v>
      </c>
      <c r="M261" s="9" t="str">
        <f t="shared" si="63"/>
        <v/>
      </c>
      <c r="N261" s="9" t="str">
        <f t="shared" si="64"/>
        <v/>
      </c>
    </row>
    <row r="262" spans="1:14" ht="25.5" x14ac:dyDescent="0.2">
      <c r="A262" s="28"/>
      <c r="B262" s="7" t="s">
        <v>239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240</v>
      </c>
      <c r="C263" s="8">
        <v>0</v>
      </c>
      <c r="D263" s="8">
        <v>0</v>
      </c>
      <c r="E263" s="8">
        <v>0</v>
      </c>
      <c r="F263" s="8">
        <v>0</v>
      </c>
      <c r="G263" s="9" t="str">
        <f t="shared" si="59"/>
        <v/>
      </c>
      <c r="H263" s="9" t="str">
        <f t="shared" si="60"/>
        <v/>
      </c>
      <c r="I263" s="9" t="str">
        <f t="shared" si="61"/>
        <v/>
      </c>
      <c r="J263" s="9" t="str">
        <f t="shared" si="62"/>
        <v/>
      </c>
      <c r="K263" s="9" t="str">
        <f t="shared" si="65"/>
        <v xml:space="preserve"> </v>
      </c>
      <c r="L263" s="9" t="str">
        <f t="shared" si="66"/>
        <v xml:space="preserve"> </v>
      </c>
      <c r="M263" s="9" t="str">
        <f t="shared" si="63"/>
        <v/>
      </c>
      <c r="N263" s="9" t="str">
        <f t="shared" si="64"/>
        <v/>
      </c>
    </row>
    <row r="264" spans="1:14" ht="25.5" x14ac:dyDescent="0.2">
      <c r="A264" s="28"/>
      <c r="B264" s="7" t="s">
        <v>241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242</v>
      </c>
      <c r="C265" s="8">
        <v>0</v>
      </c>
      <c r="D265" s="8">
        <v>0</v>
      </c>
      <c r="E265" s="8">
        <v>0</v>
      </c>
      <c r="F265" s="8">
        <v>0</v>
      </c>
      <c r="G265" s="9" t="str">
        <f t="shared" si="59"/>
        <v/>
      </c>
      <c r="H265" s="9" t="str">
        <f t="shared" si="60"/>
        <v/>
      </c>
      <c r="I265" s="9" t="str">
        <f t="shared" si="61"/>
        <v/>
      </c>
      <c r="J265" s="9" t="str">
        <f t="shared" si="62"/>
        <v/>
      </c>
      <c r="K265" s="9" t="str">
        <f t="shared" si="65"/>
        <v xml:space="preserve"> </v>
      </c>
      <c r="L265" s="9" t="str">
        <f t="shared" si="66"/>
        <v xml:space="preserve"> 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243</v>
      </c>
      <c r="C266" s="8">
        <v>0</v>
      </c>
      <c r="D266" s="8">
        <v>0</v>
      </c>
      <c r="E266" s="8">
        <v>0</v>
      </c>
      <c r="F266" s="8">
        <v>0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244</v>
      </c>
      <c r="C267" s="8">
        <v>0</v>
      </c>
      <c r="D267" s="8">
        <v>0</v>
      </c>
      <c r="E267" s="8">
        <v>0</v>
      </c>
      <c r="F267" s="8">
        <v>0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 t="str">
        <f t="shared" si="62"/>
        <v/>
      </c>
      <c r="K267" s="9" t="str">
        <f t="shared" si="65"/>
        <v xml:space="preserve"> </v>
      </c>
      <c r="L267" s="9" t="str">
        <f t="shared" si="66"/>
        <v xml:space="preserve"> 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245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246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247</v>
      </c>
      <c r="C270" s="8">
        <v>0</v>
      </c>
      <c r="D270" s="8">
        <v>0</v>
      </c>
      <c r="E270" s="8">
        <v>0</v>
      </c>
      <c r="F270" s="8">
        <v>0</v>
      </c>
      <c r="G270" s="9" t="str">
        <f t="shared" si="59"/>
        <v/>
      </c>
      <c r="H270" s="9" t="str">
        <f t="shared" si="60"/>
        <v/>
      </c>
      <c r="I270" s="9" t="str">
        <f t="shared" si="61"/>
        <v/>
      </c>
      <c r="J270" s="9" t="str">
        <f t="shared" si="62"/>
        <v/>
      </c>
      <c r="K270" s="9" t="str">
        <f t="shared" si="65"/>
        <v xml:space="preserve"> </v>
      </c>
      <c r="L270" s="9" t="str">
        <f t="shared" si="66"/>
        <v xml:space="preserve"> </v>
      </c>
      <c r="M270" s="9" t="str">
        <f t="shared" si="63"/>
        <v/>
      </c>
      <c r="N270" s="9" t="str">
        <f t="shared" si="64"/>
        <v/>
      </c>
    </row>
    <row r="271" spans="1:14" x14ac:dyDescent="0.2">
      <c r="A271" s="28"/>
      <c r="B271" s="7" t="s">
        <v>248</v>
      </c>
      <c r="C271" s="8">
        <v>0</v>
      </c>
      <c r="D271" s="8">
        <v>0</v>
      </c>
      <c r="E271" s="8">
        <v>0</v>
      </c>
      <c r="F271" s="8">
        <v>0</v>
      </c>
      <c r="G271" s="9" t="str">
        <f t="shared" si="59"/>
        <v/>
      </c>
      <c r="H271" s="9" t="str">
        <f t="shared" si="60"/>
        <v/>
      </c>
      <c r="I271" s="9" t="str">
        <f t="shared" si="61"/>
        <v/>
      </c>
      <c r="J271" s="9" t="str">
        <f t="shared" si="62"/>
        <v/>
      </c>
      <c r="K271" s="9" t="str">
        <f t="shared" si="65"/>
        <v xml:space="preserve"> </v>
      </c>
      <c r="L271" s="9" t="str">
        <f t="shared" si="66"/>
        <v xml:space="preserve"> 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249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250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251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252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253</v>
      </c>
      <c r="C276" s="8">
        <v>0</v>
      </c>
      <c r="D276" s="8">
        <v>0</v>
      </c>
      <c r="E276" s="8">
        <v>0</v>
      </c>
      <c r="F276" s="8">
        <v>0</v>
      </c>
      <c r="G276" s="9" t="str">
        <f t="shared" si="59"/>
        <v/>
      </c>
      <c r="H276" s="9" t="str">
        <f t="shared" si="60"/>
        <v/>
      </c>
      <c r="I276" s="9" t="str">
        <f t="shared" si="61"/>
        <v/>
      </c>
      <c r="J276" s="9" t="str">
        <f t="shared" si="62"/>
        <v/>
      </c>
      <c r="K276" s="9" t="str">
        <f t="shared" si="65"/>
        <v xml:space="preserve"> </v>
      </c>
      <c r="L276" s="9" t="str">
        <f t="shared" si="66"/>
        <v xml:space="preserve"> </v>
      </c>
      <c r="M276" s="9" t="str">
        <f t="shared" si="63"/>
        <v/>
      </c>
      <c r="N276" s="9" t="str">
        <f t="shared" si="64"/>
        <v/>
      </c>
    </row>
    <row r="277" spans="1:14" x14ac:dyDescent="0.2">
      <c r="A277" s="28"/>
      <c r="B277" s="7" t="s">
        <v>254</v>
      </c>
      <c r="C277" s="8">
        <v>0</v>
      </c>
      <c r="D277" s="8">
        <v>0</v>
      </c>
      <c r="E277" s="8">
        <v>0</v>
      </c>
      <c r="F277" s="8">
        <v>0</v>
      </c>
      <c r="G277" s="9" t="str">
        <f t="shared" si="59"/>
        <v/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 t="str">
        <f t="shared" si="65"/>
        <v xml:space="preserve"> </v>
      </c>
      <c r="L277" s="9" t="str">
        <f t="shared" si="66"/>
        <v xml:space="preserve"> 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255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256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257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258</v>
      </c>
      <c r="C281" s="8">
        <v>0</v>
      </c>
      <c r="D281" s="8">
        <v>3</v>
      </c>
      <c r="E281" s="8">
        <v>0</v>
      </c>
      <c r="F281" s="8">
        <v>2</v>
      </c>
      <c r="G281" s="9" t="str">
        <f t="shared" si="59"/>
        <v/>
      </c>
      <c r="H281" s="9">
        <f t="shared" si="60"/>
        <v>0.1875</v>
      </c>
      <c r="I281" s="9" t="str">
        <f t="shared" si="61"/>
        <v/>
      </c>
      <c r="J281" s="9">
        <f t="shared" si="62"/>
        <v>0.14285714285714285</v>
      </c>
      <c r="K281" s="9" t="str">
        <f t="shared" si="65"/>
        <v xml:space="preserve"> </v>
      </c>
      <c r="L281" s="9">
        <f t="shared" si="66"/>
        <v>-0.33333333333333331</v>
      </c>
      <c r="M281" s="9" t="str">
        <f t="shared" si="63"/>
        <v/>
      </c>
      <c r="N281" s="9">
        <f t="shared" si="64"/>
        <v>-6.25E-2</v>
      </c>
    </row>
    <row r="282" spans="1:14" x14ac:dyDescent="0.2">
      <c r="A282" s="28"/>
      <c r="B282" s="7" t="s">
        <v>259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260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261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262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263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264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265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266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267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268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269</v>
      </c>
      <c r="C292" s="8">
        <v>0</v>
      </c>
      <c r="D292" s="8">
        <v>0</v>
      </c>
      <c r="E292" s="8">
        <v>0</v>
      </c>
      <c r="F292" s="8">
        <v>0</v>
      </c>
      <c r="G292" s="9" t="str">
        <f t="shared" si="67"/>
        <v/>
      </c>
      <c r="H292" s="9" t="str">
        <f t="shared" si="68"/>
        <v/>
      </c>
      <c r="I292" s="9" t="str">
        <f t="shared" si="69"/>
        <v/>
      </c>
      <c r="J292" s="9" t="str">
        <f t="shared" si="70"/>
        <v/>
      </c>
      <c r="K292" s="9" t="str">
        <f t="shared" si="73"/>
        <v xml:space="preserve"> </v>
      </c>
      <c r="L292" s="9" t="str">
        <f t="shared" si="74"/>
        <v xml:space="preserve"> </v>
      </c>
      <c r="M292" s="9" t="str">
        <f t="shared" si="71"/>
        <v/>
      </c>
      <c r="N292" s="9" t="str">
        <f t="shared" si="72"/>
        <v/>
      </c>
    </row>
    <row r="293" spans="1:14" ht="25.5" x14ac:dyDescent="0.2">
      <c r="A293" s="28"/>
      <c r="B293" s="7" t="s">
        <v>270</v>
      </c>
      <c r="C293" s="8">
        <v>0</v>
      </c>
      <c r="D293" s="8">
        <v>1</v>
      </c>
      <c r="E293" s="8">
        <v>0</v>
      </c>
      <c r="F293" s="8">
        <v>3</v>
      </c>
      <c r="G293" s="9" t="str">
        <f t="shared" si="67"/>
        <v/>
      </c>
      <c r="H293" s="9">
        <f t="shared" si="68"/>
        <v>6.25E-2</v>
      </c>
      <c r="I293" s="9" t="str">
        <f t="shared" si="69"/>
        <v/>
      </c>
      <c r="J293" s="9">
        <f t="shared" si="70"/>
        <v>0.21428571428571427</v>
      </c>
      <c r="K293" s="9" t="str">
        <f t="shared" si="73"/>
        <v xml:space="preserve"> </v>
      </c>
      <c r="L293" s="9">
        <f t="shared" si="74"/>
        <v>2</v>
      </c>
      <c r="M293" s="9" t="str">
        <f t="shared" si="71"/>
        <v/>
      </c>
      <c r="N293" s="9">
        <f t="shared" si="72"/>
        <v>0.125</v>
      </c>
    </row>
    <row r="294" spans="1:14" x14ac:dyDescent="0.2">
      <c r="A294" s="28"/>
      <c r="B294" s="7" t="s">
        <v>271</v>
      </c>
      <c r="C294" s="8">
        <v>1</v>
      </c>
      <c r="D294" s="8">
        <v>0</v>
      </c>
      <c r="E294" s="8">
        <v>0</v>
      </c>
      <c r="F294" s="8">
        <v>0</v>
      </c>
      <c r="G294" s="9">
        <f t="shared" si="67"/>
        <v>0.5</v>
      </c>
      <c r="H294" s="9" t="str">
        <f t="shared" si="68"/>
        <v/>
      </c>
      <c r="I294" s="9" t="str">
        <f t="shared" si="69"/>
        <v/>
      </c>
      <c r="J294" s="9" t="str">
        <f t="shared" si="70"/>
        <v/>
      </c>
      <c r="K294" s="9">
        <f t="shared" si="73"/>
        <v>-1</v>
      </c>
      <c r="L294" s="9" t="str">
        <f t="shared" si="74"/>
        <v xml:space="preserve"> </v>
      </c>
      <c r="M294" s="9">
        <f t="shared" si="71"/>
        <v>-0.5</v>
      </c>
      <c r="N294" s="9" t="str">
        <f t="shared" si="72"/>
        <v/>
      </c>
    </row>
    <row r="295" spans="1:14" x14ac:dyDescent="0.2">
      <c r="A295" s="28"/>
      <c r="B295" s="7" t="s">
        <v>272</v>
      </c>
      <c r="C295" s="8">
        <v>0</v>
      </c>
      <c r="D295" s="8">
        <v>0</v>
      </c>
      <c r="E295" s="8">
        <v>0</v>
      </c>
      <c r="F295" s="8">
        <v>0</v>
      </c>
      <c r="G295" s="9" t="str">
        <f t="shared" si="67"/>
        <v/>
      </c>
      <c r="H295" s="9" t="str">
        <f t="shared" si="68"/>
        <v/>
      </c>
      <c r="I295" s="9" t="str">
        <f t="shared" si="69"/>
        <v/>
      </c>
      <c r="J295" s="9" t="str">
        <f t="shared" si="70"/>
        <v/>
      </c>
      <c r="K295" s="9" t="str">
        <f t="shared" si="73"/>
        <v xml:space="preserve"> </v>
      </c>
      <c r="L295" s="9" t="str">
        <f t="shared" si="74"/>
        <v xml:space="preserve"> </v>
      </c>
      <c r="M295" s="9" t="str">
        <f t="shared" si="71"/>
        <v/>
      </c>
      <c r="N295" s="9" t="str">
        <f t="shared" si="72"/>
        <v/>
      </c>
    </row>
    <row r="296" spans="1:14" x14ac:dyDescent="0.2">
      <c r="A296" s="28"/>
      <c r="B296" s="7" t="s">
        <v>273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274</v>
      </c>
      <c r="C297" s="8">
        <v>0</v>
      </c>
      <c r="D297" s="8">
        <v>0</v>
      </c>
      <c r="E297" s="8">
        <v>0</v>
      </c>
      <c r="F297" s="8">
        <v>0</v>
      </c>
      <c r="G297" s="9" t="str">
        <f t="shared" si="67"/>
        <v/>
      </c>
      <c r="H297" s="9" t="str">
        <f t="shared" si="68"/>
        <v/>
      </c>
      <c r="I297" s="9" t="str">
        <f t="shared" si="69"/>
        <v/>
      </c>
      <c r="J297" s="9" t="str">
        <f t="shared" si="70"/>
        <v/>
      </c>
      <c r="K297" s="9" t="str">
        <f t="shared" si="73"/>
        <v xml:space="preserve"> </v>
      </c>
      <c r="L297" s="9" t="str">
        <f t="shared" si="74"/>
        <v xml:space="preserve"> </v>
      </c>
      <c r="M297" s="9" t="str">
        <f t="shared" si="71"/>
        <v/>
      </c>
      <c r="N297" s="9" t="str">
        <f t="shared" si="72"/>
        <v/>
      </c>
    </row>
    <row r="298" spans="1:14" x14ac:dyDescent="0.2">
      <c r="A298" s="28"/>
      <c r="B298" s="7" t="s">
        <v>275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276</v>
      </c>
      <c r="C299" s="8">
        <v>0</v>
      </c>
      <c r="D299" s="8">
        <v>0</v>
      </c>
      <c r="E299" s="8">
        <v>0</v>
      </c>
      <c r="F299" s="8">
        <v>0</v>
      </c>
      <c r="G299" s="9" t="str">
        <f t="shared" si="67"/>
        <v/>
      </c>
      <c r="H299" s="9" t="str">
        <f t="shared" si="68"/>
        <v/>
      </c>
      <c r="I299" s="9" t="str">
        <f t="shared" si="69"/>
        <v/>
      </c>
      <c r="J299" s="9" t="str">
        <f t="shared" si="70"/>
        <v/>
      </c>
      <c r="K299" s="9" t="str">
        <f t="shared" si="73"/>
        <v xml:space="preserve"> </v>
      </c>
      <c r="L299" s="9" t="str">
        <f t="shared" si="74"/>
        <v xml:space="preserve"> </v>
      </c>
      <c r="M299" s="9" t="str">
        <f t="shared" si="71"/>
        <v/>
      </c>
      <c r="N299" s="9" t="str">
        <f t="shared" si="72"/>
        <v/>
      </c>
    </row>
    <row r="300" spans="1:14" x14ac:dyDescent="0.2">
      <c r="A300" s="28"/>
      <c r="B300" s="7" t="s">
        <v>277</v>
      </c>
      <c r="C300" s="8">
        <v>0</v>
      </c>
      <c r="D300" s="8">
        <v>0</v>
      </c>
      <c r="E300" s="8">
        <v>0</v>
      </c>
      <c r="F300" s="8">
        <v>0</v>
      </c>
      <c r="G300" s="9" t="str">
        <f t="shared" si="67"/>
        <v/>
      </c>
      <c r="H300" s="9" t="str">
        <f t="shared" si="68"/>
        <v/>
      </c>
      <c r="I300" s="9" t="str">
        <f t="shared" si="69"/>
        <v/>
      </c>
      <c r="J300" s="9" t="str">
        <f t="shared" si="70"/>
        <v/>
      </c>
      <c r="K300" s="9" t="str">
        <f t="shared" si="73"/>
        <v xml:space="preserve"> </v>
      </c>
      <c r="L300" s="9" t="str">
        <f t="shared" si="74"/>
        <v xml:space="preserve"> </v>
      </c>
      <c r="M300" s="9" t="str">
        <f t="shared" si="71"/>
        <v/>
      </c>
      <c r="N300" s="9" t="str">
        <f t="shared" si="72"/>
        <v/>
      </c>
    </row>
    <row r="301" spans="1:14" x14ac:dyDescent="0.2">
      <c r="A301" s="28"/>
      <c r="B301" s="7" t="s">
        <v>278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279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 t="s">
        <v>670</v>
      </c>
      <c r="B303" s="7" t="s">
        <v>280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281</v>
      </c>
      <c r="C304" s="8">
        <v>0</v>
      </c>
      <c r="D304" s="8">
        <v>0</v>
      </c>
      <c r="E304" s="8">
        <v>0</v>
      </c>
      <c r="F304" s="8">
        <v>0</v>
      </c>
      <c r="G304" s="9" t="str">
        <f t="shared" si="67"/>
        <v/>
      </c>
      <c r="H304" s="9" t="str">
        <f t="shared" si="68"/>
        <v/>
      </c>
      <c r="I304" s="9" t="str">
        <f t="shared" si="69"/>
        <v/>
      </c>
      <c r="J304" s="9" t="str">
        <f t="shared" si="70"/>
        <v/>
      </c>
      <c r="K304" s="9" t="str">
        <f t="shared" si="73"/>
        <v xml:space="preserve"> </v>
      </c>
      <c r="L304" s="9" t="str">
        <f t="shared" si="74"/>
        <v xml:space="preserve"> </v>
      </c>
      <c r="M304" s="9" t="str">
        <f t="shared" si="71"/>
        <v/>
      </c>
      <c r="N304" s="9" t="str">
        <f t="shared" si="72"/>
        <v/>
      </c>
    </row>
    <row r="305" spans="1:14" x14ac:dyDescent="0.2">
      <c r="A305" s="28"/>
      <c r="B305" s="7" t="s">
        <v>282</v>
      </c>
      <c r="C305" s="8">
        <v>0</v>
      </c>
      <c r="D305" s="8">
        <v>0</v>
      </c>
      <c r="E305" s="8">
        <v>0</v>
      </c>
      <c r="F305" s="8">
        <v>0</v>
      </c>
      <c r="G305" s="9" t="str">
        <f t="shared" si="67"/>
        <v/>
      </c>
      <c r="H305" s="9" t="str">
        <f t="shared" si="68"/>
        <v/>
      </c>
      <c r="I305" s="9" t="str">
        <f t="shared" si="69"/>
        <v/>
      </c>
      <c r="J305" s="9" t="str">
        <f t="shared" si="70"/>
        <v/>
      </c>
      <c r="K305" s="9" t="str">
        <f t="shared" si="73"/>
        <v xml:space="preserve"> </v>
      </c>
      <c r="L305" s="9" t="str">
        <f t="shared" si="74"/>
        <v xml:space="preserve"> </v>
      </c>
      <c r="M305" s="9" t="str">
        <f t="shared" si="71"/>
        <v/>
      </c>
      <c r="N305" s="9" t="str">
        <f t="shared" si="72"/>
        <v/>
      </c>
    </row>
    <row r="306" spans="1:14" x14ac:dyDescent="0.2">
      <c r="A306" s="28"/>
      <c r="B306" s="7" t="s">
        <v>283</v>
      </c>
      <c r="C306" s="8">
        <v>0</v>
      </c>
      <c r="D306" s="8">
        <v>0</v>
      </c>
      <c r="E306" s="8">
        <v>0</v>
      </c>
      <c r="F306" s="8">
        <v>0</v>
      </c>
      <c r="G306" s="9" t="str">
        <f t="shared" si="67"/>
        <v/>
      </c>
      <c r="H306" s="9" t="str">
        <f t="shared" si="68"/>
        <v/>
      </c>
      <c r="I306" s="9" t="str">
        <f t="shared" si="69"/>
        <v/>
      </c>
      <c r="J306" s="9" t="str">
        <f t="shared" si="70"/>
        <v/>
      </c>
      <c r="K306" s="9" t="str">
        <f t="shared" si="73"/>
        <v xml:space="preserve"> </v>
      </c>
      <c r="L306" s="9" t="str">
        <f t="shared" si="74"/>
        <v xml:space="preserve"> </v>
      </c>
      <c r="M306" s="9" t="str">
        <f t="shared" si="71"/>
        <v/>
      </c>
      <c r="N306" s="9" t="str">
        <f t="shared" si="72"/>
        <v/>
      </c>
    </row>
    <row r="307" spans="1:14" x14ac:dyDescent="0.2">
      <c r="A307" s="28"/>
      <c r="B307" s="7" t="s">
        <v>284</v>
      </c>
      <c r="C307" s="8">
        <v>0</v>
      </c>
      <c r="D307" s="8">
        <v>0</v>
      </c>
      <c r="E307" s="8">
        <v>0</v>
      </c>
      <c r="F307" s="8">
        <v>0</v>
      </c>
      <c r="G307" s="9" t="str">
        <f t="shared" si="67"/>
        <v/>
      </c>
      <c r="H307" s="9" t="str">
        <f t="shared" si="68"/>
        <v/>
      </c>
      <c r="I307" s="9" t="str">
        <f t="shared" si="69"/>
        <v/>
      </c>
      <c r="J307" s="9" t="str">
        <f t="shared" si="70"/>
        <v/>
      </c>
      <c r="K307" s="9" t="str">
        <f t="shared" si="73"/>
        <v xml:space="preserve"> </v>
      </c>
      <c r="L307" s="9" t="str">
        <f t="shared" si="74"/>
        <v xml:space="preserve"> </v>
      </c>
      <c r="M307" s="9" t="str">
        <f t="shared" si="71"/>
        <v/>
      </c>
      <c r="N307" s="9" t="str">
        <f t="shared" si="72"/>
        <v/>
      </c>
    </row>
    <row r="308" spans="1:14" x14ac:dyDescent="0.2">
      <c r="A308" s="28"/>
      <c r="B308" s="7" t="s">
        <v>285</v>
      </c>
      <c r="C308" s="8">
        <v>0</v>
      </c>
      <c r="D308" s="8">
        <v>0</v>
      </c>
      <c r="E308" s="8">
        <v>0</v>
      </c>
      <c r="F308" s="8">
        <v>0</v>
      </c>
      <c r="G308" s="9" t="str">
        <f t="shared" si="67"/>
        <v/>
      </c>
      <c r="H308" s="9" t="str">
        <f t="shared" si="68"/>
        <v/>
      </c>
      <c r="I308" s="9" t="str">
        <f t="shared" si="69"/>
        <v/>
      </c>
      <c r="J308" s="9" t="str">
        <f t="shared" si="70"/>
        <v/>
      </c>
      <c r="K308" s="9" t="str">
        <f t="shared" si="73"/>
        <v xml:space="preserve"> </v>
      </c>
      <c r="L308" s="9" t="str">
        <f t="shared" si="74"/>
        <v xml:space="preserve"> </v>
      </c>
      <c r="M308" s="9" t="str">
        <f t="shared" si="71"/>
        <v/>
      </c>
      <c r="N308" s="9" t="str">
        <f t="shared" si="72"/>
        <v/>
      </c>
    </row>
    <row r="309" spans="1:14" x14ac:dyDescent="0.2">
      <c r="A309" s="28"/>
      <c r="B309" s="7" t="s">
        <v>286</v>
      </c>
      <c r="C309" s="8">
        <v>0</v>
      </c>
      <c r="D309" s="8">
        <v>0</v>
      </c>
      <c r="E309" s="8">
        <v>0</v>
      </c>
      <c r="F309" s="8">
        <v>0</v>
      </c>
      <c r="G309" s="9" t="str">
        <f t="shared" si="67"/>
        <v/>
      </c>
      <c r="H309" s="9" t="str">
        <f t="shared" si="68"/>
        <v/>
      </c>
      <c r="I309" s="9" t="str">
        <f t="shared" si="69"/>
        <v/>
      </c>
      <c r="J309" s="9" t="str">
        <f t="shared" si="70"/>
        <v/>
      </c>
      <c r="K309" s="9" t="str">
        <f t="shared" si="73"/>
        <v xml:space="preserve"> </v>
      </c>
      <c r="L309" s="9" t="str">
        <f t="shared" si="74"/>
        <v xml:space="preserve"> </v>
      </c>
      <c r="M309" s="9" t="str">
        <f t="shared" si="71"/>
        <v/>
      </c>
      <c r="N309" s="9" t="str">
        <f t="shared" si="72"/>
        <v/>
      </c>
    </row>
    <row r="310" spans="1:14" x14ac:dyDescent="0.2">
      <c r="A310" s="28"/>
      <c r="B310" s="7" t="s">
        <v>287</v>
      </c>
      <c r="C310" s="8">
        <v>0</v>
      </c>
      <c r="D310" s="8">
        <v>0</v>
      </c>
      <c r="E310" s="8">
        <v>0</v>
      </c>
      <c r="F310" s="8">
        <v>0</v>
      </c>
      <c r="G310" s="9" t="str">
        <f t="shared" si="67"/>
        <v/>
      </c>
      <c r="H310" s="9" t="str">
        <f t="shared" si="68"/>
        <v/>
      </c>
      <c r="I310" s="9" t="str">
        <f t="shared" si="69"/>
        <v/>
      </c>
      <c r="J310" s="9" t="str">
        <f t="shared" si="70"/>
        <v/>
      </c>
      <c r="K310" s="9" t="str">
        <f t="shared" si="73"/>
        <v xml:space="preserve"> </v>
      </c>
      <c r="L310" s="9" t="str">
        <f t="shared" si="74"/>
        <v xml:space="preserve"> </v>
      </c>
      <c r="M310" s="9" t="str">
        <f t="shared" si="71"/>
        <v/>
      </c>
      <c r="N310" s="9" t="str">
        <f t="shared" si="72"/>
        <v/>
      </c>
    </row>
    <row r="311" spans="1:14" ht="25.5" x14ac:dyDescent="0.2">
      <c r="A311" s="28"/>
      <c r="B311" s="7" t="s">
        <v>288</v>
      </c>
      <c r="C311" s="8">
        <v>0</v>
      </c>
      <c r="D311" s="8">
        <v>0</v>
      </c>
      <c r="E311" s="8">
        <v>0</v>
      </c>
      <c r="F311" s="8">
        <v>0</v>
      </c>
      <c r="G311" s="9" t="str">
        <f t="shared" si="67"/>
        <v/>
      </c>
      <c r="H311" s="9" t="str">
        <f t="shared" si="68"/>
        <v/>
      </c>
      <c r="I311" s="9" t="str">
        <f t="shared" si="69"/>
        <v/>
      </c>
      <c r="J311" s="9" t="str">
        <f t="shared" si="70"/>
        <v/>
      </c>
      <c r="K311" s="9" t="str">
        <f t="shared" si="73"/>
        <v xml:space="preserve"> </v>
      </c>
      <c r="L311" s="9" t="str">
        <f t="shared" si="74"/>
        <v xml:space="preserve"> 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289</v>
      </c>
      <c r="C312" s="8">
        <v>0</v>
      </c>
      <c r="D312" s="8">
        <v>0</v>
      </c>
      <c r="E312" s="8">
        <v>0</v>
      </c>
      <c r="F312" s="8">
        <v>0</v>
      </c>
      <c r="G312" s="9" t="str">
        <f t="shared" si="67"/>
        <v/>
      </c>
      <c r="H312" s="9" t="str">
        <f t="shared" si="68"/>
        <v/>
      </c>
      <c r="I312" s="9" t="str">
        <f t="shared" si="69"/>
        <v/>
      </c>
      <c r="J312" s="9" t="str">
        <f t="shared" si="70"/>
        <v/>
      </c>
      <c r="K312" s="9" t="str">
        <f t="shared" si="73"/>
        <v xml:space="preserve"> </v>
      </c>
      <c r="L312" s="9" t="str">
        <f t="shared" si="74"/>
        <v xml:space="preserve"> </v>
      </c>
      <c r="M312" s="9" t="str">
        <f t="shared" si="71"/>
        <v/>
      </c>
      <c r="N312" s="9" t="str">
        <f t="shared" si="72"/>
        <v/>
      </c>
    </row>
    <row r="313" spans="1:14" x14ac:dyDescent="0.2">
      <c r="A313" s="28"/>
      <c r="B313" s="7" t="s">
        <v>290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291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292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293</v>
      </c>
      <c r="C316" s="8">
        <v>0</v>
      </c>
      <c r="D316" s="8">
        <v>0</v>
      </c>
      <c r="E316" s="8">
        <v>0</v>
      </c>
      <c r="F316" s="8">
        <v>0</v>
      </c>
      <c r="G316" s="9" t="str">
        <f t="shared" ref="G316:G347" si="75">+IF(C316=0,"",C316/C$188)</f>
        <v/>
      </c>
      <c r="H316" s="9" t="str">
        <f t="shared" ref="H316:H347" si="76">+IF(D316=0,"",D316/D$188)</f>
        <v/>
      </c>
      <c r="I316" s="9" t="str">
        <f t="shared" ref="I316:I347" si="77">+IF(E316=0,"",E316/E$188)</f>
        <v/>
      </c>
      <c r="J316" s="9" t="str">
        <f t="shared" ref="J316:J347" si="78">+IF(F316=0,"",F316/F$188)</f>
        <v/>
      </c>
      <c r="K316" s="9" t="str">
        <f t="shared" si="73"/>
        <v xml:space="preserve"> </v>
      </c>
      <c r="L316" s="9" t="str">
        <f t="shared" si="74"/>
        <v xml:space="preserve"> </v>
      </c>
      <c r="M316" s="9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294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295</v>
      </c>
      <c r="C318" s="8">
        <v>0</v>
      </c>
      <c r="D318" s="8">
        <v>0</v>
      </c>
      <c r="E318" s="8">
        <v>5</v>
      </c>
      <c r="F318" s="8">
        <v>2</v>
      </c>
      <c r="G318" s="9" t="str">
        <f t="shared" si="75"/>
        <v/>
      </c>
      <c r="H318" s="9" t="str">
        <f t="shared" si="76"/>
        <v/>
      </c>
      <c r="I318" s="9">
        <f t="shared" si="77"/>
        <v>0.29411764705882354</v>
      </c>
      <c r="J318" s="9">
        <f t="shared" si="78"/>
        <v>0.14285714285714285</v>
      </c>
      <c r="K318" s="9">
        <f t="shared" si="81"/>
        <v>1</v>
      </c>
      <c r="L318" s="9">
        <f t="shared" si="82"/>
        <v>1</v>
      </c>
      <c r="M318" s="9" t="str">
        <f t="shared" si="79"/>
        <v/>
      </c>
      <c r="N318" s="9" t="str">
        <f t="shared" si="80"/>
        <v/>
      </c>
    </row>
    <row r="319" spans="1:14" x14ac:dyDescent="0.2">
      <c r="A319" s="28" t="s">
        <v>670</v>
      </c>
      <c r="B319" s="7" t="s">
        <v>296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297</v>
      </c>
      <c r="C320" s="8">
        <v>0</v>
      </c>
      <c r="D320" s="8">
        <v>0</v>
      </c>
      <c r="E320" s="8">
        <v>0</v>
      </c>
      <c r="F320" s="8">
        <v>0</v>
      </c>
      <c r="G320" s="9" t="str">
        <f t="shared" si="75"/>
        <v/>
      </c>
      <c r="H320" s="9" t="str">
        <f t="shared" si="76"/>
        <v/>
      </c>
      <c r="I320" s="9" t="str">
        <f t="shared" si="77"/>
        <v/>
      </c>
      <c r="J320" s="9" t="str">
        <f t="shared" si="78"/>
        <v/>
      </c>
      <c r="K320" s="9" t="str">
        <f t="shared" si="81"/>
        <v xml:space="preserve"> </v>
      </c>
      <c r="L320" s="9" t="str">
        <f t="shared" si="82"/>
        <v xml:space="preserve"> </v>
      </c>
      <c r="M320" s="9" t="str">
        <f t="shared" si="79"/>
        <v/>
      </c>
      <c r="N320" s="9" t="str">
        <f t="shared" si="80"/>
        <v/>
      </c>
    </row>
    <row r="321" spans="1:14" ht="25.5" x14ac:dyDescent="0.2">
      <c r="A321" s="28"/>
      <c r="B321" s="7" t="s">
        <v>298</v>
      </c>
      <c r="C321" s="8">
        <v>0</v>
      </c>
      <c r="D321" s="8">
        <v>0</v>
      </c>
      <c r="E321" s="8">
        <v>0</v>
      </c>
      <c r="F321" s="8">
        <v>0</v>
      </c>
      <c r="G321" s="9" t="str">
        <f t="shared" si="75"/>
        <v/>
      </c>
      <c r="H321" s="9" t="str">
        <f t="shared" si="76"/>
        <v/>
      </c>
      <c r="I321" s="9" t="str">
        <f t="shared" si="77"/>
        <v/>
      </c>
      <c r="J321" s="9" t="str">
        <f t="shared" si="78"/>
        <v/>
      </c>
      <c r="K321" s="9" t="str">
        <f t="shared" si="81"/>
        <v xml:space="preserve"> </v>
      </c>
      <c r="L321" s="9" t="str">
        <f t="shared" si="82"/>
        <v xml:space="preserve"> </v>
      </c>
      <c r="M321" s="9" t="str">
        <f t="shared" si="79"/>
        <v/>
      </c>
      <c r="N321" s="9" t="str">
        <f t="shared" si="80"/>
        <v/>
      </c>
    </row>
    <row r="322" spans="1:14" x14ac:dyDescent="0.2">
      <c r="A322" s="28"/>
      <c r="B322" s="7" t="s">
        <v>299</v>
      </c>
      <c r="C322" s="8">
        <v>0</v>
      </c>
      <c r="D322" s="8">
        <v>0</v>
      </c>
      <c r="E322" s="8">
        <v>0</v>
      </c>
      <c r="F322" s="8">
        <v>0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 t="str">
        <f t="shared" si="81"/>
        <v xml:space="preserve"> </v>
      </c>
      <c r="L322" s="9" t="str">
        <f t="shared" si="82"/>
        <v xml:space="preserve"> 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300</v>
      </c>
      <c r="C323" s="8">
        <v>0</v>
      </c>
      <c r="D323" s="8">
        <v>0</v>
      </c>
      <c r="E323" s="8">
        <v>0</v>
      </c>
      <c r="F323" s="8">
        <v>0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 t="str">
        <f t="shared" si="82"/>
        <v xml:space="preserve"> 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301</v>
      </c>
      <c r="C324" s="8">
        <v>0</v>
      </c>
      <c r="D324" s="8">
        <v>0</v>
      </c>
      <c r="E324" s="8">
        <v>0</v>
      </c>
      <c r="F324" s="8">
        <v>0</v>
      </c>
      <c r="G324" s="9" t="str">
        <f t="shared" si="75"/>
        <v/>
      </c>
      <c r="H324" s="9" t="str">
        <f t="shared" si="76"/>
        <v/>
      </c>
      <c r="I324" s="9" t="str">
        <f t="shared" si="77"/>
        <v/>
      </c>
      <c r="J324" s="9" t="str">
        <f t="shared" si="78"/>
        <v/>
      </c>
      <c r="K324" s="9" t="str">
        <f t="shared" si="81"/>
        <v xml:space="preserve"> </v>
      </c>
      <c r="L324" s="9" t="str">
        <f t="shared" si="82"/>
        <v xml:space="preserve"> </v>
      </c>
      <c r="M324" s="9" t="str">
        <f t="shared" si="79"/>
        <v/>
      </c>
      <c r="N324" s="9" t="str">
        <f t="shared" si="80"/>
        <v/>
      </c>
    </row>
    <row r="325" spans="1:14" x14ac:dyDescent="0.2">
      <c r="A325" s="28"/>
      <c r="B325" s="7" t="s">
        <v>302</v>
      </c>
      <c r="C325" s="8">
        <v>0</v>
      </c>
      <c r="D325" s="8">
        <v>0</v>
      </c>
      <c r="E325" s="8">
        <v>0</v>
      </c>
      <c r="F325" s="8">
        <v>0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 t="str">
        <f t="shared" si="82"/>
        <v xml:space="preserve"> 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303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304</v>
      </c>
      <c r="C327" s="8">
        <v>0</v>
      </c>
      <c r="D327" s="8">
        <v>0</v>
      </c>
      <c r="E327" s="8">
        <v>0</v>
      </c>
      <c r="F327" s="8">
        <v>0</v>
      </c>
      <c r="G327" s="9" t="str">
        <f t="shared" si="75"/>
        <v/>
      </c>
      <c r="H327" s="9" t="str">
        <f t="shared" si="76"/>
        <v/>
      </c>
      <c r="I327" s="9" t="str">
        <f t="shared" si="77"/>
        <v/>
      </c>
      <c r="J327" s="9" t="str">
        <f t="shared" si="78"/>
        <v/>
      </c>
      <c r="K327" s="9" t="str">
        <f t="shared" si="81"/>
        <v xml:space="preserve"> </v>
      </c>
      <c r="L327" s="9" t="str">
        <f t="shared" si="82"/>
        <v xml:space="preserve"> </v>
      </c>
      <c r="M327" s="9" t="str">
        <f t="shared" si="79"/>
        <v/>
      </c>
      <c r="N327" s="9" t="str">
        <f t="shared" si="80"/>
        <v/>
      </c>
    </row>
    <row r="328" spans="1:14" x14ac:dyDescent="0.2">
      <c r="A328" s="28"/>
      <c r="B328" s="7" t="s">
        <v>305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306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307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308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309</v>
      </c>
      <c r="C332" s="8">
        <v>0</v>
      </c>
      <c r="D332" s="8">
        <v>0</v>
      </c>
      <c r="E332" s="8">
        <v>0</v>
      </c>
      <c r="F332" s="8">
        <v>0</v>
      </c>
      <c r="G332" s="9" t="str">
        <f t="shared" si="75"/>
        <v/>
      </c>
      <c r="H332" s="9" t="str">
        <f t="shared" si="76"/>
        <v/>
      </c>
      <c r="I332" s="9" t="str">
        <f t="shared" si="77"/>
        <v/>
      </c>
      <c r="J332" s="9" t="str">
        <f t="shared" si="78"/>
        <v/>
      </c>
      <c r="K332" s="9" t="str">
        <f t="shared" si="81"/>
        <v xml:space="preserve"> </v>
      </c>
      <c r="L332" s="9" t="str">
        <f t="shared" si="82"/>
        <v xml:space="preserve"> </v>
      </c>
      <c r="M332" s="9" t="str">
        <f t="shared" si="79"/>
        <v/>
      </c>
      <c r="N332" s="9" t="str">
        <f t="shared" si="80"/>
        <v/>
      </c>
    </row>
    <row r="333" spans="1:14" x14ac:dyDescent="0.2">
      <c r="A333" s="28"/>
      <c r="B333" s="7" t="s">
        <v>310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311</v>
      </c>
      <c r="C334" s="8">
        <v>0</v>
      </c>
      <c r="D334" s="8">
        <v>0</v>
      </c>
      <c r="E334" s="8">
        <v>0</v>
      </c>
      <c r="F334" s="8">
        <v>0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 t="str">
        <f t="shared" si="82"/>
        <v xml:space="preserve"> 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312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313</v>
      </c>
      <c r="C336" s="8">
        <v>0</v>
      </c>
      <c r="D336" s="8">
        <v>0</v>
      </c>
      <c r="E336" s="8">
        <v>0</v>
      </c>
      <c r="F336" s="8">
        <v>0</v>
      </c>
      <c r="G336" s="9" t="str">
        <f t="shared" si="75"/>
        <v/>
      </c>
      <c r="H336" s="9" t="str">
        <f t="shared" si="76"/>
        <v/>
      </c>
      <c r="I336" s="9" t="str">
        <f t="shared" si="77"/>
        <v/>
      </c>
      <c r="J336" s="9" t="str">
        <f t="shared" si="78"/>
        <v/>
      </c>
      <c r="K336" s="9" t="str">
        <f t="shared" si="81"/>
        <v xml:space="preserve"> </v>
      </c>
      <c r="L336" s="9" t="str">
        <f t="shared" si="82"/>
        <v xml:space="preserve"> </v>
      </c>
      <c r="M336" s="9" t="str">
        <f t="shared" si="79"/>
        <v/>
      </c>
      <c r="N336" s="9" t="str">
        <f t="shared" si="80"/>
        <v/>
      </c>
    </row>
    <row r="337" spans="1:14" x14ac:dyDescent="0.2">
      <c r="A337" s="28"/>
      <c r="B337" s="7" t="s">
        <v>314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315</v>
      </c>
      <c r="C338" s="8">
        <v>0</v>
      </c>
      <c r="D338" s="8">
        <v>5</v>
      </c>
      <c r="E338" s="8">
        <v>0</v>
      </c>
      <c r="F338" s="8">
        <v>0</v>
      </c>
      <c r="G338" s="9" t="str">
        <f t="shared" si="75"/>
        <v/>
      </c>
      <c r="H338" s="9">
        <f t="shared" si="76"/>
        <v>0.3125</v>
      </c>
      <c r="I338" s="9" t="str">
        <f t="shared" si="77"/>
        <v/>
      </c>
      <c r="J338" s="9" t="str">
        <f t="shared" si="78"/>
        <v/>
      </c>
      <c r="K338" s="9" t="str">
        <f t="shared" si="81"/>
        <v xml:space="preserve"> </v>
      </c>
      <c r="L338" s="9">
        <f t="shared" si="82"/>
        <v>-1</v>
      </c>
      <c r="M338" s="9" t="str">
        <f t="shared" si="79"/>
        <v/>
      </c>
      <c r="N338" s="9">
        <f t="shared" si="80"/>
        <v>-0.3125</v>
      </c>
    </row>
    <row r="339" spans="1:14" ht="27" customHeight="1" x14ac:dyDescent="0.2">
      <c r="A339" s="28"/>
      <c r="B339" s="7" t="s">
        <v>316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317</v>
      </c>
      <c r="C340" s="8">
        <v>0</v>
      </c>
      <c r="D340" s="8">
        <v>0</v>
      </c>
      <c r="E340" s="8">
        <v>0</v>
      </c>
      <c r="F340" s="8">
        <v>0</v>
      </c>
      <c r="G340" s="9" t="str">
        <f t="shared" si="75"/>
        <v/>
      </c>
      <c r="H340" s="9" t="str">
        <f t="shared" si="76"/>
        <v/>
      </c>
      <c r="I340" s="9" t="str">
        <f t="shared" si="77"/>
        <v/>
      </c>
      <c r="J340" s="9" t="str">
        <f t="shared" si="78"/>
        <v/>
      </c>
      <c r="K340" s="9" t="str">
        <f t="shared" si="81"/>
        <v xml:space="preserve"> </v>
      </c>
      <c r="L340" s="9" t="str">
        <f t="shared" si="82"/>
        <v xml:space="preserve"> </v>
      </c>
      <c r="M340" s="9" t="str">
        <f t="shared" si="79"/>
        <v/>
      </c>
      <c r="N340" s="9" t="str">
        <f t="shared" si="80"/>
        <v/>
      </c>
    </row>
    <row r="341" spans="1:14" ht="24" customHeight="1" x14ac:dyDescent="0.2">
      <c r="A341" s="28"/>
      <c r="B341" s="7" t="s">
        <v>318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319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320</v>
      </c>
      <c r="C343" s="8">
        <v>0</v>
      </c>
      <c r="D343" s="8">
        <v>0</v>
      </c>
      <c r="E343" s="8">
        <v>0</v>
      </c>
      <c r="F343" s="8">
        <v>0</v>
      </c>
      <c r="G343" s="9" t="str">
        <f t="shared" si="75"/>
        <v/>
      </c>
      <c r="H343" s="9" t="str">
        <f t="shared" si="76"/>
        <v/>
      </c>
      <c r="I343" s="9" t="str">
        <f t="shared" si="77"/>
        <v/>
      </c>
      <c r="J343" s="9" t="str">
        <f t="shared" si="78"/>
        <v/>
      </c>
      <c r="K343" s="9" t="str">
        <f t="shared" si="81"/>
        <v xml:space="preserve"> </v>
      </c>
      <c r="L343" s="9" t="str">
        <f t="shared" si="82"/>
        <v xml:space="preserve"> </v>
      </c>
      <c r="M343" s="9" t="str">
        <f t="shared" si="79"/>
        <v/>
      </c>
      <c r="N343" s="9" t="str">
        <f t="shared" si="80"/>
        <v/>
      </c>
    </row>
    <row r="344" spans="1:14" ht="25.5" x14ac:dyDescent="0.2">
      <c r="A344" s="28"/>
      <c r="B344" s="7" t="s">
        <v>321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322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323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324</v>
      </c>
      <c r="C347" s="8">
        <v>0</v>
      </c>
      <c r="D347" s="8">
        <v>0</v>
      </c>
      <c r="E347" s="8">
        <v>0</v>
      </c>
      <c r="F347" s="8">
        <v>0</v>
      </c>
      <c r="G347" s="9" t="str">
        <f t="shared" si="75"/>
        <v/>
      </c>
      <c r="H347" s="9" t="str">
        <f t="shared" si="76"/>
        <v/>
      </c>
      <c r="I347" s="9" t="str">
        <f t="shared" si="77"/>
        <v/>
      </c>
      <c r="J347" s="9" t="str">
        <f t="shared" si="78"/>
        <v/>
      </c>
      <c r="K347" s="9" t="str">
        <f t="shared" si="81"/>
        <v xml:space="preserve"> </v>
      </c>
      <c r="L347" s="9" t="str">
        <f t="shared" si="82"/>
        <v xml:space="preserve"> </v>
      </c>
      <c r="M347" s="9" t="str">
        <f t="shared" si="79"/>
        <v/>
      </c>
      <c r="N347" s="9" t="str">
        <f t="shared" si="80"/>
        <v/>
      </c>
    </row>
    <row r="348" spans="1:14" x14ac:dyDescent="0.2">
      <c r="A348" s="28"/>
      <c r="B348" s="7" t="s">
        <v>325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326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327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328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329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330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331</v>
      </c>
      <c r="C354" s="8">
        <v>0</v>
      </c>
      <c r="D354" s="8">
        <v>0</v>
      </c>
      <c r="E354" s="8">
        <v>0</v>
      </c>
      <c r="F354" s="8">
        <v>0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 t="str">
        <f t="shared" si="90"/>
        <v xml:space="preserve"> 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332</v>
      </c>
      <c r="C355" s="8">
        <v>0</v>
      </c>
      <c r="D355" s="8">
        <v>0</v>
      </c>
      <c r="E355" s="8">
        <v>0</v>
      </c>
      <c r="F355" s="8">
        <v>0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 t="str">
        <f t="shared" si="86"/>
        <v/>
      </c>
      <c r="K355" s="9" t="str">
        <f t="shared" si="89"/>
        <v xml:space="preserve"> 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333</v>
      </c>
      <c r="C356" s="8">
        <v>0</v>
      </c>
      <c r="D356" s="8">
        <v>0</v>
      </c>
      <c r="E356" s="8">
        <v>0</v>
      </c>
      <c r="F356" s="8">
        <v>0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 t="str">
        <f t="shared" si="90"/>
        <v xml:space="preserve"> 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334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335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336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337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338</v>
      </c>
      <c r="C361" s="8">
        <v>0</v>
      </c>
      <c r="D361" s="8">
        <v>0</v>
      </c>
      <c r="E361" s="8">
        <v>0</v>
      </c>
      <c r="F361" s="8">
        <v>0</v>
      </c>
      <c r="G361" s="9" t="str">
        <f t="shared" si="83"/>
        <v/>
      </c>
      <c r="H361" s="9" t="str">
        <f t="shared" si="84"/>
        <v/>
      </c>
      <c r="I361" s="9" t="str">
        <f t="shared" si="85"/>
        <v/>
      </c>
      <c r="J361" s="9" t="str">
        <f t="shared" si="86"/>
        <v/>
      </c>
      <c r="K361" s="9" t="str">
        <f t="shared" si="89"/>
        <v xml:space="preserve"> </v>
      </c>
      <c r="L361" s="9" t="str">
        <f t="shared" si="90"/>
        <v xml:space="preserve"> </v>
      </c>
      <c r="M361" s="9" t="str">
        <f t="shared" si="87"/>
        <v/>
      </c>
      <c r="N361" s="9" t="str">
        <f t="shared" si="88"/>
        <v/>
      </c>
    </row>
    <row r="362" spans="1:14" x14ac:dyDescent="0.2">
      <c r="A362" s="28"/>
      <c r="B362" s="7" t="s">
        <v>339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340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14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15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42</v>
      </c>
      <c r="D371" s="12">
        <f>SUM(D372:D604)</f>
        <v>58</v>
      </c>
      <c r="E371" s="12">
        <f>SUM(E372:E604)</f>
        <v>53</v>
      </c>
      <c r="F371" s="12">
        <f>SUM(F372:F604)</f>
        <v>38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0.26190476190476192</v>
      </c>
      <c r="L371" s="13">
        <f>+IF(AND(D371=0,F371=0),"",IF(D371=0,1,IF(F371=0,-1,(F371-D371)/D371)))</f>
        <v>-0.34482758620689657</v>
      </c>
      <c r="M371" s="13">
        <f t="shared" ref="M371:M434" si="95">+IF(OR(AND(G371=""),(K371="")),"",G371*K371)</f>
        <v>0.26190476190476192</v>
      </c>
      <c r="N371" s="13">
        <f t="shared" ref="N371:N434" si="96">+IF(OR(AND(H371=""),(L371="")),"",H371*L371)</f>
        <v>-0.34482758620689657</v>
      </c>
    </row>
    <row r="372" spans="1:14" x14ac:dyDescent="0.2">
      <c r="A372" s="28"/>
      <c r="B372" s="7" t="s">
        <v>341</v>
      </c>
      <c r="C372" s="8">
        <v>0</v>
      </c>
      <c r="D372" s="8">
        <v>0</v>
      </c>
      <c r="E372" s="8">
        <v>3</v>
      </c>
      <c r="F372" s="8">
        <v>0</v>
      </c>
      <c r="G372" s="9" t="str">
        <f t="shared" si="91"/>
        <v/>
      </c>
      <c r="H372" s="9" t="str">
        <f t="shared" si="92"/>
        <v/>
      </c>
      <c r="I372" s="9">
        <f t="shared" si="93"/>
        <v>5.6603773584905662E-2</v>
      </c>
      <c r="J372" s="9" t="str">
        <f t="shared" si="94"/>
        <v/>
      </c>
      <c r="K372" s="9">
        <f t="shared" ref="K372:K435" si="97">+IF(AND(C372=0,E372=0)," ",IF(C372=0,1,IF(E372=0,-1,(E372-C372)/C372)))</f>
        <v>1</v>
      </c>
      <c r="L372" s="9" t="str">
        <f t="shared" ref="L372:L435" si="98">+IF(AND(D372=0,F372=0)," ",IF(D372=0,1,IF(F372=0,-1,(F372-D372)/D372)))</f>
        <v xml:space="preserve"> </v>
      </c>
      <c r="M372" s="9" t="str">
        <f t="shared" si="95"/>
        <v/>
      </c>
      <c r="N372" s="9" t="str">
        <f t="shared" si="96"/>
        <v/>
      </c>
    </row>
    <row r="373" spans="1:14" x14ac:dyDescent="0.2">
      <c r="A373" s="28"/>
      <c r="B373" s="7" t="s">
        <v>342</v>
      </c>
      <c r="C373" s="8">
        <v>0</v>
      </c>
      <c r="D373" s="8">
        <v>0</v>
      </c>
      <c r="E373" s="8">
        <v>0</v>
      </c>
      <c r="F373" s="8">
        <v>0</v>
      </c>
      <c r="G373" s="9" t="str">
        <f t="shared" si="91"/>
        <v/>
      </c>
      <c r="H373" s="9" t="str">
        <f t="shared" si="92"/>
        <v/>
      </c>
      <c r="I373" s="9" t="str">
        <f t="shared" si="93"/>
        <v/>
      </c>
      <c r="J373" s="9" t="str">
        <f t="shared" si="94"/>
        <v/>
      </c>
      <c r="K373" s="9" t="str">
        <f t="shared" si="97"/>
        <v xml:space="preserve"> </v>
      </c>
      <c r="L373" s="9" t="str">
        <f t="shared" si="98"/>
        <v xml:space="preserve"> </v>
      </c>
      <c r="M373" s="9" t="str">
        <f t="shared" si="95"/>
        <v/>
      </c>
      <c r="N373" s="9" t="str">
        <f t="shared" si="96"/>
        <v/>
      </c>
    </row>
    <row r="374" spans="1:14" x14ac:dyDescent="0.2">
      <c r="A374" s="28"/>
      <c r="B374" s="7" t="s">
        <v>343</v>
      </c>
      <c r="C374" s="8">
        <v>0</v>
      </c>
      <c r="D374" s="8">
        <v>0</v>
      </c>
      <c r="E374" s="8">
        <v>0</v>
      </c>
      <c r="F374" s="8">
        <v>0</v>
      </c>
      <c r="G374" s="9" t="str">
        <f t="shared" si="91"/>
        <v/>
      </c>
      <c r="H374" s="9" t="str">
        <f t="shared" si="92"/>
        <v/>
      </c>
      <c r="I374" s="9" t="str">
        <f t="shared" si="93"/>
        <v/>
      </c>
      <c r="J374" s="9" t="str">
        <f t="shared" si="94"/>
        <v/>
      </c>
      <c r="K374" s="9" t="str">
        <f t="shared" si="97"/>
        <v xml:space="preserve"> </v>
      </c>
      <c r="L374" s="9" t="str">
        <f t="shared" si="98"/>
        <v xml:space="preserve"> </v>
      </c>
      <c r="M374" s="9" t="str">
        <f t="shared" si="95"/>
        <v/>
      </c>
      <c r="N374" s="9" t="str">
        <f t="shared" si="96"/>
        <v/>
      </c>
    </row>
    <row r="375" spans="1:14" x14ac:dyDescent="0.2">
      <c r="A375" s="28"/>
      <c r="B375" s="7" t="s">
        <v>344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345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346</v>
      </c>
      <c r="C377" s="8">
        <v>1</v>
      </c>
      <c r="D377" s="8">
        <v>0</v>
      </c>
      <c r="E377" s="8">
        <v>4</v>
      </c>
      <c r="F377" s="8">
        <v>5</v>
      </c>
      <c r="G377" s="9">
        <f t="shared" si="91"/>
        <v>2.3809523809523808E-2</v>
      </c>
      <c r="H377" s="9" t="str">
        <f t="shared" si="92"/>
        <v/>
      </c>
      <c r="I377" s="9">
        <f t="shared" si="93"/>
        <v>7.5471698113207544E-2</v>
      </c>
      <c r="J377" s="9">
        <f t="shared" si="94"/>
        <v>0.13157894736842105</v>
      </c>
      <c r="K377" s="9">
        <f t="shared" si="97"/>
        <v>3</v>
      </c>
      <c r="L377" s="9">
        <f t="shared" si="98"/>
        <v>1</v>
      </c>
      <c r="M377" s="9">
        <f t="shared" si="95"/>
        <v>7.1428571428571425E-2</v>
      </c>
      <c r="N377" s="9" t="str">
        <f t="shared" si="96"/>
        <v/>
      </c>
    </row>
    <row r="378" spans="1:14" x14ac:dyDescent="0.2">
      <c r="A378" s="28"/>
      <c r="B378" s="7" t="s">
        <v>347</v>
      </c>
      <c r="C378" s="8">
        <v>0</v>
      </c>
      <c r="D378" s="8">
        <v>0</v>
      </c>
      <c r="E378" s="8">
        <v>0</v>
      </c>
      <c r="F378" s="8">
        <v>0</v>
      </c>
      <c r="G378" s="9" t="str">
        <f t="shared" si="91"/>
        <v/>
      </c>
      <c r="H378" s="9" t="str">
        <f t="shared" si="92"/>
        <v/>
      </c>
      <c r="I378" s="9" t="str">
        <f t="shared" si="93"/>
        <v/>
      </c>
      <c r="J378" s="9" t="str">
        <f t="shared" si="94"/>
        <v/>
      </c>
      <c r="K378" s="9" t="str">
        <f t="shared" si="97"/>
        <v xml:space="preserve"> </v>
      </c>
      <c r="L378" s="9" t="str">
        <f t="shared" si="98"/>
        <v xml:space="preserve"> </v>
      </c>
      <c r="M378" s="9" t="str">
        <f t="shared" si="95"/>
        <v/>
      </c>
      <c r="N378" s="9" t="str">
        <f t="shared" si="96"/>
        <v/>
      </c>
    </row>
    <row r="379" spans="1:14" x14ac:dyDescent="0.2">
      <c r="A379" s="28"/>
      <c r="B379" s="7" t="s">
        <v>348</v>
      </c>
      <c r="C379" s="8">
        <v>0</v>
      </c>
      <c r="D379" s="8">
        <v>0</v>
      </c>
      <c r="E379" s="8">
        <v>0</v>
      </c>
      <c r="F379" s="8">
        <v>0</v>
      </c>
      <c r="G379" s="9" t="str">
        <f t="shared" si="91"/>
        <v/>
      </c>
      <c r="H379" s="9" t="str">
        <f t="shared" si="92"/>
        <v/>
      </c>
      <c r="I379" s="9" t="str">
        <f t="shared" si="93"/>
        <v/>
      </c>
      <c r="J379" s="9" t="str">
        <f t="shared" si="94"/>
        <v/>
      </c>
      <c r="K379" s="9" t="str">
        <f t="shared" si="97"/>
        <v xml:space="preserve"> </v>
      </c>
      <c r="L379" s="9" t="str">
        <f t="shared" si="98"/>
        <v xml:space="preserve"> </v>
      </c>
      <c r="M379" s="9" t="str">
        <f t="shared" si="95"/>
        <v/>
      </c>
      <c r="N379" s="9" t="str">
        <f t="shared" si="96"/>
        <v/>
      </c>
    </row>
    <row r="380" spans="1:14" x14ac:dyDescent="0.2">
      <c r="A380" s="28"/>
      <c r="B380" s="7" t="s">
        <v>349</v>
      </c>
      <c r="C380" s="8">
        <v>0</v>
      </c>
      <c r="D380" s="8">
        <v>0</v>
      </c>
      <c r="E380" s="8">
        <v>0</v>
      </c>
      <c r="F380" s="8">
        <v>0</v>
      </c>
      <c r="G380" s="9" t="str">
        <f t="shared" si="91"/>
        <v/>
      </c>
      <c r="H380" s="9" t="str">
        <f t="shared" si="92"/>
        <v/>
      </c>
      <c r="I380" s="9" t="str">
        <f t="shared" si="93"/>
        <v/>
      </c>
      <c r="J380" s="9" t="str">
        <f t="shared" si="94"/>
        <v/>
      </c>
      <c r="K380" s="9" t="str">
        <f t="shared" si="97"/>
        <v xml:space="preserve"> </v>
      </c>
      <c r="L380" s="9" t="str">
        <f t="shared" si="98"/>
        <v xml:space="preserve"> </v>
      </c>
      <c r="M380" s="9" t="str">
        <f t="shared" si="95"/>
        <v/>
      </c>
      <c r="N380" s="9" t="str">
        <f t="shared" si="96"/>
        <v/>
      </c>
    </row>
    <row r="381" spans="1:14" x14ac:dyDescent="0.2">
      <c r="A381" s="28"/>
      <c r="B381" s="7" t="s">
        <v>350</v>
      </c>
      <c r="C381" s="8">
        <v>0</v>
      </c>
      <c r="D381" s="8">
        <v>0</v>
      </c>
      <c r="E381" s="8">
        <v>0</v>
      </c>
      <c r="F381" s="8">
        <v>0</v>
      </c>
      <c r="G381" s="9" t="str">
        <f t="shared" si="91"/>
        <v/>
      </c>
      <c r="H381" s="9" t="str">
        <f t="shared" si="92"/>
        <v/>
      </c>
      <c r="I381" s="9" t="str">
        <f t="shared" si="93"/>
        <v/>
      </c>
      <c r="J381" s="9" t="str">
        <f t="shared" si="94"/>
        <v/>
      </c>
      <c r="K381" s="9" t="str">
        <f t="shared" si="97"/>
        <v xml:space="preserve"> </v>
      </c>
      <c r="L381" s="9" t="str">
        <f t="shared" si="98"/>
        <v xml:space="preserve"> </v>
      </c>
      <c r="M381" s="9" t="str">
        <f t="shared" si="95"/>
        <v/>
      </c>
      <c r="N381" s="9" t="str">
        <f t="shared" si="96"/>
        <v/>
      </c>
    </row>
    <row r="382" spans="1:14" x14ac:dyDescent="0.2">
      <c r="A382" s="28"/>
      <c r="B382" s="7" t="s">
        <v>351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352</v>
      </c>
      <c r="C383" s="8">
        <v>8</v>
      </c>
      <c r="D383" s="8">
        <v>3</v>
      </c>
      <c r="E383" s="8">
        <v>20</v>
      </c>
      <c r="F383" s="8">
        <v>14</v>
      </c>
      <c r="G383" s="9">
        <f t="shared" si="91"/>
        <v>0.19047619047619047</v>
      </c>
      <c r="H383" s="9">
        <f t="shared" si="92"/>
        <v>5.1724137931034482E-2</v>
      </c>
      <c r="I383" s="9">
        <f t="shared" si="93"/>
        <v>0.37735849056603776</v>
      </c>
      <c r="J383" s="9">
        <f t="shared" si="94"/>
        <v>0.36842105263157893</v>
      </c>
      <c r="K383" s="9">
        <f t="shared" si="97"/>
        <v>1.5</v>
      </c>
      <c r="L383" s="9">
        <f t="shared" si="98"/>
        <v>3.6666666666666665</v>
      </c>
      <c r="M383" s="9">
        <f t="shared" si="95"/>
        <v>0.2857142857142857</v>
      </c>
      <c r="N383" s="9">
        <f t="shared" si="96"/>
        <v>0.18965517241379309</v>
      </c>
    </row>
    <row r="384" spans="1:14" x14ac:dyDescent="0.2">
      <c r="A384" s="28"/>
      <c r="B384" s="7" t="s">
        <v>353</v>
      </c>
      <c r="C384" s="8">
        <v>0</v>
      </c>
      <c r="D384" s="8">
        <v>0</v>
      </c>
      <c r="E384" s="8">
        <v>0</v>
      </c>
      <c r="F384" s="8">
        <v>0</v>
      </c>
      <c r="G384" s="9" t="str">
        <f t="shared" si="91"/>
        <v/>
      </c>
      <c r="H384" s="9" t="str">
        <f t="shared" si="92"/>
        <v/>
      </c>
      <c r="I384" s="9" t="str">
        <f t="shared" si="93"/>
        <v/>
      </c>
      <c r="J384" s="9" t="str">
        <f t="shared" si="94"/>
        <v/>
      </c>
      <c r="K384" s="9" t="str">
        <f t="shared" si="97"/>
        <v xml:space="preserve"> </v>
      </c>
      <c r="L384" s="9" t="str">
        <f t="shared" si="98"/>
        <v xml:space="preserve"> </v>
      </c>
      <c r="M384" s="9" t="str">
        <f t="shared" si="95"/>
        <v/>
      </c>
      <c r="N384" s="9" t="str">
        <f t="shared" si="96"/>
        <v/>
      </c>
    </row>
    <row r="385" spans="1:14" x14ac:dyDescent="0.2">
      <c r="A385" s="28"/>
      <c r="B385" s="7" t="s">
        <v>354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355</v>
      </c>
      <c r="C386" s="8">
        <v>0</v>
      </c>
      <c r="D386" s="8">
        <v>0</v>
      </c>
      <c r="E386" s="8">
        <v>0</v>
      </c>
      <c r="F386" s="8">
        <v>0</v>
      </c>
      <c r="G386" s="9" t="str">
        <f t="shared" si="91"/>
        <v/>
      </c>
      <c r="H386" s="9" t="str">
        <f t="shared" si="92"/>
        <v/>
      </c>
      <c r="I386" s="9" t="str">
        <f t="shared" si="93"/>
        <v/>
      </c>
      <c r="J386" s="9" t="str">
        <f t="shared" si="94"/>
        <v/>
      </c>
      <c r="K386" s="9" t="str">
        <f t="shared" si="97"/>
        <v xml:space="preserve"> </v>
      </c>
      <c r="L386" s="9" t="str">
        <f t="shared" si="98"/>
        <v xml:space="preserve"> </v>
      </c>
      <c r="M386" s="9" t="str">
        <f t="shared" si="95"/>
        <v/>
      </c>
      <c r="N386" s="9" t="str">
        <f t="shared" si="96"/>
        <v/>
      </c>
    </row>
    <row r="387" spans="1:14" x14ac:dyDescent="0.2">
      <c r="A387" s="28"/>
      <c r="B387" s="7" t="s">
        <v>356</v>
      </c>
      <c r="C387" s="8">
        <v>0</v>
      </c>
      <c r="D387" s="8">
        <v>0</v>
      </c>
      <c r="E387" s="8">
        <v>0</v>
      </c>
      <c r="F387" s="8">
        <v>0</v>
      </c>
      <c r="G387" s="9" t="str">
        <f t="shared" si="91"/>
        <v/>
      </c>
      <c r="H387" s="9" t="str">
        <f t="shared" si="92"/>
        <v/>
      </c>
      <c r="I387" s="9" t="str">
        <f t="shared" si="93"/>
        <v/>
      </c>
      <c r="J387" s="9" t="str">
        <f t="shared" si="94"/>
        <v/>
      </c>
      <c r="K387" s="9" t="str">
        <f t="shared" si="97"/>
        <v xml:space="preserve"> </v>
      </c>
      <c r="L387" s="9" t="str">
        <f t="shared" si="98"/>
        <v xml:space="preserve"> </v>
      </c>
      <c r="M387" s="9" t="str">
        <f t="shared" si="95"/>
        <v/>
      </c>
      <c r="N387" s="9" t="str">
        <f t="shared" si="96"/>
        <v/>
      </c>
    </row>
    <row r="388" spans="1:14" x14ac:dyDescent="0.2">
      <c r="A388" s="28"/>
      <c r="B388" s="7" t="s">
        <v>357</v>
      </c>
      <c r="C388" s="8">
        <v>0</v>
      </c>
      <c r="D388" s="8">
        <v>0</v>
      </c>
      <c r="E388" s="8">
        <v>0</v>
      </c>
      <c r="F388" s="8">
        <v>0</v>
      </c>
      <c r="G388" s="9" t="str">
        <f t="shared" si="91"/>
        <v/>
      </c>
      <c r="H388" s="9" t="str">
        <f t="shared" si="92"/>
        <v/>
      </c>
      <c r="I388" s="9" t="str">
        <f t="shared" si="93"/>
        <v/>
      </c>
      <c r="J388" s="9" t="str">
        <f t="shared" si="94"/>
        <v/>
      </c>
      <c r="K388" s="9" t="str">
        <f t="shared" si="97"/>
        <v xml:space="preserve"> </v>
      </c>
      <c r="L388" s="9" t="str">
        <f t="shared" si="98"/>
        <v xml:space="preserve"> </v>
      </c>
      <c r="M388" s="9" t="str">
        <f t="shared" si="95"/>
        <v/>
      </c>
      <c r="N388" s="9" t="str">
        <f t="shared" si="96"/>
        <v/>
      </c>
    </row>
    <row r="389" spans="1:14" x14ac:dyDescent="0.2">
      <c r="A389" s="28"/>
      <c r="B389" s="7" t="s">
        <v>358</v>
      </c>
      <c r="C389" s="8">
        <v>0</v>
      </c>
      <c r="D389" s="8">
        <v>0</v>
      </c>
      <c r="E389" s="8">
        <v>0</v>
      </c>
      <c r="F389" s="8">
        <v>0</v>
      </c>
      <c r="G389" s="9" t="str">
        <f t="shared" si="91"/>
        <v/>
      </c>
      <c r="H389" s="9" t="str">
        <f t="shared" si="92"/>
        <v/>
      </c>
      <c r="I389" s="9" t="str">
        <f t="shared" si="93"/>
        <v/>
      </c>
      <c r="J389" s="9" t="str">
        <f t="shared" si="94"/>
        <v/>
      </c>
      <c r="K389" s="9" t="str">
        <f t="shared" si="97"/>
        <v xml:space="preserve"> </v>
      </c>
      <c r="L389" s="9" t="str">
        <f t="shared" si="98"/>
        <v xml:space="preserve"> </v>
      </c>
      <c r="M389" s="9" t="str">
        <f t="shared" si="95"/>
        <v/>
      </c>
      <c r="N389" s="9" t="str">
        <f t="shared" si="96"/>
        <v/>
      </c>
    </row>
    <row r="390" spans="1:14" x14ac:dyDescent="0.2">
      <c r="A390" s="28"/>
      <c r="B390" s="7" t="s">
        <v>359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360</v>
      </c>
      <c r="C391" s="8">
        <v>0</v>
      </c>
      <c r="D391" s="8">
        <v>0</v>
      </c>
      <c r="E391" s="8">
        <v>0</v>
      </c>
      <c r="F391" s="8">
        <v>0</v>
      </c>
      <c r="G391" s="9" t="str">
        <f t="shared" si="91"/>
        <v/>
      </c>
      <c r="H391" s="9" t="str">
        <f t="shared" si="92"/>
        <v/>
      </c>
      <c r="I391" s="9" t="str">
        <f t="shared" si="93"/>
        <v/>
      </c>
      <c r="J391" s="9" t="str">
        <f t="shared" si="94"/>
        <v/>
      </c>
      <c r="K391" s="9" t="str">
        <f t="shared" si="97"/>
        <v xml:space="preserve"> </v>
      </c>
      <c r="L391" s="9" t="str">
        <f t="shared" si="98"/>
        <v xml:space="preserve"> </v>
      </c>
      <c r="M391" s="9" t="str">
        <f t="shared" si="95"/>
        <v/>
      </c>
      <c r="N391" s="9" t="str">
        <f t="shared" si="96"/>
        <v/>
      </c>
    </row>
    <row r="392" spans="1:14" x14ac:dyDescent="0.2">
      <c r="A392" s="28"/>
      <c r="B392" s="7" t="s">
        <v>361</v>
      </c>
      <c r="C392" s="8">
        <v>0</v>
      </c>
      <c r="D392" s="8">
        <v>3</v>
      </c>
      <c r="E392" s="8">
        <v>0</v>
      </c>
      <c r="F392" s="8">
        <v>0</v>
      </c>
      <c r="G392" s="9" t="str">
        <f t="shared" si="91"/>
        <v/>
      </c>
      <c r="H392" s="9">
        <f t="shared" si="92"/>
        <v>5.1724137931034482E-2</v>
      </c>
      <c r="I392" s="9" t="str">
        <f t="shared" si="93"/>
        <v/>
      </c>
      <c r="J392" s="9" t="str">
        <f t="shared" si="94"/>
        <v/>
      </c>
      <c r="K392" s="9" t="str">
        <f t="shared" si="97"/>
        <v xml:space="preserve"> </v>
      </c>
      <c r="L392" s="9">
        <f t="shared" si="98"/>
        <v>-1</v>
      </c>
      <c r="M392" s="9" t="str">
        <f t="shared" si="95"/>
        <v/>
      </c>
      <c r="N392" s="9">
        <f t="shared" si="96"/>
        <v>-5.1724137931034482E-2</v>
      </c>
    </row>
    <row r="393" spans="1:14" x14ac:dyDescent="0.2">
      <c r="A393" s="28"/>
      <c r="B393" s="7" t="s">
        <v>362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363</v>
      </c>
      <c r="C394" s="8">
        <v>0</v>
      </c>
      <c r="D394" s="8">
        <v>0</v>
      </c>
      <c r="E394" s="8">
        <v>0</v>
      </c>
      <c r="F394" s="8">
        <v>0</v>
      </c>
      <c r="G394" s="9" t="str">
        <f t="shared" si="91"/>
        <v/>
      </c>
      <c r="H394" s="9" t="str">
        <f t="shared" si="92"/>
        <v/>
      </c>
      <c r="I394" s="9" t="str">
        <f t="shared" si="93"/>
        <v/>
      </c>
      <c r="J394" s="9" t="str">
        <f t="shared" si="94"/>
        <v/>
      </c>
      <c r="K394" s="9" t="str">
        <f t="shared" si="97"/>
        <v xml:space="preserve"> </v>
      </c>
      <c r="L394" s="9" t="str">
        <f t="shared" si="98"/>
        <v xml:space="preserve"> </v>
      </c>
      <c r="M394" s="9" t="str">
        <f t="shared" si="95"/>
        <v/>
      </c>
      <c r="N394" s="9" t="str">
        <f t="shared" si="96"/>
        <v/>
      </c>
    </row>
    <row r="395" spans="1:14" x14ac:dyDescent="0.2">
      <c r="A395" s="28"/>
      <c r="B395" s="7" t="s">
        <v>364</v>
      </c>
      <c r="C395" s="8">
        <v>0</v>
      </c>
      <c r="D395" s="8">
        <v>0</v>
      </c>
      <c r="E395" s="8">
        <v>0</v>
      </c>
      <c r="F395" s="8">
        <v>1</v>
      </c>
      <c r="G395" s="9" t="str">
        <f t="shared" si="91"/>
        <v/>
      </c>
      <c r="H395" s="9" t="str">
        <f t="shared" si="92"/>
        <v/>
      </c>
      <c r="I395" s="9" t="str">
        <f t="shared" si="93"/>
        <v/>
      </c>
      <c r="J395" s="9">
        <f t="shared" si="94"/>
        <v>2.6315789473684209E-2</v>
      </c>
      <c r="K395" s="9" t="str">
        <f t="shared" si="97"/>
        <v xml:space="preserve"> </v>
      </c>
      <c r="L395" s="9">
        <f t="shared" si="98"/>
        <v>1</v>
      </c>
      <c r="M395" s="9" t="str">
        <f t="shared" si="95"/>
        <v/>
      </c>
      <c r="N395" s="9" t="str">
        <f t="shared" si="96"/>
        <v/>
      </c>
    </row>
    <row r="396" spans="1:14" x14ac:dyDescent="0.2">
      <c r="A396" s="28"/>
      <c r="B396" s="7" t="s">
        <v>365</v>
      </c>
      <c r="C396" s="8">
        <v>0</v>
      </c>
      <c r="D396" s="8">
        <v>0</v>
      </c>
      <c r="E396" s="8">
        <v>0</v>
      </c>
      <c r="F396" s="8">
        <v>0</v>
      </c>
      <c r="G396" s="9" t="str">
        <f t="shared" si="91"/>
        <v/>
      </c>
      <c r="H396" s="9" t="str">
        <f t="shared" si="92"/>
        <v/>
      </c>
      <c r="I396" s="9" t="str">
        <f t="shared" si="93"/>
        <v/>
      </c>
      <c r="J396" s="9" t="str">
        <f t="shared" si="94"/>
        <v/>
      </c>
      <c r="K396" s="9" t="str">
        <f t="shared" si="97"/>
        <v xml:space="preserve"> </v>
      </c>
      <c r="L396" s="9" t="str">
        <f t="shared" si="98"/>
        <v xml:space="preserve"> </v>
      </c>
      <c r="M396" s="9" t="str">
        <f t="shared" si="95"/>
        <v/>
      </c>
      <c r="N396" s="9" t="str">
        <f t="shared" si="96"/>
        <v/>
      </c>
    </row>
    <row r="397" spans="1:14" x14ac:dyDescent="0.2">
      <c r="A397" s="28"/>
      <c r="B397" s="7" t="s">
        <v>366</v>
      </c>
      <c r="C397" s="8">
        <v>0</v>
      </c>
      <c r="D397" s="8">
        <v>0</v>
      </c>
      <c r="E397" s="8">
        <v>0</v>
      </c>
      <c r="F397" s="8">
        <v>0</v>
      </c>
      <c r="G397" s="9" t="str">
        <f t="shared" si="91"/>
        <v/>
      </c>
      <c r="H397" s="9" t="str">
        <f t="shared" si="92"/>
        <v/>
      </c>
      <c r="I397" s="9" t="str">
        <f t="shared" si="93"/>
        <v/>
      </c>
      <c r="J397" s="9" t="str">
        <f t="shared" si="94"/>
        <v/>
      </c>
      <c r="K397" s="9" t="str">
        <f t="shared" si="97"/>
        <v xml:space="preserve"> </v>
      </c>
      <c r="L397" s="9" t="str">
        <f t="shared" si="98"/>
        <v xml:space="preserve"> </v>
      </c>
      <c r="M397" s="9" t="str">
        <f t="shared" si="95"/>
        <v/>
      </c>
      <c r="N397" s="9" t="str">
        <f t="shared" si="96"/>
        <v/>
      </c>
    </row>
    <row r="398" spans="1:14" x14ac:dyDescent="0.2">
      <c r="A398" s="28"/>
      <c r="B398" s="7" t="s">
        <v>367</v>
      </c>
      <c r="C398" s="8">
        <v>0</v>
      </c>
      <c r="D398" s="8">
        <v>0</v>
      </c>
      <c r="E398" s="8">
        <v>0</v>
      </c>
      <c r="F398" s="8">
        <v>0</v>
      </c>
      <c r="G398" s="9" t="str">
        <f t="shared" si="91"/>
        <v/>
      </c>
      <c r="H398" s="9" t="str">
        <f t="shared" si="92"/>
        <v/>
      </c>
      <c r="I398" s="9" t="str">
        <f t="shared" si="93"/>
        <v/>
      </c>
      <c r="J398" s="9" t="str">
        <f t="shared" si="94"/>
        <v/>
      </c>
      <c r="K398" s="9" t="str">
        <f t="shared" si="97"/>
        <v xml:space="preserve"> </v>
      </c>
      <c r="L398" s="9" t="str">
        <f t="shared" si="98"/>
        <v xml:space="preserve"> </v>
      </c>
      <c r="M398" s="9" t="str">
        <f t="shared" si="95"/>
        <v/>
      </c>
      <c r="N398" s="9" t="str">
        <f t="shared" si="96"/>
        <v/>
      </c>
    </row>
    <row r="399" spans="1:14" x14ac:dyDescent="0.2">
      <c r="A399" s="28"/>
      <c r="B399" s="7" t="s">
        <v>368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369</v>
      </c>
      <c r="C400" s="8">
        <v>0</v>
      </c>
      <c r="D400" s="8">
        <v>0</v>
      </c>
      <c r="E400" s="8">
        <v>0</v>
      </c>
      <c r="F400" s="8">
        <v>0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 t="str">
        <f t="shared" si="94"/>
        <v/>
      </c>
      <c r="K400" s="9" t="str">
        <f t="shared" si="97"/>
        <v xml:space="preserve"> </v>
      </c>
      <c r="L400" s="9" t="str">
        <f t="shared" si="98"/>
        <v xml:space="preserve"> 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370</v>
      </c>
      <c r="C401" s="8">
        <v>0</v>
      </c>
      <c r="D401" s="8">
        <v>0</v>
      </c>
      <c r="E401" s="8">
        <v>0</v>
      </c>
      <c r="F401" s="8">
        <v>0</v>
      </c>
      <c r="G401" s="9" t="str">
        <f t="shared" si="91"/>
        <v/>
      </c>
      <c r="H401" s="9" t="str">
        <f t="shared" si="92"/>
        <v/>
      </c>
      <c r="I401" s="9" t="str">
        <f t="shared" si="93"/>
        <v/>
      </c>
      <c r="J401" s="9" t="str">
        <f t="shared" si="94"/>
        <v/>
      </c>
      <c r="K401" s="9" t="str">
        <f t="shared" si="97"/>
        <v xml:space="preserve"> </v>
      </c>
      <c r="L401" s="9" t="str">
        <f t="shared" si="98"/>
        <v xml:space="preserve"> </v>
      </c>
      <c r="M401" s="9" t="str">
        <f t="shared" si="95"/>
        <v/>
      </c>
      <c r="N401" s="9" t="str">
        <f t="shared" si="96"/>
        <v/>
      </c>
    </row>
    <row r="402" spans="1:14" x14ac:dyDescent="0.2">
      <c r="A402" s="28"/>
      <c r="B402" s="7" t="s">
        <v>371</v>
      </c>
      <c r="C402" s="8">
        <v>0</v>
      </c>
      <c r="D402" s="8">
        <v>0</v>
      </c>
      <c r="E402" s="8">
        <v>0</v>
      </c>
      <c r="F402" s="8">
        <v>0</v>
      </c>
      <c r="G402" s="9" t="str">
        <f t="shared" si="91"/>
        <v/>
      </c>
      <c r="H402" s="9" t="str">
        <f t="shared" si="92"/>
        <v/>
      </c>
      <c r="I402" s="9" t="str">
        <f t="shared" si="93"/>
        <v/>
      </c>
      <c r="J402" s="9" t="str">
        <f t="shared" si="94"/>
        <v/>
      </c>
      <c r="K402" s="9" t="str">
        <f t="shared" si="97"/>
        <v xml:space="preserve"> </v>
      </c>
      <c r="L402" s="9" t="str">
        <f t="shared" si="98"/>
        <v xml:space="preserve"> </v>
      </c>
      <c r="M402" s="9" t="str">
        <f t="shared" si="95"/>
        <v/>
      </c>
      <c r="N402" s="9" t="str">
        <f t="shared" si="96"/>
        <v/>
      </c>
    </row>
    <row r="403" spans="1:14" x14ac:dyDescent="0.2">
      <c r="A403" s="28"/>
      <c r="B403" s="7" t="s">
        <v>372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373</v>
      </c>
      <c r="C404" s="8">
        <v>0</v>
      </c>
      <c r="D404" s="8">
        <v>0</v>
      </c>
      <c r="E404" s="8">
        <v>0</v>
      </c>
      <c r="F404" s="8">
        <v>0</v>
      </c>
      <c r="G404" s="9" t="str">
        <f t="shared" si="91"/>
        <v/>
      </c>
      <c r="H404" s="9" t="str">
        <f t="shared" si="92"/>
        <v/>
      </c>
      <c r="I404" s="9" t="str">
        <f t="shared" si="93"/>
        <v/>
      </c>
      <c r="J404" s="9" t="str">
        <f t="shared" si="94"/>
        <v/>
      </c>
      <c r="K404" s="9" t="str">
        <f t="shared" si="97"/>
        <v xml:space="preserve"> </v>
      </c>
      <c r="L404" s="9" t="str">
        <f t="shared" si="98"/>
        <v xml:space="preserve"> </v>
      </c>
      <c r="M404" s="9" t="str">
        <f t="shared" si="95"/>
        <v/>
      </c>
      <c r="N404" s="9" t="str">
        <f t="shared" si="96"/>
        <v/>
      </c>
    </row>
    <row r="405" spans="1:14" ht="25.5" x14ac:dyDescent="0.2">
      <c r="A405" s="28"/>
      <c r="B405" s="7" t="s">
        <v>374</v>
      </c>
      <c r="C405" s="8">
        <v>0</v>
      </c>
      <c r="D405" s="8">
        <v>1</v>
      </c>
      <c r="E405" s="8">
        <v>3</v>
      </c>
      <c r="F405" s="8">
        <v>0</v>
      </c>
      <c r="G405" s="9" t="str">
        <f t="shared" si="91"/>
        <v/>
      </c>
      <c r="H405" s="9">
        <f t="shared" si="92"/>
        <v>1.7241379310344827E-2</v>
      </c>
      <c r="I405" s="9">
        <f t="shared" si="93"/>
        <v>5.6603773584905662E-2</v>
      </c>
      <c r="J405" s="9" t="str">
        <f t="shared" si="94"/>
        <v/>
      </c>
      <c r="K405" s="9">
        <f t="shared" si="97"/>
        <v>1</v>
      </c>
      <c r="L405" s="9">
        <f t="shared" si="98"/>
        <v>-1</v>
      </c>
      <c r="M405" s="9" t="str">
        <f t="shared" si="95"/>
        <v/>
      </c>
      <c r="N405" s="9">
        <f t="shared" si="96"/>
        <v>-1.7241379310344827E-2</v>
      </c>
    </row>
    <row r="406" spans="1:14" x14ac:dyDescent="0.2">
      <c r="A406" s="28"/>
      <c r="B406" s="7" t="s">
        <v>375</v>
      </c>
      <c r="C406" s="8">
        <v>8</v>
      </c>
      <c r="D406" s="8">
        <v>5</v>
      </c>
      <c r="E406" s="8">
        <v>2</v>
      </c>
      <c r="F406" s="8">
        <v>0</v>
      </c>
      <c r="G406" s="9">
        <f t="shared" si="91"/>
        <v>0.19047619047619047</v>
      </c>
      <c r="H406" s="9">
        <f t="shared" si="92"/>
        <v>8.6206896551724144E-2</v>
      </c>
      <c r="I406" s="9">
        <f t="shared" si="93"/>
        <v>3.7735849056603772E-2</v>
      </c>
      <c r="J406" s="9" t="str">
        <f t="shared" si="94"/>
        <v/>
      </c>
      <c r="K406" s="9">
        <f t="shared" si="97"/>
        <v>-0.75</v>
      </c>
      <c r="L406" s="9">
        <f t="shared" si="98"/>
        <v>-1</v>
      </c>
      <c r="M406" s="9">
        <f t="shared" si="95"/>
        <v>-0.14285714285714285</v>
      </c>
      <c r="N406" s="9">
        <f t="shared" si="96"/>
        <v>-8.6206896551724144E-2</v>
      </c>
    </row>
    <row r="407" spans="1:14" x14ac:dyDescent="0.2">
      <c r="A407" s="28"/>
      <c r="B407" s="7" t="s">
        <v>376</v>
      </c>
      <c r="C407" s="8">
        <v>2</v>
      </c>
      <c r="D407" s="8">
        <v>0</v>
      </c>
      <c r="E407" s="8">
        <v>0</v>
      </c>
      <c r="F407" s="8">
        <v>0</v>
      </c>
      <c r="G407" s="9">
        <f t="shared" si="91"/>
        <v>4.7619047619047616E-2</v>
      </c>
      <c r="H407" s="9" t="str">
        <f t="shared" si="92"/>
        <v/>
      </c>
      <c r="I407" s="9" t="str">
        <f t="shared" si="93"/>
        <v/>
      </c>
      <c r="J407" s="9" t="str">
        <f t="shared" si="94"/>
        <v/>
      </c>
      <c r="K407" s="9">
        <f t="shared" si="97"/>
        <v>-1</v>
      </c>
      <c r="L407" s="9" t="str">
        <f t="shared" si="98"/>
        <v xml:space="preserve"> </v>
      </c>
      <c r="M407" s="9">
        <f t="shared" si="95"/>
        <v>-4.7619047619047616E-2</v>
      </c>
      <c r="N407" s="9" t="str">
        <f t="shared" si="96"/>
        <v/>
      </c>
    </row>
    <row r="408" spans="1:14" x14ac:dyDescent="0.2">
      <c r="A408" s="28"/>
      <c r="B408" s="7" t="s">
        <v>377</v>
      </c>
      <c r="C408" s="8">
        <v>4</v>
      </c>
      <c r="D408" s="8">
        <v>2</v>
      </c>
      <c r="E408" s="8">
        <v>0</v>
      </c>
      <c r="F408" s="8">
        <v>0</v>
      </c>
      <c r="G408" s="9">
        <f t="shared" si="91"/>
        <v>9.5238095238095233E-2</v>
      </c>
      <c r="H408" s="9">
        <f t="shared" si="92"/>
        <v>3.4482758620689655E-2</v>
      </c>
      <c r="I408" s="9" t="str">
        <f t="shared" si="93"/>
        <v/>
      </c>
      <c r="J408" s="9" t="str">
        <f t="shared" si="94"/>
        <v/>
      </c>
      <c r="K408" s="9">
        <f t="shared" si="97"/>
        <v>-1</v>
      </c>
      <c r="L408" s="9">
        <f t="shared" si="98"/>
        <v>-1</v>
      </c>
      <c r="M408" s="9">
        <f t="shared" si="95"/>
        <v>-9.5238095238095233E-2</v>
      </c>
      <c r="N408" s="9">
        <f t="shared" si="96"/>
        <v>-3.4482758620689655E-2</v>
      </c>
    </row>
    <row r="409" spans="1:14" x14ac:dyDescent="0.2">
      <c r="A409" s="28"/>
      <c r="B409" s="7" t="s">
        <v>378</v>
      </c>
      <c r="C409" s="8">
        <v>0</v>
      </c>
      <c r="D409" s="8">
        <v>0</v>
      </c>
      <c r="E409" s="8">
        <v>0</v>
      </c>
      <c r="F409" s="8">
        <v>0</v>
      </c>
      <c r="G409" s="9" t="str">
        <f t="shared" si="91"/>
        <v/>
      </c>
      <c r="H409" s="9" t="str">
        <f t="shared" si="92"/>
        <v/>
      </c>
      <c r="I409" s="9" t="str">
        <f t="shared" si="93"/>
        <v/>
      </c>
      <c r="J409" s="9" t="str">
        <f t="shared" si="94"/>
        <v/>
      </c>
      <c r="K409" s="9" t="str">
        <f t="shared" si="97"/>
        <v xml:space="preserve"> </v>
      </c>
      <c r="L409" s="9" t="str">
        <f t="shared" si="98"/>
        <v xml:space="preserve"> </v>
      </c>
      <c r="M409" s="9" t="str">
        <f t="shared" si="95"/>
        <v/>
      </c>
      <c r="N409" s="9" t="str">
        <f t="shared" si="96"/>
        <v/>
      </c>
    </row>
    <row r="410" spans="1:14" x14ac:dyDescent="0.2">
      <c r="A410" s="28"/>
      <c r="B410" s="7" t="s">
        <v>379</v>
      </c>
      <c r="C410" s="8">
        <v>0</v>
      </c>
      <c r="D410" s="8">
        <v>0</v>
      </c>
      <c r="E410" s="8">
        <v>3</v>
      </c>
      <c r="F410" s="8">
        <v>1</v>
      </c>
      <c r="G410" s="9" t="str">
        <f t="shared" si="91"/>
        <v/>
      </c>
      <c r="H410" s="9" t="str">
        <f t="shared" si="92"/>
        <v/>
      </c>
      <c r="I410" s="9">
        <f t="shared" si="93"/>
        <v>5.6603773584905662E-2</v>
      </c>
      <c r="J410" s="9">
        <f t="shared" si="94"/>
        <v>2.6315789473684209E-2</v>
      </c>
      <c r="K410" s="9">
        <f t="shared" si="97"/>
        <v>1</v>
      </c>
      <c r="L410" s="9">
        <f t="shared" si="98"/>
        <v>1</v>
      </c>
      <c r="M410" s="9" t="str">
        <f t="shared" si="95"/>
        <v/>
      </c>
      <c r="N410" s="9" t="str">
        <f t="shared" si="96"/>
        <v/>
      </c>
    </row>
    <row r="411" spans="1:14" x14ac:dyDescent="0.2">
      <c r="A411" s="28"/>
      <c r="B411" s="7" t="s">
        <v>380</v>
      </c>
      <c r="C411" s="8">
        <v>0</v>
      </c>
      <c r="D411" s="8">
        <v>0</v>
      </c>
      <c r="E411" s="8">
        <v>0</v>
      </c>
      <c r="F411" s="8">
        <v>0</v>
      </c>
      <c r="G411" s="9" t="str">
        <f t="shared" si="91"/>
        <v/>
      </c>
      <c r="H411" s="9" t="str">
        <f t="shared" si="92"/>
        <v/>
      </c>
      <c r="I411" s="9" t="str">
        <f t="shared" si="93"/>
        <v/>
      </c>
      <c r="J411" s="9" t="str">
        <f t="shared" si="94"/>
        <v/>
      </c>
      <c r="K411" s="9" t="str">
        <f t="shared" si="97"/>
        <v xml:space="preserve"> </v>
      </c>
      <c r="L411" s="9" t="str">
        <f t="shared" si="98"/>
        <v xml:space="preserve"> </v>
      </c>
      <c r="M411" s="9" t="str">
        <f t="shared" si="95"/>
        <v/>
      </c>
      <c r="N411" s="9" t="str">
        <f t="shared" si="96"/>
        <v/>
      </c>
    </row>
    <row r="412" spans="1:14" x14ac:dyDescent="0.2">
      <c r="A412" s="28"/>
      <c r="B412" s="7" t="s">
        <v>381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382</v>
      </c>
      <c r="C413" s="8">
        <v>8</v>
      </c>
      <c r="D413" s="8">
        <v>35</v>
      </c>
      <c r="E413" s="8">
        <v>1</v>
      </c>
      <c r="F413" s="8">
        <v>0</v>
      </c>
      <c r="G413" s="9">
        <f t="shared" si="91"/>
        <v>0.19047619047619047</v>
      </c>
      <c r="H413" s="9">
        <f t="shared" si="92"/>
        <v>0.60344827586206895</v>
      </c>
      <c r="I413" s="9">
        <f t="shared" si="93"/>
        <v>1.8867924528301886E-2</v>
      </c>
      <c r="J413" s="9" t="str">
        <f t="shared" si="94"/>
        <v/>
      </c>
      <c r="K413" s="9">
        <f t="shared" si="97"/>
        <v>-0.875</v>
      </c>
      <c r="L413" s="9">
        <f t="shared" si="98"/>
        <v>-1</v>
      </c>
      <c r="M413" s="9">
        <f t="shared" si="95"/>
        <v>-0.16666666666666666</v>
      </c>
      <c r="N413" s="9">
        <f t="shared" si="96"/>
        <v>-0.60344827586206895</v>
      </c>
    </row>
    <row r="414" spans="1:14" x14ac:dyDescent="0.2">
      <c r="A414" s="28"/>
      <c r="B414" s="7" t="s">
        <v>383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384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385</v>
      </c>
      <c r="C416" s="8">
        <v>0</v>
      </c>
      <c r="D416" s="8">
        <v>0</v>
      </c>
      <c r="E416" s="8">
        <v>0</v>
      </c>
      <c r="F416" s="8">
        <v>0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 t="str">
        <f t="shared" si="94"/>
        <v/>
      </c>
      <c r="K416" s="9" t="str">
        <f t="shared" si="97"/>
        <v xml:space="preserve"> </v>
      </c>
      <c r="L416" s="9" t="str">
        <f t="shared" si="98"/>
        <v xml:space="preserve"> 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 t="s">
        <v>670</v>
      </c>
      <c r="B417" s="7" t="s">
        <v>386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 t="s">
        <v>670</v>
      </c>
      <c r="B418" s="7" t="s">
        <v>387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388</v>
      </c>
      <c r="C419" s="8">
        <v>1</v>
      </c>
      <c r="D419" s="8">
        <v>2</v>
      </c>
      <c r="E419" s="8">
        <v>1</v>
      </c>
      <c r="F419" s="8">
        <v>0</v>
      </c>
      <c r="G419" s="9">
        <f t="shared" si="91"/>
        <v>2.3809523809523808E-2</v>
      </c>
      <c r="H419" s="9">
        <f t="shared" si="92"/>
        <v>3.4482758620689655E-2</v>
      </c>
      <c r="I419" s="9">
        <f t="shared" si="93"/>
        <v>1.8867924528301886E-2</v>
      </c>
      <c r="J419" s="9" t="str">
        <f t="shared" si="94"/>
        <v/>
      </c>
      <c r="K419" s="9">
        <f t="shared" si="97"/>
        <v>0</v>
      </c>
      <c r="L419" s="9">
        <f t="shared" si="98"/>
        <v>-1</v>
      </c>
      <c r="M419" s="9">
        <f t="shared" si="95"/>
        <v>0</v>
      </c>
      <c r="N419" s="9">
        <f t="shared" si="96"/>
        <v>-3.4482758620689655E-2</v>
      </c>
    </row>
    <row r="420" spans="1:14" x14ac:dyDescent="0.2">
      <c r="A420" s="28"/>
      <c r="B420" s="7" t="s">
        <v>389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390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391</v>
      </c>
      <c r="C422" s="8">
        <v>1</v>
      </c>
      <c r="D422" s="8">
        <v>2</v>
      </c>
      <c r="E422" s="8">
        <v>4</v>
      </c>
      <c r="F422" s="8">
        <v>0</v>
      </c>
      <c r="G422" s="9">
        <f t="shared" si="91"/>
        <v>2.3809523809523808E-2</v>
      </c>
      <c r="H422" s="9">
        <f t="shared" si="92"/>
        <v>3.4482758620689655E-2</v>
      </c>
      <c r="I422" s="9">
        <f t="shared" si="93"/>
        <v>7.5471698113207544E-2</v>
      </c>
      <c r="J422" s="9" t="str">
        <f t="shared" si="94"/>
        <v/>
      </c>
      <c r="K422" s="9">
        <f t="shared" si="97"/>
        <v>3</v>
      </c>
      <c r="L422" s="9">
        <f t="shared" si="98"/>
        <v>-1</v>
      </c>
      <c r="M422" s="9">
        <f t="shared" si="95"/>
        <v>7.1428571428571425E-2</v>
      </c>
      <c r="N422" s="9">
        <f t="shared" si="96"/>
        <v>-3.4482758620689655E-2</v>
      </c>
    </row>
    <row r="423" spans="1:14" x14ac:dyDescent="0.2">
      <c r="A423" s="28"/>
      <c r="B423" s="7" t="s">
        <v>392</v>
      </c>
      <c r="C423" s="8">
        <v>3</v>
      </c>
      <c r="D423" s="8">
        <v>1</v>
      </c>
      <c r="E423" s="8">
        <v>1</v>
      </c>
      <c r="F423" s="8">
        <v>0</v>
      </c>
      <c r="G423" s="9">
        <f t="shared" si="91"/>
        <v>7.1428571428571425E-2</v>
      </c>
      <c r="H423" s="9">
        <f t="shared" si="92"/>
        <v>1.7241379310344827E-2</v>
      </c>
      <c r="I423" s="9">
        <f t="shared" si="93"/>
        <v>1.8867924528301886E-2</v>
      </c>
      <c r="J423" s="9" t="str">
        <f t="shared" si="94"/>
        <v/>
      </c>
      <c r="K423" s="9">
        <f t="shared" si="97"/>
        <v>-0.66666666666666663</v>
      </c>
      <c r="L423" s="9">
        <f t="shared" si="98"/>
        <v>-1</v>
      </c>
      <c r="M423" s="9">
        <f t="shared" si="95"/>
        <v>-4.7619047619047616E-2</v>
      </c>
      <c r="N423" s="9">
        <f t="shared" si="96"/>
        <v>-1.7241379310344827E-2</v>
      </c>
    </row>
    <row r="424" spans="1:14" x14ac:dyDescent="0.2">
      <c r="A424" s="28"/>
      <c r="B424" s="7" t="s">
        <v>393</v>
      </c>
      <c r="C424" s="8">
        <v>0</v>
      </c>
      <c r="D424" s="8">
        <v>0</v>
      </c>
      <c r="E424" s="8">
        <v>2</v>
      </c>
      <c r="F424" s="8">
        <v>0</v>
      </c>
      <c r="G424" s="9" t="str">
        <f t="shared" si="91"/>
        <v/>
      </c>
      <c r="H424" s="9" t="str">
        <f t="shared" si="92"/>
        <v/>
      </c>
      <c r="I424" s="9">
        <f t="shared" si="93"/>
        <v>3.7735849056603772E-2</v>
      </c>
      <c r="J424" s="9" t="str">
        <f t="shared" si="94"/>
        <v/>
      </c>
      <c r="K424" s="9">
        <f t="shared" si="97"/>
        <v>1</v>
      </c>
      <c r="L424" s="9" t="str">
        <f t="shared" si="98"/>
        <v xml:space="preserve"> </v>
      </c>
      <c r="M424" s="9" t="str">
        <f t="shared" si="95"/>
        <v/>
      </c>
      <c r="N424" s="9" t="str">
        <f t="shared" si="96"/>
        <v/>
      </c>
    </row>
    <row r="425" spans="1:14" x14ac:dyDescent="0.2">
      <c r="A425" s="28"/>
      <c r="B425" s="7" t="s">
        <v>394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395</v>
      </c>
      <c r="C426" s="8">
        <v>0</v>
      </c>
      <c r="D426" s="8">
        <v>0</v>
      </c>
      <c r="E426" s="8">
        <v>0</v>
      </c>
      <c r="F426" s="8">
        <v>0</v>
      </c>
      <c r="G426" s="9" t="str">
        <f t="shared" si="91"/>
        <v/>
      </c>
      <c r="H426" s="9" t="str">
        <f t="shared" si="92"/>
        <v/>
      </c>
      <c r="I426" s="9" t="str">
        <f t="shared" si="93"/>
        <v/>
      </c>
      <c r="J426" s="9" t="str">
        <f t="shared" si="94"/>
        <v/>
      </c>
      <c r="K426" s="9" t="str">
        <f t="shared" si="97"/>
        <v xml:space="preserve"> </v>
      </c>
      <c r="L426" s="9" t="str">
        <f t="shared" si="98"/>
        <v xml:space="preserve"> </v>
      </c>
      <c r="M426" s="9" t="str">
        <f t="shared" si="95"/>
        <v/>
      </c>
      <c r="N426" s="9" t="str">
        <f t="shared" si="96"/>
        <v/>
      </c>
    </row>
    <row r="427" spans="1:14" ht="25.5" x14ac:dyDescent="0.2">
      <c r="A427" s="28"/>
      <c r="B427" s="7" t="s">
        <v>396</v>
      </c>
      <c r="C427" s="8">
        <v>0</v>
      </c>
      <c r="D427" s="8">
        <v>0</v>
      </c>
      <c r="E427" s="8">
        <v>0</v>
      </c>
      <c r="F427" s="8">
        <v>0</v>
      </c>
      <c r="G427" s="9" t="str">
        <f t="shared" si="91"/>
        <v/>
      </c>
      <c r="H427" s="9" t="str">
        <f t="shared" si="92"/>
        <v/>
      </c>
      <c r="I427" s="9" t="str">
        <f t="shared" si="93"/>
        <v/>
      </c>
      <c r="J427" s="9" t="str">
        <f t="shared" si="94"/>
        <v/>
      </c>
      <c r="K427" s="9" t="str">
        <f t="shared" si="97"/>
        <v xml:space="preserve"> </v>
      </c>
      <c r="L427" s="9" t="str">
        <f t="shared" si="98"/>
        <v xml:space="preserve"> </v>
      </c>
      <c r="M427" s="9" t="str">
        <f t="shared" si="95"/>
        <v/>
      </c>
      <c r="N427" s="9" t="str">
        <f t="shared" si="96"/>
        <v/>
      </c>
    </row>
    <row r="428" spans="1:14" x14ac:dyDescent="0.2">
      <c r="A428" s="28"/>
      <c r="B428" s="7" t="s">
        <v>397</v>
      </c>
      <c r="C428" s="8">
        <v>0</v>
      </c>
      <c r="D428" s="8">
        <v>0</v>
      </c>
      <c r="E428" s="8">
        <v>3</v>
      </c>
      <c r="F428" s="8">
        <v>1</v>
      </c>
      <c r="G428" s="9" t="str">
        <f t="shared" si="91"/>
        <v/>
      </c>
      <c r="H428" s="9" t="str">
        <f t="shared" si="92"/>
        <v/>
      </c>
      <c r="I428" s="9">
        <f t="shared" si="93"/>
        <v>5.6603773584905662E-2</v>
      </c>
      <c r="J428" s="9">
        <f t="shared" si="94"/>
        <v>2.6315789473684209E-2</v>
      </c>
      <c r="K428" s="9">
        <f t="shared" si="97"/>
        <v>1</v>
      </c>
      <c r="L428" s="9">
        <f t="shared" si="98"/>
        <v>1</v>
      </c>
      <c r="M428" s="9" t="str">
        <f t="shared" si="95"/>
        <v/>
      </c>
      <c r="N428" s="9" t="str">
        <f t="shared" si="96"/>
        <v/>
      </c>
    </row>
    <row r="429" spans="1:14" x14ac:dyDescent="0.2">
      <c r="A429" s="28"/>
      <c r="B429" s="7" t="s">
        <v>398</v>
      </c>
      <c r="C429" s="8">
        <v>0</v>
      </c>
      <c r="D429" s="8">
        <v>0</v>
      </c>
      <c r="E429" s="8">
        <v>0</v>
      </c>
      <c r="F429" s="8">
        <v>0</v>
      </c>
      <c r="G429" s="9" t="str">
        <f t="shared" si="91"/>
        <v/>
      </c>
      <c r="H429" s="9" t="str">
        <f t="shared" si="92"/>
        <v/>
      </c>
      <c r="I429" s="9" t="str">
        <f t="shared" si="93"/>
        <v/>
      </c>
      <c r="J429" s="9" t="str">
        <f t="shared" si="94"/>
        <v/>
      </c>
      <c r="K429" s="9" t="str">
        <f t="shared" si="97"/>
        <v xml:space="preserve"> </v>
      </c>
      <c r="L429" s="9" t="str">
        <f t="shared" si="98"/>
        <v xml:space="preserve"> </v>
      </c>
      <c r="M429" s="9" t="str">
        <f t="shared" si="95"/>
        <v/>
      </c>
      <c r="N429" s="9" t="str">
        <f t="shared" si="96"/>
        <v/>
      </c>
    </row>
    <row r="430" spans="1:14" x14ac:dyDescent="0.2">
      <c r="A430" s="28"/>
      <c r="B430" s="7" t="s">
        <v>399</v>
      </c>
      <c r="C430" s="8">
        <v>0</v>
      </c>
      <c r="D430" s="8">
        <v>0</v>
      </c>
      <c r="E430" s="8">
        <v>0</v>
      </c>
      <c r="F430" s="8">
        <v>0</v>
      </c>
      <c r="G430" s="9" t="str">
        <f t="shared" si="91"/>
        <v/>
      </c>
      <c r="H430" s="9" t="str">
        <f t="shared" si="92"/>
        <v/>
      </c>
      <c r="I430" s="9" t="str">
        <f t="shared" si="93"/>
        <v/>
      </c>
      <c r="J430" s="9" t="str">
        <f t="shared" si="94"/>
        <v/>
      </c>
      <c r="K430" s="9" t="str">
        <f t="shared" si="97"/>
        <v xml:space="preserve"> </v>
      </c>
      <c r="L430" s="9" t="str">
        <f t="shared" si="98"/>
        <v xml:space="preserve"> </v>
      </c>
      <c r="M430" s="9" t="str">
        <f t="shared" si="95"/>
        <v/>
      </c>
      <c r="N430" s="9" t="str">
        <f t="shared" si="96"/>
        <v/>
      </c>
    </row>
    <row r="431" spans="1:14" x14ac:dyDescent="0.2">
      <c r="A431" s="28"/>
      <c r="B431" s="7" t="s">
        <v>400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401</v>
      </c>
      <c r="C432" s="8">
        <v>0</v>
      </c>
      <c r="D432" s="8">
        <v>0</v>
      </c>
      <c r="E432" s="8">
        <v>0</v>
      </c>
      <c r="F432" s="8">
        <v>0</v>
      </c>
      <c r="G432" s="9" t="str">
        <f t="shared" si="91"/>
        <v/>
      </c>
      <c r="H432" s="9" t="str">
        <f t="shared" si="92"/>
        <v/>
      </c>
      <c r="I432" s="9" t="str">
        <f t="shared" si="93"/>
        <v/>
      </c>
      <c r="J432" s="9" t="str">
        <f t="shared" si="94"/>
        <v/>
      </c>
      <c r="K432" s="9" t="str">
        <f t="shared" si="97"/>
        <v xml:space="preserve"> </v>
      </c>
      <c r="L432" s="9" t="str">
        <f t="shared" si="98"/>
        <v xml:space="preserve"> 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402</v>
      </c>
      <c r="C433" s="8">
        <v>0</v>
      </c>
      <c r="D433" s="8">
        <v>0</v>
      </c>
      <c r="E433" s="8">
        <v>0</v>
      </c>
      <c r="F433" s="8">
        <v>0</v>
      </c>
      <c r="G433" s="9" t="str">
        <f t="shared" si="91"/>
        <v/>
      </c>
      <c r="H433" s="9" t="str">
        <f t="shared" si="92"/>
        <v/>
      </c>
      <c r="I433" s="9" t="str">
        <f t="shared" si="93"/>
        <v/>
      </c>
      <c r="J433" s="9" t="str">
        <f t="shared" si="94"/>
        <v/>
      </c>
      <c r="K433" s="9" t="str">
        <f t="shared" si="97"/>
        <v xml:space="preserve"> </v>
      </c>
      <c r="L433" s="9" t="str">
        <f t="shared" si="98"/>
        <v xml:space="preserve"> </v>
      </c>
      <c r="M433" s="9" t="str">
        <f t="shared" si="95"/>
        <v/>
      </c>
      <c r="N433" s="9" t="str">
        <f t="shared" si="96"/>
        <v/>
      </c>
    </row>
    <row r="434" spans="1:14" x14ac:dyDescent="0.2">
      <c r="A434" s="28"/>
      <c r="B434" s="7" t="s">
        <v>403</v>
      </c>
      <c r="C434" s="8">
        <v>0</v>
      </c>
      <c r="D434" s="8">
        <v>0</v>
      </c>
      <c r="E434" s="8">
        <v>0</v>
      </c>
      <c r="F434" s="8">
        <v>0</v>
      </c>
      <c r="G434" s="9" t="str">
        <f t="shared" si="91"/>
        <v/>
      </c>
      <c r="H434" s="9" t="str">
        <f t="shared" si="92"/>
        <v/>
      </c>
      <c r="I434" s="9" t="str">
        <f t="shared" si="93"/>
        <v/>
      </c>
      <c r="J434" s="9" t="str">
        <f t="shared" si="94"/>
        <v/>
      </c>
      <c r="K434" s="9" t="str">
        <f t="shared" si="97"/>
        <v xml:space="preserve"> </v>
      </c>
      <c r="L434" s="9" t="str">
        <f t="shared" si="98"/>
        <v xml:space="preserve"> </v>
      </c>
      <c r="M434" s="9" t="str">
        <f t="shared" si="95"/>
        <v/>
      </c>
      <c r="N434" s="9" t="str">
        <f t="shared" si="96"/>
        <v/>
      </c>
    </row>
    <row r="435" spans="1:14" x14ac:dyDescent="0.2">
      <c r="A435" s="28"/>
      <c r="B435" s="7" t="s">
        <v>404</v>
      </c>
      <c r="C435" s="8">
        <v>3</v>
      </c>
      <c r="D435" s="8">
        <v>2</v>
      </c>
      <c r="E435" s="8">
        <v>1</v>
      </c>
      <c r="F435" s="8">
        <v>0</v>
      </c>
      <c r="G435" s="9">
        <f t="shared" ref="G435:G498" si="99">+IF(C435=0,"",C435/C$371)</f>
        <v>7.1428571428571425E-2</v>
      </c>
      <c r="H435" s="9">
        <f t="shared" ref="H435:H498" si="100">+IF(D435=0,"",D435/D$371)</f>
        <v>3.4482758620689655E-2</v>
      </c>
      <c r="I435" s="9">
        <f t="shared" ref="I435:I498" si="101">+IF(E435=0,"",E435/E$371)</f>
        <v>1.8867924528301886E-2</v>
      </c>
      <c r="J435" s="9" t="str">
        <f t="shared" ref="J435:J498" si="102">+IF(F435=0,"",F435/F$371)</f>
        <v/>
      </c>
      <c r="K435" s="9">
        <f t="shared" si="97"/>
        <v>-0.66666666666666663</v>
      </c>
      <c r="L435" s="9">
        <f t="shared" si="98"/>
        <v>-1</v>
      </c>
      <c r="M435" s="9">
        <f t="shared" ref="M435:M498" si="103">+IF(OR(AND(G435=""),(K435="")),"",G435*K435)</f>
        <v>-4.7619047619047616E-2</v>
      </c>
      <c r="N435" s="9">
        <f t="shared" ref="N435:N498" si="104">+IF(OR(AND(H435=""),(L435="")),"",H435*L435)</f>
        <v>-3.4482758620689655E-2</v>
      </c>
    </row>
    <row r="436" spans="1:14" x14ac:dyDescent="0.2">
      <c r="A436" s="28"/>
      <c r="B436" s="7" t="s">
        <v>405</v>
      </c>
      <c r="C436" s="8">
        <v>0</v>
      </c>
      <c r="D436" s="8">
        <v>0</v>
      </c>
      <c r="E436" s="8">
        <v>0</v>
      </c>
      <c r="F436" s="8">
        <v>0</v>
      </c>
      <c r="G436" s="9" t="str">
        <f t="shared" si="99"/>
        <v/>
      </c>
      <c r="H436" s="9" t="str">
        <f t="shared" si="100"/>
        <v/>
      </c>
      <c r="I436" s="9" t="str">
        <f t="shared" si="101"/>
        <v/>
      </c>
      <c r="J436" s="9" t="str">
        <f t="shared" si="102"/>
        <v/>
      </c>
      <c r="K436" s="9" t="str">
        <f t="shared" ref="K436:K499" si="105">+IF(AND(C436=0,E436=0)," ",IF(C436=0,1,IF(E436=0,-1,(E436-C436)/C436)))</f>
        <v xml:space="preserve"> </v>
      </c>
      <c r="L436" s="9" t="str">
        <f t="shared" ref="L436:L499" si="106">+IF(AND(D436=0,F436=0)," ",IF(D436=0,1,IF(F436=0,-1,(F436-D436)/D436)))</f>
        <v xml:space="preserve"> </v>
      </c>
      <c r="M436" s="9" t="str">
        <f t="shared" si="103"/>
        <v/>
      </c>
      <c r="N436" s="9" t="str">
        <f t="shared" si="104"/>
        <v/>
      </c>
    </row>
    <row r="437" spans="1:14" x14ac:dyDescent="0.2">
      <c r="A437" s="28"/>
      <c r="B437" s="7" t="s">
        <v>406</v>
      </c>
      <c r="C437" s="8">
        <v>0</v>
      </c>
      <c r="D437" s="8">
        <v>1</v>
      </c>
      <c r="E437" s="8">
        <v>0</v>
      </c>
      <c r="F437" s="8">
        <v>0</v>
      </c>
      <c r="G437" s="9" t="str">
        <f t="shared" si="99"/>
        <v/>
      </c>
      <c r="H437" s="9">
        <f t="shared" si="100"/>
        <v>1.7241379310344827E-2</v>
      </c>
      <c r="I437" s="9" t="str">
        <f t="shared" si="101"/>
        <v/>
      </c>
      <c r="J437" s="9" t="str">
        <f t="shared" si="102"/>
        <v/>
      </c>
      <c r="K437" s="9" t="str">
        <f t="shared" si="105"/>
        <v xml:space="preserve"> </v>
      </c>
      <c r="L437" s="9">
        <f t="shared" si="106"/>
        <v>-1</v>
      </c>
      <c r="M437" s="9" t="str">
        <f t="shared" si="103"/>
        <v/>
      </c>
      <c r="N437" s="9">
        <f t="shared" si="104"/>
        <v>-1.7241379310344827E-2</v>
      </c>
    </row>
    <row r="438" spans="1:14" x14ac:dyDescent="0.2">
      <c r="A438" s="28"/>
      <c r="B438" s="7" t="s">
        <v>407</v>
      </c>
      <c r="C438" s="8">
        <v>0</v>
      </c>
      <c r="D438" s="8">
        <v>0</v>
      </c>
      <c r="E438" s="8">
        <v>0</v>
      </c>
      <c r="F438" s="8">
        <v>0</v>
      </c>
      <c r="G438" s="9" t="str">
        <f t="shared" si="99"/>
        <v/>
      </c>
      <c r="H438" s="9" t="str">
        <f t="shared" si="100"/>
        <v/>
      </c>
      <c r="I438" s="9" t="str">
        <f t="shared" si="101"/>
        <v/>
      </c>
      <c r="J438" s="9" t="str">
        <f t="shared" si="102"/>
        <v/>
      </c>
      <c r="K438" s="9" t="str">
        <f t="shared" si="105"/>
        <v xml:space="preserve"> </v>
      </c>
      <c r="L438" s="9" t="str">
        <f t="shared" si="106"/>
        <v xml:space="preserve"> </v>
      </c>
      <c r="M438" s="9" t="str">
        <f t="shared" si="103"/>
        <v/>
      </c>
      <c r="N438" s="9" t="str">
        <f t="shared" si="104"/>
        <v/>
      </c>
    </row>
    <row r="439" spans="1:14" x14ac:dyDescent="0.2">
      <c r="A439" s="28" t="s">
        <v>670</v>
      </c>
      <c r="B439" s="7" t="s">
        <v>408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409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410</v>
      </c>
      <c r="C441" s="8">
        <v>0</v>
      </c>
      <c r="D441" s="8">
        <v>0</v>
      </c>
      <c r="E441" s="8">
        <v>0</v>
      </c>
      <c r="F441" s="8">
        <v>0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411</v>
      </c>
      <c r="C442" s="8">
        <v>1</v>
      </c>
      <c r="D442" s="8">
        <v>0</v>
      </c>
      <c r="E442" s="8">
        <v>0</v>
      </c>
      <c r="F442" s="8">
        <v>0</v>
      </c>
      <c r="G442" s="9">
        <f t="shared" si="99"/>
        <v>2.3809523809523808E-2</v>
      </c>
      <c r="H442" s="9" t="str">
        <f t="shared" si="100"/>
        <v/>
      </c>
      <c r="I442" s="9" t="str">
        <f t="shared" si="101"/>
        <v/>
      </c>
      <c r="J442" s="9" t="str">
        <f t="shared" si="102"/>
        <v/>
      </c>
      <c r="K442" s="9">
        <f t="shared" si="105"/>
        <v>-1</v>
      </c>
      <c r="L442" s="9" t="str">
        <f t="shared" si="106"/>
        <v xml:space="preserve"> </v>
      </c>
      <c r="M442" s="9">
        <f t="shared" si="103"/>
        <v>-2.3809523809523808E-2</v>
      </c>
      <c r="N442" s="9" t="str">
        <f t="shared" si="104"/>
        <v/>
      </c>
    </row>
    <row r="443" spans="1:14" x14ac:dyDescent="0.2">
      <c r="A443" s="28"/>
      <c r="B443" s="7" t="s">
        <v>412</v>
      </c>
      <c r="C443" s="8">
        <v>0</v>
      </c>
      <c r="D443" s="8">
        <v>0</v>
      </c>
      <c r="E443" s="8">
        <v>0</v>
      </c>
      <c r="F443" s="8">
        <v>0</v>
      </c>
      <c r="G443" s="9" t="str">
        <f t="shared" si="99"/>
        <v/>
      </c>
      <c r="H443" s="9" t="str">
        <f t="shared" si="100"/>
        <v/>
      </c>
      <c r="I443" s="9" t="str">
        <f t="shared" si="101"/>
        <v/>
      </c>
      <c r="J443" s="9" t="str">
        <f t="shared" si="102"/>
        <v/>
      </c>
      <c r="K443" s="9" t="str">
        <f t="shared" si="105"/>
        <v xml:space="preserve"> </v>
      </c>
      <c r="L443" s="9" t="str">
        <f t="shared" si="106"/>
        <v xml:space="preserve"> </v>
      </c>
      <c r="M443" s="9" t="str">
        <f t="shared" si="103"/>
        <v/>
      </c>
      <c r="N443" s="9" t="str">
        <f t="shared" si="104"/>
        <v/>
      </c>
    </row>
    <row r="444" spans="1:14" x14ac:dyDescent="0.2">
      <c r="A444" s="28"/>
      <c r="B444" s="7" t="s">
        <v>413</v>
      </c>
      <c r="C444" s="8">
        <v>2</v>
      </c>
      <c r="D444" s="8">
        <v>0</v>
      </c>
      <c r="E444" s="8">
        <v>0</v>
      </c>
      <c r="F444" s="8">
        <v>0</v>
      </c>
      <c r="G444" s="9">
        <f t="shared" si="99"/>
        <v>4.7619047619047616E-2</v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>
        <f t="shared" si="105"/>
        <v>-1</v>
      </c>
      <c r="L444" s="9" t="str">
        <f t="shared" si="106"/>
        <v xml:space="preserve"> </v>
      </c>
      <c r="M444" s="9">
        <f t="shared" si="103"/>
        <v>-4.7619047619047616E-2</v>
      </c>
      <c r="N444" s="9" t="str">
        <f t="shared" si="104"/>
        <v/>
      </c>
    </row>
    <row r="445" spans="1:14" x14ac:dyDescent="0.2">
      <c r="A445" s="28"/>
      <c r="B445" s="7" t="s">
        <v>414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415</v>
      </c>
      <c r="C446" s="8">
        <v>0</v>
      </c>
      <c r="D446" s="8">
        <v>0</v>
      </c>
      <c r="E446" s="8">
        <v>0</v>
      </c>
      <c r="F446" s="8">
        <v>0</v>
      </c>
      <c r="G446" s="9" t="str">
        <f t="shared" si="99"/>
        <v/>
      </c>
      <c r="H446" s="9" t="str">
        <f t="shared" si="100"/>
        <v/>
      </c>
      <c r="I446" s="9" t="str">
        <f t="shared" si="101"/>
        <v/>
      </c>
      <c r="J446" s="9" t="str">
        <f t="shared" si="102"/>
        <v/>
      </c>
      <c r="K446" s="9" t="str">
        <f t="shared" si="105"/>
        <v xml:space="preserve"> </v>
      </c>
      <c r="L446" s="9" t="str">
        <f t="shared" si="106"/>
        <v xml:space="preserve"> </v>
      </c>
      <c r="M446" s="9" t="str">
        <f t="shared" si="103"/>
        <v/>
      </c>
      <c r="N446" s="9" t="str">
        <f t="shared" si="104"/>
        <v/>
      </c>
    </row>
    <row r="447" spans="1:14" ht="22.5" customHeight="1" x14ac:dyDescent="0.2">
      <c r="A447" s="28"/>
      <c r="B447" s="7" t="s">
        <v>416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417</v>
      </c>
      <c r="C448" s="8">
        <v>0</v>
      </c>
      <c r="D448" s="8">
        <v>0</v>
      </c>
      <c r="E448" s="8">
        <v>0</v>
      </c>
      <c r="F448" s="8">
        <v>0</v>
      </c>
      <c r="G448" s="9" t="str">
        <f t="shared" si="99"/>
        <v/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 t="str">
        <f t="shared" si="105"/>
        <v xml:space="preserve"> </v>
      </c>
      <c r="L448" s="9" t="str">
        <f t="shared" si="106"/>
        <v xml:space="preserve"> 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418</v>
      </c>
      <c r="C449" s="8">
        <v>0</v>
      </c>
      <c r="D449" s="8">
        <v>0</v>
      </c>
      <c r="E449" s="8">
        <v>0</v>
      </c>
      <c r="F449" s="8">
        <v>0</v>
      </c>
      <c r="G449" s="9" t="str">
        <f t="shared" si="99"/>
        <v/>
      </c>
      <c r="H449" s="9" t="str">
        <f t="shared" si="100"/>
        <v/>
      </c>
      <c r="I449" s="9" t="str">
        <f t="shared" si="101"/>
        <v/>
      </c>
      <c r="J449" s="9" t="str">
        <f t="shared" si="102"/>
        <v/>
      </c>
      <c r="K449" s="9" t="str">
        <f t="shared" si="105"/>
        <v xml:space="preserve"> 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419</v>
      </c>
      <c r="C450" s="8">
        <v>0</v>
      </c>
      <c r="D450" s="8">
        <v>0</v>
      </c>
      <c r="E450" s="8">
        <v>0</v>
      </c>
      <c r="F450" s="8">
        <v>0</v>
      </c>
      <c r="G450" s="9" t="str">
        <f t="shared" si="99"/>
        <v/>
      </c>
      <c r="H450" s="9" t="str">
        <f t="shared" si="100"/>
        <v/>
      </c>
      <c r="I450" s="9" t="str">
        <f t="shared" si="101"/>
        <v/>
      </c>
      <c r="J450" s="9" t="str">
        <f t="shared" si="102"/>
        <v/>
      </c>
      <c r="K450" s="9" t="str">
        <f t="shared" si="105"/>
        <v xml:space="preserve"> </v>
      </c>
      <c r="L450" s="9" t="str">
        <f t="shared" si="106"/>
        <v xml:space="preserve"> </v>
      </c>
      <c r="M450" s="9" t="str">
        <f t="shared" si="103"/>
        <v/>
      </c>
      <c r="N450" s="9" t="str">
        <f t="shared" si="104"/>
        <v/>
      </c>
    </row>
    <row r="451" spans="1:14" x14ac:dyDescent="0.2">
      <c r="A451" s="28"/>
      <c r="B451" s="7" t="s">
        <v>420</v>
      </c>
      <c r="C451" s="8">
        <v>0</v>
      </c>
      <c r="D451" s="8">
        <v>0</v>
      </c>
      <c r="E451" s="8">
        <v>0</v>
      </c>
      <c r="F451" s="8">
        <v>0</v>
      </c>
      <c r="G451" s="9" t="str">
        <f t="shared" si="99"/>
        <v/>
      </c>
      <c r="H451" s="9" t="str">
        <f t="shared" si="100"/>
        <v/>
      </c>
      <c r="I451" s="9" t="str">
        <f t="shared" si="101"/>
        <v/>
      </c>
      <c r="J451" s="9" t="str">
        <f t="shared" si="102"/>
        <v/>
      </c>
      <c r="K451" s="9" t="str">
        <f t="shared" si="105"/>
        <v xml:space="preserve"> </v>
      </c>
      <c r="L451" s="9" t="str">
        <f t="shared" si="106"/>
        <v xml:space="preserve"> </v>
      </c>
      <c r="M451" s="9" t="str">
        <f t="shared" si="103"/>
        <v/>
      </c>
      <c r="N451" s="9" t="str">
        <f t="shared" si="104"/>
        <v/>
      </c>
    </row>
    <row r="452" spans="1:14" x14ac:dyDescent="0.2">
      <c r="A452" s="28"/>
      <c r="B452" s="7" t="s">
        <v>421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422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423</v>
      </c>
      <c r="C454" s="8">
        <v>0</v>
      </c>
      <c r="D454" s="8">
        <v>0</v>
      </c>
      <c r="E454" s="8">
        <v>4</v>
      </c>
      <c r="F454" s="8">
        <v>0</v>
      </c>
      <c r="G454" s="9" t="str">
        <f t="shared" si="99"/>
        <v/>
      </c>
      <c r="H454" s="9" t="str">
        <f t="shared" si="100"/>
        <v/>
      </c>
      <c r="I454" s="9">
        <f t="shared" si="101"/>
        <v>7.5471698113207544E-2</v>
      </c>
      <c r="J454" s="9" t="str">
        <f t="shared" si="102"/>
        <v/>
      </c>
      <c r="K454" s="9">
        <f t="shared" si="105"/>
        <v>1</v>
      </c>
      <c r="L454" s="9" t="str">
        <f t="shared" si="106"/>
        <v xml:space="preserve"> </v>
      </c>
      <c r="M454" s="9" t="str">
        <f t="shared" si="103"/>
        <v/>
      </c>
      <c r="N454" s="9" t="str">
        <f t="shared" si="104"/>
        <v/>
      </c>
    </row>
    <row r="455" spans="1:14" x14ac:dyDescent="0.2">
      <c r="A455" s="28"/>
      <c r="B455" s="7" t="s">
        <v>424</v>
      </c>
      <c r="C455" s="8">
        <v>0</v>
      </c>
      <c r="D455" s="8">
        <v>0</v>
      </c>
      <c r="E455" s="8">
        <v>0</v>
      </c>
      <c r="F455" s="8">
        <v>0</v>
      </c>
      <c r="G455" s="9" t="str">
        <f t="shared" si="99"/>
        <v/>
      </c>
      <c r="H455" s="9" t="str">
        <f t="shared" si="100"/>
        <v/>
      </c>
      <c r="I455" s="9" t="str">
        <f t="shared" si="101"/>
        <v/>
      </c>
      <c r="J455" s="9" t="str">
        <f t="shared" si="102"/>
        <v/>
      </c>
      <c r="K455" s="9" t="str">
        <f t="shared" si="105"/>
        <v xml:space="preserve"> </v>
      </c>
      <c r="L455" s="9" t="str">
        <f t="shared" si="106"/>
        <v xml:space="preserve"> </v>
      </c>
      <c r="M455" s="9" t="str">
        <f t="shared" si="103"/>
        <v/>
      </c>
      <c r="N455" s="9" t="str">
        <f t="shared" si="104"/>
        <v/>
      </c>
    </row>
    <row r="456" spans="1:14" x14ac:dyDescent="0.2">
      <c r="A456" s="28"/>
      <c r="B456" s="7" t="s">
        <v>425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426</v>
      </c>
      <c r="C457" s="8">
        <v>0</v>
      </c>
      <c r="D457" s="8">
        <v>0</v>
      </c>
      <c r="E457" s="8">
        <v>0</v>
      </c>
      <c r="F457" s="8">
        <v>2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>
        <f t="shared" si="102"/>
        <v>5.2631578947368418E-2</v>
      </c>
      <c r="K457" s="9" t="str">
        <f t="shared" si="105"/>
        <v xml:space="preserve"> </v>
      </c>
      <c r="L457" s="9">
        <f t="shared" si="106"/>
        <v>1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427</v>
      </c>
      <c r="C458" s="8">
        <v>0</v>
      </c>
      <c r="D458" s="8">
        <v>0</v>
      </c>
      <c r="E458" s="8">
        <v>0</v>
      </c>
      <c r="F458" s="8">
        <v>0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 t="str">
        <f t="shared" si="106"/>
        <v xml:space="preserve"> 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428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429</v>
      </c>
      <c r="C460" s="8">
        <v>0</v>
      </c>
      <c r="D460" s="8">
        <v>0</v>
      </c>
      <c r="E460" s="8">
        <v>0</v>
      </c>
      <c r="F460" s="8">
        <v>0</v>
      </c>
      <c r="G460" s="9" t="str">
        <f t="shared" si="99"/>
        <v/>
      </c>
      <c r="H460" s="9" t="str">
        <f t="shared" si="100"/>
        <v/>
      </c>
      <c r="I460" s="9" t="str">
        <f t="shared" si="101"/>
        <v/>
      </c>
      <c r="J460" s="9" t="str">
        <f t="shared" si="102"/>
        <v/>
      </c>
      <c r="K460" s="9" t="str">
        <f t="shared" si="105"/>
        <v xml:space="preserve"> </v>
      </c>
      <c r="L460" s="9" t="str">
        <f t="shared" si="106"/>
        <v xml:space="preserve"> </v>
      </c>
      <c r="M460" s="9" t="str">
        <f t="shared" si="103"/>
        <v/>
      </c>
      <c r="N460" s="9" t="str">
        <f t="shared" si="104"/>
        <v/>
      </c>
    </row>
    <row r="461" spans="1:14" x14ac:dyDescent="0.2">
      <c r="A461" s="28"/>
      <c r="B461" s="7" t="s">
        <v>430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431</v>
      </c>
      <c r="C462" s="8">
        <v>0</v>
      </c>
      <c r="D462" s="8">
        <v>0</v>
      </c>
      <c r="E462" s="8">
        <v>0</v>
      </c>
      <c r="F462" s="8">
        <v>0</v>
      </c>
      <c r="G462" s="9" t="str">
        <f t="shared" si="99"/>
        <v/>
      </c>
      <c r="H462" s="9" t="str">
        <f t="shared" si="100"/>
        <v/>
      </c>
      <c r="I462" s="9" t="str">
        <f t="shared" si="101"/>
        <v/>
      </c>
      <c r="J462" s="9" t="str">
        <f t="shared" si="102"/>
        <v/>
      </c>
      <c r="K462" s="9" t="str">
        <f t="shared" si="105"/>
        <v xml:space="preserve"> </v>
      </c>
      <c r="L462" s="9" t="str">
        <f t="shared" si="106"/>
        <v xml:space="preserve"> </v>
      </c>
      <c r="M462" s="9" t="str">
        <f t="shared" si="103"/>
        <v/>
      </c>
      <c r="N462" s="9" t="str">
        <f t="shared" si="104"/>
        <v/>
      </c>
    </row>
    <row r="463" spans="1:14" ht="25.5" x14ac:dyDescent="0.2">
      <c r="A463" s="28"/>
      <c r="B463" s="7" t="s">
        <v>432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433</v>
      </c>
      <c r="C464" s="8">
        <v>0</v>
      </c>
      <c r="D464" s="8">
        <v>0</v>
      </c>
      <c r="E464" s="8">
        <v>0</v>
      </c>
      <c r="F464" s="8">
        <v>0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 t="str">
        <f t="shared" si="106"/>
        <v xml:space="preserve"> 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434</v>
      </c>
      <c r="C465" s="8">
        <v>0</v>
      </c>
      <c r="D465" s="8">
        <v>0</v>
      </c>
      <c r="E465" s="8">
        <v>0</v>
      </c>
      <c r="F465" s="8">
        <v>0</v>
      </c>
      <c r="G465" s="9" t="str">
        <f t="shared" si="99"/>
        <v/>
      </c>
      <c r="H465" s="9" t="str">
        <f t="shared" si="100"/>
        <v/>
      </c>
      <c r="I465" s="9" t="str">
        <f t="shared" si="101"/>
        <v/>
      </c>
      <c r="J465" s="9" t="str">
        <f t="shared" si="102"/>
        <v/>
      </c>
      <c r="K465" s="9" t="str">
        <f t="shared" si="105"/>
        <v xml:space="preserve"> </v>
      </c>
      <c r="L465" s="9" t="str">
        <f t="shared" si="106"/>
        <v xml:space="preserve"> </v>
      </c>
      <c r="M465" s="9" t="str">
        <f t="shared" si="103"/>
        <v/>
      </c>
      <c r="N465" s="9" t="str">
        <f t="shared" si="104"/>
        <v/>
      </c>
    </row>
    <row r="466" spans="1:14" x14ac:dyDescent="0.2">
      <c r="A466" s="28"/>
      <c r="B466" s="7" t="s">
        <v>435</v>
      </c>
      <c r="C466" s="8">
        <v>0</v>
      </c>
      <c r="D466" s="8">
        <v>0</v>
      </c>
      <c r="E466" s="8">
        <v>0</v>
      </c>
      <c r="F466" s="8">
        <v>0</v>
      </c>
      <c r="G466" s="9" t="str">
        <f t="shared" si="99"/>
        <v/>
      </c>
      <c r="H466" s="9" t="str">
        <f t="shared" si="100"/>
        <v/>
      </c>
      <c r="I466" s="9" t="str">
        <f t="shared" si="101"/>
        <v/>
      </c>
      <c r="J466" s="9" t="str">
        <f t="shared" si="102"/>
        <v/>
      </c>
      <c r="K466" s="9" t="str">
        <f t="shared" si="105"/>
        <v xml:space="preserve"> </v>
      </c>
      <c r="L466" s="9" t="str">
        <f t="shared" si="106"/>
        <v xml:space="preserve"> </v>
      </c>
      <c r="M466" s="9" t="str">
        <f t="shared" si="103"/>
        <v/>
      </c>
      <c r="N466" s="9" t="str">
        <f t="shared" si="104"/>
        <v/>
      </c>
    </row>
    <row r="467" spans="1:14" x14ac:dyDescent="0.2">
      <c r="A467" s="28"/>
      <c r="B467" s="7" t="s">
        <v>436</v>
      </c>
      <c r="C467" s="8">
        <v>0</v>
      </c>
      <c r="D467" s="8">
        <v>0</v>
      </c>
      <c r="E467" s="8">
        <v>0</v>
      </c>
      <c r="F467" s="8">
        <v>0</v>
      </c>
      <c r="G467" s="9" t="str">
        <f t="shared" si="99"/>
        <v/>
      </c>
      <c r="H467" s="9" t="str">
        <f t="shared" si="100"/>
        <v/>
      </c>
      <c r="I467" s="9" t="str">
        <f t="shared" si="101"/>
        <v/>
      </c>
      <c r="J467" s="9" t="str">
        <f t="shared" si="102"/>
        <v/>
      </c>
      <c r="K467" s="9" t="str">
        <f t="shared" si="105"/>
        <v xml:space="preserve"> </v>
      </c>
      <c r="L467" s="9" t="str">
        <f t="shared" si="106"/>
        <v xml:space="preserve"> </v>
      </c>
      <c r="M467" s="9" t="str">
        <f t="shared" si="103"/>
        <v/>
      </c>
      <c r="N467" s="9" t="str">
        <f t="shared" si="104"/>
        <v/>
      </c>
    </row>
    <row r="468" spans="1:14" x14ac:dyDescent="0.2">
      <c r="A468" s="28"/>
      <c r="B468" s="7" t="s">
        <v>437</v>
      </c>
      <c r="C468" s="8">
        <v>0</v>
      </c>
      <c r="D468" s="8">
        <v>0</v>
      </c>
      <c r="E468" s="8">
        <v>0</v>
      </c>
      <c r="F468" s="8">
        <v>0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 t="str">
        <f t="shared" si="106"/>
        <v xml:space="preserve"> 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438</v>
      </c>
      <c r="C469" s="8">
        <v>0</v>
      </c>
      <c r="D469" s="8">
        <v>0</v>
      </c>
      <c r="E469" s="8">
        <v>0</v>
      </c>
      <c r="F469" s="8">
        <v>0</v>
      </c>
      <c r="G469" s="9" t="str">
        <f t="shared" si="99"/>
        <v/>
      </c>
      <c r="H469" s="9" t="str">
        <f t="shared" si="100"/>
        <v/>
      </c>
      <c r="I469" s="9" t="str">
        <f t="shared" si="101"/>
        <v/>
      </c>
      <c r="J469" s="9" t="str">
        <f t="shared" si="102"/>
        <v/>
      </c>
      <c r="K469" s="9" t="str">
        <f t="shared" si="105"/>
        <v xml:space="preserve"> </v>
      </c>
      <c r="L469" s="9" t="str">
        <f t="shared" si="106"/>
        <v xml:space="preserve"> </v>
      </c>
      <c r="M469" s="9" t="str">
        <f t="shared" si="103"/>
        <v/>
      </c>
      <c r="N469" s="9" t="str">
        <f t="shared" si="104"/>
        <v/>
      </c>
    </row>
    <row r="470" spans="1:14" x14ac:dyDescent="0.2">
      <c r="A470" s="28"/>
      <c r="B470" s="7" t="s">
        <v>439</v>
      </c>
      <c r="C470" s="8">
        <v>0</v>
      </c>
      <c r="D470" s="8">
        <v>0</v>
      </c>
      <c r="E470" s="8">
        <v>0</v>
      </c>
      <c r="F470" s="8">
        <v>0</v>
      </c>
      <c r="G470" s="9" t="str">
        <f t="shared" si="99"/>
        <v/>
      </c>
      <c r="H470" s="9" t="str">
        <f t="shared" si="100"/>
        <v/>
      </c>
      <c r="I470" s="9" t="str">
        <f t="shared" si="101"/>
        <v/>
      </c>
      <c r="J470" s="9" t="str">
        <f t="shared" si="102"/>
        <v/>
      </c>
      <c r="K470" s="9" t="str">
        <f t="shared" si="105"/>
        <v xml:space="preserve"> </v>
      </c>
      <c r="L470" s="9" t="str">
        <f t="shared" si="106"/>
        <v xml:space="preserve"> </v>
      </c>
      <c r="M470" s="9" t="str">
        <f t="shared" si="103"/>
        <v/>
      </c>
      <c r="N470" s="9" t="str">
        <f t="shared" si="104"/>
        <v/>
      </c>
    </row>
    <row r="471" spans="1:14" x14ac:dyDescent="0.2">
      <c r="A471" s="28"/>
      <c r="B471" s="7" t="s">
        <v>440</v>
      </c>
      <c r="C471" s="8">
        <v>0</v>
      </c>
      <c r="D471" s="8">
        <v>0</v>
      </c>
      <c r="E471" s="8">
        <v>0</v>
      </c>
      <c r="F471" s="8">
        <v>0</v>
      </c>
      <c r="G471" s="9" t="str">
        <f t="shared" si="99"/>
        <v/>
      </c>
      <c r="H471" s="9" t="str">
        <f t="shared" si="100"/>
        <v/>
      </c>
      <c r="I471" s="9" t="str">
        <f t="shared" si="101"/>
        <v/>
      </c>
      <c r="J471" s="9" t="str">
        <f t="shared" si="102"/>
        <v/>
      </c>
      <c r="K471" s="9" t="str">
        <f t="shared" si="105"/>
        <v xml:space="preserve"> </v>
      </c>
      <c r="L471" s="9" t="str">
        <f t="shared" si="106"/>
        <v xml:space="preserve"> </v>
      </c>
      <c r="M471" s="9" t="str">
        <f t="shared" si="103"/>
        <v/>
      </c>
      <c r="N471" s="9" t="str">
        <f t="shared" si="104"/>
        <v/>
      </c>
    </row>
    <row r="472" spans="1:14" x14ac:dyDescent="0.2">
      <c r="A472" s="28"/>
      <c r="B472" s="7" t="s">
        <v>441</v>
      </c>
      <c r="C472" s="8">
        <v>0</v>
      </c>
      <c r="D472" s="8">
        <v>0</v>
      </c>
      <c r="E472" s="8">
        <v>0</v>
      </c>
      <c r="F472" s="8">
        <v>0</v>
      </c>
      <c r="G472" s="9" t="str">
        <f t="shared" si="99"/>
        <v/>
      </c>
      <c r="H472" s="9" t="str">
        <f t="shared" si="100"/>
        <v/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442</v>
      </c>
      <c r="C473" s="8">
        <v>0</v>
      </c>
      <c r="D473" s="8">
        <v>0</v>
      </c>
      <c r="E473" s="8">
        <v>0</v>
      </c>
      <c r="F473" s="8">
        <v>0</v>
      </c>
      <c r="G473" s="9" t="str">
        <f t="shared" si="99"/>
        <v/>
      </c>
      <c r="H473" s="9" t="str">
        <f t="shared" si="100"/>
        <v/>
      </c>
      <c r="I473" s="9" t="str">
        <f t="shared" si="101"/>
        <v/>
      </c>
      <c r="J473" s="9" t="str">
        <f t="shared" si="102"/>
        <v/>
      </c>
      <c r="K473" s="9" t="str">
        <f t="shared" si="105"/>
        <v xml:space="preserve"> </v>
      </c>
      <c r="L473" s="9" t="str">
        <f t="shared" si="106"/>
        <v xml:space="preserve"> </v>
      </c>
      <c r="M473" s="9" t="str">
        <f t="shared" si="103"/>
        <v/>
      </c>
      <c r="N473" s="9" t="str">
        <f t="shared" si="104"/>
        <v/>
      </c>
    </row>
    <row r="474" spans="1:14" x14ac:dyDescent="0.2">
      <c r="A474" s="28"/>
      <c r="B474" s="7" t="s">
        <v>443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444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445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446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447</v>
      </c>
      <c r="C478" s="8">
        <v>0</v>
      </c>
      <c r="D478" s="8">
        <v>0</v>
      </c>
      <c r="E478" s="8">
        <v>0</v>
      </c>
      <c r="F478" s="8">
        <v>0</v>
      </c>
      <c r="G478" s="9" t="str">
        <f t="shared" si="99"/>
        <v/>
      </c>
      <c r="H478" s="9" t="str">
        <f t="shared" si="100"/>
        <v/>
      </c>
      <c r="I478" s="9" t="str">
        <f t="shared" si="101"/>
        <v/>
      </c>
      <c r="J478" s="9" t="str">
        <f t="shared" si="102"/>
        <v/>
      </c>
      <c r="K478" s="9" t="str">
        <f t="shared" si="105"/>
        <v xml:space="preserve"> </v>
      </c>
      <c r="L478" s="9" t="str">
        <f t="shared" si="106"/>
        <v xml:space="preserve"> 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448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449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450</v>
      </c>
      <c r="C481" s="8">
        <v>0</v>
      </c>
      <c r="D481" s="8">
        <v>0</v>
      </c>
      <c r="E481" s="8">
        <v>0</v>
      </c>
      <c r="F481" s="8">
        <v>0</v>
      </c>
      <c r="G481" s="9" t="str">
        <f t="shared" si="99"/>
        <v/>
      </c>
      <c r="H481" s="9" t="str">
        <f t="shared" si="100"/>
        <v/>
      </c>
      <c r="I481" s="9" t="str">
        <f t="shared" si="101"/>
        <v/>
      </c>
      <c r="J481" s="9" t="str">
        <f t="shared" si="102"/>
        <v/>
      </c>
      <c r="K481" s="9" t="str">
        <f t="shared" si="105"/>
        <v xml:space="preserve"> </v>
      </c>
      <c r="L481" s="9" t="str">
        <f t="shared" si="106"/>
        <v xml:space="preserve"> </v>
      </c>
      <c r="M481" s="9" t="str">
        <f t="shared" si="103"/>
        <v/>
      </c>
      <c r="N481" s="9" t="str">
        <f t="shared" si="104"/>
        <v/>
      </c>
    </row>
    <row r="482" spans="1:14" x14ac:dyDescent="0.2">
      <c r="A482" s="28"/>
      <c r="B482" s="7" t="s">
        <v>451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452</v>
      </c>
      <c r="C483" s="8">
        <v>0</v>
      </c>
      <c r="D483" s="8">
        <v>0</v>
      </c>
      <c r="E483" s="8">
        <v>0</v>
      </c>
      <c r="F483" s="8">
        <v>0</v>
      </c>
      <c r="G483" s="9" t="str">
        <f t="shared" si="99"/>
        <v/>
      </c>
      <c r="H483" s="9" t="str">
        <f t="shared" si="100"/>
        <v/>
      </c>
      <c r="I483" s="9" t="str">
        <f t="shared" si="101"/>
        <v/>
      </c>
      <c r="J483" s="9" t="str">
        <f t="shared" si="102"/>
        <v/>
      </c>
      <c r="K483" s="9" t="str">
        <f t="shared" si="105"/>
        <v xml:space="preserve"> </v>
      </c>
      <c r="L483" s="9" t="str">
        <f t="shared" si="106"/>
        <v xml:space="preserve"> </v>
      </c>
      <c r="M483" s="9" t="str">
        <f t="shared" si="103"/>
        <v/>
      </c>
      <c r="N483" s="9" t="str">
        <f t="shared" si="104"/>
        <v/>
      </c>
    </row>
    <row r="484" spans="1:14" x14ac:dyDescent="0.2">
      <c r="A484" s="28"/>
      <c r="B484" s="7" t="s">
        <v>453</v>
      </c>
      <c r="C484" s="8">
        <v>0</v>
      </c>
      <c r="D484" s="8">
        <v>0</v>
      </c>
      <c r="E484" s="8">
        <v>0</v>
      </c>
      <c r="F484" s="8">
        <v>8</v>
      </c>
      <c r="G484" s="9" t="str">
        <f t="shared" si="99"/>
        <v/>
      </c>
      <c r="H484" s="9" t="str">
        <f t="shared" si="100"/>
        <v/>
      </c>
      <c r="I484" s="9" t="str">
        <f t="shared" si="101"/>
        <v/>
      </c>
      <c r="J484" s="9">
        <f t="shared" si="102"/>
        <v>0.21052631578947367</v>
      </c>
      <c r="K484" s="9" t="str">
        <f t="shared" si="105"/>
        <v xml:space="preserve"> </v>
      </c>
      <c r="L484" s="9">
        <f t="shared" si="106"/>
        <v>1</v>
      </c>
      <c r="M484" s="9" t="str">
        <f t="shared" si="103"/>
        <v/>
      </c>
      <c r="N484" s="9" t="str">
        <f t="shared" si="104"/>
        <v/>
      </c>
    </row>
    <row r="485" spans="1:14" x14ac:dyDescent="0.2">
      <c r="A485" s="28"/>
      <c r="B485" s="7" t="s">
        <v>454</v>
      </c>
      <c r="C485" s="8">
        <v>0</v>
      </c>
      <c r="D485" s="8">
        <v>0</v>
      </c>
      <c r="E485" s="8">
        <v>0</v>
      </c>
      <c r="F485" s="8">
        <v>0</v>
      </c>
      <c r="G485" s="9" t="str">
        <f t="shared" si="99"/>
        <v/>
      </c>
      <c r="H485" s="9" t="str">
        <f t="shared" si="100"/>
        <v/>
      </c>
      <c r="I485" s="9" t="str">
        <f t="shared" si="101"/>
        <v/>
      </c>
      <c r="J485" s="9" t="str">
        <f t="shared" si="102"/>
        <v/>
      </c>
      <c r="K485" s="9" t="str">
        <f t="shared" si="105"/>
        <v xml:space="preserve"> </v>
      </c>
      <c r="L485" s="9" t="str">
        <f t="shared" si="106"/>
        <v xml:space="preserve"> </v>
      </c>
      <c r="M485" s="9" t="str">
        <f t="shared" si="103"/>
        <v/>
      </c>
      <c r="N485" s="9" t="str">
        <f t="shared" si="104"/>
        <v/>
      </c>
    </row>
    <row r="486" spans="1:14" ht="25.5" x14ac:dyDescent="0.2">
      <c r="A486" s="28"/>
      <c r="B486" s="7" t="s">
        <v>455</v>
      </c>
      <c r="C486" s="8">
        <v>0</v>
      </c>
      <c r="D486" s="8">
        <v>0</v>
      </c>
      <c r="E486" s="8">
        <v>0</v>
      </c>
      <c r="F486" s="8">
        <v>0</v>
      </c>
      <c r="G486" s="9" t="str">
        <f t="shared" si="99"/>
        <v/>
      </c>
      <c r="H486" s="9" t="str">
        <f t="shared" si="100"/>
        <v/>
      </c>
      <c r="I486" s="9" t="str">
        <f t="shared" si="101"/>
        <v/>
      </c>
      <c r="J486" s="9" t="str">
        <f t="shared" si="102"/>
        <v/>
      </c>
      <c r="K486" s="9" t="str">
        <f t="shared" si="105"/>
        <v xml:space="preserve"> </v>
      </c>
      <c r="L486" s="9" t="str">
        <f t="shared" si="106"/>
        <v xml:space="preserve"> </v>
      </c>
      <c r="M486" s="9" t="str">
        <f t="shared" si="103"/>
        <v/>
      </c>
      <c r="N486" s="9" t="str">
        <f t="shared" si="104"/>
        <v/>
      </c>
    </row>
    <row r="487" spans="1:14" ht="25.5" x14ac:dyDescent="0.2">
      <c r="A487" s="28"/>
      <c r="B487" s="7" t="s">
        <v>456</v>
      </c>
      <c r="C487" s="8">
        <v>0</v>
      </c>
      <c r="D487" s="8">
        <v>0</v>
      </c>
      <c r="E487" s="8">
        <v>0</v>
      </c>
      <c r="F487" s="8">
        <v>0</v>
      </c>
      <c r="G487" s="9" t="str">
        <f t="shared" si="99"/>
        <v/>
      </c>
      <c r="H487" s="9" t="str">
        <f t="shared" si="100"/>
        <v/>
      </c>
      <c r="I487" s="9" t="str">
        <f t="shared" si="101"/>
        <v/>
      </c>
      <c r="J487" s="9" t="str">
        <f t="shared" si="102"/>
        <v/>
      </c>
      <c r="K487" s="9" t="str">
        <f t="shared" si="105"/>
        <v xml:space="preserve"> </v>
      </c>
      <c r="L487" s="9" t="str">
        <f t="shared" si="106"/>
        <v xml:space="preserve"> </v>
      </c>
      <c r="M487" s="9" t="str">
        <f t="shared" si="103"/>
        <v/>
      </c>
      <c r="N487" s="9" t="str">
        <f t="shared" si="104"/>
        <v/>
      </c>
    </row>
    <row r="488" spans="1:14" ht="25.5" x14ac:dyDescent="0.2">
      <c r="A488" s="28"/>
      <c r="B488" s="7" t="s">
        <v>457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458</v>
      </c>
      <c r="C489" s="8">
        <v>0</v>
      </c>
      <c r="D489" s="8">
        <v>0</v>
      </c>
      <c r="E489" s="8">
        <v>0</v>
      </c>
      <c r="F489" s="8">
        <v>0</v>
      </c>
      <c r="G489" s="9" t="str">
        <f t="shared" si="99"/>
        <v/>
      </c>
      <c r="H489" s="9" t="str">
        <f t="shared" si="100"/>
        <v/>
      </c>
      <c r="I489" s="9" t="str">
        <f t="shared" si="101"/>
        <v/>
      </c>
      <c r="J489" s="9" t="str">
        <f t="shared" si="102"/>
        <v/>
      </c>
      <c r="K489" s="9" t="str">
        <f t="shared" si="105"/>
        <v xml:space="preserve"> </v>
      </c>
      <c r="L489" s="9" t="str">
        <f t="shared" si="106"/>
        <v xml:space="preserve"> </v>
      </c>
      <c r="M489" s="9" t="str">
        <f t="shared" si="103"/>
        <v/>
      </c>
      <c r="N489" s="9" t="str">
        <f t="shared" si="104"/>
        <v/>
      </c>
    </row>
    <row r="490" spans="1:14" ht="25.5" x14ac:dyDescent="0.2">
      <c r="A490" s="28"/>
      <c r="B490" s="7" t="s">
        <v>459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460</v>
      </c>
      <c r="C491" s="8">
        <v>0</v>
      </c>
      <c r="D491" s="8">
        <v>0</v>
      </c>
      <c r="E491" s="8">
        <v>0</v>
      </c>
      <c r="F491" s="8">
        <v>0</v>
      </c>
      <c r="G491" s="9" t="str">
        <f t="shared" si="99"/>
        <v/>
      </c>
      <c r="H491" s="9" t="str">
        <f t="shared" si="100"/>
        <v/>
      </c>
      <c r="I491" s="9" t="str">
        <f t="shared" si="101"/>
        <v/>
      </c>
      <c r="J491" s="9" t="str">
        <f t="shared" si="102"/>
        <v/>
      </c>
      <c r="K491" s="9" t="str">
        <f t="shared" si="105"/>
        <v xml:space="preserve"> </v>
      </c>
      <c r="L491" s="9" t="str">
        <f t="shared" si="106"/>
        <v xml:space="preserve"> </v>
      </c>
      <c r="M491" s="9" t="str">
        <f t="shared" si="103"/>
        <v/>
      </c>
      <c r="N491" s="9" t="str">
        <f t="shared" si="104"/>
        <v/>
      </c>
    </row>
    <row r="492" spans="1:14" x14ac:dyDescent="0.2">
      <c r="A492" s="28"/>
      <c r="B492" s="7" t="s">
        <v>461</v>
      </c>
      <c r="C492" s="8">
        <v>0</v>
      </c>
      <c r="D492" s="8">
        <v>0</v>
      </c>
      <c r="E492" s="8">
        <v>0</v>
      </c>
      <c r="F492" s="8">
        <v>0</v>
      </c>
      <c r="G492" s="9" t="str">
        <f t="shared" si="99"/>
        <v/>
      </c>
      <c r="H492" s="9" t="str">
        <f t="shared" si="100"/>
        <v/>
      </c>
      <c r="I492" s="9" t="str">
        <f t="shared" si="101"/>
        <v/>
      </c>
      <c r="J492" s="9" t="str">
        <f t="shared" si="102"/>
        <v/>
      </c>
      <c r="K492" s="9" t="str">
        <f t="shared" si="105"/>
        <v xml:space="preserve"> </v>
      </c>
      <c r="L492" s="9" t="str">
        <f t="shared" si="106"/>
        <v xml:space="preserve"> </v>
      </c>
      <c r="M492" s="9" t="str">
        <f t="shared" si="103"/>
        <v/>
      </c>
      <c r="N492" s="9" t="str">
        <f t="shared" si="104"/>
        <v/>
      </c>
    </row>
    <row r="493" spans="1:14" x14ac:dyDescent="0.2">
      <c r="A493" s="28"/>
      <c r="B493" s="7" t="s">
        <v>462</v>
      </c>
      <c r="C493" s="8">
        <v>0</v>
      </c>
      <c r="D493" s="8">
        <v>0</v>
      </c>
      <c r="E493" s="8">
        <v>0</v>
      </c>
      <c r="F493" s="8">
        <v>0</v>
      </c>
      <c r="G493" s="9" t="str">
        <f t="shared" si="99"/>
        <v/>
      </c>
      <c r="H493" s="9" t="str">
        <f t="shared" si="100"/>
        <v/>
      </c>
      <c r="I493" s="9" t="str">
        <f t="shared" si="101"/>
        <v/>
      </c>
      <c r="J493" s="9" t="str">
        <f t="shared" si="102"/>
        <v/>
      </c>
      <c r="K493" s="9" t="str">
        <f t="shared" si="105"/>
        <v xml:space="preserve"> </v>
      </c>
      <c r="L493" s="9" t="str">
        <f t="shared" si="106"/>
        <v xml:space="preserve"> </v>
      </c>
      <c r="M493" s="9" t="str">
        <f t="shared" si="103"/>
        <v/>
      </c>
      <c r="N493" s="9" t="str">
        <f t="shared" si="104"/>
        <v/>
      </c>
    </row>
    <row r="494" spans="1:14" x14ac:dyDescent="0.2">
      <c r="A494" s="28"/>
      <c r="B494" s="7" t="s">
        <v>463</v>
      </c>
      <c r="C494" s="8">
        <v>0</v>
      </c>
      <c r="D494" s="8">
        <v>0</v>
      </c>
      <c r="E494" s="8">
        <v>0</v>
      </c>
      <c r="F494" s="8">
        <v>0</v>
      </c>
      <c r="G494" s="9" t="str">
        <f t="shared" si="99"/>
        <v/>
      </c>
      <c r="H494" s="9" t="str">
        <f t="shared" si="100"/>
        <v/>
      </c>
      <c r="I494" s="9" t="str">
        <f t="shared" si="101"/>
        <v/>
      </c>
      <c r="J494" s="9" t="str">
        <f t="shared" si="102"/>
        <v/>
      </c>
      <c r="K494" s="9" t="str">
        <f t="shared" si="105"/>
        <v xml:space="preserve"> </v>
      </c>
      <c r="L494" s="9" t="str">
        <f t="shared" si="106"/>
        <v xml:space="preserve"> </v>
      </c>
      <c r="M494" s="9" t="str">
        <f t="shared" si="103"/>
        <v/>
      </c>
      <c r="N494" s="9" t="str">
        <f t="shared" si="104"/>
        <v/>
      </c>
    </row>
    <row r="495" spans="1:14" x14ac:dyDescent="0.2">
      <c r="A495" s="28"/>
      <c r="B495" s="7" t="s">
        <v>464</v>
      </c>
      <c r="C495" s="8">
        <v>0</v>
      </c>
      <c r="D495" s="8">
        <v>0</v>
      </c>
      <c r="E495" s="8">
        <v>0</v>
      </c>
      <c r="F495" s="8">
        <v>0</v>
      </c>
      <c r="G495" s="9" t="str">
        <f t="shared" si="99"/>
        <v/>
      </c>
      <c r="H495" s="9" t="str">
        <f t="shared" si="100"/>
        <v/>
      </c>
      <c r="I495" s="9" t="str">
        <f t="shared" si="101"/>
        <v/>
      </c>
      <c r="J495" s="9" t="str">
        <f t="shared" si="102"/>
        <v/>
      </c>
      <c r="K495" s="9" t="str">
        <f t="shared" si="105"/>
        <v xml:space="preserve"> </v>
      </c>
      <c r="L495" s="9" t="str">
        <f t="shared" si="106"/>
        <v xml:space="preserve"> </v>
      </c>
      <c r="M495" s="9" t="str">
        <f t="shared" si="103"/>
        <v/>
      </c>
      <c r="N495" s="9" t="str">
        <f t="shared" si="104"/>
        <v/>
      </c>
    </row>
    <row r="496" spans="1:14" x14ac:dyDescent="0.2">
      <c r="A496" s="28"/>
      <c r="B496" s="7" t="s">
        <v>465</v>
      </c>
      <c r="C496" s="8">
        <v>0</v>
      </c>
      <c r="D496" s="8">
        <v>0</v>
      </c>
      <c r="E496" s="8">
        <v>0</v>
      </c>
      <c r="F496" s="8">
        <v>0</v>
      </c>
      <c r="G496" s="9" t="str">
        <f t="shared" si="99"/>
        <v/>
      </c>
      <c r="H496" s="9" t="str">
        <f t="shared" si="100"/>
        <v/>
      </c>
      <c r="I496" s="9" t="str">
        <f t="shared" si="101"/>
        <v/>
      </c>
      <c r="J496" s="9" t="str">
        <f t="shared" si="102"/>
        <v/>
      </c>
      <c r="K496" s="9" t="str">
        <f t="shared" si="105"/>
        <v xml:space="preserve"> </v>
      </c>
      <c r="L496" s="9" t="str">
        <f t="shared" si="106"/>
        <v xml:space="preserve"> </v>
      </c>
      <c r="M496" s="9" t="str">
        <f t="shared" si="103"/>
        <v/>
      </c>
      <c r="N496" s="9" t="str">
        <f t="shared" si="104"/>
        <v/>
      </c>
    </row>
    <row r="497" spans="1:14" x14ac:dyDescent="0.2">
      <c r="A497" s="28"/>
      <c r="B497" s="7" t="s">
        <v>466</v>
      </c>
      <c r="C497" s="8">
        <v>0</v>
      </c>
      <c r="D497" s="8">
        <v>0</v>
      </c>
      <c r="E497" s="8">
        <v>0</v>
      </c>
      <c r="F497" s="8">
        <v>0</v>
      </c>
      <c r="G497" s="9" t="str">
        <f t="shared" si="99"/>
        <v/>
      </c>
      <c r="H497" s="9" t="str">
        <f t="shared" si="100"/>
        <v/>
      </c>
      <c r="I497" s="9" t="str">
        <f t="shared" si="101"/>
        <v/>
      </c>
      <c r="J497" s="9" t="str">
        <f t="shared" si="102"/>
        <v/>
      </c>
      <c r="K497" s="9" t="str">
        <f t="shared" si="105"/>
        <v xml:space="preserve"> </v>
      </c>
      <c r="L497" s="9" t="str">
        <f t="shared" si="106"/>
        <v xml:space="preserve"> </v>
      </c>
      <c r="M497" s="9" t="str">
        <f t="shared" si="103"/>
        <v/>
      </c>
      <c r="N497" s="9" t="str">
        <f t="shared" si="104"/>
        <v/>
      </c>
    </row>
    <row r="498" spans="1:14" x14ac:dyDescent="0.2">
      <c r="A498" s="28"/>
      <c r="B498" s="7" t="s">
        <v>467</v>
      </c>
      <c r="C498" s="8">
        <v>0</v>
      </c>
      <c r="D498" s="8">
        <v>0</v>
      </c>
      <c r="E498" s="8">
        <v>0</v>
      </c>
      <c r="F498" s="8">
        <v>0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 t="str">
        <f t="shared" si="106"/>
        <v xml:space="preserve"> 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468</v>
      </c>
      <c r="C499" s="8">
        <v>0</v>
      </c>
      <c r="D499" s="8">
        <v>1</v>
      </c>
      <c r="E499" s="8">
        <v>1</v>
      </c>
      <c r="F499" s="8">
        <v>4</v>
      </c>
      <c r="G499" s="9" t="str">
        <f t="shared" ref="G499:G562" si="107">+IF(C499=0,"",C499/C$371)</f>
        <v/>
      </c>
      <c r="H499" s="9">
        <f t="shared" ref="H499:H562" si="108">+IF(D499=0,"",D499/D$371)</f>
        <v>1.7241379310344827E-2</v>
      </c>
      <c r="I499" s="9">
        <f t="shared" ref="I499:I562" si="109">+IF(E499=0,"",E499/E$371)</f>
        <v>1.8867924528301886E-2</v>
      </c>
      <c r="J499" s="9">
        <f t="shared" ref="J499:J562" si="110">+IF(F499=0,"",F499/F$371)</f>
        <v>0.10526315789473684</v>
      </c>
      <c r="K499" s="9">
        <f t="shared" si="105"/>
        <v>1</v>
      </c>
      <c r="L499" s="9">
        <f t="shared" si="106"/>
        <v>3</v>
      </c>
      <c r="M499" s="9" t="str">
        <f t="shared" ref="M499:M562" si="111">+IF(OR(AND(G499=""),(K499="")),"",G499*K499)</f>
        <v/>
      </c>
      <c r="N499" s="9">
        <f t="shared" ref="N499:N562" si="112">+IF(OR(AND(H499=""),(L499="")),"",H499*L499)</f>
        <v>5.1724137931034482E-2</v>
      </c>
    </row>
    <row r="500" spans="1:14" x14ac:dyDescent="0.2">
      <c r="A500" s="28"/>
      <c r="B500" s="7" t="s">
        <v>469</v>
      </c>
      <c r="C500" s="8">
        <v>0</v>
      </c>
      <c r="D500" s="8">
        <v>0</v>
      </c>
      <c r="E500" s="8">
        <v>0</v>
      </c>
      <c r="F500" s="8">
        <v>0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 t="str">
        <f t="shared" ref="L500:L563" si="114">+IF(AND(D500=0,F500=0)," ",IF(D500=0,1,IF(F500=0,-1,(F500-D500)/D500)))</f>
        <v xml:space="preserve"> 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470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471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472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473</v>
      </c>
      <c r="C504" s="8">
        <v>0</v>
      </c>
      <c r="D504" s="8">
        <v>0</v>
      </c>
      <c r="E504" s="8">
        <v>0</v>
      </c>
      <c r="F504" s="8">
        <v>0</v>
      </c>
      <c r="G504" s="9" t="str">
        <f t="shared" si="107"/>
        <v/>
      </c>
      <c r="H504" s="9" t="str">
        <f t="shared" si="108"/>
        <v/>
      </c>
      <c r="I504" s="9" t="str">
        <f t="shared" si="109"/>
        <v/>
      </c>
      <c r="J504" s="9" t="str">
        <f t="shared" si="110"/>
        <v/>
      </c>
      <c r="K504" s="9" t="str">
        <f t="shared" si="113"/>
        <v xml:space="preserve"> </v>
      </c>
      <c r="L504" s="9" t="str">
        <f t="shared" si="114"/>
        <v xml:space="preserve"> </v>
      </c>
      <c r="M504" s="9" t="str">
        <f t="shared" si="111"/>
        <v/>
      </c>
      <c r="N504" s="9" t="str">
        <f t="shared" si="112"/>
        <v/>
      </c>
    </row>
    <row r="505" spans="1:14" x14ac:dyDescent="0.2">
      <c r="A505" s="28"/>
      <c r="B505" s="7" t="s">
        <v>474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475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476</v>
      </c>
      <c r="C507" s="8">
        <v>0</v>
      </c>
      <c r="D507" s="8">
        <v>0</v>
      </c>
      <c r="E507" s="8">
        <v>0</v>
      </c>
      <c r="F507" s="8">
        <v>0</v>
      </c>
      <c r="G507" s="9" t="str">
        <f t="shared" si="107"/>
        <v/>
      </c>
      <c r="H507" s="9" t="str">
        <f t="shared" si="108"/>
        <v/>
      </c>
      <c r="I507" s="9" t="str">
        <f t="shared" si="109"/>
        <v/>
      </c>
      <c r="J507" s="9" t="str">
        <f t="shared" si="110"/>
        <v/>
      </c>
      <c r="K507" s="9" t="str">
        <f t="shared" si="113"/>
        <v xml:space="preserve"> </v>
      </c>
      <c r="L507" s="9" t="str">
        <f t="shared" si="114"/>
        <v xml:space="preserve"> </v>
      </c>
      <c r="M507" s="9" t="str">
        <f t="shared" si="111"/>
        <v/>
      </c>
      <c r="N507" s="9" t="str">
        <f t="shared" si="112"/>
        <v/>
      </c>
    </row>
    <row r="508" spans="1:14" ht="25.5" x14ac:dyDescent="0.2">
      <c r="A508" s="28"/>
      <c r="B508" s="7" t="s">
        <v>477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478</v>
      </c>
      <c r="C509" s="8">
        <v>0</v>
      </c>
      <c r="D509" s="8">
        <v>0</v>
      </c>
      <c r="E509" s="8">
        <v>0</v>
      </c>
      <c r="F509" s="8">
        <v>0</v>
      </c>
      <c r="G509" s="9" t="str">
        <f t="shared" si="107"/>
        <v/>
      </c>
      <c r="H509" s="9" t="str">
        <f t="shared" si="108"/>
        <v/>
      </c>
      <c r="I509" s="9" t="str">
        <f t="shared" si="109"/>
        <v/>
      </c>
      <c r="J509" s="9" t="str">
        <f t="shared" si="110"/>
        <v/>
      </c>
      <c r="K509" s="9" t="str">
        <f t="shared" si="113"/>
        <v xml:space="preserve"> </v>
      </c>
      <c r="L509" s="9" t="str">
        <f t="shared" si="114"/>
        <v xml:space="preserve"> </v>
      </c>
      <c r="M509" s="9" t="str">
        <f t="shared" si="111"/>
        <v/>
      </c>
      <c r="N509" s="9" t="str">
        <f t="shared" si="112"/>
        <v/>
      </c>
    </row>
    <row r="510" spans="1:14" x14ac:dyDescent="0.2">
      <c r="A510" s="28"/>
      <c r="B510" s="7" t="s">
        <v>479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480</v>
      </c>
      <c r="C511" s="8">
        <v>0</v>
      </c>
      <c r="D511" s="8">
        <v>0</v>
      </c>
      <c r="E511" s="8">
        <v>0</v>
      </c>
      <c r="F511" s="8">
        <v>0</v>
      </c>
      <c r="G511" s="9" t="str">
        <f t="shared" si="107"/>
        <v/>
      </c>
      <c r="H511" s="9" t="str">
        <f t="shared" si="108"/>
        <v/>
      </c>
      <c r="I511" s="9" t="str">
        <f t="shared" si="109"/>
        <v/>
      </c>
      <c r="J511" s="9" t="str">
        <f t="shared" si="110"/>
        <v/>
      </c>
      <c r="K511" s="9" t="str">
        <f t="shared" si="113"/>
        <v xml:space="preserve"> </v>
      </c>
      <c r="L511" s="9" t="str">
        <f t="shared" si="114"/>
        <v xml:space="preserve"> </v>
      </c>
      <c r="M511" s="9" t="str">
        <f t="shared" si="111"/>
        <v/>
      </c>
      <c r="N511" s="9" t="str">
        <f t="shared" si="112"/>
        <v/>
      </c>
    </row>
    <row r="512" spans="1:14" x14ac:dyDescent="0.2">
      <c r="A512" s="28"/>
      <c r="B512" s="7" t="s">
        <v>481</v>
      </c>
      <c r="C512" s="8">
        <v>0</v>
      </c>
      <c r="D512" s="8">
        <v>0</v>
      </c>
      <c r="E512" s="8">
        <v>0</v>
      </c>
      <c r="F512" s="8">
        <v>0</v>
      </c>
      <c r="G512" s="9" t="str">
        <f t="shared" si="107"/>
        <v/>
      </c>
      <c r="H512" s="9" t="str">
        <f t="shared" si="108"/>
        <v/>
      </c>
      <c r="I512" s="9" t="str">
        <f t="shared" si="109"/>
        <v/>
      </c>
      <c r="J512" s="9" t="str">
        <f t="shared" si="110"/>
        <v/>
      </c>
      <c r="K512" s="9" t="str">
        <f t="shared" si="113"/>
        <v xml:space="preserve"> </v>
      </c>
      <c r="L512" s="9" t="str">
        <f t="shared" si="114"/>
        <v xml:space="preserve"> </v>
      </c>
      <c r="M512" s="9" t="str">
        <f t="shared" si="111"/>
        <v/>
      </c>
      <c r="N512" s="9" t="str">
        <f t="shared" si="112"/>
        <v/>
      </c>
    </row>
    <row r="513" spans="1:14" x14ac:dyDescent="0.2">
      <c r="A513" s="28"/>
      <c r="B513" s="7" t="s">
        <v>482</v>
      </c>
      <c r="C513" s="8">
        <v>0</v>
      </c>
      <c r="D513" s="8">
        <v>0</v>
      </c>
      <c r="E513" s="8">
        <v>0</v>
      </c>
      <c r="F513" s="8">
        <v>0</v>
      </c>
      <c r="G513" s="9" t="str">
        <f t="shared" si="107"/>
        <v/>
      </c>
      <c r="H513" s="9" t="str">
        <f t="shared" si="108"/>
        <v/>
      </c>
      <c r="I513" s="9" t="str">
        <f t="shared" si="109"/>
        <v/>
      </c>
      <c r="J513" s="9" t="str">
        <f t="shared" si="110"/>
        <v/>
      </c>
      <c r="K513" s="9" t="str">
        <f t="shared" si="113"/>
        <v xml:space="preserve"> </v>
      </c>
      <c r="L513" s="9" t="str">
        <f t="shared" si="114"/>
        <v xml:space="preserve"> </v>
      </c>
      <c r="M513" s="9" t="str">
        <f t="shared" si="111"/>
        <v/>
      </c>
      <c r="N513" s="9" t="str">
        <f t="shared" si="112"/>
        <v/>
      </c>
    </row>
    <row r="514" spans="1:14" x14ac:dyDescent="0.2">
      <c r="A514" s="28"/>
      <c r="B514" s="7" t="s">
        <v>483</v>
      </c>
      <c r="C514" s="8">
        <v>0</v>
      </c>
      <c r="D514" s="8">
        <v>0</v>
      </c>
      <c r="E514" s="8">
        <v>0</v>
      </c>
      <c r="F514" s="8">
        <v>0</v>
      </c>
      <c r="G514" s="9" t="str">
        <f t="shared" si="107"/>
        <v/>
      </c>
      <c r="H514" s="9" t="str">
        <f t="shared" si="108"/>
        <v/>
      </c>
      <c r="I514" s="9" t="str">
        <f t="shared" si="109"/>
        <v/>
      </c>
      <c r="J514" s="9" t="str">
        <f t="shared" si="110"/>
        <v/>
      </c>
      <c r="K514" s="9" t="str">
        <f t="shared" si="113"/>
        <v xml:space="preserve"> </v>
      </c>
      <c r="L514" s="9" t="str">
        <f t="shared" si="114"/>
        <v xml:space="preserve"> </v>
      </c>
      <c r="M514" s="9" t="str">
        <f t="shared" si="111"/>
        <v/>
      </c>
      <c r="N514" s="9" t="str">
        <f t="shared" si="112"/>
        <v/>
      </c>
    </row>
    <row r="515" spans="1:14" x14ac:dyDescent="0.2">
      <c r="A515" s="28"/>
      <c r="B515" s="7" t="s">
        <v>484</v>
      </c>
      <c r="C515" s="8">
        <v>0</v>
      </c>
      <c r="D515" s="8">
        <v>0</v>
      </c>
      <c r="E515" s="8">
        <v>0</v>
      </c>
      <c r="F515" s="8">
        <v>0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 t="str">
        <f t="shared" si="114"/>
        <v xml:space="preserve"> 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485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486</v>
      </c>
      <c r="C517" s="8">
        <v>0</v>
      </c>
      <c r="D517" s="8">
        <v>0</v>
      </c>
      <c r="E517" s="8">
        <v>0</v>
      </c>
      <c r="F517" s="8">
        <v>0</v>
      </c>
      <c r="G517" s="9" t="str">
        <f t="shared" si="107"/>
        <v/>
      </c>
      <c r="H517" s="9" t="str">
        <f t="shared" si="108"/>
        <v/>
      </c>
      <c r="I517" s="9" t="str">
        <f t="shared" si="109"/>
        <v/>
      </c>
      <c r="J517" s="9" t="str">
        <f t="shared" si="110"/>
        <v/>
      </c>
      <c r="K517" s="9" t="str">
        <f t="shared" si="113"/>
        <v xml:space="preserve"> </v>
      </c>
      <c r="L517" s="9" t="str">
        <f t="shared" si="114"/>
        <v xml:space="preserve"> </v>
      </c>
      <c r="M517" s="9" t="str">
        <f t="shared" si="111"/>
        <v/>
      </c>
      <c r="N517" s="9" t="str">
        <f t="shared" si="112"/>
        <v/>
      </c>
    </row>
    <row r="518" spans="1:14" x14ac:dyDescent="0.2">
      <c r="A518" s="28"/>
      <c r="B518" s="7" t="s">
        <v>487</v>
      </c>
      <c r="C518" s="8">
        <v>0</v>
      </c>
      <c r="D518" s="8">
        <v>0</v>
      </c>
      <c r="E518" s="8">
        <v>0</v>
      </c>
      <c r="F518" s="8">
        <v>0</v>
      </c>
      <c r="G518" s="9" t="str">
        <f t="shared" si="107"/>
        <v/>
      </c>
      <c r="H518" s="9" t="str">
        <f t="shared" si="108"/>
        <v/>
      </c>
      <c r="I518" s="9" t="str">
        <f t="shared" si="109"/>
        <v/>
      </c>
      <c r="J518" s="9" t="str">
        <f t="shared" si="110"/>
        <v/>
      </c>
      <c r="K518" s="9" t="str">
        <f t="shared" si="113"/>
        <v xml:space="preserve"> </v>
      </c>
      <c r="L518" s="9" t="str">
        <f t="shared" si="114"/>
        <v xml:space="preserve"> </v>
      </c>
      <c r="M518" s="9" t="str">
        <f t="shared" si="111"/>
        <v/>
      </c>
      <c r="N518" s="9" t="str">
        <f t="shared" si="112"/>
        <v/>
      </c>
    </row>
    <row r="519" spans="1:14" ht="24" customHeight="1" x14ac:dyDescent="0.2">
      <c r="A519" s="28"/>
      <c r="B519" s="7" t="s">
        <v>488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489</v>
      </c>
      <c r="C520" s="8">
        <v>0</v>
      </c>
      <c r="D520" s="8">
        <v>0</v>
      </c>
      <c r="E520" s="8">
        <v>0</v>
      </c>
      <c r="F520" s="8">
        <v>0</v>
      </c>
      <c r="G520" s="9" t="str">
        <f t="shared" si="107"/>
        <v/>
      </c>
      <c r="H520" s="9" t="str">
        <f t="shared" si="108"/>
        <v/>
      </c>
      <c r="I520" s="9" t="str">
        <f t="shared" si="109"/>
        <v/>
      </c>
      <c r="J520" s="9" t="str">
        <f t="shared" si="110"/>
        <v/>
      </c>
      <c r="K520" s="9" t="str">
        <f t="shared" si="113"/>
        <v xml:space="preserve"> </v>
      </c>
      <c r="L520" s="9" t="str">
        <f t="shared" si="114"/>
        <v xml:space="preserve"> </v>
      </c>
      <c r="M520" s="9" t="str">
        <f t="shared" si="111"/>
        <v/>
      </c>
      <c r="N520" s="9" t="str">
        <f t="shared" si="112"/>
        <v/>
      </c>
    </row>
    <row r="521" spans="1:14" ht="27.75" customHeight="1" x14ac:dyDescent="0.2">
      <c r="A521" s="28"/>
      <c r="B521" s="7" t="s">
        <v>490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491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492</v>
      </c>
      <c r="C523" s="8">
        <v>0</v>
      </c>
      <c r="D523" s="8">
        <v>0</v>
      </c>
      <c r="E523" s="8">
        <v>0</v>
      </c>
      <c r="F523" s="8">
        <v>0</v>
      </c>
      <c r="G523" s="9" t="str">
        <f t="shared" si="107"/>
        <v/>
      </c>
      <c r="H523" s="9" t="str">
        <f t="shared" si="108"/>
        <v/>
      </c>
      <c r="I523" s="9" t="str">
        <f t="shared" si="109"/>
        <v/>
      </c>
      <c r="J523" s="9" t="str">
        <f t="shared" si="110"/>
        <v/>
      </c>
      <c r="K523" s="9" t="str">
        <f t="shared" si="113"/>
        <v xml:space="preserve"> </v>
      </c>
      <c r="L523" s="9" t="str">
        <f t="shared" si="114"/>
        <v xml:space="preserve"> </v>
      </c>
      <c r="M523" s="9" t="str">
        <f t="shared" si="111"/>
        <v/>
      </c>
      <c r="N523" s="9" t="str">
        <f t="shared" si="112"/>
        <v/>
      </c>
    </row>
    <row r="524" spans="1:14" ht="25.5" x14ac:dyDescent="0.2">
      <c r="A524" s="28"/>
      <c r="B524" s="7" t="s">
        <v>493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494</v>
      </c>
      <c r="C525" s="8">
        <v>0</v>
      </c>
      <c r="D525" s="8">
        <v>0</v>
      </c>
      <c r="E525" s="8">
        <v>0</v>
      </c>
      <c r="F525" s="8">
        <v>0</v>
      </c>
      <c r="G525" s="9" t="str">
        <f t="shared" si="107"/>
        <v/>
      </c>
      <c r="H525" s="9" t="str">
        <f t="shared" si="108"/>
        <v/>
      </c>
      <c r="I525" s="9" t="str">
        <f t="shared" si="109"/>
        <v/>
      </c>
      <c r="J525" s="9" t="str">
        <f t="shared" si="110"/>
        <v/>
      </c>
      <c r="K525" s="9" t="str">
        <f t="shared" si="113"/>
        <v xml:space="preserve"> </v>
      </c>
      <c r="L525" s="9" t="str">
        <f t="shared" si="114"/>
        <v xml:space="preserve"> </v>
      </c>
      <c r="M525" s="9" t="str">
        <f t="shared" si="111"/>
        <v/>
      </c>
      <c r="N525" s="9" t="str">
        <f t="shared" si="112"/>
        <v/>
      </c>
    </row>
    <row r="526" spans="1:14" ht="25.5" x14ac:dyDescent="0.2">
      <c r="A526" s="28"/>
      <c r="B526" s="7" t="s">
        <v>495</v>
      </c>
      <c r="C526" s="8">
        <v>0</v>
      </c>
      <c r="D526" s="8">
        <v>0</v>
      </c>
      <c r="E526" s="8">
        <v>0</v>
      </c>
      <c r="F526" s="8">
        <v>0</v>
      </c>
      <c r="G526" s="9" t="str">
        <f t="shared" si="107"/>
        <v/>
      </c>
      <c r="H526" s="9" t="str">
        <f t="shared" si="108"/>
        <v/>
      </c>
      <c r="I526" s="9" t="str">
        <f t="shared" si="109"/>
        <v/>
      </c>
      <c r="J526" s="9" t="str">
        <f t="shared" si="110"/>
        <v/>
      </c>
      <c r="K526" s="9" t="str">
        <f t="shared" si="113"/>
        <v xml:space="preserve"> </v>
      </c>
      <c r="L526" s="9" t="str">
        <f t="shared" si="114"/>
        <v xml:space="preserve"> </v>
      </c>
      <c r="M526" s="9" t="str">
        <f t="shared" si="111"/>
        <v/>
      </c>
      <c r="N526" s="9" t="str">
        <f t="shared" si="112"/>
        <v/>
      </c>
    </row>
    <row r="527" spans="1:14" ht="25.5" x14ac:dyDescent="0.2">
      <c r="A527" s="28"/>
      <c r="B527" s="7" t="s">
        <v>496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497</v>
      </c>
      <c r="C528" s="8">
        <v>0</v>
      </c>
      <c r="D528" s="8">
        <v>0</v>
      </c>
      <c r="E528" s="8">
        <v>0</v>
      </c>
      <c r="F528" s="8">
        <v>0</v>
      </c>
      <c r="G528" s="9" t="str">
        <f t="shared" si="107"/>
        <v/>
      </c>
      <c r="H528" s="9" t="str">
        <f t="shared" si="108"/>
        <v/>
      </c>
      <c r="I528" s="9" t="str">
        <f t="shared" si="109"/>
        <v/>
      </c>
      <c r="J528" s="9" t="str">
        <f t="shared" si="110"/>
        <v/>
      </c>
      <c r="K528" s="9" t="str">
        <f t="shared" si="113"/>
        <v xml:space="preserve"> </v>
      </c>
      <c r="L528" s="9" t="str">
        <f t="shared" si="114"/>
        <v xml:space="preserve"> </v>
      </c>
      <c r="M528" s="9" t="str">
        <f t="shared" si="111"/>
        <v/>
      </c>
      <c r="N528" s="9" t="str">
        <f t="shared" si="112"/>
        <v/>
      </c>
    </row>
    <row r="529" spans="1:14" x14ac:dyDescent="0.2">
      <c r="A529" s="28" t="s">
        <v>670</v>
      </c>
      <c r="B529" s="7" t="s">
        <v>498</v>
      </c>
      <c r="C529" s="8">
        <v>0</v>
      </c>
      <c r="D529" s="8">
        <v>0</v>
      </c>
      <c r="E529" s="8">
        <v>0</v>
      </c>
      <c r="F529" s="8">
        <v>0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 t="str">
        <f t="shared" si="114"/>
        <v xml:space="preserve"> 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499</v>
      </c>
      <c r="C530" s="8">
        <v>0</v>
      </c>
      <c r="D530" s="8">
        <v>0</v>
      </c>
      <c r="E530" s="8">
        <v>0</v>
      </c>
      <c r="F530" s="8">
        <v>0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 t="str">
        <f t="shared" si="114"/>
        <v xml:space="preserve"> 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500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501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502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503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504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505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506</v>
      </c>
      <c r="C537" s="8">
        <v>0</v>
      </c>
      <c r="D537" s="8">
        <v>0</v>
      </c>
      <c r="E537" s="8">
        <v>0</v>
      </c>
      <c r="F537" s="8">
        <v>0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 t="str">
        <f t="shared" si="113"/>
        <v xml:space="preserve"> </v>
      </c>
      <c r="L537" s="9" t="str">
        <f t="shared" si="114"/>
        <v xml:space="preserve"> 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507</v>
      </c>
      <c r="C538" s="8">
        <v>0</v>
      </c>
      <c r="D538" s="8">
        <v>0</v>
      </c>
      <c r="E538" s="8">
        <v>0</v>
      </c>
      <c r="F538" s="8">
        <v>0</v>
      </c>
      <c r="G538" s="9" t="str">
        <f t="shared" si="107"/>
        <v/>
      </c>
      <c r="H538" s="9" t="str">
        <f t="shared" si="108"/>
        <v/>
      </c>
      <c r="I538" s="9" t="str">
        <f t="shared" si="109"/>
        <v/>
      </c>
      <c r="J538" s="9" t="str">
        <f t="shared" si="110"/>
        <v/>
      </c>
      <c r="K538" s="9" t="str">
        <f t="shared" si="113"/>
        <v xml:space="preserve"> </v>
      </c>
      <c r="L538" s="9" t="str">
        <f t="shared" si="114"/>
        <v xml:space="preserve"> 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508</v>
      </c>
      <c r="C539" s="8">
        <v>0</v>
      </c>
      <c r="D539" s="8">
        <v>0</v>
      </c>
      <c r="E539" s="8">
        <v>0</v>
      </c>
      <c r="F539" s="8">
        <v>0</v>
      </c>
      <c r="G539" s="9" t="str">
        <f t="shared" si="107"/>
        <v/>
      </c>
      <c r="H539" s="9" t="str">
        <f t="shared" si="108"/>
        <v/>
      </c>
      <c r="I539" s="9" t="str">
        <f t="shared" si="109"/>
        <v/>
      </c>
      <c r="J539" s="9" t="str">
        <f t="shared" si="110"/>
        <v/>
      </c>
      <c r="K539" s="9" t="str">
        <f t="shared" si="113"/>
        <v xml:space="preserve"> </v>
      </c>
      <c r="L539" s="9" t="str">
        <f t="shared" si="114"/>
        <v xml:space="preserve"> </v>
      </c>
      <c r="M539" s="9" t="str">
        <f t="shared" si="111"/>
        <v/>
      </c>
      <c r="N539" s="9" t="str">
        <f t="shared" si="112"/>
        <v/>
      </c>
    </row>
    <row r="540" spans="1:14" x14ac:dyDescent="0.2">
      <c r="A540" s="28"/>
      <c r="B540" s="7" t="s">
        <v>509</v>
      </c>
      <c r="C540" s="8">
        <v>0</v>
      </c>
      <c r="D540" s="8">
        <v>0</v>
      </c>
      <c r="E540" s="8">
        <v>0</v>
      </c>
      <c r="F540" s="8">
        <v>0</v>
      </c>
      <c r="G540" s="9" t="str">
        <f t="shared" si="107"/>
        <v/>
      </c>
      <c r="H540" s="9" t="str">
        <f t="shared" si="108"/>
        <v/>
      </c>
      <c r="I540" s="9" t="str">
        <f t="shared" si="109"/>
        <v/>
      </c>
      <c r="J540" s="9" t="str">
        <f t="shared" si="110"/>
        <v/>
      </c>
      <c r="K540" s="9" t="str">
        <f t="shared" si="113"/>
        <v xml:space="preserve"> </v>
      </c>
      <c r="L540" s="9" t="str">
        <f t="shared" si="114"/>
        <v xml:space="preserve"> </v>
      </c>
      <c r="M540" s="9" t="str">
        <f t="shared" si="111"/>
        <v/>
      </c>
      <c r="N540" s="9" t="str">
        <f t="shared" si="112"/>
        <v/>
      </c>
    </row>
    <row r="541" spans="1:14" ht="38.25" x14ac:dyDescent="0.2">
      <c r="A541" s="28"/>
      <c r="B541" s="7" t="s">
        <v>510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511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512</v>
      </c>
      <c r="C543" s="8">
        <v>0</v>
      </c>
      <c r="D543" s="8">
        <v>0</v>
      </c>
      <c r="E543" s="8">
        <v>0</v>
      </c>
      <c r="F543" s="8">
        <v>0</v>
      </c>
      <c r="G543" s="9" t="str">
        <f t="shared" si="107"/>
        <v/>
      </c>
      <c r="H543" s="9" t="str">
        <f t="shared" si="108"/>
        <v/>
      </c>
      <c r="I543" s="9" t="str">
        <f t="shared" si="109"/>
        <v/>
      </c>
      <c r="J543" s="9" t="str">
        <f t="shared" si="110"/>
        <v/>
      </c>
      <c r="K543" s="9" t="str">
        <f t="shared" si="113"/>
        <v xml:space="preserve"> </v>
      </c>
      <c r="L543" s="9" t="str">
        <f t="shared" si="114"/>
        <v xml:space="preserve"> 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513</v>
      </c>
      <c r="C544" s="8">
        <v>0</v>
      </c>
      <c r="D544" s="8">
        <v>0</v>
      </c>
      <c r="E544" s="8">
        <v>0</v>
      </c>
      <c r="F544" s="8">
        <v>1</v>
      </c>
      <c r="G544" s="9" t="str">
        <f t="shared" si="107"/>
        <v/>
      </c>
      <c r="H544" s="9" t="str">
        <f t="shared" si="108"/>
        <v/>
      </c>
      <c r="I544" s="9" t="str">
        <f t="shared" si="109"/>
        <v/>
      </c>
      <c r="J544" s="9">
        <f t="shared" si="110"/>
        <v>2.6315789473684209E-2</v>
      </c>
      <c r="K544" s="9" t="str">
        <f t="shared" si="113"/>
        <v xml:space="preserve"> </v>
      </c>
      <c r="L544" s="9">
        <f t="shared" si="114"/>
        <v>1</v>
      </c>
      <c r="M544" s="9" t="str">
        <f t="shared" si="111"/>
        <v/>
      </c>
      <c r="N544" s="9" t="str">
        <f t="shared" si="112"/>
        <v/>
      </c>
    </row>
    <row r="545" spans="1:14" x14ac:dyDescent="0.2">
      <c r="A545" s="28"/>
      <c r="B545" s="7" t="s">
        <v>514</v>
      </c>
      <c r="C545" s="8">
        <v>0</v>
      </c>
      <c r="D545" s="8">
        <v>0</v>
      </c>
      <c r="E545" s="8">
        <v>0</v>
      </c>
      <c r="F545" s="8">
        <v>0</v>
      </c>
      <c r="G545" s="9" t="str">
        <f t="shared" si="107"/>
        <v/>
      </c>
      <c r="H545" s="9" t="str">
        <f t="shared" si="108"/>
        <v/>
      </c>
      <c r="I545" s="9" t="str">
        <f t="shared" si="109"/>
        <v/>
      </c>
      <c r="J545" s="9" t="str">
        <f t="shared" si="110"/>
        <v/>
      </c>
      <c r="K545" s="9" t="str">
        <f t="shared" si="113"/>
        <v xml:space="preserve"> </v>
      </c>
      <c r="L545" s="9" t="str">
        <f t="shared" si="114"/>
        <v xml:space="preserve"> </v>
      </c>
      <c r="M545" s="9" t="str">
        <f t="shared" si="111"/>
        <v/>
      </c>
      <c r="N545" s="9" t="str">
        <f t="shared" si="112"/>
        <v/>
      </c>
    </row>
    <row r="546" spans="1:14" ht="25.5" x14ac:dyDescent="0.2">
      <c r="A546" s="28"/>
      <c r="B546" s="7" t="s">
        <v>515</v>
      </c>
      <c r="C546" s="8">
        <v>0</v>
      </c>
      <c r="D546" s="8">
        <v>0</v>
      </c>
      <c r="E546" s="8">
        <v>0</v>
      </c>
      <c r="F546" s="8">
        <v>0</v>
      </c>
      <c r="G546" s="9" t="str">
        <f t="shared" si="107"/>
        <v/>
      </c>
      <c r="H546" s="9" t="str">
        <f t="shared" si="108"/>
        <v/>
      </c>
      <c r="I546" s="9" t="str">
        <f t="shared" si="109"/>
        <v/>
      </c>
      <c r="J546" s="9" t="str">
        <f t="shared" si="110"/>
        <v/>
      </c>
      <c r="K546" s="9" t="str">
        <f t="shared" si="113"/>
        <v xml:space="preserve"> </v>
      </c>
      <c r="L546" s="9" t="str">
        <f t="shared" si="114"/>
        <v xml:space="preserve"> </v>
      </c>
      <c r="M546" s="9" t="str">
        <f t="shared" si="111"/>
        <v/>
      </c>
      <c r="N546" s="9" t="str">
        <f t="shared" si="112"/>
        <v/>
      </c>
    </row>
    <row r="547" spans="1:14" ht="25.5" x14ac:dyDescent="0.2">
      <c r="A547" s="28"/>
      <c r="B547" s="7" t="s">
        <v>516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517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518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519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520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521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522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523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524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525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526</v>
      </c>
      <c r="C557" s="8">
        <v>0</v>
      </c>
      <c r="D557" s="8">
        <v>0</v>
      </c>
      <c r="E557" s="8">
        <v>0</v>
      </c>
      <c r="F557" s="8">
        <v>0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 t="str">
        <f t="shared" si="114"/>
        <v xml:space="preserve"> 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527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528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529</v>
      </c>
      <c r="C560" s="8">
        <v>0</v>
      </c>
      <c r="D560" s="8">
        <v>0</v>
      </c>
      <c r="E560" s="8">
        <v>0</v>
      </c>
      <c r="F560" s="8">
        <v>0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530</v>
      </c>
      <c r="C561" s="8">
        <v>0</v>
      </c>
      <c r="D561" s="8">
        <v>0</v>
      </c>
      <c r="E561" s="8">
        <v>0</v>
      </c>
      <c r="F561" s="8">
        <v>0</v>
      </c>
      <c r="G561" s="9" t="str">
        <f t="shared" si="107"/>
        <v/>
      </c>
      <c r="H561" s="9" t="str">
        <f t="shared" si="108"/>
        <v/>
      </c>
      <c r="I561" s="9" t="str">
        <f t="shared" si="109"/>
        <v/>
      </c>
      <c r="J561" s="9" t="str">
        <f t="shared" si="110"/>
        <v/>
      </c>
      <c r="K561" s="9" t="str">
        <f t="shared" si="113"/>
        <v xml:space="preserve"> </v>
      </c>
      <c r="L561" s="9" t="str">
        <f t="shared" si="114"/>
        <v xml:space="preserve"> </v>
      </c>
      <c r="M561" s="9" t="str">
        <f t="shared" si="111"/>
        <v/>
      </c>
      <c r="N561" s="9" t="str">
        <f t="shared" si="112"/>
        <v/>
      </c>
    </row>
    <row r="562" spans="1:14" x14ac:dyDescent="0.2">
      <c r="A562" s="28"/>
      <c r="B562" s="7" t="s">
        <v>531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532</v>
      </c>
      <c r="C563" s="8">
        <v>0</v>
      </c>
      <c r="D563" s="8">
        <v>0</v>
      </c>
      <c r="E563" s="8">
        <v>0</v>
      </c>
      <c r="F563" s="8">
        <v>0</v>
      </c>
      <c r="G563" s="9" t="str">
        <f t="shared" ref="G563:G604" si="115">+IF(C563=0,"",C563/C$371)</f>
        <v/>
      </c>
      <c r="H563" s="9" t="str">
        <f t="shared" ref="H563:H604" si="116">+IF(D563=0,"",D563/D$371)</f>
        <v/>
      </c>
      <c r="I563" s="9" t="str">
        <f t="shared" ref="I563:I604" si="117">+IF(E563=0,"",E563/E$371)</f>
        <v/>
      </c>
      <c r="J563" s="9" t="str">
        <f t="shared" ref="J563:J604" si="118">+IF(F563=0,"",F563/F$371)</f>
        <v/>
      </c>
      <c r="K563" s="9" t="str">
        <f t="shared" si="113"/>
        <v xml:space="preserve"> </v>
      </c>
      <c r="L563" s="9" t="str">
        <f t="shared" si="114"/>
        <v xml:space="preserve"> </v>
      </c>
      <c r="M563" s="9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8"/>
      <c r="B564" s="7" t="s">
        <v>533</v>
      </c>
      <c r="C564" s="8">
        <v>0</v>
      </c>
      <c r="D564" s="8">
        <v>0</v>
      </c>
      <c r="E564" s="8">
        <v>0</v>
      </c>
      <c r="F564" s="8">
        <v>0</v>
      </c>
      <c r="G564" s="9" t="str">
        <f t="shared" si="115"/>
        <v/>
      </c>
      <c r="H564" s="9" t="str">
        <f t="shared" si="116"/>
        <v/>
      </c>
      <c r="I564" s="9" t="str">
        <f t="shared" si="117"/>
        <v/>
      </c>
      <c r="J564" s="9" t="str">
        <f t="shared" si="118"/>
        <v/>
      </c>
      <c r="K564" s="9" t="str">
        <f t="shared" ref="K564:K604" si="121">+IF(AND(C564=0,E564=0)," ",IF(C564=0,1,IF(E564=0,-1,(E564-C564)/C564)))</f>
        <v xml:space="preserve"> </v>
      </c>
      <c r="L564" s="9" t="str">
        <f t="shared" ref="L564:L604" si="122">+IF(AND(D564=0,F564=0)," ",IF(D564=0,1,IF(F564=0,-1,(F564-D564)/D564)))</f>
        <v xml:space="preserve"> </v>
      </c>
      <c r="M564" s="9" t="str">
        <f t="shared" si="119"/>
        <v/>
      </c>
      <c r="N564" s="9" t="str">
        <f t="shared" si="120"/>
        <v/>
      </c>
    </row>
    <row r="565" spans="1:14" ht="25.5" x14ac:dyDescent="0.2">
      <c r="A565" s="28"/>
      <c r="B565" s="7" t="s">
        <v>534</v>
      </c>
      <c r="C565" s="8">
        <v>0</v>
      </c>
      <c r="D565" s="8">
        <v>0</v>
      </c>
      <c r="E565" s="8">
        <v>0</v>
      </c>
      <c r="F565" s="8">
        <v>0</v>
      </c>
      <c r="G565" s="9" t="str">
        <f t="shared" si="115"/>
        <v/>
      </c>
      <c r="H565" s="9" t="str">
        <f t="shared" si="116"/>
        <v/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 t="str">
        <f t="shared" si="122"/>
        <v xml:space="preserve"> 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535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536</v>
      </c>
      <c r="C567" s="8">
        <v>0</v>
      </c>
      <c r="D567" s="8">
        <v>0</v>
      </c>
      <c r="E567" s="8">
        <v>0</v>
      </c>
      <c r="F567" s="8">
        <v>0</v>
      </c>
      <c r="G567" s="9" t="str">
        <f t="shared" si="115"/>
        <v/>
      </c>
      <c r="H567" s="9" t="str">
        <f t="shared" si="116"/>
        <v/>
      </c>
      <c r="I567" s="9" t="str">
        <f t="shared" si="117"/>
        <v/>
      </c>
      <c r="J567" s="9" t="str">
        <f t="shared" si="118"/>
        <v/>
      </c>
      <c r="K567" s="9" t="str">
        <f t="shared" si="121"/>
        <v xml:space="preserve"> </v>
      </c>
      <c r="L567" s="9" t="str">
        <f t="shared" si="122"/>
        <v xml:space="preserve"> </v>
      </c>
      <c r="M567" s="9" t="str">
        <f t="shared" si="119"/>
        <v/>
      </c>
      <c r="N567" s="9" t="str">
        <f t="shared" si="120"/>
        <v/>
      </c>
    </row>
    <row r="568" spans="1:14" x14ac:dyDescent="0.2">
      <c r="A568" s="28"/>
      <c r="B568" s="7" t="s">
        <v>537</v>
      </c>
      <c r="C568" s="8">
        <v>0</v>
      </c>
      <c r="D568" s="8">
        <v>0</v>
      </c>
      <c r="E568" s="8">
        <v>0</v>
      </c>
      <c r="F568" s="8">
        <v>0</v>
      </c>
      <c r="G568" s="9" t="str">
        <f t="shared" si="115"/>
        <v/>
      </c>
      <c r="H568" s="9" t="str">
        <f t="shared" si="116"/>
        <v/>
      </c>
      <c r="I568" s="9" t="str">
        <f t="shared" si="117"/>
        <v/>
      </c>
      <c r="J568" s="9" t="str">
        <f t="shared" si="118"/>
        <v/>
      </c>
      <c r="K568" s="9" t="str">
        <f t="shared" si="121"/>
        <v xml:space="preserve"> </v>
      </c>
      <c r="L568" s="9" t="str">
        <f t="shared" si="122"/>
        <v xml:space="preserve"> </v>
      </c>
      <c r="M568" s="9" t="str">
        <f t="shared" si="119"/>
        <v/>
      </c>
      <c r="N568" s="9" t="str">
        <f t="shared" si="120"/>
        <v/>
      </c>
    </row>
    <row r="569" spans="1:14" x14ac:dyDescent="0.2">
      <c r="A569" s="28"/>
      <c r="B569" s="7" t="s">
        <v>538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539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540</v>
      </c>
      <c r="C571" s="8">
        <v>0</v>
      </c>
      <c r="D571" s="8">
        <v>0</v>
      </c>
      <c r="E571" s="8">
        <v>0</v>
      </c>
      <c r="F571" s="8">
        <v>0</v>
      </c>
      <c r="G571" s="9" t="str">
        <f t="shared" si="115"/>
        <v/>
      </c>
      <c r="H571" s="9" t="str">
        <f t="shared" si="116"/>
        <v/>
      </c>
      <c r="I571" s="9" t="str">
        <f t="shared" si="117"/>
        <v/>
      </c>
      <c r="J571" s="9" t="str">
        <f t="shared" si="118"/>
        <v/>
      </c>
      <c r="K571" s="9" t="str">
        <f t="shared" si="121"/>
        <v xml:space="preserve"> </v>
      </c>
      <c r="L571" s="9" t="str">
        <f t="shared" si="122"/>
        <v xml:space="preserve"> </v>
      </c>
      <c r="M571" s="9" t="str">
        <f t="shared" si="119"/>
        <v/>
      </c>
      <c r="N571" s="9" t="str">
        <f t="shared" si="120"/>
        <v/>
      </c>
    </row>
    <row r="572" spans="1:14" x14ac:dyDescent="0.2">
      <c r="A572" s="28"/>
      <c r="B572" s="7" t="s">
        <v>541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542</v>
      </c>
      <c r="C573" s="8">
        <v>0</v>
      </c>
      <c r="D573" s="8">
        <v>0</v>
      </c>
      <c r="E573" s="8">
        <v>0</v>
      </c>
      <c r="F573" s="8">
        <v>0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543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544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545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546</v>
      </c>
      <c r="C577" s="8">
        <v>0</v>
      </c>
      <c r="D577" s="8">
        <v>0</v>
      </c>
      <c r="E577" s="8">
        <v>0</v>
      </c>
      <c r="F577" s="8">
        <v>0</v>
      </c>
      <c r="G577" s="9" t="str">
        <f t="shared" si="115"/>
        <v/>
      </c>
      <c r="H577" s="9" t="str">
        <f t="shared" si="116"/>
        <v/>
      </c>
      <c r="I577" s="9" t="str">
        <f t="shared" si="117"/>
        <v/>
      </c>
      <c r="J577" s="9" t="str">
        <f t="shared" si="118"/>
        <v/>
      </c>
      <c r="K577" s="9" t="str">
        <f t="shared" si="121"/>
        <v xml:space="preserve"> </v>
      </c>
      <c r="L577" s="9" t="str">
        <f t="shared" si="122"/>
        <v xml:space="preserve"> </v>
      </c>
      <c r="M577" s="9" t="str">
        <f t="shared" si="119"/>
        <v/>
      </c>
      <c r="N577" s="9" t="str">
        <f t="shared" si="120"/>
        <v/>
      </c>
    </row>
    <row r="578" spans="1:14" ht="25.5" x14ac:dyDescent="0.2">
      <c r="A578" s="28"/>
      <c r="B578" s="7" t="s">
        <v>547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548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549</v>
      </c>
      <c r="C580" s="8">
        <v>0</v>
      </c>
      <c r="D580" s="8">
        <v>0</v>
      </c>
      <c r="E580" s="8">
        <v>0</v>
      </c>
      <c r="F580" s="8">
        <v>0</v>
      </c>
      <c r="G580" s="9" t="str">
        <f t="shared" si="115"/>
        <v/>
      </c>
      <c r="H580" s="9" t="str">
        <f t="shared" si="116"/>
        <v/>
      </c>
      <c r="I580" s="9" t="str">
        <f t="shared" si="117"/>
        <v/>
      </c>
      <c r="J580" s="9" t="str">
        <f t="shared" si="118"/>
        <v/>
      </c>
      <c r="K580" s="9" t="str">
        <f t="shared" si="121"/>
        <v xml:space="preserve"> </v>
      </c>
      <c r="L580" s="9" t="str">
        <f t="shared" si="122"/>
        <v xml:space="preserve"> </v>
      </c>
      <c r="M580" s="9" t="str">
        <f t="shared" si="119"/>
        <v/>
      </c>
      <c r="N580" s="9" t="str">
        <f t="shared" si="120"/>
        <v/>
      </c>
    </row>
    <row r="581" spans="1:14" ht="25.5" x14ac:dyDescent="0.2">
      <c r="A581" s="28"/>
      <c r="B581" s="7" t="s">
        <v>550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551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552</v>
      </c>
      <c r="C583" s="8">
        <v>0</v>
      </c>
      <c r="D583" s="8">
        <v>0</v>
      </c>
      <c r="E583" s="8">
        <v>0</v>
      </c>
      <c r="F583" s="8">
        <v>0</v>
      </c>
      <c r="G583" s="9" t="str">
        <f t="shared" si="115"/>
        <v/>
      </c>
      <c r="H583" s="9" t="str">
        <f t="shared" si="116"/>
        <v/>
      </c>
      <c r="I583" s="9" t="str">
        <f t="shared" si="117"/>
        <v/>
      </c>
      <c r="J583" s="9" t="str">
        <f t="shared" si="118"/>
        <v/>
      </c>
      <c r="K583" s="9" t="str">
        <f t="shared" si="121"/>
        <v xml:space="preserve"> </v>
      </c>
      <c r="L583" s="9" t="str">
        <f t="shared" si="122"/>
        <v xml:space="preserve"> </v>
      </c>
      <c r="M583" s="9" t="str">
        <f t="shared" si="119"/>
        <v/>
      </c>
      <c r="N583" s="9" t="str">
        <f t="shared" si="120"/>
        <v/>
      </c>
    </row>
    <row r="584" spans="1:14" ht="25.5" x14ac:dyDescent="0.2">
      <c r="A584" s="28"/>
      <c r="B584" s="7" t="s">
        <v>553</v>
      </c>
      <c r="C584" s="8">
        <v>0</v>
      </c>
      <c r="D584" s="8">
        <v>0</v>
      </c>
      <c r="E584" s="8">
        <v>0</v>
      </c>
      <c r="F584" s="8">
        <v>0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 t="str">
        <f t="shared" si="122"/>
        <v xml:space="preserve"> 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554</v>
      </c>
      <c r="C585" s="8">
        <v>0</v>
      </c>
      <c r="D585" s="8">
        <v>0</v>
      </c>
      <c r="E585" s="8">
        <v>0</v>
      </c>
      <c r="F585" s="8">
        <v>0</v>
      </c>
      <c r="G585" s="9" t="str">
        <f t="shared" si="115"/>
        <v/>
      </c>
      <c r="H585" s="9" t="str">
        <f t="shared" si="116"/>
        <v/>
      </c>
      <c r="I585" s="9" t="str">
        <f t="shared" si="117"/>
        <v/>
      </c>
      <c r="J585" s="9" t="str">
        <f t="shared" si="118"/>
        <v/>
      </c>
      <c r="K585" s="9" t="str">
        <f t="shared" si="121"/>
        <v xml:space="preserve"> </v>
      </c>
      <c r="L585" s="9" t="str">
        <f t="shared" si="122"/>
        <v xml:space="preserve"> </v>
      </c>
      <c r="M585" s="9" t="str">
        <f t="shared" si="119"/>
        <v/>
      </c>
      <c r="N585" s="9" t="str">
        <f t="shared" si="120"/>
        <v/>
      </c>
    </row>
    <row r="586" spans="1:14" x14ac:dyDescent="0.2">
      <c r="A586" s="28"/>
      <c r="B586" s="7" t="s">
        <v>555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556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557</v>
      </c>
      <c r="C588" s="8">
        <v>0</v>
      </c>
      <c r="D588" s="8">
        <v>0</v>
      </c>
      <c r="E588" s="8">
        <v>0</v>
      </c>
      <c r="F588" s="8">
        <v>0</v>
      </c>
      <c r="G588" s="9" t="str">
        <f t="shared" si="115"/>
        <v/>
      </c>
      <c r="H588" s="9" t="str">
        <f t="shared" si="116"/>
        <v/>
      </c>
      <c r="I588" s="9" t="str">
        <f t="shared" si="117"/>
        <v/>
      </c>
      <c r="J588" s="9" t="str">
        <f t="shared" si="118"/>
        <v/>
      </c>
      <c r="K588" s="9" t="str">
        <f t="shared" si="121"/>
        <v xml:space="preserve"> </v>
      </c>
      <c r="L588" s="9" t="str">
        <f t="shared" si="122"/>
        <v xml:space="preserve"> </v>
      </c>
      <c r="M588" s="9" t="str">
        <f t="shared" si="119"/>
        <v/>
      </c>
      <c r="N588" s="9" t="str">
        <f t="shared" si="120"/>
        <v/>
      </c>
    </row>
    <row r="589" spans="1:14" ht="25.5" x14ac:dyDescent="0.2">
      <c r="A589" s="28"/>
      <c r="B589" s="7" t="s">
        <v>558</v>
      </c>
      <c r="C589" s="8">
        <v>0</v>
      </c>
      <c r="D589" s="8">
        <v>0</v>
      </c>
      <c r="E589" s="8">
        <v>0</v>
      </c>
      <c r="F589" s="8">
        <v>0</v>
      </c>
      <c r="G589" s="9" t="str">
        <f t="shared" si="115"/>
        <v/>
      </c>
      <c r="H589" s="9" t="str">
        <f t="shared" si="116"/>
        <v/>
      </c>
      <c r="I589" s="9" t="str">
        <f t="shared" si="117"/>
        <v/>
      </c>
      <c r="J589" s="9" t="str">
        <f t="shared" si="118"/>
        <v/>
      </c>
      <c r="K589" s="9" t="str">
        <f t="shared" si="121"/>
        <v xml:space="preserve"> </v>
      </c>
      <c r="L589" s="9" t="str">
        <f t="shared" si="122"/>
        <v xml:space="preserve"> </v>
      </c>
      <c r="M589" s="9" t="str">
        <f t="shared" si="119"/>
        <v/>
      </c>
      <c r="N589" s="9" t="str">
        <f t="shared" si="120"/>
        <v/>
      </c>
    </row>
    <row r="590" spans="1:14" x14ac:dyDescent="0.2">
      <c r="A590" s="28"/>
      <c r="B590" s="7" t="s">
        <v>559</v>
      </c>
      <c r="C590" s="8">
        <v>0</v>
      </c>
      <c r="D590" s="8">
        <v>0</v>
      </c>
      <c r="E590" s="8">
        <v>0</v>
      </c>
      <c r="F590" s="8">
        <v>0</v>
      </c>
      <c r="G590" s="9" t="str">
        <f t="shared" si="115"/>
        <v/>
      </c>
      <c r="H590" s="9" t="str">
        <f t="shared" si="116"/>
        <v/>
      </c>
      <c r="I590" s="9" t="str">
        <f t="shared" si="117"/>
        <v/>
      </c>
      <c r="J590" s="9" t="str">
        <f t="shared" si="118"/>
        <v/>
      </c>
      <c r="K590" s="9" t="str">
        <f t="shared" si="121"/>
        <v xml:space="preserve"> </v>
      </c>
      <c r="L590" s="9" t="str">
        <f t="shared" si="122"/>
        <v xml:space="preserve"> </v>
      </c>
      <c r="M590" s="9" t="str">
        <f t="shared" si="119"/>
        <v/>
      </c>
      <c r="N590" s="9" t="str">
        <f t="shared" si="120"/>
        <v/>
      </c>
    </row>
    <row r="591" spans="1:14" x14ac:dyDescent="0.2">
      <c r="A591" s="28"/>
      <c r="B591" s="7" t="s">
        <v>560</v>
      </c>
      <c r="C591" s="8">
        <v>0</v>
      </c>
      <c r="D591" s="8">
        <v>0</v>
      </c>
      <c r="E591" s="8">
        <v>0</v>
      </c>
      <c r="F591" s="8">
        <v>0</v>
      </c>
      <c r="G591" s="9" t="str">
        <f t="shared" si="115"/>
        <v/>
      </c>
      <c r="H591" s="9" t="str">
        <f t="shared" si="116"/>
        <v/>
      </c>
      <c r="I591" s="9" t="str">
        <f t="shared" si="117"/>
        <v/>
      </c>
      <c r="J591" s="9" t="str">
        <f t="shared" si="118"/>
        <v/>
      </c>
      <c r="K591" s="9" t="str">
        <f t="shared" si="121"/>
        <v xml:space="preserve"> </v>
      </c>
      <c r="L591" s="9" t="str">
        <f t="shared" si="122"/>
        <v xml:space="preserve"> </v>
      </c>
      <c r="M591" s="9" t="str">
        <f t="shared" si="119"/>
        <v/>
      </c>
      <c r="N591" s="9" t="str">
        <f t="shared" si="120"/>
        <v/>
      </c>
    </row>
    <row r="592" spans="1:14" x14ac:dyDescent="0.2">
      <c r="A592" s="28"/>
      <c r="B592" s="7" t="s">
        <v>561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562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563</v>
      </c>
      <c r="C594" s="8">
        <v>0</v>
      </c>
      <c r="D594" s="8">
        <v>0</v>
      </c>
      <c r="E594" s="8">
        <v>0</v>
      </c>
      <c r="F594" s="8">
        <v>0</v>
      </c>
      <c r="G594" s="9" t="str">
        <f t="shared" si="115"/>
        <v/>
      </c>
      <c r="H594" s="9" t="str">
        <f t="shared" si="116"/>
        <v/>
      </c>
      <c r="I594" s="9" t="str">
        <f t="shared" si="117"/>
        <v/>
      </c>
      <c r="J594" s="9" t="str">
        <f t="shared" si="118"/>
        <v/>
      </c>
      <c r="K594" s="9" t="str">
        <f t="shared" si="121"/>
        <v xml:space="preserve"> </v>
      </c>
      <c r="L594" s="9" t="str">
        <f t="shared" si="122"/>
        <v xml:space="preserve"> 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564</v>
      </c>
      <c r="C595" s="8">
        <v>0</v>
      </c>
      <c r="D595" s="8">
        <v>0</v>
      </c>
      <c r="E595" s="8">
        <v>0</v>
      </c>
      <c r="F595" s="8">
        <v>0</v>
      </c>
      <c r="G595" s="9" t="str">
        <f t="shared" si="115"/>
        <v/>
      </c>
      <c r="H595" s="9" t="str">
        <f t="shared" si="116"/>
        <v/>
      </c>
      <c r="I595" s="9" t="str">
        <f t="shared" si="117"/>
        <v/>
      </c>
      <c r="J595" s="9" t="str">
        <f t="shared" si="118"/>
        <v/>
      </c>
      <c r="K595" s="9" t="str">
        <f t="shared" si="121"/>
        <v xml:space="preserve"> </v>
      </c>
      <c r="L595" s="9" t="str">
        <f t="shared" si="122"/>
        <v xml:space="preserve"> 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565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566</v>
      </c>
      <c r="C597" s="8">
        <v>0</v>
      </c>
      <c r="D597" s="8">
        <v>0</v>
      </c>
      <c r="E597" s="8">
        <v>0</v>
      </c>
      <c r="F597" s="8">
        <v>1</v>
      </c>
      <c r="G597" s="9" t="str">
        <f t="shared" si="115"/>
        <v/>
      </c>
      <c r="H597" s="9" t="str">
        <f t="shared" si="116"/>
        <v/>
      </c>
      <c r="I597" s="9" t="str">
        <f t="shared" si="117"/>
        <v/>
      </c>
      <c r="J597" s="9">
        <f t="shared" si="118"/>
        <v>2.6315789473684209E-2</v>
      </c>
      <c r="K597" s="9" t="str">
        <f t="shared" si="121"/>
        <v xml:space="preserve"> </v>
      </c>
      <c r="L597" s="9">
        <f t="shared" si="122"/>
        <v>1</v>
      </c>
      <c r="M597" s="9" t="str">
        <f t="shared" si="119"/>
        <v/>
      </c>
      <c r="N597" s="9" t="str">
        <f t="shared" si="120"/>
        <v/>
      </c>
    </row>
    <row r="598" spans="1:14" x14ac:dyDescent="0.2">
      <c r="A598" s="28"/>
      <c r="B598" s="7" t="s">
        <v>567</v>
      </c>
      <c r="C598" s="8">
        <v>0</v>
      </c>
      <c r="D598" s="8">
        <v>0</v>
      </c>
      <c r="E598" s="8">
        <v>0</v>
      </c>
      <c r="F598" s="8">
        <v>0</v>
      </c>
      <c r="G598" s="9" t="str">
        <f t="shared" si="115"/>
        <v/>
      </c>
      <c r="H598" s="9" t="str">
        <f t="shared" si="116"/>
        <v/>
      </c>
      <c r="I598" s="9" t="str">
        <f t="shared" si="117"/>
        <v/>
      </c>
      <c r="J598" s="9" t="str">
        <f t="shared" si="118"/>
        <v/>
      </c>
      <c r="K598" s="9" t="str">
        <f t="shared" si="121"/>
        <v xml:space="preserve"> </v>
      </c>
      <c r="L598" s="9" t="str">
        <f t="shared" si="122"/>
        <v xml:space="preserve"> </v>
      </c>
      <c r="M598" s="9" t="str">
        <f t="shared" si="119"/>
        <v/>
      </c>
      <c r="N598" s="9" t="str">
        <f t="shared" si="120"/>
        <v/>
      </c>
    </row>
    <row r="599" spans="1:14" ht="25.5" x14ac:dyDescent="0.2">
      <c r="A599" s="28"/>
      <c r="B599" s="7" t="s">
        <v>568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569</v>
      </c>
      <c r="C600" s="8">
        <v>0</v>
      </c>
      <c r="D600" s="8">
        <v>0</v>
      </c>
      <c r="E600" s="8">
        <v>0</v>
      </c>
      <c r="F600" s="8">
        <v>0</v>
      </c>
      <c r="G600" s="9" t="str">
        <f t="shared" si="115"/>
        <v/>
      </c>
      <c r="H600" s="9" t="str">
        <f t="shared" si="116"/>
        <v/>
      </c>
      <c r="I600" s="9" t="str">
        <f t="shared" si="117"/>
        <v/>
      </c>
      <c r="J600" s="9" t="str">
        <f t="shared" si="118"/>
        <v/>
      </c>
      <c r="K600" s="9" t="str">
        <f t="shared" si="121"/>
        <v xml:space="preserve"> </v>
      </c>
      <c r="L600" s="9" t="str">
        <f t="shared" si="122"/>
        <v xml:space="preserve"> </v>
      </c>
      <c r="M600" s="9" t="str">
        <f t="shared" si="119"/>
        <v/>
      </c>
      <c r="N600" s="9" t="str">
        <f t="shared" si="120"/>
        <v/>
      </c>
    </row>
    <row r="601" spans="1:14" x14ac:dyDescent="0.2">
      <c r="A601" s="28"/>
      <c r="B601" s="7" t="s">
        <v>570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571</v>
      </c>
      <c r="C602" s="8">
        <v>0</v>
      </c>
      <c r="D602" s="8">
        <v>0</v>
      </c>
      <c r="E602" s="8">
        <v>0</v>
      </c>
      <c r="F602" s="8">
        <v>0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 t="str">
        <f t="shared" si="122"/>
        <v xml:space="preserve"> 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572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573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14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15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6</v>
      </c>
      <c r="D612" s="12">
        <f>SUM(D613:D640)</f>
        <v>1</v>
      </c>
      <c r="E612" s="12">
        <f>SUM(E613:E640)</f>
        <v>5</v>
      </c>
      <c r="F612" s="12">
        <f>SUM(F613:F640)</f>
        <v>63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-0.16666666666666666</v>
      </c>
      <c r="L612" s="13">
        <f>+IF(AND(D612=0,F612=0),"",IF(D612=0,1,IF(F612=0,-1,(F612-D612)/D612)))</f>
        <v>62</v>
      </c>
      <c r="M612" s="13">
        <f t="shared" ref="M612:M640" si="127">+IF(OR(AND(G612=""),(K612="")),"",G612*K612)</f>
        <v>-0.16666666666666666</v>
      </c>
      <c r="N612" s="13">
        <f t="shared" ref="N612:N640" si="128">+IF(OR(AND(H612=""),(L612="")),"",H612*L612)</f>
        <v>62</v>
      </c>
    </row>
    <row r="613" spans="1:14" x14ac:dyDescent="0.2">
      <c r="A613" s="28"/>
      <c r="B613" s="7" t="s">
        <v>574</v>
      </c>
      <c r="C613" s="8">
        <v>0</v>
      </c>
      <c r="D613" s="8">
        <v>0</v>
      </c>
      <c r="E613" s="8">
        <v>0</v>
      </c>
      <c r="F613" s="8">
        <v>0</v>
      </c>
      <c r="G613" s="9" t="str">
        <f t="shared" si="123"/>
        <v/>
      </c>
      <c r="H613" s="9" t="str">
        <f t="shared" si="124"/>
        <v/>
      </c>
      <c r="I613" s="9" t="str">
        <f t="shared" si="125"/>
        <v/>
      </c>
      <c r="J613" s="9" t="str">
        <f t="shared" si="126"/>
        <v/>
      </c>
      <c r="K613" s="9" t="str">
        <f t="shared" ref="K613:K640" si="129">+IF(AND(C613=0,E613=0)," ",IF(C613=0,1,IF(E613=0,-1,(E613-C613)/C613)))</f>
        <v xml:space="preserve"> </v>
      </c>
      <c r="L613" s="9" t="str">
        <f t="shared" ref="L613:L640" si="130">+IF(AND(D613=0,F613=0)," ",IF(D613=0,1,IF(F613=0,-1,(F613-D613)/D613)))</f>
        <v xml:space="preserve"> </v>
      </c>
      <c r="M613" s="9" t="str">
        <f t="shared" si="127"/>
        <v/>
      </c>
      <c r="N613" s="9" t="str">
        <f t="shared" si="128"/>
        <v/>
      </c>
    </row>
    <row r="614" spans="1:14" x14ac:dyDescent="0.2">
      <c r="A614" s="28"/>
      <c r="B614" s="7" t="s">
        <v>575</v>
      </c>
      <c r="C614" s="8">
        <v>0</v>
      </c>
      <c r="D614" s="8">
        <v>0</v>
      </c>
      <c r="E614" s="8">
        <v>0</v>
      </c>
      <c r="F614" s="8">
        <v>2</v>
      </c>
      <c r="G614" s="9" t="str">
        <f t="shared" si="123"/>
        <v/>
      </c>
      <c r="H614" s="9" t="str">
        <f t="shared" si="124"/>
        <v/>
      </c>
      <c r="I614" s="9" t="str">
        <f t="shared" si="125"/>
        <v/>
      </c>
      <c r="J614" s="9">
        <f t="shared" si="126"/>
        <v>3.1746031746031744E-2</v>
      </c>
      <c r="K614" s="9" t="str">
        <f t="shared" si="129"/>
        <v xml:space="preserve"> </v>
      </c>
      <c r="L614" s="9">
        <f t="shared" si="130"/>
        <v>1</v>
      </c>
      <c r="M614" s="9" t="str">
        <f t="shared" si="127"/>
        <v/>
      </c>
      <c r="N614" s="9" t="str">
        <f t="shared" si="128"/>
        <v/>
      </c>
    </row>
    <row r="615" spans="1:14" ht="25.5" x14ac:dyDescent="0.2">
      <c r="A615" s="28"/>
      <c r="B615" s="7" t="s">
        <v>576</v>
      </c>
      <c r="C615" s="8">
        <v>2</v>
      </c>
      <c r="D615" s="8">
        <v>0</v>
      </c>
      <c r="E615" s="8">
        <v>2</v>
      </c>
      <c r="F615" s="8">
        <v>2</v>
      </c>
      <c r="G615" s="9">
        <f t="shared" si="123"/>
        <v>0.33333333333333331</v>
      </c>
      <c r="H615" s="9" t="str">
        <f t="shared" si="124"/>
        <v/>
      </c>
      <c r="I615" s="9">
        <f t="shared" si="125"/>
        <v>0.4</v>
      </c>
      <c r="J615" s="9">
        <f t="shared" si="126"/>
        <v>3.1746031746031744E-2</v>
      </c>
      <c r="K615" s="9">
        <f t="shared" si="129"/>
        <v>0</v>
      </c>
      <c r="L615" s="9">
        <f t="shared" si="130"/>
        <v>1</v>
      </c>
      <c r="M615" s="9">
        <f t="shared" si="127"/>
        <v>0</v>
      </c>
      <c r="N615" s="9" t="str">
        <f t="shared" si="128"/>
        <v/>
      </c>
    </row>
    <row r="616" spans="1:14" x14ac:dyDescent="0.2">
      <c r="A616" s="28"/>
      <c r="B616" s="7" t="s">
        <v>577</v>
      </c>
      <c r="C616" s="8">
        <v>4</v>
      </c>
      <c r="D616" s="8">
        <v>1</v>
      </c>
      <c r="E616" s="8">
        <v>0</v>
      </c>
      <c r="F616" s="8">
        <v>1</v>
      </c>
      <c r="G616" s="9">
        <f t="shared" si="123"/>
        <v>0.66666666666666663</v>
      </c>
      <c r="H616" s="9">
        <f t="shared" si="124"/>
        <v>1</v>
      </c>
      <c r="I616" s="9" t="str">
        <f t="shared" si="125"/>
        <v/>
      </c>
      <c r="J616" s="9">
        <f t="shared" si="126"/>
        <v>1.5873015873015872E-2</v>
      </c>
      <c r="K616" s="9">
        <f t="shared" si="129"/>
        <v>-1</v>
      </c>
      <c r="L616" s="9">
        <f t="shared" si="130"/>
        <v>0</v>
      </c>
      <c r="M616" s="9">
        <f t="shared" si="127"/>
        <v>-0.66666666666666663</v>
      </c>
      <c r="N616" s="9">
        <f t="shared" si="128"/>
        <v>0</v>
      </c>
    </row>
    <row r="617" spans="1:14" x14ac:dyDescent="0.2">
      <c r="A617" s="28"/>
      <c r="B617" s="7" t="s">
        <v>578</v>
      </c>
      <c r="C617" s="8">
        <v>0</v>
      </c>
      <c r="D617" s="8">
        <v>0</v>
      </c>
      <c r="E617" s="8">
        <v>1</v>
      </c>
      <c r="F617" s="8">
        <v>0</v>
      </c>
      <c r="G617" s="9" t="str">
        <f t="shared" si="123"/>
        <v/>
      </c>
      <c r="H617" s="9" t="str">
        <f t="shared" si="124"/>
        <v/>
      </c>
      <c r="I617" s="9">
        <f t="shared" si="125"/>
        <v>0.2</v>
      </c>
      <c r="J617" s="9" t="str">
        <f t="shared" si="126"/>
        <v/>
      </c>
      <c r="K617" s="9">
        <f t="shared" si="129"/>
        <v>1</v>
      </c>
      <c r="L617" s="9" t="str">
        <f t="shared" si="130"/>
        <v xml:space="preserve"> </v>
      </c>
      <c r="M617" s="9" t="str">
        <f t="shared" si="127"/>
        <v/>
      </c>
      <c r="N617" s="9" t="str">
        <f t="shared" si="128"/>
        <v/>
      </c>
    </row>
    <row r="618" spans="1:14" x14ac:dyDescent="0.2">
      <c r="A618" s="28"/>
      <c r="B618" s="7" t="s">
        <v>579</v>
      </c>
      <c r="C618" s="8">
        <v>0</v>
      </c>
      <c r="D618" s="8">
        <v>0</v>
      </c>
      <c r="E618" s="8">
        <v>0</v>
      </c>
      <c r="F618" s="8">
        <v>0</v>
      </c>
      <c r="G618" s="9" t="str">
        <f t="shared" si="123"/>
        <v/>
      </c>
      <c r="H618" s="9" t="str">
        <f t="shared" si="124"/>
        <v/>
      </c>
      <c r="I618" s="9" t="str">
        <f t="shared" si="125"/>
        <v/>
      </c>
      <c r="J618" s="9" t="str">
        <f t="shared" si="126"/>
        <v/>
      </c>
      <c r="K618" s="9" t="str">
        <f t="shared" si="129"/>
        <v xml:space="preserve"> </v>
      </c>
      <c r="L618" s="9" t="str">
        <f t="shared" si="130"/>
        <v xml:space="preserve"> 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580</v>
      </c>
      <c r="C619" s="8">
        <v>0</v>
      </c>
      <c r="D619" s="8">
        <v>0</v>
      </c>
      <c r="E619" s="8">
        <v>0</v>
      </c>
      <c r="F619" s="8">
        <v>0</v>
      </c>
      <c r="G619" s="9" t="str">
        <f t="shared" si="123"/>
        <v/>
      </c>
      <c r="H619" s="9" t="str">
        <f t="shared" si="124"/>
        <v/>
      </c>
      <c r="I619" s="9" t="str">
        <f t="shared" si="125"/>
        <v/>
      </c>
      <c r="J619" s="9" t="str">
        <f t="shared" si="126"/>
        <v/>
      </c>
      <c r="K619" s="9" t="str">
        <f t="shared" si="129"/>
        <v xml:space="preserve"> </v>
      </c>
      <c r="L619" s="9" t="str">
        <f t="shared" si="130"/>
        <v xml:space="preserve"> </v>
      </c>
      <c r="M619" s="9" t="str">
        <f t="shared" si="127"/>
        <v/>
      </c>
      <c r="N619" s="9" t="str">
        <f t="shared" si="128"/>
        <v/>
      </c>
    </row>
    <row r="620" spans="1:14" x14ac:dyDescent="0.2">
      <c r="A620" s="28"/>
      <c r="B620" s="7" t="s">
        <v>581</v>
      </c>
      <c r="C620" s="8">
        <v>0</v>
      </c>
      <c r="D620" s="8">
        <v>0</v>
      </c>
      <c r="E620" s="8">
        <v>0</v>
      </c>
      <c r="F620" s="8">
        <v>0</v>
      </c>
      <c r="G620" s="9" t="str">
        <f t="shared" si="123"/>
        <v/>
      </c>
      <c r="H620" s="9" t="str">
        <f t="shared" si="124"/>
        <v/>
      </c>
      <c r="I620" s="9" t="str">
        <f t="shared" si="125"/>
        <v/>
      </c>
      <c r="J620" s="9" t="str">
        <f t="shared" si="126"/>
        <v/>
      </c>
      <c r="K620" s="9" t="str">
        <f t="shared" si="129"/>
        <v xml:space="preserve"> </v>
      </c>
      <c r="L620" s="9" t="str">
        <f t="shared" si="130"/>
        <v xml:space="preserve"> </v>
      </c>
      <c r="M620" s="9" t="str">
        <f t="shared" si="127"/>
        <v/>
      </c>
      <c r="N620" s="9" t="str">
        <f t="shared" si="128"/>
        <v/>
      </c>
    </row>
    <row r="621" spans="1:14" x14ac:dyDescent="0.2">
      <c r="A621" s="28"/>
      <c r="B621" s="7" t="s">
        <v>582</v>
      </c>
      <c r="C621" s="8">
        <v>0</v>
      </c>
      <c r="D621" s="8">
        <v>0</v>
      </c>
      <c r="E621" s="8">
        <v>0</v>
      </c>
      <c r="F621" s="8">
        <v>0</v>
      </c>
      <c r="G621" s="9" t="str">
        <f t="shared" si="123"/>
        <v/>
      </c>
      <c r="H621" s="9" t="str">
        <f t="shared" si="124"/>
        <v/>
      </c>
      <c r="I621" s="9" t="str">
        <f t="shared" si="125"/>
        <v/>
      </c>
      <c r="J621" s="9" t="str">
        <f t="shared" si="126"/>
        <v/>
      </c>
      <c r="K621" s="9" t="str">
        <f t="shared" si="129"/>
        <v xml:space="preserve"> </v>
      </c>
      <c r="L621" s="9" t="str">
        <f t="shared" si="130"/>
        <v xml:space="preserve"> </v>
      </c>
      <c r="M621" s="9" t="str">
        <f t="shared" si="127"/>
        <v/>
      </c>
      <c r="N621" s="9" t="str">
        <f t="shared" si="128"/>
        <v/>
      </c>
    </row>
    <row r="622" spans="1:14" ht="23.25" customHeight="1" x14ac:dyDescent="0.2">
      <c r="A622" s="28"/>
      <c r="B622" s="7" t="s">
        <v>583</v>
      </c>
      <c r="C622" s="8">
        <v>0</v>
      </c>
      <c r="D622" s="8">
        <v>0</v>
      </c>
      <c r="E622" s="8">
        <v>0</v>
      </c>
      <c r="F622" s="8">
        <v>0</v>
      </c>
      <c r="G622" s="9" t="str">
        <f t="shared" si="123"/>
        <v/>
      </c>
      <c r="H622" s="9" t="str">
        <f t="shared" si="124"/>
        <v/>
      </c>
      <c r="I622" s="9" t="str">
        <f t="shared" si="125"/>
        <v/>
      </c>
      <c r="J622" s="9" t="str">
        <f t="shared" si="126"/>
        <v/>
      </c>
      <c r="K622" s="9" t="str">
        <f t="shared" si="129"/>
        <v xml:space="preserve"> </v>
      </c>
      <c r="L622" s="9" t="str">
        <f t="shared" si="130"/>
        <v xml:space="preserve"> </v>
      </c>
      <c r="M622" s="9" t="str">
        <f t="shared" si="127"/>
        <v/>
      </c>
      <c r="N622" s="9" t="str">
        <f t="shared" si="128"/>
        <v/>
      </c>
    </row>
    <row r="623" spans="1:14" x14ac:dyDescent="0.2">
      <c r="A623" s="28"/>
      <c r="B623" s="7" t="s">
        <v>584</v>
      </c>
      <c r="C623" s="8">
        <v>0</v>
      </c>
      <c r="D623" s="8">
        <v>0</v>
      </c>
      <c r="E623" s="8">
        <v>0</v>
      </c>
      <c r="F623" s="8">
        <v>0</v>
      </c>
      <c r="G623" s="9" t="str">
        <f t="shared" si="123"/>
        <v/>
      </c>
      <c r="H623" s="9" t="str">
        <f t="shared" si="124"/>
        <v/>
      </c>
      <c r="I623" s="9" t="str">
        <f t="shared" si="125"/>
        <v/>
      </c>
      <c r="J623" s="9" t="str">
        <f t="shared" si="126"/>
        <v/>
      </c>
      <c r="K623" s="9" t="str">
        <f t="shared" si="129"/>
        <v xml:space="preserve"> </v>
      </c>
      <c r="L623" s="9" t="str">
        <f t="shared" si="130"/>
        <v xml:space="preserve"> </v>
      </c>
      <c r="M623" s="9" t="str">
        <f t="shared" si="127"/>
        <v/>
      </c>
      <c r="N623" s="9" t="str">
        <f t="shared" si="128"/>
        <v/>
      </c>
    </row>
    <row r="624" spans="1:14" x14ac:dyDescent="0.2">
      <c r="A624" s="28"/>
      <c r="B624" s="7" t="s">
        <v>585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586</v>
      </c>
      <c r="C625" s="8">
        <v>0</v>
      </c>
      <c r="D625" s="8">
        <v>0</v>
      </c>
      <c r="E625" s="8">
        <v>0</v>
      </c>
      <c r="F625" s="8">
        <v>0</v>
      </c>
      <c r="G625" s="9" t="str">
        <f t="shared" si="123"/>
        <v/>
      </c>
      <c r="H625" s="9" t="str">
        <f t="shared" si="124"/>
        <v/>
      </c>
      <c r="I625" s="9" t="str">
        <f t="shared" si="125"/>
        <v/>
      </c>
      <c r="J625" s="9" t="str">
        <f t="shared" si="126"/>
        <v/>
      </c>
      <c r="K625" s="9" t="str">
        <f t="shared" si="129"/>
        <v xml:space="preserve"> </v>
      </c>
      <c r="L625" s="9" t="str">
        <f t="shared" si="130"/>
        <v xml:space="preserve"> </v>
      </c>
      <c r="M625" s="9" t="str">
        <f t="shared" si="127"/>
        <v/>
      </c>
      <c r="N625" s="9" t="str">
        <f t="shared" si="128"/>
        <v/>
      </c>
    </row>
    <row r="626" spans="1:14" x14ac:dyDescent="0.2">
      <c r="A626" s="28"/>
      <c r="B626" s="7" t="s">
        <v>587</v>
      </c>
      <c r="C626" s="8">
        <v>0</v>
      </c>
      <c r="D626" s="8">
        <v>0</v>
      </c>
      <c r="E626" s="8">
        <v>0</v>
      </c>
      <c r="F626" s="8">
        <v>0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588</v>
      </c>
      <c r="C627" s="8">
        <v>0</v>
      </c>
      <c r="D627" s="8">
        <v>0</v>
      </c>
      <c r="E627" s="8">
        <v>0</v>
      </c>
      <c r="F627" s="8">
        <v>0</v>
      </c>
      <c r="G627" s="9" t="str">
        <f t="shared" si="123"/>
        <v/>
      </c>
      <c r="H627" s="9" t="str">
        <f t="shared" si="124"/>
        <v/>
      </c>
      <c r="I627" s="9" t="str">
        <f t="shared" si="125"/>
        <v/>
      </c>
      <c r="J627" s="9" t="str">
        <f t="shared" si="126"/>
        <v/>
      </c>
      <c r="K627" s="9" t="str">
        <f t="shared" si="129"/>
        <v xml:space="preserve"> </v>
      </c>
      <c r="L627" s="9" t="str">
        <f t="shared" si="130"/>
        <v xml:space="preserve"> </v>
      </c>
      <c r="M627" s="9" t="str">
        <f t="shared" si="127"/>
        <v/>
      </c>
      <c r="N627" s="9" t="str">
        <f t="shared" si="128"/>
        <v/>
      </c>
    </row>
    <row r="628" spans="1:14" x14ac:dyDescent="0.2">
      <c r="A628" s="28"/>
      <c r="B628" s="7" t="s">
        <v>589</v>
      </c>
      <c r="C628" s="8">
        <v>0</v>
      </c>
      <c r="D628" s="8">
        <v>0</v>
      </c>
      <c r="E628" s="8">
        <v>0</v>
      </c>
      <c r="F628" s="8">
        <v>0</v>
      </c>
      <c r="G628" s="9" t="str">
        <f t="shared" si="123"/>
        <v/>
      </c>
      <c r="H628" s="9" t="str">
        <f t="shared" si="124"/>
        <v/>
      </c>
      <c r="I628" s="9" t="str">
        <f t="shared" si="125"/>
        <v/>
      </c>
      <c r="J628" s="9" t="str">
        <f t="shared" si="126"/>
        <v/>
      </c>
      <c r="K628" s="9" t="str">
        <f t="shared" si="129"/>
        <v xml:space="preserve"> </v>
      </c>
      <c r="L628" s="9" t="str">
        <f t="shared" si="130"/>
        <v xml:space="preserve"> </v>
      </c>
      <c r="M628" s="9" t="str">
        <f t="shared" si="127"/>
        <v/>
      </c>
      <c r="N628" s="9" t="str">
        <f t="shared" si="128"/>
        <v/>
      </c>
    </row>
    <row r="629" spans="1:14" x14ac:dyDescent="0.2">
      <c r="A629" s="28"/>
      <c r="B629" s="7" t="s">
        <v>590</v>
      </c>
      <c r="C629" s="8">
        <v>0</v>
      </c>
      <c r="D629" s="8">
        <v>0</v>
      </c>
      <c r="E629" s="8">
        <v>0</v>
      </c>
      <c r="F629" s="8">
        <v>0</v>
      </c>
      <c r="G629" s="9" t="str">
        <f t="shared" si="123"/>
        <v/>
      </c>
      <c r="H629" s="9" t="str">
        <f t="shared" si="124"/>
        <v/>
      </c>
      <c r="I629" s="9" t="str">
        <f t="shared" si="125"/>
        <v/>
      </c>
      <c r="J629" s="9" t="str">
        <f t="shared" si="126"/>
        <v/>
      </c>
      <c r="K629" s="9" t="str">
        <f t="shared" si="129"/>
        <v xml:space="preserve"> </v>
      </c>
      <c r="L629" s="9" t="str">
        <f t="shared" si="130"/>
        <v xml:space="preserve"> </v>
      </c>
      <c r="M629" s="9" t="str">
        <f t="shared" si="127"/>
        <v/>
      </c>
      <c r="N629" s="9" t="str">
        <f t="shared" si="128"/>
        <v/>
      </c>
    </row>
    <row r="630" spans="1:14" x14ac:dyDescent="0.2">
      <c r="A630" s="28"/>
      <c r="B630" s="7" t="s">
        <v>591</v>
      </c>
      <c r="C630" s="8">
        <v>0</v>
      </c>
      <c r="D630" s="8">
        <v>0</v>
      </c>
      <c r="E630" s="8">
        <v>2</v>
      </c>
      <c r="F630" s="8">
        <v>54</v>
      </c>
      <c r="G630" s="9" t="str">
        <f t="shared" si="123"/>
        <v/>
      </c>
      <c r="H630" s="9" t="str">
        <f t="shared" si="124"/>
        <v/>
      </c>
      <c r="I630" s="9">
        <f t="shared" si="125"/>
        <v>0.4</v>
      </c>
      <c r="J630" s="9">
        <f t="shared" si="126"/>
        <v>0.8571428571428571</v>
      </c>
      <c r="K630" s="9">
        <f t="shared" si="129"/>
        <v>1</v>
      </c>
      <c r="L630" s="9">
        <f t="shared" si="130"/>
        <v>1</v>
      </c>
      <c r="M630" s="9" t="str">
        <f t="shared" si="127"/>
        <v/>
      </c>
      <c r="N630" s="9" t="str">
        <f t="shared" si="128"/>
        <v/>
      </c>
    </row>
    <row r="631" spans="1:14" x14ac:dyDescent="0.2">
      <c r="A631" s="28"/>
      <c r="B631" s="7" t="s">
        <v>592</v>
      </c>
      <c r="C631" s="8">
        <v>0</v>
      </c>
      <c r="D631" s="8">
        <v>0</v>
      </c>
      <c r="E631" s="8">
        <v>0</v>
      </c>
      <c r="F631" s="8">
        <v>4</v>
      </c>
      <c r="G631" s="9" t="str">
        <f t="shared" si="123"/>
        <v/>
      </c>
      <c r="H631" s="9" t="str">
        <f t="shared" si="124"/>
        <v/>
      </c>
      <c r="I631" s="9" t="str">
        <f t="shared" si="125"/>
        <v/>
      </c>
      <c r="J631" s="9">
        <f t="shared" si="126"/>
        <v>6.3492063492063489E-2</v>
      </c>
      <c r="K631" s="9" t="str">
        <f t="shared" si="129"/>
        <v xml:space="preserve"> </v>
      </c>
      <c r="L631" s="9">
        <f t="shared" si="130"/>
        <v>1</v>
      </c>
      <c r="M631" s="9" t="str">
        <f t="shared" si="127"/>
        <v/>
      </c>
      <c r="N631" s="9" t="str">
        <f t="shared" si="128"/>
        <v/>
      </c>
    </row>
    <row r="632" spans="1:14" x14ac:dyDescent="0.2">
      <c r="A632" s="28"/>
      <c r="B632" s="7" t="s">
        <v>593</v>
      </c>
      <c r="C632" s="8">
        <v>0</v>
      </c>
      <c r="D632" s="8">
        <v>0</v>
      </c>
      <c r="E632" s="8">
        <v>0</v>
      </c>
      <c r="F632" s="8">
        <v>0</v>
      </c>
      <c r="G632" s="9" t="str">
        <f t="shared" si="123"/>
        <v/>
      </c>
      <c r="H632" s="9" t="str">
        <f t="shared" si="124"/>
        <v/>
      </c>
      <c r="I632" s="9" t="str">
        <f t="shared" si="125"/>
        <v/>
      </c>
      <c r="J632" s="9" t="str">
        <f t="shared" si="126"/>
        <v/>
      </c>
      <c r="K632" s="9" t="str">
        <f t="shared" si="129"/>
        <v xml:space="preserve"> </v>
      </c>
      <c r="L632" s="9" t="str">
        <f t="shared" si="130"/>
        <v xml:space="preserve"> </v>
      </c>
      <c r="M632" s="9" t="str">
        <f t="shared" si="127"/>
        <v/>
      </c>
      <c r="N632" s="9" t="str">
        <f t="shared" si="128"/>
        <v/>
      </c>
    </row>
    <row r="633" spans="1:14" x14ac:dyDescent="0.2">
      <c r="A633" s="28"/>
      <c r="B633" s="7" t="s">
        <v>594</v>
      </c>
      <c r="C633" s="8">
        <v>0</v>
      </c>
      <c r="D633" s="8">
        <v>0</v>
      </c>
      <c r="E633" s="8">
        <v>0</v>
      </c>
      <c r="F633" s="8">
        <v>0</v>
      </c>
      <c r="G633" s="9" t="str">
        <f t="shared" si="123"/>
        <v/>
      </c>
      <c r="H633" s="9" t="str">
        <f t="shared" si="124"/>
        <v/>
      </c>
      <c r="I633" s="9" t="str">
        <f t="shared" si="125"/>
        <v/>
      </c>
      <c r="J633" s="9" t="str">
        <f t="shared" si="126"/>
        <v/>
      </c>
      <c r="K633" s="9" t="str">
        <f t="shared" si="129"/>
        <v xml:space="preserve"> </v>
      </c>
      <c r="L633" s="9" t="str">
        <f t="shared" si="130"/>
        <v xml:space="preserve"> </v>
      </c>
      <c r="M633" s="9" t="str">
        <f t="shared" si="127"/>
        <v/>
      </c>
      <c r="N633" s="9" t="str">
        <f t="shared" si="128"/>
        <v/>
      </c>
    </row>
    <row r="634" spans="1:14" ht="25.5" x14ac:dyDescent="0.2">
      <c r="A634" s="28" t="s">
        <v>670</v>
      </c>
      <c r="B634" s="7" t="s">
        <v>595</v>
      </c>
      <c r="C634" s="8">
        <v>0</v>
      </c>
      <c r="D634" s="8">
        <v>0</v>
      </c>
      <c r="E634" s="8">
        <v>0</v>
      </c>
      <c r="F634" s="8">
        <v>0</v>
      </c>
      <c r="G634" s="9" t="str">
        <f t="shared" si="123"/>
        <v/>
      </c>
      <c r="H634" s="9" t="str">
        <f t="shared" si="124"/>
        <v/>
      </c>
      <c r="I634" s="9" t="str">
        <f t="shared" si="125"/>
        <v/>
      </c>
      <c r="J634" s="9" t="str">
        <f t="shared" si="126"/>
        <v/>
      </c>
      <c r="K634" s="9" t="str">
        <f t="shared" si="129"/>
        <v xml:space="preserve"> </v>
      </c>
      <c r="L634" s="9" t="str">
        <f t="shared" si="130"/>
        <v xml:space="preserve"> 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596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597</v>
      </c>
      <c r="C636" s="8">
        <v>0</v>
      </c>
      <c r="D636" s="8">
        <v>0</v>
      </c>
      <c r="E636" s="8">
        <v>0</v>
      </c>
      <c r="F636" s="8">
        <v>0</v>
      </c>
      <c r="G636" s="9" t="str">
        <f t="shared" si="123"/>
        <v/>
      </c>
      <c r="H636" s="9" t="str">
        <f t="shared" si="124"/>
        <v/>
      </c>
      <c r="I636" s="9" t="str">
        <f t="shared" si="125"/>
        <v/>
      </c>
      <c r="J636" s="9" t="str">
        <f t="shared" si="126"/>
        <v/>
      </c>
      <c r="K636" s="9" t="str">
        <f t="shared" si="129"/>
        <v xml:space="preserve"> </v>
      </c>
      <c r="L636" s="9" t="str">
        <f t="shared" si="130"/>
        <v xml:space="preserve"> </v>
      </c>
      <c r="M636" s="9" t="str">
        <f t="shared" si="127"/>
        <v/>
      </c>
      <c r="N636" s="9" t="str">
        <f t="shared" si="128"/>
        <v/>
      </c>
    </row>
    <row r="637" spans="1:14" x14ac:dyDescent="0.2">
      <c r="A637" s="28"/>
      <c r="B637" s="7" t="s">
        <v>598</v>
      </c>
      <c r="C637" s="8">
        <v>0</v>
      </c>
      <c r="D637" s="8">
        <v>0</v>
      </c>
      <c r="E637" s="8">
        <v>0</v>
      </c>
      <c r="F637" s="8">
        <v>0</v>
      </c>
      <c r="G637" s="9" t="str">
        <f t="shared" si="123"/>
        <v/>
      </c>
      <c r="H637" s="9" t="str">
        <f t="shared" si="124"/>
        <v/>
      </c>
      <c r="I637" s="9" t="str">
        <f t="shared" si="125"/>
        <v/>
      </c>
      <c r="J637" s="9" t="str">
        <f t="shared" si="126"/>
        <v/>
      </c>
      <c r="K637" s="9" t="str">
        <f t="shared" si="129"/>
        <v xml:space="preserve"> </v>
      </c>
      <c r="L637" s="9" t="str">
        <f t="shared" si="130"/>
        <v xml:space="preserve"> </v>
      </c>
      <c r="M637" s="9" t="str">
        <f t="shared" si="127"/>
        <v/>
      </c>
      <c r="N637" s="9" t="str">
        <f t="shared" si="128"/>
        <v/>
      </c>
    </row>
    <row r="638" spans="1:14" ht="25.5" x14ac:dyDescent="0.2">
      <c r="A638" s="28"/>
      <c r="B638" s="7" t="s">
        <v>599</v>
      </c>
      <c r="C638" s="8">
        <v>0</v>
      </c>
      <c r="D638" s="8">
        <v>0</v>
      </c>
      <c r="E638" s="8">
        <v>0</v>
      </c>
      <c r="F638" s="8">
        <v>0</v>
      </c>
      <c r="G638" s="9" t="str">
        <f t="shared" si="123"/>
        <v/>
      </c>
      <c r="H638" s="9" t="str">
        <f t="shared" si="124"/>
        <v/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 t="str">
        <f t="shared" si="130"/>
        <v xml:space="preserve"> 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600</v>
      </c>
      <c r="C639" s="8">
        <v>0</v>
      </c>
      <c r="D639" s="8">
        <v>0</v>
      </c>
      <c r="E639" s="8">
        <v>0</v>
      </c>
      <c r="F639" s="8">
        <v>0</v>
      </c>
      <c r="G639" s="9" t="str">
        <f t="shared" si="123"/>
        <v/>
      </c>
      <c r="H639" s="9" t="str">
        <f t="shared" si="124"/>
        <v/>
      </c>
      <c r="I639" s="9" t="str">
        <f t="shared" si="125"/>
        <v/>
      </c>
      <c r="J639" s="9" t="str">
        <f t="shared" si="126"/>
        <v/>
      </c>
      <c r="K639" s="9" t="str">
        <f t="shared" si="129"/>
        <v xml:space="preserve"> </v>
      </c>
      <c r="L639" s="9" t="str">
        <f t="shared" si="130"/>
        <v xml:space="preserve"> </v>
      </c>
      <c r="M639" s="9" t="str">
        <f t="shared" si="127"/>
        <v/>
      </c>
      <c r="N639" s="9" t="str">
        <f t="shared" si="128"/>
        <v/>
      </c>
    </row>
    <row r="640" spans="1:14" ht="25.5" x14ac:dyDescent="0.2">
      <c r="A640" s="28"/>
      <c r="B640" s="7" t="s">
        <v>601</v>
      </c>
      <c r="C640" s="8">
        <v>0</v>
      </c>
      <c r="D640" s="8">
        <v>0</v>
      </c>
      <c r="E640" s="8">
        <v>0</v>
      </c>
      <c r="F640" s="8">
        <v>0</v>
      </c>
      <c r="G640" s="9" t="str">
        <f t="shared" si="123"/>
        <v/>
      </c>
      <c r="H640" s="9" t="str">
        <f t="shared" si="124"/>
        <v/>
      </c>
      <c r="I640" s="9" t="str">
        <f t="shared" si="125"/>
        <v/>
      </c>
      <c r="J640" s="9" t="str">
        <f t="shared" si="126"/>
        <v/>
      </c>
      <c r="K640" s="9" t="str">
        <f t="shared" si="129"/>
        <v xml:space="preserve"> </v>
      </c>
      <c r="L640" s="9" t="str">
        <f t="shared" si="130"/>
        <v xml:space="preserve"> </v>
      </c>
      <c r="M640" s="9" t="str">
        <f t="shared" si="127"/>
        <v/>
      </c>
      <c r="N640" s="9" t="str">
        <f t="shared" si="128"/>
        <v/>
      </c>
    </row>
    <row r="641" spans="1:2" x14ac:dyDescent="0.2">
      <c r="A641" s="2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641"/>
  <sheetViews>
    <sheetView showGridLines="0" topLeftCell="A4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.75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668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634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669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2021</v>
      </c>
      <c r="D7" s="40"/>
      <c r="E7" s="45">
        <v>2022</v>
      </c>
      <c r="F7" s="40"/>
      <c r="G7" s="39">
        <v>2021</v>
      </c>
      <c r="H7" s="40"/>
      <c r="I7" s="45">
        <v>2022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635</v>
      </c>
      <c r="C9" s="12">
        <f>+C22+C81+C188+C371+C612</f>
        <v>1204</v>
      </c>
      <c r="D9" s="12">
        <f>+D22+D81+D188+D371+D612</f>
        <v>555</v>
      </c>
      <c r="E9" s="12">
        <f>+E22+E81+E188+E371+E612</f>
        <v>657</v>
      </c>
      <c r="F9" s="12">
        <f>+F22+F81+F188+F371+F612</f>
        <v>922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-0.45431893687707642</v>
      </c>
      <c r="L9" s="13">
        <f t="shared" si="0"/>
        <v>0.66126126126126128</v>
      </c>
      <c r="M9" s="13">
        <f t="shared" ref="M9:N14" si="1">+IF(OR(AND(G9=""),(K9="")),"",G9*K9)</f>
        <v>-0.45431893687707642</v>
      </c>
      <c r="N9" s="13">
        <f t="shared" si="1"/>
        <v>0.66126126126126128</v>
      </c>
    </row>
    <row r="10" spans="1:14" ht="26.25" customHeight="1" x14ac:dyDescent="0.2">
      <c r="A10" s="28"/>
      <c r="B10" s="24" t="s">
        <v>8</v>
      </c>
      <c r="C10" s="21">
        <f>+C22</f>
        <v>17</v>
      </c>
      <c r="D10" s="14">
        <f>+D22</f>
        <v>10</v>
      </c>
      <c r="E10" s="14">
        <f>+E22</f>
        <v>2</v>
      </c>
      <c r="F10" s="14">
        <f>+F22</f>
        <v>4</v>
      </c>
      <c r="G10" s="15">
        <f t="shared" ref="G10:J14" si="2">+C10/C$9</f>
        <v>1.4119601328903655E-2</v>
      </c>
      <c r="H10" s="15">
        <f t="shared" si="2"/>
        <v>1.8018018018018018E-2</v>
      </c>
      <c r="I10" s="15">
        <f t="shared" si="2"/>
        <v>3.0441400304414001E-3</v>
      </c>
      <c r="J10" s="15">
        <f t="shared" si="2"/>
        <v>4.3383947939262474E-3</v>
      </c>
      <c r="K10" s="15">
        <f t="shared" si="0"/>
        <v>-0.88235294117647056</v>
      </c>
      <c r="L10" s="15">
        <f t="shared" si="0"/>
        <v>-0.6</v>
      </c>
      <c r="M10" s="15">
        <f t="shared" si="1"/>
        <v>-1.2458471760797342E-2</v>
      </c>
      <c r="N10" s="16">
        <f t="shared" si="1"/>
        <v>-1.081081081081081E-2</v>
      </c>
    </row>
    <row r="11" spans="1:14" ht="25.5" x14ac:dyDescent="0.2">
      <c r="A11" s="28"/>
      <c r="B11" s="25" t="s">
        <v>9</v>
      </c>
      <c r="C11" s="22">
        <f>+C81</f>
        <v>320</v>
      </c>
      <c r="D11" s="8">
        <f>+D81</f>
        <v>67</v>
      </c>
      <c r="E11" s="8">
        <f>+E81</f>
        <v>243</v>
      </c>
      <c r="F11" s="8">
        <f>+F81</f>
        <v>170</v>
      </c>
      <c r="G11" s="9">
        <f t="shared" si="2"/>
        <v>0.26578073089700999</v>
      </c>
      <c r="H11" s="9">
        <f t="shared" si="2"/>
        <v>0.12072072072072072</v>
      </c>
      <c r="I11" s="9">
        <f t="shared" si="2"/>
        <v>0.36986301369863012</v>
      </c>
      <c r="J11" s="9">
        <f t="shared" si="2"/>
        <v>0.18438177874186551</v>
      </c>
      <c r="K11" s="9">
        <f t="shared" si="0"/>
        <v>-0.24062500000000001</v>
      </c>
      <c r="L11" s="9">
        <f t="shared" si="0"/>
        <v>1.5373134328358209</v>
      </c>
      <c r="M11" s="9">
        <f t="shared" si="1"/>
        <v>-6.3953488372093026E-2</v>
      </c>
      <c r="N11" s="17">
        <f t="shared" si="1"/>
        <v>0.18558558558558558</v>
      </c>
    </row>
    <row r="12" spans="1:14" ht="25.5" x14ac:dyDescent="0.2">
      <c r="A12" s="28"/>
      <c r="B12" s="25" t="s">
        <v>10</v>
      </c>
      <c r="C12" s="22">
        <f>+C188</f>
        <v>69</v>
      </c>
      <c r="D12" s="8">
        <f>+D188</f>
        <v>43</v>
      </c>
      <c r="E12" s="8">
        <f>+E188</f>
        <v>82</v>
      </c>
      <c r="F12" s="8">
        <f>+F188</f>
        <v>69</v>
      </c>
      <c r="G12" s="9">
        <f t="shared" si="2"/>
        <v>5.7308970099667775E-2</v>
      </c>
      <c r="H12" s="9">
        <f t="shared" si="2"/>
        <v>7.7477477477477477E-2</v>
      </c>
      <c r="I12" s="9">
        <f t="shared" si="2"/>
        <v>0.12480974124809741</v>
      </c>
      <c r="J12" s="9">
        <f t="shared" si="2"/>
        <v>7.4837310195227769E-2</v>
      </c>
      <c r="K12" s="9">
        <f t="shared" si="0"/>
        <v>0.18840579710144928</v>
      </c>
      <c r="L12" s="9">
        <f t="shared" si="0"/>
        <v>0.60465116279069764</v>
      </c>
      <c r="M12" s="9">
        <f t="shared" si="1"/>
        <v>1.079734219269103E-2</v>
      </c>
      <c r="N12" s="17">
        <f t="shared" si="1"/>
        <v>4.6846846846846847E-2</v>
      </c>
    </row>
    <row r="13" spans="1:14" ht="25.5" x14ac:dyDescent="0.2">
      <c r="A13" s="28"/>
      <c r="B13" s="25" t="s">
        <v>11</v>
      </c>
      <c r="C13" s="22">
        <f>+C371</f>
        <v>360</v>
      </c>
      <c r="D13" s="8">
        <f>+D371</f>
        <v>239</v>
      </c>
      <c r="E13" s="8">
        <f>+E371</f>
        <v>241</v>
      </c>
      <c r="F13" s="8">
        <f>+F371</f>
        <v>244</v>
      </c>
      <c r="G13" s="9">
        <f t="shared" si="2"/>
        <v>0.29900332225913623</v>
      </c>
      <c r="H13" s="9">
        <f t="shared" si="2"/>
        <v>0.43063063063063062</v>
      </c>
      <c r="I13" s="9">
        <f t="shared" si="2"/>
        <v>0.36681887366818872</v>
      </c>
      <c r="J13" s="9">
        <f t="shared" si="2"/>
        <v>0.2646420824295011</v>
      </c>
      <c r="K13" s="9">
        <f t="shared" si="0"/>
        <v>-0.33055555555555555</v>
      </c>
      <c r="L13" s="9">
        <f t="shared" si="0"/>
        <v>2.0920502092050208E-2</v>
      </c>
      <c r="M13" s="9">
        <f t="shared" si="1"/>
        <v>-9.883720930232559E-2</v>
      </c>
      <c r="N13" s="17">
        <f t="shared" si="1"/>
        <v>9.0090090090090089E-3</v>
      </c>
    </row>
    <row r="14" spans="1:14" ht="26.25" thickBot="1" x14ac:dyDescent="0.25">
      <c r="A14" s="28"/>
      <c r="B14" s="26" t="s">
        <v>12</v>
      </c>
      <c r="C14" s="23">
        <f>+C612</f>
        <v>438</v>
      </c>
      <c r="D14" s="18">
        <f>+D612</f>
        <v>196</v>
      </c>
      <c r="E14" s="18">
        <f>+E612</f>
        <v>89</v>
      </c>
      <c r="F14" s="18">
        <f>+F612</f>
        <v>435</v>
      </c>
      <c r="G14" s="19">
        <f t="shared" si="2"/>
        <v>0.36378737541528239</v>
      </c>
      <c r="H14" s="19">
        <f t="shared" si="2"/>
        <v>0.35315315315315315</v>
      </c>
      <c r="I14" s="19">
        <f t="shared" si="2"/>
        <v>0.13546423135464231</v>
      </c>
      <c r="J14" s="19">
        <f t="shared" si="2"/>
        <v>0.47180043383947939</v>
      </c>
      <c r="K14" s="19">
        <f t="shared" si="0"/>
        <v>-0.79680365296803657</v>
      </c>
      <c r="L14" s="19">
        <f t="shared" si="0"/>
        <v>1.2193877551020409</v>
      </c>
      <c r="M14" s="19">
        <f t="shared" si="1"/>
        <v>-0.28986710963455148</v>
      </c>
      <c r="N14" s="20">
        <f t="shared" si="1"/>
        <v>0.43063063063063067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14</v>
      </c>
      <c r="D19" s="46"/>
      <c r="E19" s="46"/>
      <c r="F19" s="40"/>
      <c r="G19" s="41" t="s">
        <v>4</v>
      </c>
      <c r="H19" s="46"/>
      <c r="I19" s="46"/>
      <c r="J19" s="46"/>
      <c r="K19" s="41" t="s">
        <v>15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17</v>
      </c>
      <c r="D22" s="12">
        <f>SUM(D23:D73)</f>
        <v>10</v>
      </c>
      <c r="E22" s="12">
        <f>SUM(E23:E73)</f>
        <v>2</v>
      </c>
      <c r="F22" s="12">
        <f>SUM(F23:F73)</f>
        <v>4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-0.88235294117647056</v>
      </c>
      <c r="L22" s="13">
        <f>+IF(AND(D22=0,F22=0),"",IF(D22=0,1,IF(F22=0,-1,(F22-D22)/D22)))</f>
        <v>-0.6</v>
      </c>
      <c r="M22" s="13">
        <f t="shared" ref="M22:M53" si="7">+IF(OR(AND(G22=""),(K22="")),"",G22*K22)</f>
        <v>-0.88235294117647056</v>
      </c>
      <c r="N22" s="13">
        <f t="shared" ref="N22:N53" si="8">+IF(OR(AND(H22=""),(L22="")),"",H22*L22)</f>
        <v>-0.6</v>
      </c>
    </row>
    <row r="23" spans="1:14" x14ac:dyDescent="0.2">
      <c r="A23" s="28"/>
      <c r="B23" s="7" t="s">
        <v>16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17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18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19</v>
      </c>
      <c r="C26" s="8">
        <v>0</v>
      </c>
      <c r="D26" s="8">
        <v>0</v>
      </c>
      <c r="E26" s="8">
        <v>0</v>
      </c>
      <c r="F26" s="8">
        <v>0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20</v>
      </c>
      <c r="C27" s="8">
        <v>0</v>
      </c>
      <c r="D27" s="8">
        <v>0</v>
      </c>
      <c r="E27" s="8">
        <v>0</v>
      </c>
      <c r="F27" s="8">
        <v>0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 t="str">
        <f t="shared" si="6"/>
        <v/>
      </c>
      <c r="K27" s="9" t="str">
        <f t="shared" si="9"/>
        <v xml:space="preserve"> </v>
      </c>
      <c r="L27" s="9" t="str">
        <f t="shared" si="10"/>
        <v xml:space="preserve"> 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21</v>
      </c>
      <c r="C28" s="8">
        <v>0</v>
      </c>
      <c r="D28" s="8">
        <v>0</v>
      </c>
      <c r="E28" s="8">
        <v>0</v>
      </c>
      <c r="F28" s="8">
        <v>0</v>
      </c>
      <c r="G28" s="9" t="str">
        <f t="shared" si="3"/>
        <v/>
      </c>
      <c r="H28" s="9" t="str">
        <f t="shared" si="4"/>
        <v/>
      </c>
      <c r="I28" s="9" t="str">
        <f t="shared" si="5"/>
        <v/>
      </c>
      <c r="J28" s="9" t="str">
        <f t="shared" si="6"/>
        <v/>
      </c>
      <c r="K28" s="9" t="str">
        <f t="shared" si="9"/>
        <v xml:space="preserve"> </v>
      </c>
      <c r="L28" s="9" t="str">
        <f t="shared" si="10"/>
        <v xml:space="preserve"> </v>
      </c>
      <c r="M28" s="9" t="str">
        <f t="shared" si="7"/>
        <v/>
      </c>
      <c r="N28" s="9" t="str">
        <f t="shared" si="8"/>
        <v/>
      </c>
    </row>
    <row r="29" spans="1:14" ht="25.5" x14ac:dyDescent="0.2">
      <c r="A29" s="28"/>
      <c r="B29" s="7" t="s">
        <v>22</v>
      </c>
      <c r="C29" s="8">
        <v>0</v>
      </c>
      <c r="D29" s="8">
        <v>0</v>
      </c>
      <c r="E29" s="8">
        <v>0</v>
      </c>
      <c r="F29" s="8">
        <v>0</v>
      </c>
      <c r="G29" s="9" t="str">
        <f t="shared" si="3"/>
        <v/>
      </c>
      <c r="H29" s="9" t="str">
        <f t="shared" si="4"/>
        <v/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 t="str">
        <f t="shared" si="10"/>
        <v xml:space="preserve"> 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23</v>
      </c>
      <c r="C30" s="8">
        <v>0</v>
      </c>
      <c r="D30" s="8">
        <v>0</v>
      </c>
      <c r="E30" s="8">
        <v>0</v>
      </c>
      <c r="F30" s="8">
        <v>1</v>
      </c>
      <c r="G30" s="9" t="str">
        <f t="shared" si="3"/>
        <v/>
      </c>
      <c r="H30" s="9" t="str">
        <f t="shared" si="4"/>
        <v/>
      </c>
      <c r="I30" s="9" t="str">
        <f t="shared" si="5"/>
        <v/>
      </c>
      <c r="J30" s="9">
        <f t="shared" si="6"/>
        <v>0.25</v>
      </c>
      <c r="K30" s="9" t="str">
        <f t="shared" si="9"/>
        <v xml:space="preserve"> </v>
      </c>
      <c r="L30" s="9">
        <f t="shared" si="10"/>
        <v>1</v>
      </c>
      <c r="M30" s="9" t="str">
        <f t="shared" si="7"/>
        <v/>
      </c>
      <c r="N30" s="9" t="str">
        <f t="shared" si="8"/>
        <v/>
      </c>
    </row>
    <row r="31" spans="1:14" x14ac:dyDescent="0.2">
      <c r="A31" s="28"/>
      <c r="B31" s="7" t="s">
        <v>24</v>
      </c>
      <c r="C31" s="8">
        <v>0</v>
      </c>
      <c r="D31" s="8">
        <v>0</v>
      </c>
      <c r="E31" s="8">
        <v>0</v>
      </c>
      <c r="F31" s="8">
        <v>0</v>
      </c>
      <c r="G31" s="9" t="str">
        <f t="shared" si="3"/>
        <v/>
      </c>
      <c r="H31" s="9" t="str">
        <f t="shared" si="4"/>
        <v/>
      </c>
      <c r="I31" s="9" t="str">
        <f t="shared" si="5"/>
        <v/>
      </c>
      <c r="J31" s="9" t="str">
        <f t="shared" si="6"/>
        <v/>
      </c>
      <c r="K31" s="9" t="str">
        <f t="shared" si="9"/>
        <v xml:space="preserve"> </v>
      </c>
      <c r="L31" s="9" t="str">
        <f t="shared" si="10"/>
        <v xml:space="preserve"> </v>
      </c>
      <c r="M31" s="9" t="str">
        <f t="shared" si="7"/>
        <v/>
      </c>
      <c r="N31" s="9" t="str">
        <f t="shared" si="8"/>
        <v/>
      </c>
    </row>
    <row r="32" spans="1:14" x14ac:dyDescent="0.2">
      <c r="A32" s="28"/>
      <c r="B32" s="7" t="s">
        <v>25</v>
      </c>
      <c r="C32" s="8">
        <v>0</v>
      </c>
      <c r="D32" s="8">
        <v>0</v>
      </c>
      <c r="E32" s="8">
        <v>0</v>
      </c>
      <c r="F32" s="8">
        <v>0</v>
      </c>
      <c r="G32" s="9" t="str">
        <f t="shared" si="3"/>
        <v/>
      </c>
      <c r="H32" s="9" t="str">
        <f t="shared" si="4"/>
        <v/>
      </c>
      <c r="I32" s="9" t="str">
        <f t="shared" si="5"/>
        <v/>
      </c>
      <c r="J32" s="9" t="str">
        <f t="shared" si="6"/>
        <v/>
      </c>
      <c r="K32" s="9" t="str">
        <f t="shared" si="9"/>
        <v xml:space="preserve"> </v>
      </c>
      <c r="L32" s="9" t="str">
        <f t="shared" si="10"/>
        <v xml:space="preserve"> </v>
      </c>
      <c r="M32" s="9" t="str">
        <f t="shared" si="7"/>
        <v/>
      </c>
      <c r="N32" s="9" t="str">
        <f t="shared" si="8"/>
        <v/>
      </c>
    </row>
    <row r="33" spans="1:14" x14ac:dyDescent="0.2">
      <c r="A33" s="28"/>
      <c r="B33" s="7" t="s">
        <v>26</v>
      </c>
      <c r="C33" s="8">
        <v>8</v>
      </c>
      <c r="D33" s="8">
        <v>5</v>
      </c>
      <c r="E33" s="8">
        <v>0</v>
      </c>
      <c r="F33" s="8">
        <v>1</v>
      </c>
      <c r="G33" s="9">
        <f t="shared" si="3"/>
        <v>0.47058823529411764</v>
      </c>
      <c r="H33" s="9">
        <f t="shared" si="4"/>
        <v>0.5</v>
      </c>
      <c r="I33" s="9" t="str">
        <f t="shared" si="5"/>
        <v/>
      </c>
      <c r="J33" s="9">
        <f t="shared" si="6"/>
        <v>0.25</v>
      </c>
      <c r="K33" s="9">
        <f t="shared" si="9"/>
        <v>-1</v>
      </c>
      <c r="L33" s="9">
        <f t="shared" si="10"/>
        <v>-0.8</v>
      </c>
      <c r="M33" s="9">
        <f t="shared" si="7"/>
        <v>-0.47058823529411764</v>
      </c>
      <c r="N33" s="9">
        <f t="shared" si="8"/>
        <v>-0.4</v>
      </c>
    </row>
    <row r="34" spans="1:14" ht="25.5" x14ac:dyDescent="0.2">
      <c r="A34" s="28"/>
      <c r="B34" s="7" t="s">
        <v>27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28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29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30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31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32</v>
      </c>
      <c r="C39" s="8">
        <v>0</v>
      </c>
      <c r="D39" s="8">
        <v>1</v>
      </c>
      <c r="E39" s="8">
        <v>1</v>
      </c>
      <c r="F39" s="8">
        <v>0</v>
      </c>
      <c r="G39" s="9" t="str">
        <f t="shared" si="3"/>
        <v/>
      </c>
      <c r="H39" s="9">
        <f t="shared" si="4"/>
        <v>0.1</v>
      </c>
      <c r="I39" s="9">
        <f t="shared" si="5"/>
        <v>0.5</v>
      </c>
      <c r="J39" s="9" t="str">
        <f t="shared" si="6"/>
        <v/>
      </c>
      <c r="K39" s="9">
        <f t="shared" si="9"/>
        <v>1</v>
      </c>
      <c r="L39" s="9">
        <f t="shared" si="10"/>
        <v>-1</v>
      </c>
      <c r="M39" s="9" t="str">
        <f t="shared" si="7"/>
        <v/>
      </c>
      <c r="N39" s="9">
        <f t="shared" si="8"/>
        <v>-0.1</v>
      </c>
    </row>
    <row r="40" spans="1:14" ht="25.5" x14ac:dyDescent="0.2">
      <c r="A40" s="28"/>
      <c r="B40" s="7" t="s">
        <v>33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34</v>
      </c>
      <c r="C41" s="8">
        <v>0</v>
      </c>
      <c r="D41" s="8">
        <v>0</v>
      </c>
      <c r="E41" s="8">
        <v>0</v>
      </c>
      <c r="F41" s="8">
        <v>0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 t="str">
        <f t="shared" si="10"/>
        <v xml:space="preserve"> 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35</v>
      </c>
      <c r="C42" s="8">
        <v>0</v>
      </c>
      <c r="D42" s="8">
        <v>0</v>
      </c>
      <c r="E42" s="8">
        <v>1</v>
      </c>
      <c r="F42" s="8">
        <v>0</v>
      </c>
      <c r="G42" s="9" t="str">
        <f t="shared" si="3"/>
        <v/>
      </c>
      <c r="H42" s="9" t="str">
        <f t="shared" si="4"/>
        <v/>
      </c>
      <c r="I42" s="9">
        <f t="shared" si="5"/>
        <v>0.5</v>
      </c>
      <c r="J42" s="9" t="str">
        <f t="shared" si="6"/>
        <v/>
      </c>
      <c r="K42" s="9">
        <f t="shared" si="9"/>
        <v>1</v>
      </c>
      <c r="L42" s="9" t="str">
        <f t="shared" si="10"/>
        <v xml:space="preserve"> </v>
      </c>
      <c r="M42" s="9" t="str">
        <f t="shared" si="7"/>
        <v/>
      </c>
      <c r="N42" s="9" t="str">
        <f t="shared" si="8"/>
        <v/>
      </c>
    </row>
    <row r="43" spans="1:14" ht="24" customHeight="1" x14ac:dyDescent="0.2">
      <c r="A43" s="28"/>
      <c r="B43" s="7" t="s">
        <v>36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37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38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39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40</v>
      </c>
      <c r="C47" s="8">
        <v>0</v>
      </c>
      <c r="D47" s="8">
        <v>0</v>
      </c>
      <c r="E47" s="8">
        <v>0</v>
      </c>
      <c r="F47" s="8">
        <v>0</v>
      </c>
      <c r="G47" s="9" t="str">
        <f t="shared" si="3"/>
        <v/>
      </c>
      <c r="H47" s="9" t="str">
        <f t="shared" si="4"/>
        <v/>
      </c>
      <c r="I47" s="9" t="str">
        <f t="shared" si="5"/>
        <v/>
      </c>
      <c r="J47" s="9" t="str">
        <f t="shared" si="6"/>
        <v/>
      </c>
      <c r="K47" s="9" t="str">
        <f t="shared" si="9"/>
        <v xml:space="preserve"> 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41</v>
      </c>
      <c r="C48" s="8">
        <v>8</v>
      </c>
      <c r="D48" s="8">
        <v>3</v>
      </c>
      <c r="E48" s="8">
        <v>0</v>
      </c>
      <c r="F48" s="8">
        <v>0</v>
      </c>
      <c r="G48" s="9">
        <f t="shared" si="3"/>
        <v>0.47058823529411764</v>
      </c>
      <c r="H48" s="9">
        <f t="shared" si="4"/>
        <v>0.3</v>
      </c>
      <c r="I48" s="9" t="str">
        <f t="shared" si="5"/>
        <v/>
      </c>
      <c r="J48" s="9" t="str">
        <f t="shared" si="6"/>
        <v/>
      </c>
      <c r="K48" s="9">
        <f t="shared" si="9"/>
        <v>-1</v>
      </c>
      <c r="L48" s="9">
        <f t="shared" si="10"/>
        <v>-1</v>
      </c>
      <c r="M48" s="9">
        <f t="shared" si="7"/>
        <v>-0.47058823529411764</v>
      </c>
      <c r="N48" s="9">
        <f t="shared" si="8"/>
        <v>-0.3</v>
      </c>
    </row>
    <row r="49" spans="1:14" ht="25.5" x14ac:dyDescent="0.2">
      <c r="A49" s="28"/>
      <c r="B49" s="7" t="s">
        <v>42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43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44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45</v>
      </c>
      <c r="C52" s="8">
        <v>0</v>
      </c>
      <c r="D52" s="8">
        <v>0</v>
      </c>
      <c r="E52" s="8">
        <v>0</v>
      </c>
      <c r="F52" s="8">
        <v>0</v>
      </c>
      <c r="G52" s="9" t="str">
        <f t="shared" si="3"/>
        <v/>
      </c>
      <c r="H52" s="9" t="str">
        <f t="shared" si="4"/>
        <v/>
      </c>
      <c r="I52" s="9" t="str">
        <f t="shared" si="5"/>
        <v/>
      </c>
      <c r="J52" s="9" t="str">
        <f t="shared" si="6"/>
        <v/>
      </c>
      <c r="K52" s="9" t="str">
        <f t="shared" si="9"/>
        <v xml:space="preserve"> </v>
      </c>
      <c r="L52" s="9" t="str">
        <f t="shared" si="10"/>
        <v xml:space="preserve"> 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46</v>
      </c>
      <c r="C53" s="8">
        <v>0</v>
      </c>
      <c r="D53" s="8">
        <v>0</v>
      </c>
      <c r="E53" s="8">
        <v>0</v>
      </c>
      <c r="F53" s="8">
        <v>0</v>
      </c>
      <c r="G53" s="9" t="str">
        <f t="shared" si="3"/>
        <v/>
      </c>
      <c r="H53" s="9" t="str">
        <f t="shared" si="4"/>
        <v/>
      </c>
      <c r="I53" s="9" t="str">
        <f t="shared" si="5"/>
        <v/>
      </c>
      <c r="J53" s="9" t="str">
        <f t="shared" si="6"/>
        <v/>
      </c>
      <c r="K53" s="9" t="str">
        <f t="shared" si="9"/>
        <v xml:space="preserve"> </v>
      </c>
      <c r="L53" s="9" t="str">
        <f t="shared" si="10"/>
        <v xml:space="preserve"> </v>
      </c>
      <c r="M53" s="9" t="str">
        <f t="shared" si="7"/>
        <v/>
      </c>
      <c r="N53" s="9" t="str">
        <f t="shared" si="8"/>
        <v/>
      </c>
    </row>
    <row r="54" spans="1:14" x14ac:dyDescent="0.2">
      <c r="A54" s="28"/>
      <c r="B54" s="7" t="s">
        <v>47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48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49</v>
      </c>
      <c r="C56" s="8">
        <v>0</v>
      </c>
      <c r="D56" s="8">
        <v>0</v>
      </c>
      <c r="E56" s="8">
        <v>0</v>
      </c>
      <c r="F56" s="8">
        <v>0</v>
      </c>
      <c r="G56" s="9" t="str">
        <f t="shared" si="11"/>
        <v/>
      </c>
      <c r="H56" s="9" t="str">
        <f t="shared" si="12"/>
        <v/>
      </c>
      <c r="I56" s="9" t="str">
        <f t="shared" si="13"/>
        <v/>
      </c>
      <c r="J56" s="9" t="str">
        <f t="shared" si="14"/>
        <v/>
      </c>
      <c r="K56" s="9" t="str">
        <f t="shared" si="17"/>
        <v xml:space="preserve"> </v>
      </c>
      <c r="L56" s="9" t="str">
        <f t="shared" si="18"/>
        <v xml:space="preserve"> 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50</v>
      </c>
      <c r="C57" s="8">
        <v>1</v>
      </c>
      <c r="D57" s="8">
        <v>0</v>
      </c>
      <c r="E57" s="8">
        <v>0</v>
      </c>
      <c r="F57" s="8">
        <v>0</v>
      </c>
      <c r="G57" s="9">
        <f t="shared" si="11"/>
        <v>5.8823529411764705E-2</v>
      </c>
      <c r="H57" s="9" t="str">
        <f t="shared" si="12"/>
        <v/>
      </c>
      <c r="I57" s="9" t="str">
        <f t="shared" si="13"/>
        <v/>
      </c>
      <c r="J57" s="9" t="str">
        <f t="shared" si="14"/>
        <v/>
      </c>
      <c r="K57" s="9">
        <f t="shared" si="17"/>
        <v>-1</v>
      </c>
      <c r="L57" s="9" t="str">
        <f t="shared" si="18"/>
        <v xml:space="preserve"> </v>
      </c>
      <c r="M57" s="9">
        <f t="shared" si="15"/>
        <v>-5.8823529411764705E-2</v>
      </c>
      <c r="N57" s="9" t="str">
        <f t="shared" si="16"/>
        <v/>
      </c>
    </row>
    <row r="58" spans="1:14" x14ac:dyDescent="0.2">
      <c r="A58" s="28"/>
      <c r="B58" s="7" t="s">
        <v>51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52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53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54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55</v>
      </c>
      <c r="C62" s="8">
        <v>0</v>
      </c>
      <c r="D62" s="8">
        <v>0</v>
      </c>
      <c r="E62" s="8">
        <v>0</v>
      </c>
      <c r="F62" s="8">
        <v>0</v>
      </c>
      <c r="G62" s="9" t="str">
        <f t="shared" si="11"/>
        <v/>
      </c>
      <c r="H62" s="9" t="str">
        <f t="shared" si="12"/>
        <v/>
      </c>
      <c r="I62" s="9" t="str">
        <f t="shared" si="13"/>
        <v/>
      </c>
      <c r="J62" s="9" t="str">
        <f t="shared" si="14"/>
        <v/>
      </c>
      <c r="K62" s="9" t="str">
        <f t="shared" si="17"/>
        <v xml:space="preserve"> </v>
      </c>
      <c r="L62" s="9" t="str">
        <f t="shared" si="18"/>
        <v xml:space="preserve"> 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56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57</v>
      </c>
      <c r="C64" s="8">
        <v>0</v>
      </c>
      <c r="D64" s="8">
        <v>0</v>
      </c>
      <c r="E64" s="8">
        <v>0</v>
      </c>
      <c r="F64" s="8">
        <v>0</v>
      </c>
      <c r="G64" s="9" t="str">
        <f t="shared" si="11"/>
        <v/>
      </c>
      <c r="H64" s="9" t="str">
        <f t="shared" si="12"/>
        <v/>
      </c>
      <c r="I64" s="9" t="str">
        <f t="shared" si="13"/>
        <v/>
      </c>
      <c r="J64" s="9" t="str">
        <f t="shared" si="14"/>
        <v/>
      </c>
      <c r="K64" s="9" t="str">
        <f t="shared" si="17"/>
        <v xml:space="preserve"> </v>
      </c>
      <c r="L64" s="9" t="str">
        <f t="shared" si="18"/>
        <v xml:space="preserve"> </v>
      </c>
      <c r="M64" s="9" t="str">
        <f t="shared" si="15"/>
        <v/>
      </c>
      <c r="N64" s="9" t="str">
        <f t="shared" si="16"/>
        <v/>
      </c>
    </row>
    <row r="65" spans="1:14" x14ac:dyDescent="0.2">
      <c r="A65" s="28"/>
      <c r="B65" s="7" t="s">
        <v>58</v>
      </c>
      <c r="C65" s="8">
        <v>0</v>
      </c>
      <c r="D65" s="8">
        <v>1</v>
      </c>
      <c r="E65" s="8">
        <v>0</v>
      </c>
      <c r="F65" s="8">
        <v>0</v>
      </c>
      <c r="G65" s="9" t="str">
        <f t="shared" si="11"/>
        <v/>
      </c>
      <c r="H65" s="9">
        <f t="shared" si="12"/>
        <v>0.1</v>
      </c>
      <c r="I65" s="9" t="str">
        <f t="shared" si="13"/>
        <v/>
      </c>
      <c r="J65" s="9" t="str">
        <f t="shared" si="14"/>
        <v/>
      </c>
      <c r="K65" s="9" t="str">
        <f t="shared" si="17"/>
        <v xml:space="preserve"> </v>
      </c>
      <c r="L65" s="9">
        <f t="shared" si="18"/>
        <v>-1</v>
      </c>
      <c r="M65" s="9" t="str">
        <f t="shared" si="15"/>
        <v/>
      </c>
      <c r="N65" s="9">
        <f t="shared" si="16"/>
        <v>-0.1</v>
      </c>
    </row>
    <row r="66" spans="1:14" x14ac:dyDescent="0.2">
      <c r="A66" s="28"/>
      <c r="B66" s="7" t="s">
        <v>59</v>
      </c>
      <c r="C66" s="8">
        <v>0</v>
      </c>
      <c r="D66" s="8">
        <v>0</v>
      </c>
      <c r="E66" s="8">
        <v>0</v>
      </c>
      <c r="F66" s="8">
        <v>0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 t="str">
        <f t="shared" si="14"/>
        <v/>
      </c>
      <c r="K66" s="9" t="str">
        <f t="shared" si="17"/>
        <v xml:space="preserve"> </v>
      </c>
      <c r="L66" s="9" t="str">
        <f t="shared" si="18"/>
        <v xml:space="preserve"> 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60</v>
      </c>
      <c r="C67" s="8">
        <v>0</v>
      </c>
      <c r="D67" s="8">
        <v>0</v>
      </c>
      <c r="E67" s="8">
        <v>0</v>
      </c>
      <c r="F67" s="8">
        <v>2</v>
      </c>
      <c r="G67" s="9" t="str">
        <f t="shared" si="11"/>
        <v/>
      </c>
      <c r="H67" s="9" t="str">
        <f t="shared" si="12"/>
        <v/>
      </c>
      <c r="I67" s="9" t="str">
        <f t="shared" si="13"/>
        <v/>
      </c>
      <c r="J67" s="9">
        <f t="shared" si="14"/>
        <v>0.5</v>
      </c>
      <c r="K67" s="9" t="str">
        <f t="shared" si="17"/>
        <v xml:space="preserve"> </v>
      </c>
      <c r="L67" s="9">
        <f t="shared" si="18"/>
        <v>1</v>
      </c>
      <c r="M67" s="9" t="str">
        <f t="shared" si="15"/>
        <v/>
      </c>
      <c r="N67" s="9" t="str">
        <f t="shared" si="16"/>
        <v/>
      </c>
    </row>
    <row r="68" spans="1:14" x14ac:dyDescent="0.2">
      <c r="A68" s="28"/>
      <c r="B68" s="7" t="s">
        <v>61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62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63</v>
      </c>
      <c r="C70" s="8">
        <v>0</v>
      </c>
      <c r="D70" s="8">
        <v>0</v>
      </c>
      <c r="E70" s="8">
        <v>0</v>
      </c>
      <c r="F70" s="8">
        <v>0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 t="str">
        <f t="shared" si="14"/>
        <v/>
      </c>
      <c r="K70" s="9" t="str">
        <f t="shared" si="17"/>
        <v xml:space="preserve"> 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64</v>
      </c>
      <c r="C71" s="8">
        <v>0</v>
      </c>
      <c r="D71" s="8">
        <v>0</v>
      </c>
      <c r="E71" s="8">
        <v>0</v>
      </c>
      <c r="F71" s="8">
        <v>0</v>
      </c>
      <c r="G71" s="9" t="str">
        <f t="shared" si="11"/>
        <v/>
      </c>
      <c r="H71" s="9" t="str">
        <f t="shared" si="12"/>
        <v/>
      </c>
      <c r="I71" s="9" t="str">
        <f t="shared" si="13"/>
        <v/>
      </c>
      <c r="J71" s="9" t="str">
        <f t="shared" si="14"/>
        <v/>
      </c>
      <c r="K71" s="9" t="str">
        <f t="shared" si="17"/>
        <v xml:space="preserve"> </v>
      </c>
      <c r="L71" s="9" t="str">
        <f t="shared" si="18"/>
        <v xml:space="preserve"> </v>
      </c>
      <c r="M71" s="9" t="str">
        <f t="shared" si="15"/>
        <v/>
      </c>
      <c r="N71" s="9" t="str">
        <f t="shared" si="16"/>
        <v/>
      </c>
    </row>
    <row r="72" spans="1:14" x14ac:dyDescent="0.2">
      <c r="A72" s="28"/>
      <c r="B72" s="7" t="s">
        <v>65</v>
      </c>
      <c r="C72" s="8">
        <v>0</v>
      </c>
      <c r="D72" s="8">
        <v>0</v>
      </c>
      <c r="E72" s="8">
        <v>0</v>
      </c>
      <c r="F72" s="8">
        <v>0</v>
      </c>
      <c r="G72" s="9" t="str">
        <f t="shared" si="11"/>
        <v/>
      </c>
      <c r="H72" s="9" t="str">
        <f t="shared" si="12"/>
        <v/>
      </c>
      <c r="I72" s="9" t="str">
        <f t="shared" si="13"/>
        <v/>
      </c>
      <c r="J72" s="9" t="str">
        <f t="shared" si="14"/>
        <v/>
      </c>
      <c r="K72" s="9" t="str">
        <f t="shared" si="17"/>
        <v xml:space="preserve"> </v>
      </c>
      <c r="L72" s="9" t="str">
        <f t="shared" si="18"/>
        <v xml:space="preserve"> </v>
      </c>
      <c r="M72" s="9" t="str">
        <f t="shared" si="15"/>
        <v/>
      </c>
      <c r="N72" s="9" t="str">
        <f t="shared" si="16"/>
        <v/>
      </c>
    </row>
    <row r="73" spans="1:14" x14ac:dyDescent="0.2">
      <c r="A73" s="28"/>
      <c r="B73" s="7" t="s">
        <v>66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14</v>
      </c>
      <c r="D78" s="46"/>
      <c r="E78" s="46"/>
      <c r="F78" s="40"/>
      <c r="G78" s="41" t="s">
        <v>4</v>
      </c>
      <c r="H78" s="46"/>
      <c r="I78" s="46"/>
      <c r="J78" s="46"/>
      <c r="K78" s="41" t="s">
        <v>15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320</v>
      </c>
      <c r="D81" s="12">
        <f>SUM(D82:D180)</f>
        <v>67</v>
      </c>
      <c r="E81" s="12">
        <f>SUM(E82:E180)</f>
        <v>243</v>
      </c>
      <c r="F81" s="12">
        <f>SUM(F82:F180)</f>
        <v>170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-0.24062500000000001</v>
      </c>
      <c r="L81" s="13">
        <f>+IF(AND(D81=0,F81=0),"",IF(D81=0,1,IF(F81=0,-1,(F81-D81)/D81)))</f>
        <v>1.5373134328358209</v>
      </c>
      <c r="M81" s="13">
        <f t="shared" ref="M81:M112" si="23">+IF(OR(AND(G81=""),(K81="")),"",G81*K81)</f>
        <v>-0.24062500000000001</v>
      </c>
      <c r="N81" s="13">
        <f t="shared" ref="N81:N112" si="24">+IF(OR(AND(H81=""),(L81="")),"",H81*L81)</f>
        <v>1.5373134328358209</v>
      </c>
    </row>
    <row r="82" spans="1:14" x14ac:dyDescent="0.2">
      <c r="A82" s="28"/>
      <c r="B82" s="7" t="s">
        <v>67</v>
      </c>
      <c r="C82" s="8">
        <v>1</v>
      </c>
      <c r="D82" s="8">
        <v>1</v>
      </c>
      <c r="E82" s="8">
        <v>2</v>
      </c>
      <c r="F82" s="8">
        <v>0</v>
      </c>
      <c r="G82" s="9">
        <f t="shared" si="19"/>
        <v>3.1250000000000002E-3</v>
      </c>
      <c r="H82" s="9">
        <f t="shared" si="20"/>
        <v>1.4925373134328358E-2</v>
      </c>
      <c r="I82" s="9">
        <f t="shared" si="21"/>
        <v>8.23045267489712E-3</v>
      </c>
      <c r="J82" s="9" t="str">
        <f t="shared" si="22"/>
        <v/>
      </c>
      <c r="K82" s="9">
        <f t="shared" ref="K82:K113" si="25">+IF(AND(C82=0,E82=0)," ",IF(C82=0,1,IF(E82=0,-1,(E82-C82)/C82)))</f>
        <v>1</v>
      </c>
      <c r="L82" s="9">
        <f t="shared" ref="L82:L113" si="26">+IF(AND(D82=0,F82=0)," ",IF(D82=0,1,IF(F82=0,-1,(F82-D82)/D82)))</f>
        <v>-1</v>
      </c>
      <c r="M82" s="9">
        <f t="shared" si="23"/>
        <v>3.1250000000000002E-3</v>
      </c>
      <c r="N82" s="9">
        <f t="shared" si="24"/>
        <v>-1.4925373134328358E-2</v>
      </c>
    </row>
    <row r="83" spans="1:14" ht="24" customHeight="1" x14ac:dyDescent="0.2">
      <c r="A83" s="28"/>
      <c r="B83" s="7" t="s">
        <v>68</v>
      </c>
      <c r="C83" s="8">
        <v>0</v>
      </c>
      <c r="D83" s="8">
        <v>0</v>
      </c>
      <c r="E83" s="8">
        <v>0</v>
      </c>
      <c r="F83" s="8">
        <v>0</v>
      </c>
      <c r="G83" s="9" t="str">
        <f t="shared" si="19"/>
        <v/>
      </c>
      <c r="H83" s="9" t="str">
        <f t="shared" si="20"/>
        <v/>
      </c>
      <c r="I83" s="9" t="str">
        <f t="shared" si="21"/>
        <v/>
      </c>
      <c r="J83" s="9" t="str">
        <f t="shared" si="22"/>
        <v/>
      </c>
      <c r="K83" s="9" t="str">
        <f t="shared" si="25"/>
        <v xml:space="preserve"> </v>
      </c>
      <c r="L83" s="9" t="str">
        <f t="shared" si="26"/>
        <v xml:space="preserve"> </v>
      </c>
      <c r="M83" s="9" t="str">
        <f t="shared" si="23"/>
        <v/>
      </c>
      <c r="N83" s="9" t="str">
        <f t="shared" si="24"/>
        <v/>
      </c>
    </row>
    <row r="84" spans="1:14" x14ac:dyDescent="0.2">
      <c r="A84" s="28"/>
      <c r="B84" s="7" t="s">
        <v>69</v>
      </c>
      <c r="C84" s="8">
        <v>0</v>
      </c>
      <c r="D84" s="8">
        <v>0</v>
      </c>
      <c r="E84" s="8">
        <v>0</v>
      </c>
      <c r="F84" s="8">
        <v>0</v>
      </c>
      <c r="G84" s="9" t="str">
        <f t="shared" si="19"/>
        <v/>
      </c>
      <c r="H84" s="9" t="str">
        <f t="shared" si="20"/>
        <v/>
      </c>
      <c r="I84" s="9" t="str">
        <f t="shared" si="21"/>
        <v/>
      </c>
      <c r="J84" s="9" t="str">
        <f t="shared" si="22"/>
        <v/>
      </c>
      <c r="K84" s="9" t="str">
        <f t="shared" si="25"/>
        <v xml:space="preserve"> </v>
      </c>
      <c r="L84" s="9" t="str">
        <f t="shared" si="26"/>
        <v xml:space="preserve"> </v>
      </c>
      <c r="M84" s="9" t="str">
        <f t="shared" si="23"/>
        <v/>
      </c>
      <c r="N84" s="9" t="str">
        <f t="shared" si="24"/>
        <v/>
      </c>
    </row>
    <row r="85" spans="1:14" x14ac:dyDescent="0.2">
      <c r="A85" s="28"/>
      <c r="B85" s="7" t="s">
        <v>70</v>
      </c>
      <c r="C85" s="8">
        <v>5</v>
      </c>
      <c r="D85" s="8">
        <v>0</v>
      </c>
      <c r="E85" s="8">
        <v>1</v>
      </c>
      <c r="F85" s="8">
        <v>0</v>
      </c>
      <c r="G85" s="9">
        <f t="shared" si="19"/>
        <v>1.5625E-2</v>
      </c>
      <c r="H85" s="9" t="str">
        <f t="shared" si="20"/>
        <v/>
      </c>
      <c r="I85" s="9">
        <f t="shared" si="21"/>
        <v>4.11522633744856E-3</v>
      </c>
      <c r="J85" s="9" t="str">
        <f t="shared" si="22"/>
        <v/>
      </c>
      <c r="K85" s="9">
        <f t="shared" si="25"/>
        <v>-0.8</v>
      </c>
      <c r="L85" s="9" t="str">
        <f t="shared" si="26"/>
        <v xml:space="preserve"> </v>
      </c>
      <c r="M85" s="9">
        <f t="shared" si="23"/>
        <v>-1.2500000000000001E-2</v>
      </c>
      <c r="N85" s="9" t="str">
        <f t="shared" si="24"/>
        <v/>
      </c>
    </row>
    <row r="86" spans="1:14" ht="25.5" x14ac:dyDescent="0.2">
      <c r="A86" s="28"/>
      <c r="B86" s="7" t="s">
        <v>71</v>
      </c>
      <c r="C86" s="8">
        <v>2</v>
      </c>
      <c r="D86" s="8">
        <v>1</v>
      </c>
      <c r="E86" s="8">
        <v>1</v>
      </c>
      <c r="F86" s="8">
        <v>0</v>
      </c>
      <c r="G86" s="9">
        <f t="shared" si="19"/>
        <v>6.2500000000000003E-3</v>
      </c>
      <c r="H86" s="9">
        <f t="shared" si="20"/>
        <v>1.4925373134328358E-2</v>
      </c>
      <c r="I86" s="9">
        <f t="shared" si="21"/>
        <v>4.11522633744856E-3</v>
      </c>
      <c r="J86" s="9" t="str">
        <f t="shared" si="22"/>
        <v/>
      </c>
      <c r="K86" s="9">
        <f t="shared" si="25"/>
        <v>-0.5</v>
      </c>
      <c r="L86" s="9">
        <f t="shared" si="26"/>
        <v>-1</v>
      </c>
      <c r="M86" s="9">
        <f t="shared" si="23"/>
        <v>-3.1250000000000002E-3</v>
      </c>
      <c r="N86" s="9">
        <f t="shared" si="24"/>
        <v>-1.4925373134328358E-2</v>
      </c>
    </row>
    <row r="87" spans="1:14" x14ac:dyDescent="0.2">
      <c r="A87" s="28"/>
      <c r="B87" s="7" t="s">
        <v>72</v>
      </c>
      <c r="C87" s="8">
        <v>0</v>
      </c>
      <c r="D87" s="8">
        <v>0</v>
      </c>
      <c r="E87" s="8">
        <v>0</v>
      </c>
      <c r="F87" s="8">
        <v>0</v>
      </c>
      <c r="G87" s="9" t="str">
        <f t="shared" si="19"/>
        <v/>
      </c>
      <c r="H87" s="9" t="str">
        <f t="shared" si="20"/>
        <v/>
      </c>
      <c r="I87" s="9" t="str">
        <f t="shared" si="21"/>
        <v/>
      </c>
      <c r="J87" s="9" t="str">
        <f t="shared" si="22"/>
        <v/>
      </c>
      <c r="K87" s="9" t="str">
        <f t="shared" si="25"/>
        <v xml:space="preserve"> </v>
      </c>
      <c r="L87" s="9" t="str">
        <f t="shared" si="26"/>
        <v xml:space="preserve"> </v>
      </c>
      <c r="M87" s="9" t="str">
        <f t="shared" si="23"/>
        <v/>
      </c>
      <c r="N87" s="9" t="str">
        <f t="shared" si="24"/>
        <v/>
      </c>
    </row>
    <row r="88" spans="1:14" x14ac:dyDescent="0.2">
      <c r="A88" s="28"/>
      <c r="B88" s="7" t="s">
        <v>73</v>
      </c>
      <c r="C88" s="8">
        <v>0</v>
      </c>
      <c r="D88" s="8">
        <v>0</v>
      </c>
      <c r="E88" s="8">
        <v>0</v>
      </c>
      <c r="F88" s="8">
        <v>0</v>
      </c>
      <c r="G88" s="9" t="str">
        <f t="shared" si="19"/>
        <v/>
      </c>
      <c r="H88" s="9" t="str">
        <f t="shared" si="20"/>
        <v/>
      </c>
      <c r="I88" s="9" t="str">
        <f t="shared" si="21"/>
        <v/>
      </c>
      <c r="J88" s="9" t="str">
        <f t="shared" si="22"/>
        <v/>
      </c>
      <c r="K88" s="9" t="str">
        <f t="shared" si="25"/>
        <v xml:space="preserve"> </v>
      </c>
      <c r="L88" s="9" t="str">
        <f t="shared" si="26"/>
        <v xml:space="preserve"> </v>
      </c>
      <c r="M88" s="9" t="str">
        <f t="shared" si="23"/>
        <v/>
      </c>
      <c r="N88" s="9" t="str">
        <f t="shared" si="24"/>
        <v/>
      </c>
    </row>
    <row r="89" spans="1:14" ht="23.25" customHeight="1" x14ac:dyDescent="0.2">
      <c r="A89" s="28" t="s">
        <v>670</v>
      </c>
      <c r="B89" s="7" t="s">
        <v>74</v>
      </c>
      <c r="C89" s="8">
        <v>0</v>
      </c>
      <c r="D89" s="8">
        <v>0</v>
      </c>
      <c r="E89" s="8">
        <v>0</v>
      </c>
      <c r="F89" s="8">
        <v>0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 t="str">
        <f t="shared" si="22"/>
        <v/>
      </c>
      <c r="K89" s="9" t="str">
        <f t="shared" si="25"/>
        <v xml:space="preserve"> 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75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76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77</v>
      </c>
      <c r="C92" s="8">
        <v>0</v>
      </c>
      <c r="D92" s="8">
        <v>0</v>
      </c>
      <c r="E92" s="8">
        <v>0</v>
      </c>
      <c r="F92" s="8">
        <v>0</v>
      </c>
      <c r="G92" s="9" t="str">
        <f t="shared" si="19"/>
        <v/>
      </c>
      <c r="H92" s="9" t="str">
        <f t="shared" si="20"/>
        <v/>
      </c>
      <c r="I92" s="9" t="str">
        <f t="shared" si="21"/>
        <v/>
      </c>
      <c r="J92" s="9" t="str">
        <f t="shared" si="22"/>
        <v/>
      </c>
      <c r="K92" s="9" t="str">
        <f t="shared" si="25"/>
        <v xml:space="preserve"> </v>
      </c>
      <c r="L92" s="9" t="str">
        <f t="shared" si="26"/>
        <v xml:space="preserve"> </v>
      </c>
      <c r="M92" s="9" t="str">
        <f t="shared" si="23"/>
        <v/>
      </c>
      <c r="N92" s="9" t="str">
        <f t="shared" si="24"/>
        <v/>
      </c>
    </row>
    <row r="93" spans="1:14" x14ac:dyDescent="0.2">
      <c r="A93" s="28"/>
      <c r="B93" s="7" t="s">
        <v>78</v>
      </c>
      <c r="C93" s="8">
        <v>0</v>
      </c>
      <c r="D93" s="8">
        <v>0</v>
      </c>
      <c r="E93" s="8">
        <v>0</v>
      </c>
      <c r="F93" s="8">
        <v>0</v>
      </c>
      <c r="G93" s="9" t="str">
        <f t="shared" si="19"/>
        <v/>
      </c>
      <c r="H93" s="9" t="str">
        <f t="shared" si="20"/>
        <v/>
      </c>
      <c r="I93" s="9" t="str">
        <f t="shared" si="21"/>
        <v/>
      </c>
      <c r="J93" s="9" t="str">
        <f t="shared" si="22"/>
        <v/>
      </c>
      <c r="K93" s="9" t="str">
        <f t="shared" si="25"/>
        <v xml:space="preserve"> </v>
      </c>
      <c r="L93" s="9" t="str">
        <f t="shared" si="26"/>
        <v xml:space="preserve"> </v>
      </c>
      <c r="M93" s="9" t="str">
        <f t="shared" si="23"/>
        <v/>
      </c>
      <c r="N93" s="9" t="str">
        <f t="shared" si="24"/>
        <v/>
      </c>
    </row>
    <row r="94" spans="1:14" x14ac:dyDescent="0.2">
      <c r="A94" s="28"/>
      <c r="B94" s="7" t="s">
        <v>79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 t="s">
        <v>670</v>
      </c>
      <c r="B95" s="7" t="s">
        <v>80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 t="s">
        <v>670</v>
      </c>
      <c r="B96" s="7" t="s">
        <v>81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82</v>
      </c>
      <c r="C97" s="8">
        <v>2</v>
      </c>
      <c r="D97" s="8">
        <v>1</v>
      </c>
      <c r="E97" s="8">
        <v>1</v>
      </c>
      <c r="F97" s="8">
        <v>1</v>
      </c>
      <c r="G97" s="9">
        <f t="shared" si="19"/>
        <v>6.2500000000000003E-3</v>
      </c>
      <c r="H97" s="9">
        <f t="shared" si="20"/>
        <v>1.4925373134328358E-2</v>
      </c>
      <c r="I97" s="9">
        <f t="shared" si="21"/>
        <v>4.11522633744856E-3</v>
      </c>
      <c r="J97" s="9">
        <f t="shared" si="22"/>
        <v>5.8823529411764705E-3</v>
      </c>
      <c r="K97" s="9">
        <f t="shared" si="25"/>
        <v>-0.5</v>
      </c>
      <c r="L97" s="9">
        <f t="shared" si="26"/>
        <v>0</v>
      </c>
      <c r="M97" s="9">
        <f t="shared" si="23"/>
        <v>-3.1250000000000002E-3</v>
      </c>
      <c r="N97" s="9">
        <f t="shared" si="24"/>
        <v>0</v>
      </c>
    </row>
    <row r="98" spans="1:14" x14ac:dyDescent="0.2">
      <c r="A98" s="28"/>
      <c r="B98" s="7" t="s">
        <v>83</v>
      </c>
      <c r="C98" s="8">
        <v>0</v>
      </c>
      <c r="D98" s="8">
        <v>1</v>
      </c>
      <c r="E98" s="8">
        <v>1</v>
      </c>
      <c r="F98" s="8">
        <v>1</v>
      </c>
      <c r="G98" s="9" t="str">
        <f t="shared" si="19"/>
        <v/>
      </c>
      <c r="H98" s="9">
        <f t="shared" si="20"/>
        <v>1.4925373134328358E-2</v>
      </c>
      <c r="I98" s="9">
        <f t="shared" si="21"/>
        <v>4.11522633744856E-3</v>
      </c>
      <c r="J98" s="9">
        <f t="shared" si="22"/>
        <v>5.8823529411764705E-3</v>
      </c>
      <c r="K98" s="9">
        <f t="shared" si="25"/>
        <v>1</v>
      </c>
      <c r="L98" s="9">
        <f t="shared" si="26"/>
        <v>0</v>
      </c>
      <c r="M98" s="9" t="str">
        <f t="shared" si="23"/>
        <v/>
      </c>
      <c r="N98" s="9">
        <f t="shared" si="24"/>
        <v>0</v>
      </c>
    </row>
    <row r="99" spans="1:14" x14ac:dyDescent="0.2">
      <c r="A99" s="28"/>
      <c r="B99" s="7" t="s">
        <v>84</v>
      </c>
      <c r="C99" s="8">
        <v>0</v>
      </c>
      <c r="D99" s="8">
        <v>0</v>
      </c>
      <c r="E99" s="8">
        <v>0</v>
      </c>
      <c r="F99" s="8">
        <v>0</v>
      </c>
      <c r="G99" s="9" t="str">
        <f t="shared" si="19"/>
        <v/>
      </c>
      <c r="H99" s="9" t="str">
        <f t="shared" si="20"/>
        <v/>
      </c>
      <c r="I99" s="9" t="str">
        <f t="shared" si="21"/>
        <v/>
      </c>
      <c r="J99" s="9" t="str">
        <f t="shared" si="22"/>
        <v/>
      </c>
      <c r="K99" s="9" t="str">
        <f t="shared" si="25"/>
        <v xml:space="preserve"> </v>
      </c>
      <c r="L99" s="9" t="str">
        <f t="shared" si="26"/>
        <v xml:space="preserve"> </v>
      </c>
      <c r="M99" s="9" t="str">
        <f t="shared" si="23"/>
        <v/>
      </c>
      <c r="N99" s="9" t="str">
        <f t="shared" si="24"/>
        <v/>
      </c>
    </row>
    <row r="100" spans="1:14" x14ac:dyDescent="0.2">
      <c r="A100" s="28"/>
      <c r="B100" s="7" t="s">
        <v>85</v>
      </c>
      <c r="C100" s="8">
        <v>0</v>
      </c>
      <c r="D100" s="8">
        <v>0</v>
      </c>
      <c r="E100" s="8">
        <v>0</v>
      </c>
      <c r="F100" s="8">
        <v>0</v>
      </c>
      <c r="G100" s="9" t="str">
        <f t="shared" si="19"/>
        <v/>
      </c>
      <c r="H100" s="9" t="str">
        <f t="shared" si="20"/>
        <v/>
      </c>
      <c r="I100" s="9" t="str">
        <f t="shared" si="21"/>
        <v/>
      </c>
      <c r="J100" s="9" t="str">
        <f t="shared" si="22"/>
        <v/>
      </c>
      <c r="K100" s="9" t="str">
        <f t="shared" si="25"/>
        <v xml:space="preserve"> </v>
      </c>
      <c r="L100" s="9" t="str">
        <f t="shared" si="26"/>
        <v xml:space="preserve"> </v>
      </c>
      <c r="M100" s="9" t="str">
        <f t="shared" si="23"/>
        <v/>
      </c>
      <c r="N100" s="9" t="str">
        <f t="shared" si="24"/>
        <v/>
      </c>
    </row>
    <row r="101" spans="1:14" x14ac:dyDescent="0.2">
      <c r="A101" s="28"/>
      <c r="B101" s="7" t="s">
        <v>86</v>
      </c>
      <c r="C101" s="8">
        <v>0</v>
      </c>
      <c r="D101" s="8">
        <v>0</v>
      </c>
      <c r="E101" s="8">
        <v>0</v>
      </c>
      <c r="F101" s="8">
        <v>0</v>
      </c>
      <c r="G101" s="9" t="str">
        <f t="shared" si="19"/>
        <v/>
      </c>
      <c r="H101" s="9" t="str">
        <f t="shared" si="20"/>
        <v/>
      </c>
      <c r="I101" s="9" t="str">
        <f t="shared" si="21"/>
        <v/>
      </c>
      <c r="J101" s="9" t="str">
        <f t="shared" si="22"/>
        <v/>
      </c>
      <c r="K101" s="9" t="str">
        <f t="shared" si="25"/>
        <v xml:space="preserve"> </v>
      </c>
      <c r="L101" s="9" t="str">
        <f t="shared" si="26"/>
        <v xml:space="preserve"> </v>
      </c>
      <c r="M101" s="9" t="str">
        <f t="shared" si="23"/>
        <v/>
      </c>
      <c r="N101" s="9" t="str">
        <f t="shared" si="24"/>
        <v/>
      </c>
    </row>
    <row r="102" spans="1:14" x14ac:dyDescent="0.2">
      <c r="A102" s="28" t="s">
        <v>670</v>
      </c>
      <c r="B102" s="7" t="s">
        <v>87</v>
      </c>
      <c r="C102" s="8">
        <v>0</v>
      </c>
      <c r="D102" s="8">
        <v>0</v>
      </c>
      <c r="E102" s="8">
        <v>0</v>
      </c>
      <c r="F102" s="8">
        <v>0</v>
      </c>
      <c r="G102" s="9" t="str">
        <f t="shared" si="19"/>
        <v/>
      </c>
      <c r="H102" s="9" t="str">
        <f t="shared" si="20"/>
        <v/>
      </c>
      <c r="I102" s="9" t="str">
        <f t="shared" si="21"/>
        <v/>
      </c>
      <c r="J102" s="9" t="str">
        <f t="shared" si="22"/>
        <v/>
      </c>
      <c r="K102" s="9" t="str">
        <f t="shared" si="25"/>
        <v xml:space="preserve"> 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88</v>
      </c>
      <c r="C103" s="8">
        <v>5</v>
      </c>
      <c r="D103" s="8">
        <v>5</v>
      </c>
      <c r="E103" s="8">
        <v>3</v>
      </c>
      <c r="F103" s="8">
        <v>14</v>
      </c>
      <c r="G103" s="9">
        <f t="shared" si="19"/>
        <v>1.5625E-2</v>
      </c>
      <c r="H103" s="9">
        <f t="shared" si="20"/>
        <v>7.4626865671641784E-2</v>
      </c>
      <c r="I103" s="9">
        <f t="shared" si="21"/>
        <v>1.2345679012345678E-2</v>
      </c>
      <c r="J103" s="9">
        <f t="shared" si="22"/>
        <v>8.2352941176470587E-2</v>
      </c>
      <c r="K103" s="9">
        <f t="shared" si="25"/>
        <v>-0.4</v>
      </c>
      <c r="L103" s="9">
        <f t="shared" si="26"/>
        <v>1.8</v>
      </c>
      <c r="M103" s="9">
        <f t="shared" si="23"/>
        <v>-6.2500000000000003E-3</v>
      </c>
      <c r="N103" s="9">
        <f t="shared" si="24"/>
        <v>0.13432835820895522</v>
      </c>
    </row>
    <row r="104" spans="1:14" x14ac:dyDescent="0.2">
      <c r="A104" s="28"/>
      <c r="B104" s="7" t="s">
        <v>89</v>
      </c>
      <c r="C104" s="8">
        <v>0</v>
      </c>
      <c r="D104" s="8">
        <v>2</v>
      </c>
      <c r="E104" s="8">
        <v>0</v>
      </c>
      <c r="F104" s="8">
        <v>1</v>
      </c>
      <c r="G104" s="9" t="str">
        <f t="shared" si="19"/>
        <v/>
      </c>
      <c r="H104" s="9">
        <f t="shared" si="20"/>
        <v>2.9850746268656716E-2</v>
      </c>
      <c r="I104" s="9" t="str">
        <f t="shared" si="21"/>
        <v/>
      </c>
      <c r="J104" s="9">
        <f t="shared" si="22"/>
        <v>5.8823529411764705E-3</v>
      </c>
      <c r="K104" s="9" t="str">
        <f t="shared" si="25"/>
        <v xml:space="preserve"> </v>
      </c>
      <c r="L104" s="9">
        <f t="shared" si="26"/>
        <v>-0.5</v>
      </c>
      <c r="M104" s="9" t="str">
        <f t="shared" si="23"/>
        <v/>
      </c>
      <c r="N104" s="9">
        <f t="shared" si="24"/>
        <v>-1.4925373134328358E-2</v>
      </c>
    </row>
    <row r="105" spans="1:14" x14ac:dyDescent="0.2">
      <c r="A105" s="28"/>
      <c r="B105" s="7" t="s">
        <v>90</v>
      </c>
      <c r="C105" s="8">
        <v>0</v>
      </c>
      <c r="D105" s="8">
        <v>1</v>
      </c>
      <c r="E105" s="8">
        <v>0</v>
      </c>
      <c r="F105" s="8">
        <v>1</v>
      </c>
      <c r="G105" s="9" t="str">
        <f t="shared" si="19"/>
        <v/>
      </c>
      <c r="H105" s="9">
        <f t="shared" si="20"/>
        <v>1.4925373134328358E-2</v>
      </c>
      <c r="I105" s="9" t="str">
        <f t="shared" si="21"/>
        <v/>
      </c>
      <c r="J105" s="9">
        <f t="shared" si="22"/>
        <v>5.8823529411764705E-3</v>
      </c>
      <c r="K105" s="9" t="str">
        <f t="shared" si="25"/>
        <v xml:space="preserve"> </v>
      </c>
      <c r="L105" s="9">
        <f t="shared" si="26"/>
        <v>0</v>
      </c>
      <c r="M105" s="9" t="str">
        <f t="shared" si="23"/>
        <v/>
      </c>
      <c r="N105" s="9">
        <f t="shared" si="24"/>
        <v>0</v>
      </c>
    </row>
    <row r="106" spans="1:14" x14ac:dyDescent="0.2">
      <c r="A106" s="28"/>
      <c r="B106" s="7" t="s">
        <v>91</v>
      </c>
      <c r="C106" s="8">
        <v>0</v>
      </c>
      <c r="D106" s="8">
        <v>0</v>
      </c>
      <c r="E106" s="8">
        <v>0</v>
      </c>
      <c r="F106" s="8">
        <v>0</v>
      </c>
      <c r="G106" s="9" t="str">
        <f t="shared" si="19"/>
        <v/>
      </c>
      <c r="H106" s="9" t="str">
        <f t="shared" si="20"/>
        <v/>
      </c>
      <c r="I106" s="9" t="str">
        <f t="shared" si="21"/>
        <v/>
      </c>
      <c r="J106" s="9" t="str">
        <f t="shared" si="22"/>
        <v/>
      </c>
      <c r="K106" s="9" t="str">
        <f t="shared" si="25"/>
        <v xml:space="preserve"> </v>
      </c>
      <c r="L106" s="9" t="str">
        <f t="shared" si="26"/>
        <v xml:space="preserve"> </v>
      </c>
      <c r="M106" s="9" t="str">
        <f t="shared" si="23"/>
        <v/>
      </c>
      <c r="N106" s="9" t="str">
        <f t="shared" si="24"/>
        <v/>
      </c>
    </row>
    <row r="107" spans="1:14" x14ac:dyDescent="0.2">
      <c r="A107" s="28"/>
      <c r="B107" s="7" t="s">
        <v>92</v>
      </c>
      <c r="C107" s="8">
        <v>0</v>
      </c>
      <c r="D107" s="8">
        <v>0</v>
      </c>
      <c r="E107" s="8">
        <v>0</v>
      </c>
      <c r="F107" s="8">
        <v>0</v>
      </c>
      <c r="G107" s="9" t="str">
        <f t="shared" si="19"/>
        <v/>
      </c>
      <c r="H107" s="9" t="str">
        <f t="shared" si="20"/>
        <v/>
      </c>
      <c r="I107" s="9" t="str">
        <f t="shared" si="21"/>
        <v/>
      </c>
      <c r="J107" s="9" t="str">
        <f t="shared" si="22"/>
        <v/>
      </c>
      <c r="K107" s="9" t="str">
        <f t="shared" si="25"/>
        <v xml:space="preserve"> </v>
      </c>
      <c r="L107" s="9" t="str">
        <f t="shared" si="26"/>
        <v xml:space="preserve"> </v>
      </c>
      <c r="M107" s="9" t="str">
        <f t="shared" si="23"/>
        <v/>
      </c>
      <c r="N107" s="9" t="str">
        <f t="shared" si="24"/>
        <v/>
      </c>
    </row>
    <row r="108" spans="1:14" x14ac:dyDescent="0.2">
      <c r="A108" s="28"/>
      <c r="B108" s="7" t="s">
        <v>93</v>
      </c>
      <c r="C108" s="8">
        <v>0</v>
      </c>
      <c r="D108" s="8">
        <v>1</v>
      </c>
      <c r="E108" s="8">
        <v>0</v>
      </c>
      <c r="F108" s="8">
        <v>0</v>
      </c>
      <c r="G108" s="9" t="str">
        <f t="shared" si="19"/>
        <v/>
      </c>
      <c r="H108" s="9">
        <f t="shared" si="20"/>
        <v>1.4925373134328358E-2</v>
      </c>
      <c r="I108" s="9" t="str">
        <f t="shared" si="21"/>
        <v/>
      </c>
      <c r="J108" s="9" t="str">
        <f t="shared" si="22"/>
        <v/>
      </c>
      <c r="K108" s="9" t="str">
        <f t="shared" si="25"/>
        <v xml:space="preserve"> </v>
      </c>
      <c r="L108" s="9">
        <f t="shared" si="26"/>
        <v>-1</v>
      </c>
      <c r="M108" s="9" t="str">
        <f t="shared" si="23"/>
        <v/>
      </c>
      <c r="N108" s="9">
        <f t="shared" si="24"/>
        <v>-1.4925373134328358E-2</v>
      </c>
    </row>
    <row r="109" spans="1:14" x14ac:dyDescent="0.2">
      <c r="A109" s="28"/>
      <c r="B109" s="7" t="s">
        <v>94</v>
      </c>
      <c r="C109" s="8">
        <v>0</v>
      </c>
      <c r="D109" s="8">
        <v>0</v>
      </c>
      <c r="E109" s="8">
        <v>0</v>
      </c>
      <c r="F109" s="8">
        <v>0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 t="str">
        <f t="shared" si="26"/>
        <v xml:space="preserve"> 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95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96</v>
      </c>
      <c r="C111" s="8">
        <v>0</v>
      </c>
      <c r="D111" s="8">
        <v>0</v>
      </c>
      <c r="E111" s="8">
        <v>1</v>
      </c>
      <c r="F111" s="8">
        <v>2</v>
      </c>
      <c r="G111" s="9" t="str">
        <f t="shared" si="19"/>
        <v/>
      </c>
      <c r="H111" s="9" t="str">
        <f t="shared" si="20"/>
        <v/>
      </c>
      <c r="I111" s="9">
        <f t="shared" si="21"/>
        <v>4.11522633744856E-3</v>
      </c>
      <c r="J111" s="9">
        <f t="shared" si="22"/>
        <v>1.1764705882352941E-2</v>
      </c>
      <c r="K111" s="9">
        <f t="shared" si="25"/>
        <v>1</v>
      </c>
      <c r="L111" s="9">
        <f t="shared" si="26"/>
        <v>1</v>
      </c>
      <c r="M111" s="9" t="str">
        <f t="shared" si="23"/>
        <v/>
      </c>
      <c r="N111" s="9" t="str">
        <f t="shared" si="24"/>
        <v/>
      </c>
    </row>
    <row r="112" spans="1:14" x14ac:dyDescent="0.2">
      <c r="A112" s="28"/>
      <c r="B112" s="7" t="s">
        <v>97</v>
      </c>
      <c r="C112" s="8">
        <v>0</v>
      </c>
      <c r="D112" s="8">
        <v>0</v>
      </c>
      <c r="E112" s="8">
        <v>0</v>
      </c>
      <c r="F112" s="8">
        <v>0</v>
      </c>
      <c r="G112" s="9" t="str">
        <f t="shared" si="19"/>
        <v/>
      </c>
      <c r="H112" s="9" t="str">
        <f t="shared" si="20"/>
        <v/>
      </c>
      <c r="I112" s="9" t="str">
        <f t="shared" si="21"/>
        <v/>
      </c>
      <c r="J112" s="9" t="str">
        <f t="shared" si="22"/>
        <v/>
      </c>
      <c r="K112" s="9" t="str">
        <f t="shared" si="25"/>
        <v xml:space="preserve"> </v>
      </c>
      <c r="L112" s="9" t="str">
        <f t="shared" si="26"/>
        <v xml:space="preserve"> 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98</v>
      </c>
      <c r="C113" s="8">
        <v>1</v>
      </c>
      <c r="D113" s="8">
        <v>0</v>
      </c>
      <c r="E113" s="8">
        <v>0</v>
      </c>
      <c r="F113" s="8">
        <v>0</v>
      </c>
      <c r="G113" s="9">
        <f t="shared" ref="G113:G144" si="27">+IF(C113=0,"",C113/C$81)</f>
        <v>3.1250000000000002E-3</v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>
        <f t="shared" si="25"/>
        <v>-1</v>
      </c>
      <c r="L113" s="9" t="str">
        <f t="shared" si="26"/>
        <v xml:space="preserve"> </v>
      </c>
      <c r="M113" s="9">
        <f t="shared" ref="M113:M144" si="31">+IF(OR(AND(G113=""),(K113="")),"",G113*K113)</f>
        <v>-3.1250000000000002E-3</v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99</v>
      </c>
      <c r="C114" s="8">
        <v>0</v>
      </c>
      <c r="D114" s="8">
        <v>0</v>
      </c>
      <c r="E114" s="8">
        <v>2</v>
      </c>
      <c r="F114" s="8">
        <v>0</v>
      </c>
      <c r="G114" s="9" t="str">
        <f t="shared" si="27"/>
        <v/>
      </c>
      <c r="H114" s="9" t="str">
        <f t="shared" si="28"/>
        <v/>
      </c>
      <c r="I114" s="9">
        <f t="shared" si="29"/>
        <v>8.23045267489712E-3</v>
      </c>
      <c r="J114" s="9" t="str">
        <f t="shared" si="30"/>
        <v/>
      </c>
      <c r="K114" s="9">
        <f t="shared" ref="K114:K145" si="33">+IF(AND(C114=0,E114=0)," ",IF(C114=0,1,IF(E114=0,-1,(E114-C114)/C114)))</f>
        <v>1</v>
      </c>
      <c r="L114" s="9" t="str">
        <f t="shared" ref="L114:L145" si="34">+IF(AND(D114=0,F114=0)," ",IF(D114=0,1,IF(F114=0,-1,(F114-D114)/D114)))</f>
        <v xml:space="preserve"> </v>
      </c>
      <c r="M114" s="9" t="str">
        <f t="shared" si="31"/>
        <v/>
      </c>
      <c r="N114" s="9" t="str">
        <f t="shared" si="32"/>
        <v/>
      </c>
    </row>
    <row r="115" spans="1:14" x14ac:dyDescent="0.2">
      <c r="A115" s="28"/>
      <c r="B115" s="7" t="s">
        <v>100</v>
      </c>
      <c r="C115" s="8">
        <v>0</v>
      </c>
      <c r="D115" s="8">
        <v>0</v>
      </c>
      <c r="E115" s="8">
        <v>0</v>
      </c>
      <c r="F115" s="8">
        <v>1</v>
      </c>
      <c r="G115" s="9" t="str">
        <f t="shared" si="27"/>
        <v/>
      </c>
      <c r="H115" s="9" t="str">
        <f t="shared" si="28"/>
        <v/>
      </c>
      <c r="I115" s="9" t="str">
        <f t="shared" si="29"/>
        <v/>
      </c>
      <c r="J115" s="9">
        <f t="shared" si="30"/>
        <v>5.8823529411764705E-3</v>
      </c>
      <c r="K115" s="9" t="str">
        <f t="shared" si="33"/>
        <v xml:space="preserve"> </v>
      </c>
      <c r="L115" s="9">
        <f t="shared" si="34"/>
        <v>1</v>
      </c>
      <c r="M115" s="9" t="str">
        <f t="shared" si="31"/>
        <v/>
      </c>
      <c r="N115" s="9" t="str">
        <f t="shared" si="32"/>
        <v/>
      </c>
    </row>
    <row r="116" spans="1:14" x14ac:dyDescent="0.2">
      <c r="A116" s="28"/>
      <c r="B116" s="7" t="s">
        <v>101</v>
      </c>
      <c r="C116" s="8">
        <v>0</v>
      </c>
      <c r="D116" s="8">
        <v>2</v>
      </c>
      <c r="E116" s="8">
        <v>0</v>
      </c>
      <c r="F116" s="8">
        <v>1</v>
      </c>
      <c r="G116" s="9" t="str">
        <f t="shared" si="27"/>
        <v/>
      </c>
      <c r="H116" s="9">
        <f t="shared" si="28"/>
        <v>2.9850746268656716E-2</v>
      </c>
      <c r="I116" s="9" t="str">
        <f t="shared" si="29"/>
        <v/>
      </c>
      <c r="J116" s="9">
        <f t="shared" si="30"/>
        <v>5.8823529411764705E-3</v>
      </c>
      <c r="K116" s="9" t="str">
        <f t="shared" si="33"/>
        <v xml:space="preserve"> </v>
      </c>
      <c r="L116" s="9">
        <f t="shared" si="34"/>
        <v>-0.5</v>
      </c>
      <c r="M116" s="9" t="str">
        <f t="shared" si="31"/>
        <v/>
      </c>
      <c r="N116" s="9">
        <f t="shared" si="32"/>
        <v>-1.4925373134328358E-2</v>
      </c>
    </row>
    <row r="117" spans="1:14" x14ac:dyDescent="0.2">
      <c r="A117" s="28"/>
      <c r="B117" s="7" t="s">
        <v>102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103</v>
      </c>
      <c r="C118" s="8">
        <v>0</v>
      </c>
      <c r="D118" s="8">
        <v>1</v>
      </c>
      <c r="E118" s="8">
        <v>0</v>
      </c>
      <c r="F118" s="8">
        <v>0</v>
      </c>
      <c r="G118" s="9" t="str">
        <f t="shared" si="27"/>
        <v/>
      </c>
      <c r="H118" s="9">
        <f t="shared" si="28"/>
        <v>1.4925373134328358E-2</v>
      </c>
      <c r="I118" s="9" t="str">
        <f t="shared" si="29"/>
        <v/>
      </c>
      <c r="J118" s="9" t="str">
        <f t="shared" si="30"/>
        <v/>
      </c>
      <c r="K118" s="9" t="str">
        <f t="shared" si="33"/>
        <v xml:space="preserve"> </v>
      </c>
      <c r="L118" s="9">
        <f t="shared" si="34"/>
        <v>-1</v>
      </c>
      <c r="M118" s="9" t="str">
        <f t="shared" si="31"/>
        <v/>
      </c>
      <c r="N118" s="9">
        <f t="shared" si="32"/>
        <v>-1.4925373134328358E-2</v>
      </c>
    </row>
    <row r="119" spans="1:14" x14ac:dyDescent="0.2">
      <c r="A119" s="28"/>
      <c r="B119" s="7" t="s">
        <v>104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105</v>
      </c>
      <c r="C120" s="8">
        <v>0</v>
      </c>
      <c r="D120" s="8">
        <v>0</v>
      </c>
      <c r="E120" s="8">
        <v>0</v>
      </c>
      <c r="F120" s="8">
        <v>0</v>
      </c>
      <c r="G120" s="9" t="str">
        <f t="shared" si="27"/>
        <v/>
      </c>
      <c r="H120" s="9" t="str">
        <f t="shared" si="28"/>
        <v/>
      </c>
      <c r="I120" s="9" t="str">
        <f t="shared" si="29"/>
        <v/>
      </c>
      <c r="J120" s="9" t="str">
        <f t="shared" si="30"/>
        <v/>
      </c>
      <c r="K120" s="9" t="str">
        <f t="shared" si="33"/>
        <v xml:space="preserve"> </v>
      </c>
      <c r="L120" s="9" t="str">
        <f t="shared" si="34"/>
        <v xml:space="preserve"> </v>
      </c>
      <c r="M120" s="9" t="str">
        <f t="shared" si="31"/>
        <v/>
      </c>
      <c r="N120" s="9" t="str">
        <f t="shared" si="32"/>
        <v/>
      </c>
    </row>
    <row r="121" spans="1:14" x14ac:dyDescent="0.2">
      <c r="A121" s="28"/>
      <c r="B121" s="7" t="s">
        <v>106</v>
      </c>
      <c r="C121" s="8">
        <v>0</v>
      </c>
      <c r="D121" s="8">
        <v>0</v>
      </c>
      <c r="E121" s="8">
        <v>0</v>
      </c>
      <c r="F121" s="8">
        <v>0</v>
      </c>
      <c r="G121" s="9" t="str">
        <f t="shared" si="27"/>
        <v/>
      </c>
      <c r="H121" s="9" t="str">
        <f t="shared" si="28"/>
        <v/>
      </c>
      <c r="I121" s="9" t="str">
        <f t="shared" si="29"/>
        <v/>
      </c>
      <c r="J121" s="9" t="str">
        <f t="shared" si="30"/>
        <v/>
      </c>
      <c r="K121" s="9" t="str">
        <f t="shared" si="33"/>
        <v xml:space="preserve"> </v>
      </c>
      <c r="L121" s="9" t="str">
        <f t="shared" si="34"/>
        <v xml:space="preserve"> </v>
      </c>
      <c r="M121" s="9" t="str">
        <f t="shared" si="31"/>
        <v/>
      </c>
      <c r="N121" s="9" t="str">
        <f t="shared" si="32"/>
        <v/>
      </c>
    </row>
    <row r="122" spans="1:14" x14ac:dyDescent="0.2">
      <c r="A122" s="28"/>
      <c r="B122" s="7" t="s">
        <v>107</v>
      </c>
      <c r="C122" s="8">
        <v>0</v>
      </c>
      <c r="D122" s="8">
        <v>0</v>
      </c>
      <c r="E122" s="8">
        <v>0</v>
      </c>
      <c r="F122" s="8">
        <v>0</v>
      </c>
      <c r="G122" s="9" t="str">
        <f t="shared" si="27"/>
        <v/>
      </c>
      <c r="H122" s="9" t="str">
        <f t="shared" si="28"/>
        <v/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 t="str">
        <f t="shared" si="34"/>
        <v xml:space="preserve"> 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108</v>
      </c>
      <c r="C123" s="8">
        <v>0</v>
      </c>
      <c r="D123" s="8">
        <v>0</v>
      </c>
      <c r="E123" s="8">
        <v>0</v>
      </c>
      <c r="F123" s="8">
        <v>0</v>
      </c>
      <c r="G123" s="9" t="str">
        <f t="shared" si="27"/>
        <v/>
      </c>
      <c r="H123" s="9" t="str">
        <f t="shared" si="28"/>
        <v/>
      </c>
      <c r="I123" s="9" t="str">
        <f t="shared" si="29"/>
        <v/>
      </c>
      <c r="J123" s="9" t="str">
        <f t="shared" si="30"/>
        <v/>
      </c>
      <c r="K123" s="9" t="str">
        <f t="shared" si="33"/>
        <v xml:space="preserve"> </v>
      </c>
      <c r="L123" s="9" t="str">
        <f t="shared" si="34"/>
        <v xml:space="preserve"> </v>
      </c>
      <c r="M123" s="9" t="str">
        <f t="shared" si="31"/>
        <v/>
      </c>
      <c r="N123" s="9" t="str">
        <f t="shared" si="32"/>
        <v/>
      </c>
    </row>
    <row r="124" spans="1:14" ht="25.5" x14ac:dyDescent="0.2">
      <c r="A124" s="28"/>
      <c r="B124" s="7" t="s">
        <v>109</v>
      </c>
      <c r="C124" s="8">
        <v>0</v>
      </c>
      <c r="D124" s="8">
        <v>3</v>
      </c>
      <c r="E124" s="8">
        <v>0</v>
      </c>
      <c r="F124" s="8">
        <v>0</v>
      </c>
      <c r="G124" s="9" t="str">
        <f t="shared" si="27"/>
        <v/>
      </c>
      <c r="H124" s="9">
        <f t="shared" si="28"/>
        <v>4.4776119402985072E-2</v>
      </c>
      <c r="I124" s="9" t="str">
        <f t="shared" si="29"/>
        <v/>
      </c>
      <c r="J124" s="9" t="str">
        <f t="shared" si="30"/>
        <v/>
      </c>
      <c r="K124" s="9" t="str">
        <f t="shared" si="33"/>
        <v xml:space="preserve"> </v>
      </c>
      <c r="L124" s="9">
        <f t="shared" si="34"/>
        <v>-1</v>
      </c>
      <c r="M124" s="9" t="str">
        <f t="shared" si="31"/>
        <v/>
      </c>
      <c r="N124" s="9">
        <f t="shared" si="32"/>
        <v>-4.4776119402985072E-2</v>
      </c>
    </row>
    <row r="125" spans="1:14" ht="25.5" x14ac:dyDescent="0.2">
      <c r="A125" s="28"/>
      <c r="B125" s="7" t="s">
        <v>110</v>
      </c>
      <c r="C125" s="8">
        <v>0</v>
      </c>
      <c r="D125" s="8">
        <v>0</v>
      </c>
      <c r="E125" s="8">
        <v>0</v>
      </c>
      <c r="F125" s="8">
        <v>0</v>
      </c>
      <c r="G125" s="9" t="str">
        <f t="shared" si="27"/>
        <v/>
      </c>
      <c r="H125" s="9" t="str">
        <f t="shared" si="28"/>
        <v/>
      </c>
      <c r="I125" s="9" t="str">
        <f t="shared" si="29"/>
        <v/>
      </c>
      <c r="J125" s="9" t="str">
        <f t="shared" si="30"/>
        <v/>
      </c>
      <c r="K125" s="9" t="str">
        <f t="shared" si="33"/>
        <v xml:space="preserve"> </v>
      </c>
      <c r="L125" s="9" t="str">
        <f t="shared" si="34"/>
        <v xml:space="preserve"> </v>
      </c>
      <c r="M125" s="9" t="str">
        <f t="shared" si="31"/>
        <v/>
      </c>
      <c r="N125" s="9" t="str">
        <f t="shared" si="32"/>
        <v/>
      </c>
    </row>
    <row r="126" spans="1:14" x14ac:dyDescent="0.2">
      <c r="A126" s="28"/>
      <c r="B126" s="7" t="s">
        <v>111</v>
      </c>
      <c r="C126" s="8">
        <v>0</v>
      </c>
      <c r="D126" s="8">
        <v>3</v>
      </c>
      <c r="E126" s="8">
        <v>0</v>
      </c>
      <c r="F126" s="8">
        <v>0</v>
      </c>
      <c r="G126" s="9" t="str">
        <f t="shared" si="27"/>
        <v/>
      </c>
      <c r="H126" s="9">
        <f t="shared" si="28"/>
        <v>4.4776119402985072E-2</v>
      </c>
      <c r="I126" s="9" t="str">
        <f t="shared" si="29"/>
        <v/>
      </c>
      <c r="J126" s="9" t="str">
        <f t="shared" si="30"/>
        <v/>
      </c>
      <c r="K126" s="9" t="str">
        <f t="shared" si="33"/>
        <v xml:space="preserve"> </v>
      </c>
      <c r="L126" s="9">
        <f t="shared" si="34"/>
        <v>-1</v>
      </c>
      <c r="M126" s="9" t="str">
        <f t="shared" si="31"/>
        <v/>
      </c>
      <c r="N126" s="9">
        <f t="shared" si="32"/>
        <v>-4.4776119402985072E-2</v>
      </c>
    </row>
    <row r="127" spans="1:14" x14ac:dyDescent="0.2">
      <c r="A127" s="28"/>
      <c r="B127" s="7" t="s">
        <v>112</v>
      </c>
      <c r="C127" s="8">
        <v>5</v>
      </c>
      <c r="D127" s="8">
        <v>5</v>
      </c>
      <c r="E127" s="8">
        <v>6</v>
      </c>
      <c r="F127" s="8">
        <v>3</v>
      </c>
      <c r="G127" s="9">
        <f t="shared" si="27"/>
        <v>1.5625E-2</v>
      </c>
      <c r="H127" s="9">
        <f t="shared" si="28"/>
        <v>7.4626865671641784E-2</v>
      </c>
      <c r="I127" s="9">
        <f t="shared" si="29"/>
        <v>2.4691358024691357E-2</v>
      </c>
      <c r="J127" s="9">
        <f t="shared" si="30"/>
        <v>1.7647058823529412E-2</v>
      </c>
      <c r="K127" s="9">
        <f t="shared" si="33"/>
        <v>0.2</v>
      </c>
      <c r="L127" s="9">
        <f t="shared" si="34"/>
        <v>-0.4</v>
      </c>
      <c r="M127" s="9">
        <f t="shared" si="31"/>
        <v>3.1250000000000002E-3</v>
      </c>
      <c r="N127" s="9">
        <f t="shared" si="32"/>
        <v>-2.9850746268656716E-2</v>
      </c>
    </row>
    <row r="128" spans="1:14" x14ac:dyDescent="0.2">
      <c r="A128" s="28"/>
      <c r="B128" s="7" t="s">
        <v>113</v>
      </c>
      <c r="C128" s="8">
        <v>1</v>
      </c>
      <c r="D128" s="8">
        <v>0</v>
      </c>
      <c r="E128" s="8">
        <v>1</v>
      </c>
      <c r="F128" s="8">
        <v>0</v>
      </c>
      <c r="G128" s="9">
        <f t="shared" si="27"/>
        <v>3.1250000000000002E-3</v>
      </c>
      <c r="H128" s="9" t="str">
        <f t="shared" si="28"/>
        <v/>
      </c>
      <c r="I128" s="9">
        <f t="shared" si="29"/>
        <v>4.11522633744856E-3</v>
      </c>
      <c r="J128" s="9" t="str">
        <f t="shared" si="30"/>
        <v/>
      </c>
      <c r="K128" s="9">
        <f t="shared" si="33"/>
        <v>0</v>
      </c>
      <c r="L128" s="9" t="str">
        <f t="shared" si="34"/>
        <v xml:space="preserve"> </v>
      </c>
      <c r="M128" s="9">
        <f t="shared" si="31"/>
        <v>0</v>
      </c>
      <c r="N128" s="9" t="str">
        <f t="shared" si="32"/>
        <v/>
      </c>
    </row>
    <row r="129" spans="1:14" x14ac:dyDescent="0.2">
      <c r="A129" s="28"/>
      <c r="B129" s="7" t="s">
        <v>114</v>
      </c>
      <c r="C129" s="8">
        <v>0</v>
      </c>
      <c r="D129" s="8">
        <v>0</v>
      </c>
      <c r="E129" s="8">
        <v>0</v>
      </c>
      <c r="F129" s="8">
        <v>0</v>
      </c>
      <c r="G129" s="9" t="str">
        <f t="shared" si="27"/>
        <v/>
      </c>
      <c r="H129" s="9" t="str">
        <f t="shared" si="28"/>
        <v/>
      </c>
      <c r="I129" s="9" t="str">
        <f t="shared" si="29"/>
        <v/>
      </c>
      <c r="J129" s="9" t="str">
        <f t="shared" si="30"/>
        <v/>
      </c>
      <c r="K129" s="9" t="str">
        <f t="shared" si="33"/>
        <v xml:space="preserve"> </v>
      </c>
      <c r="L129" s="9" t="str">
        <f t="shared" si="34"/>
        <v xml:space="preserve"> </v>
      </c>
      <c r="M129" s="9" t="str">
        <f t="shared" si="31"/>
        <v/>
      </c>
      <c r="N129" s="9" t="str">
        <f t="shared" si="32"/>
        <v/>
      </c>
    </row>
    <row r="130" spans="1:14" x14ac:dyDescent="0.2">
      <c r="A130" s="28"/>
      <c r="B130" s="7" t="s">
        <v>115</v>
      </c>
      <c r="C130" s="8">
        <v>0</v>
      </c>
      <c r="D130" s="8">
        <v>0</v>
      </c>
      <c r="E130" s="8">
        <v>0</v>
      </c>
      <c r="F130" s="8">
        <v>0</v>
      </c>
      <c r="G130" s="9" t="str">
        <f t="shared" si="27"/>
        <v/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 t="str">
        <f t="shared" si="33"/>
        <v xml:space="preserve"> </v>
      </c>
      <c r="L130" s="9" t="str">
        <f t="shared" si="34"/>
        <v xml:space="preserve"> 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116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117</v>
      </c>
      <c r="C132" s="8">
        <v>0</v>
      </c>
      <c r="D132" s="8">
        <v>1</v>
      </c>
      <c r="E132" s="8">
        <v>0</v>
      </c>
      <c r="F132" s="8">
        <v>0</v>
      </c>
      <c r="G132" s="9" t="str">
        <f t="shared" si="27"/>
        <v/>
      </c>
      <c r="H132" s="9">
        <f t="shared" si="28"/>
        <v>1.4925373134328358E-2</v>
      </c>
      <c r="I132" s="9" t="str">
        <f t="shared" si="29"/>
        <v/>
      </c>
      <c r="J132" s="9" t="str">
        <f t="shared" si="30"/>
        <v/>
      </c>
      <c r="K132" s="9" t="str">
        <f t="shared" si="33"/>
        <v xml:space="preserve"> </v>
      </c>
      <c r="L132" s="9">
        <f t="shared" si="34"/>
        <v>-1</v>
      </c>
      <c r="M132" s="9" t="str">
        <f t="shared" si="31"/>
        <v/>
      </c>
      <c r="N132" s="9">
        <f t="shared" si="32"/>
        <v>-1.4925373134328358E-2</v>
      </c>
    </row>
    <row r="133" spans="1:14" x14ac:dyDescent="0.2">
      <c r="A133" s="28"/>
      <c r="B133" s="7" t="s">
        <v>118</v>
      </c>
      <c r="C133" s="8">
        <v>28</v>
      </c>
      <c r="D133" s="8">
        <v>0</v>
      </c>
      <c r="E133" s="8">
        <v>6</v>
      </c>
      <c r="F133" s="8">
        <v>1</v>
      </c>
      <c r="G133" s="9">
        <f t="shared" si="27"/>
        <v>8.7499999999999994E-2</v>
      </c>
      <c r="H133" s="9" t="str">
        <f t="shared" si="28"/>
        <v/>
      </c>
      <c r="I133" s="9">
        <f t="shared" si="29"/>
        <v>2.4691358024691357E-2</v>
      </c>
      <c r="J133" s="9">
        <f t="shared" si="30"/>
        <v>5.8823529411764705E-3</v>
      </c>
      <c r="K133" s="9">
        <f t="shared" si="33"/>
        <v>-0.7857142857142857</v>
      </c>
      <c r="L133" s="9">
        <f t="shared" si="34"/>
        <v>1</v>
      </c>
      <c r="M133" s="9">
        <f t="shared" si="31"/>
        <v>-6.8749999999999992E-2</v>
      </c>
      <c r="N133" s="9" t="str">
        <f t="shared" si="32"/>
        <v/>
      </c>
    </row>
    <row r="134" spans="1:14" x14ac:dyDescent="0.2">
      <c r="A134" s="28"/>
      <c r="B134" s="7" t="s">
        <v>119</v>
      </c>
      <c r="C134" s="8">
        <v>0</v>
      </c>
      <c r="D134" s="8">
        <v>0</v>
      </c>
      <c r="E134" s="8">
        <v>0</v>
      </c>
      <c r="F134" s="8">
        <v>0</v>
      </c>
      <c r="G134" s="9" t="str">
        <f t="shared" si="27"/>
        <v/>
      </c>
      <c r="H134" s="9" t="str">
        <f t="shared" si="28"/>
        <v/>
      </c>
      <c r="I134" s="9" t="str">
        <f t="shared" si="29"/>
        <v/>
      </c>
      <c r="J134" s="9" t="str">
        <f t="shared" si="30"/>
        <v/>
      </c>
      <c r="K134" s="9" t="str">
        <f t="shared" si="33"/>
        <v xml:space="preserve"> </v>
      </c>
      <c r="L134" s="9" t="str">
        <f t="shared" si="34"/>
        <v xml:space="preserve"> </v>
      </c>
      <c r="M134" s="9" t="str">
        <f t="shared" si="31"/>
        <v/>
      </c>
      <c r="N134" s="9" t="str">
        <f t="shared" si="32"/>
        <v/>
      </c>
    </row>
    <row r="135" spans="1:14" x14ac:dyDescent="0.2">
      <c r="A135" s="28"/>
      <c r="B135" s="7" t="s">
        <v>120</v>
      </c>
      <c r="C135" s="8">
        <v>3</v>
      </c>
      <c r="D135" s="8">
        <v>0</v>
      </c>
      <c r="E135" s="8">
        <v>2</v>
      </c>
      <c r="F135" s="8">
        <v>2</v>
      </c>
      <c r="G135" s="9">
        <f t="shared" si="27"/>
        <v>9.3749999999999997E-3</v>
      </c>
      <c r="H135" s="9" t="str">
        <f t="shared" si="28"/>
        <v/>
      </c>
      <c r="I135" s="9">
        <f t="shared" si="29"/>
        <v>8.23045267489712E-3</v>
      </c>
      <c r="J135" s="9">
        <f t="shared" si="30"/>
        <v>1.1764705882352941E-2</v>
      </c>
      <c r="K135" s="9">
        <f t="shared" si="33"/>
        <v>-0.33333333333333331</v>
      </c>
      <c r="L135" s="9">
        <f t="shared" si="34"/>
        <v>1</v>
      </c>
      <c r="M135" s="9">
        <f t="shared" si="31"/>
        <v>-3.1249999999999997E-3</v>
      </c>
      <c r="N135" s="9" t="str">
        <f t="shared" si="32"/>
        <v/>
      </c>
    </row>
    <row r="136" spans="1:14" x14ac:dyDescent="0.2">
      <c r="A136" s="28"/>
      <c r="B136" s="7" t="s">
        <v>121</v>
      </c>
      <c r="C136" s="8">
        <v>0</v>
      </c>
      <c r="D136" s="8">
        <v>0</v>
      </c>
      <c r="E136" s="8">
        <v>0</v>
      </c>
      <c r="F136" s="8">
        <v>0</v>
      </c>
      <c r="G136" s="9" t="str">
        <f t="shared" si="27"/>
        <v/>
      </c>
      <c r="H136" s="9" t="str">
        <f t="shared" si="28"/>
        <v/>
      </c>
      <c r="I136" s="9" t="str">
        <f t="shared" si="29"/>
        <v/>
      </c>
      <c r="J136" s="9" t="str">
        <f t="shared" si="30"/>
        <v/>
      </c>
      <c r="K136" s="9" t="str">
        <f t="shared" si="33"/>
        <v xml:space="preserve"> </v>
      </c>
      <c r="L136" s="9" t="str">
        <f t="shared" si="34"/>
        <v xml:space="preserve"> </v>
      </c>
      <c r="M136" s="9" t="str">
        <f t="shared" si="31"/>
        <v/>
      </c>
      <c r="N136" s="9" t="str">
        <f t="shared" si="32"/>
        <v/>
      </c>
    </row>
    <row r="137" spans="1:14" x14ac:dyDescent="0.2">
      <c r="A137" s="28"/>
      <c r="B137" s="7" t="s">
        <v>122</v>
      </c>
      <c r="C137" s="8">
        <v>8</v>
      </c>
      <c r="D137" s="8">
        <v>1</v>
      </c>
      <c r="E137" s="8">
        <v>6</v>
      </c>
      <c r="F137" s="8">
        <v>0</v>
      </c>
      <c r="G137" s="9">
        <f t="shared" si="27"/>
        <v>2.5000000000000001E-2</v>
      </c>
      <c r="H137" s="9">
        <f t="shared" si="28"/>
        <v>1.4925373134328358E-2</v>
      </c>
      <c r="I137" s="9">
        <f t="shared" si="29"/>
        <v>2.4691358024691357E-2</v>
      </c>
      <c r="J137" s="9" t="str">
        <f t="shared" si="30"/>
        <v/>
      </c>
      <c r="K137" s="9">
        <f t="shared" si="33"/>
        <v>-0.25</v>
      </c>
      <c r="L137" s="9">
        <f t="shared" si="34"/>
        <v>-1</v>
      </c>
      <c r="M137" s="9">
        <f t="shared" si="31"/>
        <v>-6.2500000000000003E-3</v>
      </c>
      <c r="N137" s="9">
        <f t="shared" si="32"/>
        <v>-1.4925373134328358E-2</v>
      </c>
    </row>
    <row r="138" spans="1:14" x14ac:dyDescent="0.2">
      <c r="A138" s="28"/>
      <c r="B138" s="7" t="s">
        <v>123</v>
      </c>
      <c r="C138" s="8">
        <v>2</v>
      </c>
      <c r="D138" s="8">
        <v>1</v>
      </c>
      <c r="E138" s="8">
        <v>0</v>
      </c>
      <c r="F138" s="8">
        <v>0</v>
      </c>
      <c r="G138" s="9">
        <f t="shared" si="27"/>
        <v>6.2500000000000003E-3</v>
      </c>
      <c r="H138" s="9">
        <f t="shared" si="28"/>
        <v>1.4925373134328358E-2</v>
      </c>
      <c r="I138" s="9" t="str">
        <f t="shared" si="29"/>
        <v/>
      </c>
      <c r="J138" s="9" t="str">
        <f t="shared" si="30"/>
        <v/>
      </c>
      <c r="K138" s="9">
        <f t="shared" si="33"/>
        <v>-1</v>
      </c>
      <c r="L138" s="9">
        <f t="shared" si="34"/>
        <v>-1</v>
      </c>
      <c r="M138" s="9">
        <f t="shared" si="31"/>
        <v>-6.2500000000000003E-3</v>
      </c>
      <c r="N138" s="9">
        <f t="shared" si="32"/>
        <v>-1.4925373134328358E-2</v>
      </c>
    </row>
    <row r="139" spans="1:14" x14ac:dyDescent="0.2">
      <c r="A139" s="28"/>
      <c r="B139" s="7" t="s">
        <v>124</v>
      </c>
      <c r="C139" s="8">
        <v>8</v>
      </c>
      <c r="D139" s="8">
        <v>1</v>
      </c>
      <c r="E139" s="8">
        <v>3</v>
      </c>
      <c r="F139" s="8">
        <v>0</v>
      </c>
      <c r="G139" s="9">
        <f t="shared" si="27"/>
        <v>2.5000000000000001E-2</v>
      </c>
      <c r="H139" s="9">
        <f t="shared" si="28"/>
        <v>1.4925373134328358E-2</v>
      </c>
      <c r="I139" s="9">
        <f t="shared" si="29"/>
        <v>1.2345679012345678E-2</v>
      </c>
      <c r="J139" s="9" t="str">
        <f t="shared" si="30"/>
        <v/>
      </c>
      <c r="K139" s="9">
        <f t="shared" si="33"/>
        <v>-0.625</v>
      </c>
      <c r="L139" s="9">
        <f t="shared" si="34"/>
        <v>-1</v>
      </c>
      <c r="M139" s="9">
        <f t="shared" si="31"/>
        <v>-1.5625E-2</v>
      </c>
      <c r="N139" s="9">
        <f t="shared" si="32"/>
        <v>-1.4925373134328358E-2</v>
      </c>
    </row>
    <row r="140" spans="1:14" x14ac:dyDescent="0.2">
      <c r="A140" s="28"/>
      <c r="B140" s="7" t="s">
        <v>125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126</v>
      </c>
      <c r="C141" s="8">
        <v>0</v>
      </c>
      <c r="D141" s="8">
        <v>0</v>
      </c>
      <c r="E141" s="8">
        <v>0</v>
      </c>
      <c r="F141" s="8">
        <v>1</v>
      </c>
      <c r="G141" s="9" t="str">
        <f t="shared" si="27"/>
        <v/>
      </c>
      <c r="H141" s="9" t="str">
        <f t="shared" si="28"/>
        <v/>
      </c>
      <c r="I141" s="9" t="str">
        <f t="shared" si="29"/>
        <v/>
      </c>
      <c r="J141" s="9">
        <f t="shared" si="30"/>
        <v>5.8823529411764705E-3</v>
      </c>
      <c r="K141" s="9" t="str">
        <f t="shared" si="33"/>
        <v xml:space="preserve"> </v>
      </c>
      <c r="L141" s="9">
        <f t="shared" si="34"/>
        <v>1</v>
      </c>
      <c r="M141" s="9" t="str">
        <f t="shared" si="31"/>
        <v/>
      </c>
      <c r="N141" s="9" t="str">
        <f t="shared" si="32"/>
        <v/>
      </c>
    </row>
    <row r="142" spans="1:14" x14ac:dyDescent="0.2">
      <c r="A142" s="28"/>
      <c r="B142" s="7" t="s">
        <v>127</v>
      </c>
      <c r="C142" s="8">
        <v>0</v>
      </c>
      <c r="D142" s="8">
        <v>0</v>
      </c>
      <c r="E142" s="8">
        <v>0</v>
      </c>
      <c r="F142" s="8">
        <v>1</v>
      </c>
      <c r="G142" s="9" t="str">
        <f t="shared" si="27"/>
        <v/>
      </c>
      <c r="H142" s="9" t="str">
        <f t="shared" si="28"/>
        <v/>
      </c>
      <c r="I142" s="9" t="str">
        <f t="shared" si="29"/>
        <v/>
      </c>
      <c r="J142" s="9">
        <f t="shared" si="30"/>
        <v>5.8823529411764705E-3</v>
      </c>
      <c r="K142" s="9" t="str">
        <f t="shared" si="33"/>
        <v xml:space="preserve"> </v>
      </c>
      <c r="L142" s="9">
        <f t="shared" si="34"/>
        <v>1</v>
      </c>
      <c r="M142" s="9" t="str">
        <f t="shared" si="31"/>
        <v/>
      </c>
      <c r="N142" s="9" t="str">
        <f t="shared" si="32"/>
        <v/>
      </c>
    </row>
    <row r="143" spans="1:14" x14ac:dyDescent="0.2">
      <c r="A143" s="28"/>
      <c r="B143" s="7" t="s">
        <v>128</v>
      </c>
      <c r="C143" s="8">
        <v>0</v>
      </c>
      <c r="D143" s="8">
        <v>0</v>
      </c>
      <c r="E143" s="8">
        <v>0</v>
      </c>
      <c r="F143" s="8">
        <v>0</v>
      </c>
      <c r="G143" s="9" t="str">
        <f t="shared" si="27"/>
        <v/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 t="str">
        <f t="shared" si="33"/>
        <v xml:space="preserve"> 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129</v>
      </c>
      <c r="C144" s="8">
        <v>13</v>
      </c>
      <c r="D144" s="8">
        <v>10</v>
      </c>
      <c r="E144" s="8">
        <v>102</v>
      </c>
      <c r="F144" s="8">
        <v>129</v>
      </c>
      <c r="G144" s="9">
        <f t="shared" si="27"/>
        <v>4.0625000000000001E-2</v>
      </c>
      <c r="H144" s="9">
        <f t="shared" si="28"/>
        <v>0.14925373134328357</v>
      </c>
      <c r="I144" s="9">
        <f t="shared" si="29"/>
        <v>0.41975308641975306</v>
      </c>
      <c r="J144" s="9">
        <f t="shared" si="30"/>
        <v>0.75882352941176467</v>
      </c>
      <c r="K144" s="9">
        <f t="shared" si="33"/>
        <v>6.8461538461538458</v>
      </c>
      <c r="L144" s="9">
        <f t="shared" si="34"/>
        <v>11.9</v>
      </c>
      <c r="M144" s="9">
        <f t="shared" si="31"/>
        <v>0.27812500000000001</v>
      </c>
      <c r="N144" s="9">
        <f t="shared" si="32"/>
        <v>1.7761194029850744</v>
      </c>
    </row>
    <row r="145" spans="1:14" ht="24.75" customHeight="1" x14ac:dyDescent="0.2">
      <c r="A145" s="28"/>
      <c r="B145" s="7" t="s">
        <v>130</v>
      </c>
      <c r="C145" s="8">
        <v>0</v>
      </c>
      <c r="D145" s="8">
        <v>3</v>
      </c>
      <c r="E145" s="8">
        <v>0</v>
      </c>
      <c r="F145" s="8">
        <v>0</v>
      </c>
      <c r="G145" s="9" t="str">
        <f t="shared" ref="G145:G180" si="35">+IF(C145=0,"",C145/C$81)</f>
        <v/>
      </c>
      <c r="H145" s="9">
        <f t="shared" ref="H145:H180" si="36">+IF(D145=0,"",D145/D$81)</f>
        <v>4.4776119402985072E-2</v>
      </c>
      <c r="I145" s="9" t="str">
        <f t="shared" ref="I145:I180" si="37">+IF(E145=0,"",E145/E$81)</f>
        <v/>
      </c>
      <c r="J145" s="9" t="str">
        <f t="shared" ref="J145:J180" si="38">+IF(F145=0,"",F145/F$81)</f>
        <v/>
      </c>
      <c r="K145" s="9" t="str">
        <f t="shared" si="33"/>
        <v xml:space="preserve"> </v>
      </c>
      <c r="L145" s="9">
        <f t="shared" si="34"/>
        <v>-1</v>
      </c>
      <c r="M145" s="9" t="str">
        <f t="shared" ref="M145:M180" si="39">+IF(OR(AND(G145=""),(K145="")),"",G145*K145)</f>
        <v/>
      </c>
      <c r="N145" s="9">
        <f t="shared" ref="N145:N180" si="40">+IF(OR(AND(H145=""),(L145="")),"",H145*L145)</f>
        <v>-4.4776119402985072E-2</v>
      </c>
    </row>
    <row r="146" spans="1:14" x14ac:dyDescent="0.2">
      <c r="A146" s="28"/>
      <c r="B146" s="7" t="s">
        <v>131</v>
      </c>
      <c r="C146" s="8">
        <v>0</v>
      </c>
      <c r="D146" s="8">
        <v>0</v>
      </c>
      <c r="E146" s="8">
        <v>24</v>
      </c>
      <c r="F146" s="8">
        <v>8</v>
      </c>
      <c r="G146" s="9" t="str">
        <f t="shared" si="35"/>
        <v/>
      </c>
      <c r="H146" s="9" t="str">
        <f t="shared" si="36"/>
        <v/>
      </c>
      <c r="I146" s="9">
        <f t="shared" si="37"/>
        <v>9.8765432098765427E-2</v>
      </c>
      <c r="J146" s="9">
        <f t="shared" si="38"/>
        <v>4.7058823529411764E-2</v>
      </c>
      <c r="K146" s="9">
        <f t="shared" ref="K146:K180" si="41">+IF(AND(C146=0,E146=0)," ",IF(C146=0,1,IF(E146=0,-1,(E146-C146)/C146)))</f>
        <v>1</v>
      </c>
      <c r="L146" s="9">
        <f t="shared" ref="L146:L180" si="42">+IF(AND(D146=0,F146=0)," ",IF(D146=0,1,IF(F146=0,-1,(F146-D146)/D146)))</f>
        <v>1</v>
      </c>
      <c r="M146" s="9" t="str">
        <f t="shared" si="39"/>
        <v/>
      </c>
      <c r="N146" s="9" t="str">
        <f t="shared" si="40"/>
        <v/>
      </c>
    </row>
    <row r="147" spans="1:14" x14ac:dyDescent="0.2">
      <c r="A147" s="28"/>
      <c r="B147" s="7" t="s">
        <v>132</v>
      </c>
      <c r="C147" s="8">
        <v>192</v>
      </c>
      <c r="D147" s="8">
        <v>16</v>
      </c>
      <c r="E147" s="8">
        <v>65</v>
      </c>
      <c r="F147" s="8">
        <v>0</v>
      </c>
      <c r="G147" s="9">
        <f t="shared" si="35"/>
        <v>0.6</v>
      </c>
      <c r="H147" s="9">
        <f t="shared" si="36"/>
        <v>0.23880597014925373</v>
      </c>
      <c r="I147" s="9">
        <f t="shared" si="37"/>
        <v>0.26748971193415638</v>
      </c>
      <c r="J147" s="9" t="str">
        <f t="shared" si="38"/>
        <v/>
      </c>
      <c r="K147" s="9">
        <f t="shared" si="41"/>
        <v>-0.66145833333333337</v>
      </c>
      <c r="L147" s="9">
        <f t="shared" si="42"/>
        <v>-1</v>
      </c>
      <c r="M147" s="9">
        <f t="shared" si="39"/>
        <v>-0.39687500000000003</v>
      </c>
      <c r="N147" s="9">
        <f t="shared" si="40"/>
        <v>-0.23880597014925373</v>
      </c>
    </row>
    <row r="148" spans="1:14" x14ac:dyDescent="0.2">
      <c r="A148" s="28"/>
      <c r="B148" s="7" t="s">
        <v>133</v>
      </c>
      <c r="C148" s="8">
        <v>0</v>
      </c>
      <c r="D148" s="8">
        <v>0</v>
      </c>
      <c r="E148" s="8">
        <v>14</v>
      </c>
      <c r="F148" s="8">
        <v>2</v>
      </c>
      <c r="G148" s="9" t="str">
        <f t="shared" si="35"/>
        <v/>
      </c>
      <c r="H148" s="9" t="str">
        <f t="shared" si="36"/>
        <v/>
      </c>
      <c r="I148" s="9">
        <f t="shared" si="37"/>
        <v>5.7613168724279837E-2</v>
      </c>
      <c r="J148" s="9">
        <f t="shared" si="38"/>
        <v>1.1764705882352941E-2</v>
      </c>
      <c r="K148" s="9">
        <f t="shared" si="41"/>
        <v>1</v>
      </c>
      <c r="L148" s="9">
        <f t="shared" si="42"/>
        <v>1</v>
      </c>
      <c r="M148" s="9" t="str">
        <f t="shared" si="39"/>
        <v/>
      </c>
      <c r="N148" s="9" t="str">
        <f t="shared" si="40"/>
        <v/>
      </c>
    </row>
    <row r="149" spans="1:14" x14ac:dyDescent="0.2">
      <c r="A149" s="28"/>
      <c r="B149" s="7" t="s">
        <v>134</v>
      </c>
      <c r="C149" s="8">
        <v>39</v>
      </c>
      <c r="D149" s="8">
        <v>2</v>
      </c>
      <c r="E149" s="8">
        <v>0</v>
      </c>
      <c r="F149" s="8">
        <v>0</v>
      </c>
      <c r="G149" s="9">
        <f t="shared" si="35"/>
        <v>0.121875</v>
      </c>
      <c r="H149" s="9">
        <f t="shared" si="36"/>
        <v>2.9850746268656716E-2</v>
      </c>
      <c r="I149" s="9" t="str">
        <f t="shared" si="37"/>
        <v/>
      </c>
      <c r="J149" s="9" t="str">
        <f t="shared" si="38"/>
        <v/>
      </c>
      <c r="K149" s="9">
        <f t="shared" si="41"/>
        <v>-1</v>
      </c>
      <c r="L149" s="9">
        <f t="shared" si="42"/>
        <v>-1</v>
      </c>
      <c r="M149" s="9">
        <f t="shared" si="39"/>
        <v>-0.121875</v>
      </c>
      <c r="N149" s="9">
        <f t="shared" si="40"/>
        <v>-2.9850746268656716E-2</v>
      </c>
    </row>
    <row r="150" spans="1:14" x14ac:dyDescent="0.2">
      <c r="A150" s="28"/>
      <c r="B150" s="7" t="s">
        <v>135</v>
      </c>
      <c r="C150" s="8">
        <v>4</v>
      </c>
      <c r="D150" s="8">
        <v>2</v>
      </c>
      <c r="E150" s="8">
        <v>1</v>
      </c>
      <c r="F150" s="8">
        <v>0</v>
      </c>
      <c r="G150" s="9">
        <f t="shared" si="35"/>
        <v>1.2500000000000001E-2</v>
      </c>
      <c r="H150" s="9">
        <f t="shared" si="36"/>
        <v>2.9850746268656716E-2</v>
      </c>
      <c r="I150" s="9">
        <f t="shared" si="37"/>
        <v>4.11522633744856E-3</v>
      </c>
      <c r="J150" s="9" t="str">
        <f t="shared" si="38"/>
        <v/>
      </c>
      <c r="K150" s="9">
        <f t="shared" si="41"/>
        <v>-0.75</v>
      </c>
      <c r="L150" s="9">
        <f t="shared" si="42"/>
        <v>-1</v>
      </c>
      <c r="M150" s="9">
        <f t="shared" si="39"/>
        <v>-9.3750000000000014E-3</v>
      </c>
      <c r="N150" s="9">
        <f t="shared" si="40"/>
        <v>-2.9850746268656716E-2</v>
      </c>
    </row>
    <row r="151" spans="1:14" x14ac:dyDescent="0.2">
      <c r="A151" s="28"/>
      <c r="B151" s="7" t="s">
        <v>136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137</v>
      </c>
      <c r="C152" s="8">
        <v>0</v>
      </c>
      <c r="D152" s="8">
        <v>1</v>
      </c>
      <c r="E152" s="8">
        <v>0</v>
      </c>
      <c r="F152" s="8">
        <v>0</v>
      </c>
      <c r="G152" s="9" t="str">
        <f t="shared" si="35"/>
        <v/>
      </c>
      <c r="H152" s="9">
        <f t="shared" si="36"/>
        <v>1.4925373134328358E-2</v>
      </c>
      <c r="I152" s="9" t="str">
        <f t="shared" si="37"/>
        <v/>
      </c>
      <c r="J152" s="9" t="str">
        <f t="shared" si="38"/>
        <v/>
      </c>
      <c r="K152" s="9" t="str">
        <f t="shared" si="41"/>
        <v xml:space="preserve"> </v>
      </c>
      <c r="L152" s="9">
        <f t="shared" si="42"/>
        <v>-1</v>
      </c>
      <c r="M152" s="9" t="str">
        <f t="shared" si="39"/>
        <v/>
      </c>
      <c r="N152" s="9">
        <f t="shared" si="40"/>
        <v>-1.4925373134328358E-2</v>
      </c>
    </row>
    <row r="153" spans="1:14" x14ac:dyDescent="0.2">
      <c r="A153" s="28"/>
      <c r="B153" s="7" t="s">
        <v>138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139</v>
      </c>
      <c r="C154" s="8">
        <v>0</v>
      </c>
      <c r="D154" s="8">
        <v>0</v>
      </c>
      <c r="E154" s="8">
        <v>0</v>
      </c>
      <c r="F154" s="8">
        <v>0</v>
      </c>
      <c r="G154" s="9" t="str">
        <f t="shared" si="35"/>
        <v/>
      </c>
      <c r="H154" s="9" t="str">
        <f t="shared" si="36"/>
        <v/>
      </c>
      <c r="I154" s="9" t="str">
        <f t="shared" si="37"/>
        <v/>
      </c>
      <c r="J154" s="9" t="str">
        <f t="shared" si="38"/>
        <v/>
      </c>
      <c r="K154" s="9" t="str">
        <f t="shared" si="41"/>
        <v xml:space="preserve"> </v>
      </c>
      <c r="L154" s="9" t="str">
        <f t="shared" si="42"/>
        <v xml:space="preserve"> 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140</v>
      </c>
      <c r="C155" s="8">
        <v>0</v>
      </c>
      <c r="D155" s="8">
        <v>0</v>
      </c>
      <c r="E155" s="8">
        <v>0</v>
      </c>
      <c r="F155" s="8">
        <v>0</v>
      </c>
      <c r="G155" s="9" t="str">
        <f t="shared" si="35"/>
        <v/>
      </c>
      <c r="H155" s="9" t="str">
        <f t="shared" si="36"/>
        <v/>
      </c>
      <c r="I155" s="9" t="str">
        <f t="shared" si="37"/>
        <v/>
      </c>
      <c r="J155" s="9" t="str">
        <f t="shared" si="38"/>
        <v/>
      </c>
      <c r="K155" s="9" t="str">
        <f t="shared" si="41"/>
        <v xml:space="preserve"> </v>
      </c>
      <c r="L155" s="9" t="str">
        <f t="shared" si="42"/>
        <v xml:space="preserve"> </v>
      </c>
      <c r="M155" s="9" t="str">
        <f t="shared" si="39"/>
        <v/>
      </c>
      <c r="N155" s="9" t="str">
        <f t="shared" si="40"/>
        <v/>
      </c>
    </row>
    <row r="156" spans="1:14" ht="25.5" x14ac:dyDescent="0.2">
      <c r="A156" s="28"/>
      <c r="B156" s="7" t="s">
        <v>141</v>
      </c>
      <c r="C156" s="8">
        <v>0</v>
      </c>
      <c r="D156" s="8">
        <v>0</v>
      </c>
      <c r="E156" s="8">
        <v>0</v>
      </c>
      <c r="F156" s="8">
        <v>1</v>
      </c>
      <c r="G156" s="9" t="str">
        <f t="shared" si="35"/>
        <v/>
      </c>
      <c r="H156" s="9" t="str">
        <f t="shared" si="36"/>
        <v/>
      </c>
      <c r="I156" s="9" t="str">
        <f t="shared" si="37"/>
        <v/>
      </c>
      <c r="J156" s="9">
        <f t="shared" si="38"/>
        <v>5.8823529411764705E-3</v>
      </c>
      <c r="K156" s="9" t="str">
        <f t="shared" si="41"/>
        <v xml:space="preserve"> </v>
      </c>
      <c r="L156" s="9">
        <f t="shared" si="42"/>
        <v>1</v>
      </c>
      <c r="M156" s="9" t="str">
        <f t="shared" si="39"/>
        <v/>
      </c>
      <c r="N156" s="9" t="str">
        <f t="shared" si="40"/>
        <v/>
      </c>
    </row>
    <row r="157" spans="1:14" ht="25.5" x14ac:dyDescent="0.2">
      <c r="A157" s="28"/>
      <c r="B157" s="7" t="s">
        <v>142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143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144</v>
      </c>
      <c r="C159" s="8">
        <v>0</v>
      </c>
      <c r="D159" s="8">
        <v>1</v>
      </c>
      <c r="E159" s="8">
        <v>0</v>
      </c>
      <c r="F159" s="8">
        <v>0</v>
      </c>
      <c r="G159" s="9" t="str">
        <f t="shared" si="35"/>
        <v/>
      </c>
      <c r="H159" s="9">
        <f t="shared" si="36"/>
        <v>1.4925373134328358E-2</v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>
        <f t="shared" si="42"/>
        <v>-1</v>
      </c>
      <c r="M159" s="9" t="str">
        <f t="shared" si="39"/>
        <v/>
      </c>
      <c r="N159" s="9">
        <f t="shared" si="40"/>
        <v>-1.4925373134328358E-2</v>
      </c>
    </row>
    <row r="160" spans="1:14" x14ac:dyDescent="0.2">
      <c r="A160" s="28"/>
      <c r="B160" s="7" t="s">
        <v>145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146</v>
      </c>
      <c r="C161" s="8">
        <v>0</v>
      </c>
      <c r="D161" s="8">
        <v>0</v>
      </c>
      <c r="E161" s="8">
        <v>0</v>
      </c>
      <c r="F161" s="8">
        <v>0</v>
      </c>
      <c r="G161" s="9" t="str">
        <f t="shared" si="35"/>
        <v/>
      </c>
      <c r="H161" s="9" t="str">
        <f t="shared" si="36"/>
        <v/>
      </c>
      <c r="I161" s="9" t="str">
        <f t="shared" si="37"/>
        <v/>
      </c>
      <c r="J161" s="9" t="str">
        <f t="shared" si="38"/>
        <v/>
      </c>
      <c r="K161" s="9" t="str">
        <f t="shared" si="41"/>
        <v xml:space="preserve"> </v>
      </c>
      <c r="L161" s="9" t="str">
        <f t="shared" si="42"/>
        <v xml:space="preserve"> </v>
      </c>
      <c r="M161" s="9" t="str">
        <f t="shared" si="39"/>
        <v/>
      </c>
      <c r="N161" s="9" t="str">
        <f t="shared" si="40"/>
        <v/>
      </c>
    </row>
    <row r="162" spans="1:14" x14ac:dyDescent="0.2">
      <c r="A162" s="28"/>
      <c r="B162" s="7" t="s">
        <v>147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148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149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150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151</v>
      </c>
      <c r="C166" s="8">
        <v>1</v>
      </c>
      <c r="D166" s="8">
        <v>0</v>
      </c>
      <c r="E166" s="8">
        <v>0</v>
      </c>
      <c r="F166" s="8">
        <v>0</v>
      </c>
      <c r="G166" s="9">
        <f t="shared" si="35"/>
        <v>3.1250000000000002E-3</v>
      </c>
      <c r="H166" s="9" t="str">
        <f t="shared" si="36"/>
        <v/>
      </c>
      <c r="I166" s="9" t="str">
        <f t="shared" si="37"/>
        <v/>
      </c>
      <c r="J166" s="9" t="str">
        <f t="shared" si="38"/>
        <v/>
      </c>
      <c r="K166" s="9">
        <f t="shared" si="41"/>
        <v>-1</v>
      </c>
      <c r="L166" s="9" t="str">
        <f t="shared" si="42"/>
        <v xml:space="preserve"> </v>
      </c>
      <c r="M166" s="9">
        <f t="shared" si="39"/>
        <v>-3.1250000000000002E-3</v>
      </c>
      <c r="N166" s="9" t="str">
        <f t="shared" si="40"/>
        <v/>
      </c>
    </row>
    <row r="167" spans="1:14" x14ac:dyDescent="0.2">
      <c r="A167" s="28"/>
      <c r="B167" s="7" t="s">
        <v>152</v>
      </c>
      <c r="C167" s="8">
        <v>0</v>
      </c>
      <c r="D167" s="8">
        <v>0</v>
      </c>
      <c r="E167" s="8">
        <v>1</v>
      </c>
      <c r="F167" s="8">
        <v>0</v>
      </c>
      <c r="G167" s="9" t="str">
        <f t="shared" si="35"/>
        <v/>
      </c>
      <c r="H167" s="9" t="str">
        <f t="shared" si="36"/>
        <v/>
      </c>
      <c r="I167" s="9">
        <f t="shared" si="37"/>
        <v>4.11522633744856E-3</v>
      </c>
      <c r="J167" s="9" t="str">
        <f t="shared" si="38"/>
        <v/>
      </c>
      <c r="K167" s="9">
        <f t="shared" si="41"/>
        <v>1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153</v>
      </c>
      <c r="C168" s="8">
        <v>0</v>
      </c>
      <c r="D168" s="8">
        <v>0</v>
      </c>
      <c r="E168" s="8">
        <v>0</v>
      </c>
      <c r="F168" s="8">
        <v>0</v>
      </c>
      <c r="G168" s="9" t="str">
        <f t="shared" si="35"/>
        <v/>
      </c>
      <c r="H168" s="9" t="str">
        <f t="shared" si="36"/>
        <v/>
      </c>
      <c r="I168" s="9" t="str">
        <f t="shared" si="37"/>
        <v/>
      </c>
      <c r="J168" s="9" t="str">
        <f t="shared" si="38"/>
        <v/>
      </c>
      <c r="K168" s="9" t="str">
        <f t="shared" si="41"/>
        <v xml:space="preserve"> </v>
      </c>
      <c r="L168" s="9" t="str">
        <f t="shared" si="42"/>
        <v xml:space="preserve"> </v>
      </c>
      <c r="M168" s="9" t="str">
        <f t="shared" si="39"/>
        <v/>
      </c>
      <c r="N168" s="9" t="str">
        <f t="shared" si="40"/>
        <v/>
      </c>
    </row>
    <row r="169" spans="1:14" x14ac:dyDescent="0.2">
      <c r="A169" s="28"/>
      <c r="B169" s="7" t="s">
        <v>154</v>
      </c>
      <c r="C169" s="8">
        <v>0</v>
      </c>
      <c r="D169" s="8">
        <v>0</v>
      </c>
      <c r="E169" s="8">
        <v>0</v>
      </c>
      <c r="F169" s="8">
        <v>0</v>
      </c>
      <c r="G169" s="9" t="str">
        <f t="shared" si="35"/>
        <v/>
      </c>
      <c r="H169" s="9" t="str">
        <f t="shared" si="36"/>
        <v/>
      </c>
      <c r="I169" s="9" t="str">
        <f t="shared" si="37"/>
        <v/>
      </c>
      <c r="J169" s="9" t="str">
        <f t="shared" si="38"/>
        <v/>
      </c>
      <c r="K169" s="9" t="str">
        <f t="shared" si="41"/>
        <v xml:space="preserve"> </v>
      </c>
      <c r="L169" s="9" t="str">
        <f t="shared" si="42"/>
        <v xml:space="preserve"> </v>
      </c>
      <c r="M169" s="9" t="str">
        <f t="shared" si="39"/>
        <v/>
      </c>
      <c r="N169" s="9" t="str">
        <f t="shared" si="40"/>
        <v/>
      </c>
    </row>
    <row r="170" spans="1:14" ht="25.5" x14ac:dyDescent="0.2">
      <c r="A170" s="28"/>
      <c r="B170" s="7" t="s">
        <v>155</v>
      </c>
      <c r="C170" s="8">
        <v>0</v>
      </c>
      <c r="D170" s="8">
        <v>0</v>
      </c>
      <c r="E170" s="8">
        <v>0</v>
      </c>
      <c r="F170" s="8">
        <v>0</v>
      </c>
      <c r="G170" s="9" t="str">
        <f t="shared" si="35"/>
        <v/>
      </c>
      <c r="H170" s="9" t="str">
        <f t="shared" si="36"/>
        <v/>
      </c>
      <c r="I170" s="9" t="str">
        <f t="shared" si="37"/>
        <v/>
      </c>
      <c r="J170" s="9" t="str">
        <f t="shared" si="38"/>
        <v/>
      </c>
      <c r="K170" s="9" t="str">
        <f t="shared" si="41"/>
        <v xml:space="preserve"> </v>
      </c>
      <c r="L170" s="9" t="str">
        <f t="shared" si="42"/>
        <v xml:space="preserve"> 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156</v>
      </c>
      <c r="C171" s="8">
        <v>0</v>
      </c>
      <c r="D171" s="8">
        <v>0</v>
      </c>
      <c r="E171" s="8">
        <v>0</v>
      </c>
      <c r="F171" s="8">
        <v>0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 t="str">
        <f t="shared" si="38"/>
        <v/>
      </c>
      <c r="K171" s="9" t="str">
        <f t="shared" si="41"/>
        <v xml:space="preserve"> </v>
      </c>
      <c r="L171" s="9" t="str">
        <f t="shared" si="42"/>
        <v xml:space="preserve"> 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157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158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159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160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161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162</v>
      </c>
      <c r="C177" s="8">
        <v>0</v>
      </c>
      <c r="D177" s="8">
        <v>0</v>
      </c>
      <c r="E177" s="8">
        <v>0</v>
      </c>
      <c r="F177" s="8">
        <v>0</v>
      </c>
      <c r="G177" s="9" t="str">
        <f t="shared" si="35"/>
        <v/>
      </c>
      <c r="H177" s="9" t="str">
        <f t="shared" si="36"/>
        <v/>
      </c>
      <c r="I177" s="9" t="str">
        <f t="shared" si="37"/>
        <v/>
      </c>
      <c r="J177" s="9" t="str">
        <f t="shared" si="38"/>
        <v/>
      </c>
      <c r="K177" s="9" t="str">
        <f t="shared" si="41"/>
        <v xml:space="preserve"> </v>
      </c>
      <c r="L177" s="9" t="str">
        <f t="shared" si="42"/>
        <v xml:space="preserve"> </v>
      </c>
      <c r="M177" s="9" t="str">
        <f t="shared" si="39"/>
        <v/>
      </c>
      <c r="N177" s="9" t="str">
        <f t="shared" si="40"/>
        <v/>
      </c>
    </row>
    <row r="178" spans="1:14" ht="25.5" x14ac:dyDescent="0.2">
      <c r="A178" s="28"/>
      <c r="B178" s="7" t="s">
        <v>163</v>
      </c>
      <c r="C178" s="8">
        <v>0</v>
      </c>
      <c r="D178" s="8">
        <v>1</v>
      </c>
      <c r="E178" s="8">
        <v>0</v>
      </c>
      <c r="F178" s="8">
        <v>0</v>
      </c>
      <c r="G178" s="9" t="str">
        <f t="shared" si="35"/>
        <v/>
      </c>
      <c r="H178" s="9">
        <f t="shared" si="36"/>
        <v>1.4925373134328358E-2</v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>
        <f t="shared" si="42"/>
        <v>-1</v>
      </c>
      <c r="M178" s="9" t="str">
        <f t="shared" si="39"/>
        <v/>
      </c>
      <c r="N178" s="9">
        <f t="shared" si="40"/>
        <v>-1.4925373134328358E-2</v>
      </c>
    </row>
    <row r="179" spans="1:14" ht="25.5" x14ac:dyDescent="0.2">
      <c r="A179" s="28"/>
      <c r="B179" s="7" t="s">
        <v>164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165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14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15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69</v>
      </c>
      <c r="D188" s="12">
        <f>SUM(D189:D363)</f>
        <v>43</v>
      </c>
      <c r="E188" s="12">
        <f>SUM(E189:E363)</f>
        <v>82</v>
      </c>
      <c r="F188" s="12">
        <f>SUM(F189:F363)</f>
        <v>69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0.18840579710144928</v>
      </c>
      <c r="L188" s="13">
        <f>+IF(AND(D188=0,F188=0),"",IF(D188=0,1,IF(F188=0,-1,(F188-D188)/D188)))</f>
        <v>0.60465116279069764</v>
      </c>
      <c r="M188" s="13">
        <f t="shared" ref="M188:M219" si="47">+IF(OR(AND(G188=""),(K188="")),"",G188*K188)</f>
        <v>0.18840579710144928</v>
      </c>
      <c r="N188" s="13">
        <f t="shared" ref="N188:N219" si="48">+IF(OR(AND(H188=""),(L188="")),"",H188*L188)</f>
        <v>0.60465116279069764</v>
      </c>
    </row>
    <row r="189" spans="1:14" ht="24.75" customHeight="1" x14ac:dyDescent="0.2">
      <c r="A189" s="28"/>
      <c r="B189" s="7" t="s">
        <v>166</v>
      </c>
      <c r="C189" s="8">
        <v>1</v>
      </c>
      <c r="D189" s="8">
        <v>2</v>
      </c>
      <c r="E189" s="8">
        <v>0</v>
      </c>
      <c r="F189" s="8">
        <v>0</v>
      </c>
      <c r="G189" s="9">
        <f t="shared" si="43"/>
        <v>1.4492753623188406E-2</v>
      </c>
      <c r="H189" s="9">
        <f t="shared" si="44"/>
        <v>4.6511627906976744E-2</v>
      </c>
      <c r="I189" s="9" t="str">
        <f t="shared" si="45"/>
        <v/>
      </c>
      <c r="J189" s="9" t="str">
        <f t="shared" si="46"/>
        <v/>
      </c>
      <c r="K189" s="9">
        <f t="shared" ref="K189:K220" si="49">+IF(AND(C189=0,E189=0)," ",IF(C189=0,1,IF(E189=0,-1,(E189-C189)/C189)))</f>
        <v>-1</v>
      </c>
      <c r="L189" s="9">
        <f t="shared" ref="L189:L220" si="50">+IF(AND(D189=0,F189=0)," ",IF(D189=0,1,IF(F189=0,-1,(F189-D189)/D189)))</f>
        <v>-1</v>
      </c>
      <c r="M189" s="9">
        <f t="shared" si="47"/>
        <v>-1.4492753623188406E-2</v>
      </c>
      <c r="N189" s="9">
        <f t="shared" si="48"/>
        <v>-4.6511627906976744E-2</v>
      </c>
    </row>
    <row r="190" spans="1:14" x14ac:dyDescent="0.2">
      <c r="A190" s="28"/>
      <c r="B190" s="7" t="s">
        <v>167</v>
      </c>
      <c r="C190" s="8">
        <v>0</v>
      </c>
      <c r="D190" s="8">
        <v>0</v>
      </c>
      <c r="E190" s="8">
        <v>0</v>
      </c>
      <c r="F190" s="8">
        <v>0</v>
      </c>
      <c r="G190" s="9" t="str">
        <f t="shared" si="43"/>
        <v/>
      </c>
      <c r="H190" s="9" t="str">
        <f t="shared" si="44"/>
        <v/>
      </c>
      <c r="I190" s="9" t="str">
        <f t="shared" si="45"/>
        <v/>
      </c>
      <c r="J190" s="9" t="str">
        <f t="shared" si="46"/>
        <v/>
      </c>
      <c r="K190" s="9" t="str">
        <f t="shared" si="49"/>
        <v xml:space="preserve"> </v>
      </c>
      <c r="L190" s="9" t="str">
        <f t="shared" si="50"/>
        <v xml:space="preserve"> </v>
      </c>
      <c r="M190" s="9" t="str">
        <f t="shared" si="47"/>
        <v/>
      </c>
      <c r="N190" s="9" t="str">
        <f t="shared" si="48"/>
        <v/>
      </c>
    </row>
    <row r="191" spans="1:14" ht="38.25" x14ac:dyDescent="0.2">
      <c r="A191" s="28"/>
      <c r="B191" s="7" t="s">
        <v>168</v>
      </c>
      <c r="C191" s="8">
        <v>0</v>
      </c>
      <c r="D191" s="8">
        <v>0</v>
      </c>
      <c r="E191" s="8">
        <v>0</v>
      </c>
      <c r="F191" s="8">
        <v>0</v>
      </c>
      <c r="G191" s="9" t="str">
        <f t="shared" si="43"/>
        <v/>
      </c>
      <c r="H191" s="9" t="str">
        <f t="shared" si="44"/>
        <v/>
      </c>
      <c r="I191" s="9" t="str">
        <f t="shared" si="45"/>
        <v/>
      </c>
      <c r="J191" s="9" t="str">
        <f t="shared" si="46"/>
        <v/>
      </c>
      <c r="K191" s="9" t="str">
        <f t="shared" si="49"/>
        <v xml:space="preserve"> </v>
      </c>
      <c r="L191" s="9" t="str">
        <f t="shared" si="50"/>
        <v xml:space="preserve"> </v>
      </c>
      <c r="M191" s="9" t="str">
        <f t="shared" si="47"/>
        <v/>
      </c>
      <c r="N191" s="9" t="str">
        <f t="shared" si="48"/>
        <v/>
      </c>
    </row>
    <row r="192" spans="1:14" ht="27" customHeight="1" x14ac:dyDescent="0.2">
      <c r="A192" s="28"/>
      <c r="B192" s="7" t="s">
        <v>169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170</v>
      </c>
      <c r="C193" s="8">
        <v>0</v>
      </c>
      <c r="D193" s="8">
        <v>1</v>
      </c>
      <c r="E193" s="8">
        <v>0</v>
      </c>
      <c r="F193" s="8">
        <v>1</v>
      </c>
      <c r="G193" s="9" t="str">
        <f t="shared" si="43"/>
        <v/>
      </c>
      <c r="H193" s="9">
        <f t="shared" si="44"/>
        <v>2.3255813953488372E-2</v>
      </c>
      <c r="I193" s="9" t="str">
        <f t="shared" si="45"/>
        <v/>
      </c>
      <c r="J193" s="9">
        <f t="shared" si="46"/>
        <v>1.4492753623188406E-2</v>
      </c>
      <c r="K193" s="9" t="str">
        <f t="shared" si="49"/>
        <v xml:space="preserve"> </v>
      </c>
      <c r="L193" s="9">
        <f t="shared" si="50"/>
        <v>0</v>
      </c>
      <c r="M193" s="9" t="str">
        <f t="shared" si="47"/>
        <v/>
      </c>
      <c r="N193" s="9">
        <f t="shared" si="48"/>
        <v>0</v>
      </c>
    </row>
    <row r="194" spans="1:14" ht="25.5" x14ac:dyDescent="0.2">
      <c r="A194" s="28"/>
      <c r="B194" s="7" t="s">
        <v>171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172</v>
      </c>
      <c r="C195" s="8">
        <v>6</v>
      </c>
      <c r="D195" s="8">
        <v>1</v>
      </c>
      <c r="E195" s="8">
        <v>10</v>
      </c>
      <c r="F195" s="8">
        <v>6</v>
      </c>
      <c r="G195" s="9">
        <f t="shared" si="43"/>
        <v>8.6956521739130432E-2</v>
      </c>
      <c r="H195" s="9">
        <f t="shared" si="44"/>
        <v>2.3255813953488372E-2</v>
      </c>
      <c r="I195" s="9">
        <f t="shared" si="45"/>
        <v>0.12195121951219512</v>
      </c>
      <c r="J195" s="9">
        <f t="shared" si="46"/>
        <v>8.6956521739130432E-2</v>
      </c>
      <c r="K195" s="9">
        <f t="shared" si="49"/>
        <v>0.66666666666666663</v>
      </c>
      <c r="L195" s="9">
        <f t="shared" si="50"/>
        <v>5</v>
      </c>
      <c r="M195" s="9">
        <f t="shared" si="47"/>
        <v>5.7971014492753617E-2</v>
      </c>
      <c r="N195" s="9">
        <f t="shared" si="48"/>
        <v>0.11627906976744186</v>
      </c>
    </row>
    <row r="196" spans="1:14" x14ac:dyDescent="0.2">
      <c r="A196" s="28"/>
      <c r="B196" s="7" t="s">
        <v>173</v>
      </c>
      <c r="C196" s="8">
        <v>0</v>
      </c>
      <c r="D196" s="8">
        <v>0</v>
      </c>
      <c r="E196" s="8">
        <v>0</v>
      </c>
      <c r="F196" s="8">
        <v>0</v>
      </c>
      <c r="G196" s="9" t="str">
        <f t="shared" si="43"/>
        <v/>
      </c>
      <c r="H196" s="9" t="str">
        <f t="shared" si="44"/>
        <v/>
      </c>
      <c r="I196" s="9" t="str">
        <f t="shared" si="45"/>
        <v/>
      </c>
      <c r="J196" s="9" t="str">
        <f t="shared" si="46"/>
        <v/>
      </c>
      <c r="K196" s="9" t="str">
        <f t="shared" si="49"/>
        <v xml:space="preserve"> </v>
      </c>
      <c r="L196" s="9" t="str">
        <f t="shared" si="50"/>
        <v xml:space="preserve"> </v>
      </c>
      <c r="M196" s="9" t="str">
        <f t="shared" si="47"/>
        <v/>
      </c>
      <c r="N196" s="9" t="str">
        <f t="shared" si="48"/>
        <v/>
      </c>
    </row>
    <row r="197" spans="1:14" x14ac:dyDescent="0.2">
      <c r="A197" s="28"/>
      <c r="B197" s="7" t="s">
        <v>174</v>
      </c>
      <c r="C197" s="8">
        <v>0</v>
      </c>
      <c r="D197" s="8">
        <v>1</v>
      </c>
      <c r="E197" s="8">
        <v>0</v>
      </c>
      <c r="F197" s="8">
        <v>0</v>
      </c>
      <c r="G197" s="9" t="str">
        <f t="shared" si="43"/>
        <v/>
      </c>
      <c r="H197" s="9">
        <f t="shared" si="44"/>
        <v>2.3255813953488372E-2</v>
      </c>
      <c r="I197" s="9" t="str">
        <f t="shared" si="45"/>
        <v/>
      </c>
      <c r="J197" s="9" t="str">
        <f t="shared" si="46"/>
        <v/>
      </c>
      <c r="K197" s="9" t="str">
        <f t="shared" si="49"/>
        <v xml:space="preserve"> </v>
      </c>
      <c r="L197" s="9">
        <f t="shared" si="50"/>
        <v>-1</v>
      </c>
      <c r="M197" s="9" t="str">
        <f t="shared" si="47"/>
        <v/>
      </c>
      <c r="N197" s="9">
        <f t="shared" si="48"/>
        <v>-2.3255813953488372E-2</v>
      </c>
    </row>
    <row r="198" spans="1:14" x14ac:dyDescent="0.2">
      <c r="A198" s="28"/>
      <c r="B198" s="7" t="s">
        <v>175</v>
      </c>
      <c r="C198" s="8">
        <v>0</v>
      </c>
      <c r="D198" s="8">
        <v>0</v>
      </c>
      <c r="E198" s="8">
        <v>0</v>
      </c>
      <c r="F198" s="8">
        <v>0</v>
      </c>
      <c r="G198" s="9" t="str">
        <f t="shared" si="43"/>
        <v/>
      </c>
      <c r="H198" s="9" t="str">
        <f t="shared" si="44"/>
        <v/>
      </c>
      <c r="I198" s="9" t="str">
        <f t="shared" si="45"/>
        <v/>
      </c>
      <c r="J198" s="9" t="str">
        <f t="shared" si="46"/>
        <v/>
      </c>
      <c r="K198" s="9" t="str">
        <f t="shared" si="49"/>
        <v xml:space="preserve"> </v>
      </c>
      <c r="L198" s="9" t="str">
        <f t="shared" si="50"/>
        <v xml:space="preserve"> </v>
      </c>
      <c r="M198" s="9" t="str">
        <f t="shared" si="47"/>
        <v/>
      </c>
      <c r="N198" s="9" t="str">
        <f t="shared" si="48"/>
        <v/>
      </c>
    </row>
    <row r="199" spans="1:14" x14ac:dyDescent="0.2">
      <c r="A199" s="28"/>
      <c r="B199" s="7" t="s">
        <v>176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177</v>
      </c>
      <c r="C200" s="8">
        <v>0</v>
      </c>
      <c r="D200" s="8">
        <v>0</v>
      </c>
      <c r="E200" s="8">
        <v>1</v>
      </c>
      <c r="F200" s="8">
        <v>0</v>
      </c>
      <c r="G200" s="9" t="str">
        <f t="shared" si="43"/>
        <v/>
      </c>
      <c r="H200" s="9" t="str">
        <f t="shared" si="44"/>
        <v/>
      </c>
      <c r="I200" s="9">
        <f t="shared" si="45"/>
        <v>1.2195121951219513E-2</v>
      </c>
      <c r="J200" s="9" t="str">
        <f t="shared" si="46"/>
        <v/>
      </c>
      <c r="K200" s="9">
        <f t="shared" si="49"/>
        <v>1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178</v>
      </c>
      <c r="C201" s="8">
        <v>0</v>
      </c>
      <c r="D201" s="8">
        <v>0</v>
      </c>
      <c r="E201" s="8">
        <v>0</v>
      </c>
      <c r="F201" s="8">
        <v>0</v>
      </c>
      <c r="G201" s="9" t="str">
        <f t="shared" si="43"/>
        <v/>
      </c>
      <c r="H201" s="9" t="str">
        <f t="shared" si="44"/>
        <v/>
      </c>
      <c r="I201" s="9" t="str">
        <f t="shared" si="45"/>
        <v/>
      </c>
      <c r="J201" s="9" t="str">
        <f t="shared" si="46"/>
        <v/>
      </c>
      <c r="K201" s="9" t="str">
        <f t="shared" si="49"/>
        <v xml:space="preserve"> </v>
      </c>
      <c r="L201" s="9" t="str">
        <f t="shared" si="50"/>
        <v xml:space="preserve"> 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179</v>
      </c>
      <c r="C202" s="8">
        <v>0</v>
      </c>
      <c r="D202" s="8">
        <v>0</v>
      </c>
      <c r="E202" s="8">
        <v>9</v>
      </c>
      <c r="F202" s="8">
        <v>4</v>
      </c>
      <c r="G202" s="9" t="str">
        <f t="shared" si="43"/>
        <v/>
      </c>
      <c r="H202" s="9" t="str">
        <f t="shared" si="44"/>
        <v/>
      </c>
      <c r="I202" s="9">
        <f t="shared" si="45"/>
        <v>0.10975609756097561</v>
      </c>
      <c r="J202" s="9">
        <f t="shared" si="46"/>
        <v>5.7971014492753624E-2</v>
      </c>
      <c r="K202" s="9">
        <f t="shared" si="49"/>
        <v>1</v>
      </c>
      <c r="L202" s="9">
        <f t="shared" si="50"/>
        <v>1</v>
      </c>
      <c r="M202" s="9" t="str">
        <f t="shared" si="47"/>
        <v/>
      </c>
      <c r="N202" s="9" t="str">
        <f t="shared" si="48"/>
        <v/>
      </c>
    </row>
    <row r="203" spans="1:14" x14ac:dyDescent="0.2">
      <c r="A203" s="28"/>
      <c r="B203" s="7" t="s">
        <v>180</v>
      </c>
      <c r="C203" s="8">
        <v>3</v>
      </c>
      <c r="D203" s="8">
        <v>1</v>
      </c>
      <c r="E203" s="8">
        <v>0</v>
      </c>
      <c r="F203" s="8">
        <v>0</v>
      </c>
      <c r="G203" s="9">
        <f t="shared" si="43"/>
        <v>4.3478260869565216E-2</v>
      </c>
      <c r="H203" s="9">
        <f t="shared" si="44"/>
        <v>2.3255813953488372E-2</v>
      </c>
      <c r="I203" s="9" t="str">
        <f t="shared" si="45"/>
        <v/>
      </c>
      <c r="J203" s="9" t="str">
        <f t="shared" si="46"/>
        <v/>
      </c>
      <c r="K203" s="9">
        <f t="shared" si="49"/>
        <v>-1</v>
      </c>
      <c r="L203" s="9">
        <f t="shared" si="50"/>
        <v>-1</v>
      </c>
      <c r="M203" s="9">
        <f t="shared" si="47"/>
        <v>-4.3478260869565216E-2</v>
      </c>
      <c r="N203" s="9">
        <f t="shared" si="48"/>
        <v>-2.3255813953488372E-2</v>
      </c>
    </row>
    <row r="204" spans="1:14" ht="25.5" x14ac:dyDescent="0.2">
      <c r="A204" s="28"/>
      <c r="B204" s="7" t="s">
        <v>181</v>
      </c>
      <c r="C204" s="8">
        <v>0</v>
      </c>
      <c r="D204" s="8">
        <v>0</v>
      </c>
      <c r="E204" s="8">
        <v>0</v>
      </c>
      <c r="F204" s="8">
        <v>0</v>
      </c>
      <c r="G204" s="9" t="str">
        <f t="shared" si="43"/>
        <v/>
      </c>
      <c r="H204" s="9" t="str">
        <f t="shared" si="44"/>
        <v/>
      </c>
      <c r="I204" s="9" t="str">
        <f t="shared" si="45"/>
        <v/>
      </c>
      <c r="J204" s="9" t="str">
        <f t="shared" si="46"/>
        <v/>
      </c>
      <c r="K204" s="9" t="str">
        <f t="shared" si="49"/>
        <v xml:space="preserve"> </v>
      </c>
      <c r="L204" s="9" t="str">
        <f t="shared" si="50"/>
        <v xml:space="preserve"> </v>
      </c>
      <c r="M204" s="9" t="str">
        <f t="shared" si="47"/>
        <v/>
      </c>
      <c r="N204" s="9" t="str">
        <f t="shared" si="48"/>
        <v/>
      </c>
    </row>
    <row r="205" spans="1:14" ht="25.5" x14ac:dyDescent="0.2">
      <c r="A205" s="28"/>
      <c r="B205" s="7" t="s">
        <v>182</v>
      </c>
      <c r="C205" s="8">
        <v>0</v>
      </c>
      <c r="D205" s="8">
        <v>0</v>
      </c>
      <c r="E205" s="8">
        <v>0</v>
      </c>
      <c r="F205" s="8">
        <v>0</v>
      </c>
      <c r="G205" s="9" t="str">
        <f t="shared" si="43"/>
        <v/>
      </c>
      <c r="H205" s="9" t="str">
        <f t="shared" si="44"/>
        <v/>
      </c>
      <c r="I205" s="9" t="str">
        <f t="shared" si="45"/>
        <v/>
      </c>
      <c r="J205" s="9" t="str">
        <f t="shared" si="46"/>
        <v/>
      </c>
      <c r="K205" s="9" t="str">
        <f t="shared" si="49"/>
        <v xml:space="preserve"> </v>
      </c>
      <c r="L205" s="9" t="str">
        <f t="shared" si="50"/>
        <v xml:space="preserve"> </v>
      </c>
      <c r="M205" s="9" t="str">
        <f t="shared" si="47"/>
        <v/>
      </c>
      <c r="N205" s="9" t="str">
        <f t="shared" si="48"/>
        <v/>
      </c>
    </row>
    <row r="206" spans="1:14" x14ac:dyDescent="0.2">
      <c r="A206" s="28"/>
      <c r="B206" s="7" t="s">
        <v>183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184</v>
      </c>
      <c r="C207" s="8">
        <v>0</v>
      </c>
      <c r="D207" s="8">
        <v>0</v>
      </c>
      <c r="E207" s="8">
        <v>0</v>
      </c>
      <c r="F207" s="8">
        <v>0</v>
      </c>
      <c r="G207" s="9" t="str">
        <f t="shared" si="43"/>
        <v/>
      </c>
      <c r="H207" s="9" t="str">
        <f t="shared" si="44"/>
        <v/>
      </c>
      <c r="I207" s="9" t="str">
        <f t="shared" si="45"/>
        <v/>
      </c>
      <c r="J207" s="9" t="str">
        <f t="shared" si="46"/>
        <v/>
      </c>
      <c r="K207" s="9" t="str">
        <f t="shared" si="49"/>
        <v xml:space="preserve"> </v>
      </c>
      <c r="L207" s="9" t="str">
        <f t="shared" si="50"/>
        <v xml:space="preserve"> </v>
      </c>
      <c r="M207" s="9" t="str">
        <f t="shared" si="47"/>
        <v/>
      </c>
      <c r="N207" s="9" t="str">
        <f t="shared" si="48"/>
        <v/>
      </c>
    </row>
    <row r="208" spans="1:14" x14ac:dyDescent="0.2">
      <c r="A208" s="28"/>
      <c r="B208" s="7" t="s">
        <v>185</v>
      </c>
      <c r="C208" s="8">
        <v>0</v>
      </c>
      <c r="D208" s="8">
        <v>0</v>
      </c>
      <c r="E208" s="8">
        <v>0</v>
      </c>
      <c r="F208" s="8">
        <v>0</v>
      </c>
      <c r="G208" s="9" t="str">
        <f t="shared" si="43"/>
        <v/>
      </c>
      <c r="H208" s="9" t="str">
        <f t="shared" si="44"/>
        <v/>
      </c>
      <c r="I208" s="9" t="str">
        <f t="shared" si="45"/>
        <v/>
      </c>
      <c r="J208" s="9" t="str">
        <f t="shared" si="46"/>
        <v/>
      </c>
      <c r="K208" s="9" t="str">
        <f t="shared" si="49"/>
        <v xml:space="preserve"> </v>
      </c>
      <c r="L208" s="9" t="str">
        <f t="shared" si="50"/>
        <v xml:space="preserve"> 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186</v>
      </c>
      <c r="C209" s="8">
        <v>0</v>
      </c>
      <c r="D209" s="8">
        <v>0</v>
      </c>
      <c r="E209" s="8">
        <v>0</v>
      </c>
      <c r="F209" s="8">
        <v>0</v>
      </c>
      <c r="G209" s="9" t="str">
        <f t="shared" si="43"/>
        <v/>
      </c>
      <c r="H209" s="9" t="str">
        <f t="shared" si="44"/>
        <v/>
      </c>
      <c r="I209" s="9" t="str">
        <f t="shared" si="45"/>
        <v/>
      </c>
      <c r="J209" s="9" t="str">
        <f t="shared" si="46"/>
        <v/>
      </c>
      <c r="K209" s="9" t="str">
        <f t="shared" si="49"/>
        <v xml:space="preserve"> </v>
      </c>
      <c r="L209" s="9" t="str">
        <f t="shared" si="50"/>
        <v xml:space="preserve"> </v>
      </c>
      <c r="M209" s="9" t="str">
        <f t="shared" si="47"/>
        <v/>
      </c>
      <c r="N209" s="9" t="str">
        <f t="shared" si="48"/>
        <v/>
      </c>
    </row>
    <row r="210" spans="1:14" x14ac:dyDescent="0.2">
      <c r="A210" s="28"/>
      <c r="B210" s="7" t="s">
        <v>187</v>
      </c>
      <c r="C210" s="8">
        <v>0</v>
      </c>
      <c r="D210" s="8">
        <v>0</v>
      </c>
      <c r="E210" s="8">
        <v>0</v>
      </c>
      <c r="F210" s="8">
        <v>0</v>
      </c>
      <c r="G210" s="9" t="str">
        <f t="shared" si="43"/>
        <v/>
      </c>
      <c r="H210" s="9" t="str">
        <f t="shared" si="44"/>
        <v/>
      </c>
      <c r="I210" s="9" t="str">
        <f t="shared" si="45"/>
        <v/>
      </c>
      <c r="J210" s="9" t="str">
        <f t="shared" si="46"/>
        <v/>
      </c>
      <c r="K210" s="9" t="str">
        <f t="shared" si="49"/>
        <v xml:space="preserve"> </v>
      </c>
      <c r="L210" s="9" t="str">
        <f t="shared" si="50"/>
        <v xml:space="preserve"> </v>
      </c>
      <c r="M210" s="9" t="str">
        <f t="shared" si="47"/>
        <v/>
      </c>
      <c r="N210" s="9" t="str">
        <f t="shared" si="48"/>
        <v/>
      </c>
    </row>
    <row r="211" spans="1:14" x14ac:dyDescent="0.2">
      <c r="A211" s="28"/>
      <c r="B211" s="7" t="s">
        <v>188</v>
      </c>
      <c r="C211" s="8">
        <v>0</v>
      </c>
      <c r="D211" s="8">
        <v>0</v>
      </c>
      <c r="E211" s="8">
        <v>0</v>
      </c>
      <c r="F211" s="8">
        <v>0</v>
      </c>
      <c r="G211" s="9" t="str">
        <f t="shared" si="43"/>
        <v/>
      </c>
      <c r="H211" s="9" t="str">
        <f t="shared" si="44"/>
        <v/>
      </c>
      <c r="I211" s="9" t="str">
        <f t="shared" si="45"/>
        <v/>
      </c>
      <c r="J211" s="9" t="str">
        <f t="shared" si="46"/>
        <v/>
      </c>
      <c r="K211" s="9" t="str">
        <f t="shared" si="49"/>
        <v xml:space="preserve"> </v>
      </c>
      <c r="L211" s="9" t="str">
        <f t="shared" si="50"/>
        <v xml:space="preserve"> 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189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190</v>
      </c>
      <c r="C213" s="8">
        <v>0</v>
      </c>
      <c r="D213" s="8">
        <v>0</v>
      </c>
      <c r="E213" s="8">
        <v>0</v>
      </c>
      <c r="F213" s="8">
        <v>0</v>
      </c>
      <c r="G213" s="9" t="str">
        <f t="shared" si="43"/>
        <v/>
      </c>
      <c r="H213" s="9" t="str">
        <f t="shared" si="44"/>
        <v/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 t="str">
        <f t="shared" si="50"/>
        <v xml:space="preserve"> </v>
      </c>
      <c r="M213" s="9" t="str">
        <f t="shared" si="47"/>
        <v/>
      </c>
      <c r="N213" s="9" t="str">
        <f t="shared" si="48"/>
        <v/>
      </c>
    </row>
    <row r="214" spans="1:14" x14ac:dyDescent="0.2">
      <c r="A214" s="28"/>
      <c r="B214" s="7" t="s">
        <v>191</v>
      </c>
      <c r="C214" s="8">
        <v>0</v>
      </c>
      <c r="D214" s="8">
        <v>0</v>
      </c>
      <c r="E214" s="8">
        <v>0</v>
      </c>
      <c r="F214" s="8">
        <v>0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192</v>
      </c>
      <c r="C215" s="8">
        <v>1</v>
      </c>
      <c r="D215" s="8">
        <v>1</v>
      </c>
      <c r="E215" s="8">
        <v>0</v>
      </c>
      <c r="F215" s="8">
        <v>0</v>
      </c>
      <c r="G215" s="9">
        <f t="shared" si="43"/>
        <v>1.4492753623188406E-2</v>
      </c>
      <c r="H215" s="9">
        <f t="shared" si="44"/>
        <v>2.3255813953488372E-2</v>
      </c>
      <c r="I215" s="9" t="str">
        <f t="shared" si="45"/>
        <v/>
      </c>
      <c r="J215" s="9" t="str">
        <f t="shared" si="46"/>
        <v/>
      </c>
      <c r="K215" s="9">
        <f t="shared" si="49"/>
        <v>-1</v>
      </c>
      <c r="L215" s="9">
        <f t="shared" si="50"/>
        <v>-1</v>
      </c>
      <c r="M215" s="9">
        <f t="shared" si="47"/>
        <v>-1.4492753623188406E-2</v>
      </c>
      <c r="N215" s="9">
        <f t="shared" si="48"/>
        <v>-2.3255813953488372E-2</v>
      </c>
    </row>
    <row r="216" spans="1:14" ht="25.5" customHeight="1" x14ac:dyDescent="0.2">
      <c r="A216" s="28"/>
      <c r="B216" s="7" t="s">
        <v>193</v>
      </c>
      <c r="C216" s="8">
        <v>0</v>
      </c>
      <c r="D216" s="8">
        <v>0</v>
      </c>
      <c r="E216" s="8">
        <v>0</v>
      </c>
      <c r="F216" s="8">
        <v>0</v>
      </c>
      <c r="G216" s="9" t="str">
        <f t="shared" si="43"/>
        <v/>
      </c>
      <c r="H216" s="9" t="str">
        <f t="shared" si="44"/>
        <v/>
      </c>
      <c r="I216" s="9" t="str">
        <f t="shared" si="45"/>
        <v/>
      </c>
      <c r="J216" s="9" t="str">
        <f t="shared" si="46"/>
        <v/>
      </c>
      <c r="K216" s="9" t="str">
        <f t="shared" si="49"/>
        <v xml:space="preserve"> </v>
      </c>
      <c r="L216" s="9" t="str">
        <f t="shared" si="50"/>
        <v xml:space="preserve"> </v>
      </c>
      <c r="M216" s="9" t="str">
        <f t="shared" si="47"/>
        <v/>
      </c>
      <c r="N216" s="9" t="str">
        <f t="shared" si="48"/>
        <v/>
      </c>
    </row>
    <row r="217" spans="1:14" x14ac:dyDescent="0.2">
      <c r="A217" s="28"/>
      <c r="B217" s="7" t="s">
        <v>194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195</v>
      </c>
      <c r="C218" s="8">
        <v>0</v>
      </c>
      <c r="D218" s="8">
        <v>0</v>
      </c>
      <c r="E218" s="8">
        <v>0</v>
      </c>
      <c r="F218" s="8">
        <v>2</v>
      </c>
      <c r="G218" s="9" t="str">
        <f t="shared" si="43"/>
        <v/>
      </c>
      <c r="H218" s="9" t="str">
        <f t="shared" si="44"/>
        <v/>
      </c>
      <c r="I218" s="9" t="str">
        <f t="shared" si="45"/>
        <v/>
      </c>
      <c r="J218" s="9">
        <f t="shared" si="46"/>
        <v>2.8985507246376812E-2</v>
      </c>
      <c r="K218" s="9" t="str">
        <f t="shared" si="49"/>
        <v xml:space="preserve"> </v>
      </c>
      <c r="L218" s="9">
        <f t="shared" si="50"/>
        <v>1</v>
      </c>
      <c r="M218" s="9" t="str">
        <f t="shared" si="47"/>
        <v/>
      </c>
      <c r="N218" s="9" t="str">
        <f t="shared" si="48"/>
        <v/>
      </c>
    </row>
    <row r="219" spans="1:14" x14ac:dyDescent="0.2">
      <c r="A219" s="28"/>
      <c r="B219" s="7" t="s">
        <v>196</v>
      </c>
      <c r="C219" s="8">
        <v>0</v>
      </c>
      <c r="D219" s="8">
        <v>0</v>
      </c>
      <c r="E219" s="8">
        <v>1</v>
      </c>
      <c r="F219" s="8">
        <v>2</v>
      </c>
      <c r="G219" s="9" t="str">
        <f t="shared" si="43"/>
        <v/>
      </c>
      <c r="H219" s="9" t="str">
        <f t="shared" si="44"/>
        <v/>
      </c>
      <c r="I219" s="9">
        <f t="shared" si="45"/>
        <v>1.2195121951219513E-2</v>
      </c>
      <c r="J219" s="9">
        <f t="shared" si="46"/>
        <v>2.8985507246376812E-2</v>
      </c>
      <c r="K219" s="9">
        <f t="shared" si="49"/>
        <v>1</v>
      </c>
      <c r="L219" s="9">
        <f t="shared" si="50"/>
        <v>1</v>
      </c>
      <c r="M219" s="9" t="str">
        <f t="shared" si="47"/>
        <v/>
      </c>
      <c r="N219" s="9" t="str">
        <f t="shared" si="48"/>
        <v/>
      </c>
    </row>
    <row r="220" spans="1:14" x14ac:dyDescent="0.2">
      <c r="A220" s="28"/>
      <c r="B220" s="7" t="s">
        <v>197</v>
      </c>
      <c r="C220" s="8">
        <v>0</v>
      </c>
      <c r="D220" s="8">
        <v>0</v>
      </c>
      <c r="E220" s="8">
        <v>1</v>
      </c>
      <c r="F220" s="8">
        <v>1</v>
      </c>
      <c r="G220" s="9" t="str">
        <f t="shared" ref="G220:G251" si="51">+IF(C220=0,"",C220/C$188)</f>
        <v/>
      </c>
      <c r="H220" s="9" t="str">
        <f t="shared" ref="H220:H251" si="52">+IF(D220=0,"",D220/D$188)</f>
        <v/>
      </c>
      <c r="I220" s="9">
        <f t="shared" ref="I220:I251" si="53">+IF(E220=0,"",E220/E$188)</f>
        <v>1.2195121951219513E-2</v>
      </c>
      <c r="J220" s="9">
        <f t="shared" ref="J220:J251" si="54">+IF(F220=0,"",F220/F$188)</f>
        <v>1.4492753623188406E-2</v>
      </c>
      <c r="K220" s="9">
        <f t="shared" si="49"/>
        <v>1</v>
      </c>
      <c r="L220" s="9">
        <f t="shared" si="50"/>
        <v>1</v>
      </c>
      <c r="M220" s="9" t="str">
        <f t="shared" ref="M220:M251" si="55">+IF(OR(AND(G220=""),(K220="")),"",G220*K220)</f>
        <v/>
      </c>
      <c r="N220" s="9" t="str">
        <f t="shared" ref="N220:N251" si="56">+IF(OR(AND(H220=""),(L220="")),"",H220*L220)</f>
        <v/>
      </c>
    </row>
    <row r="221" spans="1:14" x14ac:dyDescent="0.2">
      <c r="A221" s="28"/>
      <c r="B221" s="7" t="s">
        <v>198</v>
      </c>
      <c r="C221" s="8">
        <v>0</v>
      </c>
      <c r="D221" s="8">
        <v>7</v>
      </c>
      <c r="E221" s="8">
        <v>0</v>
      </c>
      <c r="F221" s="8">
        <v>3</v>
      </c>
      <c r="G221" s="9" t="str">
        <f t="shared" si="51"/>
        <v/>
      </c>
      <c r="H221" s="9">
        <f t="shared" si="52"/>
        <v>0.16279069767441862</v>
      </c>
      <c r="I221" s="9" t="str">
        <f t="shared" si="53"/>
        <v/>
      </c>
      <c r="J221" s="9">
        <f t="shared" si="54"/>
        <v>4.3478260869565216E-2</v>
      </c>
      <c r="K221" s="9" t="str">
        <f t="shared" ref="K221:K252" si="57">+IF(AND(C221=0,E221=0)," ",IF(C221=0,1,IF(E221=0,-1,(E221-C221)/C221)))</f>
        <v xml:space="preserve"> </v>
      </c>
      <c r="L221" s="9">
        <f t="shared" ref="L221:L252" si="58">+IF(AND(D221=0,F221=0)," ",IF(D221=0,1,IF(F221=0,-1,(F221-D221)/D221)))</f>
        <v>-0.5714285714285714</v>
      </c>
      <c r="M221" s="9" t="str">
        <f t="shared" si="55"/>
        <v/>
      </c>
      <c r="N221" s="9">
        <f t="shared" si="56"/>
        <v>-9.3023255813953487E-2</v>
      </c>
    </row>
    <row r="222" spans="1:14" x14ac:dyDescent="0.2">
      <c r="A222" s="28"/>
      <c r="B222" s="7" t="s">
        <v>199</v>
      </c>
      <c r="C222" s="8">
        <v>0</v>
      </c>
      <c r="D222" s="8">
        <v>0</v>
      </c>
      <c r="E222" s="8">
        <v>0</v>
      </c>
      <c r="F222" s="8">
        <v>0</v>
      </c>
      <c r="G222" s="9" t="str">
        <f t="shared" si="51"/>
        <v/>
      </c>
      <c r="H222" s="9" t="str">
        <f t="shared" si="52"/>
        <v/>
      </c>
      <c r="I222" s="9" t="str">
        <f t="shared" si="53"/>
        <v/>
      </c>
      <c r="J222" s="9" t="str">
        <f t="shared" si="54"/>
        <v/>
      </c>
      <c r="K222" s="9" t="str">
        <f t="shared" si="57"/>
        <v xml:space="preserve"> </v>
      </c>
      <c r="L222" s="9" t="str">
        <f t="shared" si="58"/>
        <v xml:space="preserve"> </v>
      </c>
      <c r="M222" s="9" t="str">
        <f t="shared" si="55"/>
        <v/>
      </c>
      <c r="N222" s="9" t="str">
        <f t="shared" si="56"/>
        <v/>
      </c>
    </row>
    <row r="223" spans="1:14" x14ac:dyDescent="0.2">
      <c r="A223" s="28"/>
      <c r="B223" s="7" t="s">
        <v>200</v>
      </c>
      <c r="C223" s="8">
        <v>0</v>
      </c>
      <c r="D223" s="8">
        <v>5</v>
      </c>
      <c r="E223" s="8">
        <v>0</v>
      </c>
      <c r="F223" s="8">
        <v>0</v>
      </c>
      <c r="G223" s="9" t="str">
        <f t="shared" si="51"/>
        <v/>
      </c>
      <c r="H223" s="9">
        <f t="shared" si="52"/>
        <v>0.11627906976744186</v>
      </c>
      <c r="I223" s="9" t="str">
        <f t="shared" si="53"/>
        <v/>
      </c>
      <c r="J223" s="9" t="str">
        <f t="shared" si="54"/>
        <v/>
      </c>
      <c r="K223" s="9" t="str">
        <f t="shared" si="57"/>
        <v xml:space="preserve"> </v>
      </c>
      <c r="L223" s="9">
        <f t="shared" si="58"/>
        <v>-1</v>
      </c>
      <c r="M223" s="9" t="str">
        <f t="shared" si="55"/>
        <v/>
      </c>
      <c r="N223" s="9">
        <f t="shared" si="56"/>
        <v>-0.11627906976744186</v>
      </c>
    </row>
    <row r="224" spans="1:14" x14ac:dyDescent="0.2">
      <c r="A224" s="28"/>
      <c r="B224" s="7" t="s">
        <v>201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202</v>
      </c>
      <c r="C225" s="8">
        <v>0</v>
      </c>
      <c r="D225" s="8">
        <v>1</v>
      </c>
      <c r="E225" s="8">
        <v>0</v>
      </c>
      <c r="F225" s="8">
        <v>0</v>
      </c>
      <c r="G225" s="9" t="str">
        <f t="shared" si="51"/>
        <v/>
      </c>
      <c r="H225" s="9">
        <f t="shared" si="52"/>
        <v>2.3255813953488372E-2</v>
      </c>
      <c r="I225" s="9" t="str">
        <f t="shared" si="53"/>
        <v/>
      </c>
      <c r="J225" s="9" t="str">
        <f t="shared" si="54"/>
        <v/>
      </c>
      <c r="K225" s="9" t="str">
        <f t="shared" si="57"/>
        <v xml:space="preserve"> </v>
      </c>
      <c r="L225" s="9">
        <f t="shared" si="58"/>
        <v>-1</v>
      </c>
      <c r="M225" s="9" t="str">
        <f t="shared" si="55"/>
        <v/>
      </c>
      <c r="N225" s="9">
        <f t="shared" si="56"/>
        <v>-2.3255813953488372E-2</v>
      </c>
    </row>
    <row r="226" spans="1:14" x14ac:dyDescent="0.2">
      <c r="A226" s="28"/>
      <c r="B226" s="7" t="s">
        <v>203</v>
      </c>
      <c r="C226" s="8">
        <v>0</v>
      </c>
      <c r="D226" s="8">
        <v>0</v>
      </c>
      <c r="E226" s="8">
        <v>0</v>
      </c>
      <c r="F226" s="8">
        <v>2</v>
      </c>
      <c r="G226" s="9" t="str">
        <f t="shared" si="51"/>
        <v/>
      </c>
      <c r="H226" s="9" t="str">
        <f t="shared" si="52"/>
        <v/>
      </c>
      <c r="I226" s="9" t="str">
        <f t="shared" si="53"/>
        <v/>
      </c>
      <c r="J226" s="9">
        <f t="shared" si="54"/>
        <v>2.8985507246376812E-2</v>
      </c>
      <c r="K226" s="9" t="str">
        <f t="shared" si="57"/>
        <v xml:space="preserve"> </v>
      </c>
      <c r="L226" s="9">
        <f t="shared" si="58"/>
        <v>1</v>
      </c>
      <c r="M226" s="9" t="str">
        <f t="shared" si="55"/>
        <v/>
      </c>
      <c r="N226" s="9" t="str">
        <f t="shared" si="56"/>
        <v/>
      </c>
    </row>
    <row r="227" spans="1:14" x14ac:dyDescent="0.2">
      <c r="A227" s="28"/>
      <c r="B227" s="7" t="s">
        <v>204</v>
      </c>
      <c r="C227" s="8">
        <v>0</v>
      </c>
      <c r="D227" s="8">
        <v>0</v>
      </c>
      <c r="E227" s="8">
        <v>0</v>
      </c>
      <c r="F227" s="8">
        <v>1</v>
      </c>
      <c r="G227" s="9" t="str">
        <f t="shared" si="51"/>
        <v/>
      </c>
      <c r="H227" s="9" t="str">
        <f t="shared" si="52"/>
        <v/>
      </c>
      <c r="I227" s="9" t="str">
        <f t="shared" si="53"/>
        <v/>
      </c>
      <c r="J227" s="9">
        <f t="shared" si="54"/>
        <v>1.4492753623188406E-2</v>
      </c>
      <c r="K227" s="9" t="str">
        <f t="shared" si="57"/>
        <v xml:space="preserve"> </v>
      </c>
      <c r="L227" s="9">
        <f t="shared" si="58"/>
        <v>1</v>
      </c>
      <c r="M227" s="9" t="str">
        <f t="shared" si="55"/>
        <v/>
      </c>
      <c r="N227" s="9" t="str">
        <f t="shared" si="56"/>
        <v/>
      </c>
    </row>
    <row r="228" spans="1:14" x14ac:dyDescent="0.2">
      <c r="A228" s="28"/>
      <c r="B228" s="7" t="s">
        <v>205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206</v>
      </c>
      <c r="C229" s="8">
        <v>0</v>
      </c>
      <c r="D229" s="8">
        <v>0</v>
      </c>
      <c r="E229" s="8">
        <v>0</v>
      </c>
      <c r="F229" s="8">
        <v>0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207</v>
      </c>
      <c r="C230" s="8">
        <v>3</v>
      </c>
      <c r="D230" s="8">
        <v>1</v>
      </c>
      <c r="E230" s="8">
        <v>5</v>
      </c>
      <c r="F230" s="8">
        <v>2</v>
      </c>
      <c r="G230" s="9">
        <f t="shared" si="51"/>
        <v>4.3478260869565216E-2</v>
      </c>
      <c r="H230" s="9">
        <f t="shared" si="52"/>
        <v>2.3255813953488372E-2</v>
      </c>
      <c r="I230" s="9">
        <f t="shared" si="53"/>
        <v>6.097560975609756E-2</v>
      </c>
      <c r="J230" s="9">
        <f t="shared" si="54"/>
        <v>2.8985507246376812E-2</v>
      </c>
      <c r="K230" s="9">
        <f t="shared" si="57"/>
        <v>0.66666666666666663</v>
      </c>
      <c r="L230" s="9">
        <f t="shared" si="58"/>
        <v>1</v>
      </c>
      <c r="M230" s="9">
        <f t="shared" si="55"/>
        <v>2.8985507246376808E-2</v>
      </c>
      <c r="N230" s="9">
        <f t="shared" si="56"/>
        <v>2.3255813953488372E-2</v>
      </c>
    </row>
    <row r="231" spans="1:14" x14ac:dyDescent="0.2">
      <c r="A231" s="28"/>
      <c r="B231" s="7" t="s">
        <v>208</v>
      </c>
      <c r="C231" s="8">
        <v>0</v>
      </c>
      <c r="D231" s="8">
        <v>0</v>
      </c>
      <c r="E231" s="8">
        <v>0</v>
      </c>
      <c r="F231" s="8">
        <v>2</v>
      </c>
      <c r="G231" s="9" t="str">
        <f t="shared" si="51"/>
        <v/>
      </c>
      <c r="H231" s="9" t="str">
        <f t="shared" si="52"/>
        <v/>
      </c>
      <c r="I231" s="9" t="str">
        <f t="shared" si="53"/>
        <v/>
      </c>
      <c r="J231" s="9">
        <f t="shared" si="54"/>
        <v>2.8985507246376812E-2</v>
      </c>
      <c r="K231" s="9" t="str">
        <f t="shared" si="57"/>
        <v xml:space="preserve"> </v>
      </c>
      <c r="L231" s="9">
        <f t="shared" si="58"/>
        <v>1</v>
      </c>
      <c r="M231" s="9" t="str">
        <f t="shared" si="55"/>
        <v/>
      </c>
      <c r="N231" s="9" t="str">
        <f t="shared" si="56"/>
        <v/>
      </c>
    </row>
    <row r="232" spans="1:14" ht="25.5" x14ac:dyDescent="0.2">
      <c r="A232" s="28"/>
      <c r="B232" s="7" t="s">
        <v>209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210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211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212</v>
      </c>
      <c r="C235" s="8">
        <v>1</v>
      </c>
      <c r="D235" s="8">
        <v>2</v>
      </c>
      <c r="E235" s="8">
        <v>2</v>
      </c>
      <c r="F235" s="8">
        <v>4</v>
      </c>
      <c r="G235" s="9">
        <f t="shared" si="51"/>
        <v>1.4492753623188406E-2</v>
      </c>
      <c r="H235" s="9">
        <f t="shared" si="52"/>
        <v>4.6511627906976744E-2</v>
      </c>
      <c r="I235" s="9">
        <f t="shared" si="53"/>
        <v>2.4390243902439025E-2</v>
      </c>
      <c r="J235" s="9">
        <f t="shared" si="54"/>
        <v>5.7971014492753624E-2</v>
      </c>
      <c r="K235" s="9">
        <f t="shared" si="57"/>
        <v>1</v>
      </c>
      <c r="L235" s="9">
        <f t="shared" si="58"/>
        <v>1</v>
      </c>
      <c r="M235" s="9">
        <f t="shared" si="55"/>
        <v>1.4492753623188406E-2</v>
      </c>
      <c r="N235" s="9">
        <f t="shared" si="56"/>
        <v>4.6511627906976744E-2</v>
      </c>
    </row>
    <row r="236" spans="1:14" x14ac:dyDescent="0.2">
      <c r="A236" s="28"/>
      <c r="B236" s="7" t="s">
        <v>213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214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215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216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217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218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219</v>
      </c>
      <c r="C242" s="8">
        <v>0</v>
      </c>
      <c r="D242" s="8">
        <v>0</v>
      </c>
      <c r="E242" s="8">
        <v>1</v>
      </c>
      <c r="F242" s="8">
        <v>2</v>
      </c>
      <c r="G242" s="9" t="str">
        <f t="shared" si="51"/>
        <v/>
      </c>
      <c r="H242" s="9" t="str">
        <f t="shared" si="52"/>
        <v/>
      </c>
      <c r="I242" s="9">
        <f t="shared" si="53"/>
        <v>1.2195121951219513E-2</v>
      </c>
      <c r="J242" s="9">
        <f t="shared" si="54"/>
        <v>2.8985507246376812E-2</v>
      </c>
      <c r="K242" s="9">
        <f t="shared" si="57"/>
        <v>1</v>
      </c>
      <c r="L242" s="9">
        <f t="shared" si="58"/>
        <v>1</v>
      </c>
      <c r="M242" s="9" t="str">
        <f t="shared" si="55"/>
        <v/>
      </c>
      <c r="N242" s="9" t="str">
        <f t="shared" si="56"/>
        <v/>
      </c>
    </row>
    <row r="243" spans="1:14" x14ac:dyDescent="0.2">
      <c r="A243" s="28"/>
      <c r="B243" s="7" t="s">
        <v>220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221</v>
      </c>
      <c r="C244" s="8">
        <v>1</v>
      </c>
      <c r="D244" s="8">
        <v>0</v>
      </c>
      <c r="E244" s="8">
        <v>0</v>
      </c>
      <c r="F244" s="8">
        <v>0</v>
      </c>
      <c r="G244" s="9">
        <f t="shared" si="51"/>
        <v>1.4492753623188406E-2</v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>
        <f t="shared" si="57"/>
        <v>-1</v>
      </c>
      <c r="L244" s="9" t="str">
        <f t="shared" si="58"/>
        <v xml:space="preserve"> </v>
      </c>
      <c r="M244" s="9">
        <f t="shared" si="55"/>
        <v>-1.4492753623188406E-2</v>
      </c>
      <c r="N244" s="9" t="str">
        <f t="shared" si="56"/>
        <v/>
      </c>
    </row>
    <row r="245" spans="1:14" x14ac:dyDescent="0.2">
      <c r="A245" s="28"/>
      <c r="B245" s="7" t="s">
        <v>222</v>
      </c>
      <c r="C245" s="8">
        <v>0</v>
      </c>
      <c r="D245" s="8">
        <v>1</v>
      </c>
      <c r="E245" s="8">
        <v>0</v>
      </c>
      <c r="F245" s="8">
        <v>0</v>
      </c>
      <c r="G245" s="9" t="str">
        <f t="shared" si="51"/>
        <v/>
      </c>
      <c r="H245" s="9">
        <f t="shared" si="52"/>
        <v>2.3255813953488372E-2</v>
      </c>
      <c r="I245" s="9" t="str">
        <f t="shared" si="53"/>
        <v/>
      </c>
      <c r="J245" s="9" t="str">
        <f t="shared" si="54"/>
        <v/>
      </c>
      <c r="K245" s="9" t="str">
        <f t="shared" si="57"/>
        <v xml:space="preserve"> </v>
      </c>
      <c r="L245" s="9">
        <f t="shared" si="58"/>
        <v>-1</v>
      </c>
      <c r="M245" s="9" t="str">
        <f t="shared" si="55"/>
        <v/>
      </c>
      <c r="N245" s="9">
        <f t="shared" si="56"/>
        <v>-2.3255813953488372E-2</v>
      </c>
    </row>
    <row r="246" spans="1:14" x14ac:dyDescent="0.2">
      <c r="A246" s="28"/>
      <c r="B246" s="7" t="s">
        <v>223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224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225</v>
      </c>
      <c r="C248" s="8">
        <v>0</v>
      </c>
      <c r="D248" s="8">
        <v>0</v>
      </c>
      <c r="E248" s="8">
        <v>0</v>
      </c>
      <c r="F248" s="8">
        <v>1</v>
      </c>
      <c r="G248" s="9" t="str">
        <f t="shared" si="51"/>
        <v/>
      </c>
      <c r="H248" s="9" t="str">
        <f t="shared" si="52"/>
        <v/>
      </c>
      <c r="I248" s="9" t="str">
        <f t="shared" si="53"/>
        <v/>
      </c>
      <c r="J248" s="9">
        <f t="shared" si="54"/>
        <v>1.4492753623188406E-2</v>
      </c>
      <c r="K248" s="9" t="str">
        <f t="shared" si="57"/>
        <v xml:space="preserve"> </v>
      </c>
      <c r="L248" s="9">
        <f t="shared" si="58"/>
        <v>1</v>
      </c>
      <c r="M248" s="9" t="str">
        <f t="shared" si="55"/>
        <v/>
      </c>
      <c r="N248" s="9" t="str">
        <f t="shared" si="56"/>
        <v/>
      </c>
    </row>
    <row r="249" spans="1:14" x14ac:dyDescent="0.2">
      <c r="A249" s="28"/>
      <c r="B249" s="7" t="s">
        <v>226</v>
      </c>
      <c r="C249" s="8">
        <v>0</v>
      </c>
      <c r="D249" s="8">
        <v>0</v>
      </c>
      <c r="E249" s="8">
        <v>0</v>
      </c>
      <c r="F249" s="8">
        <v>0</v>
      </c>
      <c r="G249" s="9" t="str">
        <f t="shared" si="51"/>
        <v/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 t="str">
        <f t="shared" si="57"/>
        <v xml:space="preserve"> 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227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228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229</v>
      </c>
      <c r="C252" s="8">
        <v>0</v>
      </c>
      <c r="D252" s="8">
        <v>0</v>
      </c>
      <c r="E252" s="8">
        <v>0</v>
      </c>
      <c r="F252" s="8">
        <v>0</v>
      </c>
      <c r="G252" s="9" t="str">
        <f t="shared" ref="G252:G283" si="59">+IF(C252=0,"",C252/C$188)</f>
        <v/>
      </c>
      <c r="H252" s="9" t="str">
        <f t="shared" ref="H252:H283" si="60">+IF(D252=0,"",D252/D$188)</f>
        <v/>
      </c>
      <c r="I252" s="9" t="str">
        <f t="shared" ref="I252:I283" si="61">+IF(E252=0,"",E252/E$188)</f>
        <v/>
      </c>
      <c r="J252" s="9" t="str">
        <f t="shared" ref="J252:J283" si="62">+IF(F252=0,"",F252/F$188)</f>
        <v/>
      </c>
      <c r="K252" s="9" t="str">
        <f t="shared" si="57"/>
        <v xml:space="preserve"> </v>
      </c>
      <c r="L252" s="9" t="str">
        <f t="shared" si="58"/>
        <v xml:space="preserve"> </v>
      </c>
      <c r="M252" s="9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8"/>
      <c r="B253" s="7" t="s">
        <v>230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231</v>
      </c>
      <c r="C254" s="8">
        <v>0</v>
      </c>
      <c r="D254" s="8">
        <v>1</v>
      </c>
      <c r="E254" s="8">
        <v>0</v>
      </c>
      <c r="F254" s="8">
        <v>0</v>
      </c>
      <c r="G254" s="9" t="str">
        <f t="shared" si="59"/>
        <v/>
      </c>
      <c r="H254" s="9">
        <f t="shared" si="60"/>
        <v>2.3255813953488372E-2</v>
      </c>
      <c r="I254" s="9" t="str">
        <f t="shared" si="61"/>
        <v/>
      </c>
      <c r="J254" s="9" t="str">
        <f t="shared" si="62"/>
        <v/>
      </c>
      <c r="K254" s="9" t="str">
        <f t="shared" si="65"/>
        <v xml:space="preserve"> </v>
      </c>
      <c r="L254" s="9">
        <f t="shared" si="66"/>
        <v>-1</v>
      </c>
      <c r="M254" s="9" t="str">
        <f t="shared" si="63"/>
        <v/>
      </c>
      <c r="N254" s="9">
        <f t="shared" si="64"/>
        <v>-2.3255813953488372E-2</v>
      </c>
    </row>
    <row r="255" spans="1:14" x14ac:dyDescent="0.2">
      <c r="A255" s="28"/>
      <c r="B255" s="7" t="s">
        <v>232</v>
      </c>
      <c r="C255" s="8">
        <v>43</v>
      </c>
      <c r="D255" s="8">
        <v>1</v>
      </c>
      <c r="E255" s="8">
        <v>13</v>
      </c>
      <c r="F255" s="8">
        <v>2</v>
      </c>
      <c r="G255" s="9">
        <f t="shared" si="59"/>
        <v>0.62318840579710144</v>
      </c>
      <c r="H255" s="9">
        <f t="shared" si="60"/>
        <v>2.3255813953488372E-2</v>
      </c>
      <c r="I255" s="9">
        <f t="shared" si="61"/>
        <v>0.15853658536585366</v>
      </c>
      <c r="J255" s="9">
        <f t="shared" si="62"/>
        <v>2.8985507246376812E-2</v>
      </c>
      <c r="K255" s="9">
        <f t="shared" si="65"/>
        <v>-0.69767441860465118</v>
      </c>
      <c r="L255" s="9">
        <f t="shared" si="66"/>
        <v>1</v>
      </c>
      <c r="M255" s="9">
        <f t="shared" si="63"/>
        <v>-0.43478260869565216</v>
      </c>
      <c r="N255" s="9">
        <f t="shared" si="64"/>
        <v>2.3255813953488372E-2</v>
      </c>
    </row>
    <row r="256" spans="1:14" x14ac:dyDescent="0.2">
      <c r="A256" s="28"/>
      <c r="B256" s="7" t="s">
        <v>233</v>
      </c>
      <c r="C256" s="8">
        <v>0</v>
      </c>
      <c r="D256" s="8">
        <v>0</v>
      </c>
      <c r="E256" s="8">
        <v>0</v>
      </c>
      <c r="F256" s="8">
        <v>0</v>
      </c>
      <c r="G256" s="9" t="str">
        <f t="shared" si="59"/>
        <v/>
      </c>
      <c r="H256" s="9" t="str">
        <f t="shared" si="60"/>
        <v/>
      </c>
      <c r="I256" s="9" t="str">
        <f t="shared" si="61"/>
        <v/>
      </c>
      <c r="J256" s="9" t="str">
        <f t="shared" si="62"/>
        <v/>
      </c>
      <c r="K256" s="9" t="str">
        <f t="shared" si="65"/>
        <v xml:space="preserve"> </v>
      </c>
      <c r="L256" s="9" t="str">
        <f t="shared" si="66"/>
        <v xml:space="preserve"> </v>
      </c>
      <c r="M256" s="9" t="str">
        <f t="shared" si="63"/>
        <v/>
      </c>
      <c r="N256" s="9" t="str">
        <f t="shared" si="64"/>
        <v/>
      </c>
    </row>
    <row r="257" spans="1:14" ht="25.5" x14ac:dyDescent="0.2">
      <c r="A257" s="28"/>
      <c r="B257" s="7" t="s">
        <v>234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235</v>
      </c>
      <c r="C258" s="8">
        <v>1</v>
      </c>
      <c r="D258" s="8">
        <v>2</v>
      </c>
      <c r="E258" s="8">
        <v>26</v>
      </c>
      <c r="F258" s="8">
        <v>5</v>
      </c>
      <c r="G258" s="9">
        <f t="shared" si="59"/>
        <v>1.4492753623188406E-2</v>
      </c>
      <c r="H258" s="9">
        <f t="shared" si="60"/>
        <v>4.6511627906976744E-2</v>
      </c>
      <c r="I258" s="9">
        <f t="shared" si="61"/>
        <v>0.31707317073170732</v>
      </c>
      <c r="J258" s="9">
        <f t="shared" si="62"/>
        <v>7.2463768115942032E-2</v>
      </c>
      <c r="K258" s="9">
        <f t="shared" si="65"/>
        <v>25</v>
      </c>
      <c r="L258" s="9">
        <f t="shared" si="66"/>
        <v>1.5</v>
      </c>
      <c r="M258" s="9">
        <f t="shared" si="63"/>
        <v>0.36231884057971014</v>
      </c>
      <c r="N258" s="9">
        <f t="shared" si="64"/>
        <v>6.9767441860465115E-2</v>
      </c>
    </row>
    <row r="259" spans="1:14" x14ac:dyDescent="0.2">
      <c r="A259" s="28"/>
      <c r="B259" s="7" t="s">
        <v>236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237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238</v>
      </c>
      <c r="C261" s="8">
        <v>0</v>
      </c>
      <c r="D261" s="8">
        <v>0</v>
      </c>
      <c r="E261" s="8">
        <v>0</v>
      </c>
      <c r="F261" s="8">
        <v>0</v>
      </c>
      <c r="G261" s="9" t="str">
        <f t="shared" si="59"/>
        <v/>
      </c>
      <c r="H261" s="9" t="str">
        <f t="shared" si="60"/>
        <v/>
      </c>
      <c r="I261" s="9" t="str">
        <f t="shared" si="61"/>
        <v/>
      </c>
      <c r="J261" s="9" t="str">
        <f t="shared" si="62"/>
        <v/>
      </c>
      <c r="K261" s="9" t="str">
        <f t="shared" si="65"/>
        <v xml:space="preserve"> </v>
      </c>
      <c r="L261" s="9" t="str">
        <f t="shared" si="66"/>
        <v xml:space="preserve"> </v>
      </c>
      <c r="M261" s="9" t="str">
        <f t="shared" si="63"/>
        <v/>
      </c>
      <c r="N261" s="9" t="str">
        <f t="shared" si="64"/>
        <v/>
      </c>
    </row>
    <row r="262" spans="1:14" ht="25.5" x14ac:dyDescent="0.2">
      <c r="A262" s="28"/>
      <c r="B262" s="7" t="s">
        <v>239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240</v>
      </c>
      <c r="C263" s="8">
        <v>0</v>
      </c>
      <c r="D263" s="8">
        <v>0</v>
      </c>
      <c r="E263" s="8">
        <v>1</v>
      </c>
      <c r="F263" s="8">
        <v>0</v>
      </c>
      <c r="G263" s="9" t="str">
        <f t="shared" si="59"/>
        <v/>
      </c>
      <c r="H263" s="9" t="str">
        <f t="shared" si="60"/>
        <v/>
      </c>
      <c r="I263" s="9">
        <f t="shared" si="61"/>
        <v>1.2195121951219513E-2</v>
      </c>
      <c r="J263" s="9" t="str">
        <f t="shared" si="62"/>
        <v/>
      </c>
      <c r="K263" s="9">
        <f t="shared" si="65"/>
        <v>1</v>
      </c>
      <c r="L263" s="9" t="str">
        <f t="shared" si="66"/>
        <v xml:space="preserve"> </v>
      </c>
      <c r="M263" s="9" t="str">
        <f t="shared" si="63"/>
        <v/>
      </c>
      <c r="N263" s="9" t="str">
        <f t="shared" si="64"/>
        <v/>
      </c>
    </row>
    <row r="264" spans="1:14" ht="25.5" x14ac:dyDescent="0.2">
      <c r="A264" s="28"/>
      <c r="B264" s="7" t="s">
        <v>241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242</v>
      </c>
      <c r="C265" s="8">
        <v>0</v>
      </c>
      <c r="D265" s="8">
        <v>0</v>
      </c>
      <c r="E265" s="8">
        <v>0</v>
      </c>
      <c r="F265" s="8">
        <v>0</v>
      </c>
      <c r="G265" s="9" t="str">
        <f t="shared" si="59"/>
        <v/>
      </c>
      <c r="H265" s="9" t="str">
        <f t="shared" si="60"/>
        <v/>
      </c>
      <c r="I265" s="9" t="str">
        <f t="shared" si="61"/>
        <v/>
      </c>
      <c r="J265" s="9" t="str">
        <f t="shared" si="62"/>
        <v/>
      </c>
      <c r="K265" s="9" t="str">
        <f t="shared" si="65"/>
        <v xml:space="preserve"> </v>
      </c>
      <c r="L265" s="9" t="str">
        <f t="shared" si="66"/>
        <v xml:space="preserve"> 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243</v>
      </c>
      <c r="C266" s="8">
        <v>0</v>
      </c>
      <c r="D266" s="8">
        <v>0</v>
      </c>
      <c r="E266" s="8">
        <v>0</v>
      </c>
      <c r="F266" s="8">
        <v>0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244</v>
      </c>
      <c r="C267" s="8">
        <v>0</v>
      </c>
      <c r="D267" s="8">
        <v>0</v>
      </c>
      <c r="E267" s="8">
        <v>0</v>
      </c>
      <c r="F267" s="8">
        <v>0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 t="str">
        <f t="shared" si="62"/>
        <v/>
      </c>
      <c r="K267" s="9" t="str">
        <f t="shared" si="65"/>
        <v xml:space="preserve"> </v>
      </c>
      <c r="L267" s="9" t="str">
        <f t="shared" si="66"/>
        <v xml:space="preserve"> 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245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246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247</v>
      </c>
      <c r="C270" s="8">
        <v>0</v>
      </c>
      <c r="D270" s="8">
        <v>0</v>
      </c>
      <c r="E270" s="8">
        <v>0</v>
      </c>
      <c r="F270" s="8">
        <v>0</v>
      </c>
      <c r="G270" s="9" t="str">
        <f t="shared" si="59"/>
        <v/>
      </c>
      <c r="H270" s="9" t="str">
        <f t="shared" si="60"/>
        <v/>
      </c>
      <c r="I270" s="9" t="str">
        <f t="shared" si="61"/>
        <v/>
      </c>
      <c r="J270" s="9" t="str">
        <f t="shared" si="62"/>
        <v/>
      </c>
      <c r="K270" s="9" t="str">
        <f t="shared" si="65"/>
        <v xml:space="preserve"> </v>
      </c>
      <c r="L270" s="9" t="str">
        <f t="shared" si="66"/>
        <v xml:space="preserve"> </v>
      </c>
      <c r="M270" s="9" t="str">
        <f t="shared" si="63"/>
        <v/>
      </c>
      <c r="N270" s="9" t="str">
        <f t="shared" si="64"/>
        <v/>
      </c>
    </row>
    <row r="271" spans="1:14" x14ac:dyDescent="0.2">
      <c r="A271" s="28"/>
      <c r="B271" s="7" t="s">
        <v>248</v>
      </c>
      <c r="C271" s="8">
        <v>0</v>
      </c>
      <c r="D271" s="8">
        <v>0</v>
      </c>
      <c r="E271" s="8">
        <v>0</v>
      </c>
      <c r="F271" s="8">
        <v>8</v>
      </c>
      <c r="G271" s="9" t="str">
        <f t="shared" si="59"/>
        <v/>
      </c>
      <c r="H271" s="9" t="str">
        <f t="shared" si="60"/>
        <v/>
      </c>
      <c r="I271" s="9" t="str">
        <f t="shared" si="61"/>
        <v/>
      </c>
      <c r="J271" s="9">
        <f t="shared" si="62"/>
        <v>0.11594202898550725</v>
      </c>
      <c r="K271" s="9" t="str">
        <f t="shared" si="65"/>
        <v xml:space="preserve"> </v>
      </c>
      <c r="L271" s="9">
        <f t="shared" si="66"/>
        <v>1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249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250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251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252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253</v>
      </c>
      <c r="C276" s="8">
        <v>0</v>
      </c>
      <c r="D276" s="8">
        <v>0</v>
      </c>
      <c r="E276" s="8">
        <v>0</v>
      </c>
      <c r="F276" s="8">
        <v>0</v>
      </c>
      <c r="G276" s="9" t="str">
        <f t="shared" si="59"/>
        <v/>
      </c>
      <c r="H276" s="9" t="str">
        <f t="shared" si="60"/>
        <v/>
      </c>
      <c r="I276" s="9" t="str">
        <f t="shared" si="61"/>
        <v/>
      </c>
      <c r="J276" s="9" t="str">
        <f t="shared" si="62"/>
        <v/>
      </c>
      <c r="K276" s="9" t="str">
        <f t="shared" si="65"/>
        <v xml:space="preserve"> </v>
      </c>
      <c r="L276" s="9" t="str">
        <f t="shared" si="66"/>
        <v xml:space="preserve"> </v>
      </c>
      <c r="M276" s="9" t="str">
        <f t="shared" si="63"/>
        <v/>
      </c>
      <c r="N276" s="9" t="str">
        <f t="shared" si="64"/>
        <v/>
      </c>
    </row>
    <row r="277" spans="1:14" x14ac:dyDescent="0.2">
      <c r="A277" s="28"/>
      <c r="B277" s="7" t="s">
        <v>254</v>
      </c>
      <c r="C277" s="8">
        <v>0</v>
      </c>
      <c r="D277" s="8">
        <v>0</v>
      </c>
      <c r="E277" s="8">
        <v>0</v>
      </c>
      <c r="F277" s="8">
        <v>0</v>
      </c>
      <c r="G277" s="9" t="str">
        <f t="shared" si="59"/>
        <v/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 t="str">
        <f t="shared" si="65"/>
        <v xml:space="preserve"> </v>
      </c>
      <c r="L277" s="9" t="str">
        <f t="shared" si="66"/>
        <v xml:space="preserve"> 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255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256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257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258</v>
      </c>
      <c r="C281" s="8">
        <v>2</v>
      </c>
      <c r="D281" s="8">
        <v>1</v>
      </c>
      <c r="E281" s="8">
        <v>0</v>
      </c>
      <c r="F281" s="8">
        <v>2</v>
      </c>
      <c r="G281" s="9">
        <f t="shared" si="59"/>
        <v>2.8985507246376812E-2</v>
      </c>
      <c r="H281" s="9">
        <f t="shared" si="60"/>
        <v>2.3255813953488372E-2</v>
      </c>
      <c r="I281" s="9" t="str">
        <f t="shared" si="61"/>
        <v/>
      </c>
      <c r="J281" s="9">
        <f t="shared" si="62"/>
        <v>2.8985507246376812E-2</v>
      </c>
      <c r="K281" s="9">
        <f t="shared" si="65"/>
        <v>-1</v>
      </c>
      <c r="L281" s="9">
        <f t="shared" si="66"/>
        <v>1</v>
      </c>
      <c r="M281" s="9">
        <f t="shared" si="63"/>
        <v>-2.8985507246376812E-2</v>
      </c>
      <c r="N281" s="9">
        <f t="shared" si="64"/>
        <v>2.3255813953488372E-2</v>
      </c>
    </row>
    <row r="282" spans="1:14" x14ac:dyDescent="0.2">
      <c r="A282" s="28"/>
      <c r="B282" s="7" t="s">
        <v>259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260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261</v>
      </c>
      <c r="C284" s="8">
        <v>0</v>
      </c>
      <c r="D284" s="8">
        <v>0</v>
      </c>
      <c r="E284" s="8">
        <v>0</v>
      </c>
      <c r="F284" s="8">
        <v>1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>
        <f t="shared" ref="J284:J315" si="70">+IF(F284=0,"",F284/F$188)</f>
        <v>1.4492753623188406E-2</v>
      </c>
      <c r="K284" s="9" t="str">
        <f t="shared" si="65"/>
        <v xml:space="preserve"> </v>
      </c>
      <c r="L284" s="9">
        <f t="shared" si="66"/>
        <v>1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262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263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264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265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266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267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268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269</v>
      </c>
      <c r="C292" s="8">
        <v>0</v>
      </c>
      <c r="D292" s="8">
        <v>0</v>
      </c>
      <c r="E292" s="8">
        <v>0</v>
      </c>
      <c r="F292" s="8">
        <v>0</v>
      </c>
      <c r="G292" s="9" t="str">
        <f t="shared" si="67"/>
        <v/>
      </c>
      <c r="H292" s="9" t="str">
        <f t="shared" si="68"/>
        <v/>
      </c>
      <c r="I292" s="9" t="str">
        <f t="shared" si="69"/>
        <v/>
      </c>
      <c r="J292" s="9" t="str">
        <f t="shared" si="70"/>
        <v/>
      </c>
      <c r="K292" s="9" t="str">
        <f t="shared" si="73"/>
        <v xml:space="preserve"> </v>
      </c>
      <c r="L292" s="9" t="str">
        <f t="shared" si="74"/>
        <v xml:space="preserve"> </v>
      </c>
      <c r="M292" s="9" t="str">
        <f t="shared" si="71"/>
        <v/>
      </c>
      <c r="N292" s="9" t="str">
        <f t="shared" si="72"/>
        <v/>
      </c>
    </row>
    <row r="293" spans="1:14" ht="25.5" x14ac:dyDescent="0.2">
      <c r="A293" s="28"/>
      <c r="B293" s="7" t="s">
        <v>270</v>
      </c>
      <c r="C293" s="8">
        <v>1</v>
      </c>
      <c r="D293" s="8">
        <v>1</v>
      </c>
      <c r="E293" s="8">
        <v>2</v>
      </c>
      <c r="F293" s="8">
        <v>0</v>
      </c>
      <c r="G293" s="9">
        <f t="shared" si="67"/>
        <v>1.4492753623188406E-2</v>
      </c>
      <c r="H293" s="9">
        <f t="shared" si="68"/>
        <v>2.3255813953488372E-2</v>
      </c>
      <c r="I293" s="9">
        <f t="shared" si="69"/>
        <v>2.4390243902439025E-2</v>
      </c>
      <c r="J293" s="9" t="str">
        <f t="shared" si="70"/>
        <v/>
      </c>
      <c r="K293" s="9">
        <f t="shared" si="73"/>
        <v>1</v>
      </c>
      <c r="L293" s="9">
        <f t="shared" si="74"/>
        <v>-1</v>
      </c>
      <c r="M293" s="9">
        <f t="shared" si="71"/>
        <v>1.4492753623188406E-2</v>
      </c>
      <c r="N293" s="9">
        <f t="shared" si="72"/>
        <v>-2.3255813953488372E-2</v>
      </c>
    </row>
    <row r="294" spans="1:14" x14ac:dyDescent="0.2">
      <c r="A294" s="28"/>
      <c r="B294" s="7" t="s">
        <v>271</v>
      </c>
      <c r="C294" s="8">
        <v>2</v>
      </c>
      <c r="D294" s="8">
        <v>4</v>
      </c>
      <c r="E294" s="8">
        <v>2</v>
      </c>
      <c r="F294" s="8">
        <v>0</v>
      </c>
      <c r="G294" s="9">
        <f t="shared" si="67"/>
        <v>2.8985507246376812E-2</v>
      </c>
      <c r="H294" s="9">
        <f t="shared" si="68"/>
        <v>9.3023255813953487E-2</v>
      </c>
      <c r="I294" s="9">
        <f t="shared" si="69"/>
        <v>2.4390243902439025E-2</v>
      </c>
      <c r="J294" s="9" t="str">
        <f t="shared" si="70"/>
        <v/>
      </c>
      <c r="K294" s="9">
        <f t="shared" si="73"/>
        <v>0</v>
      </c>
      <c r="L294" s="9">
        <f t="shared" si="74"/>
        <v>-1</v>
      </c>
      <c r="M294" s="9">
        <f t="shared" si="71"/>
        <v>0</v>
      </c>
      <c r="N294" s="9">
        <f t="shared" si="72"/>
        <v>-9.3023255813953487E-2</v>
      </c>
    </row>
    <row r="295" spans="1:14" x14ac:dyDescent="0.2">
      <c r="A295" s="28"/>
      <c r="B295" s="7" t="s">
        <v>272</v>
      </c>
      <c r="C295" s="8">
        <v>0</v>
      </c>
      <c r="D295" s="8">
        <v>0</v>
      </c>
      <c r="E295" s="8">
        <v>0</v>
      </c>
      <c r="F295" s="8">
        <v>0</v>
      </c>
      <c r="G295" s="9" t="str">
        <f t="shared" si="67"/>
        <v/>
      </c>
      <c r="H295" s="9" t="str">
        <f t="shared" si="68"/>
        <v/>
      </c>
      <c r="I295" s="9" t="str">
        <f t="shared" si="69"/>
        <v/>
      </c>
      <c r="J295" s="9" t="str">
        <f t="shared" si="70"/>
        <v/>
      </c>
      <c r="K295" s="9" t="str">
        <f t="shared" si="73"/>
        <v xml:space="preserve"> </v>
      </c>
      <c r="L295" s="9" t="str">
        <f t="shared" si="74"/>
        <v xml:space="preserve"> </v>
      </c>
      <c r="M295" s="9" t="str">
        <f t="shared" si="71"/>
        <v/>
      </c>
      <c r="N295" s="9" t="str">
        <f t="shared" si="72"/>
        <v/>
      </c>
    </row>
    <row r="296" spans="1:14" x14ac:dyDescent="0.2">
      <c r="A296" s="28"/>
      <c r="B296" s="7" t="s">
        <v>273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274</v>
      </c>
      <c r="C297" s="8">
        <v>0</v>
      </c>
      <c r="D297" s="8">
        <v>0</v>
      </c>
      <c r="E297" s="8">
        <v>0</v>
      </c>
      <c r="F297" s="8">
        <v>0</v>
      </c>
      <c r="G297" s="9" t="str">
        <f t="shared" si="67"/>
        <v/>
      </c>
      <c r="H297" s="9" t="str">
        <f t="shared" si="68"/>
        <v/>
      </c>
      <c r="I297" s="9" t="str">
        <f t="shared" si="69"/>
        <v/>
      </c>
      <c r="J297" s="9" t="str">
        <f t="shared" si="70"/>
        <v/>
      </c>
      <c r="K297" s="9" t="str">
        <f t="shared" si="73"/>
        <v xml:space="preserve"> </v>
      </c>
      <c r="L297" s="9" t="str">
        <f t="shared" si="74"/>
        <v xml:space="preserve"> </v>
      </c>
      <c r="M297" s="9" t="str">
        <f t="shared" si="71"/>
        <v/>
      </c>
      <c r="N297" s="9" t="str">
        <f t="shared" si="72"/>
        <v/>
      </c>
    </row>
    <row r="298" spans="1:14" x14ac:dyDescent="0.2">
      <c r="A298" s="28"/>
      <c r="B298" s="7" t="s">
        <v>275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276</v>
      </c>
      <c r="C299" s="8">
        <v>0</v>
      </c>
      <c r="D299" s="8">
        <v>0</v>
      </c>
      <c r="E299" s="8">
        <v>1</v>
      </c>
      <c r="F299" s="8">
        <v>0</v>
      </c>
      <c r="G299" s="9" t="str">
        <f t="shared" si="67"/>
        <v/>
      </c>
      <c r="H299" s="9" t="str">
        <f t="shared" si="68"/>
        <v/>
      </c>
      <c r="I299" s="9">
        <f t="shared" si="69"/>
        <v>1.2195121951219513E-2</v>
      </c>
      <c r="J299" s="9" t="str">
        <f t="shared" si="70"/>
        <v/>
      </c>
      <c r="K299" s="9">
        <f t="shared" si="73"/>
        <v>1</v>
      </c>
      <c r="L299" s="9" t="str">
        <f t="shared" si="74"/>
        <v xml:space="preserve"> </v>
      </c>
      <c r="M299" s="9" t="str">
        <f t="shared" si="71"/>
        <v/>
      </c>
      <c r="N299" s="9" t="str">
        <f t="shared" si="72"/>
        <v/>
      </c>
    </row>
    <row r="300" spans="1:14" x14ac:dyDescent="0.2">
      <c r="A300" s="28"/>
      <c r="B300" s="7" t="s">
        <v>277</v>
      </c>
      <c r="C300" s="8">
        <v>0</v>
      </c>
      <c r="D300" s="8">
        <v>3</v>
      </c>
      <c r="E300" s="8">
        <v>0</v>
      </c>
      <c r="F300" s="8">
        <v>0</v>
      </c>
      <c r="G300" s="9" t="str">
        <f t="shared" si="67"/>
        <v/>
      </c>
      <c r="H300" s="9">
        <f t="shared" si="68"/>
        <v>6.9767441860465115E-2</v>
      </c>
      <c r="I300" s="9" t="str">
        <f t="shared" si="69"/>
        <v/>
      </c>
      <c r="J300" s="9" t="str">
        <f t="shared" si="70"/>
        <v/>
      </c>
      <c r="K300" s="9" t="str">
        <f t="shared" si="73"/>
        <v xml:space="preserve"> </v>
      </c>
      <c r="L300" s="9">
        <f t="shared" si="74"/>
        <v>-1</v>
      </c>
      <c r="M300" s="9" t="str">
        <f t="shared" si="71"/>
        <v/>
      </c>
      <c r="N300" s="9">
        <f t="shared" si="72"/>
        <v>-6.9767441860465115E-2</v>
      </c>
    </row>
    <row r="301" spans="1:14" x14ac:dyDescent="0.2">
      <c r="A301" s="28"/>
      <c r="B301" s="7" t="s">
        <v>278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279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 t="s">
        <v>670</v>
      </c>
      <c r="B303" s="7" t="s">
        <v>280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281</v>
      </c>
      <c r="C304" s="8">
        <v>0</v>
      </c>
      <c r="D304" s="8">
        <v>0</v>
      </c>
      <c r="E304" s="8">
        <v>0</v>
      </c>
      <c r="F304" s="8">
        <v>0</v>
      </c>
      <c r="G304" s="9" t="str">
        <f t="shared" si="67"/>
        <v/>
      </c>
      <c r="H304" s="9" t="str">
        <f t="shared" si="68"/>
        <v/>
      </c>
      <c r="I304" s="9" t="str">
        <f t="shared" si="69"/>
        <v/>
      </c>
      <c r="J304" s="9" t="str">
        <f t="shared" si="70"/>
        <v/>
      </c>
      <c r="K304" s="9" t="str">
        <f t="shared" si="73"/>
        <v xml:space="preserve"> </v>
      </c>
      <c r="L304" s="9" t="str">
        <f t="shared" si="74"/>
        <v xml:space="preserve"> </v>
      </c>
      <c r="M304" s="9" t="str">
        <f t="shared" si="71"/>
        <v/>
      </c>
      <c r="N304" s="9" t="str">
        <f t="shared" si="72"/>
        <v/>
      </c>
    </row>
    <row r="305" spans="1:14" x14ac:dyDescent="0.2">
      <c r="A305" s="28"/>
      <c r="B305" s="7" t="s">
        <v>282</v>
      </c>
      <c r="C305" s="8">
        <v>0</v>
      </c>
      <c r="D305" s="8">
        <v>0</v>
      </c>
      <c r="E305" s="8">
        <v>0</v>
      </c>
      <c r="F305" s="8">
        <v>0</v>
      </c>
      <c r="G305" s="9" t="str">
        <f t="shared" si="67"/>
        <v/>
      </c>
      <c r="H305" s="9" t="str">
        <f t="shared" si="68"/>
        <v/>
      </c>
      <c r="I305" s="9" t="str">
        <f t="shared" si="69"/>
        <v/>
      </c>
      <c r="J305" s="9" t="str">
        <f t="shared" si="70"/>
        <v/>
      </c>
      <c r="K305" s="9" t="str">
        <f t="shared" si="73"/>
        <v xml:space="preserve"> </v>
      </c>
      <c r="L305" s="9" t="str">
        <f t="shared" si="74"/>
        <v xml:space="preserve"> </v>
      </c>
      <c r="M305" s="9" t="str">
        <f t="shared" si="71"/>
        <v/>
      </c>
      <c r="N305" s="9" t="str">
        <f t="shared" si="72"/>
        <v/>
      </c>
    </row>
    <row r="306" spans="1:14" x14ac:dyDescent="0.2">
      <c r="A306" s="28"/>
      <c r="B306" s="7" t="s">
        <v>283</v>
      </c>
      <c r="C306" s="8">
        <v>0</v>
      </c>
      <c r="D306" s="8">
        <v>0</v>
      </c>
      <c r="E306" s="8">
        <v>0</v>
      </c>
      <c r="F306" s="8">
        <v>0</v>
      </c>
      <c r="G306" s="9" t="str">
        <f t="shared" si="67"/>
        <v/>
      </c>
      <c r="H306" s="9" t="str">
        <f t="shared" si="68"/>
        <v/>
      </c>
      <c r="I306" s="9" t="str">
        <f t="shared" si="69"/>
        <v/>
      </c>
      <c r="J306" s="9" t="str">
        <f t="shared" si="70"/>
        <v/>
      </c>
      <c r="K306" s="9" t="str">
        <f t="shared" si="73"/>
        <v xml:space="preserve"> </v>
      </c>
      <c r="L306" s="9" t="str">
        <f t="shared" si="74"/>
        <v xml:space="preserve"> </v>
      </c>
      <c r="M306" s="9" t="str">
        <f t="shared" si="71"/>
        <v/>
      </c>
      <c r="N306" s="9" t="str">
        <f t="shared" si="72"/>
        <v/>
      </c>
    </row>
    <row r="307" spans="1:14" x14ac:dyDescent="0.2">
      <c r="A307" s="28"/>
      <c r="B307" s="7" t="s">
        <v>284</v>
      </c>
      <c r="C307" s="8">
        <v>0</v>
      </c>
      <c r="D307" s="8">
        <v>0</v>
      </c>
      <c r="E307" s="8">
        <v>0</v>
      </c>
      <c r="F307" s="8">
        <v>0</v>
      </c>
      <c r="G307" s="9" t="str">
        <f t="shared" si="67"/>
        <v/>
      </c>
      <c r="H307" s="9" t="str">
        <f t="shared" si="68"/>
        <v/>
      </c>
      <c r="I307" s="9" t="str">
        <f t="shared" si="69"/>
        <v/>
      </c>
      <c r="J307" s="9" t="str">
        <f t="shared" si="70"/>
        <v/>
      </c>
      <c r="K307" s="9" t="str">
        <f t="shared" si="73"/>
        <v xml:space="preserve"> </v>
      </c>
      <c r="L307" s="9" t="str">
        <f t="shared" si="74"/>
        <v xml:space="preserve"> </v>
      </c>
      <c r="M307" s="9" t="str">
        <f t="shared" si="71"/>
        <v/>
      </c>
      <c r="N307" s="9" t="str">
        <f t="shared" si="72"/>
        <v/>
      </c>
    </row>
    <row r="308" spans="1:14" x14ac:dyDescent="0.2">
      <c r="A308" s="28"/>
      <c r="B308" s="7" t="s">
        <v>285</v>
      </c>
      <c r="C308" s="8">
        <v>1</v>
      </c>
      <c r="D308" s="8">
        <v>0</v>
      </c>
      <c r="E308" s="8">
        <v>0</v>
      </c>
      <c r="F308" s="8">
        <v>0</v>
      </c>
      <c r="G308" s="9">
        <f t="shared" si="67"/>
        <v>1.4492753623188406E-2</v>
      </c>
      <c r="H308" s="9" t="str">
        <f t="shared" si="68"/>
        <v/>
      </c>
      <c r="I308" s="9" t="str">
        <f t="shared" si="69"/>
        <v/>
      </c>
      <c r="J308" s="9" t="str">
        <f t="shared" si="70"/>
        <v/>
      </c>
      <c r="K308" s="9">
        <f t="shared" si="73"/>
        <v>-1</v>
      </c>
      <c r="L308" s="9" t="str">
        <f t="shared" si="74"/>
        <v xml:space="preserve"> </v>
      </c>
      <c r="M308" s="9">
        <f t="shared" si="71"/>
        <v>-1.4492753623188406E-2</v>
      </c>
      <c r="N308" s="9" t="str">
        <f t="shared" si="72"/>
        <v/>
      </c>
    </row>
    <row r="309" spans="1:14" x14ac:dyDescent="0.2">
      <c r="A309" s="28"/>
      <c r="B309" s="7" t="s">
        <v>286</v>
      </c>
      <c r="C309" s="8">
        <v>0</v>
      </c>
      <c r="D309" s="8">
        <v>0</v>
      </c>
      <c r="E309" s="8">
        <v>0</v>
      </c>
      <c r="F309" s="8">
        <v>0</v>
      </c>
      <c r="G309" s="9" t="str">
        <f t="shared" si="67"/>
        <v/>
      </c>
      <c r="H309" s="9" t="str">
        <f t="shared" si="68"/>
        <v/>
      </c>
      <c r="I309" s="9" t="str">
        <f t="shared" si="69"/>
        <v/>
      </c>
      <c r="J309" s="9" t="str">
        <f t="shared" si="70"/>
        <v/>
      </c>
      <c r="K309" s="9" t="str">
        <f t="shared" si="73"/>
        <v xml:space="preserve"> </v>
      </c>
      <c r="L309" s="9" t="str">
        <f t="shared" si="74"/>
        <v xml:space="preserve"> </v>
      </c>
      <c r="M309" s="9" t="str">
        <f t="shared" si="71"/>
        <v/>
      </c>
      <c r="N309" s="9" t="str">
        <f t="shared" si="72"/>
        <v/>
      </c>
    </row>
    <row r="310" spans="1:14" x14ac:dyDescent="0.2">
      <c r="A310" s="28"/>
      <c r="B310" s="7" t="s">
        <v>287</v>
      </c>
      <c r="C310" s="8">
        <v>0</v>
      </c>
      <c r="D310" s="8">
        <v>0</v>
      </c>
      <c r="E310" s="8">
        <v>2</v>
      </c>
      <c r="F310" s="8">
        <v>1</v>
      </c>
      <c r="G310" s="9" t="str">
        <f t="shared" si="67"/>
        <v/>
      </c>
      <c r="H310" s="9" t="str">
        <f t="shared" si="68"/>
        <v/>
      </c>
      <c r="I310" s="9">
        <f t="shared" si="69"/>
        <v>2.4390243902439025E-2</v>
      </c>
      <c r="J310" s="9">
        <f t="shared" si="70"/>
        <v>1.4492753623188406E-2</v>
      </c>
      <c r="K310" s="9">
        <f t="shared" si="73"/>
        <v>1</v>
      </c>
      <c r="L310" s="9">
        <f t="shared" si="74"/>
        <v>1</v>
      </c>
      <c r="M310" s="9" t="str">
        <f t="shared" si="71"/>
        <v/>
      </c>
      <c r="N310" s="9" t="str">
        <f t="shared" si="72"/>
        <v/>
      </c>
    </row>
    <row r="311" spans="1:14" ht="25.5" x14ac:dyDescent="0.2">
      <c r="A311" s="28"/>
      <c r="B311" s="7" t="s">
        <v>288</v>
      </c>
      <c r="C311" s="8">
        <v>0</v>
      </c>
      <c r="D311" s="8">
        <v>0</v>
      </c>
      <c r="E311" s="8">
        <v>0</v>
      </c>
      <c r="F311" s="8">
        <v>0</v>
      </c>
      <c r="G311" s="9" t="str">
        <f t="shared" si="67"/>
        <v/>
      </c>
      <c r="H311" s="9" t="str">
        <f t="shared" si="68"/>
        <v/>
      </c>
      <c r="I311" s="9" t="str">
        <f t="shared" si="69"/>
        <v/>
      </c>
      <c r="J311" s="9" t="str">
        <f t="shared" si="70"/>
        <v/>
      </c>
      <c r="K311" s="9" t="str">
        <f t="shared" si="73"/>
        <v xml:space="preserve"> </v>
      </c>
      <c r="L311" s="9" t="str">
        <f t="shared" si="74"/>
        <v xml:space="preserve"> 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289</v>
      </c>
      <c r="C312" s="8">
        <v>2</v>
      </c>
      <c r="D312" s="8">
        <v>1</v>
      </c>
      <c r="E312" s="8">
        <v>1</v>
      </c>
      <c r="F312" s="8">
        <v>1</v>
      </c>
      <c r="G312" s="9">
        <f t="shared" si="67"/>
        <v>2.8985507246376812E-2</v>
      </c>
      <c r="H312" s="9">
        <f t="shared" si="68"/>
        <v>2.3255813953488372E-2</v>
      </c>
      <c r="I312" s="9">
        <f t="shared" si="69"/>
        <v>1.2195121951219513E-2</v>
      </c>
      <c r="J312" s="9">
        <f t="shared" si="70"/>
        <v>1.4492753623188406E-2</v>
      </c>
      <c r="K312" s="9">
        <f t="shared" si="73"/>
        <v>-0.5</v>
      </c>
      <c r="L312" s="9">
        <f t="shared" si="74"/>
        <v>0</v>
      </c>
      <c r="M312" s="9">
        <f t="shared" si="71"/>
        <v>-1.4492753623188406E-2</v>
      </c>
      <c r="N312" s="9">
        <f t="shared" si="72"/>
        <v>0</v>
      </c>
    </row>
    <row r="313" spans="1:14" x14ac:dyDescent="0.2">
      <c r="A313" s="28"/>
      <c r="B313" s="7" t="s">
        <v>290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291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292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293</v>
      </c>
      <c r="C316" s="8">
        <v>0</v>
      </c>
      <c r="D316" s="8">
        <v>0</v>
      </c>
      <c r="E316" s="8">
        <v>0</v>
      </c>
      <c r="F316" s="8">
        <v>0</v>
      </c>
      <c r="G316" s="9" t="str">
        <f t="shared" ref="G316:G347" si="75">+IF(C316=0,"",C316/C$188)</f>
        <v/>
      </c>
      <c r="H316" s="9" t="str">
        <f t="shared" ref="H316:H347" si="76">+IF(D316=0,"",D316/D$188)</f>
        <v/>
      </c>
      <c r="I316" s="9" t="str">
        <f t="shared" ref="I316:I347" si="77">+IF(E316=0,"",E316/E$188)</f>
        <v/>
      </c>
      <c r="J316" s="9" t="str">
        <f t="shared" ref="J316:J347" si="78">+IF(F316=0,"",F316/F$188)</f>
        <v/>
      </c>
      <c r="K316" s="9" t="str">
        <f t="shared" si="73"/>
        <v xml:space="preserve"> </v>
      </c>
      <c r="L316" s="9" t="str">
        <f t="shared" si="74"/>
        <v xml:space="preserve"> </v>
      </c>
      <c r="M316" s="9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294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295</v>
      </c>
      <c r="C318" s="8">
        <v>0</v>
      </c>
      <c r="D318" s="8">
        <v>0</v>
      </c>
      <c r="E318" s="8">
        <v>0</v>
      </c>
      <c r="F318" s="8">
        <v>0</v>
      </c>
      <c r="G318" s="9" t="str">
        <f t="shared" si="75"/>
        <v/>
      </c>
      <c r="H318" s="9" t="str">
        <f t="shared" si="76"/>
        <v/>
      </c>
      <c r="I318" s="9" t="str">
        <f t="shared" si="77"/>
        <v/>
      </c>
      <c r="J318" s="9" t="str">
        <f t="shared" si="78"/>
        <v/>
      </c>
      <c r="K318" s="9" t="str">
        <f t="shared" si="81"/>
        <v xml:space="preserve"> </v>
      </c>
      <c r="L318" s="9" t="str">
        <f t="shared" si="82"/>
        <v xml:space="preserve"> </v>
      </c>
      <c r="M318" s="9" t="str">
        <f t="shared" si="79"/>
        <v/>
      </c>
      <c r="N318" s="9" t="str">
        <f t="shared" si="80"/>
        <v/>
      </c>
    </row>
    <row r="319" spans="1:14" x14ac:dyDescent="0.2">
      <c r="A319" s="28" t="s">
        <v>670</v>
      </c>
      <c r="B319" s="7" t="s">
        <v>296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297</v>
      </c>
      <c r="C320" s="8">
        <v>0</v>
      </c>
      <c r="D320" s="8">
        <v>0</v>
      </c>
      <c r="E320" s="8">
        <v>0</v>
      </c>
      <c r="F320" s="8">
        <v>0</v>
      </c>
      <c r="G320" s="9" t="str">
        <f t="shared" si="75"/>
        <v/>
      </c>
      <c r="H320" s="9" t="str">
        <f t="shared" si="76"/>
        <v/>
      </c>
      <c r="I320" s="9" t="str">
        <f t="shared" si="77"/>
        <v/>
      </c>
      <c r="J320" s="9" t="str">
        <f t="shared" si="78"/>
        <v/>
      </c>
      <c r="K320" s="9" t="str">
        <f t="shared" si="81"/>
        <v xml:space="preserve"> </v>
      </c>
      <c r="L320" s="9" t="str">
        <f t="shared" si="82"/>
        <v xml:space="preserve"> </v>
      </c>
      <c r="M320" s="9" t="str">
        <f t="shared" si="79"/>
        <v/>
      </c>
      <c r="N320" s="9" t="str">
        <f t="shared" si="80"/>
        <v/>
      </c>
    </row>
    <row r="321" spans="1:14" ht="25.5" x14ac:dyDescent="0.2">
      <c r="A321" s="28"/>
      <c r="B321" s="7" t="s">
        <v>298</v>
      </c>
      <c r="C321" s="8">
        <v>1</v>
      </c>
      <c r="D321" s="8">
        <v>2</v>
      </c>
      <c r="E321" s="8">
        <v>3</v>
      </c>
      <c r="F321" s="8">
        <v>5</v>
      </c>
      <c r="G321" s="9">
        <f t="shared" si="75"/>
        <v>1.4492753623188406E-2</v>
      </c>
      <c r="H321" s="9">
        <f t="shared" si="76"/>
        <v>4.6511627906976744E-2</v>
      </c>
      <c r="I321" s="9">
        <f t="shared" si="77"/>
        <v>3.6585365853658534E-2</v>
      </c>
      <c r="J321" s="9">
        <f t="shared" si="78"/>
        <v>7.2463768115942032E-2</v>
      </c>
      <c r="K321" s="9">
        <f t="shared" si="81"/>
        <v>2</v>
      </c>
      <c r="L321" s="9">
        <f t="shared" si="82"/>
        <v>1.5</v>
      </c>
      <c r="M321" s="9">
        <f t="shared" si="79"/>
        <v>2.8985507246376812E-2</v>
      </c>
      <c r="N321" s="9">
        <f t="shared" si="80"/>
        <v>6.9767441860465115E-2</v>
      </c>
    </row>
    <row r="322" spans="1:14" x14ac:dyDescent="0.2">
      <c r="A322" s="28"/>
      <c r="B322" s="7" t="s">
        <v>299</v>
      </c>
      <c r="C322" s="8">
        <v>0</v>
      </c>
      <c r="D322" s="8">
        <v>0</v>
      </c>
      <c r="E322" s="8">
        <v>0</v>
      </c>
      <c r="F322" s="8">
        <v>0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 t="str">
        <f t="shared" si="81"/>
        <v xml:space="preserve"> </v>
      </c>
      <c r="L322" s="9" t="str">
        <f t="shared" si="82"/>
        <v xml:space="preserve"> 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300</v>
      </c>
      <c r="C323" s="8">
        <v>0</v>
      </c>
      <c r="D323" s="8">
        <v>0</v>
      </c>
      <c r="E323" s="8">
        <v>0</v>
      </c>
      <c r="F323" s="8">
        <v>0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 t="str">
        <f t="shared" si="82"/>
        <v xml:space="preserve"> 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301</v>
      </c>
      <c r="C324" s="8">
        <v>0</v>
      </c>
      <c r="D324" s="8">
        <v>0</v>
      </c>
      <c r="E324" s="8">
        <v>0</v>
      </c>
      <c r="F324" s="8">
        <v>0</v>
      </c>
      <c r="G324" s="9" t="str">
        <f t="shared" si="75"/>
        <v/>
      </c>
      <c r="H324" s="9" t="str">
        <f t="shared" si="76"/>
        <v/>
      </c>
      <c r="I324" s="9" t="str">
        <f t="shared" si="77"/>
        <v/>
      </c>
      <c r="J324" s="9" t="str">
        <f t="shared" si="78"/>
        <v/>
      </c>
      <c r="K324" s="9" t="str">
        <f t="shared" si="81"/>
        <v xml:space="preserve"> </v>
      </c>
      <c r="L324" s="9" t="str">
        <f t="shared" si="82"/>
        <v xml:space="preserve"> </v>
      </c>
      <c r="M324" s="9" t="str">
        <f t="shared" si="79"/>
        <v/>
      </c>
      <c r="N324" s="9" t="str">
        <f t="shared" si="80"/>
        <v/>
      </c>
    </row>
    <row r="325" spans="1:14" x14ac:dyDescent="0.2">
      <c r="A325" s="28"/>
      <c r="B325" s="7" t="s">
        <v>302</v>
      </c>
      <c r="C325" s="8">
        <v>0</v>
      </c>
      <c r="D325" s="8">
        <v>0</v>
      </c>
      <c r="E325" s="8">
        <v>0</v>
      </c>
      <c r="F325" s="8">
        <v>0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 t="str">
        <f t="shared" si="82"/>
        <v xml:space="preserve"> 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303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304</v>
      </c>
      <c r="C327" s="8">
        <v>0</v>
      </c>
      <c r="D327" s="8">
        <v>0</v>
      </c>
      <c r="E327" s="8">
        <v>0</v>
      </c>
      <c r="F327" s="8">
        <v>0</v>
      </c>
      <c r="G327" s="9" t="str">
        <f t="shared" si="75"/>
        <v/>
      </c>
      <c r="H327" s="9" t="str">
        <f t="shared" si="76"/>
        <v/>
      </c>
      <c r="I327" s="9" t="str">
        <f t="shared" si="77"/>
        <v/>
      </c>
      <c r="J327" s="9" t="str">
        <f t="shared" si="78"/>
        <v/>
      </c>
      <c r="K327" s="9" t="str">
        <f t="shared" si="81"/>
        <v xml:space="preserve"> </v>
      </c>
      <c r="L327" s="9" t="str">
        <f t="shared" si="82"/>
        <v xml:space="preserve"> </v>
      </c>
      <c r="M327" s="9" t="str">
        <f t="shared" si="79"/>
        <v/>
      </c>
      <c r="N327" s="9" t="str">
        <f t="shared" si="80"/>
        <v/>
      </c>
    </row>
    <row r="328" spans="1:14" x14ac:dyDescent="0.2">
      <c r="A328" s="28"/>
      <c r="B328" s="7" t="s">
        <v>305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306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307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308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309</v>
      </c>
      <c r="C332" s="8">
        <v>0</v>
      </c>
      <c r="D332" s="8">
        <v>1</v>
      </c>
      <c r="E332" s="8">
        <v>0</v>
      </c>
      <c r="F332" s="8">
        <v>1</v>
      </c>
      <c r="G332" s="9" t="str">
        <f t="shared" si="75"/>
        <v/>
      </c>
      <c r="H332" s="9">
        <f t="shared" si="76"/>
        <v>2.3255813953488372E-2</v>
      </c>
      <c r="I332" s="9" t="str">
        <f t="shared" si="77"/>
        <v/>
      </c>
      <c r="J332" s="9">
        <f t="shared" si="78"/>
        <v>1.4492753623188406E-2</v>
      </c>
      <c r="K332" s="9" t="str">
        <f t="shared" si="81"/>
        <v xml:space="preserve"> </v>
      </c>
      <c r="L332" s="9">
        <f t="shared" si="82"/>
        <v>0</v>
      </c>
      <c r="M332" s="9" t="str">
        <f t="shared" si="79"/>
        <v/>
      </c>
      <c r="N332" s="9">
        <f t="shared" si="80"/>
        <v>0</v>
      </c>
    </row>
    <row r="333" spans="1:14" x14ac:dyDescent="0.2">
      <c r="A333" s="28"/>
      <c r="B333" s="7" t="s">
        <v>310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311</v>
      </c>
      <c r="C334" s="8">
        <v>0</v>
      </c>
      <c r="D334" s="8">
        <v>0</v>
      </c>
      <c r="E334" s="8">
        <v>0</v>
      </c>
      <c r="F334" s="8">
        <v>0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 t="str">
        <f t="shared" si="82"/>
        <v xml:space="preserve"> 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312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313</v>
      </c>
      <c r="C336" s="8">
        <v>0</v>
      </c>
      <c r="D336" s="8">
        <v>0</v>
      </c>
      <c r="E336" s="8">
        <v>0</v>
      </c>
      <c r="F336" s="8">
        <v>1</v>
      </c>
      <c r="G336" s="9" t="str">
        <f t="shared" si="75"/>
        <v/>
      </c>
      <c r="H336" s="9" t="str">
        <f t="shared" si="76"/>
        <v/>
      </c>
      <c r="I336" s="9" t="str">
        <f t="shared" si="77"/>
        <v/>
      </c>
      <c r="J336" s="9">
        <f t="shared" si="78"/>
        <v>1.4492753623188406E-2</v>
      </c>
      <c r="K336" s="9" t="str">
        <f t="shared" si="81"/>
        <v xml:space="preserve"> </v>
      </c>
      <c r="L336" s="9">
        <f t="shared" si="82"/>
        <v>1</v>
      </c>
      <c r="M336" s="9" t="str">
        <f t="shared" si="79"/>
        <v/>
      </c>
      <c r="N336" s="9" t="str">
        <f t="shared" si="80"/>
        <v/>
      </c>
    </row>
    <row r="337" spans="1:14" x14ac:dyDescent="0.2">
      <c r="A337" s="28"/>
      <c r="B337" s="7" t="s">
        <v>314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315</v>
      </c>
      <c r="C338" s="8">
        <v>0</v>
      </c>
      <c r="D338" s="8">
        <v>2</v>
      </c>
      <c r="E338" s="8">
        <v>1</v>
      </c>
      <c r="F338" s="8">
        <v>9</v>
      </c>
      <c r="G338" s="9" t="str">
        <f t="shared" si="75"/>
        <v/>
      </c>
      <c r="H338" s="9">
        <f t="shared" si="76"/>
        <v>4.6511627906976744E-2</v>
      </c>
      <c r="I338" s="9">
        <f t="shared" si="77"/>
        <v>1.2195121951219513E-2</v>
      </c>
      <c r="J338" s="9">
        <f t="shared" si="78"/>
        <v>0.13043478260869565</v>
      </c>
      <c r="K338" s="9">
        <f t="shared" si="81"/>
        <v>1</v>
      </c>
      <c r="L338" s="9">
        <f t="shared" si="82"/>
        <v>3.5</v>
      </c>
      <c r="M338" s="9" t="str">
        <f t="shared" si="79"/>
        <v/>
      </c>
      <c r="N338" s="9">
        <f t="shared" si="80"/>
        <v>0.16279069767441862</v>
      </c>
    </row>
    <row r="339" spans="1:14" ht="27" customHeight="1" x14ac:dyDescent="0.2">
      <c r="A339" s="28"/>
      <c r="B339" s="7" t="s">
        <v>316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317</v>
      </c>
      <c r="C340" s="8">
        <v>0</v>
      </c>
      <c r="D340" s="8">
        <v>0</v>
      </c>
      <c r="E340" s="8">
        <v>0</v>
      </c>
      <c r="F340" s="8">
        <v>0</v>
      </c>
      <c r="G340" s="9" t="str">
        <f t="shared" si="75"/>
        <v/>
      </c>
      <c r="H340" s="9" t="str">
        <f t="shared" si="76"/>
        <v/>
      </c>
      <c r="I340" s="9" t="str">
        <f t="shared" si="77"/>
        <v/>
      </c>
      <c r="J340" s="9" t="str">
        <f t="shared" si="78"/>
        <v/>
      </c>
      <c r="K340" s="9" t="str">
        <f t="shared" si="81"/>
        <v xml:space="preserve"> </v>
      </c>
      <c r="L340" s="9" t="str">
        <f t="shared" si="82"/>
        <v xml:space="preserve"> </v>
      </c>
      <c r="M340" s="9" t="str">
        <f t="shared" si="79"/>
        <v/>
      </c>
      <c r="N340" s="9" t="str">
        <f t="shared" si="80"/>
        <v/>
      </c>
    </row>
    <row r="341" spans="1:14" ht="24" customHeight="1" x14ac:dyDescent="0.2">
      <c r="A341" s="28"/>
      <c r="B341" s="7" t="s">
        <v>318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319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320</v>
      </c>
      <c r="C343" s="8">
        <v>0</v>
      </c>
      <c r="D343" s="8">
        <v>0</v>
      </c>
      <c r="E343" s="8">
        <v>0</v>
      </c>
      <c r="F343" s="8">
        <v>0</v>
      </c>
      <c r="G343" s="9" t="str">
        <f t="shared" si="75"/>
        <v/>
      </c>
      <c r="H343" s="9" t="str">
        <f t="shared" si="76"/>
        <v/>
      </c>
      <c r="I343" s="9" t="str">
        <f t="shared" si="77"/>
        <v/>
      </c>
      <c r="J343" s="9" t="str">
        <f t="shared" si="78"/>
        <v/>
      </c>
      <c r="K343" s="9" t="str">
        <f t="shared" si="81"/>
        <v xml:space="preserve"> </v>
      </c>
      <c r="L343" s="9" t="str">
        <f t="shared" si="82"/>
        <v xml:space="preserve"> </v>
      </c>
      <c r="M343" s="9" t="str">
        <f t="shared" si="79"/>
        <v/>
      </c>
      <c r="N343" s="9" t="str">
        <f t="shared" si="80"/>
        <v/>
      </c>
    </row>
    <row r="344" spans="1:14" ht="25.5" x14ac:dyDescent="0.2">
      <c r="A344" s="28"/>
      <c r="B344" s="7" t="s">
        <v>321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322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323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324</v>
      </c>
      <c r="C347" s="8">
        <v>0</v>
      </c>
      <c r="D347" s="8">
        <v>0</v>
      </c>
      <c r="E347" s="8">
        <v>0</v>
      </c>
      <c r="F347" s="8">
        <v>0</v>
      </c>
      <c r="G347" s="9" t="str">
        <f t="shared" si="75"/>
        <v/>
      </c>
      <c r="H347" s="9" t="str">
        <f t="shared" si="76"/>
        <v/>
      </c>
      <c r="I347" s="9" t="str">
        <f t="shared" si="77"/>
        <v/>
      </c>
      <c r="J347" s="9" t="str">
        <f t="shared" si="78"/>
        <v/>
      </c>
      <c r="K347" s="9" t="str">
        <f t="shared" si="81"/>
        <v xml:space="preserve"> </v>
      </c>
      <c r="L347" s="9" t="str">
        <f t="shared" si="82"/>
        <v xml:space="preserve"> </v>
      </c>
      <c r="M347" s="9" t="str">
        <f t="shared" si="79"/>
        <v/>
      </c>
      <c r="N347" s="9" t="str">
        <f t="shared" si="80"/>
        <v/>
      </c>
    </row>
    <row r="348" spans="1:14" x14ac:dyDescent="0.2">
      <c r="A348" s="28"/>
      <c r="B348" s="7" t="s">
        <v>325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326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327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328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329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330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331</v>
      </c>
      <c r="C354" s="8">
        <v>0</v>
      </c>
      <c r="D354" s="8">
        <v>0</v>
      </c>
      <c r="E354" s="8">
        <v>0</v>
      </c>
      <c r="F354" s="8">
        <v>0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 t="str">
        <f t="shared" si="90"/>
        <v xml:space="preserve"> 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332</v>
      </c>
      <c r="C355" s="8">
        <v>0</v>
      </c>
      <c r="D355" s="8">
        <v>0</v>
      </c>
      <c r="E355" s="8">
        <v>0</v>
      </c>
      <c r="F355" s="8">
        <v>0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 t="str">
        <f t="shared" si="86"/>
        <v/>
      </c>
      <c r="K355" s="9" t="str">
        <f t="shared" si="89"/>
        <v xml:space="preserve"> 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333</v>
      </c>
      <c r="C356" s="8">
        <v>0</v>
      </c>
      <c r="D356" s="8">
        <v>0</v>
      </c>
      <c r="E356" s="8">
        <v>0</v>
      </c>
      <c r="F356" s="8">
        <v>0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 t="str">
        <f t="shared" si="90"/>
        <v xml:space="preserve"> 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334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335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336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337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338</v>
      </c>
      <c r="C361" s="8">
        <v>0</v>
      </c>
      <c r="D361" s="8">
        <v>0</v>
      </c>
      <c r="E361" s="8">
        <v>0</v>
      </c>
      <c r="F361" s="8">
        <v>0</v>
      </c>
      <c r="G361" s="9" t="str">
        <f t="shared" si="83"/>
        <v/>
      </c>
      <c r="H361" s="9" t="str">
        <f t="shared" si="84"/>
        <v/>
      </c>
      <c r="I361" s="9" t="str">
        <f t="shared" si="85"/>
        <v/>
      </c>
      <c r="J361" s="9" t="str">
        <f t="shared" si="86"/>
        <v/>
      </c>
      <c r="K361" s="9" t="str">
        <f t="shared" si="89"/>
        <v xml:space="preserve"> </v>
      </c>
      <c r="L361" s="9" t="str">
        <f t="shared" si="90"/>
        <v xml:space="preserve"> </v>
      </c>
      <c r="M361" s="9" t="str">
        <f t="shared" si="87"/>
        <v/>
      </c>
      <c r="N361" s="9" t="str">
        <f t="shared" si="88"/>
        <v/>
      </c>
    </row>
    <row r="362" spans="1:14" x14ac:dyDescent="0.2">
      <c r="A362" s="28"/>
      <c r="B362" s="7" t="s">
        <v>339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340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14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15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360</v>
      </c>
      <c r="D371" s="12">
        <f>SUM(D372:D604)</f>
        <v>239</v>
      </c>
      <c r="E371" s="12">
        <f>SUM(E372:E604)</f>
        <v>241</v>
      </c>
      <c r="F371" s="12">
        <f>SUM(F372:F604)</f>
        <v>244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-0.33055555555555555</v>
      </c>
      <c r="L371" s="13">
        <f>+IF(AND(D371=0,F371=0),"",IF(D371=0,1,IF(F371=0,-1,(F371-D371)/D371)))</f>
        <v>2.0920502092050208E-2</v>
      </c>
      <c r="M371" s="13">
        <f t="shared" ref="M371:M434" si="95">+IF(OR(AND(G371=""),(K371="")),"",G371*K371)</f>
        <v>-0.33055555555555555</v>
      </c>
      <c r="N371" s="13">
        <f t="shared" ref="N371:N434" si="96">+IF(OR(AND(H371=""),(L371="")),"",H371*L371)</f>
        <v>2.0920502092050208E-2</v>
      </c>
    </row>
    <row r="372" spans="1:14" x14ac:dyDescent="0.2">
      <c r="A372" s="28"/>
      <c r="B372" s="7" t="s">
        <v>341</v>
      </c>
      <c r="C372" s="8">
        <v>1</v>
      </c>
      <c r="D372" s="8">
        <v>0</v>
      </c>
      <c r="E372" s="8">
        <v>5</v>
      </c>
      <c r="F372" s="8">
        <v>0</v>
      </c>
      <c r="G372" s="9">
        <f t="shared" si="91"/>
        <v>2.7777777777777779E-3</v>
      </c>
      <c r="H372" s="9" t="str">
        <f t="shared" si="92"/>
        <v/>
      </c>
      <c r="I372" s="9">
        <f t="shared" si="93"/>
        <v>2.0746887966804978E-2</v>
      </c>
      <c r="J372" s="9" t="str">
        <f t="shared" si="94"/>
        <v/>
      </c>
      <c r="K372" s="9">
        <f t="shared" ref="K372:K435" si="97">+IF(AND(C372=0,E372=0)," ",IF(C372=0,1,IF(E372=0,-1,(E372-C372)/C372)))</f>
        <v>4</v>
      </c>
      <c r="L372" s="9" t="str">
        <f t="shared" ref="L372:L435" si="98">+IF(AND(D372=0,F372=0)," ",IF(D372=0,1,IF(F372=0,-1,(F372-D372)/D372)))</f>
        <v xml:space="preserve"> </v>
      </c>
      <c r="M372" s="9">
        <f t="shared" si="95"/>
        <v>1.1111111111111112E-2</v>
      </c>
      <c r="N372" s="9" t="str">
        <f t="shared" si="96"/>
        <v/>
      </c>
    </row>
    <row r="373" spans="1:14" x14ac:dyDescent="0.2">
      <c r="A373" s="28"/>
      <c r="B373" s="7" t="s">
        <v>342</v>
      </c>
      <c r="C373" s="8">
        <v>1</v>
      </c>
      <c r="D373" s="8">
        <v>0</v>
      </c>
      <c r="E373" s="8">
        <v>5</v>
      </c>
      <c r="F373" s="8">
        <v>1</v>
      </c>
      <c r="G373" s="9">
        <f t="shared" si="91"/>
        <v>2.7777777777777779E-3</v>
      </c>
      <c r="H373" s="9" t="str">
        <f t="shared" si="92"/>
        <v/>
      </c>
      <c r="I373" s="9">
        <f t="shared" si="93"/>
        <v>2.0746887966804978E-2</v>
      </c>
      <c r="J373" s="9">
        <f t="shared" si="94"/>
        <v>4.0983606557377051E-3</v>
      </c>
      <c r="K373" s="9">
        <f t="shared" si="97"/>
        <v>4</v>
      </c>
      <c r="L373" s="9">
        <f t="shared" si="98"/>
        <v>1</v>
      </c>
      <c r="M373" s="9">
        <f t="shared" si="95"/>
        <v>1.1111111111111112E-2</v>
      </c>
      <c r="N373" s="9" t="str">
        <f t="shared" si="96"/>
        <v/>
      </c>
    </row>
    <row r="374" spans="1:14" x14ac:dyDescent="0.2">
      <c r="A374" s="28"/>
      <c r="B374" s="7" t="s">
        <v>343</v>
      </c>
      <c r="C374" s="8">
        <v>2</v>
      </c>
      <c r="D374" s="8">
        <v>1</v>
      </c>
      <c r="E374" s="8">
        <v>0</v>
      </c>
      <c r="F374" s="8">
        <v>6</v>
      </c>
      <c r="G374" s="9">
        <f t="shared" si="91"/>
        <v>5.5555555555555558E-3</v>
      </c>
      <c r="H374" s="9">
        <f t="shared" si="92"/>
        <v>4.1841004184100415E-3</v>
      </c>
      <c r="I374" s="9" t="str">
        <f t="shared" si="93"/>
        <v/>
      </c>
      <c r="J374" s="9">
        <f t="shared" si="94"/>
        <v>2.4590163934426229E-2</v>
      </c>
      <c r="K374" s="9">
        <f t="shared" si="97"/>
        <v>-1</v>
      </c>
      <c r="L374" s="9">
        <f t="shared" si="98"/>
        <v>5</v>
      </c>
      <c r="M374" s="9">
        <f t="shared" si="95"/>
        <v>-5.5555555555555558E-3</v>
      </c>
      <c r="N374" s="9">
        <f t="shared" si="96"/>
        <v>2.0920502092050208E-2</v>
      </c>
    </row>
    <row r="375" spans="1:14" x14ac:dyDescent="0.2">
      <c r="A375" s="28"/>
      <c r="B375" s="7" t="s">
        <v>344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345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346</v>
      </c>
      <c r="C377" s="8">
        <v>1</v>
      </c>
      <c r="D377" s="8">
        <v>1</v>
      </c>
      <c r="E377" s="8">
        <v>11</v>
      </c>
      <c r="F377" s="8">
        <v>3</v>
      </c>
      <c r="G377" s="9">
        <f t="shared" si="91"/>
        <v>2.7777777777777779E-3</v>
      </c>
      <c r="H377" s="9">
        <f t="shared" si="92"/>
        <v>4.1841004184100415E-3</v>
      </c>
      <c r="I377" s="9">
        <f t="shared" si="93"/>
        <v>4.5643153526970952E-2</v>
      </c>
      <c r="J377" s="9">
        <f t="shared" si="94"/>
        <v>1.2295081967213115E-2</v>
      </c>
      <c r="K377" s="9">
        <f t="shared" si="97"/>
        <v>10</v>
      </c>
      <c r="L377" s="9">
        <f t="shared" si="98"/>
        <v>2</v>
      </c>
      <c r="M377" s="9">
        <f t="shared" si="95"/>
        <v>2.777777777777778E-2</v>
      </c>
      <c r="N377" s="9">
        <f t="shared" si="96"/>
        <v>8.368200836820083E-3</v>
      </c>
    </row>
    <row r="378" spans="1:14" x14ac:dyDescent="0.2">
      <c r="A378" s="28"/>
      <c r="B378" s="7" t="s">
        <v>347</v>
      </c>
      <c r="C378" s="8">
        <v>0</v>
      </c>
      <c r="D378" s="8">
        <v>0</v>
      </c>
      <c r="E378" s="8">
        <v>0</v>
      </c>
      <c r="F378" s="8">
        <v>0</v>
      </c>
      <c r="G378" s="9" t="str">
        <f t="shared" si="91"/>
        <v/>
      </c>
      <c r="H378" s="9" t="str">
        <f t="shared" si="92"/>
        <v/>
      </c>
      <c r="I378" s="9" t="str">
        <f t="shared" si="93"/>
        <v/>
      </c>
      <c r="J378" s="9" t="str">
        <f t="shared" si="94"/>
        <v/>
      </c>
      <c r="K378" s="9" t="str">
        <f t="shared" si="97"/>
        <v xml:space="preserve"> </v>
      </c>
      <c r="L378" s="9" t="str">
        <f t="shared" si="98"/>
        <v xml:space="preserve"> </v>
      </c>
      <c r="M378" s="9" t="str">
        <f t="shared" si="95"/>
        <v/>
      </c>
      <c r="N378" s="9" t="str">
        <f t="shared" si="96"/>
        <v/>
      </c>
    </row>
    <row r="379" spans="1:14" x14ac:dyDescent="0.2">
      <c r="A379" s="28"/>
      <c r="B379" s="7" t="s">
        <v>348</v>
      </c>
      <c r="C379" s="8">
        <v>0</v>
      </c>
      <c r="D379" s="8">
        <v>0</v>
      </c>
      <c r="E379" s="8">
        <v>0</v>
      </c>
      <c r="F379" s="8">
        <v>0</v>
      </c>
      <c r="G379" s="9" t="str">
        <f t="shared" si="91"/>
        <v/>
      </c>
      <c r="H379" s="9" t="str">
        <f t="shared" si="92"/>
        <v/>
      </c>
      <c r="I379" s="9" t="str">
        <f t="shared" si="93"/>
        <v/>
      </c>
      <c r="J379" s="9" t="str">
        <f t="shared" si="94"/>
        <v/>
      </c>
      <c r="K379" s="9" t="str">
        <f t="shared" si="97"/>
        <v xml:space="preserve"> </v>
      </c>
      <c r="L379" s="9" t="str">
        <f t="shared" si="98"/>
        <v xml:space="preserve"> </v>
      </c>
      <c r="M379" s="9" t="str">
        <f t="shared" si="95"/>
        <v/>
      </c>
      <c r="N379" s="9" t="str">
        <f t="shared" si="96"/>
        <v/>
      </c>
    </row>
    <row r="380" spans="1:14" x14ac:dyDescent="0.2">
      <c r="A380" s="28"/>
      <c r="B380" s="7" t="s">
        <v>349</v>
      </c>
      <c r="C380" s="8">
        <v>0</v>
      </c>
      <c r="D380" s="8">
        <v>0</v>
      </c>
      <c r="E380" s="8">
        <v>2</v>
      </c>
      <c r="F380" s="8">
        <v>0</v>
      </c>
      <c r="G380" s="9" t="str">
        <f t="shared" si="91"/>
        <v/>
      </c>
      <c r="H380" s="9" t="str">
        <f t="shared" si="92"/>
        <v/>
      </c>
      <c r="I380" s="9">
        <f t="shared" si="93"/>
        <v>8.2987551867219917E-3</v>
      </c>
      <c r="J380" s="9" t="str">
        <f t="shared" si="94"/>
        <v/>
      </c>
      <c r="K380" s="9">
        <f t="shared" si="97"/>
        <v>1</v>
      </c>
      <c r="L380" s="9" t="str">
        <f t="shared" si="98"/>
        <v xml:space="preserve"> </v>
      </c>
      <c r="M380" s="9" t="str">
        <f t="shared" si="95"/>
        <v/>
      </c>
      <c r="N380" s="9" t="str">
        <f t="shared" si="96"/>
        <v/>
      </c>
    </row>
    <row r="381" spans="1:14" x14ac:dyDescent="0.2">
      <c r="A381" s="28"/>
      <c r="B381" s="7" t="s">
        <v>350</v>
      </c>
      <c r="C381" s="8">
        <v>0</v>
      </c>
      <c r="D381" s="8">
        <v>0</v>
      </c>
      <c r="E381" s="8">
        <v>0</v>
      </c>
      <c r="F381" s="8">
        <v>0</v>
      </c>
      <c r="G381" s="9" t="str">
        <f t="shared" si="91"/>
        <v/>
      </c>
      <c r="H381" s="9" t="str">
        <f t="shared" si="92"/>
        <v/>
      </c>
      <c r="I381" s="9" t="str">
        <f t="shared" si="93"/>
        <v/>
      </c>
      <c r="J381" s="9" t="str">
        <f t="shared" si="94"/>
        <v/>
      </c>
      <c r="K381" s="9" t="str">
        <f t="shared" si="97"/>
        <v xml:space="preserve"> </v>
      </c>
      <c r="L381" s="9" t="str">
        <f t="shared" si="98"/>
        <v xml:space="preserve"> </v>
      </c>
      <c r="M381" s="9" t="str">
        <f t="shared" si="95"/>
        <v/>
      </c>
      <c r="N381" s="9" t="str">
        <f t="shared" si="96"/>
        <v/>
      </c>
    </row>
    <row r="382" spans="1:14" x14ac:dyDescent="0.2">
      <c r="A382" s="28"/>
      <c r="B382" s="7" t="s">
        <v>351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352</v>
      </c>
      <c r="C383" s="8">
        <v>5</v>
      </c>
      <c r="D383" s="8">
        <v>4</v>
      </c>
      <c r="E383" s="8">
        <v>5</v>
      </c>
      <c r="F383" s="8">
        <v>3</v>
      </c>
      <c r="G383" s="9">
        <f t="shared" si="91"/>
        <v>1.3888888888888888E-2</v>
      </c>
      <c r="H383" s="9">
        <f t="shared" si="92"/>
        <v>1.6736401673640166E-2</v>
      </c>
      <c r="I383" s="9">
        <f t="shared" si="93"/>
        <v>2.0746887966804978E-2</v>
      </c>
      <c r="J383" s="9">
        <f t="shared" si="94"/>
        <v>1.2295081967213115E-2</v>
      </c>
      <c r="K383" s="9">
        <f t="shared" si="97"/>
        <v>0</v>
      </c>
      <c r="L383" s="9">
        <f t="shared" si="98"/>
        <v>-0.25</v>
      </c>
      <c r="M383" s="9">
        <f t="shared" si="95"/>
        <v>0</v>
      </c>
      <c r="N383" s="9">
        <f t="shared" si="96"/>
        <v>-4.1841004184100415E-3</v>
      </c>
    </row>
    <row r="384" spans="1:14" x14ac:dyDescent="0.2">
      <c r="A384" s="28"/>
      <c r="B384" s="7" t="s">
        <v>353</v>
      </c>
      <c r="C384" s="8">
        <v>0</v>
      </c>
      <c r="D384" s="8">
        <v>0</v>
      </c>
      <c r="E384" s="8">
        <v>0</v>
      </c>
      <c r="F384" s="8">
        <v>0</v>
      </c>
      <c r="G384" s="9" t="str">
        <f t="shared" si="91"/>
        <v/>
      </c>
      <c r="H384" s="9" t="str">
        <f t="shared" si="92"/>
        <v/>
      </c>
      <c r="I384" s="9" t="str">
        <f t="shared" si="93"/>
        <v/>
      </c>
      <c r="J384" s="9" t="str">
        <f t="shared" si="94"/>
        <v/>
      </c>
      <c r="K384" s="9" t="str">
        <f t="shared" si="97"/>
        <v xml:space="preserve"> </v>
      </c>
      <c r="L384" s="9" t="str">
        <f t="shared" si="98"/>
        <v xml:space="preserve"> </v>
      </c>
      <c r="M384" s="9" t="str">
        <f t="shared" si="95"/>
        <v/>
      </c>
      <c r="N384" s="9" t="str">
        <f t="shared" si="96"/>
        <v/>
      </c>
    </row>
    <row r="385" spans="1:14" x14ac:dyDescent="0.2">
      <c r="A385" s="28"/>
      <c r="B385" s="7" t="s">
        <v>354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355</v>
      </c>
      <c r="C386" s="8">
        <v>0</v>
      </c>
      <c r="D386" s="8">
        <v>0</v>
      </c>
      <c r="E386" s="8">
        <v>0</v>
      </c>
      <c r="F386" s="8">
        <v>0</v>
      </c>
      <c r="G386" s="9" t="str">
        <f t="shared" si="91"/>
        <v/>
      </c>
      <c r="H386" s="9" t="str">
        <f t="shared" si="92"/>
        <v/>
      </c>
      <c r="I386" s="9" t="str">
        <f t="shared" si="93"/>
        <v/>
      </c>
      <c r="J386" s="9" t="str">
        <f t="shared" si="94"/>
        <v/>
      </c>
      <c r="K386" s="9" t="str">
        <f t="shared" si="97"/>
        <v xml:space="preserve"> </v>
      </c>
      <c r="L386" s="9" t="str">
        <f t="shared" si="98"/>
        <v xml:space="preserve"> </v>
      </c>
      <c r="M386" s="9" t="str">
        <f t="shared" si="95"/>
        <v/>
      </c>
      <c r="N386" s="9" t="str">
        <f t="shared" si="96"/>
        <v/>
      </c>
    </row>
    <row r="387" spans="1:14" x14ac:dyDescent="0.2">
      <c r="A387" s="28"/>
      <c r="B387" s="7" t="s">
        <v>356</v>
      </c>
      <c r="C387" s="8">
        <v>1</v>
      </c>
      <c r="D387" s="8">
        <v>0</v>
      </c>
      <c r="E387" s="8">
        <v>0</v>
      </c>
      <c r="F387" s="8">
        <v>0</v>
      </c>
      <c r="G387" s="9">
        <f t="shared" si="91"/>
        <v>2.7777777777777779E-3</v>
      </c>
      <c r="H387" s="9" t="str">
        <f t="shared" si="92"/>
        <v/>
      </c>
      <c r="I387" s="9" t="str">
        <f t="shared" si="93"/>
        <v/>
      </c>
      <c r="J387" s="9" t="str">
        <f t="shared" si="94"/>
        <v/>
      </c>
      <c r="K387" s="9">
        <f t="shared" si="97"/>
        <v>-1</v>
      </c>
      <c r="L387" s="9" t="str">
        <f t="shared" si="98"/>
        <v xml:space="preserve"> </v>
      </c>
      <c r="M387" s="9">
        <f t="shared" si="95"/>
        <v>-2.7777777777777779E-3</v>
      </c>
      <c r="N387" s="9" t="str">
        <f t="shared" si="96"/>
        <v/>
      </c>
    </row>
    <row r="388" spans="1:14" x14ac:dyDescent="0.2">
      <c r="A388" s="28"/>
      <c r="B388" s="7" t="s">
        <v>357</v>
      </c>
      <c r="C388" s="8">
        <v>0</v>
      </c>
      <c r="D388" s="8">
        <v>0</v>
      </c>
      <c r="E388" s="8">
        <v>0</v>
      </c>
      <c r="F388" s="8">
        <v>0</v>
      </c>
      <c r="G388" s="9" t="str">
        <f t="shared" si="91"/>
        <v/>
      </c>
      <c r="H388" s="9" t="str">
        <f t="shared" si="92"/>
        <v/>
      </c>
      <c r="I388" s="9" t="str">
        <f t="shared" si="93"/>
        <v/>
      </c>
      <c r="J388" s="9" t="str">
        <f t="shared" si="94"/>
        <v/>
      </c>
      <c r="K388" s="9" t="str">
        <f t="shared" si="97"/>
        <v xml:space="preserve"> </v>
      </c>
      <c r="L388" s="9" t="str">
        <f t="shared" si="98"/>
        <v xml:space="preserve"> </v>
      </c>
      <c r="M388" s="9" t="str">
        <f t="shared" si="95"/>
        <v/>
      </c>
      <c r="N388" s="9" t="str">
        <f t="shared" si="96"/>
        <v/>
      </c>
    </row>
    <row r="389" spans="1:14" x14ac:dyDescent="0.2">
      <c r="A389" s="28"/>
      <c r="B389" s="7" t="s">
        <v>358</v>
      </c>
      <c r="C389" s="8">
        <v>0</v>
      </c>
      <c r="D389" s="8">
        <v>0</v>
      </c>
      <c r="E389" s="8">
        <v>0</v>
      </c>
      <c r="F389" s="8">
        <v>0</v>
      </c>
      <c r="G389" s="9" t="str">
        <f t="shared" si="91"/>
        <v/>
      </c>
      <c r="H389" s="9" t="str">
        <f t="shared" si="92"/>
        <v/>
      </c>
      <c r="I389" s="9" t="str">
        <f t="shared" si="93"/>
        <v/>
      </c>
      <c r="J389" s="9" t="str">
        <f t="shared" si="94"/>
        <v/>
      </c>
      <c r="K389" s="9" t="str">
        <f t="shared" si="97"/>
        <v xml:space="preserve"> </v>
      </c>
      <c r="L389" s="9" t="str">
        <f t="shared" si="98"/>
        <v xml:space="preserve"> </v>
      </c>
      <c r="M389" s="9" t="str">
        <f t="shared" si="95"/>
        <v/>
      </c>
      <c r="N389" s="9" t="str">
        <f t="shared" si="96"/>
        <v/>
      </c>
    </row>
    <row r="390" spans="1:14" x14ac:dyDescent="0.2">
      <c r="A390" s="28"/>
      <c r="B390" s="7" t="s">
        <v>359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360</v>
      </c>
      <c r="C391" s="8">
        <v>0</v>
      </c>
      <c r="D391" s="8">
        <v>1</v>
      </c>
      <c r="E391" s="8">
        <v>7</v>
      </c>
      <c r="F391" s="8">
        <v>4</v>
      </c>
      <c r="G391" s="9" t="str">
        <f t="shared" si="91"/>
        <v/>
      </c>
      <c r="H391" s="9">
        <f t="shared" si="92"/>
        <v>4.1841004184100415E-3</v>
      </c>
      <c r="I391" s="9">
        <f t="shared" si="93"/>
        <v>2.9045643153526972E-2</v>
      </c>
      <c r="J391" s="9">
        <f t="shared" si="94"/>
        <v>1.6393442622950821E-2</v>
      </c>
      <c r="K391" s="9">
        <f t="shared" si="97"/>
        <v>1</v>
      </c>
      <c r="L391" s="9">
        <f t="shared" si="98"/>
        <v>3</v>
      </c>
      <c r="M391" s="9" t="str">
        <f t="shared" si="95"/>
        <v/>
      </c>
      <c r="N391" s="9">
        <f t="shared" si="96"/>
        <v>1.2552301255230124E-2</v>
      </c>
    </row>
    <row r="392" spans="1:14" x14ac:dyDescent="0.2">
      <c r="A392" s="28"/>
      <c r="B392" s="7" t="s">
        <v>361</v>
      </c>
      <c r="C392" s="8">
        <v>0</v>
      </c>
      <c r="D392" s="8">
        <v>0</v>
      </c>
      <c r="E392" s="8">
        <v>17</v>
      </c>
      <c r="F392" s="8">
        <v>15</v>
      </c>
      <c r="G392" s="9" t="str">
        <f t="shared" si="91"/>
        <v/>
      </c>
      <c r="H392" s="9" t="str">
        <f t="shared" si="92"/>
        <v/>
      </c>
      <c r="I392" s="9">
        <f t="shared" si="93"/>
        <v>7.0539419087136929E-2</v>
      </c>
      <c r="J392" s="9">
        <f t="shared" si="94"/>
        <v>6.1475409836065573E-2</v>
      </c>
      <c r="K392" s="9">
        <f t="shared" si="97"/>
        <v>1</v>
      </c>
      <c r="L392" s="9">
        <f t="shared" si="98"/>
        <v>1</v>
      </c>
      <c r="M392" s="9" t="str">
        <f t="shared" si="95"/>
        <v/>
      </c>
      <c r="N392" s="9" t="str">
        <f t="shared" si="96"/>
        <v/>
      </c>
    </row>
    <row r="393" spans="1:14" x14ac:dyDescent="0.2">
      <c r="A393" s="28"/>
      <c r="B393" s="7" t="s">
        <v>362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363</v>
      </c>
      <c r="C394" s="8">
        <v>0</v>
      </c>
      <c r="D394" s="8">
        <v>0</v>
      </c>
      <c r="E394" s="8">
        <v>0</v>
      </c>
      <c r="F394" s="8">
        <v>1</v>
      </c>
      <c r="G394" s="9" t="str">
        <f t="shared" si="91"/>
        <v/>
      </c>
      <c r="H394" s="9" t="str">
        <f t="shared" si="92"/>
        <v/>
      </c>
      <c r="I394" s="9" t="str">
        <f t="shared" si="93"/>
        <v/>
      </c>
      <c r="J394" s="9">
        <f t="shared" si="94"/>
        <v>4.0983606557377051E-3</v>
      </c>
      <c r="K394" s="9" t="str">
        <f t="shared" si="97"/>
        <v xml:space="preserve"> </v>
      </c>
      <c r="L394" s="9">
        <f t="shared" si="98"/>
        <v>1</v>
      </c>
      <c r="M394" s="9" t="str">
        <f t="shared" si="95"/>
        <v/>
      </c>
      <c r="N394" s="9" t="str">
        <f t="shared" si="96"/>
        <v/>
      </c>
    </row>
    <row r="395" spans="1:14" x14ac:dyDescent="0.2">
      <c r="A395" s="28"/>
      <c r="B395" s="7" t="s">
        <v>364</v>
      </c>
      <c r="C395" s="8">
        <v>1</v>
      </c>
      <c r="D395" s="8">
        <v>8</v>
      </c>
      <c r="E395" s="8">
        <v>1</v>
      </c>
      <c r="F395" s="8">
        <v>14</v>
      </c>
      <c r="G395" s="9">
        <f t="shared" si="91"/>
        <v>2.7777777777777779E-3</v>
      </c>
      <c r="H395" s="9">
        <f t="shared" si="92"/>
        <v>3.3472803347280332E-2</v>
      </c>
      <c r="I395" s="9">
        <f t="shared" si="93"/>
        <v>4.1493775933609959E-3</v>
      </c>
      <c r="J395" s="9">
        <f t="shared" si="94"/>
        <v>5.737704918032787E-2</v>
      </c>
      <c r="K395" s="9">
        <f t="shared" si="97"/>
        <v>0</v>
      </c>
      <c r="L395" s="9">
        <f t="shared" si="98"/>
        <v>0.75</v>
      </c>
      <c r="M395" s="9">
        <f t="shared" si="95"/>
        <v>0</v>
      </c>
      <c r="N395" s="9">
        <f t="shared" si="96"/>
        <v>2.5104602510460247E-2</v>
      </c>
    </row>
    <row r="396" spans="1:14" x14ac:dyDescent="0.2">
      <c r="A396" s="28"/>
      <c r="B396" s="7" t="s">
        <v>365</v>
      </c>
      <c r="C396" s="8">
        <v>0</v>
      </c>
      <c r="D396" s="8">
        <v>0</v>
      </c>
      <c r="E396" s="8">
        <v>0</v>
      </c>
      <c r="F396" s="8">
        <v>0</v>
      </c>
      <c r="G396" s="9" t="str">
        <f t="shared" si="91"/>
        <v/>
      </c>
      <c r="H396" s="9" t="str">
        <f t="shared" si="92"/>
        <v/>
      </c>
      <c r="I396" s="9" t="str">
        <f t="shared" si="93"/>
        <v/>
      </c>
      <c r="J396" s="9" t="str">
        <f t="shared" si="94"/>
        <v/>
      </c>
      <c r="K396" s="9" t="str">
        <f t="shared" si="97"/>
        <v xml:space="preserve"> </v>
      </c>
      <c r="L396" s="9" t="str">
        <f t="shared" si="98"/>
        <v xml:space="preserve"> </v>
      </c>
      <c r="M396" s="9" t="str">
        <f t="shared" si="95"/>
        <v/>
      </c>
      <c r="N396" s="9" t="str">
        <f t="shared" si="96"/>
        <v/>
      </c>
    </row>
    <row r="397" spans="1:14" x14ac:dyDescent="0.2">
      <c r="A397" s="28"/>
      <c r="B397" s="7" t="s">
        <v>366</v>
      </c>
      <c r="C397" s="8">
        <v>0</v>
      </c>
      <c r="D397" s="8">
        <v>0</v>
      </c>
      <c r="E397" s="8">
        <v>0</v>
      </c>
      <c r="F397" s="8">
        <v>0</v>
      </c>
      <c r="G397" s="9" t="str">
        <f t="shared" si="91"/>
        <v/>
      </c>
      <c r="H397" s="9" t="str">
        <f t="shared" si="92"/>
        <v/>
      </c>
      <c r="I397" s="9" t="str">
        <f t="shared" si="93"/>
        <v/>
      </c>
      <c r="J397" s="9" t="str">
        <f t="shared" si="94"/>
        <v/>
      </c>
      <c r="K397" s="9" t="str">
        <f t="shared" si="97"/>
        <v xml:space="preserve"> </v>
      </c>
      <c r="L397" s="9" t="str">
        <f t="shared" si="98"/>
        <v xml:space="preserve"> </v>
      </c>
      <c r="M397" s="9" t="str">
        <f t="shared" si="95"/>
        <v/>
      </c>
      <c r="N397" s="9" t="str">
        <f t="shared" si="96"/>
        <v/>
      </c>
    </row>
    <row r="398" spans="1:14" x14ac:dyDescent="0.2">
      <c r="A398" s="28"/>
      <c r="B398" s="7" t="s">
        <v>367</v>
      </c>
      <c r="C398" s="8">
        <v>0</v>
      </c>
      <c r="D398" s="8">
        <v>0</v>
      </c>
      <c r="E398" s="8">
        <v>0</v>
      </c>
      <c r="F398" s="8">
        <v>0</v>
      </c>
      <c r="G398" s="9" t="str">
        <f t="shared" si="91"/>
        <v/>
      </c>
      <c r="H398" s="9" t="str">
        <f t="shared" si="92"/>
        <v/>
      </c>
      <c r="I398" s="9" t="str">
        <f t="shared" si="93"/>
        <v/>
      </c>
      <c r="J398" s="9" t="str">
        <f t="shared" si="94"/>
        <v/>
      </c>
      <c r="K398" s="9" t="str">
        <f t="shared" si="97"/>
        <v xml:space="preserve"> </v>
      </c>
      <c r="L398" s="9" t="str">
        <f t="shared" si="98"/>
        <v xml:space="preserve"> </v>
      </c>
      <c r="M398" s="9" t="str">
        <f t="shared" si="95"/>
        <v/>
      </c>
      <c r="N398" s="9" t="str">
        <f t="shared" si="96"/>
        <v/>
      </c>
    </row>
    <row r="399" spans="1:14" x14ac:dyDescent="0.2">
      <c r="A399" s="28"/>
      <c r="B399" s="7" t="s">
        <v>368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369</v>
      </c>
      <c r="C400" s="8">
        <v>0</v>
      </c>
      <c r="D400" s="8">
        <v>0</v>
      </c>
      <c r="E400" s="8">
        <v>0</v>
      </c>
      <c r="F400" s="8">
        <v>0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 t="str">
        <f t="shared" si="94"/>
        <v/>
      </c>
      <c r="K400" s="9" t="str">
        <f t="shared" si="97"/>
        <v xml:space="preserve"> </v>
      </c>
      <c r="L400" s="9" t="str">
        <f t="shared" si="98"/>
        <v xml:space="preserve"> 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370</v>
      </c>
      <c r="C401" s="8">
        <v>0</v>
      </c>
      <c r="D401" s="8">
        <v>0</v>
      </c>
      <c r="E401" s="8">
        <v>0</v>
      </c>
      <c r="F401" s="8">
        <v>0</v>
      </c>
      <c r="G401" s="9" t="str">
        <f t="shared" si="91"/>
        <v/>
      </c>
      <c r="H401" s="9" t="str">
        <f t="shared" si="92"/>
        <v/>
      </c>
      <c r="I401" s="9" t="str">
        <f t="shared" si="93"/>
        <v/>
      </c>
      <c r="J401" s="9" t="str">
        <f t="shared" si="94"/>
        <v/>
      </c>
      <c r="K401" s="9" t="str">
        <f t="shared" si="97"/>
        <v xml:space="preserve"> </v>
      </c>
      <c r="L401" s="9" t="str">
        <f t="shared" si="98"/>
        <v xml:space="preserve"> </v>
      </c>
      <c r="M401" s="9" t="str">
        <f t="shared" si="95"/>
        <v/>
      </c>
      <c r="N401" s="9" t="str">
        <f t="shared" si="96"/>
        <v/>
      </c>
    </row>
    <row r="402" spans="1:14" x14ac:dyDescent="0.2">
      <c r="A402" s="28"/>
      <c r="B402" s="7" t="s">
        <v>371</v>
      </c>
      <c r="C402" s="8">
        <v>0</v>
      </c>
      <c r="D402" s="8">
        <v>0</v>
      </c>
      <c r="E402" s="8">
        <v>0</v>
      </c>
      <c r="F402" s="8">
        <v>0</v>
      </c>
      <c r="G402" s="9" t="str">
        <f t="shared" si="91"/>
        <v/>
      </c>
      <c r="H402" s="9" t="str">
        <f t="shared" si="92"/>
        <v/>
      </c>
      <c r="I402" s="9" t="str">
        <f t="shared" si="93"/>
        <v/>
      </c>
      <c r="J402" s="9" t="str">
        <f t="shared" si="94"/>
        <v/>
      </c>
      <c r="K402" s="9" t="str">
        <f t="shared" si="97"/>
        <v xml:space="preserve"> </v>
      </c>
      <c r="L402" s="9" t="str">
        <f t="shared" si="98"/>
        <v xml:space="preserve"> </v>
      </c>
      <c r="M402" s="9" t="str">
        <f t="shared" si="95"/>
        <v/>
      </c>
      <c r="N402" s="9" t="str">
        <f t="shared" si="96"/>
        <v/>
      </c>
    </row>
    <row r="403" spans="1:14" x14ac:dyDescent="0.2">
      <c r="A403" s="28"/>
      <c r="B403" s="7" t="s">
        <v>372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373</v>
      </c>
      <c r="C404" s="8">
        <v>0</v>
      </c>
      <c r="D404" s="8">
        <v>7</v>
      </c>
      <c r="E404" s="8">
        <v>0</v>
      </c>
      <c r="F404" s="8">
        <v>2</v>
      </c>
      <c r="G404" s="9" t="str">
        <f t="shared" si="91"/>
        <v/>
      </c>
      <c r="H404" s="9">
        <f t="shared" si="92"/>
        <v>2.9288702928870293E-2</v>
      </c>
      <c r="I404" s="9" t="str">
        <f t="shared" si="93"/>
        <v/>
      </c>
      <c r="J404" s="9">
        <f t="shared" si="94"/>
        <v>8.1967213114754103E-3</v>
      </c>
      <c r="K404" s="9" t="str">
        <f t="shared" si="97"/>
        <v xml:space="preserve"> </v>
      </c>
      <c r="L404" s="9">
        <f t="shared" si="98"/>
        <v>-0.7142857142857143</v>
      </c>
      <c r="M404" s="9" t="str">
        <f t="shared" si="95"/>
        <v/>
      </c>
      <c r="N404" s="9">
        <f t="shared" si="96"/>
        <v>-2.0920502092050208E-2</v>
      </c>
    </row>
    <row r="405" spans="1:14" ht="25.5" x14ac:dyDescent="0.2">
      <c r="A405" s="28"/>
      <c r="B405" s="7" t="s">
        <v>374</v>
      </c>
      <c r="C405" s="8">
        <v>0</v>
      </c>
      <c r="D405" s="8">
        <v>0</v>
      </c>
      <c r="E405" s="8">
        <v>0</v>
      </c>
      <c r="F405" s="8">
        <v>0</v>
      </c>
      <c r="G405" s="9" t="str">
        <f t="shared" si="91"/>
        <v/>
      </c>
      <c r="H405" s="9" t="str">
        <f t="shared" si="92"/>
        <v/>
      </c>
      <c r="I405" s="9" t="str">
        <f t="shared" si="93"/>
        <v/>
      </c>
      <c r="J405" s="9" t="str">
        <f t="shared" si="94"/>
        <v/>
      </c>
      <c r="K405" s="9" t="str">
        <f t="shared" si="97"/>
        <v xml:space="preserve"> </v>
      </c>
      <c r="L405" s="9" t="str">
        <f t="shared" si="98"/>
        <v xml:space="preserve"> </v>
      </c>
      <c r="M405" s="9" t="str">
        <f t="shared" si="95"/>
        <v/>
      </c>
      <c r="N405" s="9" t="str">
        <f t="shared" si="96"/>
        <v/>
      </c>
    </row>
    <row r="406" spans="1:14" x14ac:dyDescent="0.2">
      <c r="A406" s="28"/>
      <c r="B406" s="7" t="s">
        <v>375</v>
      </c>
      <c r="C406" s="8">
        <v>24</v>
      </c>
      <c r="D406" s="8">
        <v>3</v>
      </c>
      <c r="E406" s="8">
        <v>40</v>
      </c>
      <c r="F406" s="8">
        <v>7</v>
      </c>
      <c r="G406" s="9">
        <f t="shared" si="91"/>
        <v>6.6666666666666666E-2</v>
      </c>
      <c r="H406" s="9">
        <f t="shared" si="92"/>
        <v>1.2552301255230125E-2</v>
      </c>
      <c r="I406" s="9">
        <f t="shared" si="93"/>
        <v>0.16597510373443983</v>
      </c>
      <c r="J406" s="9">
        <f t="shared" si="94"/>
        <v>2.8688524590163935E-2</v>
      </c>
      <c r="K406" s="9">
        <f t="shared" si="97"/>
        <v>0.66666666666666663</v>
      </c>
      <c r="L406" s="9">
        <f t="shared" si="98"/>
        <v>1.3333333333333333</v>
      </c>
      <c r="M406" s="9">
        <f t="shared" si="95"/>
        <v>4.4444444444444439E-2</v>
      </c>
      <c r="N406" s="9">
        <f t="shared" si="96"/>
        <v>1.6736401673640166E-2</v>
      </c>
    </row>
    <row r="407" spans="1:14" x14ac:dyDescent="0.2">
      <c r="A407" s="28"/>
      <c r="B407" s="7" t="s">
        <v>376</v>
      </c>
      <c r="C407" s="8">
        <v>1</v>
      </c>
      <c r="D407" s="8">
        <v>0</v>
      </c>
      <c r="E407" s="8">
        <v>1</v>
      </c>
      <c r="F407" s="8">
        <v>0</v>
      </c>
      <c r="G407" s="9">
        <f t="shared" si="91"/>
        <v>2.7777777777777779E-3</v>
      </c>
      <c r="H407" s="9" t="str">
        <f t="shared" si="92"/>
        <v/>
      </c>
      <c r="I407" s="9">
        <f t="shared" si="93"/>
        <v>4.1493775933609959E-3</v>
      </c>
      <c r="J407" s="9" t="str">
        <f t="shared" si="94"/>
        <v/>
      </c>
      <c r="K407" s="9">
        <f t="shared" si="97"/>
        <v>0</v>
      </c>
      <c r="L407" s="9" t="str">
        <f t="shared" si="98"/>
        <v xml:space="preserve"> </v>
      </c>
      <c r="M407" s="9">
        <f t="shared" si="95"/>
        <v>0</v>
      </c>
      <c r="N407" s="9" t="str">
        <f t="shared" si="96"/>
        <v/>
      </c>
    </row>
    <row r="408" spans="1:14" x14ac:dyDescent="0.2">
      <c r="A408" s="28"/>
      <c r="B408" s="7" t="s">
        <v>377</v>
      </c>
      <c r="C408" s="8">
        <v>10</v>
      </c>
      <c r="D408" s="8">
        <v>4</v>
      </c>
      <c r="E408" s="8">
        <v>0</v>
      </c>
      <c r="F408" s="8">
        <v>0</v>
      </c>
      <c r="G408" s="9">
        <f t="shared" si="91"/>
        <v>2.7777777777777776E-2</v>
      </c>
      <c r="H408" s="9">
        <f t="shared" si="92"/>
        <v>1.6736401673640166E-2</v>
      </c>
      <c r="I408" s="9" t="str">
        <f t="shared" si="93"/>
        <v/>
      </c>
      <c r="J408" s="9" t="str">
        <f t="shared" si="94"/>
        <v/>
      </c>
      <c r="K408" s="9">
        <f t="shared" si="97"/>
        <v>-1</v>
      </c>
      <c r="L408" s="9">
        <f t="shared" si="98"/>
        <v>-1</v>
      </c>
      <c r="M408" s="9">
        <f t="shared" si="95"/>
        <v>-2.7777777777777776E-2</v>
      </c>
      <c r="N408" s="9">
        <f t="shared" si="96"/>
        <v>-1.6736401673640166E-2</v>
      </c>
    </row>
    <row r="409" spans="1:14" x14ac:dyDescent="0.2">
      <c r="A409" s="28"/>
      <c r="B409" s="7" t="s">
        <v>378</v>
      </c>
      <c r="C409" s="8">
        <v>0</v>
      </c>
      <c r="D409" s="8">
        <v>0</v>
      </c>
      <c r="E409" s="8">
        <v>1</v>
      </c>
      <c r="F409" s="8">
        <v>0</v>
      </c>
      <c r="G409" s="9" t="str">
        <f t="shared" si="91"/>
        <v/>
      </c>
      <c r="H409" s="9" t="str">
        <f t="shared" si="92"/>
        <v/>
      </c>
      <c r="I409" s="9">
        <f t="shared" si="93"/>
        <v>4.1493775933609959E-3</v>
      </c>
      <c r="J409" s="9" t="str">
        <f t="shared" si="94"/>
        <v/>
      </c>
      <c r="K409" s="9">
        <f t="shared" si="97"/>
        <v>1</v>
      </c>
      <c r="L409" s="9" t="str">
        <f t="shared" si="98"/>
        <v xml:space="preserve"> </v>
      </c>
      <c r="M409" s="9" t="str">
        <f t="shared" si="95"/>
        <v/>
      </c>
      <c r="N409" s="9" t="str">
        <f t="shared" si="96"/>
        <v/>
      </c>
    </row>
    <row r="410" spans="1:14" x14ac:dyDescent="0.2">
      <c r="A410" s="28"/>
      <c r="B410" s="7" t="s">
        <v>379</v>
      </c>
      <c r="C410" s="8">
        <v>1</v>
      </c>
      <c r="D410" s="8">
        <v>0</v>
      </c>
      <c r="E410" s="8">
        <v>0</v>
      </c>
      <c r="F410" s="8">
        <v>0</v>
      </c>
      <c r="G410" s="9">
        <f t="shared" si="91"/>
        <v>2.7777777777777779E-3</v>
      </c>
      <c r="H410" s="9" t="str">
        <f t="shared" si="92"/>
        <v/>
      </c>
      <c r="I410" s="9" t="str">
        <f t="shared" si="93"/>
        <v/>
      </c>
      <c r="J410" s="9" t="str">
        <f t="shared" si="94"/>
        <v/>
      </c>
      <c r="K410" s="9">
        <f t="shared" si="97"/>
        <v>-1</v>
      </c>
      <c r="L410" s="9" t="str">
        <f t="shared" si="98"/>
        <v xml:space="preserve"> </v>
      </c>
      <c r="M410" s="9">
        <f t="shared" si="95"/>
        <v>-2.7777777777777779E-3</v>
      </c>
      <c r="N410" s="9" t="str">
        <f t="shared" si="96"/>
        <v/>
      </c>
    </row>
    <row r="411" spans="1:14" x14ac:dyDescent="0.2">
      <c r="A411" s="28"/>
      <c r="B411" s="7" t="s">
        <v>380</v>
      </c>
      <c r="C411" s="8">
        <v>0</v>
      </c>
      <c r="D411" s="8">
        <v>1</v>
      </c>
      <c r="E411" s="8">
        <v>0</v>
      </c>
      <c r="F411" s="8">
        <v>1</v>
      </c>
      <c r="G411" s="9" t="str">
        <f t="shared" si="91"/>
        <v/>
      </c>
      <c r="H411" s="9">
        <f t="shared" si="92"/>
        <v>4.1841004184100415E-3</v>
      </c>
      <c r="I411" s="9" t="str">
        <f t="shared" si="93"/>
        <v/>
      </c>
      <c r="J411" s="9">
        <f t="shared" si="94"/>
        <v>4.0983606557377051E-3</v>
      </c>
      <c r="K411" s="9" t="str">
        <f t="shared" si="97"/>
        <v xml:space="preserve"> </v>
      </c>
      <c r="L411" s="9">
        <f t="shared" si="98"/>
        <v>0</v>
      </c>
      <c r="M411" s="9" t="str">
        <f t="shared" si="95"/>
        <v/>
      </c>
      <c r="N411" s="9">
        <f t="shared" si="96"/>
        <v>0</v>
      </c>
    </row>
    <row r="412" spans="1:14" x14ac:dyDescent="0.2">
      <c r="A412" s="28"/>
      <c r="B412" s="7" t="s">
        <v>381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382</v>
      </c>
      <c r="C413" s="8">
        <v>156</v>
      </c>
      <c r="D413" s="8">
        <v>14</v>
      </c>
      <c r="E413" s="8">
        <v>2</v>
      </c>
      <c r="F413" s="8">
        <v>0</v>
      </c>
      <c r="G413" s="9">
        <f t="shared" si="91"/>
        <v>0.43333333333333335</v>
      </c>
      <c r="H413" s="9">
        <f t="shared" si="92"/>
        <v>5.8577405857740586E-2</v>
      </c>
      <c r="I413" s="9">
        <f t="shared" si="93"/>
        <v>8.2987551867219917E-3</v>
      </c>
      <c r="J413" s="9" t="str">
        <f t="shared" si="94"/>
        <v/>
      </c>
      <c r="K413" s="9">
        <f t="shared" si="97"/>
        <v>-0.98717948717948723</v>
      </c>
      <c r="L413" s="9">
        <f t="shared" si="98"/>
        <v>-1</v>
      </c>
      <c r="M413" s="9">
        <f t="shared" si="95"/>
        <v>-0.42777777777777781</v>
      </c>
      <c r="N413" s="9">
        <f t="shared" si="96"/>
        <v>-5.8577405857740586E-2</v>
      </c>
    </row>
    <row r="414" spans="1:14" x14ac:dyDescent="0.2">
      <c r="A414" s="28"/>
      <c r="B414" s="7" t="s">
        <v>383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384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385</v>
      </c>
      <c r="C416" s="8">
        <v>0</v>
      </c>
      <c r="D416" s="8">
        <v>0</v>
      </c>
      <c r="E416" s="8">
        <v>0</v>
      </c>
      <c r="F416" s="8">
        <v>0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 t="str">
        <f t="shared" si="94"/>
        <v/>
      </c>
      <c r="K416" s="9" t="str">
        <f t="shared" si="97"/>
        <v xml:space="preserve"> </v>
      </c>
      <c r="L416" s="9" t="str">
        <f t="shared" si="98"/>
        <v xml:space="preserve"> 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 t="s">
        <v>670</v>
      </c>
      <c r="B417" s="7" t="s">
        <v>386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 t="s">
        <v>670</v>
      </c>
      <c r="B418" s="7" t="s">
        <v>387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388</v>
      </c>
      <c r="C419" s="8">
        <v>9</v>
      </c>
      <c r="D419" s="8">
        <v>5</v>
      </c>
      <c r="E419" s="8">
        <v>6</v>
      </c>
      <c r="F419" s="8">
        <v>6</v>
      </c>
      <c r="G419" s="9">
        <f t="shared" si="91"/>
        <v>2.5000000000000001E-2</v>
      </c>
      <c r="H419" s="9">
        <f t="shared" si="92"/>
        <v>2.0920502092050208E-2</v>
      </c>
      <c r="I419" s="9">
        <f t="shared" si="93"/>
        <v>2.4896265560165973E-2</v>
      </c>
      <c r="J419" s="9">
        <f t="shared" si="94"/>
        <v>2.4590163934426229E-2</v>
      </c>
      <c r="K419" s="9">
        <f t="shared" si="97"/>
        <v>-0.33333333333333331</v>
      </c>
      <c r="L419" s="9">
        <f t="shared" si="98"/>
        <v>0.2</v>
      </c>
      <c r="M419" s="9">
        <f t="shared" si="95"/>
        <v>-8.3333333333333332E-3</v>
      </c>
      <c r="N419" s="9">
        <f t="shared" si="96"/>
        <v>4.1841004184100415E-3</v>
      </c>
    </row>
    <row r="420" spans="1:14" x14ac:dyDescent="0.2">
      <c r="A420" s="28"/>
      <c r="B420" s="7" t="s">
        <v>389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390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391</v>
      </c>
      <c r="C422" s="8">
        <v>0</v>
      </c>
      <c r="D422" s="8">
        <v>2</v>
      </c>
      <c r="E422" s="8">
        <v>10</v>
      </c>
      <c r="F422" s="8">
        <v>5</v>
      </c>
      <c r="G422" s="9" t="str">
        <f t="shared" si="91"/>
        <v/>
      </c>
      <c r="H422" s="9">
        <f t="shared" si="92"/>
        <v>8.368200836820083E-3</v>
      </c>
      <c r="I422" s="9">
        <f t="shared" si="93"/>
        <v>4.1493775933609957E-2</v>
      </c>
      <c r="J422" s="9">
        <f t="shared" si="94"/>
        <v>2.0491803278688523E-2</v>
      </c>
      <c r="K422" s="9">
        <f t="shared" si="97"/>
        <v>1</v>
      </c>
      <c r="L422" s="9">
        <f t="shared" si="98"/>
        <v>1.5</v>
      </c>
      <c r="M422" s="9" t="str">
        <f t="shared" si="95"/>
        <v/>
      </c>
      <c r="N422" s="9">
        <f t="shared" si="96"/>
        <v>1.2552301255230124E-2</v>
      </c>
    </row>
    <row r="423" spans="1:14" x14ac:dyDescent="0.2">
      <c r="A423" s="28"/>
      <c r="B423" s="7" t="s">
        <v>392</v>
      </c>
      <c r="C423" s="8">
        <v>3</v>
      </c>
      <c r="D423" s="8">
        <v>1</v>
      </c>
      <c r="E423" s="8">
        <v>5</v>
      </c>
      <c r="F423" s="8">
        <v>10</v>
      </c>
      <c r="G423" s="9">
        <f t="shared" si="91"/>
        <v>8.3333333333333332E-3</v>
      </c>
      <c r="H423" s="9">
        <f t="shared" si="92"/>
        <v>4.1841004184100415E-3</v>
      </c>
      <c r="I423" s="9">
        <f t="shared" si="93"/>
        <v>2.0746887966804978E-2</v>
      </c>
      <c r="J423" s="9">
        <f t="shared" si="94"/>
        <v>4.0983606557377046E-2</v>
      </c>
      <c r="K423" s="9">
        <f t="shared" si="97"/>
        <v>0.66666666666666663</v>
      </c>
      <c r="L423" s="9">
        <f t="shared" si="98"/>
        <v>9</v>
      </c>
      <c r="M423" s="9">
        <f t="shared" si="95"/>
        <v>5.5555555555555549E-3</v>
      </c>
      <c r="N423" s="9">
        <f t="shared" si="96"/>
        <v>3.7656903765690371E-2</v>
      </c>
    </row>
    <row r="424" spans="1:14" x14ac:dyDescent="0.2">
      <c r="A424" s="28"/>
      <c r="B424" s="7" t="s">
        <v>393</v>
      </c>
      <c r="C424" s="8">
        <v>1</v>
      </c>
      <c r="D424" s="8">
        <v>0</v>
      </c>
      <c r="E424" s="8">
        <v>1</v>
      </c>
      <c r="F424" s="8">
        <v>0</v>
      </c>
      <c r="G424" s="9">
        <f t="shared" si="91"/>
        <v>2.7777777777777779E-3</v>
      </c>
      <c r="H424" s="9" t="str">
        <f t="shared" si="92"/>
        <v/>
      </c>
      <c r="I424" s="9">
        <f t="shared" si="93"/>
        <v>4.1493775933609959E-3</v>
      </c>
      <c r="J424" s="9" t="str">
        <f t="shared" si="94"/>
        <v/>
      </c>
      <c r="K424" s="9">
        <f t="shared" si="97"/>
        <v>0</v>
      </c>
      <c r="L424" s="9" t="str">
        <f t="shared" si="98"/>
        <v xml:space="preserve"> </v>
      </c>
      <c r="M424" s="9">
        <f t="shared" si="95"/>
        <v>0</v>
      </c>
      <c r="N424" s="9" t="str">
        <f t="shared" si="96"/>
        <v/>
      </c>
    </row>
    <row r="425" spans="1:14" x14ac:dyDescent="0.2">
      <c r="A425" s="28"/>
      <c r="B425" s="7" t="s">
        <v>394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395</v>
      </c>
      <c r="C426" s="8">
        <v>0</v>
      </c>
      <c r="D426" s="8">
        <v>0</v>
      </c>
      <c r="E426" s="8">
        <v>0</v>
      </c>
      <c r="F426" s="8">
        <v>0</v>
      </c>
      <c r="G426" s="9" t="str">
        <f t="shared" si="91"/>
        <v/>
      </c>
      <c r="H426" s="9" t="str">
        <f t="shared" si="92"/>
        <v/>
      </c>
      <c r="I426" s="9" t="str">
        <f t="shared" si="93"/>
        <v/>
      </c>
      <c r="J426" s="9" t="str">
        <f t="shared" si="94"/>
        <v/>
      </c>
      <c r="K426" s="9" t="str">
        <f t="shared" si="97"/>
        <v xml:space="preserve"> </v>
      </c>
      <c r="L426" s="9" t="str">
        <f t="shared" si="98"/>
        <v xml:space="preserve"> </v>
      </c>
      <c r="M426" s="9" t="str">
        <f t="shared" si="95"/>
        <v/>
      </c>
      <c r="N426" s="9" t="str">
        <f t="shared" si="96"/>
        <v/>
      </c>
    </row>
    <row r="427" spans="1:14" ht="25.5" x14ac:dyDescent="0.2">
      <c r="A427" s="28"/>
      <c r="B427" s="7" t="s">
        <v>396</v>
      </c>
      <c r="C427" s="8">
        <v>0</v>
      </c>
      <c r="D427" s="8">
        <v>0</v>
      </c>
      <c r="E427" s="8">
        <v>0</v>
      </c>
      <c r="F427" s="8">
        <v>0</v>
      </c>
      <c r="G427" s="9" t="str">
        <f t="shared" si="91"/>
        <v/>
      </c>
      <c r="H427" s="9" t="str">
        <f t="shared" si="92"/>
        <v/>
      </c>
      <c r="I427" s="9" t="str">
        <f t="shared" si="93"/>
        <v/>
      </c>
      <c r="J427" s="9" t="str">
        <f t="shared" si="94"/>
        <v/>
      </c>
      <c r="K427" s="9" t="str">
        <f t="shared" si="97"/>
        <v xml:space="preserve"> </v>
      </c>
      <c r="L427" s="9" t="str">
        <f t="shared" si="98"/>
        <v xml:space="preserve"> </v>
      </c>
      <c r="M427" s="9" t="str">
        <f t="shared" si="95"/>
        <v/>
      </c>
      <c r="N427" s="9" t="str">
        <f t="shared" si="96"/>
        <v/>
      </c>
    </row>
    <row r="428" spans="1:14" x14ac:dyDescent="0.2">
      <c r="A428" s="28"/>
      <c r="B428" s="7" t="s">
        <v>397</v>
      </c>
      <c r="C428" s="8">
        <v>1</v>
      </c>
      <c r="D428" s="8">
        <v>1</v>
      </c>
      <c r="E428" s="8">
        <v>0</v>
      </c>
      <c r="F428" s="8">
        <v>3</v>
      </c>
      <c r="G428" s="9">
        <f t="shared" si="91"/>
        <v>2.7777777777777779E-3</v>
      </c>
      <c r="H428" s="9">
        <f t="shared" si="92"/>
        <v>4.1841004184100415E-3</v>
      </c>
      <c r="I428" s="9" t="str">
        <f t="shared" si="93"/>
        <v/>
      </c>
      <c r="J428" s="9">
        <f t="shared" si="94"/>
        <v>1.2295081967213115E-2</v>
      </c>
      <c r="K428" s="9">
        <f t="shared" si="97"/>
        <v>-1</v>
      </c>
      <c r="L428" s="9">
        <f t="shared" si="98"/>
        <v>2</v>
      </c>
      <c r="M428" s="9">
        <f t="shared" si="95"/>
        <v>-2.7777777777777779E-3</v>
      </c>
      <c r="N428" s="9">
        <f t="shared" si="96"/>
        <v>8.368200836820083E-3</v>
      </c>
    </row>
    <row r="429" spans="1:14" x14ac:dyDescent="0.2">
      <c r="A429" s="28"/>
      <c r="B429" s="7" t="s">
        <v>398</v>
      </c>
      <c r="C429" s="8">
        <v>0</v>
      </c>
      <c r="D429" s="8">
        <v>0</v>
      </c>
      <c r="E429" s="8">
        <v>0</v>
      </c>
      <c r="F429" s="8">
        <v>0</v>
      </c>
      <c r="G429" s="9" t="str">
        <f t="shared" si="91"/>
        <v/>
      </c>
      <c r="H429" s="9" t="str">
        <f t="shared" si="92"/>
        <v/>
      </c>
      <c r="I429" s="9" t="str">
        <f t="shared" si="93"/>
        <v/>
      </c>
      <c r="J429" s="9" t="str">
        <f t="shared" si="94"/>
        <v/>
      </c>
      <c r="K429" s="9" t="str">
        <f t="shared" si="97"/>
        <v xml:space="preserve"> </v>
      </c>
      <c r="L429" s="9" t="str">
        <f t="shared" si="98"/>
        <v xml:space="preserve"> </v>
      </c>
      <c r="M429" s="9" t="str">
        <f t="shared" si="95"/>
        <v/>
      </c>
      <c r="N429" s="9" t="str">
        <f t="shared" si="96"/>
        <v/>
      </c>
    </row>
    <row r="430" spans="1:14" x14ac:dyDescent="0.2">
      <c r="A430" s="28"/>
      <c r="B430" s="7" t="s">
        <v>399</v>
      </c>
      <c r="C430" s="8">
        <v>1</v>
      </c>
      <c r="D430" s="8">
        <v>3</v>
      </c>
      <c r="E430" s="8">
        <v>0</v>
      </c>
      <c r="F430" s="8">
        <v>0</v>
      </c>
      <c r="G430" s="9">
        <f t="shared" si="91"/>
        <v>2.7777777777777779E-3</v>
      </c>
      <c r="H430" s="9">
        <f t="shared" si="92"/>
        <v>1.2552301255230125E-2</v>
      </c>
      <c r="I430" s="9" t="str">
        <f t="shared" si="93"/>
        <v/>
      </c>
      <c r="J430" s="9" t="str">
        <f t="shared" si="94"/>
        <v/>
      </c>
      <c r="K430" s="9">
        <f t="shared" si="97"/>
        <v>-1</v>
      </c>
      <c r="L430" s="9">
        <f t="shared" si="98"/>
        <v>-1</v>
      </c>
      <c r="M430" s="9">
        <f t="shared" si="95"/>
        <v>-2.7777777777777779E-3</v>
      </c>
      <c r="N430" s="9">
        <f t="shared" si="96"/>
        <v>-1.2552301255230125E-2</v>
      </c>
    </row>
    <row r="431" spans="1:14" x14ac:dyDescent="0.2">
      <c r="A431" s="28"/>
      <c r="B431" s="7" t="s">
        <v>400</v>
      </c>
      <c r="C431" s="8">
        <v>0</v>
      </c>
      <c r="D431" s="8">
        <v>0</v>
      </c>
      <c r="E431" s="8">
        <v>1</v>
      </c>
      <c r="F431" s="8">
        <v>0</v>
      </c>
      <c r="G431" s="9" t="str">
        <f t="shared" si="91"/>
        <v/>
      </c>
      <c r="H431" s="9" t="str">
        <f t="shared" si="92"/>
        <v/>
      </c>
      <c r="I431" s="9">
        <f t="shared" si="93"/>
        <v>4.1493775933609959E-3</v>
      </c>
      <c r="J431" s="9" t="str">
        <f t="shared" si="94"/>
        <v/>
      </c>
      <c r="K431" s="9">
        <f t="shared" si="97"/>
        <v>1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401</v>
      </c>
      <c r="C432" s="8">
        <v>0</v>
      </c>
      <c r="D432" s="8">
        <v>0</v>
      </c>
      <c r="E432" s="8">
        <v>0</v>
      </c>
      <c r="F432" s="8">
        <v>0</v>
      </c>
      <c r="G432" s="9" t="str">
        <f t="shared" si="91"/>
        <v/>
      </c>
      <c r="H432" s="9" t="str">
        <f t="shared" si="92"/>
        <v/>
      </c>
      <c r="I432" s="9" t="str">
        <f t="shared" si="93"/>
        <v/>
      </c>
      <c r="J432" s="9" t="str">
        <f t="shared" si="94"/>
        <v/>
      </c>
      <c r="K432" s="9" t="str">
        <f t="shared" si="97"/>
        <v xml:space="preserve"> </v>
      </c>
      <c r="L432" s="9" t="str">
        <f t="shared" si="98"/>
        <v xml:space="preserve"> 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402</v>
      </c>
      <c r="C433" s="8">
        <v>0</v>
      </c>
      <c r="D433" s="8">
        <v>4</v>
      </c>
      <c r="E433" s="8">
        <v>0</v>
      </c>
      <c r="F433" s="8">
        <v>2</v>
      </c>
      <c r="G433" s="9" t="str">
        <f t="shared" si="91"/>
        <v/>
      </c>
      <c r="H433" s="9">
        <f t="shared" si="92"/>
        <v>1.6736401673640166E-2</v>
      </c>
      <c r="I433" s="9" t="str">
        <f t="shared" si="93"/>
        <v/>
      </c>
      <c r="J433" s="9">
        <f t="shared" si="94"/>
        <v>8.1967213114754103E-3</v>
      </c>
      <c r="K433" s="9" t="str">
        <f t="shared" si="97"/>
        <v xml:space="preserve"> </v>
      </c>
      <c r="L433" s="9">
        <f t="shared" si="98"/>
        <v>-0.5</v>
      </c>
      <c r="M433" s="9" t="str">
        <f t="shared" si="95"/>
        <v/>
      </c>
      <c r="N433" s="9">
        <f t="shared" si="96"/>
        <v>-8.368200836820083E-3</v>
      </c>
    </row>
    <row r="434" spans="1:14" x14ac:dyDescent="0.2">
      <c r="A434" s="28"/>
      <c r="B434" s="7" t="s">
        <v>403</v>
      </c>
      <c r="C434" s="8">
        <v>0</v>
      </c>
      <c r="D434" s="8">
        <v>0</v>
      </c>
      <c r="E434" s="8">
        <v>0</v>
      </c>
      <c r="F434" s="8">
        <v>1</v>
      </c>
      <c r="G434" s="9" t="str">
        <f t="shared" si="91"/>
        <v/>
      </c>
      <c r="H434" s="9" t="str">
        <f t="shared" si="92"/>
        <v/>
      </c>
      <c r="I434" s="9" t="str">
        <f t="shared" si="93"/>
        <v/>
      </c>
      <c r="J434" s="9">
        <f t="shared" si="94"/>
        <v>4.0983606557377051E-3</v>
      </c>
      <c r="K434" s="9" t="str">
        <f t="shared" si="97"/>
        <v xml:space="preserve"> </v>
      </c>
      <c r="L434" s="9">
        <f t="shared" si="98"/>
        <v>1</v>
      </c>
      <c r="M434" s="9" t="str">
        <f t="shared" si="95"/>
        <v/>
      </c>
      <c r="N434" s="9" t="str">
        <f t="shared" si="96"/>
        <v/>
      </c>
    </row>
    <row r="435" spans="1:14" x14ac:dyDescent="0.2">
      <c r="A435" s="28"/>
      <c r="B435" s="7" t="s">
        <v>404</v>
      </c>
      <c r="C435" s="8">
        <v>2</v>
      </c>
      <c r="D435" s="8">
        <v>1</v>
      </c>
      <c r="E435" s="8">
        <v>5</v>
      </c>
      <c r="F435" s="8">
        <v>3</v>
      </c>
      <c r="G435" s="9">
        <f t="shared" ref="G435:G498" si="99">+IF(C435=0,"",C435/C$371)</f>
        <v>5.5555555555555558E-3</v>
      </c>
      <c r="H435" s="9">
        <f t="shared" ref="H435:H498" si="100">+IF(D435=0,"",D435/D$371)</f>
        <v>4.1841004184100415E-3</v>
      </c>
      <c r="I435" s="9">
        <f t="shared" ref="I435:I498" si="101">+IF(E435=0,"",E435/E$371)</f>
        <v>2.0746887966804978E-2</v>
      </c>
      <c r="J435" s="9">
        <f t="shared" ref="J435:J498" si="102">+IF(F435=0,"",F435/F$371)</f>
        <v>1.2295081967213115E-2</v>
      </c>
      <c r="K435" s="9">
        <f t="shared" si="97"/>
        <v>1.5</v>
      </c>
      <c r="L435" s="9">
        <f t="shared" si="98"/>
        <v>2</v>
      </c>
      <c r="M435" s="9">
        <f t="shared" ref="M435:M498" si="103">+IF(OR(AND(G435=""),(K435="")),"",G435*K435)</f>
        <v>8.3333333333333332E-3</v>
      </c>
      <c r="N435" s="9">
        <f t="shared" ref="N435:N498" si="104">+IF(OR(AND(H435=""),(L435="")),"",H435*L435)</f>
        <v>8.368200836820083E-3</v>
      </c>
    </row>
    <row r="436" spans="1:14" x14ac:dyDescent="0.2">
      <c r="A436" s="28"/>
      <c r="B436" s="7" t="s">
        <v>405</v>
      </c>
      <c r="C436" s="8">
        <v>0</v>
      </c>
      <c r="D436" s="8">
        <v>2</v>
      </c>
      <c r="E436" s="8">
        <v>0</v>
      </c>
      <c r="F436" s="8">
        <v>1</v>
      </c>
      <c r="G436" s="9" t="str">
        <f t="shared" si="99"/>
        <v/>
      </c>
      <c r="H436" s="9">
        <f t="shared" si="100"/>
        <v>8.368200836820083E-3</v>
      </c>
      <c r="I436" s="9" t="str">
        <f t="shared" si="101"/>
        <v/>
      </c>
      <c r="J436" s="9">
        <f t="shared" si="102"/>
        <v>4.0983606557377051E-3</v>
      </c>
      <c r="K436" s="9" t="str">
        <f t="shared" ref="K436:K499" si="105">+IF(AND(C436=0,E436=0)," ",IF(C436=0,1,IF(E436=0,-1,(E436-C436)/C436)))</f>
        <v xml:space="preserve"> </v>
      </c>
      <c r="L436" s="9">
        <f t="shared" ref="L436:L499" si="106">+IF(AND(D436=0,F436=0)," ",IF(D436=0,1,IF(F436=0,-1,(F436-D436)/D436)))</f>
        <v>-0.5</v>
      </c>
      <c r="M436" s="9" t="str">
        <f t="shared" si="103"/>
        <v/>
      </c>
      <c r="N436" s="9">
        <f t="shared" si="104"/>
        <v>-4.1841004184100415E-3</v>
      </c>
    </row>
    <row r="437" spans="1:14" x14ac:dyDescent="0.2">
      <c r="A437" s="28"/>
      <c r="B437" s="7" t="s">
        <v>406</v>
      </c>
      <c r="C437" s="8">
        <v>134</v>
      </c>
      <c r="D437" s="8">
        <v>2</v>
      </c>
      <c r="E437" s="8">
        <v>109</v>
      </c>
      <c r="F437" s="8">
        <v>3</v>
      </c>
      <c r="G437" s="9">
        <f t="shared" si="99"/>
        <v>0.37222222222222223</v>
      </c>
      <c r="H437" s="9">
        <f t="shared" si="100"/>
        <v>8.368200836820083E-3</v>
      </c>
      <c r="I437" s="9">
        <f t="shared" si="101"/>
        <v>0.45228215767634855</v>
      </c>
      <c r="J437" s="9">
        <f t="shared" si="102"/>
        <v>1.2295081967213115E-2</v>
      </c>
      <c r="K437" s="9">
        <f t="shared" si="105"/>
        <v>-0.18656716417910449</v>
      </c>
      <c r="L437" s="9">
        <f t="shared" si="106"/>
        <v>0.5</v>
      </c>
      <c r="M437" s="9">
        <f t="shared" si="103"/>
        <v>-6.9444444444444448E-2</v>
      </c>
      <c r="N437" s="9">
        <f t="shared" si="104"/>
        <v>4.1841004184100415E-3</v>
      </c>
    </row>
    <row r="438" spans="1:14" x14ac:dyDescent="0.2">
      <c r="A438" s="28"/>
      <c r="B438" s="7" t="s">
        <v>407</v>
      </c>
      <c r="C438" s="8">
        <v>0</v>
      </c>
      <c r="D438" s="8">
        <v>0</v>
      </c>
      <c r="E438" s="8">
        <v>0</v>
      </c>
      <c r="F438" s="8">
        <v>0</v>
      </c>
      <c r="G438" s="9" t="str">
        <f t="shared" si="99"/>
        <v/>
      </c>
      <c r="H438" s="9" t="str">
        <f t="shared" si="100"/>
        <v/>
      </c>
      <c r="I438" s="9" t="str">
        <f t="shared" si="101"/>
        <v/>
      </c>
      <c r="J438" s="9" t="str">
        <f t="shared" si="102"/>
        <v/>
      </c>
      <c r="K438" s="9" t="str">
        <f t="shared" si="105"/>
        <v xml:space="preserve"> </v>
      </c>
      <c r="L438" s="9" t="str">
        <f t="shared" si="106"/>
        <v xml:space="preserve"> </v>
      </c>
      <c r="M438" s="9" t="str">
        <f t="shared" si="103"/>
        <v/>
      </c>
      <c r="N438" s="9" t="str">
        <f t="shared" si="104"/>
        <v/>
      </c>
    </row>
    <row r="439" spans="1:14" x14ac:dyDescent="0.2">
      <c r="A439" s="28" t="s">
        <v>670</v>
      </c>
      <c r="B439" s="7" t="s">
        <v>408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409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410</v>
      </c>
      <c r="C441" s="8">
        <v>0</v>
      </c>
      <c r="D441" s="8">
        <v>0</v>
      </c>
      <c r="E441" s="8">
        <v>0</v>
      </c>
      <c r="F441" s="8">
        <v>0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411</v>
      </c>
      <c r="C442" s="8">
        <v>0</v>
      </c>
      <c r="D442" s="8">
        <v>0</v>
      </c>
      <c r="E442" s="8">
        <v>0</v>
      </c>
      <c r="F442" s="8">
        <v>0</v>
      </c>
      <c r="G442" s="9" t="str">
        <f t="shared" si="99"/>
        <v/>
      </c>
      <c r="H442" s="9" t="str">
        <f t="shared" si="100"/>
        <v/>
      </c>
      <c r="I442" s="9" t="str">
        <f t="shared" si="101"/>
        <v/>
      </c>
      <c r="J442" s="9" t="str">
        <f t="shared" si="102"/>
        <v/>
      </c>
      <c r="K442" s="9" t="str">
        <f t="shared" si="105"/>
        <v xml:space="preserve"> </v>
      </c>
      <c r="L442" s="9" t="str">
        <f t="shared" si="106"/>
        <v xml:space="preserve"> </v>
      </c>
      <c r="M442" s="9" t="str">
        <f t="shared" si="103"/>
        <v/>
      </c>
      <c r="N442" s="9" t="str">
        <f t="shared" si="104"/>
        <v/>
      </c>
    </row>
    <row r="443" spans="1:14" x14ac:dyDescent="0.2">
      <c r="A443" s="28"/>
      <c r="B443" s="7" t="s">
        <v>412</v>
      </c>
      <c r="C443" s="8">
        <v>0</v>
      </c>
      <c r="D443" s="8">
        <v>0</v>
      </c>
      <c r="E443" s="8">
        <v>0</v>
      </c>
      <c r="F443" s="8">
        <v>0</v>
      </c>
      <c r="G443" s="9" t="str">
        <f t="shared" si="99"/>
        <v/>
      </c>
      <c r="H443" s="9" t="str">
        <f t="shared" si="100"/>
        <v/>
      </c>
      <c r="I443" s="9" t="str">
        <f t="shared" si="101"/>
        <v/>
      </c>
      <c r="J443" s="9" t="str">
        <f t="shared" si="102"/>
        <v/>
      </c>
      <c r="K443" s="9" t="str">
        <f t="shared" si="105"/>
        <v xml:space="preserve"> </v>
      </c>
      <c r="L443" s="9" t="str">
        <f t="shared" si="106"/>
        <v xml:space="preserve"> </v>
      </c>
      <c r="M443" s="9" t="str">
        <f t="shared" si="103"/>
        <v/>
      </c>
      <c r="N443" s="9" t="str">
        <f t="shared" si="104"/>
        <v/>
      </c>
    </row>
    <row r="444" spans="1:14" x14ac:dyDescent="0.2">
      <c r="A444" s="28"/>
      <c r="B444" s="7" t="s">
        <v>413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414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415</v>
      </c>
      <c r="C446" s="8">
        <v>0</v>
      </c>
      <c r="D446" s="8">
        <v>44</v>
      </c>
      <c r="E446" s="8">
        <v>0</v>
      </c>
      <c r="F446" s="8">
        <v>6</v>
      </c>
      <c r="G446" s="9" t="str">
        <f t="shared" si="99"/>
        <v/>
      </c>
      <c r="H446" s="9">
        <f t="shared" si="100"/>
        <v>0.18410041841004185</v>
      </c>
      <c r="I446" s="9" t="str">
        <f t="shared" si="101"/>
        <v/>
      </c>
      <c r="J446" s="9">
        <f t="shared" si="102"/>
        <v>2.4590163934426229E-2</v>
      </c>
      <c r="K446" s="9" t="str">
        <f t="shared" si="105"/>
        <v xml:space="preserve"> </v>
      </c>
      <c r="L446" s="9">
        <f t="shared" si="106"/>
        <v>-0.86363636363636365</v>
      </c>
      <c r="M446" s="9" t="str">
        <f t="shared" si="103"/>
        <v/>
      </c>
      <c r="N446" s="9">
        <f t="shared" si="104"/>
        <v>-0.15899581589958159</v>
      </c>
    </row>
    <row r="447" spans="1:14" ht="22.5" customHeight="1" x14ac:dyDescent="0.2">
      <c r="A447" s="28"/>
      <c r="B447" s="7" t="s">
        <v>416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417</v>
      </c>
      <c r="C448" s="8">
        <v>0</v>
      </c>
      <c r="D448" s="8">
        <v>0</v>
      </c>
      <c r="E448" s="8">
        <v>0</v>
      </c>
      <c r="F448" s="8">
        <v>0</v>
      </c>
      <c r="G448" s="9" t="str">
        <f t="shared" si="99"/>
        <v/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 t="str">
        <f t="shared" si="105"/>
        <v xml:space="preserve"> </v>
      </c>
      <c r="L448" s="9" t="str">
        <f t="shared" si="106"/>
        <v xml:space="preserve"> 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418</v>
      </c>
      <c r="C449" s="8">
        <v>2</v>
      </c>
      <c r="D449" s="8">
        <v>0</v>
      </c>
      <c r="E449" s="8">
        <v>0</v>
      </c>
      <c r="F449" s="8">
        <v>0</v>
      </c>
      <c r="G449" s="9">
        <f t="shared" si="99"/>
        <v>5.5555555555555558E-3</v>
      </c>
      <c r="H449" s="9" t="str">
        <f t="shared" si="100"/>
        <v/>
      </c>
      <c r="I449" s="9" t="str">
        <f t="shared" si="101"/>
        <v/>
      </c>
      <c r="J449" s="9" t="str">
        <f t="shared" si="102"/>
        <v/>
      </c>
      <c r="K449" s="9">
        <f t="shared" si="105"/>
        <v>-1</v>
      </c>
      <c r="L449" s="9" t="str">
        <f t="shared" si="106"/>
        <v xml:space="preserve"> </v>
      </c>
      <c r="M449" s="9">
        <f t="shared" si="103"/>
        <v>-5.5555555555555558E-3</v>
      </c>
      <c r="N449" s="9" t="str">
        <f t="shared" si="104"/>
        <v/>
      </c>
    </row>
    <row r="450" spans="1:14" x14ac:dyDescent="0.2">
      <c r="A450" s="28"/>
      <c r="B450" s="7" t="s">
        <v>419</v>
      </c>
      <c r="C450" s="8">
        <v>0</v>
      </c>
      <c r="D450" s="8">
        <v>0</v>
      </c>
      <c r="E450" s="8">
        <v>0</v>
      </c>
      <c r="F450" s="8">
        <v>0</v>
      </c>
      <c r="G450" s="9" t="str">
        <f t="shared" si="99"/>
        <v/>
      </c>
      <c r="H450" s="9" t="str">
        <f t="shared" si="100"/>
        <v/>
      </c>
      <c r="I450" s="9" t="str">
        <f t="shared" si="101"/>
        <v/>
      </c>
      <c r="J450" s="9" t="str">
        <f t="shared" si="102"/>
        <v/>
      </c>
      <c r="K450" s="9" t="str">
        <f t="shared" si="105"/>
        <v xml:space="preserve"> </v>
      </c>
      <c r="L450" s="9" t="str">
        <f t="shared" si="106"/>
        <v xml:space="preserve"> </v>
      </c>
      <c r="M450" s="9" t="str">
        <f t="shared" si="103"/>
        <v/>
      </c>
      <c r="N450" s="9" t="str">
        <f t="shared" si="104"/>
        <v/>
      </c>
    </row>
    <row r="451" spans="1:14" x14ac:dyDescent="0.2">
      <c r="A451" s="28"/>
      <c r="B451" s="7" t="s">
        <v>420</v>
      </c>
      <c r="C451" s="8">
        <v>0</v>
      </c>
      <c r="D451" s="8">
        <v>0</v>
      </c>
      <c r="E451" s="8">
        <v>0</v>
      </c>
      <c r="F451" s="8">
        <v>0</v>
      </c>
      <c r="G451" s="9" t="str">
        <f t="shared" si="99"/>
        <v/>
      </c>
      <c r="H451" s="9" t="str">
        <f t="shared" si="100"/>
        <v/>
      </c>
      <c r="I451" s="9" t="str">
        <f t="shared" si="101"/>
        <v/>
      </c>
      <c r="J451" s="9" t="str">
        <f t="shared" si="102"/>
        <v/>
      </c>
      <c r="K451" s="9" t="str">
        <f t="shared" si="105"/>
        <v xml:space="preserve"> </v>
      </c>
      <c r="L451" s="9" t="str">
        <f t="shared" si="106"/>
        <v xml:space="preserve"> </v>
      </c>
      <c r="M451" s="9" t="str">
        <f t="shared" si="103"/>
        <v/>
      </c>
      <c r="N451" s="9" t="str">
        <f t="shared" si="104"/>
        <v/>
      </c>
    </row>
    <row r="452" spans="1:14" x14ac:dyDescent="0.2">
      <c r="A452" s="28"/>
      <c r="B452" s="7" t="s">
        <v>421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422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423</v>
      </c>
      <c r="C454" s="8">
        <v>0</v>
      </c>
      <c r="D454" s="8">
        <v>0</v>
      </c>
      <c r="E454" s="8">
        <v>0</v>
      </c>
      <c r="F454" s="8">
        <v>0</v>
      </c>
      <c r="G454" s="9" t="str">
        <f t="shared" si="99"/>
        <v/>
      </c>
      <c r="H454" s="9" t="str">
        <f t="shared" si="100"/>
        <v/>
      </c>
      <c r="I454" s="9" t="str">
        <f t="shared" si="101"/>
        <v/>
      </c>
      <c r="J454" s="9" t="str">
        <f t="shared" si="102"/>
        <v/>
      </c>
      <c r="K454" s="9" t="str">
        <f t="shared" si="105"/>
        <v xml:space="preserve"> </v>
      </c>
      <c r="L454" s="9" t="str">
        <f t="shared" si="106"/>
        <v xml:space="preserve"> </v>
      </c>
      <c r="M454" s="9" t="str">
        <f t="shared" si="103"/>
        <v/>
      </c>
      <c r="N454" s="9" t="str">
        <f t="shared" si="104"/>
        <v/>
      </c>
    </row>
    <row r="455" spans="1:14" x14ac:dyDescent="0.2">
      <c r="A455" s="28"/>
      <c r="B455" s="7" t="s">
        <v>424</v>
      </c>
      <c r="C455" s="8">
        <v>1</v>
      </c>
      <c r="D455" s="8">
        <v>0</v>
      </c>
      <c r="E455" s="8">
        <v>0</v>
      </c>
      <c r="F455" s="8">
        <v>0</v>
      </c>
      <c r="G455" s="9">
        <f t="shared" si="99"/>
        <v>2.7777777777777779E-3</v>
      </c>
      <c r="H455" s="9" t="str">
        <f t="shared" si="100"/>
        <v/>
      </c>
      <c r="I455" s="9" t="str">
        <f t="shared" si="101"/>
        <v/>
      </c>
      <c r="J455" s="9" t="str">
        <f t="shared" si="102"/>
        <v/>
      </c>
      <c r="K455" s="9">
        <f t="shared" si="105"/>
        <v>-1</v>
      </c>
      <c r="L455" s="9" t="str">
        <f t="shared" si="106"/>
        <v xml:space="preserve"> </v>
      </c>
      <c r="M455" s="9">
        <f t="shared" si="103"/>
        <v>-2.7777777777777779E-3</v>
      </c>
      <c r="N455" s="9" t="str">
        <f t="shared" si="104"/>
        <v/>
      </c>
    </row>
    <row r="456" spans="1:14" x14ac:dyDescent="0.2">
      <c r="A456" s="28"/>
      <c r="B456" s="7" t="s">
        <v>425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426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427</v>
      </c>
      <c r="C458" s="8">
        <v>0</v>
      </c>
      <c r="D458" s="8">
        <v>0</v>
      </c>
      <c r="E458" s="8">
        <v>0</v>
      </c>
      <c r="F458" s="8">
        <v>0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 t="str">
        <f t="shared" si="106"/>
        <v xml:space="preserve"> 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428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429</v>
      </c>
      <c r="C460" s="8">
        <v>0</v>
      </c>
      <c r="D460" s="8">
        <v>1</v>
      </c>
      <c r="E460" s="8">
        <v>0</v>
      </c>
      <c r="F460" s="8">
        <v>1</v>
      </c>
      <c r="G460" s="9" t="str">
        <f t="shared" si="99"/>
        <v/>
      </c>
      <c r="H460" s="9">
        <f t="shared" si="100"/>
        <v>4.1841004184100415E-3</v>
      </c>
      <c r="I460" s="9" t="str">
        <f t="shared" si="101"/>
        <v/>
      </c>
      <c r="J460" s="9">
        <f t="shared" si="102"/>
        <v>4.0983606557377051E-3</v>
      </c>
      <c r="K460" s="9" t="str">
        <f t="shared" si="105"/>
        <v xml:space="preserve"> </v>
      </c>
      <c r="L460" s="9">
        <f t="shared" si="106"/>
        <v>0</v>
      </c>
      <c r="M460" s="9" t="str">
        <f t="shared" si="103"/>
        <v/>
      </c>
      <c r="N460" s="9">
        <f t="shared" si="104"/>
        <v>0</v>
      </c>
    </row>
    <row r="461" spans="1:14" x14ac:dyDescent="0.2">
      <c r="A461" s="28"/>
      <c r="B461" s="7" t="s">
        <v>430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431</v>
      </c>
      <c r="C462" s="8">
        <v>0</v>
      </c>
      <c r="D462" s="8">
        <v>0</v>
      </c>
      <c r="E462" s="8">
        <v>0</v>
      </c>
      <c r="F462" s="8">
        <v>3</v>
      </c>
      <c r="G462" s="9" t="str">
        <f t="shared" si="99"/>
        <v/>
      </c>
      <c r="H462" s="9" t="str">
        <f t="shared" si="100"/>
        <v/>
      </c>
      <c r="I462" s="9" t="str">
        <f t="shared" si="101"/>
        <v/>
      </c>
      <c r="J462" s="9">
        <f t="shared" si="102"/>
        <v>1.2295081967213115E-2</v>
      </c>
      <c r="K462" s="9" t="str">
        <f t="shared" si="105"/>
        <v xml:space="preserve"> </v>
      </c>
      <c r="L462" s="9">
        <f t="shared" si="106"/>
        <v>1</v>
      </c>
      <c r="M462" s="9" t="str">
        <f t="shared" si="103"/>
        <v/>
      </c>
      <c r="N462" s="9" t="str">
        <f t="shared" si="104"/>
        <v/>
      </c>
    </row>
    <row r="463" spans="1:14" ht="25.5" x14ac:dyDescent="0.2">
      <c r="A463" s="28"/>
      <c r="B463" s="7" t="s">
        <v>432</v>
      </c>
      <c r="C463" s="8">
        <v>0</v>
      </c>
      <c r="D463" s="8">
        <v>0</v>
      </c>
      <c r="E463" s="8">
        <v>0</v>
      </c>
      <c r="F463" s="8">
        <v>4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>
        <f t="shared" si="102"/>
        <v>1.6393442622950821E-2</v>
      </c>
      <c r="K463" s="9" t="str">
        <f t="shared" si="105"/>
        <v xml:space="preserve"> </v>
      </c>
      <c r="L463" s="9">
        <f t="shared" si="106"/>
        <v>1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433</v>
      </c>
      <c r="C464" s="8">
        <v>0</v>
      </c>
      <c r="D464" s="8">
        <v>0</v>
      </c>
      <c r="E464" s="8">
        <v>0</v>
      </c>
      <c r="F464" s="8">
        <v>0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 t="str">
        <f t="shared" si="106"/>
        <v xml:space="preserve"> 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434</v>
      </c>
      <c r="C465" s="8">
        <v>0</v>
      </c>
      <c r="D465" s="8">
        <v>0</v>
      </c>
      <c r="E465" s="8">
        <v>0</v>
      </c>
      <c r="F465" s="8">
        <v>0</v>
      </c>
      <c r="G465" s="9" t="str">
        <f t="shared" si="99"/>
        <v/>
      </c>
      <c r="H465" s="9" t="str">
        <f t="shared" si="100"/>
        <v/>
      </c>
      <c r="I465" s="9" t="str">
        <f t="shared" si="101"/>
        <v/>
      </c>
      <c r="J465" s="9" t="str">
        <f t="shared" si="102"/>
        <v/>
      </c>
      <c r="K465" s="9" t="str">
        <f t="shared" si="105"/>
        <v xml:space="preserve"> </v>
      </c>
      <c r="L465" s="9" t="str">
        <f t="shared" si="106"/>
        <v xml:space="preserve"> </v>
      </c>
      <c r="M465" s="9" t="str">
        <f t="shared" si="103"/>
        <v/>
      </c>
      <c r="N465" s="9" t="str">
        <f t="shared" si="104"/>
        <v/>
      </c>
    </row>
    <row r="466" spans="1:14" x14ac:dyDescent="0.2">
      <c r="A466" s="28"/>
      <c r="B466" s="7" t="s">
        <v>435</v>
      </c>
      <c r="C466" s="8">
        <v>0</v>
      </c>
      <c r="D466" s="8">
        <v>0</v>
      </c>
      <c r="E466" s="8">
        <v>0</v>
      </c>
      <c r="F466" s="8">
        <v>0</v>
      </c>
      <c r="G466" s="9" t="str">
        <f t="shared" si="99"/>
        <v/>
      </c>
      <c r="H466" s="9" t="str">
        <f t="shared" si="100"/>
        <v/>
      </c>
      <c r="I466" s="9" t="str">
        <f t="shared" si="101"/>
        <v/>
      </c>
      <c r="J466" s="9" t="str">
        <f t="shared" si="102"/>
        <v/>
      </c>
      <c r="K466" s="9" t="str">
        <f t="shared" si="105"/>
        <v xml:space="preserve"> </v>
      </c>
      <c r="L466" s="9" t="str">
        <f t="shared" si="106"/>
        <v xml:space="preserve"> </v>
      </c>
      <c r="M466" s="9" t="str">
        <f t="shared" si="103"/>
        <v/>
      </c>
      <c r="N466" s="9" t="str">
        <f t="shared" si="104"/>
        <v/>
      </c>
    </row>
    <row r="467" spans="1:14" x14ac:dyDescent="0.2">
      <c r="A467" s="28"/>
      <c r="B467" s="7" t="s">
        <v>436</v>
      </c>
      <c r="C467" s="8">
        <v>0</v>
      </c>
      <c r="D467" s="8">
        <v>0</v>
      </c>
      <c r="E467" s="8">
        <v>0</v>
      </c>
      <c r="F467" s="8">
        <v>0</v>
      </c>
      <c r="G467" s="9" t="str">
        <f t="shared" si="99"/>
        <v/>
      </c>
      <c r="H467" s="9" t="str">
        <f t="shared" si="100"/>
        <v/>
      </c>
      <c r="I467" s="9" t="str">
        <f t="shared" si="101"/>
        <v/>
      </c>
      <c r="J467" s="9" t="str">
        <f t="shared" si="102"/>
        <v/>
      </c>
      <c r="K467" s="9" t="str">
        <f t="shared" si="105"/>
        <v xml:space="preserve"> </v>
      </c>
      <c r="L467" s="9" t="str">
        <f t="shared" si="106"/>
        <v xml:space="preserve"> </v>
      </c>
      <c r="M467" s="9" t="str">
        <f t="shared" si="103"/>
        <v/>
      </c>
      <c r="N467" s="9" t="str">
        <f t="shared" si="104"/>
        <v/>
      </c>
    </row>
    <row r="468" spans="1:14" x14ac:dyDescent="0.2">
      <c r="A468" s="28"/>
      <c r="B468" s="7" t="s">
        <v>437</v>
      </c>
      <c r="C468" s="8">
        <v>0</v>
      </c>
      <c r="D468" s="8">
        <v>0</v>
      </c>
      <c r="E468" s="8">
        <v>0</v>
      </c>
      <c r="F468" s="8">
        <v>2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>
        <f t="shared" si="102"/>
        <v>8.1967213114754103E-3</v>
      </c>
      <c r="K468" s="9" t="str">
        <f t="shared" si="105"/>
        <v xml:space="preserve"> </v>
      </c>
      <c r="L468" s="9">
        <f t="shared" si="106"/>
        <v>1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438</v>
      </c>
      <c r="C469" s="8">
        <v>0</v>
      </c>
      <c r="D469" s="8">
        <v>0</v>
      </c>
      <c r="E469" s="8">
        <v>0</v>
      </c>
      <c r="F469" s="8">
        <v>0</v>
      </c>
      <c r="G469" s="9" t="str">
        <f t="shared" si="99"/>
        <v/>
      </c>
      <c r="H469" s="9" t="str">
        <f t="shared" si="100"/>
        <v/>
      </c>
      <c r="I469" s="9" t="str">
        <f t="shared" si="101"/>
        <v/>
      </c>
      <c r="J469" s="9" t="str">
        <f t="shared" si="102"/>
        <v/>
      </c>
      <c r="K469" s="9" t="str">
        <f t="shared" si="105"/>
        <v xml:space="preserve"> </v>
      </c>
      <c r="L469" s="9" t="str">
        <f t="shared" si="106"/>
        <v xml:space="preserve"> </v>
      </c>
      <c r="M469" s="9" t="str">
        <f t="shared" si="103"/>
        <v/>
      </c>
      <c r="N469" s="9" t="str">
        <f t="shared" si="104"/>
        <v/>
      </c>
    </row>
    <row r="470" spans="1:14" x14ac:dyDescent="0.2">
      <c r="A470" s="28"/>
      <c r="B470" s="7" t="s">
        <v>439</v>
      </c>
      <c r="C470" s="8">
        <v>0</v>
      </c>
      <c r="D470" s="8">
        <v>0</v>
      </c>
      <c r="E470" s="8">
        <v>0</v>
      </c>
      <c r="F470" s="8">
        <v>0</v>
      </c>
      <c r="G470" s="9" t="str">
        <f t="shared" si="99"/>
        <v/>
      </c>
      <c r="H470" s="9" t="str">
        <f t="shared" si="100"/>
        <v/>
      </c>
      <c r="I470" s="9" t="str">
        <f t="shared" si="101"/>
        <v/>
      </c>
      <c r="J470" s="9" t="str">
        <f t="shared" si="102"/>
        <v/>
      </c>
      <c r="K470" s="9" t="str">
        <f t="shared" si="105"/>
        <v xml:space="preserve"> </v>
      </c>
      <c r="L470" s="9" t="str">
        <f t="shared" si="106"/>
        <v xml:space="preserve"> </v>
      </c>
      <c r="M470" s="9" t="str">
        <f t="shared" si="103"/>
        <v/>
      </c>
      <c r="N470" s="9" t="str">
        <f t="shared" si="104"/>
        <v/>
      </c>
    </row>
    <row r="471" spans="1:14" x14ac:dyDescent="0.2">
      <c r="A471" s="28"/>
      <c r="B471" s="7" t="s">
        <v>440</v>
      </c>
      <c r="C471" s="8">
        <v>0</v>
      </c>
      <c r="D471" s="8">
        <v>0</v>
      </c>
      <c r="E471" s="8">
        <v>0</v>
      </c>
      <c r="F471" s="8">
        <v>0</v>
      </c>
      <c r="G471" s="9" t="str">
        <f t="shared" si="99"/>
        <v/>
      </c>
      <c r="H471" s="9" t="str">
        <f t="shared" si="100"/>
        <v/>
      </c>
      <c r="I471" s="9" t="str">
        <f t="shared" si="101"/>
        <v/>
      </c>
      <c r="J471" s="9" t="str">
        <f t="shared" si="102"/>
        <v/>
      </c>
      <c r="K471" s="9" t="str">
        <f t="shared" si="105"/>
        <v xml:space="preserve"> </v>
      </c>
      <c r="L471" s="9" t="str">
        <f t="shared" si="106"/>
        <v xml:space="preserve"> </v>
      </c>
      <c r="M471" s="9" t="str">
        <f t="shared" si="103"/>
        <v/>
      </c>
      <c r="N471" s="9" t="str">
        <f t="shared" si="104"/>
        <v/>
      </c>
    </row>
    <row r="472" spans="1:14" x14ac:dyDescent="0.2">
      <c r="A472" s="28"/>
      <c r="B472" s="7" t="s">
        <v>441</v>
      </c>
      <c r="C472" s="8">
        <v>0</v>
      </c>
      <c r="D472" s="8">
        <v>0</v>
      </c>
      <c r="E472" s="8">
        <v>0</v>
      </c>
      <c r="F472" s="8">
        <v>0</v>
      </c>
      <c r="G472" s="9" t="str">
        <f t="shared" si="99"/>
        <v/>
      </c>
      <c r="H472" s="9" t="str">
        <f t="shared" si="100"/>
        <v/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442</v>
      </c>
      <c r="C473" s="8">
        <v>0</v>
      </c>
      <c r="D473" s="8">
        <v>0</v>
      </c>
      <c r="E473" s="8">
        <v>0</v>
      </c>
      <c r="F473" s="8">
        <v>0</v>
      </c>
      <c r="G473" s="9" t="str">
        <f t="shared" si="99"/>
        <v/>
      </c>
      <c r="H473" s="9" t="str">
        <f t="shared" si="100"/>
        <v/>
      </c>
      <c r="I473" s="9" t="str">
        <f t="shared" si="101"/>
        <v/>
      </c>
      <c r="J473" s="9" t="str">
        <f t="shared" si="102"/>
        <v/>
      </c>
      <c r="K473" s="9" t="str">
        <f t="shared" si="105"/>
        <v xml:space="preserve"> </v>
      </c>
      <c r="L473" s="9" t="str">
        <f t="shared" si="106"/>
        <v xml:space="preserve"> </v>
      </c>
      <c r="M473" s="9" t="str">
        <f t="shared" si="103"/>
        <v/>
      </c>
      <c r="N473" s="9" t="str">
        <f t="shared" si="104"/>
        <v/>
      </c>
    </row>
    <row r="474" spans="1:14" x14ac:dyDescent="0.2">
      <c r="A474" s="28"/>
      <c r="B474" s="7" t="s">
        <v>443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444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445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446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447</v>
      </c>
      <c r="C478" s="8">
        <v>0</v>
      </c>
      <c r="D478" s="8">
        <v>0</v>
      </c>
      <c r="E478" s="8">
        <v>0</v>
      </c>
      <c r="F478" s="8">
        <v>0</v>
      </c>
      <c r="G478" s="9" t="str">
        <f t="shared" si="99"/>
        <v/>
      </c>
      <c r="H478" s="9" t="str">
        <f t="shared" si="100"/>
        <v/>
      </c>
      <c r="I478" s="9" t="str">
        <f t="shared" si="101"/>
        <v/>
      </c>
      <c r="J478" s="9" t="str">
        <f t="shared" si="102"/>
        <v/>
      </c>
      <c r="K478" s="9" t="str">
        <f t="shared" si="105"/>
        <v xml:space="preserve"> </v>
      </c>
      <c r="L478" s="9" t="str">
        <f t="shared" si="106"/>
        <v xml:space="preserve"> 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448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449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450</v>
      </c>
      <c r="C481" s="8">
        <v>0</v>
      </c>
      <c r="D481" s="8">
        <v>0</v>
      </c>
      <c r="E481" s="8">
        <v>0</v>
      </c>
      <c r="F481" s="8">
        <v>1</v>
      </c>
      <c r="G481" s="9" t="str">
        <f t="shared" si="99"/>
        <v/>
      </c>
      <c r="H481" s="9" t="str">
        <f t="shared" si="100"/>
        <v/>
      </c>
      <c r="I481" s="9" t="str">
        <f t="shared" si="101"/>
        <v/>
      </c>
      <c r="J481" s="9">
        <f t="shared" si="102"/>
        <v>4.0983606557377051E-3</v>
      </c>
      <c r="K481" s="9" t="str">
        <f t="shared" si="105"/>
        <v xml:space="preserve"> </v>
      </c>
      <c r="L481" s="9">
        <f t="shared" si="106"/>
        <v>1</v>
      </c>
      <c r="M481" s="9" t="str">
        <f t="shared" si="103"/>
        <v/>
      </c>
      <c r="N481" s="9" t="str">
        <f t="shared" si="104"/>
        <v/>
      </c>
    </row>
    <row r="482" spans="1:14" x14ac:dyDescent="0.2">
      <c r="A482" s="28"/>
      <c r="B482" s="7" t="s">
        <v>451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452</v>
      </c>
      <c r="C483" s="8">
        <v>0</v>
      </c>
      <c r="D483" s="8">
        <v>0</v>
      </c>
      <c r="E483" s="8">
        <v>0</v>
      </c>
      <c r="F483" s="8">
        <v>0</v>
      </c>
      <c r="G483" s="9" t="str">
        <f t="shared" si="99"/>
        <v/>
      </c>
      <c r="H483" s="9" t="str">
        <f t="shared" si="100"/>
        <v/>
      </c>
      <c r="I483" s="9" t="str">
        <f t="shared" si="101"/>
        <v/>
      </c>
      <c r="J483" s="9" t="str">
        <f t="shared" si="102"/>
        <v/>
      </c>
      <c r="K483" s="9" t="str">
        <f t="shared" si="105"/>
        <v xml:space="preserve"> </v>
      </c>
      <c r="L483" s="9" t="str">
        <f t="shared" si="106"/>
        <v xml:space="preserve"> </v>
      </c>
      <c r="M483" s="9" t="str">
        <f t="shared" si="103"/>
        <v/>
      </c>
      <c r="N483" s="9" t="str">
        <f t="shared" si="104"/>
        <v/>
      </c>
    </row>
    <row r="484" spans="1:14" x14ac:dyDescent="0.2">
      <c r="A484" s="28"/>
      <c r="B484" s="7" t="s">
        <v>453</v>
      </c>
      <c r="C484" s="8">
        <v>0</v>
      </c>
      <c r="D484" s="8">
        <v>4</v>
      </c>
      <c r="E484" s="8">
        <v>0</v>
      </c>
      <c r="F484" s="8">
        <v>4</v>
      </c>
      <c r="G484" s="9" t="str">
        <f t="shared" si="99"/>
        <v/>
      </c>
      <c r="H484" s="9">
        <f t="shared" si="100"/>
        <v>1.6736401673640166E-2</v>
      </c>
      <c r="I484" s="9" t="str">
        <f t="shared" si="101"/>
        <v/>
      </c>
      <c r="J484" s="9">
        <f t="shared" si="102"/>
        <v>1.6393442622950821E-2</v>
      </c>
      <c r="K484" s="9" t="str">
        <f t="shared" si="105"/>
        <v xml:space="preserve"> </v>
      </c>
      <c r="L484" s="9">
        <f t="shared" si="106"/>
        <v>0</v>
      </c>
      <c r="M484" s="9" t="str">
        <f t="shared" si="103"/>
        <v/>
      </c>
      <c r="N484" s="9">
        <f t="shared" si="104"/>
        <v>0</v>
      </c>
    </row>
    <row r="485" spans="1:14" x14ac:dyDescent="0.2">
      <c r="A485" s="28"/>
      <c r="B485" s="7" t="s">
        <v>454</v>
      </c>
      <c r="C485" s="8">
        <v>0</v>
      </c>
      <c r="D485" s="8">
        <v>2</v>
      </c>
      <c r="E485" s="8">
        <v>0</v>
      </c>
      <c r="F485" s="8">
        <v>0</v>
      </c>
      <c r="G485" s="9" t="str">
        <f t="shared" si="99"/>
        <v/>
      </c>
      <c r="H485" s="9">
        <f t="shared" si="100"/>
        <v>8.368200836820083E-3</v>
      </c>
      <c r="I485" s="9" t="str">
        <f t="shared" si="101"/>
        <v/>
      </c>
      <c r="J485" s="9" t="str">
        <f t="shared" si="102"/>
        <v/>
      </c>
      <c r="K485" s="9" t="str">
        <f t="shared" si="105"/>
        <v xml:space="preserve"> </v>
      </c>
      <c r="L485" s="9">
        <f t="shared" si="106"/>
        <v>-1</v>
      </c>
      <c r="M485" s="9" t="str">
        <f t="shared" si="103"/>
        <v/>
      </c>
      <c r="N485" s="9">
        <f t="shared" si="104"/>
        <v>-8.368200836820083E-3</v>
      </c>
    </row>
    <row r="486" spans="1:14" ht="25.5" x14ac:dyDescent="0.2">
      <c r="A486" s="28"/>
      <c r="B486" s="7" t="s">
        <v>455</v>
      </c>
      <c r="C486" s="8">
        <v>0</v>
      </c>
      <c r="D486" s="8">
        <v>0</v>
      </c>
      <c r="E486" s="8">
        <v>0</v>
      </c>
      <c r="F486" s="8">
        <v>0</v>
      </c>
      <c r="G486" s="9" t="str">
        <f t="shared" si="99"/>
        <v/>
      </c>
      <c r="H486" s="9" t="str">
        <f t="shared" si="100"/>
        <v/>
      </c>
      <c r="I486" s="9" t="str">
        <f t="shared" si="101"/>
        <v/>
      </c>
      <c r="J486" s="9" t="str">
        <f t="shared" si="102"/>
        <v/>
      </c>
      <c r="K486" s="9" t="str">
        <f t="shared" si="105"/>
        <v xml:space="preserve"> </v>
      </c>
      <c r="L486" s="9" t="str">
        <f t="shared" si="106"/>
        <v xml:space="preserve"> </v>
      </c>
      <c r="M486" s="9" t="str">
        <f t="shared" si="103"/>
        <v/>
      </c>
      <c r="N486" s="9" t="str">
        <f t="shared" si="104"/>
        <v/>
      </c>
    </row>
    <row r="487" spans="1:14" ht="25.5" x14ac:dyDescent="0.2">
      <c r="A487" s="28"/>
      <c r="B487" s="7" t="s">
        <v>456</v>
      </c>
      <c r="C487" s="8">
        <v>0</v>
      </c>
      <c r="D487" s="8">
        <v>0</v>
      </c>
      <c r="E487" s="8">
        <v>0</v>
      </c>
      <c r="F487" s="8">
        <v>0</v>
      </c>
      <c r="G487" s="9" t="str">
        <f t="shared" si="99"/>
        <v/>
      </c>
      <c r="H487" s="9" t="str">
        <f t="shared" si="100"/>
        <v/>
      </c>
      <c r="I487" s="9" t="str">
        <f t="shared" si="101"/>
        <v/>
      </c>
      <c r="J487" s="9" t="str">
        <f t="shared" si="102"/>
        <v/>
      </c>
      <c r="K487" s="9" t="str">
        <f t="shared" si="105"/>
        <v xml:space="preserve"> </v>
      </c>
      <c r="L487" s="9" t="str">
        <f t="shared" si="106"/>
        <v xml:space="preserve"> </v>
      </c>
      <c r="M487" s="9" t="str">
        <f t="shared" si="103"/>
        <v/>
      </c>
      <c r="N487" s="9" t="str">
        <f t="shared" si="104"/>
        <v/>
      </c>
    </row>
    <row r="488" spans="1:14" ht="25.5" x14ac:dyDescent="0.2">
      <c r="A488" s="28"/>
      <c r="B488" s="7" t="s">
        <v>457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458</v>
      </c>
      <c r="C489" s="8">
        <v>0</v>
      </c>
      <c r="D489" s="8">
        <v>0</v>
      </c>
      <c r="E489" s="8">
        <v>0</v>
      </c>
      <c r="F489" s="8">
        <v>0</v>
      </c>
      <c r="G489" s="9" t="str">
        <f t="shared" si="99"/>
        <v/>
      </c>
      <c r="H489" s="9" t="str">
        <f t="shared" si="100"/>
        <v/>
      </c>
      <c r="I489" s="9" t="str">
        <f t="shared" si="101"/>
        <v/>
      </c>
      <c r="J489" s="9" t="str">
        <f t="shared" si="102"/>
        <v/>
      </c>
      <c r="K489" s="9" t="str">
        <f t="shared" si="105"/>
        <v xml:space="preserve"> </v>
      </c>
      <c r="L489" s="9" t="str">
        <f t="shared" si="106"/>
        <v xml:space="preserve"> </v>
      </c>
      <c r="M489" s="9" t="str">
        <f t="shared" si="103"/>
        <v/>
      </c>
      <c r="N489" s="9" t="str">
        <f t="shared" si="104"/>
        <v/>
      </c>
    </row>
    <row r="490" spans="1:14" ht="25.5" x14ac:dyDescent="0.2">
      <c r="A490" s="28"/>
      <c r="B490" s="7" t="s">
        <v>459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460</v>
      </c>
      <c r="C491" s="8">
        <v>0</v>
      </c>
      <c r="D491" s="8">
        <v>0</v>
      </c>
      <c r="E491" s="8">
        <v>0</v>
      </c>
      <c r="F491" s="8">
        <v>0</v>
      </c>
      <c r="G491" s="9" t="str">
        <f t="shared" si="99"/>
        <v/>
      </c>
      <c r="H491" s="9" t="str">
        <f t="shared" si="100"/>
        <v/>
      </c>
      <c r="I491" s="9" t="str">
        <f t="shared" si="101"/>
        <v/>
      </c>
      <c r="J491" s="9" t="str">
        <f t="shared" si="102"/>
        <v/>
      </c>
      <c r="K491" s="9" t="str">
        <f t="shared" si="105"/>
        <v xml:space="preserve"> </v>
      </c>
      <c r="L491" s="9" t="str">
        <f t="shared" si="106"/>
        <v xml:space="preserve"> </v>
      </c>
      <c r="M491" s="9" t="str">
        <f t="shared" si="103"/>
        <v/>
      </c>
      <c r="N491" s="9" t="str">
        <f t="shared" si="104"/>
        <v/>
      </c>
    </row>
    <row r="492" spans="1:14" x14ac:dyDescent="0.2">
      <c r="A492" s="28"/>
      <c r="B492" s="7" t="s">
        <v>461</v>
      </c>
      <c r="C492" s="8">
        <v>0</v>
      </c>
      <c r="D492" s="8">
        <v>3</v>
      </c>
      <c r="E492" s="8">
        <v>0</v>
      </c>
      <c r="F492" s="8">
        <v>0</v>
      </c>
      <c r="G492" s="9" t="str">
        <f t="shared" si="99"/>
        <v/>
      </c>
      <c r="H492" s="9">
        <f t="shared" si="100"/>
        <v>1.2552301255230125E-2</v>
      </c>
      <c r="I492" s="9" t="str">
        <f t="shared" si="101"/>
        <v/>
      </c>
      <c r="J492" s="9" t="str">
        <f t="shared" si="102"/>
        <v/>
      </c>
      <c r="K492" s="9" t="str">
        <f t="shared" si="105"/>
        <v xml:space="preserve"> </v>
      </c>
      <c r="L492" s="9">
        <f t="shared" si="106"/>
        <v>-1</v>
      </c>
      <c r="M492" s="9" t="str">
        <f t="shared" si="103"/>
        <v/>
      </c>
      <c r="N492" s="9">
        <f t="shared" si="104"/>
        <v>-1.2552301255230125E-2</v>
      </c>
    </row>
    <row r="493" spans="1:14" x14ac:dyDescent="0.2">
      <c r="A493" s="28"/>
      <c r="B493" s="7" t="s">
        <v>462</v>
      </c>
      <c r="C493" s="8">
        <v>0</v>
      </c>
      <c r="D493" s="8">
        <v>16</v>
      </c>
      <c r="E493" s="8">
        <v>0</v>
      </c>
      <c r="F493" s="8">
        <v>8</v>
      </c>
      <c r="G493" s="9" t="str">
        <f t="shared" si="99"/>
        <v/>
      </c>
      <c r="H493" s="9">
        <f t="shared" si="100"/>
        <v>6.6945606694560664E-2</v>
      </c>
      <c r="I493" s="9" t="str">
        <f t="shared" si="101"/>
        <v/>
      </c>
      <c r="J493" s="9">
        <f t="shared" si="102"/>
        <v>3.2786885245901641E-2</v>
      </c>
      <c r="K493" s="9" t="str">
        <f t="shared" si="105"/>
        <v xml:space="preserve"> </v>
      </c>
      <c r="L493" s="9">
        <f t="shared" si="106"/>
        <v>-0.5</v>
      </c>
      <c r="M493" s="9" t="str">
        <f t="shared" si="103"/>
        <v/>
      </c>
      <c r="N493" s="9">
        <f t="shared" si="104"/>
        <v>-3.3472803347280332E-2</v>
      </c>
    </row>
    <row r="494" spans="1:14" x14ac:dyDescent="0.2">
      <c r="A494" s="28"/>
      <c r="B494" s="7" t="s">
        <v>463</v>
      </c>
      <c r="C494" s="8">
        <v>0</v>
      </c>
      <c r="D494" s="8">
        <v>2</v>
      </c>
      <c r="E494" s="8">
        <v>0</v>
      </c>
      <c r="F494" s="8">
        <v>0</v>
      </c>
      <c r="G494" s="9" t="str">
        <f t="shared" si="99"/>
        <v/>
      </c>
      <c r="H494" s="9">
        <f t="shared" si="100"/>
        <v>8.368200836820083E-3</v>
      </c>
      <c r="I494" s="9" t="str">
        <f t="shared" si="101"/>
        <v/>
      </c>
      <c r="J494" s="9" t="str">
        <f t="shared" si="102"/>
        <v/>
      </c>
      <c r="K494" s="9" t="str">
        <f t="shared" si="105"/>
        <v xml:space="preserve"> </v>
      </c>
      <c r="L494" s="9">
        <f t="shared" si="106"/>
        <v>-1</v>
      </c>
      <c r="M494" s="9" t="str">
        <f t="shared" si="103"/>
        <v/>
      </c>
      <c r="N494" s="9">
        <f t="shared" si="104"/>
        <v>-8.368200836820083E-3</v>
      </c>
    </row>
    <row r="495" spans="1:14" x14ac:dyDescent="0.2">
      <c r="A495" s="28"/>
      <c r="B495" s="7" t="s">
        <v>464</v>
      </c>
      <c r="C495" s="8">
        <v>0</v>
      </c>
      <c r="D495" s="8">
        <v>0</v>
      </c>
      <c r="E495" s="8">
        <v>0</v>
      </c>
      <c r="F495" s="8">
        <v>1</v>
      </c>
      <c r="G495" s="9" t="str">
        <f t="shared" si="99"/>
        <v/>
      </c>
      <c r="H495" s="9" t="str">
        <f t="shared" si="100"/>
        <v/>
      </c>
      <c r="I495" s="9" t="str">
        <f t="shared" si="101"/>
        <v/>
      </c>
      <c r="J495" s="9">
        <f t="shared" si="102"/>
        <v>4.0983606557377051E-3</v>
      </c>
      <c r="K495" s="9" t="str">
        <f t="shared" si="105"/>
        <v xml:space="preserve"> </v>
      </c>
      <c r="L495" s="9">
        <f t="shared" si="106"/>
        <v>1</v>
      </c>
      <c r="M495" s="9" t="str">
        <f t="shared" si="103"/>
        <v/>
      </c>
      <c r="N495" s="9" t="str">
        <f t="shared" si="104"/>
        <v/>
      </c>
    </row>
    <row r="496" spans="1:14" x14ac:dyDescent="0.2">
      <c r="A496" s="28"/>
      <c r="B496" s="7" t="s">
        <v>465</v>
      </c>
      <c r="C496" s="8">
        <v>0</v>
      </c>
      <c r="D496" s="8">
        <v>5</v>
      </c>
      <c r="E496" s="8">
        <v>0</v>
      </c>
      <c r="F496" s="8">
        <v>1</v>
      </c>
      <c r="G496" s="9" t="str">
        <f t="shared" si="99"/>
        <v/>
      </c>
      <c r="H496" s="9">
        <f t="shared" si="100"/>
        <v>2.0920502092050208E-2</v>
      </c>
      <c r="I496" s="9" t="str">
        <f t="shared" si="101"/>
        <v/>
      </c>
      <c r="J496" s="9">
        <f t="shared" si="102"/>
        <v>4.0983606557377051E-3</v>
      </c>
      <c r="K496" s="9" t="str">
        <f t="shared" si="105"/>
        <v xml:space="preserve"> </v>
      </c>
      <c r="L496" s="9">
        <f t="shared" si="106"/>
        <v>-0.8</v>
      </c>
      <c r="M496" s="9" t="str">
        <f t="shared" si="103"/>
        <v/>
      </c>
      <c r="N496" s="9">
        <f t="shared" si="104"/>
        <v>-1.6736401673640166E-2</v>
      </c>
    </row>
    <row r="497" spans="1:14" x14ac:dyDescent="0.2">
      <c r="A497" s="28"/>
      <c r="B497" s="7" t="s">
        <v>466</v>
      </c>
      <c r="C497" s="8">
        <v>0</v>
      </c>
      <c r="D497" s="8">
        <v>0</v>
      </c>
      <c r="E497" s="8">
        <v>0</v>
      </c>
      <c r="F497" s="8">
        <v>1</v>
      </c>
      <c r="G497" s="9" t="str">
        <f t="shared" si="99"/>
        <v/>
      </c>
      <c r="H497" s="9" t="str">
        <f t="shared" si="100"/>
        <v/>
      </c>
      <c r="I497" s="9" t="str">
        <f t="shared" si="101"/>
        <v/>
      </c>
      <c r="J497" s="9">
        <f t="shared" si="102"/>
        <v>4.0983606557377051E-3</v>
      </c>
      <c r="K497" s="9" t="str">
        <f t="shared" si="105"/>
        <v xml:space="preserve"> </v>
      </c>
      <c r="L497" s="9">
        <f t="shared" si="106"/>
        <v>1</v>
      </c>
      <c r="M497" s="9" t="str">
        <f t="shared" si="103"/>
        <v/>
      </c>
      <c r="N497" s="9" t="str">
        <f t="shared" si="104"/>
        <v/>
      </c>
    </row>
    <row r="498" spans="1:14" x14ac:dyDescent="0.2">
      <c r="A498" s="28"/>
      <c r="B498" s="7" t="s">
        <v>467</v>
      </c>
      <c r="C498" s="8">
        <v>0</v>
      </c>
      <c r="D498" s="8">
        <v>0</v>
      </c>
      <c r="E498" s="8">
        <v>0</v>
      </c>
      <c r="F498" s="8">
        <v>0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 t="str">
        <f t="shared" si="106"/>
        <v xml:space="preserve"> 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468</v>
      </c>
      <c r="C499" s="8">
        <v>0</v>
      </c>
      <c r="D499" s="8">
        <v>10</v>
      </c>
      <c r="E499" s="8">
        <v>0</v>
      </c>
      <c r="F499" s="8">
        <v>13</v>
      </c>
      <c r="G499" s="9" t="str">
        <f t="shared" ref="G499:G562" si="107">+IF(C499=0,"",C499/C$371)</f>
        <v/>
      </c>
      <c r="H499" s="9">
        <f t="shared" ref="H499:H562" si="108">+IF(D499=0,"",D499/D$371)</f>
        <v>4.1841004184100417E-2</v>
      </c>
      <c r="I499" s="9" t="str">
        <f t="shared" ref="I499:I562" si="109">+IF(E499=0,"",E499/E$371)</f>
        <v/>
      </c>
      <c r="J499" s="9">
        <f t="shared" ref="J499:J562" si="110">+IF(F499=0,"",F499/F$371)</f>
        <v>5.3278688524590161E-2</v>
      </c>
      <c r="K499" s="9" t="str">
        <f t="shared" si="105"/>
        <v xml:space="preserve"> </v>
      </c>
      <c r="L499" s="9">
        <f t="shared" si="106"/>
        <v>0.3</v>
      </c>
      <c r="M499" s="9" t="str">
        <f t="shared" ref="M499:M562" si="111">+IF(OR(AND(G499=""),(K499="")),"",G499*K499)</f>
        <v/>
      </c>
      <c r="N499" s="9">
        <f t="shared" ref="N499:N562" si="112">+IF(OR(AND(H499=""),(L499="")),"",H499*L499)</f>
        <v>1.2552301255230125E-2</v>
      </c>
    </row>
    <row r="500" spans="1:14" x14ac:dyDescent="0.2">
      <c r="A500" s="28"/>
      <c r="B500" s="7" t="s">
        <v>469</v>
      </c>
      <c r="C500" s="8">
        <v>0</v>
      </c>
      <c r="D500" s="8">
        <v>0</v>
      </c>
      <c r="E500" s="8">
        <v>0</v>
      </c>
      <c r="F500" s="8">
        <v>0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 t="str">
        <f t="shared" ref="L500:L563" si="114">+IF(AND(D500=0,F500=0)," ",IF(D500=0,1,IF(F500=0,-1,(F500-D500)/D500)))</f>
        <v xml:space="preserve"> 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470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471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472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473</v>
      </c>
      <c r="C504" s="8">
        <v>0</v>
      </c>
      <c r="D504" s="8">
        <v>1</v>
      </c>
      <c r="E504" s="8">
        <v>0</v>
      </c>
      <c r="F504" s="8">
        <v>0</v>
      </c>
      <c r="G504" s="9" t="str">
        <f t="shared" si="107"/>
        <v/>
      </c>
      <c r="H504" s="9">
        <f t="shared" si="108"/>
        <v>4.1841004184100415E-3</v>
      </c>
      <c r="I504" s="9" t="str">
        <f t="shared" si="109"/>
        <v/>
      </c>
      <c r="J504" s="9" t="str">
        <f t="shared" si="110"/>
        <v/>
      </c>
      <c r="K504" s="9" t="str">
        <f t="shared" si="113"/>
        <v xml:space="preserve"> </v>
      </c>
      <c r="L504" s="9">
        <f t="shared" si="114"/>
        <v>-1</v>
      </c>
      <c r="M504" s="9" t="str">
        <f t="shared" si="111"/>
        <v/>
      </c>
      <c r="N504" s="9">
        <f t="shared" si="112"/>
        <v>-4.1841004184100415E-3</v>
      </c>
    </row>
    <row r="505" spans="1:14" x14ac:dyDescent="0.2">
      <c r="A505" s="28"/>
      <c r="B505" s="7" t="s">
        <v>474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475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476</v>
      </c>
      <c r="C507" s="8">
        <v>0</v>
      </c>
      <c r="D507" s="8">
        <v>0</v>
      </c>
      <c r="E507" s="8">
        <v>0</v>
      </c>
      <c r="F507" s="8">
        <v>1</v>
      </c>
      <c r="G507" s="9" t="str">
        <f t="shared" si="107"/>
        <v/>
      </c>
      <c r="H507" s="9" t="str">
        <f t="shared" si="108"/>
        <v/>
      </c>
      <c r="I507" s="9" t="str">
        <f t="shared" si="109"/>
        <v/>
      </c>
      <c r="J507" s="9">
        <f t="shared" si="110"/>
        <v>4.0983606557377051E-3</v>
      </c>
      <c r="K507" s="9" t="str">
        <f t="shared" si="113"/>
        <v xml:space="preserve"> </v>
      </c>
      <c r="L507" s="9">
        <f t="shared" si="114"/>
        <v>1</v>
      </c>
      <c r="M507" s="9" t="str">
        <f t="shared" si="111"/>
        <v/>
      </c>
      <c r="N507" s="9" t="str">
        <f t="shared" si="112"/>
        <v/>
      </c>
    </row>
    <row r="508" spans="1:14" ht="25.5" x14ac:dyDescent="0.2">
      <c r="A508" s="28"/>
      <c r="B508" s="7" t="s">
        <v>477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478</v>
      </c>
      <c r="C509" s="8">
        <v>0</v>
      </c>
      <c r="D509" s="8">
        <v>1</v>
      </c>
      <c r="E509" s="8">
        <v>0</v>
      </c>
      <c r="F509" s="8">
        <v>0</v>
      </c>
      <c r="G509" s="9" t="str">
        <f t="shared" si="107"/>
        <v/>
      </c>
      <c r="H509" s="9">
        <f t="shared" si="108"/>
        <v>4.1841004184100415E-3</v>
      </c>
      <c r="I509" s="9" t="str">
        <f t="shared" si="109"/>
        <v/>
      </c>
      <c r="J509" s="9" t="str">
        <f t="shared" si="110"/>
        <v/>
      </c>
      <c r="K509" s="9" t="str">
        <f t="shared" si="113"/>
        <v xml:space="preserve"> </v>
      </c>
      <c r="L509" s="9">
        <f t="shared" si="114"/>
        <v>-1</v>
      </c>
      <c r="M509" s="9" t="str">
        <f t="shared" si="111"/>
        <v/>
      </c>
      <c r="N509" s="9">
        <f t="shared" si="112"/>
        <v>-4.1841004184100415E-3</v>
      </c>
    </row>
    <row r="510" spans="1:14" x14ac:dyDescent="0.2">
      <c r="A510" s="28"/>
      <c r="B510" s="7" t="s">
        <v>479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480</v>
      </c>
      <c r="C511" s="8">
        <v>0</v>
      </c>
      <c r="D511" s="8">
        <v>0</v>
      </c>
      <c r="E511" s="8">
        <v>0</v>
      </c>
      <c r="F511" s="8">
        <v>0</v>
      </c>
      <c r="G511" s="9" t="str">
        <f t="shared" si="107"/>
        <v/>
      </c>
      <c r="H511" s="9" t="str">
        <f t="shared" si="108"/>
        <v/>
      </c>
      <c r="I511" s="9" t="str">
        <f t="shared" si="109"/>
        <v/>
      </c>
      <c r="J511" s="9" t="str">
        <f t="shared" si="110"/>
        <v/>
      </c>
      <c r="K511" s="9" t="str">
        <f t="shared" si="113"/>
        <v xml:space="preserve"> </v>
      </c>
      <c r="L511" s="9" t="str">
        <f t="shared" si="114"/>
        <v xml:space="preserve"> </v>
      </c>
      <c r="M511" s="9" t="str">
        <f t="shared" si="111"/>
        <v/>
      </c>
      <c r="N511" s="9" t="str">
        <f t="shared" si="112"/>
        <v/>
      </c>
    </row>
    <row r="512" spans="1:14" x14ac:dyDescent="0.2">
      <c r="A512" s="28"/>
      <c r="B512" s="7" t="s">
        <v>481</v>
      </c>
      <c r="C512" s="8">
        <v>0</v>
      </c>
      <c r="D512" s="8">
        <v>3</v>
      </c>
      <c r="E512" s="8">
        <v>0</v>
      </c>
      <c r="F512" s="8">
        <v>1</v>
      </c>
      <c r="G512" s="9" t="str">
        <f t="shared" si="107"/>
        <v/>
      </c>
      <c r="H512" s="9">
        <f t="shared" si="108"/>
        <v>1.2552301255230125E-2</v>
      </c>
      <c r="I512" s="9" t="str">
        <f t="shared" si="109"/>
        <v/>
      </c>
      <c r="J512" s="9">
        <f t="shared" si="110"/>
        <v>4.0983606557377051E-3</v>
      </c>
      <c r="K512" s="9" t="str">
        <f t="shared" si="113"/>
        <v xml:space="preserve"> </v>
      </c>
      <c r="L512" s="9">
        <f t="shared" si="114"/>
        <v>-0.66666666666666663</v>
      </c>
      <c r="M512" s="9" t="str">
        <f t="shared" si="111"/>
        <v/>
      </c>
      <c r="N512" s="9">
        <f t="shared" si="112"/>
        <v>-8.368200836820083E-3</v>
      </c>
    </row>
    <row r="513" spans="1:14" x14ac:dyDescent="0.2">
      <c r="A513" s="28"/>
      <c r="B513" s="7" t="s">
        <v>482</v>
      </c>
      <c r="C513" s="8">
        <v>0</v>
      </c>
      <c r="D513" s="8">
        <v>1</v>
      </c>
      <c r="E513" s="8">
        <v>0</v>
      </c>
      <c r="F513" s="8">
        <v>0</v>
      </c>
      <c r="G513" s="9" t="str">
        <f t="shared" si="107"/>
        <v/>
      </c>
      <c r="H513" s="9">
        <f t="shared" si="108"/>
        <v>4.1841004184100415E-3</v>
      </c>
      <c r="I513" s="9" t="str">
        <f t="shared" si="109"/>
        <v/>
      </c>
      <c r="J513" s="9" t="str">
        <f t="shared" si="110"/>
        <v/>
      </c>
      <c r="K513" s="9" t="str">
        <f t="shared" si="113"/>
        <v xml:space="preserve"> </v>
      </c>
      <c r="L513" s="9">
        <f t="shared" si="114"/>
        <v>-1</v>
      </c>
      <c r="M513" s="9" t="str">
        <f t="shared" si="111"/>
        <v/>
      </c>
      <c r="N513" s="9">
        <f t="shared" si="112"/>
        <v>-4.1841004184100415E-3</v>
      </c>
    </row>
    <row r="514" spans="1:14" x14ac:dyDescent="0.2">
      <c r="A514" s="28"/>
      <c r="B514" s="7" t="s">
        <v>483</v>
      </c>
      <c r="C514" s="8">
        <v>0</v>
      </c>
      <c r="D514" s="8">
        <v>0</v>
      </c>
      <c r="E514" s="8">
        <v>0</v>
      </c>
      <c r="F514" s="8">
        <v>0</v>
      </c>
      <c r="G514" s="9" t="str">
        <f t="shared" si="107"/>
        <v/>
      </c>
      <c r="H514" s="9" t="str">
        <f t="shared" si="108"/>
        <v/>
      </c>
      <c r="I514" s="9" t="str">
        <f t="shared" si="109"/>
        <v/>
      </c>
      <c r="J514" s="9" t="str">
        <f t="shared" si="110"/>
        <v/>
      </c>
      <c r="K514" s="9" t="str">
        <f t="shared" si="113"/>
        <v xml:space="preserve"> </v>
      </c>
      <c r="L514" s="9" t="str">
        <f t="shared" si="114"/>
        <v xml:space="preserve"> </v>
      </c>
      <c r="M514" s="9" t="str">
        <f t="shared" si="111"/>
        <v/>
      </c>
      <c r="N514" s="9" t="str">
        <f t="shared" si="112"/>
        <v/>
      </c>
    </row>
    <row r="515" spans="1:14" x14ac:dyDescent="0.2">
      <c r="A515" s="28"/>
      <c r="B515" s="7" t="s">
        <v>484</v>
      </c>
      <c r="C515" s="8">
        <v>0</v>
      </c>
      <c r="D515" s="8">
        <v>0</v>
      </c>
      <c r="E515" s="8">
        <v>0</v>
      </c>
      <c r="F515" s="8">
        <v>0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 t="str">
        <f t="shared" si="114"/>
        <v xml:space="preserve"> 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485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486</v>
      </c>
      <c r="C517" s="8">
        <v>0</v>
      </c>
      <c r="D517" s="8">
        <v>0</v>
      </c>
      <c r="E517" s="8">
        <v>0</v>
      </c>
      <c r="F517" s="8">
        <v>0</v>
      </c>
      <c r="G517" s="9" t="str">
        <f t="shared" si="107"/>
        <v/>
      </c>
      <c r="H517" s="9" t="str">
        <f t="shared" si="108"/>
        <v/>
      </c>
      <c r="I517" s="9" t="str">
        <f t="shared" si="109"/>
        <v/>
      </c>
      <c r="J517" s="9" t="str">
        <f t="shared" si="110"/>
        <v/>
      </c>
      <c r="K517" s="9" t="str">
        <f t="shared" si="113"/>
        <v xml:space="preserve"> </v>
      </c>
      <c r="L517" s="9" t="str">
        <f t="shared" si="114"/>
        <v xml:space="preserve"> </v>
      </c>
      <c r="M517" s="9" t="str">
        <f t="shared" si="111"/>
        <v/>
      </c>
      <c r="N517" s="9" t="str">
        <f t="shared" si="112"/>
        <v/>
      </c>
    </row>
    <row r="518" spans="1:14" x14ac:dyDescent="0.2">
      <c r="A518" s="28"/>
      <c r="B518" s="7" t="s">
        <v>487</v>
      </c>
      <c r="C518" s="8">
        <v>0</v>
      </c>
      <c r="D518" s="8">
        <v>0</v>
      </c>
      <c r="E518" s="8">
        <v>0</v>
      </c>
      <c r="F518" s="8">
        <v>0</v>
      </c>
      <c r="G518" s="9" t="str">
        <f t="shared" si="107"/>
        <v/>
      </c>
      <c r="H518" s="9" t="str">
        <f t="shared" si="108"/>
        <v/>
      </c>
      <c r="I518" s="9" t="str">
        <f t="shared" si="109"/>
        <v/>
      </c>
      <c r="J518" s="9" t="str">
        <f t="shared" si="110"/>
        <v/>
      </c>
      <c r="K518" s="9" t="str">
        <f t="shared" si="113"/>
        <v xml:space="preserve"> </v>
      </c>
      <c r="L518" s="9" t="str">
        <f t="shared" si="114"/>
        <v xml:space="preserve"> </v>
      </c>
      <c r="M518" s="9" t="str">
        <f t="shared" si="111"/>
        <v/>
      </c>
      <c r="N518" s="9" t="str">
        <f t="shared" si="112"/>
        <v/>
      </c>
    </row>
    <row r="519" spans="1:14" ht="24" customHeight="1" x14ac:dyDescent="0.2">
      <c r="A519" s="28"/>
      <c r="B519" s="7" t="s">
        <v>488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489</v>
      </c>
      <c r="C520" s="8">
        <v>0</v>
      </c>
      <c r="D520" s="8">
        <v>0</v>
      </c>
      <c r="E520" s="8">
        <v>0</v>
      </c>
      <c r="F520" s="8">
        <v>0</v>
      </c>
      <c r="G520" s="9" t="str">
        <f t="shared" si="107"/>
        <v/>
      </c>
      <c r="H520" s="9" t="str">
        <f t="shared" si="108"/>
        <v/>
      </c>
      <c r="I520" s="9" t="str">
        <f t="shared" si="109"/>
        <v/>
      </c>
      <c r="J520" s="9" t="str">
        <f t="shared" si="110"/>
        <v/>
      </c>
      <c r="K520" s="9" t="str">
        <f t="shared" si="113"/>
        <v xml:space="preserve"> </v>
      </c>
      <c r="L520" s="9" t="str">
        <f t="shared" si="114"/>
        <v xml:space="preserve"> </v>
      </c>
      <c r="M520" s="9" t="str">
        <f t="shared" si="111"/>
        <v/>
      </c>
      <c r="N520" s="9" t="str">
        <f t="shared" si="112"/>
        <v/>
      </c>
    </row>
    <row r="521" spans="1:14" ht="27.75" customHeight="1" x14ac:dyDescent="0.2">
      <c r="A521" s="28"/>
      <c r="B521" s="7" t="s">
        <v>490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491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492</v>
      </c>
      <c r="C523" s="8">
        <v>0</v>
      </c>
      <c r="D523" s="8">
        <v>0</v>
      </c>
      <c r="E523" s="8">
        <v>0</v>
      </c>
      <c r="F523" s="8">
        <v>0</v>
      </c>
      <c r="G523" s="9" t="str">
        <f t="shared" si="107"/>
        <v/>
      </c>
      <c r="H523" s="9" t="str">
        <f t="shared" si="108"/>
        <v/>
      </c>
      <c r="I523" s="9" t="str">
        <f t="shared" si="109"/>
        <v/>
      </c>
      <c r="J523" s="9" t="str">
        <f t="shared" si="110"/>
        <v/>
      </c>
      <c r="K523" s="9" t="str">
        <f t="shared" si="113"/>
        <v xml:space="preserve"> </v>
      </c>
      <c r="L523" s="9" t="str">
        <f t="shared" si="114"/>
        <v xml:space="preserve"> </v>
      </c>
      <c r="M523" s="9" t="str">
        <f t="shared" si="111"/>
        <v/>
      </c>
      <c r="N523" s="9" t="str">
        <f t="shared" si="112"/>
        <v/>
      </c>
    </row>
    <row r="524" spans="1:14" ht="25.5" x14ac:dyDescent="0.2">
      <c r="A524" s="28"/>
      <c r="B524" s="7" t="s">
        <v>493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494</v>
      </c>
      <c r="C525" s="8">
        <v>0</v>
      </c>
      <c r="D525" s="8">
        <v>0</v>
      </c>
      <c r="E525" s="8">
        <v>0</v>
      </c>
      <c r="F525" s="8">
        <v>0</v>
      </c>
      <c r="G525" s="9" t="str">
        <f t="shared" si="107"/>
        <v/>
      </c>
      <c r="H525" s="9" t="str">
        <f t="shared" si="108"/>
        <v/>
      </c>
      <c r="I525" s="9" t="str">
        <f t="shared" si="109"/>
        <v/>
      </c>
      <c r="J525" s="9" t="str">
        <f t="shared" si="110"/>
        <v/>
      </c>
      <c r="K525" s="9" t="str">
        <f t="shared" si="113"/>
        <v xml:space="preserve"> </v>
      </c>
      <c r="L525" s="9" t="str">
        <f t="shared" si="114"/>
        <v xml:space="preserve"> </v>
      </c>
      <c r="M525" s="9" t="str">
        <f t="shared" si="111"/>
        <v/>
      </c>
      <c r="N525" s="9" t="str">
        <f t="shared" si="112"/>
        <v/>
      </c>
    </row>
    <row r="526" spans="1:14" ht="25.5" x14ac:dyDescent="0.2">
      <c r="A526" s="28"/>
      <c r="B526" s="7" t="s">
        <v>495</v>
      </c>
      <c r="C526" s="8">
        <v>0</v>
      </c>
      <c r="D526" s="8">
        <v>0</v>
      </c>
      <c r="E526" s="8">
        <v>0</v>
      </c>
      <c r="F526" s="8">
        <v>0</v>
      </c>
      <c r="G526" s="9" t="str">
        <f t="shared" si="107"/>
        <v/>
      </c>
      <c r="H526" s="9" t="str">
        <f t="shared" si="108"/>
        <v/>
      </c>
      <c r="I526" s="9" t="str">
        <f t="shared" si="109"/>
        <v/>
      </c>
      <c r="J526" s="9" t="str">
        <f t="shared" si="110"/>
        <v/>
      </c>
      <c r="K526" s="9" t="str">
        <f t="shared" si="113"/>
        <v xml:space="preserve"> </v>
      </c>
      <c r="L526" s="9" t="str">
        <f t="shared" si="114"/>
        <v xml:space="preserve"> </v>
      </c>
      <c r="M526" s="9" t="str">
        <f t="shared" si="111"/>
        <v/>
      </c>
      <c r="N526" s="9" t="str">
        <f t="shared" si="112"/>
        <v/>
      </c>
    </row>
    <row r="527" spans="1:14" ht="25.5" x14ac:dyDescent="0.2">
      <c r="A527" s="28"/>
      <c r="B527" s="7" t="s">
        <v>496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497</v>
      </c>
      <c r="C528" s="8">
        <v>0</v>
      </c>
      <c r="D528" s="8">
        <v>7</v>
      </c>
      <c r="E528" s="8">
        <v>0</v>
      </c>
      <c r="F528" s="8">
        <v>0</v>
      </c>
      <c r="G528" s="9" t="str">
        <f t="shared" si="107"/>
        <v/>
      </c>
      <c r="H528" s="9">
        <f t="shared" si="108"/>
        <v>2.9288702928870293E-2</v>
      </c>
      <c r="I528" s="9" t="str">
        <f t="shared" si="109"/>
        <v/>
      </c>
      <c r="J528" s="9" t="str">
        <f t="shared" si="110"/>
        <v/>
      </c>
      <c r="K528" s="9" t="str">
        <f t="shared" si="113"/>
        <v xml:space="preserve"> </v>
      </c>
      <c r="L528" s="9">
        <f t="shared" si="114"/>
        <v>-1</v>
      </c>
      <c r="M528" s="9" t="str">
        <f t="shared" si="111"/>
        <v/>
      </c>
      <c r="N528" s="9">
        <f t="shared" si="112"/>
        <v>-2.9288702928870293E-2</v>
      </c>
    </row>
    <row r="529" spans="1:14" x14ac:dyDescent="0.2">
      <c r="A529" s="28" t="s">
        <v>670</v>
      </c>
      <c r="B529" s="7" t="s">
        <v>498</v>
      </c>
      <c r="C529" s="8">
        <v>0</v>
      </c>
      <c r="D529" s="8">
        <v>0</v>
      </c>
      <c r="E529" s="8">
        <v>0</v>
      </c>
      <c r="F529" s="8">
        <v>0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 t="str">
        <f t="shared" si="114"/>
        <v xml:space="preserve"> 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499</v>
      </c>
      <c r="C530" s="8">
        <v>0</v>
      </c>
      <c r="D530" s="8">
        <v>0</v>
      </c>
      <c r="E530" s="8">
        <v>0</v>
      </c>
      <c r="F530" s="8">
        <v>0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 t="str">
        <f t="shared" si="114"/>
        <v xml:space="preserve"> 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500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501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502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503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504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505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506</v>
      </c>
      <c r="C537" s="8">
        <v>0</v>
      </c>
      <c r="D537" s="8">
        <v>0</v>
      </c>
      <c r="E537" s="8">
        <v>0</v>
      </c>
      <c r="F537" s="8">
        <v>0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 t="str">
        <f t="shared" si="113"/>
        <v xml:space="preserve"> </v>
      </c>
      <c r="L537" s="9" t="str">
        <f t="shared" si="114"/>
        <v xml:space="preserve"> 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507</v>
      </c>
      <c r="C538" s="8">
        <v>0</v>
      </c>
      <c r="D538" s="8">
        <v>0</v>
      </c>
      <c r="E538" s="8">
        <v>0</v>
      </c>
      <c r="F538" s="8">
        <v>0</v>
      </c>
      <c r="G538" s="9" t="str">
        <f t="shared" si="107"/>
        <v/>
      </c>
      <c r="H538" s="9" t="str">
        <f t="shared" si="108"/>
        <v/>
      </c>
      <c r="I538" s="9" t="str">
        <f t="shared" si="109"/>
        <v/>
      </c>
      <c r="J538" s="9" t="str">
        <f t="shared" si="110"/>
        <v/>
      </c>
      <c r="K538" s="9" t="str">
        <f t="shared" si="113"/>
        <v xml:space="preserve"> </v>
      </c>
      <c r="L538" s="9" t="str">
        <f t="shared" si="114"/>
        <v xml:space="preserve"> 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508</v>
      </c>
      <c r="C539" s="8">
        <v>1</v>
      </c>
      <c r="D539" s="8">
        <v>0</v>
      </c>
      <c r="E539" s="8">
        <v>2</v>
      </c>
      <c r="F539" s="8">
        <v>0</v>
      </c>
      <c r="G539" s="9">
        <f t="shared" si="107"/>
        <v>2.7777777777777779E-3</v>
      </c>
      <c r="H539" s="9" t="str">
        <f t="shared" si="108"/>
        <v/>
      </c>
      <c r="I539" s="9">
        <f t="shared" si="109"/>
        <v>8.2987551867219917E-3</v>
      </c>
      <c r="J539" s="9" t="str">
        <f t="shared" si="110"/>
        <v/>
      </c>
      <c r="K539" s="9">
        <f t="shared" si="113"/>
        <v>1</v>
      </c>
      <c r="L539" s="9" t="str">
        <f t="shared" si="114"/>
        <v xml:space="preserve"> </v>
      </c>
      <c r="M539" s="9">
        <f t="shared" si="111"/>
        <v>2.7777777777777779E-3</v>
      </c>
      <c r="N539" s="9" t="str">
        <f t="shared" si="112"/>
        <v/>
      </c>
    </row>
    <row r="540" spans="1:14" x14ac:dyDescent="0.2">
      <c r="A540" s="28"/>
      <c r="B540" s="7" t="s">
        <v>509</v>
      </c>
      <c r="C540" s="8">
        <v>0</v>
      </c>
      <c r="D540" s="8">
        <v>0</v>
      </c>
      <c r="E540" s="8">
        <v>2</v>
      </c>
      <c r="F540" s="8">
        <v>1</v>
      </c>
      <c r="G540" s="9" t="str">
        <f t="shared" si="107"/>
        <v/>
      </c>
      <c r="H540" s="9" t="str">
        <f t="shared" si="108"/>
        <v/>
      </c>
      <c r="I540" s="9">
        <f t="shared" si="109"/>
        <v>8.2987551867219917E-3</v>
      </c>
      <c r="J540" s="9">
        <f t="shared" si="110"/>
        <v>4.0983606557377051E-3</v>
      </c>
      <c r="K540" s="9">
        <f t="shared" si="113"/>
        <v>1</v>
      </c>
      <c r="L540" s="9">
        <f t="shared" si="114"/>
        <v>1</v>
      </c>
      <c r="M540" s="9" t="str">
        <f t="shared" si="111"/>
        <v/>
      </c>
      <c r="N540" s="9" t="str">
        <f t="shared" si="112"/>
        <v/>
      </c>
    </row>
    <row r="541" spans="1:14" ht="38.25" x14ac:dyDescent="0.2">
      <c r="A541" s="28"/>
      <c r="B541" s="7" t="s">
        <v>510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511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512</v>
      </c>
      <c r="C543" s="8">
        <v>0</v>
      </c>
      <c r="D543" s="8">
        <v>0</v>
      </c>
      <c r="E543" s="8">
        <v>0</v>
      </c>
      <c r="F543" s="8">
        <v>0</v>
      </c>
      <c r="G543" s="9" t="str">
        <f t="shared" si="107"/>
        <v/>
      </c>
      <c r="H543" s="9" t="str">
        <f t="shared" si="108"/>
        <v/>
      </c>
      <c r="I543" s="9" t="str">
        <f t="shared" si="109"/>
        <v/>
      </c>
      <c r="J543" s="9" t="str">
        <f t="shared" si="110"/>
        <v/>
      </c>
      <c r="K543" s="9" t="str">
        <f t="shared" si="113"/>
        <v xml:space="preserve"> </v>
      </c>
      <c r="L543" s="9" t="str">
        <f t="shared" si="114"/>
        <v xml:space="preserve"> 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513</v>
      </c>
      <c r="C544" s="8">
        <v>0</v>
      </c>
      <c r="D544" s="8">
        <v>0</v>
      </c>
      <c r="E544" s="8">
        <v>0</v>
      </c>
      <c r="F544" s="8">
        <v>0</v>
      </c>
      <c r="G544" s="9" t="str">
        <f t="shared" si="107"/>
        <v/>
      </c>
      <c r="H544" s="9" t="str">
        <f t="shared" si="108"/>
        <v/>
      </c>
      <c r="I544" s="9" t="str">
        <f t="shared" si="109"/>
        <v/>
      </c>
      <c r="J544" s="9" t="str">
        <f t="shared" si="110"/>
        <v/>
      </c>
      <c r="K544" s="9" t="str">
        <f t="shared" si="113"/>
        <v xml:space="preserve"> </v>
      </c>
      <c r="L544" s="9" t="str">
        <f t="shared" si="114"/>
        <v xml:space="preserve"> </v>
      </c>
      <c r="M544" s="9" t="str">
        <f t="shared" si="111"/>
        <v/>
      </c>
      <c r="N544" s="9" t="str">
        <f t="shared" si="112"/>
        <v/>
      </c>
    </row>
    <row r="545" spans="1:14" x14ac:dyDescent="0.2">
      <c r="A545" s="28"/>
      <c r="B545" s="7" t="s">
        <v>514</v>
      </c>
      <c r="C545" s="8">
        <v>0</v>
      </c>
      <c r="D545" s="8">
        <v>0</v>
      </c>
      <c r="E545" s="8">
        <v>0</v>
      </c>
      <c r="F545" s="8">
        <v>0</v>
      </c>
      <c r="G545" s="9" t="str">
        <f t="shared" si="107"/>
        <v/>
      </c>
      <c r="H545" s="9" t="str">
        <f t="shared" si="108"/>
        <v/>
      </c>
      <c r="I545" s="9" t="str">
        <f t="shared" si="109"/>
        <v/>
      </c>
      <c r="J545" s="9" t="str">
        <f t="shared" si="110"/>
        <v/>
      </c>
      <c r="K545" s="9" t="str">
        <f t="shared" si="113"/>
        <v xml:space="preserve"> </v>
      </c>
      <c r="L545" s="9" t="str">
        <f t="shared" si="114"/>
        <v xml:space="preserve"> </v>
      </c>
      <c r="M545" s="9" t="str">
        <f t="shared" si="111"/>
        <v/>
      </c>
      <c r="N545" s="9" t="str">
        <f t="shared" si="112"/>
        <v/>
      </c>
    </row>
    <row r="546" spans="1:14" ht="25.5" x14ac:dyDescent="0.2">
      <c r="A546" s="28"/>
      <c r="B546" s="7" t="s">
        <v>515</v>
      </c>
      <c r="C546" s="8">
        <v>0</v>
      </c>
      <c r="D546" s="8">
        <v>0</v>
      </c>
      <c r="E546" s="8">
        <v>0</v>
      </c>
      <c r="F546" s="8">
        <v>0</v>
      </c>
      <c r="G546" s="9" t="str">
        <f t="shared" si="107"/>
        <v/>
      </c>
      <c r="H546" s="9" t="str">
        <f t="shared" si="108"/>
        <v/>
      </c>
      <c r="I546" s="9" t="str">
        <f t="shared" si="109"/>
        <v/>
      </c>
      <c r="J546" s="9" t="str">
        <f t="shared" si="110"/>
        <v/>
      </c>
      <c r="K546" s="9" t="str">
        <f t="shared" si="113"/>
        <v xml:space="preserve"> </v>
      </c>
      <c r="L546" s="9" t="str">
        <f t="shared" si="114"/>
        <v xml:space="preserve"> </v>
      </c>
      <c r="M546" s="9" t="str">
        <f t="shared" si="111"/>
        <v/>
      </c>
      <c r="N546" s="9" t="str">
        <f t="shared" si="112"/>
        <v/>
      </c>
    </row>
    <row r="547" spans="1:14" ht="25.5" x14ac:dyDescent="0.2">
      <c r="A547" s="28"/>
      <c r="B547" s="7" t="s">
        <v>516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517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518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519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520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521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522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523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524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525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526</v>
      </c>
      <c r="C557" s="8">
        <v>0</v>
      </c>
      <c r="D557" s="8">
        <v>0</v>
      </c>
      <c r="E557" s="8">
        <v>0</v>
      </c>
      <c r="F557" s="8">
        <v>0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 t="str">
        <f t="shared" si="114"/>
        <v xml:space="preserve"> 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527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528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529</v>
      </c>
      <c r="C560" s="8">
        <v>0</v>
      </c>
      <c r="D560" s="8">
        <v>0</v>
      </c>
      <c r="E560" s="8">
        <v>0</v>
      </c>
      <c r="F560" s="8">
        <v>11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>
        <f t="shared" si="110"/>
        <v>4.5081967213114756E-2</v>
      </c>
      <c r="K560" s="9" t="str">
        <f t="shared" si="113"/>
        <v xml:space="preserve"> </v>
      </c>
      <c r="L560" s="9">
        <f t="shared" si="114"/>
        <v>1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530</v>
      </c>
      <c r="C561" s="8">
        <v>0</v>
      </c>
      <c r="D561" s="8">
        <v>2</v>
      </c>
      <c r="E561" s="8">
        <v>0</v>
      </c>
      <c r="F561" s="8">
        <v>1</v>
      </c>
      <c r="G561" s="9" t="str">
        <f t="shared" si="107"/>
        <v/>
      </c>
      <c r="H561" s="9">
        <f t="shared" si="108"/>
        <v>8.368200836820083E-3</v>
      </c>
      <c r="I561" s="9" t="str">
        <f t="shared" si="109"/>
        <v/>
      </c>
      <c r="J561" s="9">
        <f t="shared" si="110"/>
        <v>4.0983606557377051E-3</v>
      </c>
      <c r="K561" s="9" t="str">
        <f t="shared" si="113"/>
        <v xml:space="preserve"> </v>
      </c>
      <c r="L561" s="9">
        <f t="shared" si="114"/>
        <v>-0.5</v>
      </c>
      <c r="M561" s="9" t="str">
        <f t="shared" si="111"/>
        <v/>
      </c>
      <c r="N561" s="9">
        <f t="shared" si="112"/>
        <v>-4.1841004184100415E-3</v>
      </c>
    </row>
    <row r="562" spans="1:14" x14ac:dyDescent="0.2">
      <c r="A562" s="28"/>
      <c r="B562" s="7" t="s">
        <v>531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532</v>
      </c>
      <c r="C563" s="8">
        <v>0</v>
      </c>
      <c r="D563" s="8">
        <v>0</v>
      </c>
      <c r="E563" s="8">
        <v>0</v>
      </c>
      <c r="F563" s="8">
        <v>0</v>
      </c>
      <c r="G563" s="9" t="str">
        <f t="shared" ref="G563:G604" si="115">+IF(C563=0,"",C563/C$371)</f>
        <v/>
      </c>
      <c r="H563" s="9" t="str">
        <f t="shared" ref="H563:H604" si="116">+IF(D563=0,"",D563/D$371)</f>
        <v/>
      </c>
      <c r="I563" s="9" t="str">
        <f t="shared" ref="I563:I604" si="117">+IF(E563=0,"",E563/E$371)</f>
        <v/>
      </c>
      <c r="J563" s="9" t="str">
        <f t="shared" ref="J563:J604" si="118">+IF(F563=0,"",F563/F$371)</f>
        <v/>
      </c>
      <c r="K563" s="9" t="str">
        <f t="shared" si="113"/>
        <v xml:space="preserve"> </v>
      </c>
      <c r="L563" s="9" t="str">
        <f t="shared" si="114"/>
        <v xml:space="preserve"> </v>
      </c>
      <c r="M563" s="9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8"/>
      <c r="B564" s="7" t="s">
        <v>533</v>
      </c>
      <c r="C564" s="8">
        <v>0</v>
      </c>
      <c r="D564" s="8">
        <v>1</v>
      </c>
      <c r="E564" s="8">
        <v>0</v>
      </c>
      <c r="F564" s="8">
        <v>9</v>
      </c>
      <c r="G564" s="9" t="str">
        <f t="shared" si="115"/>
        <v/>
      </c>
      <c r="H564" s="9">
        <f t="shared" si="116"/>
        <v>4.1841004184100415E-3</v>
      </c>
      <c r="I564" s="9" t="str">
        <f t="shared" si="117"/>
        <v/>
      </c>
      <c r="J564" s="9">
        <f t="shared" si="118"/>
        <v>3.6885245901639344E-2</v>
      </c>
      <c r="K564" s="9" t="str">
        <f t="shared" ref="K564:K604" si="121">+IF(AND(C564=0,E564=0)," ",IF(C564=0,1,IF(E564=0,-1,(E564-C564)/C564)))</f>
        <v xml:space="preserve"> </v>
      </c>
      <c r="L564" s="9">
        <f t="shared" ref="L564:L604" si="122">+IF(AND(D564=0,F564=0)," ",IF(D564=0,1,IF(F564=0,-1,(F564-D564)/D564)))</f>
        <v>8</v>
      </c>
      <c r="M564" s="9" t="str">
        <f t="shared" si="119"/>
        <v/>
      </c>
      <c r="N564" s="9">
        <f t="shared" si="120"/>
        <v>3.3472803347280332E-2</v>
      </c>
    </row>
    <row r="565" spans="1:14" ht="25.5" x14ac:dyDescent="0.2">
      <c r="A565" s="28"/>
      <c r="B565" s="7" t="s">
        <v>534</v>
      </c>
      <c r="C565" s="8">
        <v>0</v>
      </c>
      <c r="D565" s="8">
        <v>0</v>
      </c>
      <c r="E565" s="8">
        <v>2</v>
      </c>
      <c r="F565" s="8">
        <v>3</v>
      </c>
      <c r="G565" s="9" t="str">
        <f t="shared" si="115"/>
        <v/>
      </c>
      <c r="H565" s="9" t="str">
        <f t="shared" si="116"/>
        <v/>
      </c>
      <c r="I565" s="9">
        <f t="shared" si="117"/>
        <v>8.2987551867219917E-3</v>
      </c>
      <c r="J565" s="9">
        <f t="shared" si="118"/>
        <v>1.2295081967213115E-2</v>
      </c>
      <c r="K565" s="9">
        <f t="shared" si="121"/>
        <v>1</v>
      </c>
      <c r="L565" s="9">
        <f t="shared" si="122"/>
        <v>1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535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536</v>
      </c>
      <c r="C567" s="8">
        <v>0</v>
      </c>
      <c r="D567" s="8">
        <v>7</v>
      </c>
      <c r="E567" s="8">
        <v>0</v>
      </c>
      <c r="F567" s="8">
        <v>0</v>
      </c>
      <c r="G567" s="9" t="str">
        <f t="shared" si="115"/>
        <v/>
      </c>
      <c r="H567" s="9">
        <f t="shared" si="116"/>
        <v>2.9288702928870293E-2</v>
      </c>
      <c r="I567" s="9" t="str">
        <f t="shared" si="117"/>
        <v/>
      </c>
      <c r="J567" s="9" t="str">
        <f t="shared" si="118"/>
        <v/>
      </c>
      <c r="K567" s="9" t="str">
        <f t="shared" si="121"/>
        <v xml:space="preserve"> </v>
      </c>
      <c r="L567" s="9">
        <f t="shared" si="122"/>
        <v>-1</v>
      </c>
      <c r="M567" s="9" t="str">
        <f t="shared" si="119"/>
        <v/>
      </c>
      <c r="N567" s="9">
        <f t="shared" si="120"/>
        <v>-2.9288702928870293E-2</v>
      </c>
    </row>
    <row r="568" spans="1:14" x14ac:dyDescent="0.2">
      <c r="A568" s="28"/>
      <c r="B568" s="7" t="s">
        <v>537</v>
      </c>
      <c r="C568" s="8">
        <v>0</v>
      </c>
      <c r="D568" s="8">
        <v>14</v>
      </c>
      <c r="E568" s="8">
        <v>1</v>
      </c>
      <c r="F568" s="8">
        <v>5</v>
      </c>
      <c r="G568" s="9" t="str">
        <f t="shared" si="115"/>
        <v/>
      </c>
      <c r="H568" s="9">
        <f t="shared" si="116"/>
        <v>5.8577405857740586E-2</v>
      </c>
      <c r="I568" s="9">
        <f t="shared" si="117"/>
        <v>4.1493775933609959E-3</v>
      </c>
      <c r="J568" s="9">
        <f t="shared" si="118"/>
        <v>2.0491803278688523E-2</v>
      </c>
      <c r="K568" s="9">
        <f t="shared" si="121"/>
        <v>1</v>
      </c>
      <c r="L568" s="9">
        <f t="shared" si="122"/>
        <v>-0.6428571428571429</v>
      </c>
      <c r="M568" s="9" t="str">
        <f t="shared" si="119"/>
        <v/>
      </c>
      <c r="N568" s="9">
        <f t="shared" si="120"/>
        <v>-3.7656903765690378E-2</v>
      </c>
    </row>
    <row r="569" spans="1:14" x14ac:dyDescent="0.2">
      <c r="A569" s="28"/>
      <c r="B569" s="7" t="s">
        <v>538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539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540</v>
      </c>
      <c r="C571" s="8">
        <v>1</v>
      </c>
      <c r="D571" s="8">
        <v>0</v>
      </c>
      <c r="E571" s="8">
        <v>0</v>
      </c>
      <c r="F571" s="8">
        <v>0</v>
      </c>
      <c r="G571" s="9">
        <f t="shared" si="115"/>
        <v>2.7777777777777779E-3</v>
      </c>
      <c r="H571" s="9" t="str">
        <f t="shared" si="116"/>
        <v/>
      </c>
      <c r="I571" s="9" t="str">
        <f t="shared" si="117"/>
        <v/>
      </c>
      <c r="J571" s="9" t="str">
        <f t="shared" si="118"/>
        <v/>
      </c>
      <c r="K571" s="9">
        <f t="shared" si="121"/>
        <v>-1</v>
      </c>
      <c r="L571" s="9" t="str">
        <f t="shared" si="122"/>
        <v xml:space="preserve"> </v>
      </c>
      <c r="M571" s="9">
        <f t="shared" si="119"/>
        <v>-2.7777777777777779E-3</v>
      </c>
      <c r="N571" s="9" t="str">
        <f t="shared" si="120"/>
        <v/>
      </c>
    </row>
    <row r="572" spans="1:14" x14ac:dyDescent="0.2">
      <c r="A572" s="28"/>
      <c r="B572" s="7" t="s">
        <v>541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542</v>
      </c>
      <c r="C573" s="8">
        <v>0</v>
      </c>
      <c r="D573" s="8">
        <v>0</v>
      </c>
      <c r="E573" s="8">
        <v>0</v>
      </c>
      <c r="F573" s="8">
        <v>0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543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544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545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546</v>
      </c>
      <c r="C577" s="8">
        <v>0</v>
      </c>
      <c r="D577" s="8">
        <v>26</v>
      </c>
      <c r="E577" s="8">
        <v>0</v>
      </c>
      <c r="F577" s="8">
        <v>3</v>
      </c>
      <c r="G577" s="9" t="str">
        <f t="shared" si="115"/>
        <v/>
      </c>
      <c r="H577" s="9">
        <f t="shared" si="116"/>
        <v>0.10878661087866109</v>
      </c>
      <c r="I577" s="9" t="str">
        <f t="shared" si="117"/>
        <v/>
      </c>
      <c r="J577" s="9">
        <f t="shared" si="118"/>
        <v>1.2295081967213115E-2</v>
      </c>
      <c r="K577" s="9" t="str">
        <f t="shared" si="121"/>
        <v xml:space="preserve"> </v>
      </c>
      <c r="L577" s="9">
        <f t="shared" si="122"/>
        <v>-0.88461538461538458</v>
      </c>
      <c r="M577" s="9" t="str">
        <f t="shared" si="119"/>
        <v/>
      </c>
      <c r="N577" s="9">
        <f t="shared" si="120"/>
        <v>-9.6234309623430964E-2</v>
      </c>
    </row>
    <row r="578" spans="1:14" ht="25.5" x14ac:dyDescent="0.2">
      <c r="A578" s="28"/>
      <c r="B578" s="7" t="s">
        <v>547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548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549</v>
      </c>
      <c r="C580" s="8">
        <v>0</v>
      </c>
      <c r="D580" s="8">
        <v>1</v>
      </c>
      <c r="E580" s="8">
        <v>0</v>
      </c>
      <c r="F580" s="8">
        <v>0</v>
      </c>
      <c r="G580" s="9" t="str">
        <f t="shared" si="115"/>
        <v/>
      </c>
      <c r="H580" s="9">
        <f t="shared" si="116"/>
        <v>4.1841004184100415E-3</v>
      </c>
      <c r="I580" s="9" t="str">
        <f t="shared" si="117"/>
        <v/>
      </c>
      <c r="J580" s="9" t="str">
        <f t="shared" si="118"/>
        <v/>
      </c>
      <c r="K580" s="9" t="str">
        <f t="shared" si="121"/>
        <v xml:space="preserve"> </v>
      </c>
      <c r="L580" s="9">
        <f t="shared" si="122"/>
        <v>-1</v>
      </c>
      <c r="M580" s="9" t="str">
        <f t="shared" si="119"/>
        <v/>
      </c>
      <c r="N580" s="9">
        <f t="shared" si="120"/>
        <v>-4.1841004184100415E-3</v>
      </c>
    </row>
    <row r="581" spans="1:14" ht="25.5" x14ac:dyDescent="0.2">
      <c r="A581" s="28"/>
      <c r="B581" s="7" t="s">
        <v>550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551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552</v>
      </c>
      <c r="C583" s="8">
        <v>0</v>
      </c>
      <c r="D583" s="8">
        <v>11</v>
      </c>
      <c r="E583" s="8">
        <v>0</v>
      </c>
      <c r="F583" s="8">
        <v>22</v>
      </c>
      <c r="G583" s="9" t="str">
        <f t="shared" si="115"/>
        <v/>
      </c>
      <c r="H583" s="9">
        <f t="shared" si="116"/>
        <v>4.6025104602510462E-2</v>
      </c>
      <c r="I583" s="9" t="str">
        <f t="shared" si="117"/>
        <v/>
      </c>
      <c r="J583" s="9">
        <f t="shared" si="118"/>
        <v>9.0163934426229511E-2</v>
      </c>
      <c r="K583" s="9" t="str">
        <f t="shared" si="121"/>
        <v xml:space="preserve"> </v>
      </c>
      <c r="L583" s="9">
        <f t="shared" si="122"/>
        <v>1</v>
      </c>
      <c r="M583" s="9" t="str">
        <f t="shared" si="119"/>
        <v/>
      </c>
      <c r="N583" s="9">
        <f t="shared" si="120"/>
        <v>4.6025104602510462E-2</v>
      </c>
    </row>
    <row r="584" spans="1:14" ht="25.5" x14ac:dyDescent="0.2">
      <c r="A584" s="28"/>
      <c r="B584" s="7" t="s">
        <v>553</v>
      </c>
      <c r="C584" s="8">
        <v>0</v>
      </c>
      <c r="D584" s="8">
        <v>0</v>
      </c>
      <c r="E584" s="8">
        <v>0</v>
      </c>
      <c r="F584" s="8">
        <v>1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>
        <f t="shared" si="118"/>
        <v>4.0983606557377051E-3</v>
      </c>
      <c r="K584" s="9" t="str">
        <f t="shared" si="121"/>
        <v xml:space="preserve"> </v>
      </c>
      <c r="L584" s="9">
        <f t="shared" si="122"/>
        <v>1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554</v>
      </c>
      <c r="C585" s="8">
        <v>0</v>
      </c>
      <c r="D585" s="8">
        <v>0</v>
      </c>
      <c r="E585" s="8">
        <v>0</v>
      </c>
      <c r="F585" s="8">
        <v>0</v>
      </c>
      <c r="G585" s="9" t="str">
        <f t="shared" si="115"/>
        <v/>
      </c>
      <c r="H585" s="9" t="str">
        <f t="shared" si="116"/>
        <v/>
      </c>
      <c r="I585" s="9" t="str">
        <f t="shared" si="117"/>
        <v/>
      </c>
      <c r="J585" s="9" t="str">
        <f t="shared" si="118"/>
        <v/>
      </c>
      <c r="K585" s="9" t="str">
        <f t="shared" si="121"/>
        <v xml:space="preserve"> </v>
      </c>
      <c r="L585" s="9" t="str">
        <f t="shared" si="122"/>
        <v xml:space="preserve"> </v>
      </c>
      <c r="M585" s="9" t="str">
        <f t="shared" si="119"/>
        <v/>
      </c>
      <c r="N585" s="9" t="str">
        <f t="shared" si="120"/>
        <v/>
      </c>
    </row>
    <row r="586" spans="1:14" x14ac:dyDescent="0.2">
      <c r="A586" s="28"/>
      <c r="B586" s="7" t="s">
        <v>555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556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557</v>
      </c>
      <c r="C588" s="8">
        <v>0</v>
      </c>
      <c r="D588" s="8">
        <v>3</v>
      </c>
      <c r="E588" s="8">
        <v>0</v>
      </c>
      <c r="F588" s="8">
        <v>4</v>
      </c>
      <c r="G588" s="9" t="str">
        <f t="shared" si="115"/>
        <v/>
      </c>
      <c r="H588" s="9">
        <f t="shared" si="116"/>
        <v>1.2552301255230125E-2</v>
      </c>
      <c r="I588" s="9" t="str">
        <f t="shared" si="117"/>
        <v/>
      </c>
      <c r="J588" s="9">
        <f t="shared" si="118"/>
        <v>1.6393442622950821E-2</v>
      </c>
      <c r="K588" s="9" t="str">
        <f t="shared" si="121"/>
        <v xml:space="preserve"> </v>
      </c>
      <c r="L588" s="9">
        <f t="shared" si="122"/>
        <v>0.33333333333333331</v>
      </c>
      <c r="M588" s="9" t="str">
        <f t="shared" si="119"/>
        <v/>
      </c>
      <c r="N588" s="9">
        <f t="shared" si="120"/>
        <v>4.1841004184100415E-3</v>
      </c>
    </row>
    <row r="589" spans="1:14" ht="25.5" x14ac:dyDescent="0.2">
      <c r="A589" s="28"/>
      <c r="B589" s="7" t="s">
        <v>558</v>
      </c>
      <c r="C589" s="8">
        <v>0</v>
      </c>
      <c r="D589" s="8">
        <v>0</v>
      </c>
      <c r="E589" s="8">
        <v>0</v>
      </c>
      <c r="F589" s="8">
        <v>0</v>
      </c>
      <c r="G589" s="9" t="str">
        <f t="shared" si="115"/>
        <v/>
      </c>
      <c r="H589" s="9" t="str">
        <f t="shared" si="116"/>
        <v/>
      </c>
      <c r="I589" s="9" t="str">
        <f t="shared" si="117"/>
        <v/>
      </c>
      <c r="J589" s="9" t="str">
        <f t="shared" si="118"/>
        <v/>
      </c>
      <c r="K589" s="9" t="str">
        <f t="shared" si="121"/>
        <v xml:space="preserve"> </v>
      </c>
      <c r="L589" s="9" t="str">
        <f t="shared" si="122"/>
        <v xml:space="preserve"> </v>
      </c>
      <c r="M589" s="9" t="str">
        <f t="shared" si="119"/>
        <v/>
      </c>
      <c r="N589" s="9" t="str">
        <f t="shared" si="120"/>
        <v/>
      </c>
    </row>
    <row r="590" spans="1:14" x14ac:dyDescent="0.2">
      <c r="A590" s="28"/>
      <c r="B590" s="7" t="s">
        <v>559</v>
      </c>
      <c r="C590" s="8">
        <v>0</v>
      </c>
      <c r="D590" s="8">
        <v>6</v>
      </c>
      <c r="E590" s="8">
        <v>0</v>
      </c>
      <c r="F590" s="8">
        <v>34</v>
      </c>
      <c r="G590" s="9" t="str">
        <f t="shared" si="115"/>
        <v/>
      </c>
      <c r="H590" s="9">
        <f t="shared" si="116"/>
        <v>2.5104602510460251E-2</v>
      </c>
      <c r="I590" s="9" t="str">
        <f t="shared" si="117"/>
        <v/>
      </c>
      <c r="J590" s="9">
        <f t="shared" si="118"/>
        <v>0.13934426229508196</v>
      </c>
      <c r="K590" s="9" t="str">
        <f t="shared" si="121"/>
        <v xml:space="preserve"> </v>
      </c>
      <c r="L590" s="9">
        <f t="shared" si="122"/>
        <v>4.666666666666667</v>
      </c>
      <c r="M590" s="9" t="str">
        <f t="shared" si="119"/>
        <v/>
      </c>
      <c r="N590" s="9">
        <f t="shared" si="120"/>
        <v>0.11715481171548117</v>
      </c>
    </row>
    <row r="591" spans="1:14" x14ac:dyDescent="0.2">
      <c r="A591" s="28"/>
      <c r="B591" s="7" t="s">
        <v>560</v>
      </c>
      <c r="C591" s="8">
        <v>0</v>
      </c>
      <c r="D591" s="8">
        <v>1</v>
      </c>
      <c r="E591" s="8">
        <v>0</v>
      </c>
      <c r="F591" s="8">
        <v>1</v>
      </c>
      <c r="G591" s="9" t="str">
        <f t="shared" si="115"/>
        <v/>
      </c>
      <c r="H591" s="9">
        <f t="shared" si="116"/>
        <v>4.1841004184100415E-3</v>
      </c>
      <c r="I591" s="9" t="str">
        <f t="shared" si="117"/>
        <v/>
      </c>
      <c r="J591" s="9">
        <f t="shared" si="118"/>
        <v>4.0983606557377051E-3</v>
      </c>
      <c r="K591" s="9" t="str">
        <f t="shared" si="121"/>
        <v xml:space="preserve"> </v>
      </c>
      <c r="L591" s="9">
        <f t="shared" si="122"/>
        <v>0</v>
      </c>
      <c r="M591" s="9" t="str">
        <f t="shared" si="119"/>
        <v/>
      </c>
      <c r="N591" s="9">
        <f t="shared" si="120"/>
        <v>0</v>
      </c>
    </row>
    <row r="592" spans="1:14" x14ac:dyDescent="0.2">
      <c r="A592" s="28"/>
      <c r="B592" s="7" t="s">
        <v>561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562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563</v>
      </c>
      <c r="C594" s="8">
        <v>0</v>
      </c>
      <c r="D594" s="8">
        <v>0</v>
      </c>
      <c r="E594" s="8">
        <v>0</v>
      </c>
      <c r="F594" s="8">
        <v>0</v>
      </c>
      <c r="G594" s="9" t="str">
        <f t="shared" si="115"/>
        <v/>
      </c>
      <c r="H594" s="9" t="str">
        <f t="shared" si="116"/>
        <v/>
      </c>
      <c r="I594" s="9" t="str">
        <f t="shared" si="117"/>
        <v/>
      </c>
      <c r="J594" s="9" t="str">
        <f t="shared" si="118"/>
        <v/>
      </c>
      <c r="K594" s="9" t="str">
        <f t="shared" si="121"/>
        <v xml:space="preserve"> </v>
      </c>
      <c r="L594" s="9" t="str">
        <f t="shared" si="122"/>
        <v xml:space="preserve"> 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564</v>
      </c>
      <c r="C595" s="8">
        <v>0</v>
      </c>
      <c r="D595" s="8">
        <v>0</v>
      </c>
      <c r="E595" s="8">
        <v>0</v>
      </c>
      <c r="F595" s="8">
        <v>0</v>
      </c>
      <c r="G595" s="9" t="str">
        <f t="shared" si="115"/>
        <v/>
      </c>
      <c r="H595" s="9" t="str">
        <f t="shared" si="116"/>
        <v/>
      </c>
      <c r="I595" s="9" t="str">
        <f t="shared" si="117"/>
        <v/>
      </c>
      <c r="J595" s="9" t="str">
        <f t="shared" si="118"/>
        <v/>
      </c>
      <c r="K595" s="9" t="str">
        <f t="shared" si="121"/>
        <v xml:space="preserve"> </v>
      </c>
      <c r="L595" s="9" t="str">
        <f t="shared" si="122"/>
        <v xml:space="preserve"> 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565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566</v>
      </c>
      <c r="C597" s="8">
        <v>0</v>
      </c>
      <c r="D597" s="8">
        <v>0</v>
      </c>
      <c r="E597" s="8">
        <v>0</v>
      </c>
      <c r="F597" s="8">
        <v>9</v>
      </c>
      <c r="G597" s="9" t="str">
        <f t="shared" si="115"/>
        <v/>
      </c>
      <c r="H597" s="9" t="str">
        <f t="shared" si="116"/>
        <v/>
      </c>
      <c r="I597" s="9" t="str">
        <f t="shared" si="117"/>
        <v/>
      </c>
      <c r="J597" s="9">
        <f t="shared" si="118"/>
        <v>3.6885245901639344E-2</v>
      </c>
      <c r="K597" s="9" t="str">
        <f t="shared" si="121"/>
        <v xml:space="preserve"> </v>
      </c>
      <c r="L597" s="9">
        <f t="shared" si="122"/>
        <v>1</v>
      </c>
      <c r="M597" s="9" t="str">
        <f t="shared" si="119"/>
        <v/>
      </c>
      <c r="N597" s="9" t="str">
        <f t="shared" si="120"/>
        <v/>
      </c>
    </row>
    <row r="598" spans="1:14" x14ac:dyDescent="0.2">
      <c r="A598" s="28"/>
      <c r="B598" s="7" t="s">
        <v>567</v>
      </c>
      <c r="C598" s="8">
        <v>0</v>
      </c>
      <c r="D598" s="8">
        <v>2</v>
      </c>
      <c r="E598" s="8">
        <v>0</v>
      </c>
      <c r="F598" s="8">
        <v>2</v>
      </c>
      <c r="G598" s="9" t="str">
        <f t="shared" si="115"/>
        <v/>
      </c>
      <c r="H598" s="9">
        <f t="shared" si="116"/>
        <v>8.368200836820083E-3</v>
      </c>
      <c r="I598" s="9" t="str">
        <f t="shared" si="117"/>
        <v/>
      </c>
      <c r="J598" s="9">
        <f t="shared" si="118"/>
        <v>8.1967213114754103E-3</v>
      </c>
      <c r="K598" s="9" t="str">
        <f t="shared" si="121"/>
        <v xml:space="preserve"> </v>
      </c>
      <c r="L598" s="9">
        <f t="shared" si="122"/>
        <v>0</v>
      </c>
      <c r="M598" s="9" t="str">
        <f t="shared" si="119"/>
        <v/>
      </c>
      <c r="N598" s="9">
        <f t="shared" si="120"/>
        <v>0</v>
      </c>
    </row>
    <row r="599" spans="1:14" ht="25.5" x14ac:dyDescent="0.2">
      <c r="A599" s="28"/>
      <c r="B599" s="7" t="s">
        <v>568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569</v>
      </c>
      <c r="C600" s="8">
        <v>0</v>
      </c>
      <c r="D600" s="8">
        <v>0</v>
      </c>
      <c r="E600" s="8">
        <v>0</v>
      </c>
      <c r="F600" s="8">
        <v>0</v>
      </c>
      <c r="G600" s="9" t="str">
        <f t="shared" si="115"/>
        <v/>
      </c>
      <c r="H600" s="9" t="str">
        <f t="shared" si="116"/>
        <v/>
      </c>
      <c r="I600" s="9" t="str">
        <f t="shared" si="117"/>
        <v/>
      </c>
      <c r="J600" s="9" t="str">
        <f t="shared" si="118"/>
        <v/>
      </c>
      <c r="K600" s="9" t="str">
        <f t="shared" si="121"/>
        <v xml:space="preserve"> </v>
      </c>
      <c r="L600" s="9" t="str">
        <f t="shared" si="122"/>
        <v xml:space="preserve"> </v>
      </c>
      <c r="M600" s="9" t="str">
        <f t="shared" si="119"/>
        <v/>
      </c>
      <c r="N600" s="9" t="str">
        <f t="shared" si="120"/>
        <v/>
      </c>
    </row>
    <row r="601" spans="1:14" x14ac:dyDescent="0.2">
      <c r="A601" s="28"/>
      <c r="B601" s="7" t="s">
        <v>570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571</v>
      </c>
      <c r="C602" s="8">
        <v>0</v>
      </c>
      <c r="D602" s="8">
        <v>0</v>
      </c>
      <c r="E602" s="8">
        <v>0</v>
      </c>
      <c r="F602" s="8">
        <v>0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 t="str">
        <f t="shared" si="122"/>
        <v xml:space="preserve"> 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572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573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14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15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438</v>
      </c>
      <c r="D612" s="12">
        <f>SUM(D613:D640)</f>
        <v>196</v>
      </c>
      <c r="E612" s="12">
        <f>SUM(E613:E640)</f>
        <v>89</v>
      </c>
      <c r="F612" s="12">
        <f>SUM(F613:F640)</f>
        <v>435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-0.79680365296803657</v>
      </c>
      <c r="L612" s="13">
        <f>+IF(AND(D612=0,F612=0),"",IF(D612=0,1,IF(F612=0,-1,(F612-D612)/D612)))</f>
        <v>1.2193877551020409</v>
      </c>
      <c r="M612" s="13">
        <f t="shared" ref="M612:M640" si="127">+IF(OR(AND(G612=""),(K612="")),"",G612*K612)</f>
        <v>-0.79680365296803657</v>
      </c>
      <c r="N612" s="13">
        <f t="shared" ref="N612:N640" si="128">+IF(OR(AND(H612=""),(L612="")),"",H612*L612)</f>
        <v>1.2193877551020409</v>
      </c>
    </row>
    <row r="613" spans="1:14" x14ac:dyDescent="0.2">
      <c r="A613" s="28"/>
      <c r="B613" s="7" t="s">
        <v>574</v>
      </c>
      <c r="C613" s="8">
        <v>0</v>
      </c>
      <c r="D613" s="8">
        <v>0</v>
      </c>
      <c r="E613" s="8">
        <v>0</v>
      </c>
      <c r="F613" s="8">
        <v>0</v>
      </c>
      <c r="G613" s="9" t="str">
        <f t="shared" si="123"/>
        <v/>
      </c>
      <c r="H613" s="9" t="str">
        <f t="shared" si="124"/>
        <v/>
      </c>
      <c r="I613" s="9" t="str">
        <f t="shared" si="125"/>
        <v/>
      </c>
      <c r="J613" s="9" t="str">
        <f t="shared" si="126"/>
        <v/>
      </c>
      <c r="K613" s="9" t="str">
        <f t="shared" ref="K613:K640" si="129">+IF(AND(C613=0,E613=0)," ",IF(C613=0,1,IF(E613=0,-1,(E613-C613)/C613)))</f>
        <v xml:space="preserve"> </v>
      </c>
      <c r="L613" s="9" t="str">
        <f t="shared" ref="L613:L640" si="130">+IF(AND(D613=0,F613=0)," ",IF(D613=0,1,IF(F613=0,-1,(F613-D613)/D613)))</f>
        <v xml:space="preserve"> </v>
      </c>
      <c r="M613" s="9" t="str">
        <f t="shared" si="127"/>
        <v/>
      </c>
      <c r="N613" s="9" t="str">
        <f t="shared" si="128"/>
        <v/>
      </c>
    </row>
    <row r="614" spans="1:14" x14ac:dyDescent="0.2">
      <c r="A614" s="28"/>
      <c r="B614" s="7" t="s">
        <v>575</v>
      </c>
      <c r="C614" s="8">
        <v>0</v>
      </c>
      <c r="D614" s="8">
        <v>0</v>
      </c>
      <c r="E614" s="8">
        <v>0</v>
      </c>
      <c r="F614" s="8">
        <v>0</v>
      </c>
      <c r="G614" s="9" t="str">
        <f t="shared" si="123"/>
        <v/>
      </c>
      <c r="H614" s="9" t="str">
        <f t="shared" si="124"/>
        <v/>
      </c>
      <c r="I614" s="9" t="str">
        <f t="shared" si="125"/>
        <v/>
      </c>
      <c r="J614" s="9" t="str">
        <f t="shared" si="126"/>
        <v/>
      </c>
      <c r="K614" s="9" t="str">
        <f t="shared" si="129"/>
        <v xml:space="preserve"> </v>
      </c>
      <c r="L614" s="9" t="str">
        <f t="shared" si="130"/>
        <v xml:space="preserve"> </v>
      </c>
      <c r="M614" s="9" t="str">
        <f t="shared" si="127"/>
        <v/>
      </c>
      <c r="N614" s="9" t="str">
        <f t="shared" si="128"/>
        <v/>
      </c>
    </row>
    <row r="615" spans="1:14" ht="25.5" x14ac:dyDescent="0.2">
      <c r="A615" s="28"/>
      <c r="B615" s="7" t="s">
        <v>576</v>
      </c>
      <c r="C615" s="8">
        <v>391</v>
      </c>
      <c r="D615" s="8">
        <v>8</v>
      </c>
      <c r="E615" s="8">
        <v>34</v>
      </c>
      <c r="F615" s="8">
        <v>4</v>
      </c>
      <c r="G615" s="9">
        <f t="shared" si="123"/>
        <v>0.89269406392694062</v>
      </c>
      <c r="H615" s="9">
        <f t="shared" si="124"/>
        <v>4.0816326530612242E-2</v>
      </c>
      <c r="I615" s="9">
        <f t="shared" si="125"/>
        <v>0.38202247191011235</v>
      </c>
      <c r="J615" s="9">
        <f t="shared" si="126"/>
        <v>9.1954022988505746E-3</v>
      </c>
      <c r="K615" s="9">
        <f t="shared" si="129"/>
        <v>-0.91304347826086951</v>
      </c>
      <c r="L615" s="9">
        <f t="shared" si="130"/>
        <v>-0.5</v>
      </c>
      <c r="M615" s="9">
        <f t="shared" si="127"/>
        <v>-0.81506849315068486</v>
      </c>
      <c r="N615" s="9">
        <f t="shared" si="128"/>
        <v>-2.0408163265306121E-2</v>
      </c>
    </row>
    <row r="616" spans="1:14" x14ac:dyDescent="0.2">
      <c r="A616" s="28"/>
      <c r="B616" s="7" t="s">
        <v>577</v>
      </c>
      <c r="C616" s="8">
        <v>46</v>
      </c>
      <c r="D616" s="8">
        <v>11</v>
      </c>
      <c r="E616" s="8">
        <v>33</v>
      </c>
      <c r="F616" s="8">
        <v>11</v>
      </c>
      <c r="G616" s="9">
        <f t="shared" si="123"/>
        <v>0.1050228310502283</v>
      </c>
      <c r="H616" s="9">
        <f t="shared" si="124"/>
        <v>5.6122448979591837E-2</v>
      </c>
      <c r="I616" s="9">
        <f t="shared" si="125"/>
        <v>0.3707865168539326</v>
      </c>
      <c r="J616" s="9">
        <f t="shared" si="126"/>
        <v>2.528735632183908E-2</v>
      </c>
      <c r="K616" s="9">
        <f t="shared" si="129"/>
        <v>-0.28260869565217389</v>
      </c>
      <c r="L616" s="9">
        <f t="shared" si="130"/>
        <v>0</v>
      </c>
      <c r="M616" s="9">
        <f t="shared" si="127"/>
        <v>-2.9680365296803648E-2</v>
      </c>
      <c r="N616" s="9">
        <f t="shared" si="128"/>
        <v>0</v>
      </c>
    </row>
    <row r="617" spans="1:14" x14ac:dyDescent="0.2">
      <c r="A617" s="28"/>
      <c r="B617" s="7" t="s">
        <v>578</v>
      </c>
      <c r="C617" s="8">
        <v>0</v>
      </c>
      <c r="D617" s="8">
        <v>0</v>
      </c>
      <c r="E617" s="8">
        <v>3</v>
      </c>
      <c r="F617" s="8">
        <v>4</v>
      </c>
      <c r="G617" s="9" t="str">
        <f t="shared" si="123"/>
        <v/>
      </c>
      <c r="H617" s="9" t="str">
        <f t="shared" si="124"/>
        <v/>
      </c>
      <c r="I617" s="9">
        <f t="shared" si="125"/>
        <v>3.3707865168539325E-2</v>
      </c>
      <c r="J617" s="9">
        <f t="shared" si="126"/>
        <v>9.1954022988505746E-3</v>
      </c>
      <c r="K617" s="9">
        <f t="shared" si="129"/>
        <v>1</v>
      </c>
      <c r="L617" s="9">
        <f t="shared" si="130"/>
        <v>1</v>
      </c>
      <c r="M617" s="9" t="str">
        <f t="shared" si="127"/>
        <v/>
      </c>
      <c r="N617" s="9" t="str">
        <f t="shared" si="128"/>
        <v/>
      </c>
    </row>
    <row r="618" spans="1:14" x14ac:dyDescent="0.2">
      <c r="A618" s="28"/>
      <c r="B618" s="7" t="s">
        <v>579</v>
      </c>
      <c r="C618" s="8">
        <v>0</v>
      </c>
      <c r="D618" s="8">
        <v>0</v>
      </c>
      <c r="E618" s="8">
        <v>0</v>
      </c>
      <c r="F618" s="8">
        <v>0</v>
      </c>
      <c r="G618" s="9" t="str">
        <f t="shared" si="123"/>
        <v/>
      </c>
      <c r="H618" s="9" t="str">
        <f t="shared" si="124"/>
        <v/>
      </c>
      <c r="I618" s="9" t="str">
        <f t="shared" si="125"/>
        <v/>
      </c>
      <c r="J618" s="9" t="str">
        <f t="shared" si="126"/>
        <v/>
      </c>
      <c r="K618" s="9" t="str">
        <f t="shared" si="129"/>
        <v xml:space="preserve"> </v>
      </c>
      <c r="L618" s="9" t="str">
        <f t="shared" si="130"/>
        <v xml:space="preserve"> 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580</v>
      </c>
      <c r="C619" s="8">
        <v>0</v>
      </c>
      <c r="D619" s="8">
        <v>0</v>
      </c>
      <c r="E619" s="8">
        <v>0</v>
      </c>
      <c r="F619" s="8">
        <v>0</v>
      </c>
      <c r="G619" s="9" t="str">
        <f t="shared" si="123"/>
        <v/>
      </c>
      <c r="H619" s="9" t="str">
        <f t="shared" si="124"/>
        <v/>
      </c>
      <c r="I619" s="9" t="str">
        <f t="shared" si="125"/>
        <v/>
      </c>
      <c r="J619" s="9" t="str">
        <f t="shared" si="126"/>
        <v/>
      </c>
      <c r="K619" s="9" t="str">
        <f t="shared" si="129"/>
        <v xml:space="preserve"> </v>
      </c>
      <c r="L619" s="9" t="str">
        <f t="shared" si="130"/>
        <v xml:space="preserve"> </v>
      </c>
      <c r="M619" s="9" t="str">
        <f t="shared" si="127"/>
        <v/>
      </c>
      <c r="N619" s="9" t="str">
        <f t="shared" si="128"/>
        <v/>
      </c>
    </row>
    <row r="620" spans="1:14" x14ac:dyDescent="0.2">
      <c r="A620" s="28"/>
      <c r="B620" s="7" t="s">
        <v>581</v>
      </c>
      <c r="C620" s="8">
        <v>0</v>
      </c>
      <c r="D620" s="8">
        <v>0</v>
      </c>
      <c r="E620" s="8">
        <v>0</v>
      </c>
      <c r="F620" s="8">
        <v>1</v>
      </c>
      <c r="G620" s="9" t="str">
        <f t="shared" si="123"/>
        <v/>
      </c>
      <c r="H620" s="9" t="str">
        <f t="shared" si="124"/>
        <v/>
      </c>
      <c r="I620" s="9" t="str">
        <f t="shared" si="125"/>
        <v/>
      </c>
      <c r="J620" s="9">
        <f t="shared" si="126"/>
        <v>2.2988505747126436E-3</v>
      </c>
      <c r="K620" s="9" t="str">
        <f t="shared" si="129"/>
        <v xml:space="preserve"> </v>
      </c>
      <c r="L620" s="9">
        <f t="shared" si="130"/>
        <v>1</v>
      </c>
      <c r="M620" s="9" t="str">
        <f t="shared" si="127"/>
        <v/>
      </c>
      <c r="N620" s="9" t="str">
        <f t="shared" si="128"/>
        <v/>
      </c>
    </row>
    <row r="621" spans="1:14" x14ac:dyDescent="0.2">
      <c r="A621" s="28"/>
      <c r="B621" s="7" t="s">
        <v>582</v>
      </c>
      <c r="C621" s="8">
        <v>0</v>
      </c>
      <c r="D621" s="8">
        <v>0</v>
      </c>
      <c r="E621" s="8">
        <v>0</v>
      </c>
      <c r="F621" s="8">
        <v>0</v>
      </c>
      <c r="G621" s="9" t="str">
        <f t="shared" si="123"/>
        <v/>
      </c>
      <c r="H621" s="9" t="str">
        <f t="shared" si="124"/>
        <v/>
      </c>
      <c r="I621" s="9" t="str">
        <f t="shared" si="125"/>
        <v/>
      </c>
      <c r="J621" s="9" t="str">
        <f t="shared" si="126"/>
        <v/>
      </c>
      <c r="K621" s="9" t="str">
        <f t="shared" si="129"/>
        <v xml:space="preserve"> </v>
      </c>
      <c r="L621" s="9" t="str">
        <f t="shared" si="130"/>
        <v xml:space="preserve"> </v>
      </c>
      <c r="M621" s="9" t="str">
        <f t="shared" si="127"/>
        <v/>
      </c>
      <c r="N621" s="9" t="str">
        <f t="shared" si="128"/>
        <v/>
      </c>
    </row>
    <row r="622" spans="1:14" ht="23.25" customHeight="1" x14ac:dyDescent="0.2">
      <c r="A622" s="28"/>
      <c r="B622" s="7" t="s">
        <v>583</v>
      </c>
      <c r="C622" s="8">
        <v>0</v>
      </c>
      <c r="D622" s="8">
        <v>0</v>
      </c>
      <c r="E622" s="8">
        <v>0</v>
      </c>
      <c r="F622" s="8">
        <v>0</v>
      </c>
      <c r="G622" s="9" t="str">
        <f t="shared" si="123"/>
        <v/>
      </c>
      <c r="H622" s="9" t="str">
        <f t="shared" si="124"/>
        <v/>
      </c>
      <c r="I622" s="9" t="str">
        <f t="shared" si="125"/>
        <v/>
      </c>
      <c r="J622" s="9" t="str">
        <f t="shared" si="126"/>
        <v/>
      </c>
      <c r="K622" s="9" t="str">
        <f t="shared" si="129"/>
        <v xml:space="preserve"> </v>
      </c>
      <c r="L622" s="9" t="str">
        <f t="shared" si="130"/>
        <v xml:space="preserve"> </v>
      </c>
      <c r="M622" s="9" t="str">
        <f t="shared" si="127"/>
        <v/>
      </c>
      <c r="N622" s="9" t="str">
        <f t="shared" si="128"/>
        <v/>
      </c>
    </row>
    <row r="623" spans="1:14" x14ac:dyDescent="0.2">
      <c r="A623" s="28"/>
      <c r="B623" s="7" t="s">
        <v>584</v>
      </c>
      <c r="C623" s="8">
        <v>0</v>
      </c>
      <c r="D623" s="8">
        <v>0</v>
      </c>
      <c r="E623" s="8">
        <v>11</v>
      </c>
      <c r="F623" s="8">
        <v>0</v>
      </c>
      <c r="G623" s="9" t="str">
        <f t="shared" si="123"/>
        <v/>
      </c>
      <c r="H623" s="9" t="str">
        <f t="shared" si="124"/>
        <v/>
      </c>
      <c r="I623" s="9">
        <f t="shared" si="125"/>
        <v>0.12359550561797752</v>
      </c>
      <c r="J623" s="9" t="str">
        <f t="shared" si="126"/>
        <v/>
      </c>
      <c r="K623" s="9">
        <f t="shared" si="129"/>
        <v>1</v>
      </c>
      <c r="L623" s="9" t="str">
        <f t="shared" si="130"/>
        <v xml:space="preserve"> </v>
      </c>
      <c r="M623" s="9" t="str">
        <f t="shared" si="127"/>
        <v/>
      </c>
      <c r="N623" s="9" t="str">
        <f t="shared" si="128"/>
        <v/>
      </c>
    </row>
    <row r="624" spans="1:14" x14ac:dyDescent="0.2">
      <c r="A624" s="28"/>
      <c r="B624" s="7" t="s">
        <v>585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586</v>
      </c>
      <c r="C625" s="8">
        <v>0</v>
      </c>
      <c r="D625" s="8">
        <v>3</v>
      </c>
      <c r="E625" s="8">
        <v>0</v>
      </c>
      <c r="F625" s="8">
        <v>0</v>
      </c>
      <c r="G625" s="9" t="str">
        <f t="shared" si="123"/>
        <v/>
      </c>
      <c r="H625" s="9">
        <f t="shared" si="124"/>
        <v>1.5306122448979591E-2</v>
      </c>
      <c r="I625" s="9" t="str">
        <f t="shared" si="125"/>
        <v/>
      </c>
      <c r="J625" s="9" t="str">
        <f t="shared" si="126"/>
        <v/>
      </c>
      <c r="K625" s="9" t="str">
        <f t="shared" si="129"/>
        <v xml:space="preserve"> </v>
      </c>
      <c r="L625" s="9">
        <f t="shared" si="130"/>
        <v>-1</v>
      </c>
      <c r="M625" s="9" t="str">
        <f t="shared" si="127"/>
        <v/>
      </c>
      <c r="N625" s="9">
        <f t="shared" si="128"/>
        <v>-1.5306122448979591E-2</v>
      </c>
    </row>
    <row r="626" spans="1:14" x14ac:dyDescent="0.2">
      <c r="A626" s="28"/>
      <c r="B626" s="7" t="s">
        <v>587</v>
      </c>
      <c r="C626" s="8">
        <v>0</v>
      </c>
      <c r="D626" s="8">
        <v>0</v>
      </c>
      <c r="E626" s="8">
        <v>0</v>
      </c>
      <c r="F626" s="8">
        <v>0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588</v>
      </c>
      <c r="C627" s="8">
        <v>0</v>
      </c>
      <c r="D627" s="8">
        <v>40</v>
      </c>
      <c r="E627" s="8">
        <v>0</v>
      </c>
      <c r="F627" s="8">
        <v>25</v>
      </c>
      <c r="G627" s="9" t="str">
        <f t="shared" si="123"/>
        <v/>
      </c>
      <c r="H627" s="9">
        <f t="shared" si="124"/>
        <v>0.20408163265306123</v>
      </c>
      <c r="I627" s="9" t="str">
        <f t="shared" si="125"/>
        <v/>
      </c>
      <c r="J627" s="9">
        <f t="shared" si="126"/>
        <v>5.7471264367816091E-2</v>
      </c>
      <c r="K627" s="9" t="str">
        <f t="shared" si="129"/>
        <v xml:space="preserve"> </v>
      </c>
      <c r="L627" s="9">
        <f t="shared" si="130"/>
        <v>-0.375</v>
      </c>
      <c r="M627" s="9" t="str">
        <f t="shared" si="127"/>
        <v/>
      </c>
      <c r="N627" s="9">
        <f t="shared" si="128"/>
        <v>-7.6530612244897961E-2</v>
      </c>
    </row>
    <row r="628" spans="1:14" x14ac:dyDescent="0.2">
      <c r="A628" s="28"/>
      <c r="B628" s="7" t="s">
        <v>589</v>
      </c>
      <c r="C628" s="8">
        <v>0</v>
      </c>
      <c r="D628" s="8">
        <v>0</v>
      </c>
      <c r="E628" s="8">
        <v>0</v>
      </c>
      <c r="F628" s="8">
        <v>6</v>
      </c>
      <c r="G628" s="9" t="str">
        <f t="shared" si="123"/>
        <v/>
      </c>
      <c r="H628" s="9" t="str">
        <f t="shared" si="124"/>
        <v/>
      </c>
      <c r="I628" s="9" t="str">
        <f t="shared" si="125"/>
        <v/>
      </c>
      <c r="J628" s="9">
        <f t="shared" si="126"/>
        <v>1.3793103448275862E-2</v>
      </c>
      <c r="K628" s="9" t="str">
        <f t="shared" si="129"/>
        <v xml:space="preserve"> </v>
      </c>
      <c r="L628" s="9">
        <f t="shared" si="130"/>
        <v>1</v>
      </c>
      <c r="M628" s="9" t="str">
        <f t="shared" si="127"/>
        <v/>
      </c>
      <c r="N628" s="9" t="str">
        <f t="shared" si="128"/>
        <v/>
      </c>
    </row>
    <row r="629" spans="1:14" x14ac:dyDescent="0.2">
      <c r="A629" s="28"/>
      <c r="B629" s="7" t="s">
        <v>590</v>
      </c>
      <c r="C629" s="8">
        <v>0</v>
      </c>
      <c r="D629" s="8">
        <v>0</v>
      </c>
      <c r="E629" s="8">
        <v>0</v>
      </c>
      <c r="F629" s="8">
        <v>6</v>
      </c>
      <c r="G629" s="9" t="str">
        <f t="shared" si="123"/>
        <v/>
      </c>
      <c r="H629" s="9" t="str">
        <f t="shared" si="124"/>
        <v/>
      </c>
      <c r="I629" s="9" t="str">
        <f t="shared" si="125"/>
        <v/>
      </c>
      <c r="J629" s="9">
        <f t="shared" si="126"/>
        <v>1.3793103448275862E-2</v>
      </c>
      <c r="K629" s="9" t="str">
        <f t="shared" si="129"/>
        <v xml:space="preserve"> </v>
      </c>
      <c r="L629" s="9">
        <f t="shared" si="130"/>
        <v>1</v>
      </c>
      <c r="M629" s="9" t="str">
        <f t="shared" si="127"/>
        <v/>
      </c>
      <c r="N629" s="9" t="str">
        <f t="shared" si="128"/>
        <v/>
      </c>
    </row>
    <row r="630" spans="1:14" x14ac:dyDescent="0.2">
      <c r="A630" s="28"/>
      <c r="B630" s="7" t="s">
        <v>591</v>
      </c>
      <c r="C630" s="8">
        <v>1</v>
      </c>
      <c r="D630" s="8">
        <v>105</v>
      </c>
      <c r="E630" s="8">
        <v>7</v>
      </c>
      <c r="F630" s="8">
        <v>322</v>
      </c>
      <c r="G630" s="9">
        <f t="shared" si="123"/>
        <v>2.2831050228310501E-3</v>
      </c>
      <c r="H630" s="9">
        <f t="shared" si="124"/>
        <v>0.5357142857142857</v>
      </c>
      <c r="I630" s="9">
        <f t="shared" si="125"/>
        <v>7.8651685393258425E-2</v>
      </c>
      <c r="J630" s="9">
        <f t="shared" si="126"/>
        <v>0.74022988505747123</v>
      </c>
      <c r="K630" s="9">
        <f t="shared" si="129"/>
        <v>6</v>
      </c>
      <c r="L630" s="9">
        <f t="shared" si="130"/>
        <v>2.0666666666666669</v>
      </c>
      <c r="M630" s="9">
        <f t="shared" si="127"/>
        <v>1.3698630136986301E-2</v>
      </c>
      <c r="N630" s="9">
        <f t="shared" si="128"/>
        <v>1.1071428571428572</v>
      </c>
    </row>
    <row r="631" spans="1:14" x14ac:dyDescent="0.2">
      <c r="A631" s="28"/>
      <c r="B631" s="7" t="s">
        <v>592</v>
      </c>
      <c r="C631" s="8">
        <v>0</v>
      </c>
      <c r="D631" s="8">
        <v>6</v>
      </c>
      <c r="E631" s="8">
        <v>1</v>
      </c>
      <c r="F631" s="8">
        <v>29</v>
      </c>
      <c r="G631" s="9" t="str">
        <f t="shared" si="123"/>
        <v/>
      </c>
      <c r="H631" s="9">
        <f t="shared" si="124"/>
        <v>3.0612244897959183E-2</v>
      </c>
      <c r="I631" s="9">
        <f t="shared" si="125"/>
        <v>1.1235955056179775E-2</v>
      </c>
      <c r="J631" s="9">
        <f t="shared" si="126"/>
        <v>6.6666666666666666E-2</v>
      </c>
      <c r="K631" s="9">
        <f t="shared" si="129"/>
        <v>1</v>
      </c>
      <c r="L631" s="9">
        <f t="shared" si="130"/>
        <v>3.8333333333333335</v>
      </c>
      <c r="M631" s="9" t="str">
        <f t="shared" si="127"/>
        <v/>
      </c>
      <c r="N631" s="9">
        <f t="shared" si="128"/>
        <v>0.11734693877551021</v>
      </c>
    </row>
    <row r="632" spans="1:14" x14ac:dyDescent="0.2">
      <c r="A632" s="28"/>
      <c r="B632" s="7" t="s">
        <v>593</v>
      </c>
      <c r="C632" s="8">
        <v>0</v>
      </c>
      <c r="D632" s="8">
        <v>3</v>
      </c>
      <c r="E632" s="8">
        <v>0</v>
      </c>
      <c r="F632" s="8">
        <v>0</v>
      </c>
      <c r="G632" s="9" t="str">
        <f t="shared" si="123"/>
        <v/>
      </c>
      <c r="H632" s="9">
        <f t="shared" si="124"/>
        <v>1.5306122448979591E-2</v>
      </c>
      <c r="I632" s="9" t="str">
        <f t="shared" si="125"/>
        <v/>
      </c>
      <c r="J632" s="9" t="str">
        <f t="shared" si="126"/>
        <v/>
      </c>
      <c r="K632" s="9" t="str">
        <f t="shared" si="129"/>
        <v xml:space="preserve"> </v>
      </c>
      <c r="L632" s="9">
        <f t="shared" si="130"/>
        <v>-1</v>
      </c>
      <c r="M632" s="9" t="str">
        <f t="shared" si="127"/>
        <v/>
      </c>
      <c r="N632" s="9">
        <f t="shared" si="128"/>
        <v>-1.5306122448979591E-2</v>
      </c>
    </row>
    <row r="633" spans="1:14" x14ac:dyDescent="0.2">
      <c r="A633" s="28"/>
      <c r="B633" s="7" t="s">
        <v>594</v>
      </c>
      <c r="C633" s="8">
        <v>0</v>
      </c>
      <c r="D633" s="8">
        <v>2</v>
      </c>
      <c r="E633" s="8">
        <v>0</v>
      </c>
      <c r="F633" s="8">
        <v>13</v>
      </c>
      <c r="G633" s="9" t="str">
        <f t="shared" si="123"/>
        <v/>
      </c>
      <c r="H633" s="9">
        <f t="shared" si="124"/>
        <v>1.020408163265306E-2</v>
      </c>
      <c r="I633" s="9" t="str">
        <f t="shared" si="125"/>
        <v/>
      </c>
      <c r="J633" s="9">
        <f t="shared" si="126"/>
        <v>2.9885057471264367E-2</v>
      </c>
      <c r="K633" s="9" t="str">
        <f t="shared" si="129"/>
        <v xml:space="preserve"> </v>
      </c>
      <c r="L633" s="9">
        <f t="shared" si="130"/>
        <v>5.5</v>
      </c>
      <c r="M633" s="9" t="str">
        <f t="shared" si="127"/>
        <v/>
      </c>
      <c r="N633" s="9">
        <f t="shared" si="128"/>
        <v>5.612244897959183E-2</v>
      </c>
    </row>
    <row r="634" spans="1:14" ht="25.5" x14ac:dyDescent="0.2">
      <c r="A634" s="28" t="s">
        <v>670</v>
      </c>
      <c r="B634" s="7" t="s">
        <v>595</v>
      </c>
      <c r="C634" s="8">
        <v>0</v>
      </c>
      <c r="D634" s="8">
        <v>0</v>
      </c>
      <c r="E634" s="8">
        <v>0</v>
      </c>
      <c r="F634" s="8">
        <v>0</v>
      </c>
      <c r="G634" s="9" t="str">
        <f t="shared" si="123"/>
        <v/>
      </c>
      <c r="H634" s="9" t="str">
        <f t="shared" si="124"/>
        <v/>
      </c>
      <c r="I634" s="9" t="str">
        <f t="shared" si="125"/>
        <v/>
      </c>
      <c r="J634" s="9" t="str">
        <f t="shared" si="126"/>
        <v/>
      </c>
      <c r="K634" s="9" t="str">
        <f t="shared" si="129"/>
        <v xml:space="preserve"> </v>
      </c>
      <c r="L634" s="9" t="str">
        <f t="shared" si="130"/>
        <v xml:space="preserve"> 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596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597</v>
      </c>
      <c r="C636" s="8">
        <v>0</v>
      </c>
      <c r="D636" s="8">
        <v>18</v>
      </c>
      <c r="E636" s="8">
        <v>0</v>
      </c>
      <c r="F636" s="8">
        <v>14</v>
      </c>
      <c r="G636" s="9" t="str">
        <f t="shared" si="123"/>
        <v/>
      </c>
      <c r="H636" s="9">
        <f t="shared" si="124"/>
        <v>9.1836734693877556E-2</v>
      </c>
      <c r="I636" s="9" t="str">
        <f t="shared" si="125"/>
        <v/>
      </c>
      <c r="J636" s="9">
        <f t="shared" si="126"/>
        <v>3.2183908045977011E-2</v>
      </c>
      <c r="K636" s="9" t="str">
        <f t="shared" si="129"/>
        <v xml:space="preserve"> </v>
      </c>
      <c r="L636" s="9">
        <f t="shared" si="130"/>
        <v>-0.22222222222222221</v>
      </c>
      <c r="M636" s="9" t="str">
        <f t="shared" si="127"/>
        <v/>
      </c>
      <c r="N636" s="9">
        <f t="shared" si="128"/>
        <v>-2.0408163265306121E-2</v>
      </c>
    </row>
    <row r="637" spans="1:14" x14ac:dyDescent="0.2">
      <c r="A637" s="28"/>
      <c r="B637" s="7" t="s">
        <v>598</v>
      </c>
      <c r="C637" s="8">
        <v>0</v>
      </c>
      <c r="D637" s="8">
        <v>0</v>
      </c>
      <c r="E637" s="8">
        <v>0</v>
      </c>
      <c r="F637" s="8">
        <v>0</v>
      </c>
      <c r="G637" s="9" t="str">
        <f t="shared" si="123"/>
        <v/>
      </c>
      <c r="H637" s="9" t="str">
        <f t="shared" si="124"/>
        <v/>
      </c>
      <c r="I637" s="9" t="str">
        <f t="shared" si="125"/>
        <v/>
      </c>
      <c r="J637" s="9" t="str">
        <f t="shared" si="126"/>
        <v/>
      </c>
      <c r="K637" s="9" t="str">
        <f t="shared" si="129"/>
        <v xml:space="preserve"> </v>
      </c>
      <c r="L637" s="9" t="str">
        <f t="shared" si="130"/>
        <v xml:space="preserve"> </v>
      </c>
      <c r="M637" s="9" t="str">
        <f t="shared" si="127"/>
        <v/>
      </c>
      <c r="N637" s="9" t="str">
        <f t="shared" si="128"/>
        <v/>
      </c>
    </row>
    <row r="638" spans="1:14" ht="25.5" x14ac:dyDescent="0.2">
      <c r="A638" s="28"/>
      <c r="B638" s="7" t="s">
        <v>599</v>
      </c>
      <c r="C638" s="8">
        <v>0</v>
      </c>
      <c r="D638" s="8">
        <v>0</v>
      </c>
      <c r="E638" s="8">
        <v>0</v>
      </c>
      <c r="F638" s="8">
        <v>0</v>
      </c>
      <c r="G638" s="9" t="str">
        <f t="shared" si="123"/>
        <v/>
      </c>
      <c r="H638" s="9" t="str">
        <f t="shared" si="124"/>
        <v/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 t="str">
        <f t="shared" si="130"/>
        <v xml:space="preserve"> 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600</v>
      </c>
      <c r="C639" s="8">
        <v>0</v>
      </c>
      <c r="D639" s="8">
        <v>0</v>
      </c>
      <c r="E639" s="8">
        <v>0</v>
      </c>
      <c r="F639" s="8">
        <v>0</v>
      </c>
      <c r="G639" s="9" t="str">
        <f t="shared" si="123"/>
        <v/>
      </c>
      <c r="H639" s="9" t="str">
        <f t="shared" si="124"/>
        <v/>
      </c>
      <c r="I639" s="9" t="str">
        <f t="shared" si="125"/>
        <v/>
      </c>
      <c r="J639" s="9" t="str">
        <f t="shared" si="126"/>
        <v/>
      </c>
      <c r="K639" s="9" t="str">
        <f t="shared" si="129"/>
        <v xml:space="preserve"> </v>
      </c>
      <c r="L639" s="9" t="str">
        <f t="shared" si="130"/>
        <v xml:space="preserve"> </v>
      </c>
      <c r="M639" s="9" t="str">
        <f t="shared" si="127"/>
        <v/>
      </c>
      <c r="N639" s="9" t="str">
        <f t="shared" si="128"/>
        <v/>
      </c>
    </row>
    <row r="640" spans="1:14" ht="25.5" x14ac:dyDescent="0.2">
      <c r="A640" s="28"/>
      <c r="B640" s="7" t="s">
        <v>601</v>
      </c>
      <c r="C640" s="8">
        <v>0</v>
      </c>
      <c r="D640" s="8">
        <v>0</v>
      </c>
      <c r="E640" s="8">
        <v>0</v>
      </c>
      <c r="F640" s="8">
        <v>0</v>
      </c>
      <c r="G640" s="9" t="str">
        <f t="shared" si="123"/>
        <v/>
      </c>
      <c r="H640" s="9" t="str">
        <f t="shared" si="124"/>
        <v/>
      </c>
      <c r="I640" s="9" t="str">
        <f t="shared" si="125"/>
        <v/>
      </c>
      <c r="J640" s="9" t="str">
        <f t="shared" si="126"/>
        <v/>
      </c>
      <c r="K640" s="9" t="str">
        <f t="shared" si="129"/>
        <v xml:space="preserve"> </v>
      </c>
      <c r="L640" s="9" t="str">
        <f t="shared" si="130"/>
        <v xml:space="preserve"> </v>
      </c>
      <c r="M640" s="9" t="str">
        <f t="shared" si="127"/>
        <v/>
      </c>
      <c r="N640" s="9" t="str">
        <f t="shared" si="128"/>
        <v/>
      </c>
    </row>
    <row r="641" spans="1:2" x14ac:dyDescent="0.2">
      <c r="A641" s="2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641"/>
  <sheetViews>
    <sheetView showGridLines="0" topLeftCell="A4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.75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668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636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669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2021</v>
      </c>
      <c r="D7" s="40"/>
      <c r="E7" s="45">
        <v>2022</v>
      </c>
      <c r="F7" s="40"/>
      <c r="G7" s="39">
        <v>2021</v>
      </c>
      <c r="H7" s="40"/>
      <c r="I7" s="45">
        <v>2022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637</v>
      </c>
      <c r="C9" s="12">
        <f>+C22+C81+C188+C371+C612</f>
        <v>177</v>
      </c>
      <c r="D9" s="12">
        <f>+D22+D81+D188+D371+D612</f>
        <v>154</v>
      </c>
      <c r="E9" s="12">
        <f>+E22+E81+E188+E371+E612</f>
        <v>322</v>
      </c>
      <c r="F9" s="12">
        <f>+F22+F81+F188+F371+F612</f>
        <v>155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0.99999999999999989</v>
      </c>
      <c r="K9" s="13">
        <f t="shared" ref="K9:L14" si="0">+IF(AND(C9=0,E9=0),"",IF(C9=0,1,IF(E9=0,-1,(E9-C9)/C9)))</f>
        <v>0.8192090395480226</v>
      </c>
      <c r="L9" s="13">
        <f t="shared" si="0"/>
        <v>6.4935064935064939E-3</v>
      </c>
      <c r="M9" s="13">
        <f t="shared" ref="M9:N14" si="1">+IF(OR(AND(G9=""),(K9="")),"",G9*K9)</f>
        <v>0.8192090395480226</v>
      </c>
      <c r="N9" s="13">
        <f t="shared" si="1"/>
        <v>6.4935064935064939E-3</v>
      </c>
    </row>
    <row r="10" spans="1:14" ht="26.25" customHeight="1" x14ac:dyDescent="0.2">
      <c r="A10" s="28"/>
      <c r="B10" s="24" t="s">
        <v>8</v>
      </c>
      <c r="C10" s="21">
        <f>+C22</f>
        <v>0</v>
      </c>
      <c r="D10" s="14">
        <f>+D22</f>
        <v>1</v>
      </c>
      <c r="E10" s="14">
        <f>+E22</f>
        <v>3</v>
      </c>
      <c r="F10" s="14">
        <f>+F22</f>
        <v>2</v>
      </c>
      <c r="G10" s="15">
        <f t="shared" ref="G10:J14" si="2">+C10/C$9</f>
        <v>0</v>
      </c>
      <c r="H10" s="15">
        <f t="shared" si="2"/>
        <v>6.4935064935064939E-3</v>
      </c>
      <c r="I10" s="15">
        <f t="shared" si="2"/>
        <v>9.316770186335404E-3</v>
      </c>
      <c r="J10" s="15">
        <f t="shared" si="2"/>
        <v>1.2903225806451613E-2</v>
      </c>
      <c r="K10" s="15">
        <f t="shared" si="0"/>
        <v>1</v>
      </c>
      <c r="L10" s="15">
        <f t="shared" si="0"/>
        <v>1</v>
      </c>
      <c r="M10" s="15">
        <f t="shared" si="1"/>
        <v>0</v>
      </c>
      <c r="N10" s="16">
        <f t="shared" si="1"/>
        <v>6.4935064935064939E-3</v>
      </c>
    </row>
    <row r="11" spans="1:14" ht="25.5" x14ac:dyDescent="0.2">
      <c r="A11" s="28"/>
      <c r="B11" s="25" t="s">
        <v>9</v>
      </c>
      <c r="C11" s="22">
        <f>+C81</f>
        <v>36</v>
      </c>
      <c r="D11" s="8">
        <f>+D81</f>
        <v>32</v>
      </c>
      <c r="E11" s="8">
        <f>+E81</f>
        <v>60</v>
      </c>
      <c r="F11" s="8">
        <f>+F81</f>
        <v>28</v>
      </c>
      <c r="G11" s="9">
        <f t="shared" si="2"/>
        <v>0.20338983050847459</v>
      </c>
      <c r="H11" s="9">
        <f t="shared" si="2"/>
        <v>0.20779220779220781</v>
      </c>
      <c r="I11" s="9">
        <f t="shared" si="2"/>
        <v>0.18633540372670807</v>
      </c>
      <c r="J11" s="9">
        <f t="shared" si="2"/>
        <v>0.18064516129032257</v>
      </c>
      <c r="K11" s="9">
        <f t="shared" si="0"/>
        <v>0.66666666666666663</v>
      </c>
      <c r="L11" s="9">
        <f t="shared" si="0"/>
        <v>-0.125</v>
      </c>
      <c r="M11" s="9">
        <f t="shared" si="1"/>
        <v>0.13559322033898305</v>
      </c>
      <c r="N11" s="17">
        <f t="shared" si="1"/>
        <v>-2.5974025974025976E-2</v>
      </c>
    </row>
    <row r="12" spans="1:14" ht="25.5" x14ac:dyDescent="0.2">
      <c r="A12" s="28"/>
      <c r="B12" s="25" t="s">
        <v>10</v>
      </c>
      <c r="C12" s="22">
        <f>+C188</f>
        <v>65</v>
      </c>
      <c r="D12" s="8">
        <f>+D188</f>
        <v>34</v>
      </c>
      <c r="E12" s="8">
        <f>+E188</f>
        <v>52</v>
      </c>
      <c r="F12" s="8">
        <f>+F188</f>
        <v>29</v>
      </c>
      <c r="G12" s="9">
        <f t="shared" si="2"/>
        <v>0.3672316384180791</v>
      </c>
      <c r="H12" s="9">
        <f t="shared" si="2"/>
        <v>0.22077922077922077</v>
      </c>
      <c r="I12" s="9">
        <f t="shared" si="2"/>
        <v>0.16149068322981366</v>
      </c>
      <c r="J12" s="9">
        <f t="shared" si="2"/>
        <v>0.18709677419354839</v>
      </c>
      <c r="K12" s="9">
        <f t="shared" si="0"/>
        <v>-0.2</v>
      </c>
      <c r="L12" s="9">
        <f t="shared" si="0"/>
        <v>-0.14705882352941177</v>
      </c>
      <c r="M12" s="9">
        <f t="shared" si="1"/>
        <v>-7.3446327683615822E-2</v>
      </c>
      <c r="N12" s="17">
        <f t="shared" si="1"/>
        <v>-3.2467532467532464E-2</v>
      </c>
    </row>
    <row r="13" spans="1:14" ht="25.5" x14ac:dyDescent="0.2">
      <c r="A13" s="28"/>
      <c r="B13" s="25" t="s">
        <v>11</v>
      </c>
      <c r="C13" s="22">
        <f>+C371</f>
        <v>72</v>
      </c>
      <c r="D13" s="8">
        <f>+D371</f>
        <v>46</v>
      </c>
      <c r="E13" s="8">
        <f>+E371</f>
        <v>89</v>
      </c>
      <c r="F13" s="8">
        <f>+F371</f>
        <v>71</v>
      </c>
      <c r="G13" s="9">
        <f t="shared" si="2"/>
        <v>0.40677966101694918</v>
      </c>
      <c r="H13" s="9">
        <f t="shared" si="2"/>
        <v>0.29870129870129869</v>
      </c>
      <c r="I13" s="9">
        <f t="shared" si="2"/>
        <v>0.27639751552795033</v>
      </c>
      <c r="J13" s="9">
        <f t="shared" si="2"/>
        <v>0.45806451612903226</v>
      </c>
      <c r="K13" s="9">
        <f t="shared" si="0"/>
        <v>0.2361111111111111</v>
      </c>
      <c r="L13" s="9">
        <f t="shared" si="0"/>
        <v>0.54347826086956519</v>
      </c>
      <c r="M13" s="9">
        <f t="shared" si="1"/>
        <v>9.6045197740112997E-2</v>
      </c>
      <c r="N13" s="17">
        <f t="shared" si="1"/>
        <v>0.16233766233766234</v>
      </c>
    </row>
    <row r="14" spans="1:14" ht="26.25" thickBot="1" x14ac:dyDescent="0.25">
      <c r="A14" s="28"/>
      <c r="B14" s="26" t="s">
        <v>12</v>
      </c>
      <c r="C14" s="23">
        <f>+C612</f>
        <v>4</v>
      </c>
      <c r="D14" s="18">
        <f>+D612</f>
        <v>41</v>
      </c>
      <c r="E14" s="18">
        <f>+E612</f>
        <v>118</v>
      </c>
      <c r="F14" s="18">
        <f>+F612</f>
        <v>25</v>
      </c>
      <c r="G14" s="19">
        <f t="shared" si="2"/>
        <v>2.2598870056497175E-2</v>
      </c>
      <c r="H14" s="19">
        <f t="shared" si="2"/>
        <v>0.26623376623376621</v>
      </c>
      <c r="I14" s="19">
        <f t="shared" si="2"/>
        <v>0.36645962732919257</v>
      </c>
      <c r="J14" s="19">
        <f t="shared" si="2"/>
        <v>0.16129032258064516</v>
      </c>
      <c r="K14" s="19">
        <f t="shared" si="0"/>
        <v>28.5</v>
      </c>
      <c r="L14" s="19">
        <f t="shared" si="0"/>
        <v>-0.3902439024390244</v>
      </c>
      <c r="M14" s="19">
        <f t="shared" si="1"/>
        <v>0.64406779661016944</v>
      </c>
      <c r="N14" s="20">
        <f t="shared" si="1"/>
        <v>-0.10389610389610389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14</v>
      </c>
      <c r="D19" s="46"/>
      <c r="E19" s="46"/>
      <c r="F19" s="40"/>
      <c r="G19" s="41" t="s">
        <v>4</v>
      </c>
      <c r="H19" s="46"/>
      <c r="I19" s="46"/>
      <c r="J19" s="46"/>
      <c r="K19" s="41" t="s">
        <v>15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0</v>
      </c>
      <c r="D22" s="12">
        <f>SUM(D23:D73)</f>
        <v>1</v>
      </c>
      <c r="E22" s="12">
        <f>SUM(E23:E73)</f>
        <v>3</v>
      </c>
      <c r="F22" s="12">
        <f>SUM(F23:F73)</f>
        <v>2</v>
      </c>
      <c r="G22" s="13" t="str">
        <f t="shared" ref="G22:G53" si="3">+IF(C22=0,"",C22/C$22)</f>
        <v/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1</v>
      </c>
      <c r="L22" s="13">
        <f>+IF(AND(D22=0,F22=0),"",IF(D22=0,1,IF(F22=0,-1,(F22-D22)/D22)))</f>
        <v>1</v>
      </c>
      <c r="M22" s="13" t="str">
        <f t="shared" ref="M22:M53" si="7">+IF(OR(AND(G22=""),(K22="")),"",G22*K22)</f>
        <v/>
      </c>
      <c r="N22" s="13">
        <f t="shared" ref="N22:N53" si="8">+IF(OR(AND(H22=""),(L22="")),"",H22*L22)</f>
        <v>1</v>
      </c>
    </row>
    <row r="23" spans="1:14" x14ac:dyDescent="0.2">
      <c r="A23" s="28"/>
      <c r="B23" s="7" t="s">
        <v>16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17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18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19</v>
      </c>
      <c r="C26" s="8">
        <v>0</v>
      </c>
      <c r="D26" s="8">
        <v>0</v>
      </c>
      <c r="E26" s="8">
        <v>0</v>
      </c>
      <c r="F26" s="8">
        <v>0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20</v>
      </c>
      <c r="C27" s="8">
        <v>0</v>
      </c>
      <c r="D27" s="8">
        <v>0</v>
      </c>
      <c r="E27" s="8">
        <v>0</v>
      </c>
      <c r="F27" s="8">
        <v>0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 t="str">
        <f t="shared" si="6"/>
        <v/>
      </c>
      <c r="K27" s="9" t="str">
        <f t="shared" si="9"/>
        <v xml:space="preserve"> </v>
      </c>
      <c r="L27" s="9" t="str">
        <f t="shared" si="10"/>
        <v xml:space="preserve"> 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21</v>
      </c>
      <c r="C28" s="8">
        <v>0</v>
      </c>
      <c r="D28" s="8">
        <v>0</v>
      </c>
      <c r="E28" s="8">
        <v>0</v>
      </c>
      <c r="F28" s="8">
        <v>0</v>
      </c>
      <c r="G28" s="9" t="str">
        <f t="shared" si="3"/>
        <v/>
      </c>
      <c r="H28" s="9" t="str">
        <f t="shared" si="4"/>
        <v/>
      </c>
      <c r="I28" s="9" t="str">
        <f t="shared" si="5"/>
        <v/>
      </c>
      <c r="J28" s="9" t="str">
        <f t="shared" si="6"/>
        <v/>
      </c>
      <c r="K28" s="9" t="str">
        <f t="shared" si="9"/>
        <v xml:space="preserve"> </v>
      </c>
      <c r="L28" s="9" t="str">
        <f t="shared" si="10"/>
        <v xml:space="preserve"> </v>
      </c>
      <c r="M28" s="9" t="str">
        <f t="shared" si="7"/>
        <v/>
      </c>
      <c r="N28" s="9" t="str">
        <f t="shared" si="8"/>
        <v/>
      </c>
    </row>
    <row r="29" spans="1:14" ht="25.5" x14ac:dyDescent="0.2">
      <c r="A29" s="28"/>
      <c r="B29" s="7" t="s">
        <v>22</v>
      </c>
      <c r="C29" s="8">
        <v>0</v>
      </c>
      <c r="D29" s="8">
        <v>0</v>
      </c>
      <c r="E29" s="8">
        <v>0</v>
      </c>
      <c r="F29" s="8">
        <v>0</v>
      </c>
      <c r="G29" s="9" t="str">
        <f t="shared" si="3"/>
        <v/>
      </c>
      <c r="H29" s="9" t="str">
        <f t="shared" si="4"/>
        <v/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 t="str">
        <f t="shared" si="10"/>
        <v xml:space="preserve"> 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23</v>
      </c>
      <c r="C30" s="8">
        <v>0</v>
      </c>
      <c r="D30" s="8">
        <v>0</v>
      </c>
      <c r="E30" s="8">
        <v>1</v>
      </c>
      <c r="F30" s="8">
        <v>0</v>
      </c>
      <c r="G30" s="9" t="str">
        <f t="shared" si="3"/>
        <v/>
      </c>
      <c r="H30" s="9" t="str">
        <f t="shared" si="4"/>
        <v/>
      </c>
      <c r="I30" s="9">
        <f t="shared" si="5"/>
        <v>0.33333333333333331</v>
      </c>
      <c r="J30" s="9" t="str">
        <f t="shared" si="6"/>
        <v/>
      </c>
      <c r="K30" s="9">
        <f t="shared" si="9"/>
        <v>1</v>
      </c>
      <c r="L30" s="9" t="str">
        <f t="shared" si="10"/>
        <v xml:space="preserve"> </v>
      </c>
      <c r="M30" s="9" t="str">
        <f t="shared" si="7"/>
        <v/>
      </c>
      <c r="N30" s="9" t="str">
        <f t="shared" si="8"/>
        <v/>
      </c>
    </row>
    <row r="31" spans="1:14" x14ac:dyDescent="0.2">
      <c r="A31" s="28"/>
      <c r="B31" s="7" t="s">
        <v>24</v>
      </c>
      <c r="C31" s="8">
        <v>0</v>
      </c>
      <c r="D31" s="8">
        <v>0</v>
      </c>
      <c r="E31" s="8">
        <v>0</v>
      </c>
      <c r="F31" s="8">
        <v>0</v>
      </c>
      <c r="G31" s="9" t="str">
        <f t="shared" si="3"/>
        <v/>
      </c>
      <c r="H31" s="9" t="str">
        <f t="shared" si="4"/>
        <v/>
      </c>
      <c r="I31" s="9" t="str">
        <f t="shared" si="5"/>
        <v/>
      </c>
      <c r="J31" s="9" t="str">
        <f t="shared" si="6"/>
        <v/>
      </c>
      <c r="K31" s="9" t="str">
        <f t="shared" si="9"/>
        <v xml:space="preserve"> </v>
      </c>
      <c r="L31" s="9" t="str">
        <f t="shared" si="10"/>
        <v xml:space="preserve"> </v>
      </c>
      <c r="M31" s="9" t="str">
        <f t="shared" si="7"/>
        <v/>
      </c>
      <c r="N31" s="9" t="str">
        <f t="shared" si="8"/>
        <v/>
      </c>
    </row>
    <row r="32" spans="1:14" x14ac:dyDescent="0.2">
      <c r="A32" s="28"/>
      <c r="B32" s="7" t="s">
        <v>25</v>
      </c>
      <c r="C32" s="8">
        <v>0</v>
      </c>
      <c r="D32" s="8">
        <v>0</v>
      </c>
      <c r="E32" s="8">
        <v>0</v>
      </c>
      <c r="F32" s="8">
        <v>0</v>
      </c>
      <c r="G32" s="9" t="str">
        <f t="shared" si="3"/>
        <v/>
      </c>
      <c r="H32" s="9" t="str">
        <f t="shared" si="4"/>
        <v/>
      </c>
      <c r="I32" s="9" t="str">
        <f t="shared" si="5"/>
        <v/>
      </c>
      <c r="J32" s="9" t="str">
        <f t="shared" si="6"/>
        <v/>
      </c>
      <c r="K32" s="9" t="str">
        <f t="shared" si="9"/>
        <v xml:space="preserve"> </v>
      </c>
      <c r="L32" s="9" t="str">
        <f t="shared" si="10"/>
        <v xml:space="preserve"> </v>
      </c>
      <c r="M32" s="9" t="str">
        <f t="shared" si="7"/>
        <v/>
      </c>
      <c r="N32" s="9" t="str">
        <f t="shared" si="8"/>
        <v/>
      </c>
    </row>
    <row r="33" spans="1:14" x14ac:dyDescent="0.2">
      <c r="A33" s="28"/>
      <c r="B33" s="7" t="s">
        <v>26</v>
      </c>
      <c r="C33" s="8">
        <v>0</v>
      </c>
      <c r="D33" s="8">
        <v>1</v>
      </c>
      <c r="E33" s="8">
        <v>0</v>
      </c>
      <c r="F33" s="8">
        <v>1</v>
      </c>
      <c r="G33" s="9" t="str">
        <f t="shared" si="3"/>
        <v/>
      </c>
      <c r="H33" s="9">
        <f t="shared" si="4"/>
        <v>1</v>
      </c>
      <c r="I33" s="9" t="str">
        <f t="shared" si="5"/>
        <v/>
      </c>
      <c r="J33" s="9">
        <f t="shared" si="6"/>
        <v>0.5</v>
      </c>
      <c r="K33" s="9" t="str">
        <f t="shared" si="9"/>
        <v xml:space="preserve"> </v>
      </c>
      <c r="L33" s="9">
        <f t="shared" si="10"/>
        <v>0</v>
      </c>
      <c r="M33" s="9" t="str">
        <f t="shared" si="7"/>
        <v/>
      </c>
      <c r="N33" s="9">
        <f t="shared" si="8"/>
        <v>0</v>
      </c>
    </row>
    <row r="34" spans="1:14" ht="25.5" x14ac:dyDescent="0.2">
      <c r="A34" s="28"/>
      <c r="B34" s="7" t="s">
        <v>27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28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29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30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31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32</v>
      </c>
      <c r="C39" s="8">
        <v>0</v>
      </c>
      <c r="D39" s="8">
        <v>0</v>
      </c>
      <c r="E39" s="8">
        <v>0</v>
      </c>
      <c r="F39" s="8">
        <v>0</v>
      </c>
      <c r="G39" s="9" t="str">
        <f t="shared" si="3"/>
        <v/>
      </c>
      <c r="H39" s="9" t="str">
        <f t="shared" si="4"/>
        <v/>
      </c>
      <c r="I39" s="9" t="str">
        <f t="shared" si="5"/>
        <v/>
      </c>
      <c r="J39" s="9" t="str">
        <f t="shared" si="6"/>
        <v/>
      </c>
      <c r="K39" s="9" t="str">
        <f t="shared" si="9"/>
        <v xml:space="preserve"> </v>
      </c>
      <c r="L39" s="9" t="str">
        <f t="shared" si="10"/>
        <v xml:space="preserve"> </v>
      </c>
      <c r="M39" s="9" t="str">
        <f t="shared" si="7"/>
        <v/>
      </c>
      <c r="N39" s="9" t="str">
        <f t="shared" si="8"/>
        <v/>
      </c>
    </row>
    <row r="40" spans="1:14" ht="25.5" x14ac:dyDescent="0.2">
      <c r="A40" s="28"/>
      <c r="B40" s="7" t="s">
        <v>33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34</v>
      </c>
      <c r="C41" s="8">
        <v>0</v>
      </c>
      <c r="D41" s="8">
        <v>0</v>
      </c>
      <c r="E41" s="8">
        <v>0</v>
      </c>
      <c r="F41" s="8">
        <v>0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 t="str">
        <f t="shared" si="10"/>
        <v xml:space="preserve"> 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35</v>
      </c>
      <c r="C42" s="8">
        <v>0</v>
      </c>
      <c r="D42" s="8">
        <v>0</v>
      </c>
      <c r="E42" s="8">
        <v>0</v>
      </c>
      <c r="F42" s="8">
        <v>0</v>
      </c>
      <c r="G42" s="9" t="str">
        <f t="shared" si="3"/>
        <v/>
      </c>
      <c r="H42" s="9" t="str">
        <f t="shared" si="4"/>
        <v/>
      </c>
      <c r="I42" s="9" t="str">
        <f t="shared" si="5"/>
        <v/>
      </c>
      <c r="J42" s="9" t="str">
        <f t="shared" si="6"/>
        <v/>
      </c>
      <c r="K42" s="9" t="str">
        <f t="shared" si="9"/>
        <v xml:space="preserve"> </v>
      </c>
      <c r="L42" s="9" t="str">
        <f t="shared" si="10"/>
        <v xml:space="preserve"> </v>
      </c>
      <c r="M42" s="9" t="str">
        <f t="shared" si="7"/>
        <v/>
      </c>
      <c r="N42" s="9" t="str">
        <f t="shared" si="8"/>
        <v/>
      </c>
    </row>
    <row r="43" spans="1:14" ht="24" customHeight="1" x14ac:dyDescent="0.2">
      <c r="A43" s="28"/>
      <c r="B43" s="7" t="s">
        <v>36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37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38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39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40</v>
      </c>
      <c r="C47" s="8">
        <v>0</v>
      </c>
      <c r="D47" s="8">
        <v>0</v>
      </c>
      <c r="E47" s="8">
        <v>0</v>
      </c>
      <c r="F47" s="8">
        <v>0</v>
      </c>
      <c r="G47" s="9" t="str">
        <f t="shared" si="3"/>
        <v/>
      </c>
      <c r="H47" s="9" t="str">
        <f t="shared" si="4"/>
        <v/>
      </c>
      <c r="I47" s="9" t="str">
        <f t="shared" si="5"/>
        <v/>
      </c>
      <c r="J47" s="9" t="str">
        <f t="shared" si="6"/>
        <v/>
      </c>
      <c r="K47" s="9" t="str">
        <f t="shared" si="9"/>
        <v xml:space="preserve"> 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41</v>
      </c>
      <c r="C48" s="8">
        <v>0</v>
      </c>
      <c r="D48" s="8">
        <v>0</v>
      </c>
      <c r="E48" s="8">
        <v>2</v>
      </c>
      <c r="F48" s="8">
        <v>0</v>
      </c>
      <c r="G48" s="9" t="str">
        <f t="shared" si="3"/>
        <v/>
      </c>
      <c r="H48" s="9" t="str">
        <f t="shared" si="4"/>
        <v/>
      </c>
      <c r="I48" s="9">
        <f t="shared" si="5"/>
        <v>0.66666666666666663</v>
      </c>
      <c r="J48" s="9" t="str">
        <f t="shared" si="6"/>
        <v/>
      </c>
      <c r="K48" s="9">
        <f t="shared" si="9"/>
        <v>1</v>
      </c>
      <c r="L48" s="9" t="str">
        <f t="shared" si="10"/>
        <v xml:space="preserve"> </v>
      </c>
      <c r="M48" s="9" t="str">
        <f t="shared" si="7"/>
        <v/>
      </c>
      <c r="N48" s="9" t="str">
        <f t="shared" si="8"/>
        <v/>
      </c>
    </row>
    <row r="49" spans="1:14" ht="25.5" x14ac:dyDescent="0.2">
      <c r="A49" s="28"/>
      <c r="B49" s="7" t="s">
        <v>42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43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44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45</v>
      </c>
      <c r="C52" s="8">
        <v>0</v>
      </c>
      <c r="D52" s="8">
        <v>0</v>
      </c>
      <c r="E52" s="8">
        <v>0</v>
      </c>
      <c r="F52" s="8">
        <v>0</v>
      </c>
      <c r="G52" s="9" t="str">
        <f t="shared" si="3"/>
        <v/>
      </c>
      <c r="H52" s="9" t="str">
        <f t="shared" si="4"/>
        <v/>
      </c>
      <c r="I52" s="9" t="str">
        <f t="shared" si="5"/>
        <v/>
      </c>
      <c r="J52" s="9" t="str">
        <f t="shared" si="6"/>
        <v/>
      </c>
      <c r="K52" s="9" t="str">
        <f t="shared" si="9"/>
        <v xml:space="preserve"> </v>
      </c>
      <c r="L52" s="9" t="str">
        <f t="shared" si="10"/>
        <v xml:space="preserve"> 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46</v>
      </c>
      <c r="C53" s="8">
        <v>0</v>
      </c>
      <c r="D53" s="8">
        <v>0</v>
      </c>
      <c r="E53" s="8">
        <v>0</v>
      </c>
      <c r="F53" s="8">
        <v>0</v>
      </c>
      <c r="G53" s="9" t="str">
        <f t="shared" si="3"/>
        <v/>
      </c>
      <c r="H53" s="9" t="str">
        <f t="shared" si="4"/>
        <v/>
      </c>
      <c r="I53" s="9" t="str">
        <f t="shared" si="5"/>
        <v/>
      </c>
      <c r="J53" s="9" t="str">
        <f t="shared" si="6"/>
        <v/>
      </c>
      <c r="K53" s="9" t="str">
        <f t="shared" si="9"/>
        <v xml:space="preserve"> </v>
      </c>
      <c r="L53" s="9" t="str">
        <f t="shared" si="10"/>
        <v xml:space="preserve"> </v>
      </c>
      <c r="M53" s="9" t="str">
        <f t="shared" si="7"/>
        <v/>
      </c>
      <c r="N53" s="9" t="str">
        <f t="shared" si="8"/>
        <v/>
      </c>
    </row>
    <row r="54" spans="1:14" x14ac:dyDescent="0.2">
      <c r="A54" s="28"/>
      <c r="B54" s="7" t="s">
        <v>47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48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49</v>
      </c>
      <c r="C56" s="8">
        <v>0</v>
      </c>
      <c r="D56" s="8">
        <v>0</v>
      </c>
      <c r="E56" s="8">
        <v>0</v>
      </c>
      <c r="F56" s="8">
        <v>0</v>
      </c>
      <c r="G56" s="9" t="str">
        <f t="shared" si="11"/>
        <v/>
      </c>
      <c r="H56" s="9" t="str">
        <f t="shared" si="12"/>
        <v/>
      </c>
      <c r="I56" s="9" t="str">
        <f t="shared" si="13"/>
        <v/>
      </c>
      <c r="J56" s="9" t="str">
        <f t="shared" si="14"/>
        <v/>
      </c>
      <c r="K56" s="9" t="str">
        <f t="shared" si="17"/>
        <v xml:space="preserve"> </v>
      </c>
      <c r="L56" s="9" t="str">
        <f t="shared" si="18"/>
        <v xml:space="preserve"> 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50</v>
      </c>
      <c r="C57" s="8">
        <v>0</v>
      </c>
      <c r="D57" s="8">
        <v>0</v>
      </c>
      <c r="E57" s="8">
        <v>0</v>
      </c>
      <c r="F57" s="8">
        <v>0</v>
      </c>
      <c r="G57" s="9" t="str">
        <f t="shared" si="11"/>
        <v/>
      </c>
      <c r="H57" s="9" t="str">
        <f t="shared" si="12"/>
        <v/>
      </c>
      <c r="I57" s="9" t="str">
        <f t="shared" si="13"/>
        <v/>
      </c>
      <c r="J57" s="9" t="str">
        <f t="shared" si="14"/>
        <v/>
      </c>
      <c r="K57" s="9" t="str">
        <f t="shared" si="17"/>
        <v xml:space="preserve"> </v>
      </c>
      <c r="L57" s="9" t="str">
        <f t="shared" si="18"/>
        <v xml:space="preserve"> </v>
      </c>
      <c r="M57" s="9" t="str">
        <f t="shared" si="15"/>
        <v/>
      </c>
      <c r="N57" s="9" t="str">
        <f t="shared" si="16"/>
        <v/>
      </c>
    </row>
    <row r="58" spans="1:14" x14ac:dyDescent="0.2">
      <c r="A58" s="28"/>
      <c r="B58" s="7" t="s">
        <v>51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52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53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54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55</v>
      </c>
      <c r="C62" s="8">
        <v>0</v>
      </c>
      <c r="D62" s="8">
        <v>0</v>
      </c>
      <c r="E62" s="8">
        <v>0</v>
      </c>
      <c r="F62" s="8">
        <v>0</v>
      </c>
      <c r="G62" s="9" t="str">
        <f t="shared" si="11"/>
        <v/>
      </c>
      <c r="H62" s="9" t="str">
        <f t="shared" si="12"/>
        <v/>
      </c>
      <c r="I62" s="9" t="str">
        <f t="shared" si="13"/>
        <v/>
      </c>
      <c r="J62" s="9" t="str">
        <f t="shared" si="14"/>
        <v/>
      </c>
      <c r="K62" s="9" t="str">
        <f t="shared" si="17"/>
        <v xml:space="preserve"> </v>
      </c>
      <c r="L62" s="9" t="str">
        <f t="shared" si="18"/>
        <v xml:space="preserve"> 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56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57</v>
      </c>
      <c r="C64" s="8">
        <v>0</v>
      </c>
      <c r="D64" s="8">
        <v>0</v>
      </c>
      <c r="E64" s="8">
        <v>0</v>
      </c>
      <c r="F64" s="8">
        <v>0</v>
      </c>
      <c r="G64" s="9" t="str">
        <f t="shared" si="11"/>
        <v/>
      </c>
      <c r="H64" s="9" t="str">
        <f t="shared" si="12"/>
        <v/>
      </c>
      <c r="I64" s="9" t="str">
        <f t="shared" si="13"/>
        <v/>
      </c>
      <c r="J64" s="9" t="str">
        <f t="shared" si="14"/>
        <v/>
      </c>
      <c r="K64" s="9" t="str">
        <f t="shared" si="17"/>
        <v xml:space="preserve"> </v>
      </c>
      <c r="L64" s="9" t="str">
        <f t="shared" si="18"/>
        <v xml:space="preserve"> </v>
      </c>
      <c r="M64" s="9" t="str">
        <f t="shared" si="15"/>
        <v/>
      </c>
      <c r="N64" s="9" t="str">
        <f t="shared" si="16"/>
        <v/>
      </c>
    </row>
    <row r="65" spans="1:14" x14ac:dyDescent="0.2">
      <c r="A65" s="28"/>
      <c r="B65" s="7" t="s">
        <v>58</v>
      </c>
      <c r="C65" s="8">
        <v>0</v>
      </c>
      <c r="D65" s="8">
        <v>0</v>
      </c>
      <c r="E65" s="8">
        <v>0</v>
      </c>
      <c r="F65" s="8">
        <v>0</v>
      </c>
      <c r="G65" s="9" t="str">
        <f t="shared" si="11"/>
        <v/>
      </c>
      <c r="H65" s="9" t="str">
        <f t="shared" si="12"/>
        <v/>
      </c>
      <c r="I65" s="9" t="str">
        <f t="shared" si="13"/>
        <v/>
      </c>
      <c r="J65" s="9" t="str">
        <f t="shared" si="14"/>
        <v/>
      </c>
      <c r="K65" s="9" t="str">
        <f t="shared" si="17"/>
        <v xml:space="preserve"> </v>
      </c>
      <c r="L65" s="9" t="str">
        <f t="shared" si="18"/>
        <v xml:space="preserve"> </v>
      </c>
      <c r="M65" s="9" t="str">
        <f t="shared" si="15"/>
        <v/>
      </c>
      <c r="N65" s="9" t="str">
        <f t="shared" si="16"/>
        <v/>
      </c>
    </row>
    <row r="66" spans="1:14" x14ac:dyDescent="0.2">
      <c r="A66" s="28"/>
      <c r="B66" s="7" t="s">
        <v>59</v>
      </c>
      <c r="C66" s="8">
        <v>0</v>
      </c>
      <c r="D66" s="8">
        <v>0</v>
      </c>
      <c r="E66" s="8">
        <v>0</v>
      </c>
      <c r="F66" s="8">
        <v>0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 t="str">
        <f t="shared" si="14"/>
        <v/>
      </c>
      <c r="K66" s="9" t="str">
        <f t="shared" si="17"/>
        <v xml:space="preserve"> </v>
      </c>
      <c r="L66" s="9" t="str">
        <f t="shared" si="18"/>
        <v xml:space="preserve"> 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60</v>
      </c>
      <c r="C67" s="8">
        <v>0</v>
      </c>
      <c r="D67" s="8">
        <v>0</v>
      </c>
      <c r="E67" s="8">
        <v>0</v>
      </c>
      <c r="F67" s="8">
        <v>0</v>
      </c>
      <c r="G67" s="9" t="str">
        <f t="shared" si="11"/>
        <v/>
      </c>
      <c r="H67" s="9" t="str">
        <f t="shared" si="12"/>
        <v/>
      </c>
      <c r="I67" s="9" t="str">
        <f t="shared" si="13"/>
        <v/>
      </c>
      <c r="J67" s="9" t="str">
        <f t="shared" si="14"/>
        <v/>
      </c>
      <c r="K67" s="9" t="str">
        <f t="shared" si="17"/>
        <v xml:space="preserve"> </v>
      </c>
      <c r="L67" s="9" t="str">
        <f t="shared" si="18"/>
        <v xml:space="preserve"> </v>
      </c>
      <c r="M67" s="9" t="str">
        <f t="shared" si="15"/>
        <v/>
      </c>
      <c r="N67" s="9" t="str">
        <f t="shared" si="16"/>
        <v/>
      </c>
    </row>
    <row r="68" spans="1:14" x14ac:dyDescent="0.2">
      <c r="A68" s="28"/>
      <c r="B68" s="7" t="s">
        <v>61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62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63</v>
      </c>
      <c r="C70" s="8">
        <v>0</v>
      </c>
      <c r="D70" s="8">
        <v>0</v>
      </c>
      <c r="E70" s="8">
        <v>0</v>
      </c>
      <c r="F70" s="8">
        <v>1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>
        <f t="shared" si="14"/>
        <v>0.5</v>
      </c>
      <c r="K70" s="9" t="str">
        <f t="shared" si="17"/>
        <v xml:space="preserve"> </v>
      </c>
      <c r="L70" s="9">
        <f t="shared" si="18"/>
        <v>1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64</v>
      </c>
      <c r="C71" s="8">
        <v>0</v>
      </c>
      <c r="D71" s="8">
        <v>0</v>
      </c>
      <c r="E71" s="8">
        <v>0</v>
      </c>
      <c r="F71" s="8">
        <v>0</v>
      </c>
      <c r="G71" s="9" t="str">
        <f t="shared" si="11"/>
        <v/>
      </c>
      <c r="H71" s="9" t="str">
        <f t="shared" si="12"/>
        <v/>
      </c>
      <c r="I71" s="9" t="str">
        <f t="shared" si="13"/>
        <v/>
      </c>
      <c r="J71" s="9" t="str">
        <f t="shared" si="14"/>
        <v/>
      </c>
      <c r="K71" s="9" t="str">
        <f t="shared" si="17"/>
        <v xml:space="preserve"> </v>
      </c>
      <c r="L71" s="9" t="str">
        <f t="shared" si="18"/>
        <v xml:space="preserve"> </v>
      </c>
      <c r="M71" s="9" t="str">
        <f t="shared" si="15"/>
        <v/>
      </c>
      <c r="N71" s="9" t="str">
        <f t="shared" si="16"/>
        <v/>
      </c>
    </row>
    <row r="72" spans="1:14" x14ac:dyDescent="0.2">
      <c r="A72" s="28"/>
      <c r="B72" s="7" t="s">
        <v>65</v>
      </c>
      <c r="C72" s="8">
        <v>0</v>
      </c>
      <c r="D72" s="8">
        <v>0</v>
      </c>
      <c r="E72" s="8">
        <v>0</v>
      </c>
      <c r="F72" s="8">
        <v>0</v>
      </c>
      <c r="G72" s="9" t="str">
        <f t="shared" si="11"/>
        <v/>
      </c>
      <c r="H72" s="9" t="str">
        <f t="shared" si="12"/>
        <v/>
      </c>
      <c r="I72" s="9" t="str">
        <f t="shared" si="13"/>
        <v/>
      </c>
      <c r="J72" s="9" t="str">
        <f t="shared" si="14"/>
        <v/>
      </c>
      <c r="K72" s="9" t="str">
        <f t="shared" si="17"/>
        <v xml:space="preserve"> </v>
      </c>
      <c r="L72" s="9" t="str">
        <f t="shared" si="18"/>
        <v xml:space="preserve"> </v>
      </c>
      <c r="M72" s="9" t="str">
        <f t="shared" si="15"/>
        <v/>
      </c>
      <c r="N72" s="9" t="str">
        <f t="shared" si="16"/>
        <v/>
      </c>
    </row>
    <row r="73" spans="1:14" x14ac:dyDescent="0.2">
      <c r="A73" s="28"/>
      <c r="B73" s="7" t="s">
        <v>66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14</v>
      </c>
      <c r="D78" s="46"/>
      <c r="E78" s="46"/>
      <c r="F78" s="40"/>
      <c r="G78" s="41" t="s">
        <v>4</v>
      </c>
      <c r="H78" s="46"/>
      <c r="I78" s="46"/>
      <c r="J78" s="46"/>
      <c r="K78" s="41" t="s">
        <v>15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36</v>
      </c>
      <c r="D81" s="12">
        <f>SUM(D82:D180)</f>
        <v>32</v>
      </c>
      <c r="E81" s="12">
        <f>SUM(E82:E180)</f>
        <v>60</v>
      </c>
      <c r="F81" s="12">
        <f>SUM(F82:F180)</f>
        <v>28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0.66666666666666663</v>
      </c>
      <c r="L81" s="13">
        <f>+IF(AND(D81=0,F81=0),"",IF(D81=0,1,IF(F81=0,-1,(F81-D81)/D81)))</f>
        <v>-0.125</v>
      </c>
      <c r="M81" s="13">
        <f t="shared" ref="M81:M112" si="23">+IF(OR(AND(G81=""),(K81="")),"",G81*K81)</f>
        <v>0.66666666666666663</v>
      </c>
      <c r="N81" s="13">
        <f t="shared" ref="N81:N112" si="24">+IF(OR(AND(H81=""),(L81="")),"",H81*L81)</f>
        <v>-0.125</v>
      </c>
    </row>
    <row r="82" spans="1:14" x14ac:dyDescent="0.2">
      <c r="A82" s="28"/>
      <c r="B82" s="7" t="s">
        <v>67</v>
      </c>
      <c r="C82" s="8">
        <v>0</v>
      </c>
      <c r="D82" s="8">
        <v>1</v>
      </c>
      <c r="E82" s="8">
        <v>0</v>
      </c>
      <c r="F82" s="8">
        <v>1</v>
      </c>
      <c r="G82" s="9" t="str">
        <f t="shared" si="19"/>
        <v/>
      </c>
      <c r="H82" s="9">
        <f t="shared" si="20"/>
        <v>3.125E-2</v>
      </c>
      <c r="I82" s="9" t="str">
        <f t="shared" si="21"/>
        <v/>
      </c>
      <c r="J82" s="9">
        <f t="shared" si="22"/>
        <v>3.5714285714285712E-2</v>
      </c>
      <c r="K82" s="9" t="str">
        <f t="shared" ref="K82:K113" si="25">+IF(AND(C82=0,E82=0)," ",IF(C82=0,1,IF(E82=0,-1,(E82-C82)/C82)))</f>
        <v xml:space="preserve"> </v>
      </c>
      <c r="L82" s="9">
        <f t="shared" ref="L82:L113" si="26">+IF(AND(D82=0,F82=0)," ",IF(D82=0,1,IF(F82=0,-1,(F82-D82)/D82)))</f>
        <v>0</v>
      </c>
      <c r="M82" s="9" t="str">
        <f t="shared" si="23"/>
        <v/>
      </c>
      <c r="N82" s="9">
        <f t="shared" si="24"/>
        <v>0</v>
      </c>
    </row>
    <row r="83" spans="1:14" ht="24" customHeight="1" x14ac:dyDescent="0.2">
      <c r="A83" s="28"/>
      <c r="B83" s="7" t="s">
        <v>68</v>
      </c>
      <c r="C83" s="8">
        <v>3</v>
      </c>
      <c r="D83" s="8">
        <v>0</v>
      </c>
      <c r="E83" s="8">
        <v>0</v>
      </c>
      <c r="F83" s="8">
        <v>0</v>
      </c>
      <c r="G83" s="9">
        <f t="shared" si="19"/>
        <v>8.3333333333333329E-2</v>
      </c>
      <c r="H83" s="9" t="str">
        <f t="shared" si="20"/>
        <v/>
      </c>
      <c r="I83" s="9" t="str">
        <f t="shared" si="21"/>
        <v/>
      </c>
      <c r="J83" s="9" t="str">
        <f t="shared" si="22"/>
        <v/>
      </c>
      <c r="K83" s="9">
        <f t="shared" si="25"/>
        <v>-1</v>
      </c>
      <c r="L83" s="9" t="str">
        <f t="shared" si="26"/>
        <v xml:space="preserve"> </v>
      </c>
      <c r="M83" s="9">
        <f t="shared" si="23"/>
        <v>-8.3333333333333329E-2</v>
      </c>
      <c r="N83" s="9" t="str">
        <f t="shared" si="24"/>
        <v/>
      </c>
    </row>
    <row r="84" spans="1:14" x14ac:dyDescent="0.2">
      <c r="A84" s="28"/>
      <c r="B84" s="7" t="s">
        <v>69</v>
      </c>
      <c r="C84" s="8">
        <v>0</v>
      </c>
      <c r="D84" s="8">
        <v>0</v>
      </c>
      <c r="E84" s="8">
        <v>0</v>
      </c>
      <c r="F84" s="8">
        <v>0</v>
      </c>
      <c r="G84" s="9" t="str">
        <f t="shared" si="19"/>
        <v/>
      </c>
      <c r="H84" s="9" t="str">
        <f t="shared" si="20"/>
        <v/>
      </c>
      <c r="I84" s="9" t="str">
        <f t="shared" si="21"/>
        <v/>
      </c>
      <c r="J84" s="9" t="str">
        <f t="shared" si="22"/>
        <v/>
      </c>
      <c r="K84" s="9" t="str">
        <f t="shared" si="25"/>
        <v xml:space="preserve"> </v>
      </c>
      <c r="L84" s="9" t="str">
        <f t="shared" si="26"/>
        <v xml:space="preserve"> </v>
      </c>
      <c r="M84" s="9" t="str">
        <f t="shared" si="23"/>
        <v/>
      </c>
      <c r="N84" s="9" t="str">
        <f t="shared" si="24"/>
        <v/>
      </c>
    </row>
    <row r="85" spans="1:14" x14ac:dyDescent="0.2">
      <c r="A85" s="28"/>
      <c r="B85" s="7" t="s">
        <v>70</v>
      </c>
      <c r="C85" s="8">
        <v>0</v>
      </c>
      <c r="D85" s="8">
        <v>0</v>
      </c>
      <c r="E85" s="8">
        <v>1</v>
      </c>
      <c r="F85" s="8">
        <v>0</v>
      </c>
      <c r="G85" s="9" t="str">
        <f t="shared" si="19"/>
        <v/>
      </c>
      <c r="H85" s="9" t="str">
        <f t="shared" si="20"/>
        <v/>
      </c>
      <c r="I85" s="9">
        <f t="shared" si="21"/>
        <v>1.6666666666666666E-2</v>
      </c>
      <c r="J85" s="9" t="str">
        <f t="shared" si="22"/>
        <v/>
      </c>
      <c r="K85" s="9">
        <f t="shared" si="25"/>
        <v>1</v>
      </c>
      <c r="L85" s="9" t="str">
        <f t="shared" si="26"/>
        <v xml:space="preserve"> </v>
      </c>
      <c r="M85" s="9" t="str">
        <f t="shared" si="23"/>
        <v/>
      </c>
      <c r="N85" s="9" t="str">
        <f t="shared" si="24"/>
        <v/>
      </c>
    </row>
    <row r="86" spans="1:14" ht="25.5" x14ac:dyDescent="0.2">
      <c r="A86" s="28"/>
      <c r="B86" s="7" t="s">
        <v>71</v>
      </c>
      <c r="C86" s="8">
        <v>1</v>
      </c>
      <c r="D86" s="8">
        <v>0</v>
      </c>
      <c r="E86" s="8">
        <v>2</v>
      </c>
      <c r="F86" s="8">
        <v>2</v>
      </c>
      <c r="G86" s="9">
        <f t="shared" si="19"/>
        <v>2.7777777777777776E-2</v>
      </c>
      <c r="H86" s="9" t="str">
        <f t="shared" si="20"/>
        <v/>
      </c>
      <c r="I86" s="9">
        <f t="shared" si="21"/>
        <v>3.3333333333333333E-2</v>
      </c>
      <c r="J86" s="9">
        <f t="shared" si="22"/>
        <v>7.1428571428571425E-2</v>
      </c>
      <c r="K86" s="9">
        <f t="shared" si="25"/>
        <v>1</v>
      </c>
      <c r="L86" s="9">
        <f t="shared" si="26"/>
        <v>1</v>
      </c>
      <c r="M86" s="9">
        <f t="shared" si="23"/>
        <v>2.7777777777777776E-2</v>
      </c>
      <c r="N86" s="9" t="str">
        <f t="shared" si="24"/>
        <v/>
      </c>
    </row>
    <row r="87" spans="1:14" x14ac:dyDescent="0.2">
      <c r="A87" s="28"/>
      <c r="B87" s="7" t="s">
        <v>72</v>
      </c>
      <c r="C87" s="8">
        <v>1</v>
      </c>
      <c r="D87" s="8">
        <v>2</v>
      </c>
      <c r="E87" s="8">
        <v>0</v>
      </c>
      <c r="F87" s="8">
        <v>2</v>
      </c>
      <c r="G87" s="9">
        <f t="shared" si="19"/>
        <v>2.7777777777777776E-2</v>
      </c>
      <c r="H87" s="9">
        <f t="shared" si="20"/>
        <v>6.25E-2</v>
      </c>
      <c r="I87" s="9" t="str">
        <f t="shared" si="21"/>
        <v/>
      </c>
      <c r="J87" s="9">
        <f t="shared" si="22"/>
        <v>7.1428571428571425E-2</v>
      </c>
      <c r="K87" s="9">
        <f t="shared" si="25"/>
        <v>-1</v>
      </c>
      <c r="L87" s="9">
        <f t="shared" si="26"/>
        <v>0</v>
      </c>
      <c r="M87" s="9">
        <f t="shared" si="23"/>
        <v>-2.7777777777777776E-2</v>
      </c>
      <c r="N87" s="9">
        <f t="shared" si="24"/>
        <v>0</v>
      </c>
    </row>
    <row r="88" spans="1:14" x14ac:dyDescent="0.2">
      <c r="A88" s="28"/>
      <c r="B88" s="7" t="s">
        <v>73</v>
      </c>
      <c r="C88" s="8">
        <v>0</v>
      </c>
      <c r="D88" s="8">
        <v>0</v>
      </c>
      <c r="E88" s="8">
        <v>0</v>
      </c>
      <c r="F88" s="8">
        <v>0</v>
      </c>
      <c r="G88" s="9" t="str">
        <f t="shared" si="19"/>
        <v/>
      </c>
      <c r="H88" s="9" t="str">
        <f t="shared" si="20"/>
        <v/>
      </c>
      <c r="I88" s="9" t="str">
        <f t="shared" si="21"/>
        <v/>
      </c>
      <c r="J88" s="9" t="str">
        <f t="shared" si="22"/>
        <v/>
      </c>
      <c r="K88" s="9" t="str">
        <f t="shared" si="25"/>
        <v xml:space="preserve"> </v>
      </c>
      <c r="L88" s="9" t="str">
        <f t="shared" si="26"/>
        <v xml:space="preserve"> </v>
      </c>
      <c r="M88" s="9" t="str">
        <f t="shared" si="23"/>
        <v/>
      </c>
      <c r="N88" s="9" t="str">
        <f t="shared" si="24"/>
        <v/>
      </c>
    </row>
    <row r="89" spans="1:14" ht="23.25" customHeight="1" x14ac:dyDescent="0.2">
      <c r="A89" s="28" t="s">
        <v>670</v>
      </c>
      <c r="B89" s="7" t="s">
        <v>74</v>
      </c>
      <c r="C89" s="8">
        <v>0</v>
      </c>
      <c r="D89" s="8">
        <v>0</v>
      </c>
      <c r="E89" s="8">
        <v>0</v>
      </c>
      <c r="F89" s="8">
        <v>0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 t="str">
        <f t="shared" si="22"/>
        <v/>
      </c>
      <c r="K89" s="9" t="str">
        <f t="shared" si="25"/>
        <v xml:space="preserve"> 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75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76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77</v>
      </c>
      <c r="C92" s="8">
        <v>0</v>
      </c>
      <c r="D92" s="8">
        <v>0</v>
      </c>
      <c r="E92" s="8">
        <v>0</v>
      </c>
      <c r="F92" s="8">
        <v>0</v>
      </c>
      <c r="G92" s="9" t="str">
        <f t="shared" si="19"/>
        <v/>
      </c>
      <c r="H92" s="9" t="str">
        <f t="shared" si="20"/>
        <v/>
      </c>
      <c r="I92" s="9" t="str">
        <f t="shared" si="21"/>
        <v/>
      </c>
      <c r="J92" s="9" t="str">
        <f t="shared" si="22"/>
        <v/>
      </c>
      <c r="K92" s="9" t="str">
        <f t="shared" si="25"/>
        <v xml:space="preserve"> </v>
      </c>
      <c r="L92" s="9" t="str">
        <f t="shared" si="26"/>
        <v xml:space="preserve"> </v>
      </c>
      <c r="M92" s="9" t="str">
        <f t="shared" si="23"/>
        <v/>
      </c>
      <c r="N92" s="9" t="str">
        <f t="shared" si="24"/>
        <v/>
      </c>
    </row>
    <row r="93" spans="1:14" x14ac:dyDescent="0.2">
      <c r="A93" s="28"/>
      <c r="B93" s="7" t="s">
        <v>78</v>
      </c>
      <c r="C93" s="8">
        <v>0</v>
      </c>
      <c r="D93" s="8">
        <v>0</v>
      </c>
      <c r="E93" s="8">
        <v>0</v>
      </c>
      <c r="F93" s="8">
        <v>0</v>
      </c>
      <c r="G93" s="9" t="str">
        <f t="shared" si="19"/>
        <v/>
      </c>
      <c r="H93" s="9" t="str">
        <f t="shared" si="20"/>
        <v/>
      </c>
      <c r="I93" s="9" t="str">
        <f t="shared" si="21"/>
        <v/>
      </c>
      <c r="J93" s="9" t="str">
        <f t="shared" si="22"/>
        <v/>
      </c>
      <c r="K93" s="9" t="str">
        <f t="shared" si="25"/>
        <v xml:space="preserve"> </v>
      </c>
      <c r="L93" s="9" t="str">
        <f t="shared" si="26"/>
        <v xml:space="preserve"> </v>
      </c>
      <c r="M93" s="9" t="str">
        <f t="shared" si="23"/>
        <v/>
      </c>
      <c r="N93" s="9" t="str">
        <f t="shared" si="24"/>
        <v/>
      </c>
    </row>
    <row r="94" spans="1:14" x14ac:dyDescent="0.2">
      <c r="A94" s="28"/>
      <c r="B94" s="7" t="s">
        <v>79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 t="s">
        <v>670</v>
      </c>
      <c r="B95" s="7" t="s">
        <v>80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 t="s">
        <v>670</v>
      </c>
      <c r="B96" s="7" t="s">
        <v>81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82</v>
      </c>
      <c r="C97" s="8">
        <v>1</v>
      </c>
      <c r="D97" s="8">
        <v>0</v>
      </c>
      <c r="E97" s="8">
        <v>0</v>
      </c>
      <c r="F97" s="8">
        <v>0</v>
      </c>
      <c r="G97" s="9">
        <f t="shared" si="19"/>
        <v>2.7777777777777776E-2</v>
      </c>
      <c r="H97" s="9" t="str">
        <f t="shared" si="20"/>
        <v/>
      </c>
      <c r="I97" s="9" t="str">
        <f t="shared" si="21"/>
        <v/>
      </c>
      <c r="J97" s="9" t="str">
        <f t="shared" si="22"/>
        <v/>
      </c>
      <c r="K97" s="9">
        <f t="shared" si="25"/>
        <v>-1</v>
      </c>
      <c r="L97" s="9" t="str">
        <f t="shared" si="26"/>
        <v xml:space="preserve"> </v>
      </c>
      <c r="M97" s="9">
        <f t="shared" si="23"/>
        <v>-2.7777777777777776E-2</v>
      </c>
      <c r="N97" s="9" t="str">
        <f t="shared" si="24"/>
        <v/>
      </c>
    </row>
    <row r="98" spans="1:14" x14ac:dyDescent="0.2">
      <c r="A98" s="28"/>
      <c r="B98" s="7" t="s">
        <v>83</v>
      </c>
      <c r="C98" s="8">
        <v>0</v>
      </c>
      <c r="D98" s="8">
        <v>0</v>
      </c>
      <c r="E98" s="8">
        <v>0</v>
      </c>
      <c r="F98" s="8">
        <v>0</v>
      </c>
      <c r="G98" s="9" t="str">
        <f t="shared" si="19"/>
        <v/>
      </c>
      <c r="H98" s="9" t="str">
        <f t="shared" si="20"/>
        <v/>
      </c>
      <c r="I98" s="9" t="str">
        <f t="shared" si="21"/>
        <v/>
      </c>
      <c r="J98" s="9" t="str">
        <f t="shared" si="22"/>
        <v/>
      </c>
      <c r="K98" s="9" t="str">
        <f t="shared" si="25"/>
        <v xml:space="preserve"> </v>
      </c>
      <c r="L98" s="9" t="str">
        <f t="shared" si="26"/>
        <v xml:space="preserve"> </v>
      </c>
      <c r="M98" s="9" t="str">
        <f t="shared" si="23"/>
        <v/>
      </c>
      <c r="N98" s="9" t="str">
        <f t="shared" si="24"/>
        <v/>
      </c>
    </row>
    <row r="99" spans="1:14" x14ac:dyDescent="0.2">
      <c r="A99" s="28"/>
      <c r="B99" s="7" t="s">
        <v>84</v>
      </c>
      <c r="C99" s="8">
        <v>0</v>
      </c>
      <c r="D99" s="8">
        <v>2</v>
      </c>
      <c r="E99" s="8">
        <v>0</v>
      </c>
      <c r="F99" s="8">
        <v>0</v>
      </c>
      <c r="G99" s="9" t="str">
        <f t="shared" si="19"/>
        <v/>
      </c>
      <c r="H99" s="9">
        <f t="shared" si="20"/>
        <v>6.25E-2</v>
      </c>
      <c r="I99" s="9" t="str">
        <f t="shared" si="21"/>
        <v/>
      </c>
      <c r="J99" s="9" t="str">
        <f t="shared" si="22"/>
        <v/>
      </c>
      <c r="K99" s="9" t="str">
        <f t="shared" si="25"/>
        <v xml:space="preserve"> </v>
      </c>
      <c r="L99" s="9">
        <f t="shared" si="26"/>
        <v>-1</v>
      </c>
      <c r="M99" s="9" t="str">
        <f t="shared" si="23"/>
        <v/>
      </c>
      <c r="N99" s="9">
        <f t="shared" si="24"/>
        <v>-6.25E-2</v>
      </c>
    </row>
    <row r="100" spans="1:14" x14ac:dyDescent="0.2">
      <c r="A100" s="28"/>
      <c r="B100" s="7" t="s">
        <v>85</v>
      </c>
      <c r="C100" s="8">
        <v>1</v>
      </c>
      <c r="D100" s="8">
        <v>1</v>
      </c>
      <c r="E100" s="8">
        <v>0</v>
      </c>
      <c r="F100" s="8">
        <v>0</v>
      </c>
      <c r="G100" s="9">
        <f t="shared" si="19"/>
        <v>2.7777777777777776E-2</v>
      </c>
      <c r="H100" s="9">
        <f t="shared" si="20"/>
        <v>3.125E-2</v>
      </c>
      <c r="I100" s="9" t="str">
        <f t="shared" si="21"/>
        <v/>
      </c>
      <c r="J100" s="9" t="str">
        <f t="shared" si="22"/>
        <v/>
      </c>
      <c r="K100" s="9">
        <f t="shared" si="25"/>
        <v>-1</v>
      </c>
      <c r="L100" s="9">
        <f t="shared" si="26"/>
        <v>-1</v>
      </c>
      <c r="M100" s="9">
        <f t="shared" si="23"/>
        <v>-2.7777777777777776E-2</v>
      </c>
      <c r="N100" s="9">
        <f t="shared" si="24"/>
        <v>-3.125E-2</v>
      </c>
    </row>
    <row r="101" spans="1:14" x14ac:dyDescent="0.2">
      <c r="A101" s="28"/>
      <c r="B101" s="7" t="s">
        <v>86</v>
      </c>
      <c r="C101" s="8">
        <v>1</v>
      </c>
      <c r="D101" s="8">
        <v>0</v>
      </c>
      <c r="E101" s="8">
        <v>0</v>
      </c>
      <c r="F101" s="8">
        <v>2</v>
      </c>
      <c r="G101" s="9">
        <f t="shared" si="19"/>
        <v>2.7777777777777776E-2</v>
      </c>
      <c r="H101" s="9" t="str">
        <f t="shared" si="20"/>
        <v/>
      </c>
      <c r="I101" s="9" t="str">
        <f t="shared" si="21"/>
        <v/>
      </c>
      <c r="J101" s="9">
        <f t="shared" si="22"/>
        <v>7.1428571428571425E-2</v>
      </c>
      <c r="K101" s="9">
        <f t="shared" si="25"/>
        <v>-1</v>
      </c>
      <c r="L101" s="9">
        <f t="shared" si="26"/>
        <v>1</v>
      </c>
      <c r="M101" s="9">
        <f t="shared" si="23"/>
        <v>-2.7777777777777776E-2</v>
      </c>
      <c r="N101" s="9" t="str">
        <f t="shared" si="24"/>
        <v/>
      </c>
    </row>
    <row r="102" spans="1:14" x14ac:dyDescent="0.2">
      <c r="A102" s="28" t="s">
        <v>670</v>
      </c>
      <c r="B102" s="7" t="s">
        <v>87</v>
      </c>
      <c r="C102" s="8">
        <v>0</v>
      </c>
      <c r="D102" s="8">
        <v>0</v>
      </c>
      <c r="E102" s="8">
        <v>0</v>
      </c>
      <c r="F102" s="8">
        <v>0</v>
      </c>
      <c r="G102" s="9" t="str">
        <f t="shared" si="19"/>
        <v/>
      </c>
      <c r="H102" s="9" t="str">
        <f t="shared" si="20"/>
        <v/>
      </c>
      <c r="I102" s="9" t="str">
        <f t="shared" si="21"/>
        <v/>
      </c>
      <c r="J102" s="9" t="str">
        <f t="shared" si="22"/>
        <v/>
      </c>
      <c r="K102" s="9" t="str">
        <f t="shared" si="25"/>
        <v xml:space="preserve"> 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88</v>
      </c>
      <c r="C103" s="8">
        <v>0</v>
      </c>
      <c r="D103" s="8">
        <v>1</v>
      </c>
      <c r="E103" s="8">
        <v>0</v>
      </c>
      <c r="F103" s="8">
        <v>1</v>
      </c>
      <c r="G103" s="9" t="str">
        <f t="shared" si="19"/>
        <v/>
      </c>
      <c r="H103" s="9">
        <f t="shared" si="20"/>
        <v>3.125E-2</v>
      </c>
      <c r="I103" s="9" t="str">
        <f t="shared" si="21"/>
        <v/>
      </c>
      <c r="J103" s="9">
        <f t="shared" si="22"/>
        <v>3.5714285714285712E-2</v>
      </c>
      <c r="K103" s="9" t="str">
        <f t="shared" si="25"/>
        <v xml:space="preserve"> </v>
      </c>
      <c r="L103" s="9">
        <f t="shared" si="26"/>
        <v>0</v>
      </c>
      <c r="M103" s="9" t="str">
        <f t="shared" si="23"/>
        <v/>
      </c>
      <c r="N103" s="9">
        <f t="shared" si="24"/>
        <v>0</v>
      </c>
    </row>
    <row r="104" spans="1:14" x14ac:dyDescent="0.2">
      <c r="A104" s="28"/>
      <c r="B104" s="7" t="s">
        <v>89</v>
      </c>
      <c r="C104" s="8">
        <v>0</v>
      </c>
      <c r="D104" s="8">
        <v>0</v>
      </c>
      <c r="E104" s="8">
        <v>0</v>
      </c>
      <c r="F104" s="8">
        <v>0</v>
      </c>
      <c r="G104" s="9" t="str">
        <f t="shared" si="19"/>
        <v/>
      </c>
      <c r="H104" s="9" t="str">
        <f t="shared" si="20"/>
        <v/>
      </c>
      <c r="I104" s="9" t="str">
        <f t="shared" si="21"/>
        <v/>
      </c>
      <c r="J104" s="9" t="str">
        <f t="shared" si="22"/>
        <v/>
      </c>
      <c r="K104" s="9" t="str">
        <f t="shared" si="25"/>
        <v xml:space="preserve"> </v>
      </c>
      <c r="L104" s="9" t="str">
        <f t="shared" si="26"/>
        <v xml:space="preserve"> </v>
      </c>
      <c r="M104" s="9" t="str">
        <f t="shared" si="23"/>
        <v/>
      </c>
      <c r="N104" s="9" t="str">
        <f t="shared" si="24"/>
        <v/>
      </c>
    </row>
    <row r="105" spans="1:14" x14ac:dyDescent="0.2">
      <c r="A105" s="28"/>
      <c r="B105" s="7" t="s">
        <v>90</v>
      </c>
      <c r="C105" s="8">
        <v>0</v>
      </c>
      <c r="D105" s="8">
        <v>0</v>
      </c>
      <c r="E105" s="8">
        <v>0</v>
      </c>
      <c r="F105" s="8">
        <v>1</v>
      </c>
      <c r="G105" s="9" t="str">
        <f t="shared" si="19"/>
        <v/>
      </c>
      <c r="H105" s="9" t="str">
        <f t="shared" si="20"/>
        <v/>
      </c>
      <c r="I105" s="9" t="str">
        <f t="shared" si="21"/>
        <v/>
      </c>
      <c r="J105" s="9">
        <f t="shared" si="22"/>
        <v>3.5714285714285712E-2</v>
      </c>
      <c r="K105" s="9" t="str">
        <f t="shared" si="25"/>
        <v xml:space="preserve"> </v>
      </c>
      <c r="L105" s="9">
        <f t="shared" si="26"/>
        <v>1</v>
      </c>
      <c r="M105" s="9" t="str">
        <f t="shared" si="23"/>
        <v/>
      </c>
      <c r="N105" s="9" t="str">
        <f t="shared" si="24"/>
        <v/>
      </c>
    </row>
    <row r="106" spans="1:14" x14ac:dyDescent="0.2">
      <c r="A106" s="28"/>
      <c r="B106" s="7" t="s">
        <v>91</v>
      </c>
      <c r="C106" s="8">
        <v>0</v>
      </c>
      <c r="D106" s="8">
        <v>1</v>
      </c>
      <c r="E106" s="8">
        <v>0</v>
      </c>
      <c r="F106" s="8">
        <v>0</v>
      </c>
      <c r="G106" s="9" t="str">
        <f t="shared" si="19"/>
        <v/>
      </c>
      <c r="H106" s="9">
        <f t="shared" si="20"/>
        <v>3.125E-2</v>
      </c>
      <c r="I106" s="9" t="str">
        <f t="shared" si="21"/>
        <v/>
      </c>
      <c r="J106" s="9" t="str">
        <f t="shared" si="22"/>
        <v/>
      </c>
      <c r="K106" s="9" t="str">
        <f t="shared" si="25"/>
        <v xml:space="preserve"> </v>
      </c>
      <c r="L106" s="9">
        <f t="shared" si="26"/>
        <v>-1</v>
      </c>
      <c r="M106" s="9" t="str">
        <f t="shared" si="23"/>
        <v/>
      </c>
      <c r="N106" s="9">
        <f t="shared" si="24"/>
        <v>-3.125E-2</v>
      </c>
    </row>
    <row r="107" spans="1:14" x14ac:dyDescent="0.2">
      <c r="A107" s="28"/>
      <c r="B107" s="7" t="s">
        <v>92</v>
      </c>
      <c r="C107" s="8">
        <v>0</v>
      </c>
      <c r="D107" s="8">
        <v>0</v>
      </c>
      <c r="E107" s="8">
        <v>0</v>
      </c>
      <c r="F107" s="8">
        <v>0</v>
      </c>
      <c r="G107" s="9" t="str">
        <f t="shared" si="19"/>
        <v/>
      </c>
      <c r="H107" s="9" t="str">
        <f t="shared" si="20"/>
        <v/>
      </c>
      <c r="I107" s="9" t="str">
        <f t="shared" si="21"/>
        <v/>
      </c>
      <c r="J107" s="9" t="str">
        <f t="shared" si="22"/>
        <v/>
      </c>
      <c r="K107" s="9" t="str">
        <f t="shared" si="25"/>
        <v xml:space="preserve"> </v>
      </c>
      <c r="L107" s="9" t="str">
        <f t="shared" si="26"/>
        <v xml:space="preserve"> </v>
      </c>
      <c r="M107" s="9" t="str">
        <f t="shared" si="23"/>
        <v/>
      </c>
      <c r="N107" s="9" t="str">
        <f t="shared" si="24"/>
        <v/>
      </c>
    </row>
    <row r="108" spans="1:14" x14ac:dyDescent="0.2">
      <c r="A108" s="28"/>
      <c r="B108" s="7" t="s">
        <v>93</v>
      </c>
      <c r="C108" s="8">
        <v>0</v>
      </c>
      <c r="D108" s="8">
        <v>0</v>
      </c>
      <c r="E108" s="8">
        <v>0</v>
      </c>
      <c r="F108" s="8">
        <v>0</v>
      </c>
      <c r="G108" s="9" t="str">
        <f t="shared" si="19"/>
        <v/>
      </c>
      <c r="H108" s="9" t="str">
        <f t="shared" si="20"/>
        <v/>
      </c>
      <c r="I108" s="9" t="str">
        <f t="shared" si="21"/>
        <v/>
      </c>
      <c r="J108" s="9" t="str">
        <f t="shared" si="22"/>
        <v/>
      </c>
      <c r="K108" s="9" t="str">
        <f t="shared" si="25"/>
        <v xml:space="preserve"> </v>
      </c>
      <c r="L108" s="9" t="str">
        <f t="shared" si="26"/>
        <v xml:space="preserve"> </v>
      </c>
      <c r="M108" s="9" t="str">
        <f t="shared" si="23"/>
        <v/>
      </c>
      <c r="N108" s="9" t="str">
        <f t="shared" si="24"/>
        <v/>
      </c>
    </row>
    <row r="109" spans="1:14" x14ac:dyDescent="0.2">
      <c r="A109" s="28"/>
      <c r="B109" s="7" t="s">
        <v>94</v>
      </c>
      <c r="C109" s="8">
        <v>0</v>
      </c>
      <c r="D109" s="8">
        <v>0</v>
      </c>
      <c r="E109" s="8">
        <v>0</v>
      </c>
      <c r="F109" s="8">
        <v>0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 t="str">
        <f t="shared" si="26"/>
        <v xml:space="preserve"> 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95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96</v>
      </c>
      <c r="C111" s="8">
        <v>0</v>
      </c>
      <c r="D111" s="8">
        <v>0</v>
      </c>
      <c r="E111" s="8">
        <v>0</v>
      </c>
      <c r="F111" s="8">
        <v>0</v>
      </c>
      <c r="G111" s="9" t="str">
        <f t="shared" si="19"/>
        <v/>
      </c>
      <c r="H111" s="9" t="str">
        <f t="shared" si="20"/>
        <v/>
      </c>
      <c r="I111" s="9" t="str">
        <f t="shared" si="21"/>
        <v/>
      </c>
      <c r="J111" s="9" t="str">
        <f t="shared" si="22"/>
        <v/>
      </c>
      <c r="K111" s="9" t="str">
        <f t="shared" si="25"/>
        <v xml:space="preserve"> </v>
      </c>
      <c r="L111" s="9" t="str">
        <f t="shared" si="26"/>
        <v xml:space="preserve"> </v>
      </c>
      <c r="M111" s="9" t="str">
        <f t="shared" si="23"/>
        <v/>
      </c>
      <c r="N111" s="9" t="str">
        <f t="shared" si="24"/>
        <v/>
      </c>
    </row>
    <row r="112" spans="1:14" x14ac:dyDescent="0.2">
      <c r="A112" s="28"/>
      <c r="B112" s="7" t="s">
        <v>97</v>
      </c>
      <c r="C112" s="8">
        <v>0</v>
      </c>
      <c r="D112" s="8">
        <v>0</v>
      </c>
      <c r="E112" s="8">
        <v>0</v>
      </c>
      <c r="F112" s="8">
        <v>0</v>
      </c>
      <c r="G112" s="9" t="str">
        <f t="shared" si="19"/>
        <v/>
      </c>
      <c r="H112" s="9" t="str">
        <f t="shared" si="20"/>
        <v/>
      </c>
      <c r="I112" s="9" t="str">
        <f t="shared" si="21"/>
        <v/>
      </c>
      <c r="J112" s="9" t="str">
        <f t="shared" si="22"/>
        <v/>
      </c>
      <c r="K112" s="9" t="str">
        <f t="shared" si="25"/>
        <v xml:space="preserve"> </v>
      </c>
      <c r="L112" s="9" t="str">
        <f t="shared" si="26"/>
        <v xml:space="preserve"> 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98</v>
      </c>
      <c r="C113" s="8">
        <v>0</v>
      </c>
      <c r="D113" s="8">
        <v>0</v>
      </c>
      <c r="E113" s="8">
        <v>0</v>
      </c>
      <c r="F113" s="8">
        <v>0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 t="str">
        <f t="shared" si="26"/>
        <v xml:space="preserve"> 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99</v>
      </c>
      <c r="C114" s="8">
        <v>0</v>
      </c>
      <c r="D114" s="8">
        <v>0</v>
      </c>
      <c r="E114" s="8">
        <v>0</v>
      </c>
      <c r="F114" s="8">
        <v>0</v>
      </c>
      <c r="G114" s="9" t="str">
        <f t="shared" si="27"/>
        <v/>
      </c>
      <c r="H114" s="9" t="str">
        <f t="shared" si="28"/>
        <v/>
      </c>
      <c r="I114" s="9" t="str">
        <f t="shared" si="29"/>
        <v/>
      </c>
      <c r="J114" s="9" t="str">
        <f t="shared" si="30"/>
        <v/>
      </c>
      <c r="K114" s="9" t="str">
        <f t="shared" ref="K114:K145" si="33">+IF(AND(C114=0,E114=0)," ",IF(C114=0,1,IF(E114=0,-1,(E114-C114)/C114)))</f>
        <v xml:space="preserve"> </v>
      </c>
      <c r="L114" s="9" t="str">
        <f t="shared" ref="L114:L145" si="34">+IF(AND(D114=0,F114=0)," ",IF(D114=0,1,IF(F114=0,-1,(F114-D114)/D114)))</f>
        <v xml:space="preserve"> </v>
      </c>
      <c r="M114" s="9" t="str">
        <f t="shared" si="31"/>
        <v/>
      </c>
      <c r="N114" s="9" t="str">
        <f t="shared" si="32"/>
        <v/>
      </c>
    </row>
    <row r="115" spans="1:14" x14ac:dyDescent="0.2">
      <c r="A115" s="28"/>
      <c r="B115" s="7" t="s">
        <v>100</v>
      </c>
      <c r="C115" s="8">
        <v>0</v>
      </c>
      <c r="D115" s="8">
        <v>0</v>
      </c>
      <c r="E115" s="8">
        <v>0</v>
      </c>
      <c r="F115" s="8">
        <v>0</v>
      </c>
      <c r="G115" s="9" t="str">
        <f t="shared" si="27"/>
        <v/>
      </c>
      <c r="H115" s="9" t="str">
        <f t="shared" si="28"/>
        <v/>
      </c>
      <c r="I115" s="9" t="str">
        <f t="shared" si="29"/>
        <v/>
      </c>
      <c r="J115" s="9" t="str">
        <f t="shared" si="30"/>
        <v/>
      </c>
      <c r="K115" s="9" t="str">
        <f t="shared" si="33"/>
        <v xml:space="preserve"> </v>
      </c>
      <c r="L115" s="9" t="str">
        <f t="shared" si="34"/>
        <v xml:space="preserve"> </v>
      </c>
      <c r="M115" s="9" t="str">
        <f t="shared" si="31"/>
        <v/>
      </c>
      <c r="N115" s="9" t="str">
        <f t="shared" si="32"/>
        <v/>
      </c>
    </row>
    <row r="116" spans="1:14" x14ac:dyDescent="0.2">
      <c r="A116" s="28"/>
      <c r="B116" s="7" t="s">
        <v>101</v>
      </c>
      <c r="C116" s="8">
        <v>0</v>
      </c>
      <c r="D116" s="8">
        <v>0</v>
      </c>
      <c r="E116" s="8">
        <v>0</v>
      </c>
      <c r="F116" s="8">
        <v>0</v>
      </c>
      <c r="G116" s="9" t="str">
        <f t="shared" si="27"/>
        <v/>
      </c>
      <c r="H116" s="9" t="str">
        <f t="shared" si="28"/>
        <v/>
      </c>
      <c r="I116" s="9" t="str">
        <f t="shared" si="29"/>
        <v/>
      </c>
      <c r="J116" s="9" t="str">
        <f t="shared" si="30"/>
        <v/>
      </c>
      <c r="K116" s="9" t="str">
        <f t="shared" si="33"/>
        <v xml:space="preserve"> </v>
      </c>
      <c r="L116" s="9" t="str">
        <f t="shared" si="34"/>
        <v xml:space="preserve"> </v>
      </c>
      <c r="M116" s="9" t="str">
        <f t="shared" si="31"/>
        <v/>
      </c>
      <c r="N116" s="9" t="str">
        <f t="shared" si="32"/>
        <v/>
      </c>
    </row>
    <row r="117" spans="1:14" x14ac:dyDescent="0.2">
      <c r="A117" s="28"/>
      <c r="B117" s="7" t="s">
        <v>102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103</v>
      </c>
      <c r="C118" s="8">
        <v>0</v>
      </c>
      <c r="D118" s="8">
        <v>0</v>
      </c>
      <c r="E118" s="8">
        <v>0</v>
      </c>
      <c r="F118" s="8">
        <v>0</v>
      </c>
      <c r="G118" s="9" t="str">
        <f t="shared" si="27"/>
        <v/>
      </c>
      <c r="H118" s="9" t="str">
        <f t="shared" si="28"/>
        <v/>
      </c>
      <c r="I118" s="9" t="str">
        <f t="shared" si="29"/>
        <v/>
      </c>
      <c r="J118" s="9" t="str">
        <f t="shared" si="30"/>
        <v/>
      </c>
      <c r="K118" s="9" t="str">
        <f t="shared" si="33"/>
        <v xml:space="preserve"> </v>
      </c>
      <c r="L118" s="9" t="str">
        <f t="shared" si="34"/>
        <v xml:space="preserve"> </v>
      </c>
      <c r="M118" s="9" t="str">
        <f t="shared" si="31"/>
        <v/>
      </c>
      <c r="N118" s="9" t="str">
        <f t="shared" si="32"/>
        <v/>
      </c>
    </row>
    <row r="119" spans="1:14" x14ac:dyDescent="0.2">
      <c r="A119" s="28"/>
      <c r="B119" s="7" t="s">
        <v>104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105</v>
      </c>
      <c r="C120" s="8">
        <v>0</v>
      </c>
      <c r="D120" s="8">
        <v>0</v>
      </c>
      <c r="E120" s="8">
        <v>0</v>
      </c>
      <c r="F120" s="8">
        <v>0</v>
      </c>
      <c r="G120" s="9" t="str">
        <f t="shared" si="27"/>
        <v/>
      </c>
      <c r="H120" s="9" t="str">
        <f t="shared" si="28"/>
        <v/>
      </c>
      <c r="I120" s="9" t="str">
        <f t="shared" si="29"/>
        <v/>
      </c>
      <c r="J120" s="9" t="str">
        <f t="shared" si="30"/>
        <v/>
      </c>
      <c r="K120" s="9" t="str">
        <f t="shared" si="33"/>
        <v xml:space="preserve"> </v>
      </c>
      <c r="L120" s="9" t="str">
        <f t="shared" si="34"/>
        <v xml:space="preserve"> </v>
      </c>
      <c r="M120" s="9" t="str">
        <f t="shared" si="31"/>
        <v/>
      </c>
      <c r="N120" s="9" t="str">
        <f t="shared" si="32"/>
        <v/>
      </c>
    </row>
    <row r="121" spans="1:14" x14ac:dyDescent="0.2">
      <c r="A121" s="28"/>
      <c r="B121" s="7" t="s">
        <v>106</v>
      </c>
      <c r="C121" s="8">
        <v>0</v>
      </c>
      <c r="D121" s="8">
        <v>0</v>
      </c>
      <c r="E121" s="8">
        <v>0</v>
      </c>
      <c r="F121" s="8">
        <v>0</v>
      </c>
      <c r="G121" s="9" t="str">
        <f t="shared" si="27"/>
        <v/>
      </c>
      <c r="H121" s="9" t="str">
        <f t="shared" si="28"/>
        <v/>
      </c>
      <c r="I121" s="9" t="str">
        <f t="shared" si="29"/>
        <v/>
      </c>
      <c r="J121" s="9" t="str">
        <f t="shared" si="30"/>
        <v/>
      </c>
      <c r="K121" s="9" t="str">
        <f t="shared" si="33"/>
        <v xml:space="preserve"> </v>
      </c>
      <c r="L121" s="9" t="str">
        <f t="shared" si="34"/>
        <v xml:space="preserve"> </v>
      </c>
      <c r="M121" s="9" t="str">
        <f t="shared" si="31"/>
        <v/>
      </c>
      <c r="N121" s="9" t="str">
        <f t="shared" si="32"/>
        <v/>
      </c>
    </row>
    <row r="122" spans="1:14" x14ac:dyDescent="0.2">
      <c r="A122" s="28"/>
      <c r="B122" s="7" t="s">
        <v>107</v>
      </c>
      <c r="C122" s="8">
        <v>0</v>
      </c>
      <c r="D122" s="8">
        <v>0</v>
      </c>
      <c r="E122" s="8">
        <v>0</v>
      </c>
      <c r="F122" s="8">
        <v>0</v>
      </c>
      <c r="G122" s="9" t="str">
        <f t="shared" si="27"/>
        <v/>
      </c>
      <c r="H122" s="9" t="str">
        <f t="shared" si="28"/>
        <v/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 t="str">
        <f t="shared" si="34"/>
        <v xml:space="preserve"> 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108</v>
      </c>
      <c r="C123" s="8">
        <v>0</v>
      </c>
      <c r="D123" s="8">
        <v>0</v>
      </c>
      <c r="E123" s="8">
        <v>0</v>
      </c>
      <c r="F123" s="8">
        <v>0</v>
      </c>
      <c r="G123" s="9" t="str">
        <f t="shared" si="27"/>
        <v/>
      </c>
      <c r="H123" s="9" t="str">
        <f t="shared" si="28"/>
        <v/>
      </c>
      <c r="I123" s="9" t="str">
        <f t="shared" si="29"/>
        <v/>
      </c>
      <c r="J123" s="9" t="str">
        <f t="shared" si="30"/>
        <v/>
      </c>
      <c r="K123" s="9" t="str">
        <f t="shared" si="33"/>
        <v xml:space="preserve"> </v>
      </c>
      <c r="L123" s="9" t="str">
        <f t="shared" si="34"/>
        <v xml:space="preserve"> </v>
      </c>
      <c r="M123" s="9" t="str">
        <f t="shared" si="31"/>
        <v/>
      </c>
      <c r="N123" s="9" t="str">
        <f t="shared" si="32"/>
        <v/>
      </c>
    </row>
    <row r="124" spans="1:14" ht="25.5" x14ac:dyDescent="0.2">
      <c r="A124" s="28"/>
      <c r="B124" s="7" t="s">
        <v>109</v>
      </c>
      <c r="C124" s="8">
        <v>0</v>
      </c>
      <c r="D124" s="8">
        <v>0</v>
      </c>
      <c r="E124" s="8">
        <v>0</v>
      </c>
      <c r="F124" s="8">
        <v>0</v>
      </c>
      <c r="G124" s="9" t="str">
        <f t="shared" si="27"/>
        <v/>
      </c>
      <c r="H124" s="9" t="str">
        <f t="shared" si="28"/>
        <v/>
      </c>
      <c r="I124" s="9" t="str">
        <f t="shared" si="29"/>
        <v/>
      </c>
      <c r="J124" s="9" t="str">
        <f t="shared" si="30"/>
        <v/>
      </c>
      <c r="K124" s="9" t="str">
        <f t="shared" si="33"/>
        <v xml:space="preserve"> </v>
      </c>
      <c r="L124" s="9" t="str">
        <f t="shared" si="34"/>
        <v xml:space="preserve"> </v>
      </c>
      <c r="M124" s="9" t="str">
        <f t="shared" si="31"/>
        <v/>
      </c>
      <c r="N124" s="9" t="str">
        <f t="shared" si="32"/>
        <v/>
      </c>
    </row>
    <row r="125" spans="1:14" ht="25.5" x14ac:dyDescent="0.2">
      <c r="A125" s="28"/>
      <c r="B125" s="7" t="s">
        <v>110</v>
      </c>
      <c r="C125" s="8">
        <v>0</v>
      </c>
      <c r="D125" s="8">
        <v>0</v>
      </c>
      <c r="E125" s="8">
        <v>0</v>
      </c>
      <c r="F125" s="8">
        <v>0</v>
      </c>
      <c r="G125" s="9" t="str">
        <f t="shared" si="27"/>
        <v/>
      </c>
      <c r="H125" s="9" t="str">
        <f t="shared" si="28"/>
        <v/>
      </c>
      <c r="I125" s="9" t="str">
        <f t="shared" si="29"/>
        <v/>
      </c>
      <c r="J125" s="9" t="str">
        <f t="shared" si="30"/>
        <v/>
      </c>
      <c r="K125" s="9" t="str">
        <f t="shared" si="33"/>
        <v xml:space="preserve"> </v>
      </c>
      <c r="L125" s="9" t="str">
        <f t="shared" si="34"/>
        <v xml:space="preserve"> </v>
      </c>
      <c r="M125" s="9" t="str">
        <f t="shared" si="31"/>
        <v/>
      </c>
      <c r="N125" s="9" t="str">
        <f t="shared" si="32"/>
        <v/>
      </c>
    </row>
    <row r="126" spans="1:14" x14ac:dyDescent="0.2">
      <c r="A126" s="28"/>
      <c r="B126" s="7" t="s">
        <v>111</v>
      </c>
      <c r="C126" s="8">
        <v>0</v>
      </c>
      <c r="D126" s="8">
        <v>1</v>
      </c>
      <c r="E126" s="8">
        <v>0</v>
      </c>
      <c r="F126" s="8">
        <v>0</v>
      </c>
      <c r="G126" s="9" t="str">
        <f t="shared" si="27"/>
        <v/>
      </c>
      <c r="H126" s="9">
        <f t="shared" si="28"/>
        <v>3.125E-2</v>
      </c>
      <c r="I126" s="9" t="str">
        <f t="shared" si="29"/>
        <v/>
      </c>
      <c r="J126" s="9" t="str">
        <f t="shared" si="30"/>
        <v/>
      </c>
      <c r="K126" s="9" t="str">
        <f t="shared" si="33"/>
        <v xml:space="preserve"> </v>
      </c>
      <c r="L126" s="9">
        <f t="shared" si="34"/>
        <v>-1</v>
      </c>
      <c r="M126" s="9" t="str">
        <f t="shared" si="31"/>
        <v/>
      </c>
      <c r="N126" s="9">
        <f t="shared" si="32"/>
        <v>-3.125E-2</v>
      </c>
    </row>
    <row r="127" spans="1:14" x14ac:dyDescent="0.2">
      <c r="A127" s="28"/>
      <c r="B127" s="7" t="s">
        <v>112</v>
      </c>
      <c r="C127" s="8">
        <v>0</v>
      </c>
      <c r="D127" s="8">
        <v>0</v>
      </c>
      <c r="E127" s="8">
        <v>1</v>
      </c>
      <c r="F127" s="8">
        <v>0</v>
      </c>
      <c r="G127" s="9" t="str">
        <f t="shared" si="27"/>
        <v/>
      </c>
      <c r="H127" s="9" t="str">
        <f t="shared" si="28"/>
        <v/>
      </c>
      <c r="I127" s="9">
        <f t="shared" si="29"/>
        <v>1.6666666666666666E-2</v>
      </c>
      <c r="J127" s="9" t="str">
        <f t="shared" si="30"/>
        <v/>
      </c>
      <c r="K127" s="9">
        <f t="shared" si="33"/>
        <v>1</v>
      </c>
      <c r="L127" s="9" t="str">
        <f t="shared" si="34"/>
        <v xml:space="preserve"> </v>
      </c>
      <c r="M127" s="9" t="str">
        <f t="shared" si="31"/>
        <v/>
      </c>
      <c r="N127" s="9" t="str">
        <f t="shared" si="32"/>
        <v/>
      </c>
    </row>
    <row r="128" spans="1:14" x14ac:dyDescent="0.2">
      <c r="A128" s="28"/>
      <c r="B128" s="7" t="s">
        <v>113</v>
      </c>
      <c r="C128" s="8">
        <v>0</v>
      </c>
      <c r="D128" s="8">
        <v>0</v>
      </c>
      <c r="E128" s="8">
        <v>0</v>
      </c>
      <c r="F128" s="8">
        <v>0</v>
      </c>
      <c r="G128" s="9" t="str">
        <f t="shared" si="27"/>
        <v/>
      </c>
      <c r="H128" s="9" t="str">
        <f t="shared" si="28"/>
        <v/>
      </c>
      <c r="I128" s="9" t="str">
        <f t="shared" si="29"/>
        <v/>
      </c>
      <c r="J128" s="9" t="str">
        <f t="shared" si="30"/>
        <v/>
      </c>
      <c r="K128" s="9" t="str">
        <f t="shared" si="33"/>
        <v xml:space="preserve"> </v>
      </c>
      <c r="L128" s="9" t="str">
        <f t="shared" si="34"/>
        <v xml:space="preserve"> </v>
      </c>
      <c r="M128" s="9" t="str">
        <f t="shared" si="31"/>
        <v/>
      </c>
      <c r="N128" s="9" t="str">
        <f t="shared" si="32"/>
        <v/>
      </c>
    </row>
    <row r="129" spans="1:14" x14ac:dyDescent="0.2">
      <c r="A129" s="28"/>
      <c r="B129" s="7" t="s">
        <v>114</v>
      </c>
      <c r="C129" s="8">
        <v>0</v>
      </c>
      <c r="D129" s="8">
        <v>1</v>
      </c>
      <c r="E129" s="8">
        <v>0</v>
      </c>
      <c r="F129" s="8">
        <v>0</v>
      </c>
      <c r="G129" s="9" t="str">
        <f t="shared" si="27"/>
        <v/>
      </c>
      <c r="H129" s="9">
        <f t="shared" si="28"/>
        <v>3.125E-2</v>
      </c>
      <c r="I129" s="9" t="str">
        <f t="shared" si="29"/>
        <v/>
      </c>
      <c r="J129" s="9" t="str">
        <f t="shared" si="30"/>
        <v/>
      </c>
      <c r="K129" s="9" t="str">
        <f t="shared" si="33"/>
        <v xml:space="preserve"> </v>
      </c>
      <c r="L129" s="9">
        <f t="shared" si="34"/>
        <v>-1</v>
      </c>
      <c r="M129" s="9" t="str">
        <f t="shared" si="31"/>
        <v/>
      </c>
      <c r="N129" s="9">
        <f t="shared" si="32"/>
        <v>-3.125E-2</v>
      </c>
    </row>
    <row r="130" spans="1:14" x14ac:dyDescent="0.2">
      <c r="A130" s="28"/>
      <c r="B130" s="7" t="s">
        <v>115</v>
      </c>
      <c r="C130" s="8">
        <v>0</v>
      </c>
      <c r="D130" s="8">
        <v>0</v>
      </c>
      <c r="E130" s="8">
        <v>0</v>
      </c>
      <c r="F130" s="8">
        <v>0</v>
      </c>
      <c r="G130" s="9" t="str">
        <f t="shared" si="27"/>
        <v/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 t="str">
        <f t="shared" si="33"/>
        <v xml:space="preserve"> </v>
      </c>
      <c r="L130" s="9" t="str">
        <f t="shared" si="34"/>
        <v xml:space="preserve"> 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116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117</v>
      </c>
      <c r="C132" s="8">
        <v>0</v>
      </c>
      <c r="D132" s="8">
        <v>0</v>
      </c>
      <c r="E132" s="8">
        <v>0</v>
      </c>
      <c r="F132" s="8">
        <v>0</v>
      </c>
      <c r="G132" s="9" t="str">
        <f t="shared" si="27"/>
        <v/>
      </c>
      <c r="H132" s="9" t="str">
        <f t="shared" si="28"/>
        <v/>
      </c>
      <c r="I132" s="9" t="str">
        <f t="shared" si="29"/>
        <v/>
      </c>
      <c r="J132" s="9" t="str">
        <f t="shared" si="30"/>
        <v/>
      </c>
      <c r="K132" s="9" t="str">
        <f t="shared" si="33"/>
        <v xml:space="preserve"> </v>
      </c>
      <c r="L132" s="9" t="str">
        <f t="shared" si="34"/>
        <v xml:space="preserve"> </v>
      </c>
      <c r="M132" s="9" t="str">
        <f t="shared" si="31"/>
        <v/>
      </c>
      <c r="N132" s="9" t="str">
        <f t="shared" si="32"/>
        <v/>
      </c>
    </row>
    <row r="133" spans="1:14" x14ac:dyDescent="0.2">
      <c r="A133" s="28"/>
      <c r="B133" s="7" t="s">
        <v>118</v>
      </c>
      <c r="C133" s="8">
        <v>1</v>
      </c>
      <c r="D133" s="8">
        <v>1</v>
      </c>
      <c r="E133" s="8">
        <v>2</v>
      </c>
      <c r="F133" s="8">
        <v>1</v>
      </c>
      <c r="G133" s="9">
        <f t="shared" si="27"/>
        <v>2.7777777777777776E-2</v>
      </c>
      <c r="H133" s="9">
        <f t="shared" si="28"/>
        <v>3.125E-2</v>
      </c>
      <c r="I133" s="9">
        <f t="shared" si="29"/>
        <v>3.3333333333333333E-2</v>
      </c>
      <c r="J133" s="9">
        <f t="shared" si="30"/>
        <v>3.5714285714285712E-2</v>
      </c>
      <c r="K133" s="9">
        <f t="shared" si="33"/>
        <v>1</v>
      </c>
      <c r="L133" s="9">
        <f t="shared" si="34"/>
        <v>0</v>
      </c>
      <c r="M133" s="9">
        <f t="shared" si="31"/>
        <v>2.7777777777777776E-2</v>
      </c>
      <c r="N133" s="9">
        <f t="shared" si="32"/>
        <v>0</v>
      </c>
    </row>
    <row r="134" spans="1:14" x14ac:dyDescent="0.2">
      <c r="A134" s="28"/>
      <c r="B134" s="7" t="s">
        <v>119</v>
      </c>
      <c r="C134" s="8">
        <v>0</v>
      </c>
      <c r="D134" s="8">
        <v>0</v>
      </c>
      <c r="E134" s="8">
        <v>0</v>
      </c>
      <c r="F134" s="8">
        <v>0</v>
      </c>
      <c r="G134" s="9" t="str">
        <f t="shared" si="27"/>
        <v/>
      </c>
      <c r="H134" s="9" t="str">
        <f t="shared" si="28"/>
        <v/>
      </c>
      <c r="I134" s="9" t="str">
        <f t="shared" si="29"/>
        <v/>
      </c>
      <c r="J134" s="9" t="str">
        <f t="shared" si="30"/>
        <v/>
      </c>
      <c r="K134" s="9" t="str">
        <f t="shared" si="33"/>
        <v xml:space="preserve"> </v>
      </c>
      <c r="L134" s="9" t="str">
        <f t="shared" si="34"/>
        <v xml:space="preserve"> </v>
      </c>
      <c r="M134" s="9" t="str">
        <f t="shared" si="31"/>
        <v/>
      </c>
      <c r="N134" s="9" t="str">
        <f t="shared" si="32"/>
        <v/>
      </c>
    </row>
    <row r="135" spans="1:14" x14ac:dyDescent="0.2">
      <c r="A135" s="28"/>
      <c r="B135" s="7" t="s">
        <v>120</v>
      </c>
      <c r="C135" s="8">
        <v>0</v>
      </c>
      <c r="D135" s="8">
        <v>0</v>
      </c>
      <c r="E135" s="8">
        <v>0</v>
      </c>
      <c r="F135" s="8">
        <v>0</v>
      </c>
      <c r="G135" s="9" t="str">
        <f t="shared" si="27"/>
        <v/>
      </c>
      <c r="H135" s="9" t="str">
        <f t="shared" si="28"/>
        <v/>
      </c>
      <c r="I135" s="9" t="str">
        <f t="shared" si="29"/>
        <v/>
      </c>
      <c r="J135" s="9" t="str">
        <f t="shared" si="30"/>
        <v/>
      </c>
      <c r="K135" s="9" t="str">
        <f t="shared" si="33"/>
        <v xml:space="preserve"> </v>
      </c>
      <c r="L135" s="9" t="str">
        <f t="shared" si="34"/>
        <v xml:space="preserve"> </v>
      </c>
      <c r="M135" s="9" t="str">
        <f t="shared" si="31"/>
        <v/>
      </c>
      <c r="N135" s="9" t="str">
        <f t="shared" si="32"/>
        <v/>
      </c>
    </row>
    <row r="136" spans="1:14" x14ac:dyDescent="0.2">
      <c r="A136" s="28"/>
      <c r="B136" s="7" t="s">
        <v>121</v>
      </c>
      <c r="C136" s="8">
        <v>0</v>
      </c>
      <c r="D136" s="8">
        <v>0</v>
      </c>
      <c r="E136" s="8">
        <v>0</v>
      </c>
      <c r="F136" s="8">
        <v>0</v>
      </c>
      <c r="G136" s="9" t="str">
        <f t="shared" si="27"/>
        <v/>
      </c>
      <c r="H136" s="9" t="str">
        <f t="shared" si="28"/>
        <v/>
      </c>
      <c r="I136" s="9" t="str">
        <f t="shared" si="29"/>
        <v/>
      </c>
      <c r="J136" s="9" t="str">
        <f t="shared" si="30"/>
        <v/>
      </c>
      <c r="K136" s="9" t="str">
        <f t="shared" si="33"/>
        <v xml:space="preserve"> </v>
      </c>
      <c r="L136" s="9" t="str">
        <f t="shared" si="34"/>
        <v xml:space="preserve"> </v>
      </c>
      <c r="M136" s="9" t="str">
        <f t="shared" si="31"/>
        <v/>
      </c>
      <c r="N136" s="9" t="str">
        <f t="shared" si="32"/>
        <v/>
      </c>
    </row>
    <row r="137" spans="1:14" x14ac:dyDescent="0.2">
      <c r="A137" s="28"/>
      <c r="B137" s="7" t="s">
        <v>122</v>
      </c>
      <c r="C137" s="8">
        <v>0</v>
      </c>
      <c r="D137" s="8">
        <v>1</v>
      </c>
      <c r="E137" s="8">
        <v>1</v>
      </c>
      <c r="F137" s="8">
        <v>0</v>
      </c>
      <c r="G137" s="9" t="str">
        <f t="shared" si="27"/>
        <v/>
      </c>
      <c r="H137" s="9">
        <f t="shared" si="28"/>
        <v>3.125E-2</v>
      </c>
      <c r="I137" s="9">
        <f t="shared" si="29"/>
        <v>1.6666666666666666E-2</v>
      </c>
      <c r="J137" s="9" t="str">
        <f t="shared" si="30"/>
        <v/>
      </c>
      <c r="K137" s="9">
        <f t="shared" si="33"/>
        <v>1</v>
      </c>
      <c r="L137" s="9">
        <f t="shared" si="34"/>
        <v>-1</v>
      </c>
      <c r="M137" s="9" t="str">
        <f t="shared" si="31"/>
        <v/>
      </c>
      <c r="N137" s="9">
        <f t="shared" si="32"/>
        <v>-3.125E-2</v>
      </c>
    </row>
    <row r="138" spans="1:14" x14ac:dyDescent="0.2">
      <c r="A138" s="28"/>
      <c r="B138" s="7" t="s">
        <v>123</v>
      </c>
      <c r="C138" s="8">
        <v>0</v>
      </c>
      <c r="D138" s="8">
        <v>0</v>
      </c>
      <c r="E138" s="8">
        <v>0</v>
      </c>
      <c r="F138" s="8">
        <v>0</v>
      </c>
      <c r="G138" s="9" t="str">
        <f t="shared" si="27"/>
        <v/>
      </c>
      <c r="H138" s="9" t="str">
        <f t="shared" si="28"/>
        <v/>
      </c>
      <c r="I138" s="9" t="str">
        <f t="shared" si="29"/>
        <v/>
      </c>
      <c r="J138" s="9" t="str">
        <f t="shared" si="30"/>
        <v/>
      </c>
      <c r="K138" s="9" t="str">
        <f t="shared" si="33"/>
        <v xml:space="preserve"> </v>
      </c>
      <c r="L138" s="9" t="str">
        <f t="shared" si="34"/>
        <v xml:space="preserve"> </v>
      </c>
      <c r="M138" s="9" t="str">
        <f t="shared" si="31"/>
        <v/>
      </c>
      <c r="N138" s="9" t="str">
        <f t="shared" si="32"/>
        <v/>
      </c>
    </row>
    <row r="139" spans="1:14" x14ac:dyDescent="0.2">
      <c r="A139" s="28"/>
      <c r="B139" s="7" t="s">
        <v>124</v>
      </c>
      <c r="C139" s="8">
        <v>17</v>
      </c>
      <c r="D139" s="8">
        <v>1</v>
      </c>
      <c r="E139" s="8">
        <v>3</v>
      </c>
      <c r="F139" s="8">
        <v>0</v>
      </c>
      <c r="G139" s="9">
        <f t="shared" si="27"/>
        <v>0.47222222222222221</v>
      </c>
      <c r="H139" s="9">
        <f t="shared" si="28"/>
        <v>3.125E-2</v>
      </c>
      <c r="I139" s="9">
        <f t="shared" si="29"/>
        <v>0.05</v>
      </c>
      <c r="J139" s="9" t="str">
        <f t="shared" si="30"/>
        <v/>
      </c>
      <c r="K139" s="9">
        <f t="shared" si="33"/>
        <v>-0.82352941176470584</v>
      </c>
      <c r="L139" s="9">
        <f t="shared" si="34"/>
        <v>-1</v>
      </c>
      <c r="M139" s="9">
        <f t="shared" si="31"/>
        <v>-0.38888888888888884</v>
      </c>
      <c r="N139" s="9">
        <f t="shared" si="32"/>
        <v>-3.125E-2</v>
      </c>
    </row>
    <row r="140" spans="1:14" x14ac:dyDescent="0.2">
      <c r="A140" s="28"/>
      <c r="B140" s="7" t="s">
        <v>125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126</v>
      </c>
      <c r="C141" s="8">
        <v>0</v>
      </c>
      <c r="D141" s="8">
        <v>0</v>
      </c>
      <c r="E141" s="8">
        <v>0</v>
      </c>
      <c r="F141" s="8">
        <v>0</v>
      </c>
      <c r="G141" s="9" t="str">
        <f t="shared" si="27"/>
        <v/>
      </c>
      <c r="H141" s="9" t="str">
        <f t="shared" si="28"/>
        <v/>
      </c>
      <c r="I141" s="9" t="str">
        <f t="shared" si="29"/>
        <v/>
      </c>
      <c r="J141" s="9" t="str">
        <f t="shared" si="30"/>
        <v/>
      </c>
      <c r="K141" s="9" t="str">
        <f t="shared" si="33"/>
        <v xml:space="preserve"> </v>
      </c>
      <c r="L141" s="9" t="str">
        <f t="shared" si="34"/>
        <v xml:space="preserve"> </v>
      </c>
      <c r="M141" s="9" t="str">
        <f t="shared" si="31"/>
        <v/>
      </c>
      <c r="N141" s="9" t="str">
        <f t="shared" si="32"/>
        <v/>
      </c>
    </row>
    <row r="142" spans="1:14" x14ac:dyDescent="0.2">
      <c r="A142" s="28"/>
      <c r="B142" s="7" t="s">
        <v>127</v>
      </c>
      <c r="C142" s="8">
        <v>0</v>
      </c>
      <c r="D142" s="8">
        <v>0</v>
      </c>
      <c r="E142" s="8">
        <v>0</v>
      </c>
      <c r="F142" s="8">
        <v>0</v>
      </c>
      <c r="G142" s="9" t="str">
        <f t="shared" si="27"/>
        <v/>
      </c>
      <c r="H142" s="9" t="str">
        <f t="shared" si="28"/>
        <v/>
      </c>
      <c r="I142" s="9" t="str">
        <f t="shared" si="29"/>
        <v/>
      </c>
      <c r="J142" s="9" t="str">
        <f t="shared" si="30"/>
        <v/>
      </c>
      <c r="K142" s="9" t="str">
        <f t="shared" si="33"/>
        <v xml:space="preserve"> </v>
      </c>
      <c r="L142" s="9" t="str">
        <f t="shared" si="34"/>
        <v xml:space="preserve"> </v>
      </c>
      <c r="M142" s="9" t="str">
        <f t="shared" si="31"/>
        <v/>
      </c>
      <c r="N142" s="9" t="str">
        <f t="shared" si="32"/>
        <v/>
      </c>
    </row>
    <row r="143" spans="1:14" x14ac:dyDescent="0.2">
      <c r="A143" s="28"/>
      <c r="B143" s="7" t="s">
        <v>128</v>
      </c>
      <c r="C143" s="8">
        <v>0</v>
      </c>
      <c r="D143" s="8">
        <v>0</v>
      </c>
      <c r="E143" s="8">
        <v>0</v>
      </c>
      <c r="F143" s="8">
        <v>0</v>
      </c>
      <c r="G143" s="9" t="str">
        <f t="shared" si="27"/>
        <v/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 t="str">
        <f t="shared" si="33"/>
        <v xml:space="preserve"> 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129</v>
      </c>
      <c r="C144" s="8">
        <v>3</v>
      </c>
      <c r="D144" s="8">
        <v>17</v>
      </c>
      <c r="E144" s="8">
        <v>15</v>
      </c>
      <c r="F144" s="8">
        <v>14</v>
      </c>
      <c r="G144" s="9">
        <f t="shared" si="27"/>
        <v>8.3333333333333329E-2</v>
      </c>
      <c r="H144" s="9">
        <f t="shared" si="28"/>
        <v>0.53125</v>
      </c>
      <c r="I144" s="9">
        <f t="shared" si="29"/>
        <v>0.25</v>
      </c>
      <c r="J144" s="9">
        <f t="shared" si="30"/>
        <v>0.5</v>
      </c>
      <c r="K144" s="9">
        <f t="shared" si="33"/>
        <v>4</v>
      </c>
      <c r="L144" s="9">
        <f t="shared" si="34"/>
        <v>-0.17647058823529413</v>
      </c>
      <c r="M144" s="9">
        <f t="shared" si="31"/>
        <v>0.33333333333333331</v>
      </c>
      <c r="N144" s="9">
        <f t="shared" si="32"/>
        <v>-9.375E-2</v>
      </c>
    </row>
    <row r="145" spans="1:14" ht="24.75" customHeight="1" x14ac:dyDescent="0.2">
      <c r="A145" s="28"/>
      <c r="B145" s="7" t="s">
        <v>130</v>
      </c>
      <c r="C145" s="8">
        <v>0</v>
      </c>
      <c r="D145" s="8">
        <v>0</v>
      </c>
      <c r="E145" s="8">
        <v>0</v>
      </c>
      <c r="F145" s="8">
        <v>0</v>
      </c>
      <c r="G145" s="9" t="str">
        <f t="shared" ref="G145:G180" si="35">+IF(C145=0,"",C145/C$81)</f>
        <v/>
      </c>
      <c r="H145" s="9" t="str">
        <f t="shared" ref="H145:H180" si="36">+IF(D145=0,"",D145/D$81)</f>
        <v/>
      </c>
      <c r="I145" s="9" t="str">
        <f t="shared" ref="I145:I180" si="37">+IF(E145=0,"",E145/E$81)</f>
        <v/>
      </c>
      <c r="J145" s="9" t="str">
        <f t="shared" ref="J145:J180" si="38">+IF(F145=0,"",F145/F$81)</f>
        <v/>
      </c>
      <c r="K145" s="9" t="str">
        <f t="shared" si="33"/>
        <v xml:space="preserve"> </v>
      </c>
      <c r="L145" s="9" t="str">
        <f t="shared" si="34"/>
        <v xml:space="preserve"> </v>
      </c>
      <c r="M145" s="9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28"/>
      <c r="B146" s="7" t="s">
        <v>131</v>
      </c>
      <c r="C146" s="8">
        <v>0</v>
      </c>
      <c r="D146" s="8">
        <v>0</v>
      </c>
      <c r="E146" s="8">
        <v>1</v>
      </c>
      <c r="F146" s="8">
        <v>0</v>
      </c>
      <c r="G146" s="9" t="str">
        <f t="shared" si="35"/>
        <v/>
      </c>
      <c r="H146" s="9" t="str">
        <f t="shared" si="36"/>
        <v/>
      </c>
      <c r="I146" s="9">
        <f t="shared" si="37"/>
        <v>1.6666666666666666E-2</v>
      </c>
      <c r="J146" s="9" t="str">
        <f t="shared" si="38"/>
        <v/>
      </c>
      <c r="K146" s="9">
        <f t="shared" ref="K146:K180" si="41">+IF(AND(C146=0,E146=0)," ",IF(C146=0,1,IF(E146=0,-1,(E146-C146)/C146)))</f>
        <v>1</v>
      </c>
      <c r="L146" s="9" t="str">
        <f t="shared" ref="L146:L180" si="42">+IF(AND(D146=0,F146=0)," ",IF(D146=0,1,IF(F146=0,-1,(F146-D146)/D146)))</f>
        <v xml:space="preserve"> </v>
      </c>
      <c r="M146" s="9" t="str">
        <f t="shared" si="39"/>
        <v/>
      </c>
      <c r="N146" s="9" t="str">
        <f t="shared" si="40"/>
        <v/>
      </c>
    </row>
    <row r="147" spans="1:14" x14ac:dyDescent="0.2">
      <c r="A147" s="28"/>
      <c r="B147" s="7" t="s">
        <v>132</v>
      </c>
      <c r="C147" s="8">
        <v>2</v>
      </c>
      <c r="D147" s="8">
        <v>0</v>
      </c>
      <c r="E147" s="8">
        <v>5</v>
      </c>
      <c r="F147" s="8">
        <v>1</v>
      </c>
      <c r="G147" s="9">
        <f t="shared" si="35"/>
        <v>5.5555555555555552E-2</v>
      </c>
      <c r="H147" s="9" t="str">
        <f t="shared" si="36"/>
        <v/>
      </c>
      <c r="I147" s="9">
        <f t="shared" si="37"/>
        <v>8.3333333333333329E-2</v>
      </c>
      <c r="J147" s="9">
        <f t="shared" si="38"/>
        <v>3.5714285714285712E-2</v>
      </c>
      <c r="K147" s="9">
        <f t="shared" si="41"/>
        <v>1.5</v>
      </c>
      <c r="L147" s="9">
        <f t="shared" si="42"/>
        <v>1</v>
      </c>
      <c r="M147" s="9">
        <f t="shared" si="39"/>
        <v>8.3333333333333329E-2</v>
      </c>
      <c r="N147" s="9" t="str">
        <f t="shared" si="40"/>
        <v/>
      </c>
    </row>
    <row r="148" spans="1:14" x14ac:dyDescent="0.2">
      <c r="A148" s="28"/>
      <c r="B148" s="7" t="s">
        <v>133</v>
      </c>
      <c r="C148" s="8">
        <v>0</v>
      </c>
      <c r="D148" s="8">
        <v>0</v>
      </c>
      <c r="E148" s="8">
        <v>0</v>
      </c>
      <c r="F148" s="8">
        <v>0</v>
      </c>
      <c r="G148" s="9" t="str">
        <f t="shared" si="35"/>
        <v/>
      </c>
      <c r="H148" s="9" t="str">
        <f t="shared" si="36"/>
        <v/>
      </c>
      <c r="I148" s="9" t="str">
        <f t="shared" si="37"/>
        <v/>
      </c>
      <c r="J148" s="9" t="str">
        <f t="shared" si="38"/>
        <v/>
      </c>
      <c r="K148" s="9" t="str">
        <f t="shared" si="41"/>
        <v xml:space="preserve"> </v>
      </c>
      <c r="L148" s="9" t="str">
        <f t="shared" si="42"/>
        <v xml:space="preserve"> </v>
      </c>
      <c r="M148" s="9" t="str">
        <f t="shared" si="39"/>
        <v/>
      </c>
      <c r="N148" s="9" t="str">
        <f t="shared" si="40"/>
        <v/>
      </c>
    </row>
    <row r="149" spans="1:14" x14ac:dyDescent="0.2">
      <c r="A149" s="28"/>
      <c r="B149" s="7" t="s">
        <v>134</v>
      </c>
      <c r="C149" s="8">
        <v>1</v>
      </c>
      <c r="D149" s="8">
        <v>0</v>
      </c>
      <c r="E149" s="8">
        <v>3</v>
      </c>
      <c r="F149" s="8">
        <v>1</v>
      </c>
      <c r="G149" s="9">
        <f t="shared" si="35"/>
        <v>2.7777777777777776E-2</v>
      </c>
      <c r="H149" s="9" t="str">
        <f t="shared" si="36"/>
        <v/>
      </c>
      <c r="I149" s="9">
        <f t="shared" si="37"/>
        <v>0.05</v>
      </c>
      <c r="J149" s="9">
        <f t="shared" si="38"/>
        <v>3.5714285714285712E-2</v>
      </c>
      <c r="K149" s="9">
        <f t="shared" si="41"/>
        <v>2</v>
      </c>
      <c r="L149" s="9">
        <f t="shared" si="42"/>
        <v>1</v>
      </c>
      <c r="M149" s="9">
        <f t="shared" si="39"/>
        <v>5.5555555555555552E-2</v>
      </c>
      <c r="N149" s="9" t="str">
        <f t="shared" si="40"/>
        <v/>
      </c>
    </row>
    <row r="150" spans="1:14" x14ac:dyDescent="0.2">
      <c r="A150" s="28"/>
      <c r="B150" s="7" t="s">
        <v>135</v>
      </c>
      <c r="C150" s="8">
        <v>0</v>
      </c>
      <c r="D150" s="8">
        <v>0</v>
      </c>
      <c r="E150" s="8">
        <v>0</v>
      </c>
      <c r="F150" s="8">
        <v>0</v>
      </c>
      <c r="G150" s="9" t="str">
        <f t="shared" si="35"/>
        <v/>
      </c>
      <c r="H150" s="9" t="str">
        <f t="shared" si="36"/>
        <v/>
      </c>
      <c r="I150" s="9" t="str">
        <f t="shared" si="37"/>
        <v/>
      </c>
      <c r="J150" s="9" t="str">
        <f t="shared" si="38"/>
        <v/>
      </c>
      <c r="K150" s="9" t="str">
        <f t="shared" si="41"/>
        <v xml:space="preserve"> </v>
      </c>
      <c r="L150" s="9" t="str">
        <f t="shared" si="42"/>
        <v xml:space="preserve"> </v>
      </c>
      <c r="M150" s="9" t="str">
        <f t="shared" si="39"/>
        <v/>
      </c>
      <c r="N150" s="9" t="str">
        <f t="shared" si="40"/>
        <v/>
      </c>
    </row>
    <row r="151" spans="1:14" x14ac:dyDescent="0.2">
      <c r="A151" s="28"/>
      <c r="B151" s="7" t="s">
        <v>136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137</v>
      </c>
      <c r="C152" s="8">
        <v>0</v>
      </c>
      <c r="D152" s="8">
        <v>0</v>
      </c>
      <c r="E152" s="8">
        <v>0</v>
      </c>
      <c r="F152" s="8">
        <v>0</v>
      </c>
      <c r="G152" s="9" t="str">
        <f t="shared" si="35"/>
        <v/>
      </c>
      <c r="H152" s="9" t="str">
        <f t="shared" si="36"/>
        <v/>
      </c>
      <c r="I152" s="9" t="str">
        <f t="shared" si="37"/>
        <v/>
      </c>
      <c r="J152" s="9" t="str">
        <f t="shared" si="38"/>
        <v/>
      </c>
      <c r="K152" s="9" t="str">
        <f t="shared" si="41"/>
        <v xml:space="preserve"> </v>
      </c>
      <c r="L152" s="9" t="str">
        <f t="shared" si="42"/>
        <v xml:space="preserve"> </v>
      </c>
      <c r="M152" s="9" t="str">
        <f t="shared" si="39"/>
        <v/>
      </c>
      <c r="N152" s="9" t="str">
        <f t="shared" si="40"/>
        <v/>
      </c>
    </row>
    <row r="153" spans="1:14" x14ac:dyDescent="0.2">
      <c r="A153" s="28"/>
      <c r="B153" s="7" t="s">
        <v>138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139</v>
      </c>
      <c r="C154" s="8">
        <v>0</v>
      </c>
      <c r="D154" s="8">
        <v>0</v>
      </c>
      <c r="E154" s="8">
        <v>0</v>
      </c>
      <c r="F154" s="8">
        <v>0</v>
      </c>
      <c r="G154" s="9" t="str">
        <f t="shared" si="35"/>
        <v/>
      </c>
      <c r="H154" s="9" t="str">
        <f t="shared" si="36"/>
        <v/>
      </c>
      <c r="I154" s="9" t="str">
        <f t="shared" si="37"/>
        <v/>
      </c>
      <c r="J154" s="9" t="str">
        <f t="shared" si="38"/>
        <v/>
      </c>
      <c r="K154" s="9" t="str">
        <f t="shared" si="41"/>
        <v xml:space="preserve"> </v>
      </c>
      <c r="L154" s="9" t="str">
        <f t="shared" si="42"/>
        <v xml:space="preserve"> 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140</v>
      </c>
      <c r="C155" s="8">
        <v>0</v>
      </c>
      <c r="D155" s="8">
        <v>0</v>
      </c>
      <c r="E155" s="8">
        <v>0</v>
      </c>
      <c r="F155" s="8">
        <v>0</v>
      </c>
      <c r="G155" s="9" t="str">
        <f t="shared" si="35"/>
        <v/>
      </c>
      <c r="H155" s="9" t="str">
        <f t="shared" si="36"/>
        <v/>
      </c>
      <c r="I155" s="9" t="str">
        <f t="shared" si="37"/>
        <v/>
      </c>
      <c r="J155" s="9" t="str">
        <f t="shared" si="38"/>
        <v/>
      </c>
      <c r="K155" s="9" t="str">
        <f t="shared" si="41"/>
        <v xml:space="preserve"> </v>
      </c>
      <c r="L155" s="9" t="str">
        <f t="shared" si="42"/>
        <v xml:space="preserve"> </v>
      </c>
      <c r="M155" s="9" t="str">
        <f t="shared" si="39"/>
        <v/>
      </c>
      <c r="N155" s="9" t="str">
        <f t="shared" si="40"/>
        <v/>
      </c>
    </row>
    <row r="156" spans="1:14" ht="25.5" x14ac:dyDescent="0.2">
      <c r="A156" s="28"/>
      <c r="B156" s="7" t="s">
        <v>141</v>
      </c>
      <c r="C156" s="8">
        <v>3</v>
      </c>
      <c r="D156" s="8">
        <v>1</v>
      </c>
      <c r="E156" s="8">
        <v>24</v>
      </c>
      <c r="F156" s="8">
        <v>1</v>
      </c>
      <c r="G156" s="9">
        <f t="shared" si="35"/>
        <v>8.3333333333333329E-2</v>
      </c>
      <c r="H156" s="9">
        <f t="shared" si="36"/>
        <v>3.125E-2</v>
      </c>
      <c r="I156" s="9">
        <f t="shared" si="37"/>
        <v>0.4</v>
      </c>
      <c r="J156" s="9">
        <f t="shared" si="38"/>
        <v>3.5714285714285712E-2</v>
      </c>
      <c r="K156" s="9">
        <f t="shared" si="41"/>
        <v>7</v>
      </c>
      <c r="L156" s="9">
        <f t="shared" si="42"/>
        <v>0</v>
      </c>
      <c r="M156" s="9">
        <f t="shared" si="39"/>
        <v>0.58333333333333326</v>
      </c>
      <c r="N156" s="9">
        <f t="shared" si="40"/>
        <v>0</v>
      </c>
    </row>
    <row r="157" spans="1:14" ht="25.5" x14ac:dyDescent="0.2">
      <c r="A157" s="28"/>
      <c r="B157" s="7" t="s">
        <v>142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143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144</v>
      </c>
      <c r="C159" s="8">
        <v>0</v>
      </c>
      <c r="D159" s="8">
        <v>0</v>
      </c>
      <c r="E159" s="8">
        <v>0</v>
      </c>
      <c r="F159" s="8">
        <v>0</v>
      </c>
      <c r="G159" s="9" t="str">
        <f t="shared" si="35"/>
        <v/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 t="str">
        <f t="shared" si="42"/>
        <v xml:space="preserve"> 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145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146</v>
      </c>
      <c r="C161" s="8">
        <v>0</v>
      </c>
      <c r="D161" s="8">
        <v>0</v>
      </c>
      <c r="E161" s="8">
        <v>0</v>
      </c>
      <c r="F161" s="8">
        <v>0</v>
      </c>
      <c r="G161" s="9" t="str">
        <f t="shared" si="35"/>
        <v/>
      </c>
      <c r="H161" s="9" t="str">
        <f t="shared" si="36"/>
        <v/>
      </c>
      <c r="I161" s="9" t="str">
        <f t="shared" si="37"/>
        <v/>
      </c>
      <c r="J161" s="9" t="str">
        <f t="shared" si="38"/>
        <v/>
      </c>
      <c r="K161" s="9" t="str">
        <f t="shared" si="41"/>
        <v xml:space="preserve"> </v>
      </c>
      <c r="L161" s="9" t="str">
        <f t="shared" si="42"/>
        <v xml:space="preserve"> </v>
      </c>
      <c r="M161" s="9" t="str">
        <f t="shared" si="39"/>
        <v/>
      </c>
      <c r="N161" s="9" t="str">
        <f t="shared" si="40"/>
        <v/>
      </c>
    </row>
    <row r="162" spans="1:14" x14ac:dyDescent="0.2">
      <c r="A162" s="28"/>
      <c r="B162" s="7" t="s">
        <v>147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148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149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150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151</v>
      </c>
      <c r="C166" s="8">
        <v>1</v>
      </c>
      <c r="D166" s="8">
        <v>0</v>
      </c>
      <c r="E166" s="8">
        <v>1</v>
      </c>
      <c r="F166" s="8">
        <v>0</v>
      </c>
      <c r="G166" s="9">
        <f t="shared" si="35"/>
        <v>2.7777777777777776E-2</v>
      </c>
      <c r="H166" s="9" t="str">
        <f t="shared" si="36"/>
        <v/>
      </c>
      <c r="I166" s="9">
        <f t="shared" si="37"/>
        <v>1.6666666666666666E-2</v>
      </c>
      <c r="J166" s="9" t="str">
        <f t="shared" si="38"/>
        <v/>
      </c>
      <c r="K166" s="9">
        <f t="shared" si="41"/>
        <v>0</v>
      </c>
      <c r="L166" s="9" t="str">
        <f t="shared" si="42"/>
        <v xml:space="preserve"> </v>
      </c>
      <c r="M166" s="9">
        <f t="shared" si="39"/>
        <v>0</v>
      </c>
      <c r="N166" s="9" t="str">
        <f t="shared" si="40"/>
        <v/>
      </c>
    </row>
    <row r="167" spans="1:14" x14ac:dyDescent="0.2">
      <c r="A167" s="28"/>
      <c r="B167" s="7" t="s">
        <v>152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153</v>
      </c>
      <c r="C168" s="8">
        <v>0</v>
      </c>
      <c r="D168" s="8">
        <v>0</v>
      </c>
      <c r="E168" s="8">
        <v>1</v>
      </c>
      <c r="F168" s="8">
        <v>0</v>
      </c>
      <c r="G168" s="9" t="str">
        <f t="shared" si="35"/>
        <v/>
      </c>
      <c r="H168" s="9" t="str">
        <f t="shared" si="36"/>
        <v/>
      </c>
      <c r="I168" s="9">
        <f t="shared" si="37"/>
        <v>1.6666666666666666E-2</v>
      </c>
      <c r="J168" s="9" t="str">
        <f t="shared" si="38"/>
        <v/>
      </c>
      <c r="K168" s="9">
        <f t="shared" si="41"/>
        <v>1</v>
      </c>
      <c r="L168" s="9" t="str">
        <f t="shared" si="42"/>
        <v xml:space="preserve"> </v>
      </c>
      <c r="M168" s="9" t="str">
        <f t="shared" si="39"/>
        <v/>
      </c>
      <c r="N168" s="9" t="str">
        <f t="shared" si="40"/>
        <v/>
      </c>
    </row>
    <row r="169" spans="1:14" x14ac:dyDescent="0.2">
      <c r="A169" s="28"/>
      <c r="B169" s="7" t="s">
        <v>154</v>
      </c>
      <c r="C169" s="8">
        <v>0</v>
      </c>
      <c r="D169" s="8">
        <v>0</v>
      </c>
      <c r="E169" s="8">
        <v>0</v>
      </c>
      <c r="F169" s="8">
        <v>0</v>
      </c>
      <c r="G169" s="9" t="str">
        <f t="shared" si="35"/>
        <v/>
      </c>
      <c r="H169" s="9" t="str">
        <f t="shared" si="36"/>
        <v/>
      </c>
      <c r="I169" s="9" t="str">
        <f t="shared" si="37"/>
        <v/>
      </c>
      <c r="J169" s="9" t="str">
        <f t="shared" si="38"/>
        <v/>
      </c>
      <c r="K169" s="9" t="str">
        <f t="shared" si="41"/>
        <v xml:space="preserve"> </v>
      </c>
      <c r="L169" s="9" t="str">
        <f t="shared" si="42"/>
        <v xml:space="preserve"> </v>
      </c>
      <c r="M169" s="9" t="str">
        <f t="shared" si="39"/>
        <v/>
      </c>
      <c r="N169" s="9" t="str">
        <f t="shared" si="40"/>
        <v/>
      </c>
    </row>
    <row r="170" spans="1:14" ht="25.5" x14ac:dyDescent="0.2">
      <c r="A170" s="28"/>
      <c r="B170" s="7" t="s">
        <v>155</v>
      </c>
      <c r="C170" s="8">
        <v>0</v>
      </c>
      <c r="D170" s="8">
        <v>1</v>
      </c>
      <c r="E170" s="8">
        <v>0</v>
      </c>
      <c r="F170" s="8">
        <v>0</v>
      </c>
      <c r="G170" s="9" t="str">
        <f t="shared" si="35"/>
        <v/>
      </c>
      <c r="H170" s="9">
        <f t="shared" si="36"/>
        <v>3.125E-2</v>
      </c>
      <c r="I170" s="9" t="str">
        <f t="shared" si="37"/>
        <v/>
      </c>
      <c r="J170" s="9" t="str">
        <f t="shared" si="38"/>
        <v/>
      </c>
      <c r="K170" s="9" t="str">
        <f t="shared" si="41"/>
        <v xml:space="preserve"> </v>
      </c>
      <c r="L170" s="9">
        <f t="shared" si="42"/>
        <v>-1</v>
      </c>
      <c r="M170" s="9" t="str">
        <f t="shared" si="39"/>
        <v/>
      </c>
      <c r="N170" s="9">
        <f t="shared" si="40"/>
        <v>-3.125E-2</v>
      </c>
    </row>
    <row r="171" spans="1:14" x14ac:dyDescent="0.2">
      <c r="A171" s="28"/>
      <c r="B171" s="7" t="s">
        <v>156</v>
      </c>
      <c r="C171" s="8">
        <v>0</v>
      </c>
      <c r="D171" s="8">
        <v>0</v>
      </c>
      <c r="E171" s="8">
        <v>0</v>
      </c>
      <c r="F171" s="8">
        <v>0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 t="str">
        <f t="shared" si="38"/>
        <v/>
      </c>
      <c r="K171" s="9" t="str">
        <f t="shared" si="41"/>
        <v xml:space="preserve"> </v>
      </c>
      <c r="L171" s="9" t="str">
        <f t="shared" si="42"/>
        <v xml:space="preserve"> 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157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158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159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160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161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162</v>
      </c>
      <c r="C177" s="8">
        <v>0</v>
      </c>
      <c r="D177" s="8">
        <v>0</v>
      </c>
      <c r="E177" s="8">
        <v>0</v>
      </c>
      <c r="F177" s="8">
        <v>1</v>
      </c>
      <c r="G177" s="9" t="str">
        <f t="shared" si="35"/>
        <v/>
      </c>
      <c r="H177" s="9" t="str">
        <f t="shared" si="36"/>
        <v/>
      </c>
      <c r="I177" s="9" t="str">
        <f t="shared" si="37"/>
        <v/>
      </c>
      <c r="J177" s="9">
        <f t="shared" si="38"/>
        <v>3.5714285714285712E-2</v>
      </c>
      <c r="K177" s="9" t="str">
        <f t="shared" si="41"/>
        <v xml:space="preserve"> </v>
      </c>
      <c r="L177" s="9">
        <f t="shared" si="42"/>
        <v>1</v>
      </c>
      <c r="M177" s="9" t="str">
        <f t="shared" si="39"/>
        <v/>
      </c>
      <c r="N177" s="9" t="str">
        <f t="shared" si="40"/>
        <v/>
      </c>
    </row>
    <row r="178" spans="1:14" ht="25.5" x14ac:dyDescent="0.2">
      <c r="A178" s="28"/>
      <c r="B178" s="7" t="s">
        <v>163</v>
      </c>
      <c r="C178" s="8">
        <v>0</v>
      </c>
      <c r="D178" s="8">
        <v>0</v>
      </c>
      <c r="E178" s="8">
        <v>0</v>
      </c>
      <c r="F178" s="8">
        <v>0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 t="str">
        <f t="shared" si="42"/>
        <v xml:space="preserve"> 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164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165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14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15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65</v>
      </c>
      <c r="D188" s="12">
        <f>SUM(D189:D363)</f>
        <v>34</v>
      </c>
      <c r="E188" s="12">
        <f>SUM(E189:E363)</f>
        <v>52</v>
      </c>
      <c r="F188" s="12">
        <f>SUM(F189:F363)</f>
        <v>29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-0.2</v>
      </c>
      <c r="L188" s="13">
        <f>+IF(AND(D188=0,F188=0),"",IF(D188=0,1,IF(F188=0,-1,(F188-D188)/D188)))</f>
        <v>-0.14705882352941177</v>
      </c>
      <c r="M188" s="13">
        <f t="shared" ref="M188:M219" si="47">+IF(OR(AND(G188=""),(K188="")),"",G188*K188)</f>
        <v>-0.2</v>
      </c>
      <c r="N188" s="13">
        <f t="shared" ref="N188:N219" si="48">+IF(OR(AND(H188=""),(L188="")),"",H188*L188)</f>
        <v>-0.14705882352941177</v>
      </c>
    </row>
    <row r="189" spans="1:14" ht="24.75" customHeight="1" x14ac:dyDescent="0.2">
      <c r="A189" s="28"/>
      <c r="B189" s="7" t="s">
        <v>166</v>
      </c>
      <c r="C189" s="8">
        <v>7</v>
      </c>
      <c r="D189" s="8">
        <v>3</v>
      </c>
      <c r="E189" s="8">
        <v>5</v>
      </c>
      <c r="F189" s="8">
        <v>4</v>
      </c>
      <c r="G189" s="9">
        <f t="shared" si="43"/>
        <v>0.1076923076923077</v>
      </c>
      <c r="H189" s="9">
        <f t="shared" si="44"/>
        <v>8.8235294117647065E-2</v>
      </c>
      <c r="I189" s="9">
        <f t="shared" si="45"/>
        <v>9.6153846153846159E-2</v>
      </c>
      <c r="J189" s="9">
        <f t="shared" si="46"/>
        <v>0.13793103448275862</v>
      </c>
      <c r="K189" s="9">
        <f t="shared" ref="K189:K220" si="49">+IF(AND(C189=0,E189=0)," ",IF(C189=0,1,IF(E189=0,-1,(E189-C189)/C189)))</f>
        <v>-0.2857142857142857</v>
      </c>
      <c r="L189" s="9">
        <f t="shared" ref="L189:L220" si="50">+IF(AND(D189=0,F189=0)," ",IF(D189=0,1,IF(F189=0,-1,(F189-D189)/D189)))</f>
        <v>0.33333333333333331</v>
      </c>
      <c r="M189" s="9">
        <f t="shared" si="47"/>
        <v>-3.0769230769230771E-2</v>
      </c>
      <c r="N189" s="9">
        <f t="shared" si="48"/>
        <v>2.9411764705882353E-2</v>
      </c>
    </row>
    <row r="190" spans="1:14" x14ac:dyDescent="0.2">
      <c r="A190" s="28"/>
      <c r="B190" s="7" t="s">
        <v>167</v>
      </c>
      <c r="C190" s="8">
        <v>0</v>
      </c>
      <c r="D190" s="8">
        <v>0</v>
      </c>
      <c r="E190" s="8">
        <v>0</v>
      </c>
      <c r="F190" s="8">
        <v>0</v>
      </c>
      <c r="G190" s="9" t="str">
        <f t="shared" si="43"/>
        <v/>
      </c>
      <c r="H190" s="9" t="str">
        <f t="shared" si="44"/>
        <v/>
      </c>
      <c r="I190" s="9" t="str">
        <f t="shared" si="45"/>
        <v/>
      </c>
      <c r="J190" s="9" t="str">
        <f t="shared" si="46"/>
        <v/>
      </c>
      <c r="K190" s="9" t="str">
        <f t="shared" si="49"/>
        <v xml:space="preserve"> </v>
      </c>
      <c r="L190" s="9" t="str">
        <f t="shared" si="50"/>
        <v xml:space="preserve"> </v>
      </c>
      <c r="M190" s="9" t="str">
        <f t="shared" si="47"/>
        <v/>
      </c>
      <c r="N190" s="9" t="str">
        <f t="shared" si="48"/>
        <v/>
      </c>
    </row>
    <row r="191" spans="1:14" ht="38.25" x14ac:dyDescent="0.2">
      <c r="A191" s="28"/>
      <c r="B191" s="7" t="s">
        <v>168</v>
      </c>
      <c r="C191" s="8">
        <v>0</v>
      </c>
      <c r="D191" s="8">
        <v>0</v>
      </c>
      <c r="E191" s="8">
        <v>0</v>
      </c>
      <c r="F191" s="8">
        <v>0</v>
      </c>
      <c r="G191" s="9" t="str">
        <f t="shared" si="43"/>
        <v/>
      </c>
      <c r="H191" s="9" t="str">
        <f t="shared" si="44"/>
        <v/>
      </c>
      <c r="I191" s="9" t="str">
        <f t="shared" si="45"/>
        <v/>
      </c>
      <c r="J191" s="9" t="str">
        <f t="shared" si="46"/>
        <v/>
      </c>
      <c r="K191" s="9" t="str">
        <f t="shared" si="49"/>
        <v xml:space="preserve"> </v>
      </c>
      <c r="L191" s="9" t="str">
        <f t="shared" si="50"/>
        <v xml:space="preserve"> </v>
      </c>
      <c r="M191" s="9" t="str">
        <f t="shared" si="47"/>
        <v/>
      </c>
      <c r="N191" s="9" t="str">
        <f t="shared" si="48"/>
        <v/>
      </c>
    </row>
    <row r="192" spans="1:14" ht="27" customHeight="1" x14ac:dyDescent="0.2">
      <c r="A192" s="28"/>
      <c r="B192" s="7" t="s">
        <v>169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170</v>
      </c>
      <c r="C193" s="8">
        <v>0</v>
      </c>
      <c r="D193" s="8">
        <v>1</v>
      </c>
      <c r="E193" s="8">
        <v>0</v>
      </c>
      <c r="F193" s="8">
        <v>0</v>
      </c>
      <c r="G193" s="9" t="str">
        <f t="shared" si="43"/>
        <v/>
      </c>
      <c r="H193" s="9">
        <f t="shared" si="44"/>
        <v>2.9411764705882353E-2</v>
      </c>
      <c r="I193" s="9" t="str">
        <f t="shared" si="45"/>
        <v/>
      </c>
      <c r="J193" s="9" t="str">
        <f t="shared" si="46"/>
        <v/>
      </c>
      <c r="K193" s="9" t="str">
        <f t="shared" si="49"/>
        <v xml:space="preserve"> </v>
      </c>
      <c r="L193" s="9">
        <f t="shared" si="50"/>
        <v>-1</v>
      </c>
      <c r="M193" s="9" t="str">
        <f t="shared" si="47"/>
        <v/>
      </c>
      <c r="N193" s="9">
        <f t="shared" si="48"/>
        <v>-2.9411764705882353E-2</v>
      </c>
    </row>
    <row r="194" spans="1:14" ht="25.5" x14ac:dyDescent="0.2">
      <c r="A194" s="28"/>
      <c r="B194" s="7" t="s">
        <v>171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172</v>
      </c>
      <c r="C195" s="8">
        <v>6</v>
      </c>
      <c r="D195" s="8">
        <v>2</v>
      </c>
      <c r="E195" s="8">
        <v>3</v>
      </c>
      <c r="F195" s="8">
        <v>0</v>
      </c>
      <c r="G195" s="9">
        <f t="shared" si="43"/>
        <v>9.2307692307692313E-2</v>
      </c>
      <c r="H195" s="9">
        <f t="shared" si="44"/>
        <v>5.8823529411764705E-2</v>
      </c>
      <c r="I195" s="9">
        <f t="shared" si="45"/>
        <v>5.7692307692307696E-2</v>
      </c>
      <c r="J195" s="9" t="str">
        <f t="shared" si="46"/>
        <v/>
      </c>
      <c r="K195" s="9">
        <f t="shared" si="49"/>
        <v>-0.5</v>
      </c>
      <c r="L195" s="9">
        <f t="shared" si="50"/>
        <v>-1</v>
      </c>
      <c r="M195" s="9">
        <f t="shared" si="47"/>
        <v>-4.6153846153846156E-2</v>
      </c>
      <c r="N195" s="9">
        <f t="shared" si="48"/>
        <v>-5.8823529411764705E-2</v>
      </c>
    </row>
    <row r="196" spans="1:14" x14ac:dyDescent="0.2">
      <c r="A196" s="28"/>
      <c r="B196" s="7" t="s">
        <v>173</v>
      </c>
      <c r="C196" s="8">
        <v>0</v>
      </c>
      <c r="D196" s="8">
        <v>0</v>
      </c>
      <c r="E196" s="8">
        <v>0</v>
      </c>
      <c r="F196" s="8">
        <v>0</v>
      </c>
      <c r="G196" s="9" t="str">
        <f t="shared" si="43"/>
        <v/>
      </c>
      <c r="H196" s="9" t="str">
        <f t="shared" si="44"/>
        <v/>
      </c>
      <c r="I196" s="9" t="str">
        <f t="shared" si="45"/>
        <v/>
      </c>
      <c r="J196" s="9" t="str">
        <f t="shared" si="46"/>
        <v/>
      </c>
      <c r="K196" s="9" t="str">
        <f t="shared" si="49"/>
        <v xml:space="preserve"> </v>
      </c>
      <c r="L196" s="9" t="str">
        <f t="shared" si="50"/>
        <v xml:space="preserve"> </v>
      </c>
      <c r="M196" s="9" t="str">
        <f t="shared" si="47"/>
        <v/>
      </c>
      <c r="N196" s="9" t="str">
        <f t="shared" si="48"/>
        <v/>
      </c>
    </row>
    <row r="197" spans="1:14" x14ac:dyDescent="0.2">
      <c r="A197" s="28"/>
      <c r="B197" s="7" t="s">
        <v>174</v>
      </c>
      <c r="C197" s="8">
        <v>2</v>
      </c>
      <c r="D197" s="8">
        <v>0</v>
      </c>
      <c r="E197" s="8">
        <v>5</v>
      </c>
      <c r="F197" s="8">
        <v>6</v>
      </c>
      <c r="G197" s="9">
        <f t="shared" si="43"/>
        <v>3.0769230769230771E-2</v>
      </c>
      <c r="H197" s="9" t="str">
        <f t="shared" si="44"/>
        <v/>
      </c>
      <c r="I197" s="9">
        <f t="shared" si="45"/>
        <v>9.6153846153846159E-2</v>
      </c>
      <c r="J197" s="9">
        <f t="shared" si="46"/>
        <v>0.20689655172413793</v>
      </c>
      <c r="K197" s="9">
        <f t="shared" si="49"/>
        <v>1.5</v>
      </c>
      <c r="L197" s="9">
        <f t="shared" si="50"/>
        <v>1</v>
      </c>
      <c r="M197" s="9">
        <f t="shared" si="47"/>
        <v>4.6153846153846156E-2</v>
      </c>
      <c r="N197" s="9" t="str">
        <f t="shared" si="48"/>
        <v/>
      </c>
    </row>
    <row r="198" spans="1:14" x14ac:dyDescent="0.2">
      <c r="A198" s="28"/>
      <c r="B198" s="7" t="s">
        <v>175</v>
      </c>
      <c r="C198" s="8">
        <v>0</v>
      </c>
      <c r="D198" s="8">
        <v>0</v>
      </c>
      <c r="E198" s="8">
        <v>0</v>
      </c>
      <c r="F198" s="8">
        <v>0</v>
      </c>
      <c r="G198" s="9" t="str">
        <f t="shared" si="43"/>
        <v/>
      </c>
      <c r="H198" s="9" t="str">
        <f t="shared" si="44"/>
        <v/>
      </c>
      <c r="I198" s="9" t="str">
        <f t="shared" si="45"/>
        <v/>
      </c>
      <c r="J198" s="9" t="str">
        <f t="shared" si="46"/>
        <v/>
      </c>
      <c r="K198" s="9" t="str">
        <f t="shared" si="49"/>
        <v xml:space="preserve"> </v>
      </c>
      <c r="L198" s="9" t="str">
        <f t="shared" si="50"/>
        <v xml:space="preserve"> </v>
      </c>
      <c r="M198" s="9" t="str">
        <f t="shared" si="47"/>
        <v/>
      </c>
      <c r="N198" s="9" t="str">
        <f t="shared" si="48"/>
        <v/>
      </c>
    </row>
    <row r="199" spans="1:14" x14ac:dyDescent="0.2">
      <c r="A199" s="28"/>
      <c r="B199" s="7" t="s">
        <v>176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177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178</v>
      </c>
      <c r="C201" s="8">
        <v>0</v>
      </c>
      <c r="D201" s="8">
        <v>0</v>
      </c>
      <c r="E201" s="8">
        <v>0</v>
      </c>
      <c r="F201" s="8">
        <v>0</v>
      </c>
      <c r="G201" s="9" t="str">
        <f t="shared" si="43"/>
        <v/>
      </c>
      <c r="H201" s="9" t="str">
        <f t="shared" si="44"/>
        <v/>
      </c>
      <c r="I201" s="9" t="str">
        <f t="shared" si="45"/>
        <v/>
      </c>
      <c r="J201" s="9" t="str">
        <f t="shared" si="46"/>
        <v/>
      </c>
      <c r="K201" s="9" t="str">
        <f t="shared" si="49"/>
        <v xml:space="preserve"> </v>
      </c>
      <c r="L201" s="9" t="str">
        <f t="shared" si="50"/>
        <v xml:space="preserve"> 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179</v>
      </c>
      <c r="C202" s="8">
        <v>16</v>
      </c>
      <c r="D202" s="8">
        <v>3</v>
      </c>
      <c r="E202" s="8">
        <v>7</v>
      </c>
      <c r="F202" s="8">
        <v>1</v>
      </c>
      <c r="G202" s="9">
        <f t="shared" si="43"/>
        <v>0.24615384615384617</v>
      </c>
      <c r="H202" s="9">
        <f t="shared" si="44"/>
        <v>8.8235294117647065E-2</v>
      </c>
      <c r="I202" s="9">
        <f t="shared" si="45"/>
        <v>0.13461538461538461</v>
      </c>
      <c r="J202" s="9">
        <f t="shared" si="46"/>
        <v>3.4482758620689655E-2</v>
      </c>
      <c r="K202" s="9">
        <f t="shared" si="49"/>
        <v>-0.5625</v>
      </c>
      <c r="L202" s="9">
        <f t="shared" si="50"/>
        <v>-0.66666666666666663</v>
      </c>
      <c r="M202" s="9">
        <f t="shared" si="47"/>
        <v>-0.13846153846153847</v>
      </c>
      <c r="N202" s="9">
        <f t="shared" si="48"/>
        <v>-5.8823529411764705E-2</v>
      </c>
    </row>
    <row r="203" spans="1:14" x14ac:dyDescent="0.2">
      <c r="A203" s="28"/>
      <c r="B203" s="7" t="s">
        <v>180</v>
      </c>
      <c r="C203" s="8">
        <v>2</v>
      </c>
      <c r="D203" s="8">
        <v>0</v>
      </c>
      <c r="E203" s="8">
        <v>2</v>
      </c>
      <c r="F203" s="8">
        <v>1</v>
      </c>
      <c r="G203" s="9">
        <f t="shared" si="43"/>
        <v>3.0769230769230771E-2</v>
      </c>
      <c r="H203" s="9" t="str">
        <f t="shared" si="44"/>
        <v/>
      </c>
      <c r="I203" s="9">
        <f t="shared" si="45"/>
        <v>3.8461538461538464E-2</v>
      </c>
      <c r="J203" s="9">
        <f t="shared" si="46"/>
        <v>3.4482758620689655E-2</v>
      </c>
      <c r="K203" s="9">
        <f t="shared" si="49"/>
        <v>0</v>
      </c>
      <c r="L203" s="9">
        <f t="shared" si="50"/>
        <v>1</v>
      </c>
      <c r="M203" s="9">
        <f t="shared" si="47"/>
        <v>0</v>
      </c>
      <c r="N203" s="9" t="str">
        <f t="shared" si="48"/>
        <v/>
      </c>
    </row>
    <row r="204" spans="1:14" ht="25.5" x14ac:dyDescent="0.2">
      <c r="A204" s="28"/>
      <c r="B204" s="7" t="s">
        <v>181</v>
      </c>
      <c r="C204" s="8">
        <v>0</v>
      </c>
      <c r="D204" s="8">
        <v>0</v>
      </c>
      <c r="E204" s="8">
        <v>0</v>
      </c>
      <c r="F204" s="8">
        <v>0</v>
      </c>
      <c r="G204" s="9" t="str">
        <f t="shared" si="43"/>
        <v/>
      </c>
      <c r="H204" s="9" t="str">
        <f t="shared" si="44"/>
        <v/>
      </c>
      <c r="I204" s="9" t="str">
        <f t="shared" si="45"/>
        <v/>
      </c>
      <c r="J204" s="9" t="str">
        <f t="shared" si="46"/>
        <v/>
      </c>
      <c r="K204" s="9" t="str">
        <f t="shared" si="49"/>
        <v xml:space="preserve"> </v>
      </c>
      <c r="L204" s="9" t="str">
        <f t="shared" si="50"/>
        <v xml:space="preserve"> </v>
      </c>
      <c r="M204" s="9" t="str">
        <f t="shared" si="47"/>
        <v/>
      </c>
      <c r="N204" s="9" t="str">
        <f t="shared" si="48"/>
        <v/>
      </c>
    </row>
    <row r="205" spans="1:14" ht="25.5" x14ac:dyDescent="0.2">
      <c r="A205" s="28"/>
      <c r="B205" s="7" t="s">
        <v>182</v>
      </c>
      <c r="C205" s="8">
        <v>0</v>
      </c>
      <c r="D205" s="8">
        <v>0</v>
      </c>
      <c r="E205" s="8">
        <v>0</v>
      </c>
      <c r="F205" s="8">
        <v>0</v>
      </c>
      <c r="G205" s="9" t="str">
        <f t="shared" si="43"/>
        <v/>
      </c>
      <c r="H205" s="9" t="str">
        <f t="shared" si="44"/>
        <v/>
      </c>
      <c r="I205" s="9" t="str">
        <f t="shared" si="45"/>
        <v/>
      </c>
      <c r="J205" s="9" t="str">
        <f t="shared" si="46"/>
        <v/>
      </c>
      <c r="K205" s="9" t="str">
        <f t="shared" si="49"/>
        <v xml:space="preserve"> </v>
      </c>
      <c r="L205" s="9" t="str">
        <f t="shared" si="50"/>
        <v xml:space="preserve"> </v>
      </c>
      <c r="M205" s="9" t="str">
        <f t="shared" si="47"/>
        <v/>
      </c>
      <c r="N205" s="9" t="str">
        <f t="shared" si="48"/>
        <v/>
      </c>
    </row>
    <row r="206" spans="1:14" x14ac:dyDescent="0.2">
      <c r="A206" s="28"/>
      <c r="B206" s="7" t="s">
        <v>183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184</v>
      </c>
      <c r="C207" s="8">
        <v>0</v>
      </c>
      <c r="D207" s="8">
        <v>0</v>
      </c>
      <c r="E207" s="8">
        <v>1</v>
      </c>
      <c r="F207" s="8">
        <v>0</v>
      </c>
      <c r="G207" s="9" t="str">
        <f t="shared" si="43"/>
        <v/>
      </c>
      <c r="H207" s="9" t="str">
        <f t="shared" si="44"/>
        <v/>
      </c>
      <c r="I207" s="9">
        <f t="shared" si="45"/>
        <v>1.9230769230769232E-2</v>
      </c>
      <c r="J207" s="9" t="str">
        <f t="shared" si="46"/>
        <v/>
      </c>
      <c r="K207" s="9">
        <f t="shared" si="49"/>
        <v>1</v>
      </c>
      <c r="L207" s="9" t="str">
        <f t="shared" si="50"/>
        <v xml:space="preserve"> </v>
      </c>
      <c r="M207" s="9" t="str">
        <f t="shared" si="47"/>
        <v/>
      </c>
      <c r="N207" s="9" t="str">
        <f t="shared" si="48"/>
        <v/>
      </c>
    </row>
    <row r="208" spans="1:14" x14ac:dyDescent="0.2">
      <c r="A208" s="28"/>
      <c r="B208" s="7" t="s">
        <v>185</v>
      </c>
      <c r="C208" s="8">
        <v>0</v>
      </c>
      <c r="D208" s="8">
        <v>0</v>
      </c>
      <c r="E208" s="8">
        <v>0</v>
      </c>
      <c r="F208" s="8">
        <v>0</v>
      </c>
      <c r="G208" s="9" t="str">
        <f t="shared" si="43"/>
        <v/>
      </c>
      <c r="H208" s="9" t="str">
        <f t="shared" si="44"/>
        <v/>
      </c>
      <c r="I208" s="9" t="str">
        <f t="shared" si="45"/>
        <v/>
      </c>
      <c r="J208" s="9" t="str">
        <f t="shared" si="46"/>
        <v/>
      </c>
      <c r="K208" s="9" t="str">
        <f t="shared" si="49"/>
        <v xml:space="preserve"> </v>
      </c>
      <c r="L208" s="9" t="str">
        <f t="shared" si="50"/>
        <v xml:space="preserve"> 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186</v>
      </c>
      <c r="C209" s="8">
        <v>0</v>
      </c>
      <c r="D209" s="8">
        <v>0</v>
      </c>
      <c r="E209" s="8">
        <v>0</v>
      </c>
      <c r="F209" s="8">
        <v>1</v>
      </c>
      <c r="G209" s="9" t="str">
        <f t="shared" si="43"/>
        <v/>
      </c>
      <c r="H209" s="9" t="str">
        <f t="shared" si="44"/>
        <v/>
      </c>
      <c r="I209" s="9" t="str">
        <f t="shared" si="45"/>
        <v/>
      </c>
      <c r="J209" s="9">
        <f t="shared" si="46"/>
        <v>3.4482758620689655E-2</v>
      </c>
      <c r="K209" s="9" t="str">
        <f t="shared" si="49"/>
        <v xml:space="preserve"> </v>
      </c>
      <c r="L209" s="9">
        <f t="shared" si="50"/>
        <v>1</v>
      </c>
      <c r="M209" s="9" t="str">
        <f t="shared" si="47"/>
        <v/>
      </c>
      <c r="N209" s="9" t="str">
        <f t="shared" si="48"/>
        <v/>
      </c>
    </row>
    <row r="210" spans="1:14" x14ac:dyDescent="0.2">
      <c r="A210" s="28"/>
      <c r="B210" s="7" t="s">
        <v>187</v>
      </c>
      <c r="C210" s="8">
        <v>0</v>
      </c>
      <c r="D210" s="8">
        <v>0</v>
      </c>
      <c r="E210" s="8">
        <v>1</v>
      </c>
      <c r="F210" s="8">
        <v>0</v>
      </c>
      <c r="G210" s="9" t="str">
        <f t="shared" si="43"/>
        <v/>
      </c>
      <c r="H210" s="9" t="str">
        <f t="shared" si="44"/>
        <v/>
      </c>
      <c r="I210" s="9">
        <f t="shared" si="45"/>
        <v>1.9230769230769232E-2</v>
      </c>
      <c r="J210" s="9" t="str">
        <f t="shared" si="46"/>
        <v/>
      </c>
      <c r="K210" s="9">
        <f t="shared" si="49"/>
        <v>1</v>
      </c>
      <c r="L210" s="9" t="str">
        <f t="shared" si="50"/>
        <v xml:space="preserve"> </v>
      </c>
      <c r="M210" s="9" t="str">
        <f t="shared" si="47"/>
        <v/>
      </c>
      <c r="N210" s="9" t="str">
        <f t="shared" si="48"/>
        <v/>
      </c>
    </row>
    <row r="211" spans="1:14" x14ac:dyDescent="0.2">
      <c r="A211" s="28"/>
      <c r="B211" s="7" t="s">
        <v>188</v>
      </c>
      <c r="C211" s="8">
        <v>0</v>
      </c>
      <c r="D211" s="8">
        <v>0</v>
      </c>
      <c r="E211" s="8">
        <v>0</v>
      </c>
      <c r="F211" s="8">
        <v>0</v>
      </c>
      <c r="G211" s="9" t="str">
        <f t="shared" si="43"/>
        <v/>
      </c>
      <c r="H211" s="9" t="str">
        <f t="shared" si="44"/>
        <v/>
      </c>
      <c r="I211" s="9" t="str">
        <f t="shared" si="45"/>
        <v/>
      </c>
      <c r="J211" s="9" t="str">
        <f t="shared" si="46"/>
        <v/>
      </c>
      <c r="K211" s="9" t="str">
        <f t="shared" si="49"/>
        <v xml:space="preserve"> </v>
      </c>
      <c r="L211" s="9" t="str">
        <f t="shared" si="50"/>
        <v xml:space="preserve"> 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189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190</v>
      </c>
      <c r="C213" s="8">
        <v>0</v>
      </c>
      <c r="D213" s="8">
        <v>0</v>
      </c>
      <c r="E213" s="8">
        <v>0</v>
      </c>
      <c r="F213" s="8">
        <v>0</v>
      </c>
      <c r="G213" s="9" t="str">
        <f t="shared" si="43"/>
        <v/>
      </c>
      <c r="H213" s="9" t="str">
        <f t="shared" si="44"/>
        <v/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 t="str">
        <f t="shared" si="50"/>
        <v xml:space="preserve"> </v>
      </c>
      <c r="M213" s="9" t="str">
        <f t="shared" si="47"/>
        <v/>
      </c>
      <c r="N213" s="9" t="str">
        <f t="shared" si="48"/>
        <v/>
      </c>
    </row>
    <row r="214" spans="1:14" x14ac:dyDescent="0.2">
      <c r="A214" s="28"/>
      <c r="B214" s="7" t="s">
        <v>191</v>
      </c>
      <c r="C214" s="8">
        <v>0</v>
      </c>
      <c r="D214" s="8">
        <v>0</v>
      </c>
      <c r="E214" s="8">
        <v>0</v>
      </c>
      <c r="F214" s="8">
        <v>0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192</v>
      </c>
      <c r="C215" s="8">
        <v>10</v>
      </c>
      <c r="D215" s="8">
        <v>5</v>
      </c>
      <c r="E215" s="8">
        <v>4</v>
      </c>
      <c r="F215" s="8">
        <v>2</v>
      </c>
      <c r="G215" s="9">
        <f t="shared" si="43"/>
        <v>0.15384615384615385</v>
      </c>
      <c r="H215" s="9">
        <f t="shared" si="44"/>
        <v>0.14705882352941177</v>
      </c>
      <c r="I215" s="9">
        <f t="shared" si="45"/>
        <v>7.6923076923076927E-2</v>
      </c>
      <c r="J215" s="9">
        <f t="shared" si="46"/>
        <v>6.8965517241379309E-2</v>
      </c>
      <c r="K215" s="9">
        <f t="shared" si="49"/>
        <v>-0.6</v>
      </c>
      <c r="L215" s="9">
        <f t="shared" si="50"/>
        <v>-0.6</v>
      </c>
      <c r="M215" s="9">
        <f t="shared" si="47"/>
        <v>-9.2307692307692313E-2</v>
      </c>
      <c r="N215" s="9">
        <f t="shared" si="48"/>
        <v>-8.8235294117647065E-2</v>
      </c>
    </row>
    <row r="216" spans="1:14" ht="25.5" customHeight="1" x14ac:dyDescent="0.2">
      <c r="A216" s="28"/>
      <c r="B216" s="7" t="s">
        <v>193</v>
      </c>
      <c r="C216" s="8">
        <v>2</v>
      </c>
      <c r="D216" s="8">
        <v>1</v>
      </c>
      <c r="E216" s="8">
        <v>0</v>
      </c>
      <c r="F216" s="8">
        <v>0</v>
      </c>
      <c r="G216" s="9">
        <f t="shared" si="43"/>
        <v>3.0769230769230771E-2</v>
      </c>
      <c r="H216" s="9">
        <f t="shared" si="44"/>
        <v>2.9411764705882353E-2</v>
      </c>
      <c r="I216" s="9" t="str">
        <f t="shared" si="45"/>
        <v/>
      </c>
      <c r="J216" s="9" t="str">
        <f t="shared" si="46"/>
        <v/>
      </c>
      <c r="K216" s="9">
        <f t="shared" si="49"/>
        <v>-1</v>
      </c>
      <c r="L216" s="9">
        <f t="shared" si="50"/>
        <v>-1</v>
      </c>
      <c r="M216" s="9">
        <f t="shared" si="47"/>
        <v>-3.0769230769230771E-2</v>
      </c>
      <c r="N216" s="9">
        <f t="shared" si="48"/>
        <v>-2.9411764705882353E-2</v>
      </c>
    </row>
    <row r="217" spans="1:14" x14ac:dyDescent="0.2">
      <c r="A217" s="28"/>
      <c r="B217" s="7" t="s">
        <v>194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195</v>
      </c>
      <c r="C218" s="8">
        <v>0</v>
      </c>
      <c r="D218" s="8">
        <v>0</v>
      </c>
      <c r="E218" s="8">
        <v>0</v>
      </c>
      <c r="F218" s="8">
        <v>0</v>
      </c>
      <c r="G218" s="9" t="str">
        <f t="shared" si="43"/>
        <v/>
      </c>
      <c r="H218" s="9" t="str">
        <f t="shared" si="44"/>
        <v/>
      </c>
      <c r="I218" s="9" t="str">
        <f t="shared" si="45"/>
        <v/>
      </c>
      <c r="J218" s="9" t="str">
        <f t="shared" si="46"/>
        <v/>
      </c>
      <c r="K218" s="9" t="str">
        <f t="shared" si="49"/>
        <v xml:space="preserve"> </v>
      </c>
      <c r="L218" s="9" t="str">
        <f t="shared" si="50"/>
        <v xml:space="preserve"> </v>
      </c>
      <c r="M218" s="9" t="str">
        <f t="shared" si="47"/>
        <v/>
      </c>
      <c r="N218" s="9" t="str">
        <f t="shared" si="48"/>
        <v/>
      </c>
    </row>
    <row r="219" spans="1:14" x14ac:dyDescent="0.2">
      <c r="A219" s="28"/>
      <c r="B219" s="7" t="s">
        <v>196</v>
      </c>
      <c r="C219" s="8">
        <v>0</v>
      </c>
      <c r="D219" s="8">
        <v>0</v>
      </c>
      <c r="E219" s="8">
        <v>0</v>
      </c>
      <c r="F219" s="8">
        <v>0</v>
      </c>
      <c r="G219" s="9" t="str">
        <f t="shared" si="43"/>
        <v/>
      </c>
      <c r="H219" s="9" t="str">
        <f t="shared" si="44"/>
        <v/>
      </c>
      <c r="I219" s="9" t="str">
        <f t="shared" si="45"/>
        <v/>
      </c>
      <c r="J219" s="9" t="str">
        <f t="shared" si="46"/>
        <v/>
      </c>
      <c r="K219" s="9" t="str">
        <f t="shared" si="49"/>
        <v xml:space="preserve"> </v>
      </c>
      <c r="L219" s="9" t="str">
        <f t="shared" si="50"/>
        <v xml:space="preserve"> </v>
      </c>
      <c r="M219" s="9" t="str">
        <f t="shared" si="47"/>
        <v/>
      </c>
      <c r="N219" s="9" t="str">
        <f t="shared" si="48"/>
        <v/>
      </c>
    </row>
    <row r="220" spans="1:14" x14ac:dyDescent="0.2">
      <c r="A220" s="28"/>
      <c r="B220" s="7" t="s">
        <v>197</v>
      </c>
      <c r="C220" s="8">
        <v>9</v>
      </c>
      <c r="D220" s="8">
        <v>2</v>
      </c>
      <c r="E220" s="8">
        <v>0</v>
      </c>
      <c r="F220" s="8">
        <v>2</v>
      </c>
      <c r="G220" s="9">
        <f t="shared" ref="G220:G251" si="51">+IF(C220=0,"",C220/C$188)</f>
        <v>0.13846153846153847</v>
      </c>
      <c r="H220" s="9">
        <f t="shared" ref="H220:H251" si="52">+IF(D220=0,"",D220/D$188)</f>
        <v>5.8823529411764705E-2</v>
      </c>
      <c r="I220" s="9" t="str">
        <f t="shared" ref="I220:I251" si="53">+IF(E220=0,"",E220/E$188)</f>
        <v/>
      </c>
      <c r="J220" s="9">
        <f t="shared" ref="J220:J251" si="54">+IF(F220=0,"",F220/F$188)</f>
        <v>6.8965517241379309E-2</v>
      </c>
      <c r="K220" s="9">
        <f t="shared" si="49"/>
        <v>-1</v>
      </c>
      <c r="L220" s="9">
        <f t="shared" si="50"/>
        <v>0</v>
      </c>
      <c r="M220" s="9">
        <f t="shared" ref="M220:M251" si="55">+IF(OR(AND(G220=""),(K220="")),"",G220*K220)</f>
        <v>-0.13846153846153847</v>
      </c>
      <c r="N220" s="9">
        <f t="shared" ref="N220:N251" si="56">+IF(OR(AND(H220=""),(L220="")),"",H220*L220)</f>
        <v>0</v>
      </c>
    </row>
    <row r="221" spans="1:14" x14ac:dyDescent="0.2">
      <c r="A221" s="28"/>
      <c r="B221" s="7" t="s">
        <v>198</v>
      </c>
      <c r="C221" s="8">
        <v>0</v>
      </c>
      <c r="D221" s="8">
        <v>1</v>
      </c>
      <c r="E221" s="8">
        <v>0</v>
      </c>
      <c r="F221" s="8">
        <v>0</v>
      </c>
      <c r="G221" s="9" t="str">
        <f t="shared" si="51"/>
        <v/>
      </c>
      <c r="H221" s="9">
        <f t="shared" si="52"/>
        <v>2.9411764705882353E-2</v>
      </c>
      <c r="I221" s="9" t="str">
        <f t="shared" si="53"/>
        <v/>
      </c>
      <c r="J221" s="9" t="str">
        <f t="shared" si="54"/>
        <v/>
      </c>
      <c r="K221" s="9" t="str">
        <f t="shared" ref="K221:K252" si="57">+IF(AND(C221=0,E221=0)," ",IF(C221=0,1,IF(E221=0,-1,(E221-C221)/C221)))</f>
        <v xml:space="preserve"> </v>
      </c>
      <c r="L221" s="9">
        <f t="shared" ref="L221:L252" si="58">+IF(AND(D221=0,F221=0)," ",IF(D221=0,1,IF(F221=0,-1,(F221-D221)/D221)))</f>
        <v>-1</v>
      </c>
      <c r="M221" s="9" t="str">
        <f t="shared" si="55"/>
        <v/>
      </c>
      <c r="N221" s="9">
        <f t="shared" si="56"/>
        <v>-2.9411764705882353E-2</v>
      </c>
    </row>
    <row r="222" spans="1:14" x14ac:dyDescent="0.2">
      <c r="A222" s="28"/>
      <c r="B222" s="7" t="s">
        <v>199</v>
      </c>
      <c r="C222" s="8">
        <v>0</v>
      </c>
      <c r="D222" s="8">
        <v>0</v>
      </c>
      <c r="E222" s="8">
        <v>0</v>
      </c>
      <c r="F222" s="8">
        <v>0</v>
      </c>
      <c r="G222" s="9" t="str">
        <f t="shared" si="51"/>
        <v/>
      </c>
      <c r="H222" s="9" t="str">
        <f t="shared" si="52"/>
        <v/>
      </c>
      <c r="I222" s="9" t="str">
        <f t="shared" si="53"/>
        <v/>
      </c>
      <c r="J222" s="9" t="str">
        <f t="shared" si="54"/>
        <v/>
      </c>
      <c r="K222" s="9" t="str">
        <f t="shared" si="57"/>
        <v xml:space="preserve"> </v>
      </c>
      <c r="L222" s="9" t="str">
        <f t="shared" si="58"/>
        <v xml:space="preserve"> </v>
      </c>
      <c r="M222" s="9" t="str">
        <f t="shared" si="55"/>
        <v/>
      </c>
      <c r="N222" s="9" t="str">
        <f t="shared" si="56"/>
        <v/>
      </c>
    </row>
    <row r="223" spans="1:14" x14ac:dyDescent="0.2">
      <c r="A223" s="28"/>
      <c r="B223" s="7" t="s">
        <v>200</v>
      </c>
      <c r="C223" s="8">
        <v>0</v>
      </c>
      <c r="D223" s="8">
        <v>0</v>
      </c>
      <c r="E223" s="8">
        <v>0</v>
      </c>
      <c r="F223" s="8">
        <v>0</v>
      </c>
      <c r="G223" s="9" t="str">
        <f t="shared" si="51"/>
        <v/>
      </c>
      <c r="H223" s="9" t="str">
        <f t="shared" si="52"/>
        <v/>
      </c>
      <c r="I223" s="9" t="str">
        <f t="shared" si="53"/>
        <v/>
      </c>
      <c r="J223" s="9" t="str">
        <f t="shared" si="54"/>
        <v/>
      </c>
      <c r="K223" s="9" t="str">
        <f t="shared" si="57"/>
        <v xml:space="preserve"> </v>
      </c>
      <c r="L223" s="9" t="str">
        <f t="shared" si="58"/>
        <v xml:space="preserve"> </v>
      </c>
      <c r="M223" s="9" t="str">
        <f t="shared" si="55"/>
        <v/>
      </c>
      <c r="N223" s="9" t="str">
        <f t="shared" si="56"/>
        <v/>
      </c>
    </row>
    <row r="224" spans="1:14" x14ac:dyDescent="0.2">
      <c r="A224" s="28"/>
      <c r="B224" s="7" t="s">
        <v>201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202</v>
      </c>
      <c r="C225" s="8">
        <v>0</v>
      </c>
      <c r="D225" s="8">
        <v>0</v>
      </c>
      <c r="E225" s="8">
        <v>0</v>
      </c>
      <c r="F225" s="8">
        <v>0</v>
      </c>
      <c r="G225" s="9" t="str">
        <f t="shared" si="51"/>
        <v/>
      </c>
      <c r="H225" s="9" t="str">
        <f t="shared" si="52"/>
        <v/>
      </c>
      <c r="I225" s="9" t="str">
        <f t="shared" si="53"/>
        <v/>
      </c>
      <c r="J225" s="9" t="str">
        <f t="shared" si="54"/>
        <v/>
      </c>
      <c r="K225" s="9" t="str">
        <f t="shared" si="57"/>
        <v xml:space="preserve"> </v>
      </c>
      <c r="L225" s="9" t="str">
        <f t="shared" si="58"/>
        <v xml:space="preserve"> </v>
      </c>
      <c r="M225" s="9" t="str">
        <f t="shared" si="55"/>
        <v/>
      </c>
      <c r="N225" s="9" t="str">
        <f t="shared" si="56"/>
        <v/>
      </c>
    </row>
    <row r="226" spans="1:14" x14ac:dyDescent="0.2">
      <c r="A226" s="28"/>
      <c r="B226" s="7" t="s">
        <v>203</v>
      </c>
      <c r="C226" s="8">
        <v>0</v>
      </c>
      <c r="D226" s="8">
        <v>0</v>
      </c>
      <c r="E226" s="8">
        <v>0</v>
      </c>
      <c r="F226" s="8">
        <v>0</v>
      </c>
      <c r="G226" s="9" t="str">
        <f t="shared" si="51"/>
        <v/>
      </c>
      <c r="H226" s="9" t="str">
        <f t="shared" si="52"/>
        <v/>
      </c>
      <c r="I226" s="9" t="str">
        <f t="shared" si="53"/>
        <v/>
      </c>
      <c r="J226" s="9" t="str">
        <f t="shared" si="54"/>
        <v/>
      </c>
      <c r="K226" s="9" t="str">
        <f t="shared" si="57"/>
        <v xml:space="preserve"> </v>
      </c>
      <c r="L226" s="9" t="str">
        <f t="shared" si="58"/>
        <v xml:space="preserve"> </v>
      </c>
      <c r="M226" s="9" t="str">
        <f t="shared" si="55"/>
        <v/>
      </c>
      <c r="N226" s="9" t="str">
        <f t="shared" si="56"/>
        <v/>
      </c>
    </row>
    <row r="227" spans="1:14" x14ac:dyDescent="0.2">
      <c r="A227" s="28"/>
      <c r="B227" s="7" t="s">
        <v>204</v>
      </c>
      <c r="C227" s="8">
        <v>0</v>
      </c>
      <c r="D227" s="8">
        <v>0</v>
      </c>
      <c r="E227" s="8">
        <v>0</v>
      </c>
      <c r="F227" s="8">
        <v>0</v>
      </c>
      <c r="G227" s="9" t="str">
        <f t="shared" si="51"/>
        <v/>
      </c>
      <c r="H227" s="9" t="str">
        <f t="shared" si="52"/>
        <v/>
      </c>
      <c r="I227" s="9" t="str">
        <f t="shared" si="53"/>
        <v/>
      </c>
      <c r="J227" s="9" t="str">
        <f t="shared" si="54"/>
        <v/>
      </c>
      <c r="K227" s="9" t="str">
        <f t="shared" si="57"/>
        <v xml:space="preserve"> </v>
      </c>
      <c r="L227" s="9" t="str">
        <f t="shared" si="58"/>
        <v xml:space="preserve"> </v>
      </c>
      <c r="M227" s="9" t="str">
        <f t="shared" si="55"/>
        <v/>
      </c>
      <c r="N227" s="9" t="str">
        <f t="shared" si="56"/>
        <v/>
      </c>
    </row>
    <row r="228" spans="1:14" x14ac:dyDescent="0.2">
      <c r="A228" s="28"/>
      <c r="B228" s="7" t="s">
        <v>205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206</v>
      </c>
      <c r="C229" s="8">
        <v>0</v>
      </c>
      <c r="D229" s="8">
        <v>0</v>
      </c>
      <c r="E229" s="8">
        <v>0</v>
      </c>
      <c r="F229" s="8">
        <v>0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207</v>
      </c>
      <c r="C230" s="8">
        <v>5</v>
      </c>
      <c r="D230" s="8">
        <v>1</v>
      </c>
      <c r="E230" s="8">
        <v>14</v>
      </c>
      <c r="F230" s="8">
        <v>2</v>
      </c>
      <c r="G230" s="9">
        <f t="shared" si="51"/>
        <v>7.6923076923076927E-2</v>
      </c>
      <c r="H230" s="9">
        <f t="shared" si="52"/>
        <v>2.9411764705882353E-2</v>
      </c>
      <c r="I230" s="9">
        <f t="shared" si="53"/>
        <v>0.26923076923076922</v>
      </c>
      <c r="J230" s="9">
        <f t="shared" si="54"/>
        <v>6.8965517241379309E-2</v>
      </c>
      <c r="K230" s="9">
        <f t="shared" si="57"/>
        <v>1.8</v>
      </c>
      <c r="L230" s="9">
        <f t="shared" si="58"/>
        <v>1</v>
      </c>
      <c r="M230" s="9">
        <f t="shared" si="55"/>
        <v>0.13846153846153847</v>
      </c>
      <c r="N230" s="9">
        <f t="shared" si="56"/>
        <v>2.9411764705882353E-2</v>
      </c>
    </row>
    <row r="231" spans="1:14" x14ac:dyDescent="0.2">
      <c r="A231" s="28"/>
      <c r="B231" s="7" t="s">
        <v>208</v>
      </c>
      <c r="C231" s="8">
        <v>0</v>
      </c>
      <c r="D231" s="8">
        <v>0</v>
      </c>
      <c r="E231" s="8">
        <v>0</v>
      </c>
      <c r="F231" s="8">
        <v>0</v>
      </c>
      <c r="G231" s="9" t="str">
        <f t="shared" si="51"/>
        <v/>
      </c>
      <c r="H231" s="9" t="str">
        <f t="shared" si="52"/>
        <v/>
      </c>
      <c r="I231" s="9" t="str">
        <f t="shared" si="53"/>
        <v/>
      </c>
      <c r="J231" s="9" t="str">
        <f t="shared" si="54"/>
        <v/>
      </c>
      <c r="K231" s="9" t="str">
        <f t="shared" si="57"/>
        <v xml:space="preserve"> </v>
      </c>
      <c r="L231" s="9" t="str">
        <f t="shared" si="58"/>
        <v xml:space="preserve"> </v>
      </c>
      <c r="M231" s="9" t="str">
        <f t="shared" si="55"/>
        <v/>
      </c>
      <c r="N231" s="9" t="str">
        <f t="shared" si="56"/>
        <v/>
      </c>
    </row>
    <row r="232" spans="1:14" ht="25.5" x14ac:dyDescent="0.2">
      <c r="A232" s="28"/>
      <c r="B232" s="7" t="s">
        <v>209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210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211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212</v>
      </c>
      <c r="C235" s="8">
        <v>0</v>
      </c>
      <c r="D235" s="8">
        <v>0</v>
      </c>
      <c r="E235" s="8">
        <v>0</v>
      </c>
      <c r="F235" s="8">
        <v>0</v>
      </c>
      <c r="G235" s="9" t="str">
        <f t="shared" si="51"/>
        <v/>
      </c>
      <c r="H235" s="9" t="str">
        <f t="shared" si="52"/>
        <v/>
      </c>
      <c r="I235" s="9" t="str">
        <f t="shared" si="53"/>
        <v/>
      </c>
      <c r="J235" s="9" t="str">
        <f t="shared" si="54"/>
        <v/>
      </c>
      <c r="K235" s="9" t="str">
        <f t="shared" si="57"/>
        <v xml:space="preserve"> </v>
      </c>
      <c r="L235" s="9" t="str">
        <f t="shared" si="58"/>
        <v xml:space="preserve"> </v>
      </c>
      <c r="M235" s="9" t="str">
        <f t="shared" si="55"/>
        <v/>
      </c>
      <c r="N235" s="9" t="str">
        <f t="shared" si="56"/>
        <v/>
      </c>
    </row>
    <row r="236" spans="1:14" x14ac:dyDescent="0.2">
      <c r="A236" s="28"/>
      <c r="B236" s="7" t="s">
        <v>213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214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215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216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217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218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219</v>
      </c>
      <c r="C242" s="8">
        <v>2</v>
      </c>
      <c r="D242" s="8">
        <v>0</v>
      </c>
      <c r="E242" s="8">
        <v>1</v>
      </c>
      <c r="F242" s="8">
        <v>2</v>
      </c>
      <c r="G242" s="9">
        <f t="shared" si="51"/>
        <v>3.0769230769230771E-2</v>
      </c>
      <c r="H242" s="9" t="str">
        <f t="shared" si="52"/>
        <v/>
      </c>
      <c r="I242" s="9">
        <f t="shared" si="53"/>
        <v>1.9230769230769232E-2</v>
      </c>
      <c r="J242" s="9">
        <f t="shared" si="54"/>
        <v>6.8965517241379309E-2</v>
      </c>
      <c r="K242" s="9">
        <f t="shared" si="57"/>
        <v>-0.5</v>
      </c>
      <c r="L242" s="9">
        <f t="shared" si="58"/>
        <v>1</v>
      </c>
      <c r="M242" s="9">
        <f t="shared" si="55"/>
        <v>-1.5384615384615385E-2</v>
      </c>
      <c r="N242" s="9" t="str">
        <f t="shared" si="56"/>
        <v/>
      </c>
    </row>
    <row r="243" spans="1:14" x14ac:dyDescent="0.2">
      <c r="A243" s="28"/>
      <c r="B243" s="7" t="s">
        <v>220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221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222</v>
      </c>
      <c r="C245" s="8">
        <v>0</v>
      </c>
      <c r="D245" s="8">
        <v>0</v>
      </c>
      <c r="E245" s="8">
        <v>0</v>
      </c>
      <c r="F245" s="8">
        <v>0</v>
      </c>
      <c r="G245" s="9" t="str">
        <f t="shared" si="51"/>
        <v/>
      </c>
      <c r="H245" s="9" t="str">
        <f t="shared" si="52"/>
        <v/>
      </c>
      <c r="I245" s="9" t="str">
        <f t="shared" si="53"/>
        <v/>
      </c>
      <c r="J245" s="9" t="str">
        <f t="shared" si="54"/>
        <v/>
      </c>
      <c r="K245" s="9" t="str">
        <f t="shared" si="57"/>
        <v xml:space="preserve"> </v>
      </c>
      <c r="L245" s="9" t="str">
        <f t="shared" si="58"/>
        <v xml:space="preserve"> </v>
      </c>
      <c r="M245" s="9" t="str">
        <f t="shared" si="55"/>
        <v/>
      </c>
      <c r="N245" s="9" t="str">
        <f t="shared" si="56"/>
        <v/>
      </c>
    </row>
    <row r="246" spans="1:14" x14ac:dyDescent="0.2">
      <c r="A246" s="28"/>
      <c r="B246" s="7" t="s">
        <v>223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224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225</v>
      </c>
      <c r="C248" s="8">
        <v>0</v>
      </c>
      <c r="D248" s="8">
        <v>0</v>
      </c>
      <c r="E248" s="8">
        <v>0</v>
      </c>
      <c r="F248" s="8">
        <v>0</v>
      </c>
      <c r="G248" s="9" t="str">
        <f t="shared" si="51"/>
        <v/>
      </c>
      <c r="H248" s="9" t="str">
        <f t="shared" si="52"/>
        <v/>
      </c>
      <c r="I248" s="9" t="str">
        <f t="shared" si="53"/>
        <v/>
      </c>
      <c r="J248" s="9" t="str">
        <f t="shared" si="54"/>
        <v/>
      </c>
      <c r="K248" s="9" t="str">
        <f t="shared" si="57"/>
        <v xml:space="preserve"> </v>
      </c>
      <c r="L248" s="9" t="str">
        <f t="shared" si="58"/>
        <v xml:space="preserve"> </v>
      </c>
      <c r="M248" s="9" t="str">
        <f t="shared" si="55"/>
        <v/>
      </c>
      <c r="N248" s="9" t="str">
        <f t="shared" si="56"/>
        <v/>
      </c>
    </row>
    <row r="249" spans="1:14" x14ac:dyDescent="0.2">
      <c r="A249" s="28"/>
      <c r="B249" s="7" t="s">
        <v>226</v>
      </c>
      <c r="C249" s="8">
        <v>0</v>
      </c>
      <c r="D249" s="8">
        <v>0</v>
      </c>
      <c r="E249" s="8">
        <v>0</v>
      </c>
      <c r="F249" s="8">
        <v>0</v>
      </c>
      <c r="G249" s="9" t="str">
        <f t="shared" si="51"/>
        <v/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 t="str">
        <f t="shared" si="57"/>
        <v xml:space="preserve"> 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227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228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229</v>
      </c>
      <c r="C252" s="8">
        <v>0</v>
      </c>
      <c r="D252" s="8">
        <v>0</v>
      </c>
      <c r="E252" s="8">
        <v>0</v>
      </c>
      <c r="F252" s="8">
        <v>0</v>
      </c>
      <c r="G252" s="9" t="str">
        <f t="shared" ref="G252:G283" si="59">+IF(C252=0,"",C252/C$188)</f>
        <v/>
      </c>
      <c r="H252" s="9" t="str">
        <f t="shared" ref="H252:H283" si="60">+IF(D252=0,"",D252/D$188)</f>
        <v/>
      </c>
      <c r="I252" s="9" t="str">
        <f t="shared" ref="I252:I283" si="61">+IF(E252=0,"",E252/E$188)</f>
        <v/>
      </c>
      <c r="J252" s="9" t="str">
        <f t="shared" ref="J252:J283" si="62">+IF(F252=0,"",F252/F$188)</f>
        <v/>
      </c>
      <c r="K252" s="9" t="str">
        <f t="shared" si="57"/>
        <v xml:space="preserve"> </v>
      </c>
      <c r="L252" s="9" t="str">
        <f t="shared" si="58"/>
        <v xml:space="preserve"> </v>
      </c>
      <c r="M252" s="9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8"/>
      <c r="B253" s="7" t="s">
        <v>230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231</v>
      </c>
      <c r="C254" s="8">
        <v>0</v>
      </c>
      <c r="D254" s="8">
        <v>0</v>
      </c>
      <c r="E254" s="8">
        <v>0</v>
      </c>
      <c r="F254" s="8">
        <v>0</v>
      </c>
      <c r="G254" s="9" t="str">
        <f t="shared" si="59"/>
        <v/>
      </c>
      <c r="H254" s="9" t="str">
        <f t="shared" si="60"/>
        <v/>
      </c>
      <c r="I254" s="9" t="str">
        <f t="shared" si="61"/>
        <v/>
      </c>
      <c r="J254" s="9" t="str">
        <f t="shared" si="62"/>
        <v/>
      </c>
      <c r="K254" s="9" t="str">
        <f t="shared" si="65"/>
        <v xml:space="preserve"> </v>
      </c>
      <c r="L254" s="9" t="str">
        <f t="shared" si="66"/>
        <v xml:space="preserve"> </v>
      </c>
      <c r="M254" s="9" t="str">
        <f t="shared" si="63"/>
        <v/>
      </c>
      <c r="N254" s="9" t="str">
        <f t="shared" si="64"/>
        <v/>
      </c>
    </row>
    <row r="255" spans="1:14" x14ac:dyDescent="0.2">
      <c r="A255" s="28"/>
      <c r="B255" s="7" t="s">
        <v>232</v>
      </c>
      <c r="C255" s="8">
        <v>0</v>
      </c>
      <c r="D255" s="8">
        <v>0</v>
      </c>
      <c r="E255" s="8">
        <v>3</v>
      </c>
      <c r="F255" s="8">
        <v>0</v>
      </c>
      <c r="G255" s="9" t="str">
        <f t="shared" si="59"/>
        <v/>
      </c>
      <c r="H255" s="9" t="str">
        <f t="shared" si="60"/>
        <v/>
      </c>
      <c r="I255" s="9">
        <f t="shared" si="61"/>
        <v>5.7692307692307696E-2</v>
      </c>
      <c r="J255" s="9" t="str">
        <f t="shared" si="62"/>
        <v/>
      </c>
      <c r="K255" s="9">
        <f t="shared" si="65"/>
        <v>1</v>
      </c>
      <c r="L255" s="9" t="str">
        <f t="shared" si="66"/>
        <v xml:space="preserve"> </v>
      </c>
      <c r="M255" s="9" t="str">
        <f t="shared" si="63"/>
        <v/>
      </c>
      <c r="N255" s="9" t="str">
        <f t="shared" si="64"/>
        <v/>
      </c>
    </row>
    <row r="256" spans="1:14" x14ac:dyDescent="0.2">
      <c r="A256" s="28"/>
      <c r="B256" s="7" t="s">
        <v>233</v>
      </c>
      <c r="C256" s="8">
        <v>0</v>
      </c>
      <c r="D256" s="8">
        <v>0</v>
      </c>
      <c r="E256" s="8">
        <v>0</v>
      </c>
      <c r="F256" s="8">
        <v>0</v>
      </c>
      <c r="G256" s="9" t="str">
        <f t="shared" si="59"/>
        <v/>
      </c>
      <c r="H256" s="9" t="str">
        <f t="shared" si="60"/>
        <v/>
      </c>
      <c r="I256" s="9" t="str">
        <f t="shared" si="61"/>
        <v/>
      </c>
      <c r="J256" s="9" t="str">
        <f t="shared" si="62"/>
        <v/>
      </c>
      <c r="K256" s="9" t="str">
        <f t="shared" si="65"/>
        <v xml:space="preserve"> </v>
      </c>
      <c r="L256" s="9" t="str">
        <f t="shared" si="66"/>
        <v xml:space="preserve"> </v>
      </c>
      <c r="M256" s="9" t="str">
        <f t="shared" si="63"/>
        <v/>
      </c>
      <c r="N256" s="9" t="str">
        <f t="shared" si="64"/>
        <v/>
      </c>
    </row>
    <row r="257" spans="1:14" ht="25.5" x14ac:dyDescent="0.2">
      <c r="A257" s="28"/>
      <c r="B257" s="7" t="s">
        <v>234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235</v>
      </c>
      <c r="C258" s="8">
        <v>1</v>
      </c>
      <c r="D258" s="8">
        <v>6</v>
      </c>
      <c r="E258" s="8">
        <v>0</v>
      </c>
      <c r="F258" s="8">
        <v>3</v>
      </c>
      <c r="G258" s="9">
        <f t="shared" si="59"/>
        <v>1.5384615384615385E-2</v>
      </c>
      <c r="H258" s="9">
        <f t="shared" si="60"/>
        <v>0.17647058823529413</v>
      </c>
      <c r="I258" s="9" t="str">
        <f t="shared" si="61"/>
        <v/>
      </c>
      <c r="J258" s="9">
        <f t="shared" si="62"/>
        <v>0.10344827586206896</v>
      </c>
      <c r="K258" s="9">
        <f t="shared" si="65"/>
        <v>-1</v>
      </c>
      <c r="L258" s="9">
        <f t="shared" si="66"/>
        <v>-0.5</v>
      </c>
      <c r="M258" s="9">
        <f t="shared" si="63"/>
        <v>-1.5384615384615385E-2</v>
      </c>
      <c r="N258" s="9">
        <f t="shared" si="64"/>
        <v>-8.8235294117647065E-2</v>
      </c>
    </row>
    <row r="259" spans="1:14" x14ac:dyDescent="0.2">
      <c r="A259" s="28"/>
      <c r="B259" s="7" t="s">
        <v>236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237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238</v>
      </c>
      <c r="C261" s="8">
        <v>0</v>
      </c>
      <c r="D261" s="8">
        <v>0</v>
      </c>
      <c r="E261" s="8">
        <v>0</v>
      </c>
      <c r="F261" s="8">
        <v>0</v>
      </c>
      <c r="G261" s="9" t="str">
        <f t="shared" si="59"/>
        <v/>
      </c>
      <c r="H261" s="9" t="str">
        <f t="shared" si="60"/>
        <v/>
      </c>
      <c r="I261" s="9" t="str">
        <f t="shared" si="61"/>
        <v/>
      </c>
      <c r="J261" s="9" t="str">
        <f t="shared" si="62"/>
        <v/>
      </c>
      <c r="K261" s="9" t="str">
        <f t="shared" si="65"/>
        <v xml:space="preserve"> </v>
      </c>
      <c r="L261" s="9" t="str">
        <f t="shared" si="66"/>
        <v xml:space="preserve"> </v>
      </c>
      <c r="M261" s="9" t="str">
        <f t="shared" si="63"/>
        <v/>
      </c>
      <c r="N261" s="9" t="str">
        <f t="shared" si="64"/>
        <v/>
      </c>
    </row>
    <row r="262" spans="1:14" ht="25.5" x14ac:dyDescent="0.2">
      <c r="A262" s="28"/>
      <c r="B262" s="7" t="s">
        <v>239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240</v>
      </c>
      <c r="C263" s="8">
        <v>0</v>
      </c>
      <c r="D263" s="8">
        <v>0</v>
      </c>
      <c r="E263" s="8">
        <v>0</v>
      </c>
      <c r="F263" s="8">
        <v>0</v>
      </c>
      <c r="G263" s="9" t="str">
        <f t="shared" si="59"/>
        <v/>
      </c>
      <c r="H263" s="9" t="str">
        <f t="shared" si="60"/>
        <v/>
      </c>
      <c r="I263" s="9" t="str">
        <f t="shared" si="61"/>
        <v/>
      </c>
      <c r="J263" s="9" t="str">
        <f t="shared" si="62"/>
        <v/>
      </c>
      <c r="K263" s="9" t="str">
        <f t="shared" si="65"/>
        <v xml:space="preserve"> </v>
      </c>
      <c r="L263" s="9" t="str">
        <f t="shared" si="66"/>
        <v xml:space="preserve"> </v>
      </c>
      <c r="M263" s="9" t="str">
        <f t="shared" si="63"/>
        <v/>
      </c>
      <c r="N263" s="9" t="str">
        <f t="shared" si="64"/>
        <v/>
      </c>
    </row>
    <row r="264" spans="1:14" ht="25.5" x14ac:dyDescent="0.2">
      <c r="A264" s="28"/>
      <c r="B264" s="7" t="s">
        <v>241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242</v>
      </c>
      <c r="C265" s="8">
        <v>0</v>
      </c>
      <c r="D265" s="8">
        <v>0</v>
      </c>
      <c r="E265" s="8">
        <v>1</v>
      </c>
      <c r="F265" s="8">
        <v>0</v>
      </c>
      <c r="G265" s="9" t="str">
        <f t="shared" si="59"/>
        <v/>
      </c>
      <c r="H265" s="9" t="str">
        <f t="shared" si="60"/>
        <v/>
      </c>
      <c r="I265" s="9">
        <f t="shared" si="61"/>
        <v>1.9230769230769232E-2</v>
      </c>
      <c r="J265" s="9" t="str">
        <f t="shared" si="62"/>
        <v/>
      </c>
      <c r="K265" s="9">
        <f t="shared" si="65"/>
        <v>1</v>
      </c>
      <c r="L265" s="9" t="str">
        <f t="shared" si="66"/>
        <v xml:space="preserve"> 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243</v>
      </c>
      <c r="C266" s="8">
        <v>0</v>
      </c>
      <c r="D266" s="8">
        <v>0</v>
      </c>
      <c r="E266" s="8">
        <v>0</v>
      </c>
      <c r="F266" s="8">
        <v>0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244</v>
      </c>
      <c r="C267" s="8">
        <v>0</v>
      </c>
      <c r="D267" s="8">
        <v>0</v>
      </c>
      <c r="E267" s="8">
        <v>0</v>
      </c>
      <c r="F267" s="8">
        <v>0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 t="str">
        <f t="shared" si="62"/>
        <v/>
      </c>
      <c r="K267" s="9" t="str">
        <f t="shared" si="65"/>
        <v xml:space="preserve"> </v>
      </c>
      <c r="L267" s="9" t="str">
        <f t="shared" si="66"/>
        <v xml:space="preserve"> 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245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246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247</v>
      </c>
      <c r="C270" s="8">
        <v>0</v>
      </c>
      <c r="D270" s="8">
        <v>0</v>
      </c>
      <c r="E270" s="8">
        <v>0</v>
      </c>
      <c r="F270" s="8">
        <v>0</v>
      </c>
      <c r="G270" s="9" t="str">
        <f t="shared" si="59"/>
        <v/>
      </c>
      <c r="H270" s="9" t="str">
        <f t="shared" si="60"/>
        <v/>
      </c>
      <c r="I270" s="9" t="str">
        <f t="shared" si="61"/>
        <v/>
      </c>
      <c r="J270" s="9" t="str">
        <f t="shared" si="62"/>
        <v/>
      </c>
      <c r="K270" s="9" t="str">
        <f t="shared" si="65"/>
        <v xml:space="preserve"> </v>
      </c>
      <c r="L270" s="9" t="str">
        <f t="shared" si="66"/>
        <v xml:space="preserve"> </v>
      </c>
      <c r="M270" s="9" t="str">
        <f t="shared" si="63"/>
        <v/>
      </c>
      <c r="N270" s="9" t="str">
        <f t="shared" si="64"/>
        <v/>
      </c>
    </row>
    <row r="271" spans="1:14" x14ac:dyDescent="0.2">
      <c r="A271" s="28"/>
      <c r="B271" s="7" t="s">
        <v>248</v>
      </c>
      <c r="C271" s="8">
        <v>0</v>
      </c>
      <c r="D271" s="8">
        <v>0</v>
      </c>
      <c r="E271" s="8">
        <v>0</v>
      </c>
      <c r="F271" s="8">
        <v>0</v>
      </c>
      <c r="G271" s="9" t="str">
        <f t="shared" si="59"/>
        <v/>
      </c>
      <c r="H271" s="9" t="str">
        <f t="shared" si="60"/>
        <v/>
      </c>
      <c r="I271" s="9" t="str">
        <f t="shared" si="61"/>
        <v/>
      </c>
      <c r="J271" s="9" t="str">
        <f t="shared" si="62"/>
        <v/>
      </c>
      <c r="K271" s="9" t="str">
        <f t="shared" si="65"/>
        <v xml:space="preserve"> </v>
      </c>
      <c r="L271" s="9" t="str">
        <f t="shared" si="66"/>
        <v xml:space="preserve"> 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249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250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251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252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253</v>
      </c>
      <c r="C276" s="8">
        <v>0</v>
      </c>
      <c r="D276" s="8">
        <v>0</v>
      </c>
      <c r="E276" s="8">
        <v>0</v>
      </c>
      <c r="F276" s="8">
        <v>0</v>
      </c>
      <c r="G276" s="9" t="str">
        <f t="shared" si="59"/>
        <v/>
      </c>
      <c r="H276" s="9" t="str">
        <f t="shared" si="60"/>
        <v/>
      </c>
      <c r="I276" s="9" t="str">
        <f t="shared" si="61"/>
        <v/>
      </c>
      <c r="J276" s="9" t="str">
        <f t="shared" si="62"/>
        <v/>
      </c>
      <c r="K276" s="9" t="str">
        <f t="shared" si="65"/>
        <v xml:space="preserve"> </v>
      </c>
      <c r="L276" s="9" t="str">
        <f t="shared" si="66"/>
        <v xml:space="preserve"> </v>
      </c>
      <c r="M276" s="9" t="str">
        <f t="shared" si="63"/>
        <v/>
      </c>
      <c r="N276" s="9" t="str">
        <f t="shared" si="64"/>
        <v/>
      </c>
    </row>
    <row r="277" spans="1:14" x14ac:dyDescent="0.2">
      <c r="A277" s="28"/>
      <c r="B277" s="7" t="s">
        <v>254</v>
      </c>
      <c r="C277" s="8">
        <v>0</v>
      </c>
      <c r="D277" s="8">
        <v>0</v>
      </c>
      <c r="E277" s="8">
        <v>0</v>
      </c>
      <c r="F277" s="8">
        <v>0</v>
      </c>
      <c r="G277" s="9" t="str">
        <f t="shared" si="59"/>
        <v/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 t="str">
        <f t="shared" si="65"/>
        <v xml:space="preserve"> </v>
      </c>
      <c r="L277" s="9" t="str">
        <f t="shared" si="66"/>
        <v xml:space="preserve"> 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255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256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257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258</v>
      </c>
      <c r="C281" s="8">
        <v>1</v>
      </c>
      <c r="D281" s="8">
        <v>1</v>
      </c>
      <c r="E281" s="8">
        <v>0</v>
      </c>
      <c r="F281" s="8">
        <v>0</v>
      </c>
      <c r="G281" s="9">
        <f t="shared" si="59"/>
        <v>1.5384615384615385E-2</v>
      </c>
      <c r="H281" s="9">
        <f t="shared" si="60"/>
        <v>2.9411764705882353E-2</v>
      </c>
      <c r="I281" s="9" t="str">
        <f t="shared" si="61"/>
        <v/>
      </c>
      <c r="J281" s="9" t="str">
        <f t="shared" si="62"/>
        <v/>
      </c>
      <c r="K281" s="9">
        <f t="shared" si="65"/>
        <v>-1</v>
      </c>
      <c r="L281" s="9">
        <f t="shared" si="66"/>
        <v>-1</v>
      </c>
      <c r="M281" s="9">
        <f t="shared" si="63"/>
        <v>-1.5384615384615385E-2</v>
      </c>
      <c r="N281" s="9">
        <f t="shared" si="64"/>
        <v>-2.9411764705882353E-2</v>
      </c>
    </row>
    <row r="282" spans="1:14" x14ac:dyDescent="0.2">
      <c r="A282" s="28"/>
      <c r="B282" s="7" t="s">
        <v>259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260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261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262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263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264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265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266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267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268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269</v>
      </c>
      <c r="C292" s="8">
        <v>0</v>
      </c>
      <c r="D292" s="8">
        <v>0</v>
      </c>
      <c r="E292" s="8">
        <v>0</v>
      </c>
      <c r="F292" s="8">
        <v>0</v>
      </c>
      <c r="G292" s="9" t="str">
        <f t="shared" si="67"/>
        <v/>
      </c>
      <c r="H292" s="9" t="str">
        <f t="shared" si="68"/>
        <v/>
      </c>
      <c r="I292" s="9" t="str">
        <f t="shared" si="69"/>
        <v/>
      </c>
      <c r="J292" s="9" t="str">
        <f t="shared" si="70"/>
        <v/>
      </c>
      <c r="K292" s="9" t="str">
        <f t="shared" si="73"/>
        <v xml:space="preserve"> </v>
      </c>
      <c r="L292" s="9" t="str">
        <f t="shared" si="74"/>
        <v xml:space="preserve"> </v>
      </c>
      <c r="M292" s="9" t="str">
        <f t="shared" si="71"/>
        <v/>
      </c>
      <c r="N292" s="9" t="str">
        <f t="shared" si="72"/>
        <v/>
      </c>
    </row>
    <row r="293" spans="1:14" ht="25.5" x14ac:dyDescent="0.2">
      <c r="A293" s="28"/>
      <c r="B293" s="7" t="s">
        <v>270</v>
      </c>
      <c r="C293" s="8">
        <v>0</v>
      </c>
      <c r="D293" s="8">
        <v>0</v>
      </c>
      <c r="E293" s="8">
        <v>1</v>
      </c>
      <c r="F293" s="8">
        <v>0</v>
      </c>
      <c r="G293" s="9" t="str">
        <f t="shared" si="67"/>
        <v/>
      </c>
      <c r="H293" s="9" t="str">
        <f t="shared" si="68"/>
        <v/>
      </c>
      <c r="I293" s="9">
        <f t="shared" si="69"/>
        <v>1.9230769230769232E-2</v>
      </c>
      <c r="J293" s="9" t="str">
        <f t="shared" si="70"/>
        <v/>
      </c>
      <c r="K293" s="9">
        <f t="shared" si="73"/>
        <v>1</v>
      </c>
      <c r="L293" s="9" t="str">
        <f t="shared" si="74"/>
        <v xml:space="preserve"> </v>
      </c>
      <c r="M293" s="9" t="str">
        <f t="shared" si="71"/>
        <v/>
      </c>
      <c r="N293" s="9" t="str">
        <f t="shared" si="72"/>
        <v/>
      </c>
    </row>
    <row r="294" spans="1:14" x14ac:dyDescent="0.2">
      <c r="A294" s="28"/>
      <c r="B294" s="7" t="s">
        <v>271</v>
      </c>
      <c r="C294" s="8">
        <v>0</v>
      </c>
      <c r="D294" s="8">
        <v>0</v>
      </c>
      <c r="E294" s="8">
        <v>0</v>
      </c>
      <c r="F294" s="8">
        <v>0</v>
      </c>
      <c r="G294" s="9" t="str">
        <f t="shared" si="67"/>
        <v/>
      </c>
      <c r="H294" s="9" t="str">
        <f t="shared" si="68"/>
        <v/>
      </c>
      <c r="I294" s="9" t="str">
        <f t="shared" si="69"/>
        <v/>
      </c>
      <c r="J294" s="9" t="str">
        <f t="shared" si="70"/>
        <v/>
      </c>
      <c r="K294" s="9" t="str">
        <f t="shared" si="73"/>
        <v xml:space="preserve"> </v>
      </c>
      <c r="L294" s="9" t="str">
        <f t="shared" si="74"/>
        <v xml:space="preserve"> </v>
      </c>
      <c r="M294" s="9" t="str">
        <f t="shared" si="71"/>
        <v/>
      </c>
      <c r="N294" s="9" t="str">
        <f t="shared" si="72"/>
        <v/>
      </c>
    </row>
    <row r="295" spans="1:14" x14ac:dyDescent="0.2">
      <c r="A295" s="28"/>
      <c r="B295" s="7" t="s">
        <v>272</v>
      </c>
      <c r="C295" s="8">
        <v>0</v>
      </c>
      <c r="D295" s="8">
        <v>0</v>
      </c>
      <c r="E295" s="8">
        <v>0</v>
      </c>
      <c r="F295" s="8">
        <v>0</v>
      </c>
      <c r="G295" s="9" t="str">
        <f t="shared" si="67"/>
        <v/>
      </c>
      <c r="H295" s="9" t="str">
        <f t="shared" si="68"/>
        <v/>
      </c>
      <c r="I295" s="9" t="str">
        <f t="shared" si="69"/>
        <v/>
      </c>
      <c r="J295" s="9" t="str">
        <f t="shared" si="70"/>
        <v/>
      </c>
      <c r="K295" s="9" t="str">
        <f t="shared" si="73"/>
        <v xml:space="preserve"> </v>
      </c>
      <c r="L295" s="9" t="str">
        <f t="shared" si="74"/>
        <v xml:space="preserve"> </v>
      </c>
      <c r="M295" s="9" t="str">
        <f t="shared" si="71"/>
        <v/>
      </c>
      <c r="N295" s="9" t="str">
        <f t="shared" si="72"/>
        <v/>
      </c>
    </row>
    <row r="296" spans="1:14" x14ac:dyDescent="0.2">
      <c r="A296" s="28"/>
      <c r="B296" s="7" t="s">
        <v>273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274</v>
      </c>
      <c r="C297" s="8">
        <v>0</v>
      </c>
      <c r="D297" s="8">
        <v>0</v>
      </c>
      <c r="E297" s="8">
        <v>0</v>
      </c>
      <c r="F297" s="8">
        <v>0</v>
      </c>
      <c r="G297" s="9" t="str">
        <f t="shared" si="67"/>
        <v/>
      </c>
      <c r="H297" s="9" t="str">
        <f t="shared" si="68"/>
        <v/>
      </c>
      <c r="I297" s="9" t="str">
        <f t="shared" si="69"/>
        <v/>
      </c>
      <c r="J297" s="9" t="str">
        <f t="shared" si="70"/>
        <v/>
      </c>
      <c r="K297" s="9" t="str">
        <f t="shared" si="73"/>
        <v xml:space="preserve"> </v>
      </c>
      <c r="L297" s="9" t="str">
        <f t="shared" si="74"/>
        <v xml:space="preserve"> </v>
      </c>
      <c r="M297" s="9" t="str">
        <f t="shared" si="71"/>
        <v/>
      </c>
      <c r="N297" s="9" t="str">
        <f t="shared" si="72"/>
        <v/>
      </c>
    </row>
    <row r="298" spans="1:14" x14ac:dyDescent="0.2">
      <c r="A298" s="28"/>
      <c r="B298" s="7" t="s">
        <v>275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276</v>
      </c>
      <c r="C299" s="8">
        <v>0</v>
      </c>
      <c r="D299" s="8">
        <v>0</v>
      </c>
      <c r="E299" s="8">
        <v>0</v>
      </c>
      <c r="F299" s="8">
        <v>0</v>
      </c>
      <c r="G299" s="9" t="str">
        <f t="shared" si="67"/>
        <v/>
      </c>
      <c r="H299" s="9" t="str">
        <f t="shared" si="68"/>
        <v/>
      </c>
      <c r="I299" s="9" t="str">
        <f t="shared" si="69"/>
        <v/>
      </c>
      <c r="J299" s="9" t="str">
        <f t="shared" si="70"/>
        <v/>
      </c>
      <c r="K299" s="9" t="str">
        <f t="shared" si="73"/>
        <v xml:space="preserve"> </v>
      </c>
      <c r="L299" s="9" t="str">
        <f t="shared" si="74"/>
        <v xml:space="preserve"> </v>
      </c>
      <c r="M299" s="9" t="str">
        <f t="shared" si="71"/>
        <v/>
      </c>
      <c r="N299" s="9" t="str">
        <f t="shared" si="72"/>
        <v/>
      </c>
    </row>
    <row r="300" spans="1:14" x14ac:dyDescent="0.2">
      <c r="A300" s="28"/>
      <c r="B300" s="7" t="s">
        <v>277</v>
      </c>
      <c r="C300" s="8">
        <v>0</v>
      </c>
      <c r="D300" s="8">
        <v>0</v>
      </c>
      <c r="E300" s="8">
        <v>0</v>
      </c>
      <c r="F300" s="8">
        <v>0</v>
      </c>
      <c r="G300" s="9" t="str">
        <f t="shared" si="67"/>
        <v/>
      </c>
      <c r="H300" s="9" t="str">
        <f t="shared" si="68"/>
        <v/>
      </c>
      <c r="I300" s="9" t="str">
        <f t="shared" si="69"/>
        <v/>
      </c>
      <c r="J300" s="9" t="str">
        <f t="shared" si="70"/>
        <v/>
      </c>
      <c r="K300" s="9" t="str">
        <f t="shared" si="73"/>
        <v xml:space="preserve"> </v>
      </c>
      <c r="L300" s="9" t="str">
        <f t="shared" si="74"/>
        <v xml:space="preserve"> </v>
      </c>
      <c r="M300" s="9" t="str">
        <f t="shared" si="71"/>
        <v/>
      </c>
      <c r="N300" s="9" t="str">
        <f t="shared" si="72"/>
        <v/>
      </c>
    </row>
    <row r="301" spans="1:14" x14ac:dyDescent="0.2">
      <c r="A301" s="28"/>
      <c r="B301" s="7" t="s">
        <v>278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279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 t="s">
        <v>670</v>
      </c>
      <c r="B303" s="7" t="s">
        <v>280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281</v>
      </c>
      <c r="C304" s="8">
        <v>0</v>
      </c>
      <c r="D304" s="8">
        <v>0</v>
      </c>
      <c r="E304" s="8">
        <v>0</v>
      </c>
      <c r="F304" s="8">
        <v>0</v>
      </c>
      <c r="G304" s="9" t="str">
        <f t="shared" si="67"/>
        <v/>
      </c>
      <c r="H304" s="9" t="str">
        <f t="shared" si="68"/>
        <v/>
      </c>
      <c r="I304" s="9" t="str">
        <f t="shared" si="69"/>
        <v/>
      </c>
      <c r="J304" s="9" t="str">
        <f t="shared" si="70"/>
        <v/>
      </c>
      <c r="K304" s="9" t="str">
        <f t="shared" si="73"/>
        <v xml:space="preserve"> </v>
      </c>
      <c r="L304" s="9" t="str">
        <f t="shared" si="74"/>
        <v xml:space="preserve"> </v>
      </c>
      <c r="M304" s="9" t="str">
        <f t="shared" si="71"/>
        <v/>
      </c>
      <c r="N304" s="9" t="str">
        <f t="shared" si="72"/>
        <v/>
      </c>
    </row>
    <row r="305" spans="1:14" x14ac:dyDescent="0.2">
      <c r="A305" s="28"/>
      <c r="B305" s="7" t="s">
        <v>282</v>
      </c>
      <c r="C305" s="8">
        <v>0</v>
      </c>
      <c r="D305" s="8">
        <v>0</v>
      </c>
      <c r="E305" s="8">
        <v>0</v>
      </c>
      <c r="F305" s="8">
        <v>0</v>
      </c>
      <c r="G305" s="9" t="str">
        <f t="shared" si="67"/>
        <v/>
      </c>
      <c r="H305" s="9" t="str">
        <f t="shared" si="68"/>
        <v/>
      </c>
      <c r="I305" s="9" t="str">
        <f t="shared" si="69"/>
        <v/>
      </c>
      <c r="J305" s="9" t="str">
        <f t="shared" si="70"/>
        <v/>
      </c>
      <c r="K305" s="9" t="str">
        <f t="shared" si="73"/>
        <v xml:space="preserve"> </v>
      </c>
      <c r="L305" s="9" t="str">
        <f t="shared" si="74"/>
        <v xml:space="preserve"> </v>
      </c>
      <c r="M305" s="9" t="str">
        <f t="shared" si="71"/>
        <v/>
      </c>
      <c r="N305" s="9" t="str">
        <f t="shared" si="72"/>
        <v/>
      </c>
    </row>
    <row r="306" spans="1:14" x14ac:dyDescent="0.2">
      <c r="A306" s="28"/>
      <c r="B306" s="7" t="s">
        <v>283</v>
      </c>
      <c r="C306" s="8">
        <v>0</v>
      </c>
      <c r="D306" s="8">
        <v>0</v>
      </c>
      <c r="E306" s="8">
        <v>0</v>
      </c>
      <c r="F306" s="8">
        <v>0</v>
      </c>
      <c r="G306" s="9" t="str">
        <f t="shared" si="67"/>
        <v/>
      </c>
      <c r="H306" s="9" t="str">
        <f t="shared" si="68"/>
        <v/>
      </c>
      <c r="I306" s="9" t="str">
        <f t="shared" si="69"/>
        <v/>
      </c>
      <c r="J306" s="9" t="str">
        <f t="shared" si="70"/>
        <v/>
      </c>
      <c r="K306" s="9" t="str">
        <f t="shared" si="73"/>
        <v xml:space="preserve"> </v>
      </c>
      <c r="L306" s="9" t="str">
        <f t="shared" si="74"/>
        <v xml:space="preserve"> </v>
      </c>
      <c r="M306" s="9" t="str">
        <f t="shared" si="71"/>
        <v/>
      </c>
      <c r="N306" s="9" t="str">
        <f t="shared" si="72"/>
        <v/>
      </c>
    </row>
    <row r="307" spans="1:14" x14ac:dyDescent="0.2">
      <c r="A307" s="28"/>
      <c r="B307" s="7" t="s">
        <v>284</v>
      </c>
      <c r="C307" s="8">
        <v>0</v>
      </c>
      <c r="D307" s="8">
        <v>0</v>
      </c>
      <c r="E307" s="8">
        <v>0</v>
      </c>
      <c r="F307" s="8">
        <v>0</v>
      </c>
      <c r="G307" s="9" t="str">
        <f t="shared" si="67"/>
        <v/>
      </c>
      <c r="H307" s="9" t="str">
        <f t="shared" si="68"/>
        <v/>
      </c>
      <c r="I307" s="9" t="str">
        <f t="shared" si="69"/>
        <v/>
      </c>
      <c r="J307" s="9" t="str">
        <f t="shared" si="70"/>
        <v/>
      </c>
      <c r="K307" s="9" t="str">
        <f t="shared" si="73"/>
        <v xml:space="preserve"> </v>
      </c>
      <c r="L307" s="9" t="str">
        <f t="shared" si="74"/>
        <v xml:space="preserve"> </v>
      </c>
      <c r="M307" s="9" t="str">
        <f t="shared" si="71"/>
        <v/>
      </c>
      <c r="N307" s="9" t="str">
        <f t="shared" si="72"/>
        <v/>
      </c>
    </row>
    <row r="308" spans="1:14" x14ac:dyDescent="0.2">
      <c r="A308" s="28"/>
      <c r="B308" s="7" t="s">
        <v>285</v>
      </c>
      <c r="C308" s="8">
        <v>0</v>
      </c>
      <c r="D308" s="8">
        <v>0</v>
      </c>
      <c r="E308" s="8">
        <v>0</v>
      </c>
      <c r="F308" s="8">
        <v>0</v>
      </c>
      <c r="G308" s="9" t="str">
        <f t="shared" si="67"/>
        <v/>
      </c>
      <c r="H308" s="9" t="str">
        <f t="shared" si="68"/>
        <v/>
      </c>
      <c r="I308" s="9" t="str">
        <f t="shared" si="69"/>
        <v/>
      </c>
      <c r="J308" s="9" t="str">
        <f t="shared" si="70"/>
        <v/>
      </c>
      <c r="K308" s="9" t="str">
        <f t="shared" si="73"/>
        <v xml:space="preserve"> </v>
      </c>
      <c r="L308" s="9" t="str">
        <f t="shared" si="74"/>
        <v xml:space="preserve"> </v>
      </c>
      <c r="M308" s="9" t="str">
        <f t="shared" si="71"/>
        <v/>
      </c>
      <c r="N308" s="9" t="str">
        <f t="shared" si="72"/>
        <v/>
      </c>
    </row>
    <row r="309" spans="1:14" x14ac:dyDescent="0.2">
      <c r="A309" s="28"/>
      <c r="B309" s="7" t="s">
        <v>286</v>
      </c>
      <c r="C309" s="8">
        <v>0</v>
      </c>
      <c r="D309" s="8">
        <v>0</v>
      </c>
      <c r="E309" s="8">
        <v>0</v>
      </c>
      <c r="F309" s="8">
        <v>0</v>
      </c>
      <c r="G309" s="9" t="str">
        <f t="shared" si="67"/>
        <v/>
      </c>
      <c r="H309" s="9" t="str">
        <f t="shared" si="68"/>
        <v/>
      </c>
      <c r="I309" s="9" t="str">
        <f t="shared" si="69"/>
        <v/>
      </c>
      <c r="J309" s="9" t="str">
        <f t="shared" si="70"/>
        <v/>
      </c>
      <c r="K309" s="9" t="str">
        <f t="shared" si="73"/>
        <v xml:space="preserve"> </v>
      </c>
      <c r="L309" s="9" t="str">
        <f t="shared" si="74"/>
        <v xml:space="preserve"> </v>
      </c>
      <c r="M309" s="9" t="str">
        <f t="shared" si="71"/>
        <v/>
      </c>
      <c r="N309" s="9" t="str">
        <f t="shared" si="72"/>
        <v/>
      </c>
    </row>
    <row r="310" spans="1:14" x14ac:dyDescent="0.2">
      <c r="A310" s="28"/>
      <c r="B310" s="7" t="s">
        <v>287</v>
      </c>
      <c r="C310" s="8">
        <v>0</v>
      </c>
      <c r="D310" s="8">
        <v>0</v>
      </c>
      <c r="E310" s="8">
        <v>1</v>
      </c>
      <c r="F310" s="8">
        <v>0</v>
      </c>
      <c r="G310" s="9" t="str">
        <f t="shared" si="67"/>
        <v/>
      </c>
      <c r="H310" s="9" t="str">
        <f t="shared" si="68"/>
        <v/>
      </c>
      <c r="I310" s="9">
        <f t="shared" si="69"/>
        <v>1.9230769230769232E-2</v>
      </c>
      <c r="J310" s="9" t="str">
        <f t="shared" si="70"/>
        <v/>
      </c>
      <c r="K310" s="9">
        <f t="shared" si="73"/>
        <v>1</v>
      </c>
      <c r="L310" s="9" t="str">
        <f t="shared" si="74"/>
        <v xml:space="preserve"> </v>
      </c>
      <c r="M310" s="9" t="str">
        <f t="shared" si="71"/>
        <v/>
      </c>
      <c r="N310" s="9" t="str">
        <f t="shared" si="72"/>
        <v/>
      </c>
    </row>
    <row r="311" spans="1:14" ht="25.5" x14ac:dyDescent="0.2">
      <c r="A311" s="28"/>
      <c r="B311" s="7" t="s">
        <v>288</v>
      </c>
      <c r="C311" s="8">
        <v>0</v>
      </c>
      <c r="D311" s="8">
        <v>0</v>
      </c>
      <c r="E311" s="8">
        <v>0</v>
      </c>
      <c r="F311" s="8">
        <v>0</v>
      </c>
      <c r="G311" s="9" t="str">
        <f t="shared" si="67"/>
        <v/>
      </c>
      <c r="H311" s="9" t="str">
        <f t="shared" si="68"/>
        <v/>
      </c>
      <c r="I311" s="9" t="str">
        <f t="shared" si="69"/>
        <v/>
      </c>
      <c r="J311" s="9" t="str">
        <f t="shared" si="70"/>
        <v/>
      </c>
      <c r="K311" s="9" t="str">
        <f t="shared" si="73"/>
        <v xml:space="preserve"> </v>
      </c>
      <c r="L311" s="9" t="str">
        <f t="shared" si="74"/>
        <v xml:space="preserve"> 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289</v>
      </c>
      <c r="C312" s="8">
        <v>0</v>
      </c>
      <c r="D312" s="8">
        <v>0</v>
      </c>
      <c r="E312" s="8">
        <v>0</v>
      </c>
      <c r="F312" s="8">
        <v>0</v>
      </c>
      <c r="G312" s="9" t="str">
        <f t="shared" si="67"/>
        <v/>
      </c>
      <c r="H312" s="9" t="str">
        <f t="shared" si="68"/>
        <v/>
      </c>
      <c r="I312" s="9" t="str">
        <f t="shared" si="69"/>
        <v/>
      </c>
      <c r="J312" s="9" t="str">
        <f t="shared" si="70"/>
        <v/>
      </c>
      <c r="K312" s="9" t="str">
        <f t="shared" si="73"/>
        <v xml:space="preserve"> </v>
      </c>
      <c r="L312" s="9" t="str">
        <f t="shared" si="74"/>
        <v xml:space="preserve"> </v>
      </c>
      <c r="M312" s="9" t="str">
        <f t="shared" si="71"/>
        <v/>
      </c>
      <c r="N312" s="9" t="str">
        <f t="shared" si="72"/>
        <v/>
      </c>
    </row>
    <row r="313" spans="1:14" x14ac:dyDescent="0.2">
      <c r="A313" s="28"/>
      <c r="B313" s="7" t="s">
        <v>290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291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292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293</v>
      </c>
      <c r="C316" s="8">
        <v>0</v>
      </c>
      <c r="D316" s="8">
        <v>1</v>
      </c>
      <c r="E316" s="8">
        <v>0</v>
      </c>
      <c r="F316" s="8">
        <v>0</v>
      </c>
      <c r="G316" s="9" t="str">
        <f t="shared" ref="G316:G347" si="75">+IF(C316=0,"",C316/C$188)</f>
        <v/>
      </c>
      <c r="H316" s="9">
        <f t="shared" ref="H316:H347" si="76">+IF(D316=0,"",D316/D$188)</f>
        <v>2.9411764705882353E-2</v>
      </c>
      <c r="I316" s="9" t="str">
        <f t="shared" ref="I316:I347" si="77">+IF(E316=0,"",E316/E$188)</f>
        <v/>
      </c>
      <c r="J316" s="9" t="str">
        <f t="shared" ref="J316:J347" si="78">+IF(F316=0,"",F316/F$188)</f>
        <v/>
      </c>
      <c r="K316" s="9" t="str">
        <f t="shared" si="73"/>
        <v xml:space="preserve"> </v>
      </c>
      <c r="L316" s="9">
        <f t="shared" si="74"/>
        <v>-1</v>
      </c>
      <c r="M316" s="9" t="str">
        <f t="shared" ref="M316:M347" si="79">+IF(OR(AND(G316=""),(K316="")),"",G316*K316)</f>
        <v/>
      </c>
      <c r="N316" s="9">
        <f t="shared" ref="N316:N347" si="80">+IF(OR(AND(H316=""),(L316="")),"",H316*L316)</f>
        <v>-2.9411764705882353E-2</v>
      </c>
    </row>
    <row r="317" spans="1:14" x14ac:dyDescent="0.2">
      <c r="A317" s="28"/>
      <c r="B317" s="7" t="s">
        <v>294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295</v>
      </c>
      <c r="C318" s="8">
        <v>0</v>
      </c>
      <c r="D318" s="8">
        <v>0</v>
      </c>
      <c r="E318" s="8">
        <v>0</v>
      </c>
      <c r="F318" s="8">
        <v>0</v>
      </c>
      <c r="G318" s="9" t="str">
        <f t="shared" si="75"/>
        <v/>
      </c>
      <c r="H318" s="9" t="str">
        <f t="shared" si="76"/>
        <v/>
      </c>
      <c r="I318" s="9" t="str">
        <f t="shared" si="77"/>
        <v/>
      </c>
      <c r="J318" s="9" t="str">
        <f t="shared" si="78"/>
        <v/>
      </c>
      <c r="K318" s="9" t="str">
        <f t="shared" si="81"/>
        <v xml:space="preserve"> </v>
      </c>
      <c r="L318" s="9" t="str">
        <f t="shared" si="82"/>
        <v xml:space="preserve"> </v>
      </c>
      <c r="M318" s="9" t="str">
        <f t="shared" si="79"/>
        <v/>
      </c>
      <c r="N318" s="9" t="str">
        <f t="shared" si="80"/>
        <v/>
      </c>
    </row>
    <row r="319" spans="1:14" x14ac:dyDescent="0.2">
      <c r="A319" s="28" t="s">
        <v>670</v>
      </c>
      <c r="B319" s="7" t="s">
        <v>296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297</v>
      </c>
      <c r="C320" s="8">
        <v>0</v>
      </c>
      <c r="D320" s="8">
        <v>0</v>
      </c>
      <c r="E320" s="8">
        <v>0</v>
      </c>
      <c r="F320" s="8">
        <v>0</v>
      </c>
      <c r="G320" s="9" t="str">
        <f t="shared" si="75"/>
        <v/>
      </c>
      <c r="H320" s="9" t="str">
        <f t="shared" si="76"/>
        <v/>
      </c>
      <c r="I320" s="9" t="str">
        <f t="shared" si="77"/>
        <v/>
      </c>
      <c r="J320" s="9" t="str">
        <f t="shared" si="78"/>
        <v/>
      </c>
      <c r="K320" s="9" t="str">
        <f t="shared" si="81"/>
        <v xml:space="preserve"> </v>
      </c>
      <c r="L320" s="9" t="str">
        <f t="shared" si="82"/>
        <v xml:space="preserve"> </v>
      </c>
      <c r="M320" s="9" t="str">
        <f t="shared" si="79"/>
        <v/>
      </c>
      <c r="N320" s="9" t="str">
        <f t="shared" si="80"/>
        <v/>
      </c>
    </row>
    <row r="321" spans="1:14" ht="25.5" x14ac:dyDescent="0.2">
      <c r="A321" s="28"/>
      <c r="B321" s="7" t="s">
        <v>298</v>
      </c>
      <c r="C321" s="8">
        <v>0</v>
      </c>
      <c r="D321" s="8">
        <v>0</v>
      </c>
      <c r="E321" s="8">
        <v>0</v>
      </c>
      <c r="F321" s="8">
        <v>0</v>
      </c>
      <c r="G321" s="9" t="str">
        <f t="shared" si="75"/>
        <v/>
      </c>
      <c r="H321" s="9" t="str">
        <f t="shared" si="76"/>
        <v/>
      </c>
      <c r="I321" s="9" t="str">
        <f t="shared" si="77"/>
        <v/>
      </c>
      <c r="J321" s="9" t="str">
        <f t="shared" si="78"/>
        <v/>
      </c>
      <c r="K321" s="9" t="str">
        <f t="shared" si="81"/>
        <v xml:space="preserve"> </v>
      </c>
      <c r="L321" s="9" t="str">
        <f t="shared" si="82"/>
        <v xml:space="preserve"> </v>
      </c>
      <c r="M321" s="9" t="str">
        <f t="shared" si="79"/>
        <v/>
      </c>
      <c r="N321" s="9" t="str">
        <f t="shared" si="80"/>
        <v/>
      </c>
    </row>
    <row r="322" spans="1:14" x14ac:dyDescent="0.2">
      <c r="A322" s="28"/>
      <c r="B322" s="7" t="s">
        <v>299</v>
      </c>
      <c r="C322" s="8">
        <v>0</v>
      </c>
      <c r="D322" s="8">
        <v>0</v>
      </c>
      <c r="E322" s="8">
        <v>0</v>
      </c>
      <c r="F322" s="8">
        <v>0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 t="str">
        <f t="shared" si="81"/>
        <v xml:space="preserve"> </v>
      </c>
      <c r="L322" s="9" t="str">
        <f t="shared" si="82"/>
        <v xml:space="preserve"> 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300</v>
      </c>
      <c r="C323" s="8">
        <v>0</v>
      </c>
      <c r="D323" s="8">
        <v>0</v>
      </c>
      <c r="E323" s="8">
        <v>0</v>
      </c>
      <c r="F323" s="8">
        <v>0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 t="str">
        <f t="shared" si="82"/>
        <v xml:space="preserve"> 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301</v>
      </c>
      <c r="C324" s="8">
        <v>0</v>
      </c>
      <c r="D324" s="8">
        <v>0</v>
      </c>
      <c r="E324" s="8">
        <v>0</v>
      </c>
      <c r="F324" s="8">
        <v>0</v>
      </c>
      <c r="G324" s="9" t="str">
        <f t="shared" si="75"/>
        <v/>
      </c>
      <c r="H324" s="9" t="str">
        <f t="shared" si="76"/>
        <v/>
      </c>
      <c r="I324" s="9" t="str">
        <f t="shared" si="77"/>
        <v/>
      </c>
      <c r="J324" s="9" t="str">
        <f t="shared" si="78"/>
        <v/>
      </c>
      <c r="K324" s="9" t="str">
        <f t="shared" si="81"/>
        <v xml:space="preserve"> </v>
      </c>
      <c r="L324" s="9" t="str">
        <f t="shared" si="82"/>
        <v xml:space="preserve"> </v>
      </c>
      <c r="M324" s="9" t="str">
        <f t="shared" si="79"/>
        <v/>
      </c>
      <c r="N324" s="9" t="str">
        <f t="shared" si="80"/>
        <v/>
      </c>
    </row>
    <row r="325" spans="1:14" x14ac:dyDescent="0.2">
      <c r="A325" s="28"/>
      <c r="B325" s="7" t="s">
        <v>302</v>
      </c>
      <c r="C325" s="8">
        <v>0</v>
      </c>
      <c r="D325" s="8">
        <v>0</v>
      </c>
      <c r="E325" s="8">
        <v>0</v>
      </c>
      <c r="F325" s="8">
        <v>0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 t="str">
        <f t="shared" si="82"/>
        <v xml:space="preserve"> 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303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304</v>
      </c>
      <c r="C327" s="8">
        <v>0</v>
      </c>
      <c r="D327" s="8">
        <v>0</v>
      </c>
      <c r="E327" s="8">
        <v>3</v>
      </c>
      <c r="F327" s="8">
        <v>3</v>
      </c>
      <c r="G327" s="9" t="str">
        <f t="shared" si="75"/>
        <v/>
      </c>
      <c r="H327" s="9" t="str">
        <f t="shared" si="76"/>
        <v/>
      </c>
      <c r="I327" s="9">
        <f t="shared" si="77"/>
        <v>5.7692307692307696E-2</v>
      </c>
      <c r="J327" s="9">
        <f t="shared" si="78"/>
        <v>0.10344827586206896</v>
      </c>
      <c r="K327" s="9">
        <f t="shared" si="81"/>
        <v>1</v>
      </c>
      <c r="L327" s="9">
        <f t="shared" si="82"/>
        <v>1</v>
      </c>
      <c r="M327" s="9" t="str">
        <f t="shared" si="79"/>
        <v/>
      </c>
      <c r="N327" s="9" t="str">
        <f t="shared" si="80"/>
        <v/>
      </c>
    </row>
    <row r="328" spans="1:14" x14ac:dyDescent="0.2">
      <c r="A328" s="28"/>
      <c r="B328" s="7" t="s">
        <v>305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306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307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308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309</v>
      </c>
      <c r="C332" s="8">
        <v>0</v>
      </c>
      <c r="D332" s="8">
        <v>0</v>
      </c>
      <c r="E332" s="8">
        <v>0</v>
      </c>
      <c r="F332" s="8">
        <v>0</v>
      </c>
      <c r="G332" s="9" t="str">
        <f t="shared" si="75"/>
        <v/>
      </c>
      <c r="H332" s="9" t="str">
        <f t="shared" si="76"/>
        <v/>
      </c>
      <c r="I332" s="9" t="str">
        <f t="shared" si="77"/>
        <v/>
      </c>
      <c r="J332" s="9" t="str">
        <f t="shared" si="78"/>
        <v/>
      </c>
      <c r="K332" s="9" t="str">
        <f t="shared" si="81"/>
        <v xml:space="preserve"> </v>
      </c>
      <c r="L332" s="9" t="str">
        <f t="shared" si="82"/>
        <v xml:space="preserve"> </v>
      </c>
      <c r="M332" s="9" t="str">
        <f t="shared" si="79"/>
        <v/>
      </c>
      <c r="N332" s="9" t="str">
        <f t="shared" si="80"/>
        <v/>
      </c>
    </row>
    <row r="333" spans="1:14" x14ac:dyDescent="0.2">
      <c r="A333" s="28"/>
      <c r="B333" s="7" t="s">
        <v>310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311</v>
      </c>
      <c r="C334" s="8">
        <v>0</v>
      </c>
      <c r="D334" s="8">
        <v>0</v>
      </c>
      <c r="E334" s="8">
        <v>0</v>
      </c>
      <c r="F334" s="8">
        <v>0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 t="str">
        <f t="shared" si="82"/>
        <v xml:space="preserve"> 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312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313</v>
      </c>
      <c r="C336" s="8">
        <v>0</v>
      </c>
      <c r="D336" s="8">
        <v>0</v>
      </c>
      <c r="E336" s="8">
        <v>0</v>
      </c>
      <c r="F336" s="8">
        <v>0</v>
      </c>
      <c r="G336" s="9" t="str">
        <f t="shared" si="75"/>
        <v/>
      </c>
      <c r="H336" s="9" t="str">
        <f t="shared" si="76"/>
        <v/>
      </c>
      <c r="I336" s="9" t="str">
        <f t="shared" si="77"/>
        <v/>
      </c>
      <c r="J336" s="9" t="str">
        <f t="shared" si="78"/>
        <v/>
      </c>
      <c r="K336" s="9" t="str">
        <f t="shared" si="81"/>
        <v xml:space="preserve"> </v>
      </c>
      <c r="L336" s="9" t="str">
        <f t="shared" si="82"/>
        <v xml:space="preserve"> </v>
      </c>
      <c r="M336" s="9" t="str">
        <f t="shared" si="79"/>
        <v/>
      </c>
      <c r="N336" s="9" t="str">
        <f t="shared" si="80"/>
        <v/>
      </c>
    </row>
    <row r="337" spans="1:14" x14ac:dyDescent="0.2">
      <c r="A337" s="28"/>
      <c r="B337" s="7" t="s">
        <v>314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315</v>
      </c>
      <c r="C338" s="8">
        <v>2</v>
      </c>
      <c r="D338" s="8">
        <v>7</v>
      </c>
      <c r="E338" s="8">
        <v>0</v>
      </c>
      <c r="F338" s="8">
        <v>1</v>
      </c>
      <c r="G338" s="9">
        <f t="shared" si="75"/>
        <v>3.0769230769230771E-2</v>
      </c>
      <c r="H338" s="9">
        <f t="shared" si="76"/>
        <v>0.20588235294117646</v>
      </c>
      <c r="I338" s="9" t="str">
        <f t="shared" si="77"/>
        <v/>
      </c>
      <c r="J338" s="9">
        <f t="shared" si="78"/>
        <v>3.4482758620689655E-2</v>
      </c>
      <c r="K338" s="9">
        <f t="shared" si="81"/>
        <v>-1</v>
      </c>
      <c r="L338" s="9">
        <f t="shared" si="82"/>
        <v>-0.8571428571428571</v>
      </c>
      <c r="M338" s="9">
        <f t="shared" si="79"/>
        <v>-3.0769230769230771E-2</v>
      </c>
      <c r="N338" s="9">
        <f t="shared" si="80"/>
        <v>-0.1764705882352941</v>
      </c>
    </row>
    <row r="339" spans="1:14" ht="27" customHeight="1" x14ac:dyDescent="0.2">
      <c r="A339" s="28"/>
      <c r="B339" s="7" t="s">
        <v>316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317</v>
      </c>
      <c r="C340" s="8">
        <v>0</v>
      </c>
      <c r="D340" s="8">
        <v>0</v>
      </c>
      <c r="E340" s="8">
        <v>0</v>
      </c>
      <c r="F340" s="8">
        <v>0</v>
      </c>
      <c r="G340" s="9" t="str">
        <f t="shared" si="75"/>
        <v/>
      </c>
      <c r="H340" s="9" t="str">
        <f t="shared" si="76"/>
        <v/>
      </c>
      <c r="I340" s="9" t="str">
        <f t="shared" si="77"/>
        <v/>
      </c>
      <c r="J340" s="9" t="str">
        <f t="shared" si="78"/>
        <v/>
      </c>
      <c r="K340" s="9" t="str">
        <f t="shared" si="81"/>
        <v xml:space="preserve"> </v>
      </c>
      <c r="L340" s="9" t="str">
        <f t="shared" si="82"/>
        <v xml:space="preserve"> </v>
      </c>
      <c r="M340" s="9" t="str">
        <f t="shared" si="79"/>
        <v/>
      </c>
      <c r="N340" s="9" t="str">
        <f t="shared" si="80"/>
        <v/>
      </c>
    </row>
    <row r="341" spans="1:14" ht="24" customHeight="1" x14ac:dyDescent="0.2">
      <c r="A341" s="28"/>
      <c r="B341" s="7" t="s">
        <v>318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319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320</v>
      </c>
      <c r="C343" s="8">
        <v>0</v>
      </c>
      <c r="D343" s="8">
        <v>0</v>
      </c>
      <c r="E343" s="8">
        <v>0</v>
      </c>
      <c r="F343" s="8">
        <v>0</v>
      </c>
      <c r="G343" s="9" t="str">
        <f t="shared" si="75"/>
        <v/>
      </c>
      <c r="H343" s="9" t="str">
        <f t="shared" si="76"/>
        <v/>
      </c>
      <c r="I343" s="9" t="str">
        <f t="shared" si="77"/>
        <v/>
      </c>
      <c r="J343" s="9" t="str">
        <f t="shared" si="78"/>
        <v/>
      </c>
      <c r="K343" s="9" t="str">
        <f t="shared" si="81"/>
        <v xml:space="preserve"> </v>
      </c>
      <c r="L343" s="9" t="str">
        <f t="shared" si="82"/>
        <v xml:space="preserve"> </v>
      </c>
      <c r="M343" s="9" t="str">
        <f t="shared" si="79"/>
        <v/>
      </c>
      <c r="N343" s="9" t="str">
        <f t="shared" si="80"/>
        <v/>
      </c>
    </row>
    <row r="344" spans="1:14" ht="25.5" x14ac:dyDescent="0.2">
      <c r="A344" s="28"/>
      <c r="B344" s="7" t="s">
        <v>321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322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323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324</v>
      </c>
      <c r="C347" s="8">
        <v>0</v>
      </c>
      <c r="D347" s="8">
        <v>0</v>
      </c>
      <c r="E347" s="8">
        <v>0</v>
      </c>
      <c r="F347" s="8">
        <v>1</v>
      </c>
      <c r="G347" s="9" t="str">
        <f t="shared" si="75"/>
        <v/>
      </c>
      <c r="H347" s="9" t="str">
        <f t="shared" si="76"/>
        <v/>
      </c>
      <c r="I347" s="9" t="str">
        <f t="shared" si="77"/>
        <v/>
      </c>
      <c r="J347" s="9">
        <f t="shared" si="78"/>
        <v>3.4482758620689655E-2</v>
      </c>
      <c r="K347" s="9" t="str">
        <f t="shared" si="81"/>
        <v xml:space="preserve"> </v>
      </c>
      <c r="L347" s="9">
        <f t="shared" si="82"/>
        <v>1</v>
      </c>
      <c r="M347" s="9" t="str">
        <f t="shared" si="79"/>
        <v/>
      </c>
      <c r="N347" s="9" t="str">
        <f t="shared" si="80"/>
        <v/>
      </c>
    </row>
    <row r="348" spans="1:14" x14ac:dyDescent="0.2">
      <c r="A348" s="28"/>
      <c r="B348" s="7" t="s">
        <v>325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326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327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328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329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330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331</v>
      </c>
      <c r="C354" s="8">
        <v>0</v>
      </c>
      <c r="D354" s="8">
        <v>0</v>
      </c>
      <c r="E354" s="8">
        <v>0</v>
      </c>
      <c r="F354" s="8">
        <v>0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 t="str">
        <f t="shared" si="90"/>
        <v xml:space="preserve"> 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332</v>
      </c>
      <c r="C355" s="8">
        <v>0</v>
      </c>
      <c r="D355" s="8">
        <v>0</v>
      </c>
      <c r="E355" s="8">
        <v>0</v>
      </c>
      <c r="F355" s="8">
        <v>0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 t="str">
        <f t="shared" si="86"/>
        <v/>
      </c>
      <c r="K355" s="9" t="str">
        <f t="shared" si="89"/>
        <v xml:space="preserve"> 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333</v>
      </c>
      <c r="C356" s="8">
        <v>0</v>
      </c>
      <c r="D356" s="8">
        <v>0</v>
      </c>
      <c r="E356" s="8">
        <v>0</v>
      </c>
      <c r="F356" s="8">
        <v>0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 t="str">
        <f t="shared" si="90"/>
        <v xml:space="preserve"> 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334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335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336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337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338</v>
      </c>
      <c r="C361" s="8">
        <v>0</v>
      </c>
      <c r="D361" s="8">
        <v>0</v>
      </c>
      <c r="E361" s="8">
        <v>0</v>
      </c>
      <c r="F361" s="8">
        <v>0</v>
      </c>
      <c r="G361" s="9" t="str">
        <f t="shared" si="83"/>
        <v/>
      </c>
      <c r="H361" s="9" t="str">
        <f t="shared" si="84"/>
        <v/>
      </c>
      <c r="I361" s="9" t="str">
        <f t="shared" si="85"/>
        <v/>
      </c>
      <c r="J361" s="9" t="str">
        <f t="shared" si="86"/>
        <v/>
      </c>
      <c r="K361" s="9" t="str">
        <f t="shared" si="89"/>
        <v xml:space="preserve"> </v>
      </c>
      <c r="L361" s="9" t="str">
        <f t="shared" si="90"/>
        <v xml:space="preserve"> </v>
      </c>
      <c r="M361" s="9" t="str">
        <f t="shared" si="87"/>
        <v/>
      </c>
      <c r="N361" s="9" t="str">
        <f t="shared" si="88"/>
        <v/>
      </c>
    </row>
    <row r="362" spans="1:14" x14ac:dyDescent="0.2">
      <c r="A362" s="28"/>
      <c r="B362" s="7" t="s">
        <v>339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340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14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15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72</v>
      </c>
      <c r="D371" s="12">
        <f>SUM(D372:D604)</f>
        <v>46</v>
      </c>
      <c r="E371" s="12">
        <f>SUM(E372:E604)</f>
        <v>89</v>
      </c>
      <c r="F371" s="12">
        <f>SUM(F372:F604)</f>
        <v>71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0.2361111111111111</v>
      </c>
      <c r="L371" s="13">
        <f>+IF(AND(D371=0,F371=0),"",IF(D371=0,1,IF(F371=0,-1,(F371-D371)/D371)))</f>
        <v>0.54347826086956519</v>
      </c>
      <c r="M371" s="13">
        <f t="shared" ref="M371:M434" si="95">+IF(OR(AND(G371=""),(K371="")),"",G371*K371)</f>
        <v>0.2361111111111111</v>
      </c>
      <c r="N371" s="13">
        <f t="shared" ref="N371:N434" si="96">+IF(OR(AND(H371=""),(L371="")),"",H371*L371)</f>
        <v>0.54347826086956519</v>
      </c>
    </row>
    <row r="372" spans="1:14" x14ac:dyDescent="0.2">
      <c r="A372" s="28"/>
      <c r="B372" s="7" t="s">
        <v>341</v>
      </c>
      <c r="C372" s="8">
        <v>0</v>
      </c>
      <c r="D372" s="8">
        <v>0</v>
      </c>
      <c r="E372" s="8">
        <v>2</v>
      </c>
      <c r="F372" s="8">
        <v>0</v>
      </c>
      <c r="G372" s="9" t="str">
        <f t="shared" si="91"/>
        <v/>
      </c>
      <c r="H372" s="9" t="str">
        <f t="shared" si="92"/>
        <v/>
      </c>
      <c r="I372" s="9">
        <f t="shared" si="93"/>
        <v>2.247191011235955E-2</v>
      </c>
      <c r="J372" s="9" t="str">
        <f t="shared" si="94"/>
        <v/>
      </c>
      <c r="K372" s="9">
        <f t="shared" ref="K372:K435" si="97">+IF(AND(C372=0,E372=0)," ",IF(C372=0,1,IF(E372=0,-1,(E372-C372)/C372)))</f>
        <v>1</v>
      </c>
      <c r="L372" s="9" t="str">
        <f t="shared" ref="L372:L435" si="98">+IF(AND(D372=0,F372=0)," ",IF(D372=0,1,IF(F372=0,-1,(F372-D372)/D372)))</f>
        <v xml:space="preserve"> </v>
      </c>
      <c r="M372" s="9" t="str">
        <f t="shared" si="95"/>
        <v/>
      </c>
      <c r="N372" s="9" t="str">
        <f t="shared" si="96"/>
        <v/>
      </c>
    </row>
    <row r="373" spans="1:14" x14ac:dyDescent="0.2">
      <c r="A373" s="28"/>
      <c r="B373" s="7" t="s">
        <v>342</v>
      </c>
      <c r="C373" s="8">
        <v>1</v>
      </c>
      <c r="D373" s="8">
        <v>0</v>
      </c>
      <c r="E373" s="8">
        <v>1</v>
      </c>
      <c r="F373" s="8">
        <v>0</v>
      </c>
      <c r="G373" s="9">
        <f t="shared" si="91"/>
        <v>1.3888888888888888E-2</v>
      </c>
      <c r="H373" s="9" t="str">
        <f t="shared" si="92"/>
        <v/>
      </c>
      <c r="I373" s="9">
        <f t="shared" si="93"/>
        <v>1.1235955056179775E-2</v>
      </c>
      <c r="J373" s="9" t="str">
        <f t="shared" si="94"/>
        <v/>
      </c>
      <c r="K373" s="9">
        <f t="shared" si="97"/>
        <v>0</v>
      </c>
      <c r="L373" s="9" t="str">
        <f t="shared" si="98"/>
        <v xml:space="preserve"> </v>
      </c>
      <c r="M373" s="9">
        <f t="shared" si="95"/>
        <v>0</v>
      </c>
      <c r="N373" s="9" t="str">
        <f t="shared" si="96"/>
        <v/>
      </c>
    </row>
    <row r="374" spans="1:14" x14ac:dyDescent="0.2">
      <c r="A374" s="28"/>
      <c r="B374" s="7" t="s">
        <v>343</v>
      </c>
      <c r="C374" s="8">
        <v>0</v>
      </c>
      <c r="D374" s="8">
        <v>0</v>
      </c>
      <c r="E374" s="8">
        <v>0</v>
      </c>
      <c r="F374" s="8">
        <v>1</v>
      </c>
      <c r="G374" s="9" t="str">
        <f t="shared" si="91"/>
        <v/>
      </c>
      <c r="H374" s="9" t="str">
        <f t="shared" si="92"/>
        <v/>
      </c>
      <c r="I374" s="9" t="str">
        <f t="shared" si="93"/>
        <v/>
      </c>
      <c r="J374" s="9">
        <f t="shared" si="94"/>
        <v>1.4084507042253521E-2</v>
      </c>
      <c r="K374" s="9" t="str">
        <f t="shared" si="97"/>
        <v xml:space="preserve"> </v>
      </c>
      <c r="L374" s="9">
        <f t="shared" si="98"/>
        <v>1</v>
      </c>
      <c r="M374" s="9" t="str">
        <f t="shared" si="95"/>
        <v/>
      </c>
      <c r="N374" s="9" t="str">
        <f t="shared" si="96"/>
        <v/>
      </c>
    </row>
    <row r="375" spans="1:14" x14ac:dyDescent="0.2">
      <c r="A375" s="28"/>
      <c r="B375" s="7" t="s">
        <v>344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345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346</v>
      </c>
      <c r="C377" s="8">
        <v>8</v>
      </c>
      <c r="D377" s="8">
        <v>3</v>
      </c>
      <c r="E377" s="8">
        <v>10</v>
      </c>
      <c r="F377" s="8">
        <v>3</v>
      </c>
      <c r="G377" s="9">
        <f t="shared" si="91"/>
        <v>0.1111111111111111</v>
      </c>
      <c r="H377" s="9">
        <f t="shared" si="92"/>
        <v>6.5217391304347824E-2</v>
      </c>
      <c r="I377" s="9">
        <f t="shared" si="93"/>
        <v>0.11235955056179775</v>
      </c>
      <c r="J377" s="9">
        <f t="shared" si="94"/>
        <v>4.2253521126760563E-2</v>
      </c>
      <c r="K377" s="9">
        <f t="shared" si="97"/>
        <v>0.25</v>
      </c>
      <c r="L377" s="9">
        <f t="shared" si="98"/>
        <v>0</v>
      </c>
      <c r="M377" s="9">
        <f t="shared" si="95"/>
        <v>2.7777777777777776E-2</v>
      </c>
      <c r="N377" s="9">
        <f t="shared" si="96"/>
        <v>0</v>
      </c>
    </row>
    <row r="378" spans="1:14" x14ac:dyDescent="0.2">
      <c r="A378" s="28"/>
      <c r="B378" s="7" t="s">
        <v>347</v>
      </c>
      <c r="C378" s="8">
        <v>0</v>
      </c>
      <c r="D378" s="8">
        <v>0</v>
      </c>
      <c r="E378" s="8">
        <v>1</v>
      </c>
      <c r="F378" s="8">
        <v>0</v>
      </c>
      <c r="G378" s="9" t="str">
        <f t="shared" si="91"/>
        <v/>
      </c>
      <c r="H378" s="9" t="str">
        <f t="shared" si="92"/>
        <v/>
      </c>
      <c r="I378" s="9">
        <f t="shared" si="93"/>
        <v>1.1235955056179775E-2</v>
      </c>
      <c r="J378" s="9" t="str">
        <f t="shared" si="94"/>
        <v/>
      </c>
      <c r="K378" s="9">
        <f t="shared" si="97"/>
        <v>1</v>
      </c>
      <c r="L378" s="9" t="str">
        <f t="shared" si="98"/>
        <v xml:space="preserve"> </v>
      </c>
      <c r="M378" s="9" t="str">
        <f t="shared" si="95"/>
        <v/>
      </c>
      <c r="N378" s="9" t="str">
        <f t="shared" si="96"/>
        <v/>
      </c>
    </row>
    <row r="379" spans="1:14" x14ac:dyDescent="0.2">
      <c r="A379" s="28"/>
      <c r="B379" s="7" t="s">
        <v>348</v>
      </c>
      <c r="C379" s="8">
        <v>5</v>
      </c>
      <c r="D379" s="8">
        <v>1</v>
      </c>
      <c r="E379" s="8">
        <v>0</v>
      </c>
      <c r="F379" s="8">
        <v>0</v>
      </c>
      <c r="G379" s="9">
        <f t="shared" si="91"/>
        <v>6.9444444444444448E-2</v>
      </c>
      <c r="H379" s="9">
        <f t="shared" si="92"/>
        <v>2.1739130434782608E-2</v>
      </c>
      <c r="I379" s="9" t="str">
        <f t="shared" si="93"/>
        <v/>
      </c>
      <c r="J379" s="9" t="str">
        <f t="shared" si="94"/>
        <v/>
      </c>
      <c r="K379" s="9">
        <f t="shared" si="97"/>
        <v>-1</v>
      </c>
      <c r="L379" s="9">
        <f t="shared" si="98"/>
        <v>-1</v>
      </c>
      <c r="M379" s="9">
        <f t="shared" si="95"/>
        <v>-6.9444444444444448E-2</v>
      </c>
      <c r="N379" s="9">
        <f t="shared" si="96"/>
        <v>-2.1739130434782608E-2</v>
      </c>
    </row>
    <row r="380" spans="1:14" x14ac:dyDescent="0.2">
      <c r="A380" s="28"/>
      <c r="B380" s="7" t="s">
        <v>349</v>
      </c>
      <c r="C380" s="8">
        <v>0</v>
      </c>
      <c r="D380" s="8">
        <v>0</v>
      </c>
      <c r="E380" s="8">
        <v>0</v>
      </c>
      <c r="F380" s="8">
        <v>0</v>
      </c>
      <c r="G380" s="9" t="str">
        <f t="shared" si="91"/>
        <v/>
      </c>
      <c r="H380" s="9" t="str">
        <f t="shared" si="92"/>
        <v/>
      </c>
      <c r="I380" s="9" t="str">
        <f t="shared" si="93"/>
        <v/>
      </c>
      <c r="J380" s="9" t="str">
        <f t="shared" si="94"/>
        <v/>
      </c>
      <c r="K380" s="9" t="str">
        <f t="shared" si="97"/>
        <v xml:space="preserve"> </v>
      </c>
      <c r="L380" s="9" t="str">
        <f t="shared" si="98"/>
        <v xml:space="preserve"> </v>
      </c>
      <c r="M380" s="9" t="str">
        <f t="shared" si="95"/>
        <v/>
      </c>
      <c r="N380" s="9" t="str">
        <f t="shared" si="96"/>
        <v/>
      </c>
    </row>
    <row r="381" spans="1:14" x14ac:dyDescent="0.2">
      <c r="A381" s="28"/>
      <c r="B381" s="7" t="s">
        <v>350</v>
      </c>
      <c r="C381" s="8">
        <v>0</v>
      </c>
      <c r="D381" s="8">
        <v>0</v>
      </c>
      <c r="E381" s="8">
        <v>0</v>
      </c>
      <c r="F381" s="8">
        <v>0</v>
      </c>
      <c r="G381" s="9" t="str">
        <f t="shared" si="91"/>
        <v/>
      </c>
      <c r="H381" s="9" t="str">
        <f t="shared" si="92"/>
        <v/>
      </c>
      <c r="I381" s="9" t="str">
        <f t="shared" si="93"/>
        <v/>
      </c>
      <c r="J381" s="9" t="str">
        <f t="shared" si="94"/>
        <v/>
      </c>
      <c r="K381" s="9" t="str">
        <f t="shared" si="97"/>
        <v xml:space="preserve"> </v>
      </c>
      <c r="L381" s="9" t="str">
        <f t="shared" si="98"/>
        <v xml:space="preserve"> </v>
      </c>
      <c r="M381" s="9" t="str">
        <f t="shared" si="95"/>
        <v/>
      </c>
      <c r="N381" s="9" t="str">
        <f t="shared" si="96"/>
        <v/>
      </c>
    </row>
    <row r="382" spans="1:14" x14ac:dyDescent="0.2">
      <c r="A382" s="28"/>
      <c r="B382" s="7" t="s">
        <v>351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352</v>
      </c>
      <c r="C383" s="8">
        <v>14</v>
      </c>
      <c r="D383" s="8">
        <v>3</v>
      </c>
      <c r="E383" s="8">
        <v>6</v>
      </c>
      <c r="F383" s="8">
        <v>3</v>
      </c>
      <c r="G383" s="9">
        <f t="shared" si="91"/>
        <v>0.19444444444444445</v>
      </c>
      <c r="H383" s="9">
        <f t="shared" si="92"/>
        <v>6.5217391304347824E-2</v>
      </c>
      <c r="I383" s="9">
        <f t="shared" si="93"/>
        <v>6.741573033707865E-2</v>
      </c>
      <c r="J383" s="9">
        <f t="shared" si="94"/>
        <v>4.2253521126760563E-2</v>
      </c>
      <c r="K383" s="9">
        <f t="shared" si="97"/>
        <v>-0.5714285714285714</v>
      </c>
      <c r="L383" s="9">
        <f t="shared" si="98"/>
        <v>0</v>
      </c>
      <c r="M383" s="9">
        <f t="shared" si="95"/>
        <v>-0.1111111111111111</v>
      </c>
      <c r="N383" s="9">
        <f t="shared" si="96"/>
        <v>0</v>
      </c>
    </row>
    <row r="384" spans="1:14" x14ac:dyDescent="0.2">
      <c r="A384" s="28"/>
      <c r="B384" s="7" t="s">
        <v>353</v>
      </c>
      <c r="C384" s="8">
        <v>3</v>
      </c>
      <c r="D384" s="8">
        <v>1</v>
      </c>
      <c r="E384" s="8">
        <v>2</v>
      </c>
      <c r="F384" s="8">
        <v>3</v>
      </c>
      <c r="G384" s="9">
        <f t="shared" si="91"/>
        <v>4.1666666666666664E-2</v>
      </c>
      <c r="H384" s="9">
        <f t="shared" si="92"/>
        <v>2.1739130434782608E-2</v>
      </c>
      <c r="I384" s="9">
        <f t="shared" si="93"/>
        <v>2.247191011235955E-2</v>
      </c>
      <c r="J384" s="9">
        <f t="shared" si="94"/>
        <v>4.2253521126760563E-2</v>
      </c>
      <c r="K384" s="9">
        <f t="shared" si="97"/>
        <v>-0.33333333333333331</v>
      </c>
      <c r="L384" s="9">
        <f t="shared" si="98"/>
        <v>2</v>
      </c>
      <c r="M384" s="9">
        <f t="shared" si="95"/>
        <v>-1.3888888888888888E-2</v>
      </c>
      <c r="N384" s="9">
        <f t="shared" si="96"/>
        <v>4.3478260869565216E-2</v>
      </c>
    </row>
    <row r="385" spans="1:14" x14ac:dyDescent="0.2">
      <c r="A385" s="28"/>
      <c r="B385" s="7" t="s">
        <v>354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355</v>
      </c>
      <c r="C386" s="8">
        <v>3</v>
      </c>
      <c r="D386" s="8">
        <v>0</v>
      </c>
      <c r="E386" s="8">
        <v>0</v>
      </c>
      <c r="F386" s="8">
        <v>0</v>
      </c>
      <c r="G386" s="9">
        <f t="shared" si="91"/>
        <v>4.1666666666666664E-2</v>
      </c>
      <c r="H386" s="9" t="str">
        <f t="shared" si="92"/>
        <v/>
      </c>
      <c r="I386" s="9" t="str">
        <f t="shared" si="93"/>
        <v/>
      </c>
      <c r="J386" s="9" t="str">
        <f t="shared" si="94"/>
        <v/>
      </c>
      <c r="K386" s="9">
        <f t="shared" si="97"/>
        <v>-1</v>
      </c>
      <c r="L386" s="9" t="str">
        <f t="shared" si="98"/>
        <v xml:space="preserve"> </v>
      </c>
      <c r="M386" s="9">
        <f t="shared" si="95"/>
        <v>-4.1666666666666664E-2</v>
      </c>
      <c r="N386" s="9" t="str">
        <f t="shared" si="96"/>
        <v/>
      </c>
    </row>
    <row r="387" spans="1:14" x14ac:dyDescent="0.2">
      <c r="A387" s="28"/>
      <c r="B387" s="7" t="s">
        <v>356</v>
      </c>
      <c r="C387" s="8">
        <v>4</v>
      </c>
      <c r="D387" s="8">
        <v>1</v>
      </c>
      <c r="E387" s="8">
        <v>0</v>
      </c>
      <c r="F387" s="8">
        <v>0</v>
      </c>
      <c r="G387" s="9">
        <f t="shared" si="91"/>
        <v>5.5555555555555552E-2</v>
      </c>
      <c r="H387" s="9">
        <f t="shared" si="92"/>
        <v>2.1739130434782608E-2</v>
      </c>
      <c r="I387" s="9" t="str">
        <f t="shared" si="93"/>
        <v/>
      </c>
      <c r="J387" s="9" t="str">
        <f t="shared" si="94"/>
        <v/>
      </c>
      <c r="K387" s="9">
        <f t="shared" si="97"/>
        <v>-1</v>
      </c>
      <c r="L387" s="9">
        <f t="shared" si="98"/>
        <v>-1</v>
      </c>
      <c r="M387" s="9">
        <f t="shared" si="95"/>
        <v>-5.5555555555555552E-2</v>
      </c>
      <c r="N387" s="9">
        <f t="shared" si="96"/>
        <v>-2.1739130434782608E-2</v>
      </c>
    </row>
    <row r="388" spans="1:14" x14ac:dyDescent="0.2">
      <c r="A388" s="28"/>
      <c r="B388" s="7" t="s">
        <v>357</v>
      </c>
      <c r="C388" s="8">
        <v>0</v>
      </c>
      <c r="D388" s="8">
        <v>0</v>
      </c>
      <c r="E388" s="8">
        <v>0</v>
      </c>
      <c r="F388" s="8">
        <v>0</v>
      </c>
      <c r="G388" s="9" t="str">
        <f t="shared" si="91"/>
        <v/>
      </c>
      <c r="H388" s="9" t="str">
        <f t="shared" si="92"/>
        <v/>
      </c>
      <c r="I388" s="9" t="str">
        <f t="shared" si="93"/>
        <v/>
      </c>
      <c r="J388" s="9" t="str">
        <f t="shared" si="94"/>
        <v/>
      </c>
      <c r="K388" s="9" t="str">
        <f t="shared" si="97"/>
        <v xml:space="preserve"> </v>
      </c>
      <c r="L388" s="9" t="str">
        <f t="shared" si="98"/>
        <v xml:space="preserve"> </v>
      </c>
      <c r="M388" s="9" t="str">
        <f t="shared" si="95"/>
        <v/>
      </c>
      <c r="N388" s="9" t="str">
        <f t="shared" si="96"/>
        <v/>
      </c>
    </row>
    <row r="389" spans="1:14" x14ac:dyDescent="0.2">
      <c r="A389" s="28"/>
      <c r="B389" s="7" t="s">
        <v>358</v>
      </c>
      <c r="C389" s="8">
        <v>0</v>
      </c>
      <c r="D389" s="8">
        <v>0</v>
      </c>
      <c r="E389" s="8">
        <v>0</v>
      </c>
      <c r="F389" s="8">
        <v>0</v>
      </c>
      <c r="G389" s="9" t="str">
        <f t="shared" si="91"/>
        <v/>
      </c>
      <c r="H389" s="9" t="str">
        <f t="shared" si="92"/>
        <v/>
      </c>
      <c r="I389" s="9" t="str">
        <f t="shared" si="93"/>
        <v/>
      </c>
      <c r="J389" s="9" t="str">
        <f t="shared" si="94"/>
        <v/>
      </c>
      <c r="K389" s="9" t="str">
        <f t="shared" si="97"/>
        <v xml:space="preserve"> </v>
      </c>
      <c r="L389" s="9" t="str">
        <f t="shared" si="98"/>
        <v xml:space="preserve"> </v>
      </c>
      <c r="M389" s="9" t="str">
        <f t="shared" si="95"/>
        <v/>
      </c>
      <c r="N389" s="9" t="str">
        <f t="shared" si="96"/>
        <v/>
      </c>
    </row>
    <row r="390" spans="1:14" x14ac:dyDescent="0.2">
      <c r="A390" s="28"/>
      <c r="B390" s="7" t="s">
        <v>359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360</v>
      </c>
      <c r="C391" s="8">
        <v>1</v>
      </c>
      <c r="D391" s="8">
        <v>0</v>
      </c>
      <c r="E391" s="8">
        <v>1</v>
      </c>
      <c r="F391" s="8">
        <v>0</v>
      </c>
      <c r="G391" s="9">
        <f t="shared" si="91"/>
        <v>1.3888888888888888E-2</v>
      </c>
      <c r="H391" s="9" t="str">
        <f t="shared" si="92"/>
        <v/>
      </c>
      <c r="I391" s="9">
        <f t="shared" si="93"/>
        <v>1.1235955056179775E-2</v>
      </c>
      <c r="J391" s="9" t="str">
        <f t="shared" si="94"/>
        <v/>
      </c>
      <c r="K391" s="9">
        <f t="shared" si="97"/>
        <v>0</v>
      </c>
      <c r="L391" s="9" t="str">
        <f t="shared" si="98"/>
        <v xml:space="preserve"> </v>
      </c>
      <c r="M391" s="9">
        <f t="shared" si="95"/>
        <v>0</v>
      </c>
      <c r="N391" s="9" t="str">
        <f t="shared" si="96"/>
        <v/>
      </c>
    </row>
    <row r="392" spans="1:14" x14ac:dyDescent="0.2">
      <c r="A392" s="28"/>
      <c r="B392" s="7" t="s">
        <v>361</v>
      </c>
      <c r="C392" s="8">
        <v>0</v>
      </c>
      <c r="D392" s="8">
        <v>0</v>
      </c>
      <c r="E392" s="8">
        <v>0</v>
      </c>
      <c r="F392" s="8">
        <v>0</v>
      </c>
      <c r="G392" s="9" t="str">
        <f t="shared" si="91"/>
        <v/>
      </c>
      <c r="H392" s="9" t="str">
        <f t="shared" si="92"/>
        <v/>
      </c>
      <c r="I392" s="9" t="str">
        <f t="shared" si="93"/>
        <v/>
      </c>
      <c r="J392" s="9" t="str">
        <f t="shared" si="94"/>
        <v/>
      </c>
      <c r="K392" s="9" t="str">
        <f t="shared" si="97"/>
        <v xml:space="preserve"> </v>
      </c>
      <c r="L392" s="9" t="str">
        <f t="shared" si="98"/>
        <v xml:space="preserve"> </v>
      </c>
      <c r="M392" s="9" t="str">
        <f t="shared" si="95"/>
        <v/>
      </c>
      <c r="N392" s="9" t="str">
        <f t="shared" si="96"/>
        <v/>
      </c>
    </row>
    <row r="393" spans="1:14" x14ac:dyDescent="0.2">
      <c r="A393" s="28"/>
      <c r="B393" s="7" t="s">
        <v>362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363</v>
      </c>
      <c r="C394" s="8">
        <v>0</v>
      </c>
      <c r="D394" s="8">
        <v>0</v>
      </c>
      <c r="E394" s="8">
        <v>0</v>
      </c>
      <c r="F394" s="8">
        <v>1</v>
      </c>
      <c r="G394" s="9" t="str">
        <f t="shared" si="91"/>
        <v/>
      </c>
      <c r="H394" s="9" t="str">
        <f t="shared" si="92"/>
        <v/>
      </c>
      <c r="I394" s="9" t="str">
        <f t="shared" si="93"/>
        <v/>
      </c>
      <c r="J394" s="9">
        <f t="shared" si="94"/>
        <v>1.4084507042253521E-2</v>
      </c>
      <c r="K394" s="9" t="str">
        <f t="shared" si="97"/>
        <v xml:space="preserve"> </v>
      </c>
      <c r="L394" s="9">
        <f t="shared" si="98"/>
        <v>1</v>
      </c>
      <c r="M394" s="9" t="str">
        <f t="shared" si="95"/>
        <v/>
      </c>
      <c r="N394" s="9" t="str">
        <f t="shared" si="96"/>
        <v/>
      </c>
    </row>
    <row r="395" spans="1:14" x14ac:dyDescent="0.2">
      <c r="A395" s="28"/>
      <c r="B395" s="7" t="s">
        <v>364</v>
      </c>
      <c r="C395" s="8">
        <v>0</v>
      </c>
      <c r="D395" s="8">
        <v>1</v>
      </c>
      <c r="E395" s="8">
        <v>0</v>
      </c>
      <c r="F395" s="8">
        <v>1</v>
      </c>
      <c r="G395" s="9" t="str">
        <f t="shared" si="91"/>
        <v/>
      </c>
      <c r="H395" s="9">
        <f t="shared" si="92"/>
        <v>2.1739130434782608E-2</v>
      </c>
      <c r="I395" s="9" t="str">
        <f t="shared" si="93"/>
        <v/>
      </c>
      <c r="J395" s="9">
        <f t="shared" si="94"/>
        <v>1.4084507042253521E-2</v>
      </c>
      <c r="K395" s="9" t="str">
        <f t="shared" si="97"/>
        <v xml:space="preserve"> </v>
      </c>
      <c r="L395" s="9">
        <f t="shared" si="98"/>
        <v>0</v>
      </c>
      <c r="M395" s="9" t="str">
        <f t="shared" si="95"/>
        <v/>
      </c>
      <c r="N395" s="9">
        <f t="shared" si="96"/>
        <v>0</v>
      </c>
    </row>
    <row r="396" spans="1:14" x14ac:dyDescent="0.2">
      <c r="A396" s="28"/>
      <c r="B396" s="7" t="s">
        <v>365</v>
      </c>
      <c r="C396" s="8">
        <v>0</v>
      </c>
      <c r="D396" s="8">
        <v>0</v>
      </c>
      <c r="E396" s="8">
        <v>0</v>
      </c>
      <c r="F396" s="8">
        <v>0</v>
      </c>
      <c r="G396" s="9" t="str">
        <f t="shared" si="91"/>
        <v/>
      </c>
      <c r="H396" s="9" t="str">
        <f t="shared" si="92"/>
        <v/>
      </c>
      <c r="I396" s="9" t="str">
        <f t="shared" si="93"/>
        <v/>
      </c>
      <c r="J396" s="9" t="str">
        <f t="shared" si="94"/>
        <v/>
      </c>
      <c r="K396" s="9" t="str">
        <f t="shared" si="97"/>
        <v xml:space="preserve"> </v>
      </c>
      <c r="L396" s="9" t="str">
        <f t="shared" si="98"/>
        <v xml:space="preserve"> </v>
      </c>
      <c r="M396" s="9" t="str">
        <f t="shared" si="95"/>
        <v/>
      </c>
      <c r="N396" s="9" t="str">
        <f t="shared" si="96"/>
        <v/>
      </c>
    </row>
    <row r="397" spans="1:14" x14ac:dyDescent="0.2">
      <c r="A397" s="28"/>
      <c r="B397" s="7" t="s">
        <v>366</v>
      </c>
      <c r="C397" s="8">
        <v>0</v>
      </c>
      <c r="D397" s="8">
        <v>0</v>
      </c>
      <c r="E397" s="8">
        <v>0</v>
      </c>
      <c r="F397" s="8">
        <v>0</v>
      </c>
      <c r="G397" s="9" t="str">
        <f t="shared" si="91"/>
        <v/>
      </c>
      <c r="H397" s="9" t="str">
        <f t="shared" si="92"/>
        <v/>
      </c>
      <c r="I397" s="9" t="str">
        <f t="shared" si="93"/>
        <v/>
      </c>
      <c r="J397" s="9" t="str">
        <f t="shared" si="94"/>
        <v/>
      </c>
      <c r="K397" s="9" t="str">
        <f t="shared" si="97"/>
        <v xml:space="preserve"> </v>
      </c>
      <c r="L397" s="9" t="str">
        <f t="shared" si="98"/>
        <v xml:space="preserve"> </v>
      </c>
      <c r="M397" s="9" t="str">
        <f t="shared" si="95"/>
        <v/>
      </c>
      <c r="N397" s="9" t="str">
        <f t="shared" si="96"/>
        <v/>
      </c>
    </row>
    <row r="398" spans="1:14" x14ac:dyDescent="0.2">
      <c r="A398" s="28"/>
      <c r="B398" s="7" t="s">
        <v>367</v>
      </c>
      <c r="C398" s="8">
        <v>0</v>
      </c>
      <c r="D398" s="8">
        <v>0</v>
      </c>
      <c r="E398" s="8">
        <v>0</v>
      </c>
      <c r="F398" s="8">
        <v>0</v>
      </c>
      <c r="G398" s="9" t="str">
        <f t="shared" si="91"/>
        <v/>
      </c>
      <c r="H398" s="9" t="str">
        <f t="shared" si="92"/>
        <v/>
      </c>
      <c r="I398" s="9" t="str">
        <f t="shared" si="93"/>
        <v/>
      </c>
      <c r="J398" s="9" t="str">
        <f t="shared" si="94"/>
        <v/>
      </c>
      <c r="K398" s="9" t="str">
        <f t="shared" si="97"/>
        <v xml:space="preserve"> </v>
      </c>
      <c r="L398" s="9" t="str">
        <f t="shared" si="98"/>
        <v xml:space="preserve"> </v>
      </c>
      <c r="M398" s="9" t="str">
        <f t="shared" si="95"/>
        <v/>
      </c>
      <c r="N398" s="9" t="str">
        <f t="shared" si="96"/>
        <v/>
      </c>
    </row>
    <row r="399" spans="1:14" x14ac:dyDescent="0.2">
      <c r="A399" s="28"/>
      <c r="B399" s="7" t="s">
        <v>368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369</v>
      </c>
      <c r="C400" s="8">
        <v>0</v>
      </c>
      <c r="D400" s="8">
        <v>0</v>
      </c>
      <c r="E400" s="8">
        <v>0</v>
      </c>
      <c r="F400" s="8">
        <v>0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 t="str">
        <f t="shared" si="94"/>
        <v/>
      </c>
      <c r="K400" s="9" t="str">
        <f t="shared" si="97"/>
        <v xml:space="preserve"> </v>
      </c>
      <c r="L400" s="9" t="str">
        <f t="shared" si="98"/>
        <v xml:space="preserve"> 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370</v>
      </c>
      <c r="C401" s="8">
        <v>0</v>
      </c>
      <c r="D401" s="8">
        <v>0</v>
      </c>
      <c r="E401" s="8">
        <v>0</v>
      </c>
      <c r="F401" s="8">
        <v>0</v>
      </c>
      <c r="G401" s="9" t="str">
        <f t="shared" si="91"/>
        <v/>
      </c>
      <c r="H401" s="9" t="str">
        <f t="shared" si="92"/>
        <v/>
      </c>
      <c r="I401" s="9" t="str">
        <f t="shared" si="93"/>
        <v/>
      </c>
      <c r="J401" s="9" t="str">
        <f t="shared" si="94"/>
        <v/>
      </c>
      <c r="K401" s="9" t="str">
        <f t="shared" si="97"/>
        <v xml:space="preserve"> </v>
      </c>
      <c r="L401" s="9" t="str">
        <f t="shared" si="98"/>
        <v xml:space="preserve"> </v>
      </c>
      <c r="M401" s="9" t="str">
        <f t="shared" si="95"/>
        <v/>
      </c>
      <c r="N401" s="9" t="str">
        <f t="shared" si="96"/>
        <v/>
      </c>
    </row>
    <row r="402" spans="1:14" x14ac:dyDescent="0.2">
      <c r="A402" s="28"/>
      <c r="B402" s="7" t="s">
        <v>371</v>
      </c>
      <c r="C402" s="8">
        <v>0</v>
      </c>
      <c r="D402" s="8">
        <v>0</v>
      </c>
      <c r="E402" s="8">
        <v>3</v>
      </c>
      <c r="F402" s="8">
        <v>3</v>
      </c>
      <c r="G402" s="9" t="str">
        <f t="shared" si="91"/>
        <v/>
      </c>
      <c r="H402" s="9" t="str">
        <f t="shared" si="92"/>
        <v/>
      </c>
      <c r="I402" s="9">
        <f t="shared" si="93"/>
        <v>3.3707865168539325E-2</v>
      </c>
      <c r="J402" s="9">
        <f t="shared" si="94"/>
        <v>4.2253521126760563E-2</v>
      </c>
      <c r="K402" s="9">
        <f t="shared" si="97"/>
        <v>1</v>
      </c>
      <c r="L402" s="9">
        <f t="shared" si="98"/>
        <v>1</v>
      </c>
      <c r="M402" s="9" t="str">
        <f t="shared" si="95"/>
        <v/>
      </c>
      <c r="N402" s="9" t="str">
        <f t="shared" si="96"/>
        <v/>
      </c>
    </row>
    <row r="403" spans="1:14" x14ac:dyDescent="0.2">
      <c r="A403" s="28"/>
      <c r="B403" s="7" t="s">
        <v>372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373</v>
      </c>
      <c r="C404" s="8">
        <v>0</v>
      </c>
      <c r="D404" s="8">
        <v>0</v>
      </c>
      <c r="E404" s="8">
        <v>0</v>
      </c>
      <c r="F404" s="8">
        <v>0</v>
      </c>
      <c r="G404" s="9" t="str">
        <f t="shared" si="91"/>
        <v/>
      </c>
      <c r="H404" s="9" t="str">
        <f t="shared" si="92"/>
        <v/>
      </c>
      <c r="I404" s="9" t="str">
        <f t="shared" si="93"/>
        <v/>
      </c>
      <c r="J404" s="9" t="str">
        <f t="shared" si="94"/>
        <v/>
      </c>
      <c r="K404" s="9" t="str">
        <f t="shared" si="97"/>
        <v xml:space="preserve"> </v>
      </c>
      <c r="L404" s="9" t="str">
        <f t="shared" si="98"/>
        <v xml:space="preserve"> </v>
      </c>
      <c r="M404" s="9" t="str">
        <f t="shared" si="95"/>
        <v/>
      </c>
      <c r="N404" s="9" t="str">
        <f t="shared" si="96"/>
        <v/>
      </c>
    </row>
    <row r="405" spans="1:14" ht="25.5" x14ac:dyDescent="0.2">
      <c r="A405" s="28"/>
      <c r="B405" s="7" t="s">
        <v>374</v>
      </c>
      <c r="C405" s="8">
        <v>0</v>
      </c>
      <c r="D405" s="8">
        <v>2</v>
      </c>
      <c r="E405" s="8">
        <v>0</v>
      </c>
      <c r="F405" s="8">
        <v>3</v>
      </c>
      <c r="G405" s="9" t="str">
        <f t="shared" si="91"/>
        <v/>
      </c>
      <c r="H405" s="9">
        <f t="shared" si="92"/>
        <v>4.3478260869565216E-2</v>
      </c>
      <c r="I405" s="9" t="str">
        <f t="shared" si="93"/>
        <v/>
      </c>
      <c r="J405" s="9">
        <f t="shared" si="94"/>
        <v>4.2253521126760563E-2</v>
      </c>
      <c r="K405" s="9" t="str">
        <f t="shared" si="97"/>
        <v xml:space="preserve"> </v>
      </c>
      <c r="L405" s="9">
        <f t="shared" si="98"/>
        <v>0.5</v>
      </c>
      <c r="M405" s="9" t="str">
        <f t="shared" si="95"/>
        <v/>
      </c>
      <c r="N405" s="9">
        <f t="shared" si="96"/>
        <v>2.1739130434782608E-2</v>
      </c>
    </row>
    <row r="406" spans="1:14" x14ac:dyDescent="0.2">
      <c r="A406" s="28"/>
      <c r="B406" s="7" t="s">
        <v>375</v>
      </c>
      <c r="C406" s="8">
        <v>17</v>
      </c>
      <c r="D406" s="8">
        <v>8</v>
      </c>
      <c r="E406" s="8">
        <v>5</v>
      </c>
      <c r="F406" s="8">
        <v>1</v>
      </c>
      <c r="G406" s="9">
        <f t="shared" si="91"/>
        <v>0.2361111111111111</v>
      </c>
      <c r="H406" s="9">
        <f t="shared" si="92"/>
        <v>0.17391304347826086</v>
      </c>
      <c r="I406" s="9">
        <f t="shared" si="93"/>
        <v>5.6179775280898875E-2</v>
      </c>
      <c r="J406" s="9">
        <f t="shared" si="94"/>
        <v>1.4084507042253521E-2</v>
      </c>
      <c r="K406" s="9">
        <f t="shared" si="97"/>
        <v>-0.70588235294117652</v>
      </c>
      <c r="L406" s="9">
        <f t="shared" si="98"/>
        <v>-0.875</v>
      </c>
      <c r="M406" s="9">
        <f t="shared" si="95"/>
        <v>-0.16666666666666669</v>
      </c>
      <c r="N406" s="9">
        <f t="shared" si="96"/>
        <v>-0.15217391304347827</v>
      </c>
    </row>
    <row r="407" spans="1:14" x14ac:dyDescent="0.2">
      <c r="A407" s="28"/>
      <c r="B407" s="7" t="s">
        <v>376</v>
      </c>
      <c r="C407" s="8">
        <v>0</v>
      </c>
      <c r="D407" s="8">
        <v>0</v>
      </c>
      <c r="E407" s="8">
        <v>0</v>
      </c>
      <c r="F407" s="8">
        <v>0</v>
      </c>
      <c r="G407" s="9" t="str">
        <f t="shared" si="91"/>
        <v/>
      </c>
      <c r="H407" s="9" t="str">
        <f t="shared" si="92"/>
        <v/>
      </c>
      <c r="I407" s="9" t="str">
        <f t="shared" si="93"/>
        <v/>
      </c>
      <c r="J407" s="9" t="str">
        <f t="shared" si="94"/>
        <v/>
      </c>
      <c r="K407" s="9" t="str">
        <f t="shared" si="97"/>
        <v xml:space="preserve"> </v>
      </c>
      <c r="L407" s="9" t="str">
        <f t="shared" si="98"/>
        <v xml:space="preserve"> </v>
      </c>
      <c r="M407" s="9" t="str">
        <f t="shared" si="95"/>
        <v/>
      </c>
      <c r="N407" s="9" t="str">
        <f t="shared" si="96"/>
        <v/>
      </c>
    </row>
    <row r="408" spans="1:14" x14ac:dyDescent="0.2">
      <c r="A408" s="28"/>
      <c r="B408" s="7" t="s">
        <v>377</v>
      </c>
      <c r="C408" s="8">
        <v>0</v>
      </c>
      <c r="D408" s="8">
        <v>0</v>
      </c>
      <c r="E408" s="8">
        <v>0</v>
      </c>
      <c r="F408" s="8">
        <v>0</v>
      </c>
      <c r="G408" s="9" t="str">
        <f t="shared" si="91"/>
        <v/>
      </c>
      <c r="H408" s="9" t="str">
        <f t="shared" si="92"/>
        <v/>
      </c>
      <c r="I408" s="9" t="str">
        <f t="shared" si="93"/>
        <v/>
      </c>
      <c r="J408" s="9" t="str">
        <f t="shared" si="94"/>
        <v/>
      </c>
      <c r="K408" s="9" t="str">
        <f t="shared" si="97"/>
        <v xml:space="preserve"> </v>
      </c>
      <c r="L408" s="9" t="str">
        <f t="shared" si="98"/>
        <v xml:space="preserve"> </v>
      </c>
      <c r="M408" s="9" t="str">
        <f t="shared" si="95"/>
        <v/>
      </c>
      <c r="N408" s="9" t="str">
        <f t="shared" si="96"/>
        <v/>
      </c>
    </row>
    <row r="409" spans="1:14" x14ac:dyDescent="0.2">
      <c r="A409" s="28"/>
      <c r="B409" s="7" t="s">
        <v>378</v>
      </c>
      <c r="C409" s="8">
        <v>0</v>
      </c>
      <c r="D409" s="8">
        <v>0</v>
      </c>
      <c r="E409" s="8">
        <v>0</v>
      </c>
      <c r="F409" s="8">
        <v>0</v>
      </c>
      <c r="G409" s="9" t="str">
        <f t="shared" si="91"/>
        <v/>
      </c>
      <c r="H409" s="9" t="str">
        <f t="shared" si="92"/>
        <v/>
      </c>
      <c r="I409" s="9" t="str">
        <f t="shared" si="93"/>
        <v/>
      </c>
      <c r="J409" s="9" t="str">
        <f t="shared" si="94"/>
        <v/>
      </c>
      <c r="K409" s="9" t="str">
        <f t="shared" si="97"/>
        <v xml:space="preserve"> </v>
      </c>
      <c r="L409" s="9" t="str">
        <f t="shared" si="98"/>
        <v xml:space="preserve"> </v>
      </c>
      <c r="M409" s="9" t="str">
        <f t="shared" si="95"/>
        <v/>
      </c>
      <c r="N409" s="9" t="str">
        <f t="shared" si="96"/>
        <v/>
      </c>
    </row>
    <row r="410" spans="1:14" x14ac:dyDescent="0.2">
      <c r="A410" s="28"/>
      <c r="B410" s="7" t="s">
        <v>379</v>
      </c>
      <c r="C410" s="8">
        <v>1</v>
      </c>
      <c r="D410" s="8">
        <v>1</v>
      </c>
      <c r="E410" s="8">
        <v>3</v>
      </c>
      <c r="F410" s="8">
        <v>0</v>
      </c>
      <c r="G410" s="9">
        <f t="shared" si="91"/>
        <v>1.3888888888888888E-2</v>
      </c>
      <c r="H410" s="9">
        <f t="shared" si="92"/>
        <v>2.1739130434782608E-2</v>
      </c>
      <c r="I410" s="9">
        <f t="shared" si="93"/>
        <v>3.3707865168539325E-2</v>
      </c>
      <c r="J410" s="9" t="str">
        <f t="shared" si="94"/>
        <v/>
      </c>
      <c r="K410" s="9">
        <f t="shared" si="97"/>
        <v>2</v>
      </c>
      <c r="L410" s="9">
        <f t="shared" si="98"/>
        <v>-1</v>
      </c>
      <c r="M410" s="9">
        <f t="shared" si="95"/>
        <v>2.7777777777777776E-2</v>
      </c>
      <c r="N410" s="9">
        <f t="shared" si="96"/>
        <v>-2.1739130434782608E-2</v>
      </c>
    </row>
    <row r="411" spans="1:14" x14ac:dyDescent="0.2">
      <c r="A411" s="28"/>
      <c r="B411" s="7" t="s">
        <v>380</v>
      </c>
      <c r="C411" s="8">
        <v>0</v>
      </c>
      <c r="D411" s="8">
        <v>0</v>
      </c>
      <c r="E411" s="8">
        <v>0</v>
      </c>
      <c r="F411" s="8">
        <v>0</v>
      </c>
      <c r="G411" s="9" t="str">
        <f t="shared" si="91"/>
        <v/>
      </c>
      <c r="H411" s="9" t="str">
        <f t="shared" si="92"/>
        <v/>
      </c>
      <c r="I411" s="9" t="str">
        <f t="shared" si="93"/>
        <v/>
      </c>
      <c r="J411" s="9" t="str">
        <f t="shared" si="94"/>
        <v/>
      </c>
      <c r="K411" s="9" t="str">
        <f t="shared" si="97"/>
        <v xml:space="preserve"> </v>
      </c>
      <c r="L411" s="9" t="str">
        <f t="shared" si="98"/>
        <v xml:space="preserve"> </v>
      </c>
      <c r="M411" s="9" t="str">
        <f t="shared" si="95"/>
        <v/>
      </c>
      <c r="N411" s="9" t="str">
        <f t="shared" si="96"/>
        <v/>
      </c>
    </row>
    <row r="412" spans="1:14" x14ac:dyDescent="0.2">
      <c r="A412" s="28"/>
      <c r="B412" s="7" t="s">
        <v>381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382</v>
      </c>
      <c r="C413" s="8">
        <v>3</v>
      </c>
      <c r="D413" s="8">
        <v>0</v>
      </c>
      <c r="E413" s="8">
        <v>14</v>
      </c>
      <c r="F413" s="8">
        <v>3</v>
      </c>
      <c r="G413" s="9">
        <f t="shared" si="91"/>
        <v>4.1666666666666664E-2</v>
      </c>
      <c r="H413" s="9" t="str">
        <f t="shared" si="92"/>
        <v/>
      </c>
      <c r="I413" s="9">
        <f t="shared" si="93"/>
        <v>0.15730337078651685</v>
      </c>
      <c r="J413" s="9">
        <f t="shared" si="94"/>
        <v>4.2253521126760563E-2</v>
      </c>
      <c r="K413" s="9">
        <f t="shared" si="97"/>
        <v>3.6666666666666665</v>
      </c>
      <c r="L413" s="9">
        <f t="shared" si="98"/>
        <v>1</v>
      </c>
      <c r="M413" s="9">
        <f t="shared" si="95"/>
        <v>0.15277777777777776</v>
      </c>
      <c r="N413" s="9" t="str">
        <f t="shared" si="96"/>
        <v/>
      </c>
    </row>
    <row r="414" spans="1:14" x14ac:dyDescent="0.2">
      <c r="A414" s="28"/>
      <c r="B414" s="7" t="s">
        <v>383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384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385</v>
      </c>
      <c r="C416" s="8">
        <v>0</v>
      </c>
      <c r="D416" s="8">
        <v>0</v>
      </c>
      <c r="E416" s="8">
        <v>0</v>
      </c>
      <c r="F416" s="8">
        <v>0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 t="str">
        <f t="shared" si="94"/>
        <v/>
      </c>
      <c r="K416" s="9" t="str">
        <f t="shared" si="97"/>
        <v xml:space="preserve"> </v>
      </c>
      <c r="L416" s="9" t="str">
        <f t="shared" si="98"/>
        <v xml:space="preserve"> 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 t="s">
        <v>670</v>
      </c>
      <c r="B417" s="7" t="s">
        <v>386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 t="s">
        <v>670</v>
      </c>
      <c r="B418" s="7" t="s">
        <v>387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388</v>
      </c>
      <c r="C419" s="8">
        <v>4</v>
      </c>
      <c r="D419" s="8">
        <v>1</v>
      </c>
      <c r="E419" s="8">
        <v>4</v>
      </c>
      <c r="F419" s="8">
        <v>3</v>
      </c>
      <c r="G419" s="9">
        <f t="shared" si="91"/>
        <v>5.5555555555555552E-2</v>
      </c>
      <c r="H419" s="9">
        <f t="shared" si="92"/>
        <v>2.1739130434782608E-2</v>
      </c>
      <c r="I419" s="9">
        <f t="shared" si="93"/>
        <v>4.49438202247191E-2</v>
      </c>
      <c r="J419" s="9">
        <f t="shared" si="94"/>
        <v>4.2253521126760563E-2</v>
      </c>
      <c r="K419" s="9">
        <f t="shared" si="97"/>
        <v>0</v>
      </c>
      <c r="L419" s="9">
        <f t="shared" si="98"/>
        <v>2</v>
      </c>
      <c r="M419" s="9">
        <f t="shared" si="95"/>
        <v>0</v>
      </c>
      <c r="N419" s="9">
        <f t="shared" si="96"/>
        <v>4.3478260869565216E-2</v>
      </c>
    </row>
    <row r="420" spans="1:14" x14ac:dyDescent="0.2">
      <c r="A420" s="28"/>
      <c r="B420" s="7" t="s">
        <v>389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390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391</v>
      </c>
      <c r="C422" s="8">
        <v>0</v>
      </c>
      <c r="D422" s="8">
        <v>0</v>
      </c>
      <c r="E422" s="8">
        <v>0</v>
      </c>
      <c r="F422" s="8">
        <v>0</v>
      </c>
      <c r="G422" s="9" t="str">
        <f t="shared" si="91"/>
        <v/>
      </c>
      <c r="H422" s="9" t="str">
        <f t="shared" si="92"/>
        <v/>
      </c>
      <c r="I422" s="9" t="str">
        <f t="shared" si="93"/>
        <v/>
      </c>
      <c r="J422" s="9" t="str">
        <f t="shared" si="94"/>
        <v/>
      </c>
      <c r="K422" s="9" t="str">
        <f t="shared" si="97"/>
        <v xml:space="preserve"> </v>
      </c>
      <c r="L422" s="9" t="str">
        <f t="shared" si="98"/>
        <v xml:space="preserve"> </v>
      </c>
      <c r="M422" s="9" t="str">
        <f t="shared" si="95"/>
        <v/>
      </c>
      <c r="N422" s="9" t="str">
        <f t="shared" si="96"/>
        <v/>
      </c>
    </row>
    <row r="423" spans="1:14" x14ac:dyDescent="0.2">
      <c r="A423" s="28"/>
      <c r="B423" s="7" t="s">
        <v>392</v>
      </c>
      <c r="C423" s="8">
        <v>1</v>
      </c>
      <c r="D423" s="8">
        <v>2</v>
      </c>
      <c r="E423" s="8">
        <v>1</v>
      </c>
      <c r="F423" s="8">
        <v>0</v>
      </c>
      <c r="G423" s="9">
        <f t="shared" si="91"/>
        <v>1.3888888888888888E-2</v>
      </c>
      <c r="H423" s="9">
        <f t="shared" si="92"/>
        <v>4.3478260869565216E-2</v>
      </c>
      <c r="I423" s="9">
        <f t="shared" si="93"/>
        <v>1.1235955056179775E-2</v>
      </c>
      <c r="J423" s="9" t="str">
        <f t="shared" si="94"/>
        <v/>
      </c>
      <c r="K423" s="9">
        <f t="shared" si="97"/>
        <v>0</v>
      </c>
      <c r="L423" s="9">
        <f t="shared" si="98"/>
        <v>-1</v>
      </c>
      <c r="M423" s="9">
        <f t="shared" si="95"/>
        <v>0</v>
      </c>
      <c r="N423" s="9">
        <f t="shared" si="96"/>
        <v>-4.3478260869565216E-2</v>
      </c>
    </row>
    <row r="424" spans="1:14" x14ac:dyDescent="0.2">
      <c r="A424" s="28"/>
      <c r="B424" s="7" t="s">
        <v>393</v>
      </c>
      <c r="C424" s="8">
        <v>0</v>
      </c>
      <c r="D424" s="8">
        <v>0</v>
      </c>
      <c r="E424" s="8">
        <v>1</v>
      </c>
      <c r="F424" s="8">
        <v>1</v>
      </c>
      <c r="G424" s="9" t="str">
        <f t="shared" si="91"/>
        <v/>
      </c>
      <c r="H424" s="9" t="str">
        <f t="shared" si="92"/>
        <v/>
      </c>
      <c r="I424" s="9">
        <f t="shared" si="93"/>
        <v>1.1235955056179775E-2</v>
      </c>
      <c r="J424" s="9">
        <f t="shared" si="94"/>
        <v>1.4084507042253521E-2</v>
      </c>
      <c r="K424" s="9">
        <f t="shared" si="97"/>
        <v>1</v>
      </c>
      <c r="L424" s="9">
        <f t="shared" si="98"/>
        <v>1</v>
      </c>
      <c r="M424" s="9" t="str">
        <f t="shared" si="95"/>
        <v/>
      </c>
      <c r="N424" s="9" t="str">
        <f t="shared" si="96"/>
        <v/>
      </c>
    </row>
    <row r="425" spans="1:14" x14ac:dyDescent="0.2">
      <c r="A425" s="28"/>
      <c r="B425" s="7" t="s">
        <v>394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395</v>
      </c>
      <c r="C426" s="8">
        <v>0</v>
      </c>
      <c r="D426" s="8">
        <v>0</v>
      </c>
      <c r="E426" s="8">
        <v>0</v>
      </c>
      <c r="F426" s="8">
        <v>1</v>
      </c>
      <c r="G426" s="9" t="str">
        <f t="shared" si="91"/>
        <v/>
      </c>
      <c r="H426" s="9" t="str">
        <f t="shared" si="92"/>
        <v/>
      </c>
      <c r="I426" s="9" t="str">
        <f t="shared" si="93"/>
        <v/>
      </c>
      <c r="J426" s="9">
        <f t="shared" si="94"/>
        <v>1.4084507042253521E-2</v>
      </c>
      <c r="K426" s="9" t="str">
        <f t="shared" si="97"/>
        <v xml:space="preserve"> </v>
      </c>
      <c r="L426" s="9">
        <f t="shared" si="98"/>
        <v>1</v>
      </c>
      <c r="M426" s="9" t="str">
        <f t="shared" si="95"/>
        <v/>
      </c>
      <c r="N426" s="9" t="str">
        <f t="shared" si="96"/>
        <v/>
      </c>
    </row>
    <row r="427" spans="1:14" ht="25.5" x14ac:dyDescent="0.2">
      <c r="A427" s="28"/>
      <c r="B427" s="7" t="s">
        <v>396</v>
      </c>
      <c r="C427" s="8">
        <v>0</v>
      </c>
      <c r="D427" s="8">
        <v>0</v>
      </c>
      <c r="E427" s="8">
        <v>1</v>
      </c>
      <c r="F427" s="8">
        <v>0</v>
      </c>
      <c r="G427" s="9" t="str">
        <f t="shared" si="91"/>
        <v/>
      </c>
      <c r="H427" s="9" t="str">
        <f t="shared" si="92"/>
        <v/>
      </c>
      <c r="I427" s="9">
        <f t="shared" si="93"/>
        <v>1.1235955056179775E-2</v>
      </c>
      <c r="J427" s="9" t="str">
        <f t="shared" si="94"/>
        <v/>
      </c>
      <c r="K427" s="9">
        <f t="shared" si="97"/>
        <v>1</v>
      </c>
      <c r="L427" s="9" t="str">
        <f t="shared" si="98"/>
        <v xml:space="preserve"> </v>
      </c>
      <c r="M427" s="9" t="str">
        <f t="shared" si="95"/>
        <v/>
      </c>
      <c r="N427" s="9" t="str">
        <f t="shared" si="96"/>
        <v/>
      </c>
    </row>
    <row r="428" spans="1:14" x14ac:dyDescent="0.2">
      <c r="A428" s="28"/>
      <c r="B428" s="7" t="s">
        <v>397</v>
      </c>
      <c r="C428" s="8">
        <v>0</v>
      </c>
      <c r="D428" s="8">
        <v>0</v>
      </c>
      <c r="E428" s="8">
        <v>1</v>
      </c>
      <c r="F428" s="8">
        <v>0</v>
      </c>
      <c r="G428" s="9" t="str">
        <f t="shared" si="91"/>
        <v/>
      </c>
      <c r="H428" s="9" t="str">
        <f t="shared" si="92"/>
        <v/>
      </c>
      <c r="I428" s="9">
        <f t="shared" si="93"/>
        <v>1.1235955056179775E-2</v>
      </c>
      <c r="J428" s="9" t="str">
        <f t="shared" si="94"/>
        <v/>
      </c>
      <c r="K428" s="9">
        <f t="shared" si="97"/>
        <v>1</v>
      </c>
      <c r="L428" s="9" t="str">
        <f t="shared" si="98"/>
        <v xml:space="preserve"> </v>
      </c>
      <c r="M428" s="9" t="str">
        <f t="shared" si="95"/>
        <v/>
      </c>
      <c r="N428" s="9" t="str">
        <f t="shared" si="96"/>
        <v/>
      </c>
    </row>
    <row r="429" spans="1:14" x14ac:dyDescent="0.2">
      <c r="A429" s="28"/>
      <c r="B429" s="7" t="s">
        <v>398</v>
      </c>
      <c r="C429" s="8">
        <v>0</v>
      </c>
      <c r="D429" s="8">
        <v>0</v>
      </c>
      <c r="E429" s="8">
        <v>0</v>
      </c>
      <c r="F429" s="8">
        <v>0</v>
      </c>
      <c r="G429" s="9" t="str">
        <f t="shared" si="91"/>
        <v/>
      </c>
      <c r="H429" s="9" t="str">
        <f t="shared" si="92"/>
        <v/>
      </c>
      <c r="I429" s="9" t="str">
        <f t="shared" si="93"/>
        <v/>
      </c>
      <c r="J429" s="9" t="str">
        <f t="shared" si="94"/>
        <v/>
      </c>
      <c r="K429" s="9" t="str">
        <f t="shared" si="97"/>
        <v xml:space="preserve"> </v>
      </c>
      <c r="L429" s="9" t="str">
        <f t="shared" si="98"/>
        <v xml:space="preserve"> </v>
      </c>
      <c r="M429" s="9" t="str">
        <f t="shared" si="95"/>
        <v/>
      </c>
      <c r="N429" s="9" t="str">
        <f t="shared" si="96"/>
        <v/>
      </c>
    </row>
    <row r="430" spans="1:14" x14ac:dyDescent="0.2">
      <c r="A430" s="28"/>
      <c r="B430" s="7" t="s">
        <v>399</v>
      </c>
      <c r="C430" s="8">
        <v>0</v>
      </c>
      <c r="D430" s="8">
        <v>0</v>
      </c>
      <c r="E430" s="8">
        <v>0</v>
      </c>
      <c r="F430" s="8">
        <v>0</v>
      </c>
      <c r="G430" s="9" t="str">
        <f t="shared" si="91"/>
        <v/>
      </c>
      <c r="H430" s="9" t="str">
        <f t="shared" si="92"/>
        <v/>
      </c>
      <c r="I430" s="9" t="str">
        <f t="shared" si="93"/>
        <v/>
      </c>
      <c r="J430" s="9" t="str">
        <f t="shared" si="94"/>
        <v/>
      </c>
      <c r="K430" s="9" t="str">
        <f t="shared" si="97"/>
        <v xml:space="preserve"> </v>
      </c>
      <c r="L430" s="9" t="str">
        <f t="shared" si="98"/>
        <v xml:space="preserve"> </v>
      </c>
      <c r="M430" s="9" t="str">
        <f t="shared" si="95"/>
        <v/>
      </c>
      <c r="N430" s="9" t="str">
        <f t="shared" si="96"/>
        <v/>
      </c>
    </row>
    <row r="431" spans="1:14" x14ac:dyDescent="0.2">
      <c r="A431" s="28"/>
      <c r="B431" s="7" t="s">
        <v>400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401</v>
      </c>
      <c r="C432" s="8">
        <v>0</v>
      </c>
      <c r="D432" s="8">
        <v>0</v>
      </c>
      <c r="E432" s="8">
        <v>28</v>
      </c>
      <c r="F432" s="8">
        <v>11</v>
      </c>
      <c r="G432" s="9" t="str">
        <f t="shared" si="91"/>
        <v/>
      </c>
      <c r="H432" s="9" t="str">
        <f t="shared" si="92"/>
        <v/>
      </c>
      <c r="I432" s="9">
        <f t="shared" si="93"/>
        <v>0.3146067415730337</v>
      </c>
      <c r="J432" s="9">
        <f t="shared" si="94"/>
        <v>0.15492957746478872</v>
      </c>
      <c r="K432" s="9">
        <f t="shared" si="97"/>
        <v>1</v>
      </c>
      <c r="L432" s="9">
        <f t="shared" si="98"/>
        <v>1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402</v>
      </c>
      <c r="C433" s="8">
        <v>0</v>
      </c>
      <c r="D433" s="8">
        <v>0</v>
      </c>
      <c r="E433" s="8">
        <v>0</v>
      </c>
      <c r="F433" s="8">
        <v>0</v>
      </c>
      <c r="G433" s="9" t="str">
        <f t="shared" si="91"/>
        <v/>
      </c>
      <c r="H433" s="9" t="str">
        <f t="shared" si="92"/>
        <v/>
      </c>
      <c r="I433" s="9" t="str">
        <f t="shared" si="93"/>
        <v/>
      </c>
      <c r="J433" s="9" t="str">
        <f t="shared" si="94"/>
        <v/>
      </c>
      <c r="K433" s="9" t="str">
        <f t="shared" si="97"/>
        <v xml:space="preserve"> </v>
      </c>
      <c r="L433" s="9" t="str">
        <f t="shared" si="98"/>
        <v xml:space="preserve"> </v>
      </c>
      <c r="M433" s="9" t="str">
        <f t="shared" si="95"/>
        <v/>
      </c>
      <c r="N433" s="9" t="str">
        <f t="shared" si="96"/>
        <v/>
      </c>
    </row>
    <row r="434" spans="1:14" x14ac:dyDescent="0.2">
      <c r="A434" s="28"/>
      <c r="B434" s="7" t="s">
        <v>403</v>
      </c>
      <c r="C434" s="8">
        <v>0</v>
      </c>
      <c r="D434" s="8">
        <v>0</v>
      </c>
      <c r="E434" s="8">
        <v>0</v>
      </c>
      <c r="F434" s="8">
        <v>0</v>
      </c>
      <c r="G434" s="9" t="str">
        <f t="shared" si="91"/>
        <v/>
      </c>
      <c r="H434" s="9" t="str">
        <f t="shared" si="92"/>
        <v/>
      </c>
      <c r="I434" s="9" t="str">
        <f t="shared" si="93"/>
        <v/>
      </c>
      <c r="J434" s="9" t="str">
        <f t="shared" si="94"/>
        <v/>
      </c>
      <c r="K434" s="9" t="str">
        <f t="shared" si="97"/>
        <v xml:space="preserve"> </v>
      </c>
      <c r="L434" s="9" t="str">
        <f t="shared" si="98"/>
        <v xml:space="preserve"> </v>
      </c>
      <c r="M434" s="9" t="str">
        <f t="shared" si="95"/>
        <v/>
      </c>
      <c r="N434" s="9" t="str">
        <f t="shared" si="96"/>
        <v/>
      </c>
    </row>
    <row r="435" spans="1:14" x14ac:dyDescent="0.2">
      <c r="A435" s="28"/>
      <c r="B435" s="7" t="s">
        <v>404</v>
      </c>
      <c r="C435" s="8">
        <v>0</v>
      </c>
      <c r="D435" s="8">
        <v>0</v>
      </c>
      <c r="E435" s="8">
        <v>1</v>
      </c>
      <c r="F435" s="8">
        <v>0</v>
      </c>
      <c r="G435" s="9" t="str">
        <f t="shared" ref="G435:G498" si="99">+IF(C435=0,"",C435/C$371)</f>
        <v/>
      </c>
      <c r="H435" s="9" t="str">
        <f t="shared" ref="H435:H498" si="100">+IF(D435=0,"",D435/D$371)</f>
        <v/>
      </c>
      <c r="I435" s="9">
        <f t="shared" ref="I435:I498" si="101">+IF(E435=0,"",E435/E$371)</f>
        <v>1.1235955056179775E-2</v>
      </c>
      <c r="J435" s="9" t="str">
        <f t="shared" ref="J435:J498" si="102">+IF(F435=0,"",F435/F$371)</f>
        <v/>
      </c>
      <c r="K435" s="9">
        <f t="shared" si="97"/>
        <v>1</v>
      </c>
      <c r="L435" s="9" t="str">
        <f t="shared" si="98"/>
        <v xml:space="preserve"> </v>
      </c>
      <c r="M435" s="9" t="str">
        <f t="shared" ref="M435:M498" si="103">+IF(OR(AND(G435=""),(K435="")),"",G435*K435)</f>
        <v/>
      </c>
      <c r="N435" s="9" t="str">
        <f t="shared" ref="N435:N498" si="104">+IF(OR(AND(H435=""),(L435="")),"",H435*L435)</f>
        <v/>
      </c>
    </row>
    <row r="436" spans="1:14" x14ac:dyDescent="0.2">
      <c r="A436" s="28"/>
      <c r="B436" s="7" t="s">
        <v>405</v>
      </c>
      <c r="C436" s="8">
        <v>0</v>
      </c>
      <c r="D436" s="8">
        <v>0</v>
      </c>
      <c r="E436" s="8">
        <v>0</v>
      </c>
      <c r="F436" s="8">
        <v>0</v>
      </c>
      <c r="G436" s="9" t="str">
        <f t="shared" si="99"/>
        <v/>
      </c>
      <c r="H436" s="9" t="str">
        <f t="shared" si="100"/>
        <v/>
      </c>
      <c r="I436" s="9" t="str">
        <f t="shared" si="101"/>
        <v/>
      </c>
      <c r="J436" s="9" t="str">
        <f t="shared" si="102"/>
        <v/>
      </c>
      <c r="K436" s="9" t="str">
        <f t="shared" ref="K436:K499" si="105">+IF(AND(C436=0,E436=0)," ",IF(C436=0,1,IF(E436=0,-1,(E436-C436)/C436)))</f>
        <v xml:space="preserve"> </v>
      </c>
      <c r="L436" s="9" t="str">
        <f t="shared" ref="L436:L499" si="106">+IF(AND(D436=0,F436=0)," ",IF(D436=0,1,IF(F436=0,-1,(F436-D436)/D436)))</f>
        <v xml:space="preserve"> </v>
      </c>
      <c r="M436" s="9" t="str">
        <f t="shared" si="103"/>
        <v/>
      </c>
      <c r="N436" s="9" t="str">
        <f t="shared" si="104"/>
        <v/>
      </c>
    </row>
    <row r="437" spans="1:14" x14ac:dyDescent="0.2">
      <c r="A437" s="28"/>
      <c r="B437" s="7" t="s">
        <v>406</v>
      </c>
      <c r="C437" s="8">
        <v>0</v>
      </c>
      <c r="D437" s="8">
        <v>1</v>
      </c>
      <c r="E437" s="8">
        <v>0</v>
      </c>
      <c r="F437" s="8">
        <v>0</v>
      </c>
      <c r="G437" s="9" t="str">
        <f t="shared" si="99"/>
        <v/>
      </c>
      <c r="H437" s="9">
        <f t="shared" si="100"/>
        <v>2.1739130434782608E-2</v>
      </c>
      <c r="I437" s="9" t="str">
        <f t="shared" si="101"/>
        <v/>
      </c>
      <c r="J437" s="9" t="str">
        <f t="shared" si="102"/>
        <v/>
      </c>
      <c r="K437" s="9" t="str">
        <f t="shared" si="105"/>
        <v xml:space="preserve"> </v>
      </c>
      <c r="L437" s="9">
        <f t="shared" si="106"/>
        <v>-1</v>
      </c>
      <c r="M437" s="9" t="str">
        <f t="shared" si="103"/>
        <v/>
      </c>
      <c r="N437" s="9">
        <f t="shared" si="104"/>
        <v>-2.1739130434782608E-2</v>
      </c>
    </row>
    <row r="438" spans="1:14" x14ac:dyDescent="0.2">
      <c r="A438" s="28"/>
      <c r="B438" s="7" t="s">
        <v>407</v>
      </c>
      <c r="C438" s="8">
        <v>0</v>
      </c>
      <c r="D438" s="8">
        <v>0</v>
      </c>
      <c r="E438" s="8">
        <v>0</v>
      </c>
      <c r="F438" s="8">
        <v>0</v>
      </c>
      <c r="G438" s="9" t="str">
        <f t="shared" si="99"/>
        <v/>
      </c>
      <c r="H438" s="9" t="str">
        <f t="shared" si="100"/>
        <v/>
      </c>
      <c r="I438" s="9" t="str">
        <f t="shared" si="101"/>
        <v/>
      </c>
      <c r="J438" s="9" t="str">
        <f t="shared" si="102"/>
        <v/>
      </c>
      <c r="K438" s="9" t="str">
        <f t="shared" si="105"/>
        <v xml:space="preserve"> </v>
      </c>
      <c r="L438" s="9" t="str">
        <f t="shared" si="106"/>
        <v xml:space="preserve"> </v>
      </c>
      <c r="M438" s="9" t="str">
        <f t="shared" si="103"/>
        <v/>
      </c>
      <c r="N438" s="9" t="str">
        <f t="shared" si="104"/>
        <v/>
      </c>
    </row>
    <row r="439" spans="1:14" x14ac:dyDescent="0.2">
      <c r="A439" s="28" t="s">
        <v>670</v>
      </c>
      <c r="B439" s="7" t="s">
        <v>408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409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410</v>
      </c>
      <c r="C441" s="8">
        <v>0</v>
      </c>
      <c r="D441" s="8">
        <v>0</v>
      </c>
      <c r="E441" s="8">
        <v>0</v>
      </c>
      <c r="F441" s="8">
        <v>0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411</v>
      </c>
      <c r="C442" s="8">
        <v>0</v>
      </c>
      <c r="D442" s="8">
        <v>0</v>
      </c>
      <c r="E442" s="8">
        <v>0</v>
      </c>
      <c r="F442" s="8">
        <v>0</v>
      </c>
      <c r="G442" s="9" t="str">
        <f t="shared" si="99"/>
        <v/>
      </c>
      <c r="H442" s="9" t="str">
        <f t="shared" si="100"/>
        <v/>
      </c>
      <c r="I442" s="9" t="str">
        <f t="shared" si="101"/>
        <v/>
      </c>
      <c r="J442" s="9" t="str">
        <f t="shared" si="102"/>
        <v/>
      </c>
      <c r="K442" s="9" t="str">
        <f t="shared" si="105"/>
        <v xml:space="preserve"> </v>
      </c>
      <c r="L442" s="9" t="str">
        <f t="shared" si="106"/>
        <v xml:space="preserve"> </v>
      </c>
      <c r="M442" s="9" t="str">
        <f t="shared" si="103"/>
        <v/>
      </c>
      <c r="N442" s="9" t="str">
        <f t="shared" si="104"/>
        <v/>
      </c>
    </row>
    <row r="443" spans="1:14" x14ac:dyDescent="0.2">
      <c r="A443" s="28"/>
      <c r="B443" s="7" t="s">
        <v>412</v>
      </c>
      <c r="C443" s="8">
        <v>0</v>
      </c>
      <c r="D443" s="8">
        <v>0</v>
      </c>
      <c r="E443" s="8">
        <v>0</v>
      </c>
      <c r="F443" s="8">
        <v>0</v>
      </c>
      <c r="G443" s="9" t="str">
        <f t="shared" si="99"/>
        <v/>
      </c>
      <c r="H443" s="9" t="str">
        <f t="shared" si="100"/>
        <v/>
      </c>
      <c r="I443" s="9" t="str">
        <f t="shared" si="101"/>
        <v/>
      </c>
      <c r="J443" s="9" t="str">
        <f t="shared" si="102"/>
        <v/>
      </c>
      <c r="K443" s="9" t="str">
        <f t="shared" si="105"/>
        <v xml:space="preserve"> </v>
      </c>
      <c r="L443" s="9" t="str">
        <f t="shared" si="106"/>
        <v xml:space="preserve"> </v>
      </c>
      <c r="M443" s="9" t="str">
        <f t="shared" si="103"/>
        <v/>
      </c>
      <c r="N443" s="9" t="str">
        <f t="shared" si="104"/>
        <v/>
      </c>
    </row>
    <row r="444" spans="1:14" x14ac:dyDescent="0.2">
      <c r="A444" s="28"/>
      <c r="B444" s="7" t="s">
        <v>413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414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415</v>
      </c>
      <c r="C446" s="8">
        <v>0</v>
      </c>
      <c r="D446" s="8">
        <v>0</v>
      </c>
      <c r="E446" s="8">
        <v>0</v>
      </c>
      <c r="F446" s="8">
        <v>0</v>
      </c>
      <c r="G446" s="9" t="str">
        <f t="shared" si="99"/>
        <v/>
      </c>
      <c r="H446" s="9" t="str">
        <f t="shared" si="100"/>
        <v/>
      </c>
      <c r="I446" s="9" t="str">
        <f t="shared" si="101"/>
        <v/>
      </c>
      <c r="J446" s="9" t="str">
        <f t="shared" si="102"/>
        <v/>
      </c>
      <c r="K446" s="9" t="str">
        <f t="shared" si="105"/>
        <v xml:space="preserve"> </v>
      </c>
      <c r="L446" s="9" t="str">
        <f t="shared" si="106"/>
        <v xml:space="preserve"> </v>
      </c>
      <c r="M446" s="9" t="str">
        <f t="shared" si="103"/>
        <v/>
      </c>
      <c r="N446" s="9" t="str">
        <f t="shared" si="104"/>
        <v/>
      </c>
    </row>
    <row r="447" spans="1:14" ht="22.5" customHeight="1" x14ac:dyDescent="0.2">
      <c r="A447" s="28"/>
      <c r="B447" s="7" t="s">
        <v>416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417</v>
      </c>
      <c r="C448" s="8">
        <v>0</v>
      </c>
      <c r="D448" s="8">
        <v>0</v>
      </c>
      <c r="E448" s="8">
        <v>0</v>
      </c>
      <c r="F448" s="8">
        <v>0</v>
      </c>
      <c r="G448" s="9" t="str">
        <f t="shared" si="99"/>
        <v/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 t="str">
        <f t="shared" si="105"/>
        <v xml:space="preserve"> </v>
      </c>
      <c r="L448" s="9" t="str">
        <f t="shared" si="106"/>
        <v xml:space="preserve"> 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418</v>
      </c>
      <c r="C449" s="8">
        <v>0</v>
      </c>
      <c r="D449" s="8">
        <v>0</v>
      </c>
      <c r="E449" s="8">
        <v>0</v>
      </c>
      <c r="F449" s="8">
        <v>0</v>
      </c>
      <c r="G449" s="9" t="str">
        <f t="shared" si="99"/>
        <v/>
      </c>
      <c r="H449" s="9" t="str">
        <f t="shared" si="100"/>
        <v/>
      </c>
      <c r="I449" s="9" t="str">
        <f t="shared" si="101"/>
        <v/>
      </c>
      <c r="J449" s="9" t="str">
        <f t="shared" si="102"/>
        <v/>
      </c>
      <c r="K449" s="9" t="str">
        <f t="shared" si="105"/>
        <v xml:space="preserve"> 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419</v>
      </c>
      <c r="C450" s="8">
        <v>0</v>
      </c>
      <c r="D450" s="8">
        <v>0</v>
      </c>
      <c r="E450" s="8">
        <v>0</v>
      </c>
      <c r="F450" s="8">
        <v>0</v>
      </c>
      <c r="G450" s="9" t="str">
        <f t="shared" si="99"/>
        <v/>
      </c>
      <c r="H450" s="9" t="str">
        <f t="shared" si="100"/>
        <v/>
      </c>
      <c r="I450" s="9" t="str">
        <f t="shared" si="101"/>
        <v/>
      </c>
      <c r="J450" s="9" t="str">
        <f t="shared" si="102"/>
        <v/>
      </c>
      <c r="K450" s="9" t="str">
        <f t="shared" si="105"/>
        <v xml:space="preserve"> </v>
      </c>
      <c r="L450" s="9" t="str">
        <f t="shared" si="106"/>
        <v xml:space="preserve"> </v>
      </c>
      <c r="M450" s="9" t="str">
        <f t="shared" si="103"/>
        <v/>
      </c>
      <c r="N450" s="9" t="str">
        <f t="shared" si="104"/>
        <v/>
      </c>
    </row>
    <row r="451" spans="1:14" x14ac:dyDescent="0.2">
      <c r="A451" s="28"/>
      <c r="B451" s="7" t="s">
        <v>420</v>
      </c>
      <c r="C451" s="8">
        <v>0</v>
      </c>
      <c r="D451" s="8">
        <v>0</v>
      </c>
      <c r="E451" s="8">
        <v>0</v>
      </c>
      <c r="F451" s="8">
        <v>0</v>
      </c>
      <c r="G451" s="9" t="str">
        <f t="shared" si="99"/>
        <v/>
      </c>
      <c r="H451" s="9" t="str">
        <f t="shared" si="100"/>
        <v/>
      </c>
      <c r="I451" s="9" t="str">
        <f t="shared" si="101"/>
        <v/>
      </c>
      <c r="J451" s="9" t="str">
        <f t="shared" si="102"/>
        <v/>
      </c>
      <c r="K451" s="9" t="str">
        <f t="shared" si="105"/>
        <v xml:space="preserve"> </v>
      </c>
      <c r="L451" s="9" t="str">
        <f t="shared" si="106"/>
        <v xml:space="preserve"> </v>
      </c>
      <c r="M451" s="9" t="str">
        <f t="shared" si="103"/>
        <v/>
      </c>
      <c r="N451" s="9" t="str">
        <f t="shared" si="104"/>
        <v/>
      </c>
    </row>
    <row r="452" spans="1:14" x14ac:dyDescent="0.2">
      <c r="A452" s="28"/>
      <c r="B452" s="7" t="s">
        <v>421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422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423</v>
      </c>
      <c r="C454" s="8">
        <v>0</v>
      </c>
      <c r="D454" s="8">
        <v>0</v>
      </c>
      <c r="E454" s="8">
        <v>0</v>
      </c>
      <c r="F454" s="8">
        <v>0</v>
      </c>
      <c r="G454" s="9" t="str">
        <f t="shared" si="99"/>
        <v/>
      </c>
      <c r="H454" s="9" t="str">
        <f t="shared" si="100"/>
        <v/>
      </c>
      <c r="I454" s="9" t="str">
        <f t="shared" si="101"/>
        <v/>
      </c>
      <c r="J454" s="9" t="str">
        <f t="shared" si="102"/>
        <v/>
      </c>
      <c r="K454" s="9" t="str">
        <f t="shared" si="105"/>
        <v xml:space="preserve"> </v>
      </c>
      <c r="L454" s="9" t="str">
        <f t="shared" si="106"/>
        <v xml:space="preserve"> </v>
      </c>
      <c r="M454" s="9" t="str">
        <f t="shared" si="103"/>
        <v/>
      </c>
      <c r="N454" s="9" t="str">
        <f t="shared" si="104"/>
        <v/>
      </c>
    </row>
    <row r="455" spans="1:14" x14ac:dyDescent="0.2">
      <c r="A455" s="28"/>
      <c r="B455" s="7" t="s">
        <v>424</v>
      </c>
      <c r="C455" s="8">
        <v>0</v>
      </c>
      <c r="D455" s="8">
        <v>0</v>
      </c>
      <c r="E455" s="8">
        <v>0</v>
      </c>
      <c r="F455" s="8">
        <v>0</v>
      </c>
      <c r="G455" s="9" t="str">
        <f t="shared" si="99"/>
        <v/>
      </c>
      <c r="H455" s="9" t="str">
        <f t="shared" si="100"/>
        <v/>
      </c>
      <c r="I455" s="9" t="str">
        <f t="shared" si="101"/>
        <v/>
      </c>
      <c r="J455" s="9" t="str">
        <f t="shared" si="102"/>
        <v/>
      </c>
      <c r="K455" s="9" t="str">
        <f t="shared" si="105"/>
        <v xml:space="preserve"> </v>
      </c>
      <c r="L455" s="9" t="str">
        <f t="shared" si="106"/>
        <v xml:space="preserve"> </v>
      </c>
      <c r="M455" s="9" t="str">
        <f t="shared" si="103"/>
        <v/>
      </c>
      <c r="N455" s="9" t="str">
        <f t="shared" si="104"/>
        <v/>
      </c>
    </row>
    <row r="456" spans="1:14" x14ac:dyDescent="0.2">
      <c r="A456" s="28"/>
      <c r="B456" s="7" t="s">
        <v>425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426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427</v>
      </c>
      <c r="C458" s="8">
        <v>0</v>
      </c>
      <c r="D458" s="8">
        <v>0</v>
      </c>
      <c r="E458" s="8">
        <v>0</v>
      </c>
      <c r="F458" s="8">
        <v>0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 t="str">
        <f t="shared" si="106"/>
        <v xml:space="preserve"> 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428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429</v>
      </c>
      <c r="C460" s="8">
        <v>0</v>
      </c>
      <c r="D460" s="8">
        <v>0</v>
      </c>
      <c r="E460" s="8">
        <v>0</v>
      </c>
      <c r="F460" s="8">
        <v>0</v>
      </c>
      <c r="G460" s="9" t="str">
        <f t="shared" si="99"/>
        <v/>
      </c>
      <c r="H460" s="9" t="str">
        <f t="shared" si="100"/>
        <v/>
      </c>
      <c r="I460" s="9" t="str">
        <f t="shared" si="101"/>
        <v/>
      </c>
      <c r="J460" s="9" t="str">
        <f t="shared" si="102"/>
        <v/>
      </c>
      <c r="K460" s="9" t="str">
        <f t="shared" si="105"/>
        <v xml:space="preserve"> </v>
      </c>
      <c r="L460" s="9" t="str">
        <f t="shared" si="106"/>
        <v xml:space="preserve"> </v>
      </c>
      <c r="M460" s="9" t="str">
        <f t="shared" si="103"/>
        <v/>
      </c>
      <c r="N460" s="9" t="str">
        <f t="shared" si="104"/>
        <v/>
      </c>
    </row>
    <row r="461" spans="1:14" x14ac:dyDescent="0.2">
      <c r="A461" s="28"/>
      <c r="B461" s="7" t="s">
        <v>430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431</v>
      </c>
      <c r="C462" s="8">
        <v>0</v>
      </c>
      <c r="D462" s="8">
        <v>0</v>
      </c>
      <c r="E462" s="8">
        <v>0</v>
      </c>
      <c r="F462" s="8">
        <v>0</v>
      </c>
      <c r="G462" s="9" t="str">
        <f t="shared" si="99"/>
        <v/>
      </c>
      <c r="H462" s="9" t="str">
        <f t="shared" si="100"/>
        <v/>
      </c>
      <c r="I462" s="9" t="str">
        <f t="shared" si="101"/>
        <v/>
      </c>
      <c r="J462" s="9" t="str">
        <f t="shared" si="102"/>
        <v/>
      </c>
      <c r="K462" s="9" t="str">
        <f t="shared" si="105"/>
        <v xml:space="preserve"> </v>
      </c>
      <c r="L462" s="9" t="str">
        <f t="shared" si="106"/>
        <v xml:space="preserve"> </v>
      </c>
      <c r="M462" s="9" t="str">
        <f t="shared" si="103"/>
        <v/>
      </c>
      <c r="N462" s="9" t="str">
        <f t="shared" si="104"/>
        <v/>
      </c>
    </row>
    <row r="463" spans="1:14" ht="25.5" x14ac:dyDescent="0.2">
      <c r="A463" s="28"/>
      <c r="B463" s="7" t="s">
        <v>432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433</v>
      </c>
      <c r="C464" s="8">
        <v>0</v>
      </c>
      <c r="D464" s="8">
        <v>0</v>
      </c>
      <c r="E464" s="8">
        <v>0</v>
      </c>
      <c r="F464" s="8">
        <v>0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 t="str">
        <f t="shared" si="106"/>
        <v xml:space="preserve"> 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434</v>
      </c>
      <c r="C465" s="8">
        <v>0</v>
      </c>
      <c r="D465" s="8">
        <v>0</v>
      </c>
      <c r="E465" s="8">
        <v>0</v>
      </c>
      <c r="F465" s="8">
        <v>0</v>
      </c>
      <c r="G465" s="9" t="str">
        <f t="shared" si="99"/>
        <v/>
      </c>
      <c r="H465" s="9" t="str">
        <f t="shared" si="100"/>
        <v/>
      </c>
      <c r="I465" s="9" t="str">
        <f t="shared" si="101"/>
        <v/>
      </c>
      <c r="J465" s="9" t="str">
        <f t="shared" si="102"/>
        <v/>
      </c>
      <c r="K465" s="9" t="str">
        <f t="shared" si="105"/>
        <v xml:space="preserve"> </v>
      </c>
      <c r="L465" s="9" t="str">
        <f t="shared" si="106"/>
        <v xml:space="preserve"> </v>
      </c>
      <c r="M465" s="9" t="str">
        <f t="shared" si="103"/>
        <v/>
      </c>
      <c r="N465" s="9" t="str">
        <f t="shared" si="104"/>
        <v/>
      </c>
    </row>
    <row r="466" spans="1:14" x14ac:dyDescent="0.2">
      <c r="A466" s="28"/>
      <c r="B466" s="7" t="s">
        <v>435</v>
      </c>
      <c r="C466" s="8">
        <v>0</v>
      </c>
      <c r="D466" s="8">
        <v>0</v>
      </c>
      <c r="E466" s="8">
        <v>0</v>
      </c>
      <c r="F466" s="8">
        <v>0</v>
      </c>
      <c r="G466" s="9" t="str">
        <f t="shared" si="99"/>
        <v/>
      </c>
      <c r="H466" s="9" t="str">
        <f t="shared" si="100"/>
        <v/>
      </c>
      <c r="I466" s="9" t="str">
        <f t="shared" si="101"/>
        <v/>
      </c>
      <c r="J466" s="9" t="str">
        <f t="shared" si="102"/>
        <v/>
      </c>
      <c r="K466" s="9" t="str">
        <f t="shared" si="105"/>
        <v xml:space="preserve"> </v>
      </c>
      <c r="L466" s="9" t="str">
        <f t="shared" si="106"/>
        <v xml:space="preserve"> </v>
      </c>
      <c r="M466" s="9" t="str">
        <f t="shared" si="103"/>
        <v/>
      </c>
      <c r="N466" s="9" t="str">
        <f t="shared" si="104"/>
        <v/>
      </c>
    </row>
    <row r="467" spans="1:14" x14ac:dyDescent="0.2">
      <c r="A467" s="28"/>
      <c r="B467" s="7" t="s">
        <v>436</v>
      </c>
      <c r="C467" s="8">
        <v>0</v>
      </c>
      <c r="D467" s="8">
        <v>0</v>
      </c>
      <c r="E467" s="8">
        <v>0</v>
      </c>
      <c r="F467" s="8">
        <v>0</v>
      </c>
      <c r="G467" s="9" t="str">
        <f t="shared" si="99"/>
        <v/>
      </c>
      <c r="H467" s="9" t="str">
        <f t="shared" si="100"/>
        <v/>
      </c>
      <c r="I467" s="9" t="str">
        <f t="shared" si="101"/>
        <v/>
      </c>
      <c r="J467" s="9" t="str">
        <f t="shared" si="102"/>
        <v/>
      </c>
      <c r="K467" s="9" t="str">
        <f t="shared" si="105"/>
        <v xml:space="preserve"> </v>
      </c>
      <c r="L467" s="9" t="str">
        <f t="shared" si="106"/>
        <v xml:space="preserve"> </v>
      </c>
      <c r="M467" s="9" t="str">
        <f t="shared" si="103"/>
        <v/>
      </c>
      <c r="N467" s="9" t="str">
        <f t="shared" si="104"/>
        <v/>
      </c>
    </row>
    <row r="468" spans="1:14" x14ac:dyDescent="0.2">
      <c r="A468" s="28"/>
      <c r="B468" s="7" t="s">
        <v>437</v>
      </c>
      <c r="C468" s="8">
        <v>0</v>
      </c>
      <c r="D468" s="8">
        <v>0</v>
      </c>
      <c r="E468" s="8">
        <v>0</v>
      </c>
      <c r="F468" s="8">
        <v>0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 t="str">
        <f t="shared" si="106"/>
        <v xml:space="preserve"> 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438</v>
      </c>
      <c r="C469" s="8">
        <v>0</v>
      </c>
      <c r="D469" s="8">
        <v>0</v>
      </c>
      <c r="E469" s="8">
        <v>0</v>
      </c>
      <c r="F469" s="8">
        <v>0</v>
      </c>
      <c r="G469" s="9" t="str">
        <f t="shared" si="99"/>
        <v/>
      </c>
      <c r="H469" s="9" t="str">
        <f t="shared" si="100"/>
        <v/>
      </c>
      <c r="I469" s="9" t="str">
        <f t="shared" si="101"/>
        <v/>
      </c>
      <c r="J469" s="9" t="str">
        <f t="shared" si="102"/>
        <v/>
      </c>
      <c r="K469" s="9" t="str">
        <f t="shared" si="105"/>
        <v xml:space="preserve"> </v>
      </c>
      <c r="L469" s="9" t="str">
        <f t="shared" si="106"/>
        <v xml:space="preserve"> </v>
      </c>
      <c r="M469" s="9" t="str">
        <f t="shared" si="103"/>
        <v/>
      </c>
      <c r="N469" s="9" t="str">
        <f t="shared" si="104"/>
        <v/>
      </c>
    </row>
    <row r="470" spans="1:14" x14ac:dyDescent="0.2">
      <c r="A470" s="28"/>
      <c r="B470" s="7" t="s">
        <v>439</v>
      </c>
      <c r="C470" s="8">
        <v>0</v>
      </c>
      <c r="D470" s="8">
        <v>0</v>
      </c>
      <c r="E470" s="8">
        <v>0</v>
      </c>
      <c r="F470" s="8">
        <v>0</v>
      </c>
      <c r="G470" s="9" t="str">
        <f t="shared" si="99"/>
        <v/>
      </c>
      <c r="H470" s="9" t="str">
        <f t="shared" si="100"/>
        <v/>
      </c>
      <c r="I470" s="9" t="str">
        <f t="shared" si="101"/>
        <v/>
      </c>
      <c r="J470" s="9" t="str">
        <f t="shared" si="102"/>
        <v/>
      </c>
      <c r="K470" s="9" t="str">
        <f t="shared" si="105"/>
        <v xml:space="preserve"> </v>
      </c>
      <c r="L470" s="9" t="str">
        <f t="shared" si="106"/>
        <v xml:space="preserve"> </v>
      </c>
      <c r="M470" s="9" t="str">
        <f t="shared" si="103"/>
        <v/>
      </c>
      <c r="N470" s="9" t="str">
        <f t="shared" si="104"/>
        <v/>
      </c>
    </row>
    <row r="471" spans="1:14" x14ac:dyDescent="0.2">
      <c r="A471" s="28"/>
      <c r="B471" s="7" t="s">
        <v>440</v>
      </c>
      <c r="C471" s="8">
        <v>0</v>
      </c>
      <c r="D471" s="8">
        <v>0</v>
      </c>
      <c r="E471" s="8">
        <v>0</v>
      </c>
      <c r="F471" s="8">
        <v>0</v>
      </c>
      <c r="G471" s="9" t="str">
        <f t="shared" si="99"/>
        <v/>
      </c>
      <c r="H471" s="9" t="str">
        <f t="shared" si="100"/>
        <v/>
      </c>
      <c r="I471" s="9" t="str">
        <f t="shared" si="101"/>
        <v/>
      </c>
      <c r="J471" s="9" t="str">
        <f t="shared" si="102"/>
        <v/>
      </c>
      <c r="K471" s="9" t="str">
        <f t="shared" si="105"/>
        <v xml:space="preserve"> </v>
      </c>
      <c r="L471" s="9" t="str">
        <f t="shared" si="106"/>
        <v xml:space="preserve"> </v>
      </c>
      <c r="M471" s="9" t="str">
        <f t="shared" si="103"/>
        <v/>
      </c>
      <c r="N471" s="9" t="str">
        <f t="shared" si="104"/>
        <v/>
      </c>
    </row>
    <row r="472" spans="1:14" x14ac:dyDescent="0.2">
      <c r="A472" s="28"/>
      <c r="B472" s="7" t="s">
        <v>441</v>
      </c>
      <c r="C472" s="8">
        <v>0</v>
      </c>
      <c r="D472" s="8">
        <v>0</v>
      </c>
      <c r="E472" s="8">
        <v>0</v>
      </c>
      <c r="F472" s="8">
        <v>0</v>
      </c>
      <c r="G472" s="9" t="str">
        <f t="shared" si="99"/>
        <v/>
      </c>
      <c r="H472" s="9" t="str">
        <f t="shared" si="100"/>
        <v/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442</v>
      </c>
      <c r="C473" s="8">
        <v>3</v>
      </c>
      <c r="D473" s="8">
        <v>3</v>
      </c>
      <c r="E473" s="8">
        <v>0</v>
      </c>
      <c r="F473" s="8">
        <v>0</v>
      </c>
      <c r="G473" s="9">
        <f t="shared" si="99"/>
        <v>4.1666666666666664E-2</v>
      </c>
      <c r="H473" s="9">
        <f t="shared" si="100"/>
        <v>6.5217391304347824E-2</v>
      </c>
      <c r="I473" s="9" t="str">
        <f t="shared" si="101"/>
        <v/>
      </c>
      <c r="J473" s="9" t="str">
        <f t="shared" si="102"/>
        <v/>
      </c>
      <c r="K473" s="9">
        <f t="shared" si="105"/>
        <v>-1</v>
      </c>
      <c r="L473" s="9">
        <f t="shared" si="106"/>
        <v>-1</v>
      </c>
      <c r="M473" s="9">
        <f t="shared" si="103"/>
        <v>-4.1666666666666664E-2</v>
      </c>
      <c r="N473" s="9">
        <f t="shared" si="104"/>
        <v>-6.5217391304347824E-2</v>
      </c>
    </row>
    <row r="474" spans="1:14" x14ac:dyDescent="0.2">
      <c r="A474" s="28"/>
      <c r="B474" s="7" t="s">
        <v>443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444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445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446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447</v>
      </c>
      <c r="C478" s="8">
        <v>0</v>
      </c>
      <c r="D478" s="8">
        <v>0</v>
      </c>
      <c r="E478" s="8">
        <v>0</v>
      </c>
      <c r="F478" s="8">
        <v>0</v>
      </c>
      <c r="G478" s="9" t="str">
        <f t="shared" si="99"/>
        <v/>
      </c>
      <c r="H478" s="9" t="str">
        <f t="shared" si="100"/>
        <v/>
      </c>
      <c r="I478" s="9" t="str">
        <f t="shared" si="101"/>
        <v/>
      </c>
      <c r="J478" s="9" t="str">
        <f t="shared" si="102"/>
        <v/>
      </c>
      <c r="K478" s="9" t="str">
        <f t="shared" si="105"/>
        <v xml:space="preserve"> </v>
      </c>
      <c r="L478" s="9" t="str">
        <f t="shared" si="106"/>
        <v xml:space="preserve"> 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448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449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450</v>
      </c>
      <c r="C481" s="8">
        <v>0</v>
      </c>
      <c r="D481" s="8">
        <v>0</v>
      </c>
      <c r="E481" s="8">
        <v>0</v>
      </c>
      <c r="F481" s="8">
        <v>0</v>
      </c>
      <c r="G481" s="9" t="str">
        <f t="shared" si="99"/>
        <v/>
      </c>
      <c r="H481" s="9" t="str">
        <f t="shared" si="100"/>
        <v/>
      </c>
      <c r="I481" s="9" t="str">
        <f t="shared" si="101"/>
        <v/>
      </c>
      <c r="J481" s="9" t="str">
        <f t="shared" si="102"/>
        <v/>
      </c>
      <c r="K481" s="9" t="str">
        <f t="shared" si="105"/>
        <v xml:space="preserve"> </v>
      </c>
      <c r="L481" s="9" t="str">
        <f t="shared" si="106"/>
        <v xml:space="preserve"> </v>
      </c>
      <c r="M481" s="9" t="str">
        <f t="shared" si="103"/>
        <v/>
      </c>
      <c r="N481" s="9" t="str">
        <f t="shared" si="104"/>
        <v/>
      </c>
    </row>
    <row r="482" spans="1:14" x14ac:dyDescent="0.2">
      <c r="A482" s="28"/>
      <c r="B482" s="7" t="s">
        <v>451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452</v>
      </c>
      <c r="C483" s="8">
        <v>0</v>
      </c>
      <c r="D483" s="8">
        <v>0</v>
      </c>
      <c r="E483" s="8">
        <v>0</v>
      </c>
      <c r="F483" s="8">
        <v>0</v>
      </c>
      <c r="G483" s="9" t="str">
        <f t="shared" si="99"/>
        <v/>
      </c>
      <c r="H483" s="9" t="str">
        <f t="shared" si="100"/>
        <v/>
      </c>
      <c r="I483" s="9" t="str">
        <f t="shared" si="101"/>
        <v/>
      </c>
      <c r="J483" s="9" t="str">
        <f t="shared" si="102"/>
        <v/>
      </c>
      <c r="K483" s="9" t="str">
        <f t="shared" si="105"/>
        <v xml:space="preserve"> </v>
      </c>
      <c r="L483" s="9" t="str">
        <f t="shared" si="106"/>
        <v xml:space="preserve"> </v>
      </c>
      <c r="M483" s="9" t="str">
        <f t="shared" si="103"/>
        <v/>
      </c>
      <c r="N483" s="9" t="str">
        <f t="shared" si="104"/>
        <v/>
      </c>
    </row>
    <row r="484" spans="1:14" x14ac:dyDescent="0.2">
      <c r="A484" s="28"/>
      <c r="B484" s="7" t="s">
        <v>453</v>
      </c>
      <c r="C484" s="8">
        <v>0</v>
      </c>
      <c r="D484" s="8">
        <v>0</v>
      </c>
      <c r="E484" s="8">
        <v>0</v>
      </c>
      <c r="F484" s="8">
        <v>2</v>
      </c>
      <c r="G484" s="9" t="str">
        <f t="shared" si="99"/>
        <v/>
      </c>
      <c r="H484" s="9" t="str">
        <f t="shared" si="100"/>
        <v/>
      </c>
      <c r="I484" s="9" t="str">
        <f t="shared" si="101"/>
        <v/>
      </c>
      <c r="J484" s="9">
        <f t="shared" si="102"/>
        <v>2.8169014084507043E-2</v>
      </c>
      <c r="K484" s="9" t="str">
        <f t="shared" si="105"/>
        <v xml:space="preserve"> </v>
      </c>
      <c r="L484" s="9">
        <f t="shared" si="106"/>
        <v>1</v>
      </c>
      <c r="M484" s="9" t="str">
        <f t="shared" si="103"/>
        <v/>
      </c>
      <c r="N484" s="9" t="str">
        <f t="shared" si="104"/>
        <v/>
      </c>
    </row>
    <row r="485" spans="1:14" x14ac:dyDescent="0.2">
      <c r="A485" s="28"/>
      <c r="B485" s="7" t="s">
        <v>454</v>
      </c>
      <c r="C485" s="8">
        <v>0</v>
      </c>
      <c r="D485" s="8">
        <v>0</v>
      </c>
      <c r="E485" s="8">
        <v>0</v>
      </c>
      <c r="F485" s="8">
        <v>0</v>
      </c>
      <c r="G485" s="9" t="str">
        <f t="shared" si="99"/>
        <v/>
      </c>
      <c r="H485" s="9" t="str">
        <f t="shared" si="100"/>
        <v/>
      </c>
      <c r="I485" s="9" t="str">
        <f t="shared" si="101"/>
        <v/>
      </c>
      <c r="J485" s="9" t="str">
        <f t="shared" si="102"/>
        <v/>
      </c>
      <c r="K485" s="9" t="str">
        <f t="shared" si="105"/>
        <v xml:space="preserve"> </v>
      </c>
      <c r="L485" s="9" t="str">
        <f t="shared" si="106"/>
        <v xml:space="preserve"> </v>
      </c>
      <c r="M485" s="9" t="str">
        <f t="shared" si="103"/>
        <v/>
      </c>
      <c r="N485" s="9" t="str">
        <f t="shared" si="104"/>
        <v/>
      </c>
    </row>
    <row r="486" spans="1:14" ht="25.5" x14ac:dyDescent="0.2">
      <c r="A486" s="28"/>
      <c r="B486" s="7" t="s">
        <v>455</v>
      </c>
      <c r="C486" s="8">
        <v>0</v>
      </c>
      <c r="D486" s="8">
        <v>0</v>
      </c>
      <c r="E486" s="8">
        <v>0</v>
      </c>
      <c r="F486" s="8">
        <v>0</v>
      </c>
      <c r="G486" s="9" t="str">
        <f t="shared" si="99"/>
        <v/>
      </c>
      <c r="H486" s="9" t="str">
        <f t="shared" si="100"/>
        <v/>
      </c>
      <c r="I486" s="9" t="str">
        <f t="shared" si="101"/>
        <v/>
      </c>
      <c r="J486" s="9" t="str">
        <f t="shared" si="102"/>
        <v/>
      </c>
      <c r="K486" s="9" t="str">
        <f t="shared" si="105"/>
        <v xml:space="preserve"> </v>
      </c>
      <c r="L486" s="9" t="str">
        <f t="shared" si="106"/>
        <v xml:space="preserve"> </v>
      </c>
      <c r="M486" s="9" t="str">
        <f t="shared" si="103"/>
        <v/>
      </c>
      <c r="N486" s="9" t="str">
        <f t="shared" si="104"/>
        <v/>
      </c>
    </row>
    <row r="487" spans="1:14" ht="25.5" x14ac:dyDescent="0.2">
      <c r="A487" s="28"/>
      <c r="B487" s="7" t="s">
        <v>456</v>
      </c>
      <c r="C487" s="8">
        <v>0</v>
      </c>
      <c r="D487" s="8">
        <v>0</v>
      </c>
      <c r="E487" s="8">
        <v>0</v>
      </c>
      <c r="F487" s="8">
        <v>0</v>
      </c>
      <c r="G487" s="9" t="str">
        <f t="shared" si="99"/>
        <v/>
      </c>
      <c r="H487" s="9" t="str">
        <f t="shared" si="100"/>
        <v/>
      </c>
      <c r="I487" s="9" t="str">
        <f t="shared" si="101"/>
        <v/>
      </c>
      <c r="J487" s="9" t="str">
        <f t="shared" si="102"/>
        <v/>
      </c>
      <c r="K487" s="9" t="str">
        <f t="shared" si="105"/>
        <v xml:space="preserve"> </v>
      </c>
      <c r="L487" s="9" t="str">
        <f t="shared" si="106"/>
        <v xml:space="preserve"> </v>
      </c>
      <c r="M487" s="9" t="str">
        <f t="shared" si="103"/>
        <v/>
      </c>
      <c r="N487" s="9" t="str">
        <f t="shared" si="104"/>
        <v/>
      </c>
    </row>
    <row r="488" spans="1:14" ht="25.5" x14ac:dyDescent="0.2">
      <c r="A488" s="28"/>
      <c r="B488" s="7" t="s">
        <v>457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458</v>
      </c>
      <c r="C489" s="8">
        <v>0</v>
      </c>
      <c r="D489" s="8">
        <v>0</v>
      </c>
      <c r="E489" s="8">
        <v>0</v>
      </c>
      <c r="F489" s="8">
        <v>0</v>
      </c>
      <c r="G489" s="9" t="str">
        <f t="shared" si="99"/>
        <v/>
      </c>
      <c r="H489" s="9" t="str">
        <f t="shared" si="100"/>
        <v/>
      </c>
      <c r="I489" s="9" t="str">
        <f t="shared" si="101"/>
        <v/>
      </c>
      <c r="J489" s="9" t="str">
        <f t="shared" si="102"/>
        <v/>
      </c>
      <c r="K489" s="9" t="str">
        <f t="shared" si="105"/>
        <v xml:space="preserve"> </v>
      </c>
      <c r="L489" s="9" t="str">
        <f t="shared" si="106"/>
        <v xml:space="preserve"> </v>
      </c>
      <c r="M489" s="9" t="str">
        <f t="shared" si="103"/>
        <v/>
      </c>
      <c r="N489" s="9" t="str">
        <f t="shared" si="104"/>
        <v/>
      </c>
    </row>
    <row r="490" spans="1:14" ht="25.5" x14ac:dyDescent="0.2">
      <c r="A490" s="28"/>
      <c r="B490" s="7" t="s">
        <v>459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460</v>
      </c>
      <c r="C491" s="8">
        <v>0</v>
      </c>
      <c r="D491" s="8">
        <v>0</v>
      </c>
      <c r="E491" s="8">
        <v>0</v>
      </c>
      <c r="F491" s="8">
        <v>0</v>
      </c>
      <c r="G491" s="9" t="str">
        <f t="shared" si="99"/>
        <v/>
      </c>
      <c r="H491" s="9" t="str">
        <f t="shared" si="100"/>
        <v/>
      </c>
      <c r="I491" s="9" t="str">
        <f t="shared" si="101"/>
        <v/>
      </c>
      <c r="J491" s="9" t="str">
        <f t="shared" si="102"/>
        <v/>
      </c>
      <c r="K491" s="9" t="str">
        <f t="shared" si="105"/>
        <v xml:space="preserve"> </v>
      </c>
      <c r="L491" s="9" t="str">
        <f t="shared" si="106"/>
        <v xml:space="preserve"> </v>
      </c>
      <c r="M491" s="9" t="str">
        <f t="shared" si="103"/>
        <v/>
      </c>
      <c r="N491" s="9" t="str">
        <f t="shared" si="104"/>
        <v/>
      </c>
    </row>
    <row r="492" spans="1:14" x14ac:dyDescent="0.2">
      <c r="A492" s="28"/>
      <c r="B492" s="7" t="s">
        <v>461</v>
      </c>
      <c r="C492" s="8">
        <v>0</v>
      </c>
      <c r="D492" s="8">
        <v>0</v>
      </c>
      <c r="E492" s="8">
        <v>0</v>
      </c>
      <c r="F492" s="8">
        <v>0</v>
      </c>
      <c r="G492" s="9" t="str">
        <f t="shared" si="99"/>
        <v/>
      </c>
      <c r="H492" s="9" t="str">
        <f t="shared" si="100"/>
        <v/>
      </c>
      <c r="I492" s="9" t="str">
        <f t="shared" si="101"/>
        <v/>
      </c>
      <c r="J492" s="9" t="str">
        <f t="shared" si="102"/>
        <v/>
      </c>
      <c r="K492" s="9" t="str">
        <f t="shared" si="105"/>
        <v xml:space="preserve"> </v>
      </c>
      <c r="L492" s="9" t="str">
        <f t="shared" si="106"/>
        <v xml:space="preserve"> </v>
      </c>
      <c r="M492" s="9" t="str">
        <f t="shared" si="103"/>
        <v/>
      </c>
      <c r="N492" s="9" t="str">
        <f t="shared" si="104"/>
        <v/>
      </c>
    </row>
    <row r="493" spans="1:14" x14ac:dyDescent="0.2">
      <c r="A493" s="28"/>
      <c r="B493" s="7" t="s">
        <v>462</v>
      </c>
      <c r="C493" s="8">
        <v>0</v>
      </c>
      <c r="D493" s="8">
        <v>0</v>
      </c>
      <c r="E493" s="8">
        <v>0</v>
      </c>
      <c r="F493" s="8">
        <v>0</v>
      </c>
      <c r="G493" s="9" t="str">
        <f t="shared" si="99"/>
        <v/>
      </c>
      <c r="H493" s="9" t="str">
        <f t="shared" si="100"/>
        <v/>
      </c>
      <c r="I493" s="9" t="str">
        <f t="shared" si="101"/>
        <v/>
      </c>
      <c r="J493" s="9" t="str">
        <f t="shared" si="102"/>
        <v/>
      </c>
      <c r="K493" s="9" t="str">
        <f t="shared" si="105"/>
        <v xml:space="preserve"> </v>
      </c>
      <c r="L493" s="9" t="str">
        <f t="shared" si="106"/>
        <v xml:space="preserve"> </v>
      </c>
      <c r="M493" s="9" t="str">
        <f t="shared" si="103"/>
        <v/>
      </c>
      <c r="N493" s="9" t="str">
        <f t="shared" si="104"/>
        <v/>
      </c>
    </row>
    <row r="494" spans="1:14" x14ac:dyDescent="0.2">
      <c r="A494" s="28"/>
      <c r="B494" s="7" t="s">
        <v>463</v>
      </c>
      <c r="C494" s="8">
        <v>0</v>
      </c>
      <c r="D494" s="8">
        <v>0</v>
      </c>
      <c r="E494" s="8">
        <v>0</v>
      </c>
      <c r="F494" s="8">
        <v>0</v>
      </c>
      <c r="G494" s="9" t="str">
        <f t="shared" si="99"/>
        <v/>
      </c>
      <c r="H494" s="9" t="str">
        <f t="shared" si="100"/>
        <v/>
      </c>
      <c r="I494" s="9" t="str">
        <f t="shared" si="101"/>
        <v/>
      </c>
      <c r="J494" s="9" t="str">
        <f t="shared" si="102"/>
        <v/>
      </c>
      <c r="K494" s="9" t="str">
        <f t="shared" si="105"/>
        <v xml:space="preserve"> </v>
      </c>
      <c r="L494" s="9" t="str">
        <f t="shared" si="106"/>
        <v xml:space="preserve"> </v>
      </c>
      <c r="M494" s="9" t="str">
        <f t="shared" si="103"/>
        <v/>
      </c>
      <c r="N494" s="9" t="str">
        <f t="shared" si="104"/>
        <v/>
      </c>
    </row>
    <row r="495" spans="1:14" x14ac:dyDescent="0.2">
      <c r="A495" s="28"/>
      <c r="B495" s="7" t="s">
        <v>464</v>
      </c>
      <c r="C495" s="8">
        <v>0</v>
      </c>
      <c r="D495" s="8">
        <v>0</v>
      </c>
      <c r="E495" s="8">
        <v>0</v>
      </c>
      <c r="F495" s="8">
        <v>0</v>
      </c>
      <c r="G495" s="9" t="str">
        <f t="shared" si="99"/>
        <v/>
      </c>
      <c r="H495" s="9" t="str">
        <f t="shared" si="100"/>
        <v/>
      </c>
      <c r="I495" s="9" t="str">
        <f t="shared" si="101"/>
        <v/>
      </c>
      <c r="J495" s="9" t="str">
        <f t="shared" si="102"/>
        <v/>
      </c>
      <c r="K495" s="9" t="str">
        <f t="shared" si="105"/>
        <v xml:space="preserve"> </v>
      </c>
      <c r="L495" s="9" t="str">
        <f t="shared" si="106"/>
        <v xml:space="preserve"> </v>
      </c>
      <c r="M495" s="9" t="str">
        <f t="shared" si="103"/>
        <v/>
      </c>
      <c r="N495" s="9" t="str">
        <f t="shared" si="104"/>
        <v/>
      </c>
    </row>
    <row r="496" spans="1:14" x14ac:dyDescent="0.2">
      <c r="A496" s="28"/>
      <c r="B496" s="7" t="s">
        <v>465</v>
      </c>
      <c r="C496" s="8">
        <v>0</v>
      </c>
      <c r="D496" s="8">
        <v>0</v>
      </c>
      <c r="E496" s="8">
        <v>0</v>
      </c>
      <c r="F496" s="8">
        <v>0</v>
      </c>
      <c r="G496" s="9" t="str">
        <f t="shared" si="99"/>
        <v/>
      </c>
      <c r="H496" s="9" t="str">
        <f t="shared" si="100"/>
        <v/>
      </c>
      <c r="I496" s="9" t="str">
        <f t="shared" si="101"/>
        <v/>
      </c>
      <c r="J496" s="9" t="str">
        <f t="shared" si="102"/>
        <v/>
      </c>
      <c r="K496" s="9" t="str">
        <f t="shared" si="105"/>
        <v xml:space="preserve"> </v>
      </c>
      <c r="L496" s="9" t="str">
        <f t="shared" si="106"/>
        <v xml:space="preserve"> </v>
      </c>
      <c r="M496" s="9" t="str">
        <f t="shared" si="103"/>
        <v/>
      </c>
      <c r="N496" s="9" t="str">
        <f t="shared" si="104"/>
        <v/>
      </c>
    </row>
    <row r="497" spans="1:14" x14ac:dyDescent="0.2">
      <c r="A497" s="28"/>
      <c r="B497" s="7" t="s">
        <v>466</v>
      </c>
      <c r="C497" s="8">
        <v>0</v>
      </c>
      <c r="D497" s="8">
        <v>0</v>
      </c>
      <c r="E497" s="8">
        <v>0</v>
      </c>
      <c r="F497" s="8">
        <v>0</v>
      </c>
      <c r="G497" s="9" t="str">
        <f t="shared" si="99"/>
        <v/>
      </c>
      <c r="H497" s="9" t="str">
        <f t="shared" si="100"/>
        <v/>
      </c>
      <c r="I497" s="9" t="str">
        <f t="shared" si="101"/>
        <v/>
      </c>
      <c r="J497" s="9" t="str">
        <f t="shared" si="102"/>
        <v/>
      </c>
      <c r="K497" s="9" t="str">
        <f t="shared" si="105"/>
        <v xml:space="preserve"> </v>
      </c>
      <c r="L497" s="9" t="str">
        <f t="shared" si="106"/>
        <v xml:space="preserve"> </v>
      </c>
      <c r="M497" s="9" t="str">
        <f t="shared" si="103"/>
        <v/>
      </c>
      <c r="N497" s="9" t="str">
        <f t="shared" si="104"/>
        <v/>
      </c>
    </row>
    <row r="498" spans="1:14" x14ac:dyDescent="0.2">
      <c r="A498" s="28"/>
      <c r="B498" s="7" t="s">
        <v>467</v>
      </c>
      <c r="C498" s="8">
        <v>0</v>
      </c>
      <c r="D498" s="8">
        <v>0</v>
      </c>
      <c r="E498" s="8">
        <v>0</v>
      </c>
      <c r="F498" s="8">
        <v>0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 t="str">
        <f t="shared" si="106"/>
        <v xml:space="preserve"> 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468</v>
      </c>
      <c r="C499" s="8">
        <v>2</v>
      </c>
      <c r="D499" s="8">
        <v>16</v>
      </c>
      <c r="E499" s="8">
        <v>0</v>
      </c>
      <c r="F499" s="8">
        <v>0</v>
      </c>
      <c r="G499" s="9">
        <f t="shared" ref="G499:G562" si="107">+IF(C499=0,"",C499/C$371)</f>
        <v>2.7777777777777776E-2</v>
      </c>
      <c r="H499" s="9">
        <f t="shared" ref="H499:H562" si="108">+IF(D499=0,"",D499/D$371)</f>
        <v>0.34782608695652173</v>
      </c>
      <c r="I499" s="9" t="str">
        <f t="shared" ref="I499:I562" si="109">+IF(E499=0,"",E499/E$371)</f>
        <v/>
      </c>
      <c r="J499" s="9" t="str">
        <f t="shared" ref="J499:J562" si="110">+IF(F499=0,"",F499/F$371)</f>
        <v/>
      </c>
      <c r="K499" s="9">
        <f t="shared" si="105"/>
        <v>-1</v>
      </c>
      <c r="L499" s="9">
        <f t="shared" si="106"/>
        <v>-1</v>
      </c>
      <c r="M499" s="9">
        <f t="shared" ref="M499:M562" si="111">+IF(OR(AND(G499=""),(K499="")),"",G499*K499)</f>
        <v>-2.7777777777777776E-2</v>
      </c>
      <c r="N499" s="9">
        <f t="shared" ref="N499:N562" si="112">+IF(OR(AND(H499=""),(L499="")),"",H499*L499)</f>
        <v>-0.34782608695652173</v>
      </c>
    </row>
    <row r="500" spans="1:14" x14ac:dyDescent="0.2">
      <c r="A500" s="28"/>
      <c r="B500" s="7" t="s">
        <v>469</v>
      </c>
      <c r="C500" s="8">
        <v>0</v>
      </c>
      <c r="D500" s="8">
        <v>0</v>
      </c>
      <c r="E500" s="8">
        <v>0</v>
      </c>
      <c r="F500" s="8">
        <v>0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 t="str">
        <f t="shared" ref="L500:L563" si="114">+IF(AND(D500=0,F500=0)," ",IF(D500=0,1,IF(F500=0,-1,(F500-D500)/D500)))</f>
        <v xml:space="preserve"> 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470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471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472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473</v>
      </c>
      <c r="C504" s="8">
        <v>0</v>
      </c>
      <c r="D504" s="8">
        <v>0</v>
      </c>
      <c r="E504" s="8">
        <v>0</v>
      </c>
      <c r="F504" s="8">
        <v>0</v>
      </c>
      <c r="G504" s="9" t="str">
        <f t="shared" si="107"/>
        <v/>
      </c>
      <c r="H504" s="9" t="str">
        <f t="shared" si="108"/>
        <v/>
      </c>
      <c r="I504" s="9" t="str">
        <f t="shared" si="109"/>
        <v/>
      </c>
      <c r="J504" s="9" t="str">
        <f t="shared" si="110"/>
        <v/>
      </c>
      <c r="K504" s="9" t="str">
        <f t="shared" si="113"/>
        <v xml:space="preserve"> </v>
      </c>
      <c r="L504" s="9" t="str">
        <f t="shared" si="114"/>
        <v xml:space="preserve"> </v>
      </c>
      <c r="M504" s="9" t="str">
        <f t="shared" si="111"/>
        <v/>
      </c>
      <c r="N504" s="9" t="str">
        <f t="shared" si="112"/>
        <v/>
      </c>
    </row>
    <row r="505" spans="1:14" x14ac:dyDescent="0.2">
      <c r="A505" s="28"/>
      <c r="B505" s="7" t="s">
        <v>474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475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476</v>
      </c>
      <c r="C507" s="8">
        <v>0</v>
      </c>
      <c r="D507" s="8">
        <v>0</v>
      </c>
      <c r="E507" s="8">
        <v>0</v>
      </c>
      <c r="F507" s="8">
        <v>0</v>
      </c>
      <c r="G507" s="9" t="str">
        <f t="shared" si="107"/>
        <v/>
      </c>
      <c r="H507" s="9" t="str">
        <f t="shared" si="108"/>
        <v/>
      </c>
      <c r="I507" s="9" t="str">
        <f t="shared" si="109"/>
        <v/>
      </c>
      <c r="J507" s="9" t="str">
        <f t="shared" si="110"/>
        <v/>
      </c>
      <c r="K507" s="9" t="str">
        <f t="shared" si="113"/>
        <v xml:space="preserve"> </v>
      </c>
      <c r="L507" s="9" t="str">
        <f t="shared" si="114"/>
        <v xml:space="preserve"> </v>
      </c>
      <c r="M507" s="9" t="str">
        <f t="shared" si="111"/>
        <v/>
      </c>
      <c r="N507" s="9" t="str">
        <f t="shared" si="112"/>
        <v/>
      </c>
    </row>
    <row r="508" spans="1:14" ht="25.5" x14ac:dyDescent="0.2">
      <c r="A508" s="28"/>
      <c r="B508" s="7" t="s">
        <v>477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478</v>
      </c>
      <c r="C509" s="8">
        <v>0</v>
      </c>
      <c r="D509" s="8">
        <v>0</v>
      </c>
      <c r="E509" s="8">
        <v>0</v>
      </c>
      <c r="F509" s="8">
        <v>0</v>
      </c>
      <c r="G509" s="9" t="str">
        <f t="shared" si="107"/>
        <v/>
      </c>
      <c r="H509" s="9" t="str">
        <f t="shared" si="108"/>
        <v/>
      </c>
      <c r="I509" s="9" t="str">
        <f t="shared" si="109"/>
        <v/>
      </c>
      <c r="J509" s="9" t="str">
        <f t="shared" si="110"/>
        <v/>
      </c>
      <c r="K509" s="9" t="str">
        <f t="shared" si="113"/>
        <v xml:space="preserve"> </v>
      </c>
      <c r="L509" s="9" t="str">
        <f t="shared" si="114"/>
        <v xml:space="preserve"> </v>
      </c>
      <c r="M509" s="9" t="str">
        <f t="shared" si="111"/>
        <v/>
      </c>
      <c r="N509" s="9" t="str">
        <f t="shared" si="112"/>
        <v/>
      </c>
    </row>
    <row r="510" spans="1:14" x14ac:dyDescent="0.2">
      <c r="A510" s="28"/>
      <c r="B510" s="7" t="s">
        <v>479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480</v>
      </c>
      <c r="C511" s="8">
        <v>0</v>
      </c>
      <c r="D511" s="8">
        <v>0</v>
      </c>
      <c r="E511" s="8">
        <v>0</v>
      </c>
      <c r="F511" s="8">
        <v>0</v>
      </c>
      <c r="G511" s="9" t="str">
        <f t="shared" si="107"/>
        <v/>
      </c>
      <c r="H511" s="9" t="str">
        <f t="shared" si="108"/>
        <v/>
      </c>
      <c r="I511" s="9" t="str">
        <f t="shared" si="109"/>
        <v/>
      </c>
      <c r="J511" s="9" t="str">
        <f t="shared" si="110"/>
        <v/>
      </c>
      <c r="K511" s="9" t="str">
        <f t="shared" si="113"/>
        <v xml:space="preserve"> </v>
      </c>
      <c r="L511" s="9" t="str">
        <f t="shared" si="114"/>
        <v xml:space="preserve"> </v>
      </c>
      <c r="M511" s="9" t="str">
        <f t="shared" si="111"/>
        <v/>
      </c>
      <c r="N511" s="9" t="str">
        <f t="shared" si="112"/>
        <v/>
      </c>
    </row>
    <row r="512" spans="1:14" x14ac:dyDescent="0.2">
      <c r="A512" s="28"/>
      <c r="B512" s="7" t="s">
        <v>481</v>
      </c>
      <c r="C512" s="8">
        <v>0</v>
      </c>
      <c r="D512" s="8">
        <v>0</v>
      </c>
      <c r="E512" s="8">
        <v>0</v>
      </c>
      <c r="F512" s="8">
        <v>0</v>
      </c>
      <c r="G512" s="9" t="str">
        <f t="shared" si="107"/>
        <v/>
      </c>
      <c r="H512" s="9" t="str">
        <f t="shared" si="108"/>
        <v/>
      </c>
      <c r="I512" s="9" t="str">
        <f t="shared" si="109"/>
        <v/>
      </c>
      <c r="J512" s="9" t="str">
        <f t="shared" si="110"/>
        <v/>
      </c>
      <c r="K512" s="9" t="str">
        <f t="shared" si="113"/>
        <v xml:space="preserve"> </v>
      </c>
      <c r="L512" s="9" t="str">
        <f t="shared" si="114"/>
        <v xml:space="preserve"> </v>
      </c>
      <c r="M512" s="9" t="str">
        <f t="shared" si="111"/>
        <v/>
      </c>
      <c r="N512" s="9" t="str">
        <f t="shared" si="112"/>
        <v/>
      </c>
    </row>
    <row r="513" spans="1:14" x14ac:dyDescent="0.2">
      <c r="A513" s="28"/>
      <c r="B513" s="7" t="s">
        <v>482</v>
      </c>
      <c r="C513" s="8">
        <v>0</v>
      </c>
      <c r="D513" s="8">
        <v>0</v>
      </c>
      <c r="E513" s="8">
        <v>0</v>
      </c>
      <c r="F513" s="8">
        <v>0</v>
      </c>
      <c r="G513" s="9" t="str">
        <f t="shared" si="107"/>
        <v/>
      </c>
      <c r="H513" s="9" t="str">
        <f t="shared" si="108"/>
        <v/>
      </c>
      <c r="I513" s="9" t="str">
        <f t="shared" si="109"/>
        <v/>
      </c>
      <c r="J513" s="9" t="str">
        <f t="shared" si="110"/>
        <v/>
      </c>
      <c r="K513" s="9" t="str">
        <f t="shared" si="113"/>
        <v xml:space="preserve"> </v>
      </c>
      <c r="L513" s="9" t="str">
        <f t="shared" si="114"/>
        <v xml:space="preserve"> </v>
      </c>
      <c r="M513" s="9" t="str">
        <f t="shared" si="111"/>
        <v/>
      </c>
      <c r="N513" s="9" t="str">
        <f t="shared" si="112"/>
        <v/>
      </c>
    </row>
    <row r="514" spans="1:14" x14ac:dyDescent="0.2">
      <c r="A514" s="28"/>
      <c r="B514" s="7" t="s">
        <v>483</v>
      </c>
      <c r="C514" s="8">
        <v>1</v>
      </c>
      <c r="D514" s="8">
        <v>1</v>
      </c>
      <c r="E514" s="8">
        <v>0</v>
      </c>
      <c r="F514" s="8">
        <v>0</v>
      </c>
      <c r="G514" s="9">
        <f t="shared" si="107"/>
        <v>1.3888888888888888E-2</v>
      </c>
      <c r="H514" s="9">
        <f t="shared" si="108"/>
        <v>2.1739130434782608E-2</v>
      </c>
      <c r="I514" s="9" t="str">
        <f t="shared" si="109"/>
        <v/>
      </c>
      <c r="J514" s="9" t="str">
        <f t="shared" si="110"/>
        <v/>
      </c>
      <c r="K514" s="9">
        <f t="shared" si="113"/>
        <v>-1</v>
      </c>
      <c r="L514" s="9">
        <f t="shared" si="114"/>
        <v>-1</v>
      </c>
      <c r="M514" s="9">
        <f t="shared" si="111"/>
        <v>-1.3888888888888888E-2</v>
      </c>
      <c r="N514" s="9">
        <f t="shared" si="112"/>
        <v>-2.1739130434782608E-2</v>
      </c>
    </row>
    <row r="515" spans="1:14" x14ac:dyDescent="0.2">
      <c r="A515" s="28"/>
      <c r="B515" s="7" t="s">
        <v>484</v>
      </c>
      <c r="C515" s="8">
        <v>0</v>
      </c>
      <c r="D515" s="8">
        <v>0</v>
      </c>
      <c r="E515" s="8">
        <v>0</v>
      </c>
      <c r="F515" s="8">
        <v>0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 t="str">
        <f t="shared" si="114"/>
        <v xml:space="preserve"> 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485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486</v>
      </c>
      <c r="C517" s="8">
        <v>0</v>
      </c>
      <c r="D517" s="8">
        <v>0</v>
      </c>
      <c r="E517" s="8">
        <v>0</v>
      </c>
      <c r="F517" s="8">
        <v>0</v>
      </c>
      <c r="G517" s="9" t="str">
        <f t="shared" si="107"/>
        <v/>
      </c>
      <c r="H517" s="9" t="str">
        <f t="shared" si="108"/>
        <v/>
      </c>
      <c r="I517" s="9" t="str">
        <f t="shared" si="109"/>
        <v/>
      </c>
      <c r="J517" s="9" t="str">
        <f t="shared" si="110"/>
        <v/>
      </c>
      <c r="K517" s="9" t="str">
        <f t="shared" si="113"/>
        <v xml:space="preserve"> </v>
      </c>
      <c r="L517" s="9" t="str">
        <f t="shared" si="114"/>
        <v xml:space="preserve"> </v>
      </c>
      <c r="M517" s="9" t="str">
        <f t="shared" si="111"/>
        <v/>
      </c>
      <c r="N517" s="9" t="str">
        <f t="shared" si="112"/>
        <v/>
      </c>
    </row>
    <row r="518" spans="1:14" x14ac:dyDescent="0.2">
      <c r="A518" s="28"/>
      <c r="B518" s="7" t="s">
        <v>487</v>
      </c>
      <c r="C518" s="8">
        <v>0</v>
      </c>
      <c r="D518" s="8">
        <v>0</v>
      </c>
      <c r="E518" s="8">
        <v>0</v>
      </c>
      <c r="F518" s="8">
        <v>0</v>
      </c>
      <c r="G518" s="9" t="str">
        <f t="shared" si="107"/>
        <v/>
      </c>
      <c r="H518" s="9" t="str">
        <f t="shared" si="108"/>
        <v/>
      </c>
      <c r="I518" s="9" t="str">
        <f t="shared" si="109"/>
        <v/>
      </c>
      <c r="J518" s="9" t="str">
        <f t="shared" si="110"/>
        <v/>
      </c>
      <c r="K518" s="9" t="str">
        <f t="shared" si="113"/>
        <v xml:space="preserve"> </v>
      </c>
      <c r="L518" s="9" t="str">
        <f t="shared" si="114"/>
        <v xml:space="preserve"> </v>
      </c>
      <c r="M518" s="9" t="str">
        <f t="shared" si="111"/>
        <v/>
      </c>
      <c r="N518" s="9" t="str">
        <f t="shared" si="112"/>
        <v/>
      </c>
    </row>
    <row r="519" spans="1:14" ht="24" customHeight="1" x14ac:dyDescent="0.2">
      <c r="A519" s="28"/>
      <c r="B519" s="7" t="s">
        <v>488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489</v>
      </c>
      <c r="C520" s="8">
        <v>0</v>
      </c>
      <c r="D520" s="8">
        <v>0</v>
      </c>
      <c r="E520" s="8">
        <v>0</v>
      </c>
      <c r="F520" s="8">
        <v>0</v>
      </c>
      <c r="G520" s="9" t="str">
        <f t="shared" si="107"/>
        <v/>
      </c>
      <c r="H520" s="9" t="str">
        <f t="shared" si="108"/>
        <v/>
      </c>
      <c r="I520" s="9" t="str">
        <f t="shared" si="109"/>
        <v/>
      </c>
      <c r="J520" s="9" t="str">
        <f t="shared" si="110"/>
        <v/>
      </c>
      <c r="K520" s="9" t="str">
        <f t="shared" si="113"/>
        <v xml:space="preserve"> </v>
      </c>
      <c r="L520" s="9" t="str">
        <f t="shared" si="114"/>
        <v xml:space="preserve"> </v>
      </c>
      <c r="M520" s="9" t="str">
        <f t="shared" si="111"/>
        <v/>
      </c>
      <c r="N520" s="9" t="str">
        <f t="shared" si="112"/>
        <v/>
      </c>
    </row>
    <row r="521" spans="1:14" ht="27.75" customHeight="1" x14ac:dyDescent="0.2">
      <c r="A521" s="28"/>
      <c r="B521" s="7" t="s">
        <v>490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491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492</v>
      </c>
      <c r="C523" s="8">
        <v>0</v>
      </c>
      <c r="D523" s="8">
        <v>0</v>
      </c>
      <c r="E523" s="8">
        <v>0</v>
      </c>
      <c r="F523" s="8">
        <v>0</v>
      </c>
      <c r="G523" s="9" t="str">
        <f t="shared" si="107"/>
        <v/>
      </c>
      <c r="H523" s="9" t="str">
        <f t="shared" si="108"/>
        <v/>
      </c>
      <c r="I523" s="9" t="str">
        <f t="shared" si="109"/>
        <v/>
      </c>
      <c r="J523" s="9" t="str">
        <f t="shared" si="110"/>
        <v/>
      </c>
      <c r="K523" s="9" t="str">
        <f t="shared" si="113"/>
        <v xml:space="preserve"> </v>
      </c>
      <c r="L523" s="9" t="str">
        <f t="shared" si="114"/>
        <v xml:space="preserve"> </v>
      </c>
      <c r="M523" s="9" t="str">
        <f t="shared" si="111"/>
        <v/>
      </c>
      <c r="N523" s="9" t="str">
        <f t="shared" si="112"/>
        <v/>
      </c>
    </row>
    <row r="524" spans="1:14" ht="25.5" x14ac:dyDescent="0.2">
      <c r="A524" s="28"/>
      <c r="B524" s="7" t="s">
        <v>493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494</v>
      </c>
      <c r="C525" s="8">
        <v>0</v>
      </c>
      <c r="D525" s="8">
        <v>0</v>
      </c>
      <c r="E525" s="8">
        <v>0</v>
      </c>
      <c r="F525" s="8">
        <v>0</v>
      </c>
      <c r="G525" s="9" t="str">
        <f t="shared" si="107"/>
        <v/>
      </c>
      <c r="H525" s="9" t="str">
        <f t="shared" si="108"/>
        <v/>
      </c>
      <c r="I525" s="9" t="str">
        <f t="shared" si="109"/>
        <v/>
      </c>
      <c r="J525" s="9" t="str">
        <f t="shared" si="110"/>
        <v/>
      </c>
      <c r="K525" s="9" t="str">
        <f t="shared" si="113"/>
        <v xml:space="preserve"> </v>
      </c>
      <c r="L525" s="9" t="str">
        <f t="shared" si="114"/>
        <v xml:space="preserve"> </v>
      </c>
      <c r="M525" s="9" t="str">
        <f t="shared" si="111"/>
        <v/>
      </c>
      <c r="N525" s="9" t="str">
        <f t="shared" si="112"/>
        <v/>
      </c>
    </row>
    <row r="526" spans="1:14" ht="25.5" x14ac:dyDescent="0.2">
      <c r="A526" s="28"/>
      <c r="B526" s="7" t="s">
        <v>495</v>
      </c>
      <c r="C526" s="8">
        <v>0</v>
      </c>
      <c r="D526" s="8">
        <v>0</v>
      </c>
      <c r="E526" s="8">
        <v>0</v>
      </c>
      <c r="F526" s="8">
        <v>0</v>
      </c>
      <c r="G526" s="9" t="str">
        <f t="shared" si="107"/>
        <v/>
      </c>
      <c r="H526" s="9" t="str">
        <f t="shared" si="108"/>
        <v/>
      </c>
      <c r="I526" s="9" t="str">
        <f t="shared" si="109"/>
        <v/>
      </c>
      <c r="J526" s="9" t="str">
        <f t="shared" si="110"/>
        <v/>
      </c>
      <c r="K526" s="9" t="str">
        <f t="shared" si="113"/>
        <v xml:space="preserve"> </v>
      </c>
      <c r="L526" s="9" t="str">
        <f t="shared" si="114"/>
        <v xml:space="preserve"> </v>
      </c>
      <c r="M526" s="9" t="str">
        <f t="shared" si="111"/>
        <v/>
      </c>
      <c r="N526" s="9" t="str">
        <f t="shared" si="112"/>
        <v/>
      </c>
    </row>
    <row r="527" spans="1:14" ht="25.5" x14ac:dyDescent="0.2">
      <c r="A527" s="28"/>
      <c r="B527" s="7" t="s">
        <v>496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497</v>
      </c>
      <c r="C528" s="8">
        <v>0</v>
      </c>
      <c r="D528" s="8">
        <v>0</v>
      </c>
      <c r="E528" s="8">
        <v>0</v>
      </c>
      <c r="F528" s="8">
        <v>0</v>
      </c>
      <c r="G528" s="9" t="str">
        <f t="shared" si="107"/>
        <v/>
      </c>
      <c r="H528" s="9" t="str">
        <f t="shared" si="108"/>
        <v/>
      </c>
      <c r="I528" s="9" t="str">
        <f t="shared" si="109"/>
        <v/>
      </c>
      <c r="J528" s="9" t="str">
        <f t="shared" si="110"/>
        <v/>
      </c>
      <c r="K528" s="9" t="str">
        <f t="shared" si="113"/>
        <v xml:space="preserve"> </v>
      </c>
      <c r="L528" s="9" t="str">
        <f t="shared" si="114"/>
        <v xml:space="preserve"> </v>
      </c>
      <c r="M528" s="9" t="str">
        <f t="shared" si="111"/>
        <v/>
      </c>
      <c r="N528" s="9" t="str">
        <f t="shared" si="112"/>
        <v/>
      </c>
    </row>
    <row r="529" spans="1:14" x14ac:dyDescent="0.2">
      <c r="A529" s="28" t="s">
        <v>670</v>
      </c>
      <c r="B529" s="7" t="s">
        <v>498</v>
      </c>
      <c r="C529" s="8">
        <v>0</v>
      </c>
      <c r="D529" s="8">
        <v>0</v>
      </c>
      <c r="E529" s="8">
        <v>0</v>
      </c>
      <c r="F529" s="8">
        <v>0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 t="str">
        <f t="shared" si="114"/>
        <v xml:space="preserve"> 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499</v>
      </c>
      <c r="C530" s="8">
        <v>0</v>
      </c>
      <c r="D530" s="8">
        <v>0</v>
      </c>
      <c r="E530" s="8">
        <v>0</v>
      </c>
      <c r="F530" s="8">
        <v>0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 t="str">
        <f t="shared" si="114"/>
        <v xml:space="preserve"> 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500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501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502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503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504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505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506</v>
      </c>
      <c r="C537" s="8">
        <v>0</v>
      </c>
      <c r="D537" s="8">
        <v>0</v>
      </c>
      <c r="E537" s="8">
        <v>0</v>
      </c>
      <c r="F537" s="8">
        <v>0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 t="str">
        <f t="shared" si="113"/>
        <v xml:space="preserve"> </v>
      </c>
      <c r="L537" s="9" t="str">
        <f t="shared" si="114"/>
        <v xml:space="preserve"> 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507</v>
      </c>
      <c r="C538" s="8">
        <v>0</v>
      </c>
      <c r="D538" s="8">
        <v>0</v>
      </c>
      <c r="E538" s="8">
        <v>0</v>
      </c>
      <c r="F538" s="8">
        <v>0</v>
      </c>
      <c r="G538" s="9" t="str">
        <f t="shared" si="107"/>
        <v/>
      </c>
      <c r="H538" s="9" t="str">
        <f t="shared" si="108"/>
        <v/>
      </c>
      <c r="I538" s="9" t="str">
        <f t="shared" si="109"/>
        <v/>
      </c>
      <c r="J538" s="9" t="str">
        <f t="shared" si="110"/>
        <v/>
      </c>
      <c r="K538" s="9" t="str">
        <f t="shared" si="113"/>
        <v xml:space="preserve"> </v>
      </c>
      <c r="L538" s="9" t="str">
        <f t="shared" si="114"/>
        <v xml:space="preserve"> 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508</v>
      </c>
      <c r="C539" s="8">
        <v>0</v>
      </c>
      <c r="D539" s="8">
        <v>0</v>
      </c>
      <c r="E539" s="8">
        <v>0</v>
      </c>
      <c r="F539" s="8">
        <v>0</v>
      </c>
      <c r="G539" s="9" t="str">
        <f t="shared" si="107"/>
        <v/>
      </c>
      <c r="H539" s="9" t="str">
        <f t="shared" si="108"/>
        <v/>
      </c>
      <c r="I539" s="9" t="str">
        <f t="shared" si="109"/>
        <v/>
      </c>
      <c r="J539" s="9" t="str">
        <f t="shared" si="110"/>
        <v/>
      </c>
      <c r="K539" s="9" t="str">
        <f t="shared" si="113"/>
        <v xml:space="preserve"> </v>
      </c>
      <c r="L539" s="9" t="str">
        <f t="shared" si="114"/>
        <v xml:space="preserve"> </v>
      </c>
      <c r="M539" s="9" t="str">
        <f t="shared" si="111"/>
        <v/>
      </c>
      <c r="N539" s="9" t="str">
        <f t="shared" si="112"/>
        <v/>
      </c>
    </row>
    <row r="540" spans="1:14" x14ac:dyDescent="0.2">
      <c r="A540" s="28"/>
      <c r="B540" s="7" t="s">
        <v>509</v>
      </c>
      <c r="C540" s="8">
        <v>0</v>
      </c>
      <c r="D540" s="8">
        <v>0</v>
      </c>
      <c r="E540" s="8">
        <v>0</v>
      </c>
      <c r="F540" s="8">
        <v>0</v>
      </c>
      <c r="G540" s="9" t="str">
        <f t="shared" si="107"/>
        <v/>
      </c>
      <c r="H540" s="9" t="str">
        <f t="shared" si="108"/>
        <v/>
      </c>
      <c r="I540" s="9" t="str">
        <f t="shared" si="109"/>
        <v/>
      </c>
      <c r="J540" s="9" t="str">
        <f t="shared" si="110"/>
        <v/>
      </c>
      <c r="K540" s="9" t="str">
        <f t="shared" si="113"/>
        <v xml:space="preserve"> </v>
      </c>
      <c r="L540" s="9" t="str">
        <f t="shared" si="114"/>
        <v xml:space="preserve"> </v>
      </c>
      <c r="M540" s="9" t="str">
        <f t="shared" si="111"/>
        <v/>
      </c>
      <c r="N540" s="9" t="str">
        <f t="shared" si="112"/>
        <v/>
      </c>
    </row>
    <row r="541" spans="1:14" ht="38.25" x14ac:dyDescent="0.2">
      <c r="A541" s="28"/>
      <c r="B541" s="7" t="s">
        <v>510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511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512</v>
      </c>
      <c r="C543" s="8">
        <v>0</v>
      </c>
      <c r="D543" s="8">
        <v>0</v>
      </c>
      <c r="E543" s="8">
        <v>0</v>
      </c>
      <c r="F543" s="8">
        <v>0</v>
      </c>
      <c r="G543" s="9" t="str">
        <f t="shared" si="107"/>
        <v/>
      </c>
      <c r="H543" s="9" t="str">
        <f t="shared" si="108"/>
        <v/>
      </c>
      <c r="I543" s="9" t="str">
        <f t="shared" si="109"/>
        <v/>
      </c>
      <c r="J543" s="9" t="str">
        <f t="shared" si="110"/>
        <v/>
      </c>
      <c r="K543" s="9" t="str">
        <f t="shared" si="113"/>
        <v xml:space="preserve"> </v>
      </c>
      <c r="L543" s="9" t="str">
        <f t="shared" si="114"/>
        <v xml:space="preserve"> 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513</v>
      </c>
      <c r="C544" s="8">
        <v>0</v>
      </c>
      <c r="D544" s="8">
        <v>0</v>
      </c>
      <c r="E544" s="8">
        <v>2</v>
      </c>
      <c r="F544" s="8">
        <v>14</v>
      </c>
      <c r="G544" s="9" t="str">
        <f t="shared" si="107"/>
        <v/>
      </c>
      <c r="H544" s="9" t="str">
        <f t="shared" si="108"/>
        <v/>
      </c>
      <c r="I544" s="9">
        <f t="shared" si="109"/>
        <v>2.247191011235955E-2</v>
      </c>
      <c r="J544" s="9">
        <f t="shared" si="110"/>
        <v>0.19718309859154928</v>
      </c>
      <c r="K544" s="9">
        <f t="shared" si="113"/>
        <v>1</v>
      </c>
      <c r="L544" s="9">
        <f t="shared" si="114"/>
        <v>1</v>
      </c>
      <c r="M544" s="9" t="str">
        <f t="shared" si="111"/>
        <v/>
      </c>
      <c r="N544" s="9" t="str">
        <f t="shared" si="112"/>
        <v/>
      </c>
    </row>
    <row r="545" spans="1:14" x14ac:dyDescent="0.2">
      <c r="A545" s="28"/>
      <c r="B545" s="7" t="s">
        <v>514</v>
      </c>
      <c r="C545" s="8">
        <v>0</v>
      </c>
      <c r="D545" s="8">
        <v>0</v>
      </c>
      <c r="E545" s="8">
        <v>0</v>
      </c>
      <c r="F545" s="8">
        <v>0</v>
      </c>
      <c r="G545" s="9" t="str">
        <f t="shared" si="107"/>
        <v/>
      </c>
      <c r="H545" s="9" t="str">
        <f t="shared" si="108"/>
        <v/>
      </c>
      <c r="I545" s="9" t="str">
        <f t="shared" si="109"/>
        <v/>
      </c>
      <c r="J545" s="9" t="str">
        <f t="shared" si="110"/>
        <v/>
      </c>
      <c r="K545" s="9" t="str">
        <f t="shared" si="113"/>
        <v xml:space="preserve"> </v>
      </c>
      <c r="L545" s="9" t="str">
        <f t="shared" si="114"/>
        <v xml:space="preserve"> </v>
      </c>
      <c r="M545" s="9" t="str">
        <f t="shared" si="111"/>
        <v/>
      </c>
      <c r="N545" s="9" t="str">
        <f t="shared" si="112"/>
        <v/>
      </c>
    </row>
    <row r="546" spans="1:14" ht="25.5" x14ac:dyDescent="0.2">
      <c r="A546" s="28"/>
      <c r="B546" s="7" t="s">
        <v>515</v>
      </c>
      <c r="C546" s="8">
        <v>0</v>
      </c>
      <c r="D546" s="8">
        <v>0</v>
      </c>
      <c r="E546" s="8">
        <v>0</v>
      </c>
      <c r="F546" s="8">
        <v>0</v>
      </c>
      <c r="G546" s="9" t="str">
        <f t="shared" si="107"/>
        <v/>
      </c>
      <c r="H546" s="9" t="str">
        <f t="shared" si="108"/>
        <v/>
      </c>
      <c r="I546" s="9" t="str">
        <f t="shared" si="109"/>
        <v/>
      </c>
      <c r="J546" s="9" t="str">
        <f t="shared" si="110"/>
        <v/>
      </c>
      <c r="K546" s="9" t="str">
        <f t="shared" si="113"/>
        <v xml:space="preserve"> </v>
      </c>
      <c r="L546" s="9" t="str">
        <f t="shared" si="114"/>
        <v xml:space="preserve"> </v>
      </c>
      <c r="M546" s="9" t="str">
        <f t="shared" si="111"/>
        <v/>
      </c>
      <c r="N546" s="9" t="str">
        <f t="shared" si="112"/>
        <v/>
      </c>
    </row>
    <row r="547" spans="1:14" ht="25.5" x14ac:dyDescent="0.2">
      <c r="A547" s="28"/>
      <c r="B547" s="7" t="s">
        <v>516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517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518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519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520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521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522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523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524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525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526</v>
      </c>
      <c r="C557" s="8">
        <v>0</v>
      </c>
      <c r="D557" s="8">
        <v>0</v>
      </c>
      <c r="E557" s="8">
        <v>0</v>
      </c>
      <c r="F557" s="8">
        <v>0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 t="str">
        <f t="shared" si="114"/>
        <v xml:space="preserve"> 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527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528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529</v>
      </c>
      <c r="C560" s="8">
        <v>0</v>
      </c>
      <c r="D560" s="8">
        <v>0</v>
      </c>
      <c r="E560" s="8">
        <v>0</v>
      </c>
      <c r="F560" s="8">
        <v>0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530</v>
      </c>
      <c r="C561" s="8">
        <v>0</v>
      </c>
      <c r="D561" s="8">
        <v>0</v>
      </c>
      <c r="E561" s="8">
        <v>0</v>
      </c>
      <c r="F561" s="8">
        <v>0</v>
      </c>
      <c r="G561" s="9" t="str">
        <f t="shared" si="107"/>
        <v/>
      </c>
      <c r="H561" s="9" t="str">
        <f t="shared" si="108"/>
        <v/>
      </c>
      <c r="I561" s="9" t="str">
        <f t="shared" si="109"/>
        <v/>
      </c>
      <c r="J561" s="9" t="str">
        <f t="shared" si="110"/>
        <v/>
      </c>
      <c r="K561" s="9" t="str">
        <f t="shared" si="113"/>
        <v xml:space="preserve"> </v>
      </c>
      <c r="L561" s="9" t="str">
        <f t="shared" si="114"/>
        <v xml:space="preserve"> </v>
      </c>
      <c r="M561" s="9" t="str">
        <f t="shared" si="111"/>
        <v/>
      </c>
      <c r="N561" s="9" t="str">
        <f t="shared" si="112"/>
        <v/>
      </c>
    </row>
    <row r="562" spans="1:14" x14ac:dyDescent="0.2">
      <c r="A562" s="28"/>
      <c r="B562" s="7" t="s">
        <v>531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532</v>
      </c>
      <c r="C563" s="8">
        <v>0</v>
      </c>
      <c r="D563" s="8">
        <v>0</v>
      </c>
      <c r="E563" s="8">
        <v>1</v>
      </c>
      <c r="F563" s="8">
        <v>0</v>
      </c>
      <c r="G563" s="9" t="str">
        <f t="shared" ref="G563:G604" si="115">+IF(C563=0,"",C563/C$371)</f>
        <v/>
      </c>
      <c r="H563" s="9" t="str">
        <f t="shared" ref="H563:H604" si="116">+IF(D563=0,"",D563/D$371)</f>
        <v/>
      </c>
      <c r="I563" s="9">
        <f t="shared" ref="I563:I604" si="117">+IF(E563=0,"",E563/E$371)</f>
        <v>1.1235955056179775E-2</v>
      </c>
      <c r="J563" s="9" t="str">
        <f t="shared" ref="J563:J604" si="118">+IF(F563=0,"",F563/F$371)</f>
        <v/>
      </c>
      <c r="K563" s="9">
        <f t="shared" si="113"/>
        <v>1</v>
      </c>
      <c r="L563" s="9" t="str">
        <f t="shared" si="114"/>
        <v xml:space="preserve"> </v>
      </c>
      <c r="M563" s="9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8"/>
      <c r="B564" s="7" t="s">
        <v>533</v>
      </c>
      <c r="C564" s="8">
        <v>0</v>
      </c>
      <c r="D564" s="8">
        <v>0</v>
      </c>
      <c r="E564" s="8">
        <v>1</v>
      </c>
      <c r="F564" s="8">
        <v>15</v>
      </c>
      <c r="G564" s="9" t="str">
        <f t="shared" si="115"/>
        <v/>
      </c>
      <c r="H564" s="9" t="str">
        <f t="shared" si="116"/>
        <v/>
      </c>
      <c r="I564" s="9">
        <f t="shared" si="117"/>
        <v>1.1235955056179775E-2</v>
      </c>
      <c r="J564" s="9">
        <f t="shared" si="118"/>
        <v>0.21126760563380281</v>
      </c>
      <c r="K564" s="9">
        <f t="shared" ref="K564:K604" si="121">+IF(AND(C564=0,E564=0)," ",IF(C564=0,1,IF(E564=0,-1,(E564-C564)/C564)))</f>
        <v>1</v>
      </c>
      <c r="L564" s="9">
        <f t="shared" ref="L564:L604" si="122">+IF(AND(D564=0,F564=0)," ",IF(D564=0,1,IF(F564=0,-1,(F564-D564)/D564)))</f>
        <v>1</v>
      </c>
      <c r="M564" s="9" t="str">
        <f t="shared" si="119"/>
        <v/>
      </c>
      <c r="N564" s="9" t="str">
        <f t="shared" si="120"/>
        <v/>
      </c>
    </row>
    <row r="565" spans="1:14" ht="25.5" x14ac:dyDescent="0.2">
      <c r="A565" s="28"/>
      <c r="B565" s="7" t="s">
        <v>534</v>
      </c>
      <c r="C565" s="8">
        <v>0</v>
      </c>
      <c r="D565" s="8">
        <v>0</v>
      </c>
      <c r="E565" s="8">
        <v>0</v>
      </c>
      <c r="F565" s="8">
        <v>0</v>
      </c>
      <c r="G565" s="9" t="str">
        <f t="shared" si="115"/>
        <v/>
      </c>
      <c r="H565" s="9" t="str">
        <f t="shared" si="116"/>
        <v/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 t="str">
        <f t="shared" si="122"/>
        <v xml:space="preserve"> 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535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536</v>
      </c>
      <c r="C567" s="8">
        <v>0</v>
      </c>
      <c r="D567" s="8">
        <v>0</v>
      </c>
      <c r="E567" s="8">
        <v>0</v>
      </c>
      <c r="F567" s="8">
        <v>0</v>
      </c>
      <c r="G567" s="9" t="str">
        <f t="shared" si="115"/>
        <v/>
      </c>
      <c r="H567" s="9" t="str">
        <f t="shared" si="116"/>
        <v/>
      </c>
      <c r="I567" s="9" t="str">
        <f t="shared" si="117"/>
        <v/>
      </c>
      <c r="J567" s="9" t="str">
        <f t="shared" si="118"/>
        <v/>
      </c>
      <c r="K567" s="9" t="str">
        <f t="shared" si="121"/>
        <v xml:space="preserve"> </v>
      </c>
      <c r="L567" s="9" t="str">
        <f t="shared" si="122"/>
        <v xml:space="preserve"> </v>
      </c>
      <c r="M567" s="9" t="str">
        <f t="shared" si="119"/>
        <v/>
      </c>
      <c r="N567" s="9" t="str">
        <f t="shared" si="120"/>
        <v/>
      </c>
    </row>
    <row r="568" spans="1:14" x14ac:dyDescent="0.2">
      <c r="A568" s="28"/>
      <c r="B568" s="7" t="s">
        <v>537</v>
      </c>
      <c r="C568" s="8">
        <v>0</v>
      </c>
      <c r="D568" s="8">
        <v>0</v>
      </c>
      <c r="E568" s="8">
        <v>0</v>
      </c>
      <c r="F568" s="8">
        <v>0</v>
      </c>
      <c r="G568" s="9" t="str">
        <f t="shared" si="115"/>
        <v/>
      </c>
      <c r="H568" s="9" t="str">
        <f t="shared" si="116"/>
        <v/>
      </c>
      <c r="I568" s="9" t="str">
        <f t="shared" si="117"/>
        <v/>
      </c>
      <c r="J568" s="9" t="str">
        <f t="shared" si="118"/>
        <v/>
      </c>
      <c r="K568" s="9" t="str">
        <f t="shared" si="121"/>
        <v xml:space="preserve"> </v>
      </c>
      <c r="L568" s="9" t="str">
        <f t="shared" si="122"/>
        <v xml:space="preserve"> </v>
      </c>
      <c r="M568" s="9" t="str">
        <f t="shared" si="119"/>
        <v/>
      </c>
      <c r="N568" s="9" t="str">
        <f t="shared" si="120"/>
        <v/>
      </c>
    </row>
    <row r="569" spans="1:14" x14ac:dyDescent="0.2">
      <c r="A569" s="28"/>
      <c r="B569" s="7" t="s">
        <v>538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539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540</v>
      </c>
      <c r="C571" s="8">
        <v>0</v>
      </c>
      <c r="D571" s="8">
        <v>0</v>
      </c>
      <c r="E571" s="8">
        <v>0</v>
      </c>
      <c r="F571" s="8">
        <v>0</v>
      </c>
      <c r="G571" s="9" t="str">
        <f t="shared" si="115"/>
        <v/>
      </c>
      <c r="H571" s="9" t="str">
        <f t="shared" si="116"/>
        <v/>
      </c>
      <c r="I571" s="9" t="str">
        <f t="shared" si="117"/>
        <v/>
      </c>
      <c r="J571" s="9" t="str">
        <f t="shared" si="118"/>
        <v/>
      </c>
      <c r="K571" s="9" t="str">
        <f t="shared" si="121"/>
        <v xml:space="preserve"> </v>
      </c>
      <c r="L571" s="9" t="str">
        <f t="shared" si="122"/>
        <v xml:space="preserve"> </v>
      </c>
      <c r="M571" s="9" t="str">
        <f t="shared" si="119"/>
        <v/>
      </c>
      <c r="N571" s="9" t="str">
        <f t="shared" si="120"/>
        <v/>
      </c>
    </row>
    <row r="572" spans="1:14" x14ac:dyDescent="0.2">
      <c r="A572" s="28"/>
      <c r="B572" s="7" t="s">
        <v>541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542</v>
      </c>
      <c r="C573" s="8">
        <v>0</v>
      </c>
      <c r="D573" s="8">
        <v>0</v>
      </c>
      <c r="E573" s="8">
        <v>0</v>
      </c>
      <c r="F573" s="8">
        <v>0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543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544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545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546</v>
      </c>
      <c r="C577" s="8">
        <v>0</v>
      </c>
      <c r="D577" s="8">
        <v>0</v>
      </c>
      <c r="E577" s="8">
        <v>0</v>
      </c>
      <c r="F577" s="8">
        <v>0</v>
      </c>
      <c r="G577" s="9" t="str">
        <f t="shared" si="115"/>
        <v/>
      </c>
      <c r="H577" s="9" t="str">
        <f t="shared" si="116"/>
        <v/>
      </c>
      <c r="I577" s="9" t="str">
        <f t="shared" si="117"/>
        <v/>
      </c>
      <c r="J577" s="9" t="str">
        <f t="shared" si="118"/>
        <v/>
      </c>
      <c r="K577" s="9" t="str">
        <f t="shared" si="121"/>
        <v xml:space="preserve"> </v>
      </c>
      <c r="L577" s="9" t="str">
        <f t="shared" si="122"/>
        <v xml:space="preserve"> </v>
      </c>
      <c r="M577" s="9" t="str">
        <f t="shared" si="119"/>
        <v/>
      </c>
      <c r="N577" s="9" t="str">
        <f t="shared" si="120"/>
        <v/>
      </c>
    </row>
    <row r="578" spans="1:14" ht="25.5" x14ac:dyDescent="0.2">
      <c r="A578" s="28"/>
      <c r="B578" s="7" t="s">
        <v>547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548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549</v>
      </c>
      <c r="C580" s="8">
        <v>0</v>
      </c>
      <c r="D580" s="8">
        <v>0</v>
      </c>
      <c r="E580" s="8">
        <v>0</v>
      </c>
      <c r="F580" s="8">
        <v>0</v>
      </c>
      <c r="G580" s="9" t="str">
        <f t="shared" si="115"/>
        <v/>
      </c>
      <c r="H580" s="9" t="str">
        <f t="shared" si="116"/>
        <v/>
      </c>
      <c r="I580" s="9" t="str">
        <f t="shared" si="117"/>
        <v/>
      </c>
      <c r="J580" s="9" t="str">
        <f t="shared" si="118"/>
        <v/>
      </c>
      <c r="K580" s="9" t="str">
        <f t="shared" si="121"/>
        <v xml:space="preserve"> </v>
      </c>
      <c r="L580" s="9" t="str">
        <f t="shared" si="122"/>
        <v xml:space="preserve"> </v>
      </c>
      <c r="M580" s="9" t="str">
        <f t="shared" si="119"/>
        <v/>
      </c>
      <c r="N580" s="9" t="str">
        <f t="shared" si="120"/>
        <v/>
      </c>
    </row>
    <row r="581" spans="1:14" ht="25.5" x14ac:dyDescent="0.2">
      <c r="A581" s="28"/>
      <c r="B581" s="7" t="s">
        <v>550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551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552</v>
      </c>
      <c r="C583" s="8">
        <v>0</v>
      </c>
      <c r="D583" s="8">
        <v>0</v>
      </c>
      <c r="E583" s="8">
        <v>0</v>
      </c>
      <c r="F583" s="8">
        <v>1</v>
      </c>
      <c r="G583" s="9" t="str">
        <f t="shared" si="115"/>
        <v/>
      </c>
      <c r="H583" s="9" t="str">
        <f t="shared" si="116"/>
        <v/>
      </c>
      <c r="I583" s="9" t="str">
        <f t="shared" si="117"/>
        <v/>
      </c>
      <c r="J583" s="9">
        <f t="shared" si="118"/>
        <v>1.4084507042253521E-2</v>
      </c>
      <c r="K583" s="9" t="str">
        <f t="shared" si="121"/>
        <v xml:space="preserve"> </v>
      </c>
      <c r="L583" s="9">
        <f t="shared" si="122"/>
        <v>1</v>
      </c>
      <c r="M583" s="9" t="str">
        <f t="shared" si="119"/>
        <v/>
      </c>
      <c r="N583" s="9" t="str">
        <f t="shared" si="120"/>
        <v/>
      </c>
    </row>
    <row r="584" spans="1:14" ht="25.5" x14ac:dyDescent="0.2">
      <c r="A584" s="28"/>
      <c r="B584" s="7" t="s">
        <v>553</v>
      </c>
      <c r="C584" s="8">
        <v>0</v>
      </c>
      <c r="D584" s="8">
        <v>0</v>
      </c>
      <c r="E584" s="8">
        <v>0</v>
      </c>
      <c r="F584" s="8">
        <v>0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 t="str">
        <f t="shared" si="122"/>
        <v xml:space="preserve"> 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554</v>
      </c>
      <c r="C585" s="8">
        <v>0</v>
      </c>
      <c r="D585" s="8">
        <v>0</v>
      </c>
      <c r="E585" s="8">
        <v>0</v>
      </c>
      <c r="F585" s="8">
        <v>0</v>
      </c>
      <c r="G585" s="9" t="str">
        <f t="shared" si="115"/>
        <v/>
      </c>
      <c r="H585" s="9" t="str">
        <f t="shared" si="116"/>
        <v/>
      </c>
      <c r="I585" s="9" t="str">
        <f t="shared" si="117"/>
        <v/>
      </c>
      <c r="J585" s="9" t="str">
        <f t="shared" si="118"/>
        <v/>
      </c>
      <c r="K585" s="9" t="str">
        <f t="shared" si="121"/>
        <v xml:space="preserve"> </v>
      </c>
      <c r="L585" s="9" t="str">
        <f t="shared" si="122"/>
        <v xml:space="preserve"> </v>
      </c>
      <c r="M585" s="9" t="str">
        <f t="shared" si="119"/>
        <v/>
      </c>
      <c r="N585" s="9" t="str">
        <f t="shared" si="120"/>
        <v/>
      </c>
    </row>
    <row r="586" spans="1:14" x14ac:dyDescent="0.2">
      <c r="A586" s="28"/>
      <c r="B586" s="7" t="s">
        <v>555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556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557</v>
      </c>
      <c r="C588" s="8">
        <v>0</v>
      </c>
      <c r="D588" s="8">
        <v>0</v>
      </c>
      <c r="E588" s="8">
        <v>0</v>
      </c>
      <c r="F588" s="8">
        <v>0</v>
      </c>
      <c r="G588" s="9" t="str">
        <f t="shared" si="115"/>
        <v/>
      </c>
      <c r="H588" s="9" t="str">
        <f t="shared" si="116"/>
        <v/>
      </c>
      <c r="I588" s="9" t="str">
        <f t="shared" si="117"/>
        <v/>
      </c>
      <c r="J588" s="9" t="str">
        <f t="shared" si="118"/>
        <v/>
      </c>
      <c r="K588" s="9" t="str">
        <f t="shared" si="121"/>
        <v xml:space="preserve"> </v>
      </c>
      <c r="L588" s="9" t="str">
        <f t="shared" si="122"/>
        <v xml:space="preserve"> </v>
      </c>
      <c r="M588" s="9" t="str">
        <f t="shared" si="119"/>
        <v/>
      </c>
      <c r="N588" s="9" t="str">
        <f t="shared" si="120"/>
        <v/>
      </c>
    </row>
    <row r="589" spans="1:14" ht="25.5" x14ac:dyDescent="0.2">
      <c r="A589" s="28"/>
      <c r="B589" s="7" t="s">
        <v>558</v>
      </c>
      <c r="C589" s="8">
        <v>0</v>
      </c>
      <c r="D589" s="8">
        <v>0</v>
      </c>
      <c r="E589" s="8">
        <v>0</v>
      </c>
      <c r="F589" s="8">
        <v>0</v>
      </c>
      <c r="G589" s="9" t="str">
        <f t="shared" si="115"/>
        <v/>
      </c>
      <c r="H589" s="9" t="str">
        <f t="shared" si="116"/>
        <v/>
      </c>
      <c r="I589" s="9" t="str">
        <f t="shared" si="117"/>
        <v/>
      </c>
      <c r="J589" s="9" t="str">
        <f t="shared" si="118"/>
        <v/>
      </c>
      <c r="K589" s="9" t="str">
        <f t="shared" si="121"/>
        <v xml:space="preserve"> </v>
      </c>
      <c r="L589" s="9" t="str">
        <f t="shared" si="122"/>
        <v xml:space="preserve"> </v>
      </c>
      <c r="M589" s="9" t="str">
        <f t="shared" si="119"/>
        <v/>
      </c>
      <c r="N589" s="9" t="str">
        <f t="shared" si="120"/>
        <v/>
      </c>
    </row>
    <row r="590" spans="1:14" x14ac:dyDescent="0.2">
      <c r="A590" s="28"/>
      <c r="B590" s="7" t="s">
        <v>559</v>
      </c>
      <c r="C590" s="8">
        <v>1</v>
      </c>
      <c r="D590" s="8">
        <v>1</v>
      </c>
      <c r="E590" s="8">
        <v>0</v>
      </c>
      <c r="F590" s="8">
        <v>1</v>
      </c>
      <c r="G590" s="9">
        <f t="shared" si="115"/>
        <v>1.3888888888888888E-2</v>
      </c>
      <c r="H590" s="9">
        <f t="shared" si="116"/>
        <v>2.1739130434782608E-2</v>
      </c>
      <c r="I590" s="9" t="str">
        <f t="shared" si="117"/>
        <v/>
      </c>
      <c r="J590" s="9">
        <f t="shared" si="118"/>
        <v>1.4084507042253521E-2</v>
      </c>
      <c r="K590" s="9">
        <f t="shared" si="121"/>
        <v>-1</v>
      </c>
      <c r="L590" s="9">
        <f t="shared" si="122"/>
        <v>0</v>
      </c>
      <c r="M590" s="9">
        <f t="shared" si="119"/>
        <v>-1.3888888888888888E-2</v>
      </c>
      <c r="N590" s="9">
        <f t="shared" si="120"/>
        <v>0</v>
      </c>
    </row>
    <row r="591" spans="1:14" x14ac:dyDescent="0.2">
      <c r="A591" s="28"/>
      <c r="B591" s="7" t="s">
        <v>560</v>
      </c>
      <c r="C591" s="8">
        <v>0</v>
      </c>
      <c r="D591" s="8">
        <v>0</v>
      </c>
      <c r="E591" s="8">
        <v>0</v>
      </c>
      <c r="F591" s="8">
        <v>0</v>
      </c>
      <c r="G591" s="9" t="str">
        <f t="shared" si="115"/>
        <v/>
      </c>
      <c r="H591" s="9" t="str">
        <f t="shared" si="116"/>
        <v/>
      </c>
      <c r="I591" s="9" t="str">
        <f t="shared" si="117"/>
        <v/>
      </c>
      <c r="J591" s="9" t="str">
        <f t="shared" si="118"/>
        <v/>
      </c>
      <c r="K591" s="9" t="str">
        <f t="shared" si="121"/>
        <v xml:space="preserve"> </v>
      </c>
      <c r="L591" s="9" t="str">
        <f t="shared" si="122"/>
        <v xml:space="preserve"> </v>
      </c>
      <c r="M591" s="9" t="str">
        <f t="shared" si="119"/>
        <v/>
      </c>
      <c r="N591" s="9" t="str">
        <f t="shared" si="120"/>
        <v/>
      </c>
    </row>
    <row r="592" spans="1:14" x14ac:dyDescent="0.2">
      <c r="A592" s="28"/>
      <c r="B592" s="7" t="s">
        <v>561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562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563</v>
      </c>
      <c r="C594" s="8">
        <v>0</v>
      </c>
      <c r="D594" s="8">
        <v>0</v>
      </c>
      <c r="E594" s="8">
        <v>0</v>
      </c>
      <c r="F594" s="8">
        <v>0</v>
      </c>
      <c r="G594" s="9" t="str">
        <f t="shared" si="115"/>
        <v/>
      </c>
      <c r="H594" s="9" t="str">
        <f t="shared" si="116"/>
        <v/>
      </c>
      <c r="I594" s="9" t="str">
        <f t="shared" si="117"/>
        <v/>
      </c>
      <c r="J594" s="9" t="str">
        <f t="shared" si="118"/>
        <v/>
      </c>
      <c r="K594" s="9" t="str">
        <f t="shared" si="121"/>
        <v xml:space="preserve"> </v>
      </c>
      <c r="L594" s="9" t="str">
        <f t="shared" si="122"/>
        <v xml:space="preserve"> 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564</v>
      </c>
      <c r="C595" s="8">
        <v>0</v>
      </c>
      <c r="D595" s="8">
        <v>0</v>
      </c>
      <c r="E595" s="8">
        <v>0</v>
      </c>
      <c r="F595" s="8">
        <v>0</v>
      </c>
      <c r="G595" s="9" t="str">
        <f t="shared" si="115"/>
        <v/>
      </c>
      <c r="H595" s="9" t="str">
        <f t="shared" si="116"/>
        <v/>
      </c>
      <c r="I595" s="9" t="str">
        <f t="shared" si="117"/>
        <v/>
      </c>
      <c r="J595" s="9" t="str">
        <f t="shared" si="118"/>
        <v/>
      </c>
      <c r="K595" s="9" t="str">
        <f t="shared" si="121"/>
        <v xml:space="preserve"> </v>
      </c>
      <c r="L595" s="9" t="str">
        <f t="shared" si="122"/>
        <v xml:space="preserve"> 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565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566</v>
      </c>
      <c r="C597" s="8">
        <v>0</v>
      </c>
      <c r="D597" s="8">
        <v>0</v>
      </c>
      <c r="E597" s="8">
        <v>0</v>
      </c>
      <c r="F597" s="8">
        <v>0</v>
      </c>
      <c r="G597" s="9" t="str">
        <f t="shared" si="115"/>
        <v/>
      </c>
      <c r="H597" s="9" t="str">
        <f t="shared" si="116"/>
        <v/>
      </c>
      <c r="I597" s="9" t="str">
        <f t="shared" si="117"/>
        <v/>
      </c>
      <c r="J597" s="9" t="str">
        <f t="shared" si="118"/>
        <v/>
      </c>
      <c r="K597" s="9" t="str">
        <f t="shared" si="121"/>
        <v xml:space="preserve"> </v>
      </c>
      <c r="L597" s="9" t="str">
        <f t="shared" si="122"/>
        <v xml:space="preserve"> </v>
      </c>
      <c r="M597" s="9" t="str">
        <f t="shared" si="119"/>
        <v/>
      </c>
      <c r="N597" s="9" t="str">
        <f t="shared" si="120"/>
        <v/>
      </c>
    </row>
    <row r="598" spans="1:14" x14ac:dyDescent="0.2">
      <c r="A598" s="28"/>
      <c r="B598" s="7" t="s">
        <v>567</v>
      </c>
      <c r="C598" s="8">
        <v>0</v>
      </c>
      <c r="D598" s="8">
        <v>0</v>
      </c>
      <c r="E598" s="8">
        <v>0</v>
      </c>
      <c r="F598" s="8">
        <v>0</v>
      </c>
      <c r="G598" s="9" t="str">
        <f t="shared" si="115"/>
        <v/>
      </c>
      <c r="H598" s="9" t="str">
        <f t="shared" si="116"/>
        <v/>
      </c>
      <c r="I598" s="9" t="str">
        <f t="shared" si="117"/>
        <v/>
      </c>
      <c r="J598" s="9" t="str">
        <f t="shared" si="118"/>
        <v/>
      </c>
      <c r="K598" s="9" t="str">
        <f t="shared" si="121"/>
        <v xml:space="preserve"> </v>
      </c>
      <c r="L598" s="9" t="str">
        <f t="shared" si="122"/>
        <v xml:space="preserve"> </v>
      </c>
      <c r="M598" s="9" t="str">
        <f t="shared" si="119"/>
        <v/>
      </c>
      <c r="N598" s="9" t="str">
        <f t="shared" si="120"/>
        <v/>
      </c>
    </row>
    <row r="599" spans="1:14" ht="25.5" x14ac:dyDescent="0.2">
      <c r="A599" s="28"/>
      <c r="B599" s="7" t="s">
        <v>568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569</v>
      </c>
      <c r="C600" s="8">
        <v>0</v>
      </c>
      <c r="D600" s="8">
        <v>0</v>
      </c>
      <c r="E600" s="8">
        <v>0</v>
      </c>
      <c r="F600" s="8">
        <v>0</v>
      </c>
      <c r="G600" s="9" t="str">
        <f t="shared" si="115"/>
        <v/>
      </c>
      <c r="H600" s="9" t="str">
        <f t="shared" si="116"/>
        <v/>
      </c>
      <c r="I600" s="9" t="str">
        <f t="shared" si="117"/>
        <v/>
      </c>
      <c r="J600" s="9" t="str">
        <f t="shared" si="118"/>
        <v/>
      </c>
      <c r="K600" s="9" t="str">
        <f t="shared" si="121"/>
        <v xml:space="preserve"> </v>
      </c>
      <c r="L600" s="9" t="str">
        <f t="shared" si="122"/>
        <v xml:space="preserve"> </v>
      </c>
      <c r="M600" s="9" t="str">
        <f t="shared" si="119"/>
        <v/>
      </c>
      <c r="N600" s="9" t="str">
        <f t="shared" si="120"/>
        <v/>
      </c>
    </row>
    <row r="601" spans="1:14" x14ac:dyDescent="0.2">
      <c r="A601" s="28"/>
      <c r="B601" s="7" t="s">
        <v>570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571</v>
      </c>
      <c r="C602" s="8">
        <v>0</v>
      </c>
      <c r="D602" s="8">
        <v>0</v>
      </c>
      <c r="E602" s="8">
        <v>0</v>
      </c>
      <c r="F602" s="8">
        <v>0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 t="str">
        <f t="shared" si="122"/>
        <v xml:space="preserve"> 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572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573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14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15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4</v>
      </c>
      <c r="D612" s="12">
        <f>SUM(D613:D640)</f>
        <v>41</v>
      </c>
      <c r="E612" s="12">
        <f>SUM(E613:E640)</f>
        <v>118</v>
      </c>
      <c r="F612" s="12">
        <f>SUM(F613:F640)</f>
        <v>25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28.5</v>
      </c>
      <c r="L612" s="13">
        <f>+IF(AND(D612=0,F612=0),"",IF(D612=0,1,IF(F612=0,-1,(F612-D612)/D612)))</f>
        <v>-0.3902439024390244</v>
      </c>
      <c r="M612" s="13">
        <f t="shared" ref="M612:M640" si="127">+IF(OR(AND(G612=""),(K612="")),"",G612*K612)</f>
        <v>28.5</v>
      </c>
      <c r="N612" s="13">
        <f t="shared" ref="N612:N640" si="128">+IF(OR(AND(H612=""),(L612="")),"",H612*L612)</f>
        <v>-0.3902439024390244</v>
      </c>
    </row>
    <row r="613" spans="1:14" x14ac:dyDescent="0.2">
      <c r="A613" s="28"/>
      <c r="B613" s="7" t="s">
        <v>574</v>
      </c>
      <c r="C613" s="8">
        <v>0</v>
      </c>
      <c r="D613" s="8">
        <v>0</v>
      </c>
      <c r="E613" s="8">
        <v>0</v>
      </c>
      <c r="F613" s="8">
        <v>0</v>
      </c>
      <c r="G613" s="9" t="str">
        <f t="shared" si="123"/>
        <v/>
      </c>
      <c r="H613" s="9" t="str">
        <f t="shared" si="124"/>
        <v/>
      </c>
      <c r="I613" s="9" t="str">
        <f t="shared" si="125"/>
        <v/>
      </c>
      <c r="J613" s="9" t="str">
        <f t="shared" si="126"/>
        <v/>
      </c>
      <c r="K613" s="9" t="str">
        <f t="shared" ref="K613:K640" si="129">+IF(AND(C613=0,E613=0)," ",IF(C613=0,1,IF(E613=0,-1,(E613-C613)/C613)))</f>
        <v xml:space="preserve"> </v>
      </c>
      <c r="L613" s="9" t="str">
        <f t="shared" ref="L613:L640" si="130">+IF(AND(D613=0,F613=0)," ",IF(D613=0,1,IF(F613=0,-1,(F613-D613)/D613)))</f>
        <v xml:space="preserve"> </v>
      </c>
      <c r="M613" s="9" t="str">
        <f t="shared" si="127"/>
        <v/>
      </c>
      <c r="N613" s="9" t="str">
        <f t="shared" si="128"/>
        <v/>
      </c>
    </row>
    <row r="614" spans="1:14" x14ac:dyDescent="0.2">
      <c r="A614" s="28"/>
      <c r="B614" s="7" t="s">
        <v>575</v>
      </c>
      <c r="C614" s="8">
        <v>0</v>
      </c>
      <c r="D614" s="8">
        <v>0</v>
      </c>
      <c r="E614" s="8">
        <v>0</v>
      </c>
      <c r="F614" s="8">
        <v>0</v>
      </c>
      <c r="G614" s="9" t="str">
        <f t="shared" si="123"/>
        <v/>
      </c>
      <c r="H614" s="9" t="str">
        <f t="shared" si="124"/>
        <v/>
      </c>
      <c r="I614" s="9" t="str">
        <f t="shared" si="125"/>
        <v/>
      </c>
      <c r="J614" s="9" t="str">
        <f t="shared" si="126"/>
        <v/>
      </c>
      <c r="K614" s="9" t="str">
        <f t="shared" si="129"/>
        <v xml:space="preserve"> </v>
      </c>
      <c r="L614" s="9" t="str">
        <f t="shared" si="130"/>
        <v xml:space="preserve"> </v>
      </c>
      <c r="M614" s="9" t="str">
        <f t="shared" si="127"/>
        <v/>
      </c>
      <c r="N614" s="9" t="str">
        <f t="shared" si="128"/>
        <v/>
      </c>
    </row>
    <row r="615" spans="1:14" ht="25.5" x14ac:dyDescent="0.2">
      <c r="A615" s="28"/>
      <c r="B615" s="7" t="s">
        <v>576</v>
      </c>
      <c r="C615" s="8">
        <v>1</v>
      </c>
      <c r="D615" s="8">
        <v>0</v>
      </c>
      <c r="E615" s="8">
        <v>10</v>
      </c>
      <c r="F615" s="8">
        <v>0</v>
      </c>
      <c r="G615" s="9">
        <f t="shared" si="123"/>
        <v>0.25</v>
      </c>
      <c r="H615" s="9" t="str">
        <f t="shared" si="124"/>
        <v/>
      </c>
      <c r="I615" s="9">
        <f t="shared" si="125"/>
        <v>8.4745762711864403E-2</v>
      </c>
      <c r="J615" s="9" t="str">
        <f t="shared" si="126"/>
        <v/>
      </c>
      <c r="K615" s="9">
        <f t="shared" si="129"/>
        <v>9</v>
      </c>
      <c r="L615" s="9" t="str">
        <f t="shared" si="130"/>
        <v xml:space="preserve"> </v>
      </c>
      <c r="M615" s="9">
        <f t="shared" si="127"/>
        <v>2.25</v>
      </c>
      <c r="N615" s="9" t="str">
        <f t="shared" si="128"/>
        <v/>
      </c>
    </row>
    <row r="616" spans="1:14" x14ac:dyDescent="0.2">
      <c r="A616" s="28"/>
      <c r="B616" s="7" t="s">
        <v>577</v>
      </c>
      <c r="C616" s="8">
        <v>0</v>
      </c>
      <c r="D616" s="8">
        <v>0</v>
      </c>
      <c r="E616" s="8">
        <v>105</v>
      </c>
      <c r="F616" s="8">
        <v>5</v>
      </c>
      <c r="G616" s="9" t="str">
        <f t="shared" si="123"/>
        <v/>
      </c>
      <c r="H616" s="9" t="str">
        <f t="shared" si="124"/>
        <v/>
      </c>
      <c r="I616" s="9">
        <f t="shared" si="125"/>
        <v>0.88983050847457623</v>
      </c>
      <c r="J616" s="9">
        <f t="shared" si="126"/>
        <v>0.2</v>
      </c>
      <c r="K616" s="9">
        <f t="shared" si="129"/>
        <v>1</v>
      </c>
      <c r="L616" s="9">
        <f t="shared" si="130"/>
        <v>1</v>
      </c>
      <c r="M616" s="9" t="str">
        <f t="shared" si="127"/>
        <v/>
      </c>
      <c r="N616" s="9" t="str">
        <f t="shared" si="128"/>
        <v/>
      </c>
    </row>
    <row r="617" spans="1:14" x14ac:dyDescent="0.2">
      <c r="A617" s="28"/>
      <c r="B617" s="7" t="s">
        <v>578</v>
      </c>
      <c r="C617" s="8">
        <v>0</v>
      </c>
      <c r="D617" s="8">
        <v>0</v>
      </c>
      <c r="E617" s="8">
        <v>0</v>
      </c>
      <c r="F617" s="8">
        <v>7</v>
      </c>
      <c r="G617" s="9" t="str">
        <f t="shared" si="123"/>
        <v/>
      </c>
      <c r="H617" s="9" t="str">
        <f t="shared" si="124"/>
        <v/>
      </c>
      <c r="I617" s="9" t="str">
        <f t="shared" si="125"/>
        <v/>
      </c>
      <c r="J617" s="9">
        <f t="shared" si="126"/>
        <v>0.28000000000000003</v>
      </c>
      <c r="K617" s="9" t="str">
        <f t="shared" si="129"/>
        <v xml:space="preserve"> </v>
      </c>
      <c r="L617" s="9">
        <f t="shared" si="130"/>
        <v>1</v>
      </c>
      <c r="M617" s="9" t="str">
        <f t="shared" si="127"/>
        <v/>
      </c>
      <c r="N617" s="9" t="str">
        <f t="shared" si="128"/>
        <v/>
      </c>
    </row>
    <row r="618" spans="1:14" x14ac:dyDescent="0.2">
      <c r="A618" s="28"/>
      <c r="B618" s="7" t="s">
        <v>579</v>
      </c>
      <c r="C618" s="8">
        <v>0</v>
      </c>
      <c r="D618" s="8">
        <v>0</v>
      </c>
      <c r="E618" s="8">
        <v>0</v>
      </c>
      <c r="F618" s="8">
        <v>0</v>
      </c>
      <c r="G618" s="9" t="str">
        <f t="shared" si="123"/>
        <v/>
      </c>
      <c r="H618" s="9" t="str">
        <f t="shared" si="124"/>
        <v/>
      </c>
      <c r="I618" s="9" t="str">
        <f t="shared" si="125"/>
        <v/>
      </c>
      <c r="J618" s="9" t="str">
        <f t="shared" si="126"/>
        <v/>
      </c>
      <c r="K618" s="9" t="str">
        <f t="shared" si="129"/>
        <v xml:space="preserve"> </v>
      </c>
      <c r="L618" s="9" t="str">
        <f t="shared" si="130"/>
        <v xml:space="preserve"> 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580</v>
      </c>
      <c r="C619" s="8">
        <v>0</v>
      </c>
      <c r="D619" s="8">
        <v>0</v>
      </c>
      <c r="E619" s="8">
        <v>0</v>
      </c>
      <c r="F619" s="8">
        <v>0</v>
      </c>
      <c r="G619" s="9" t="str">
        <f t="shared" si="123"/>
        <v/>
      </c>
      <c r="H619" s="9" t="str">
        <f t="shared" si="124"/>
        <v/>
      </c>
      <c r="I619" s="9" t="str">
        <f t="shared" si="125"/>
        <v/>
      </c>
      <c r="J619" s="9" t="str">
        <f t="shared" si="126"/>
        <v/>
      </c>
      <c r="K619" s="9" t="str">
        <f t="shared" si="129"/>
        <v xml:space="preserve"> </v>
      </c>
      <c r="L619" s="9" t="str">
        <f t="shared" si="130"/>
        <v xml:space="preserve"> </v>
      </c>
      <c r="M619" s="9" t="str">
        <f t="shared" si="127"/>
        <v/>
      </c>
      <c r="N619" s="9" t="str">
        <f t="shared" si="128"/>
        <v/>
      </c>
    </row>
    <row r="620" spans="1:14" x14ac:dyDescent="0.2">
      <c r="A620" s="28"/>
      <c r="B620" s="7" t="s">
        <v>581</v>
      </c>
      <c r="C620" s="8">
        <v>0</v>
      </c>
      <c r="D620" s="8">
        <v>0</v>
      </c>
      <c r="E620" s="8">
        <v>0</v>
      </c>
      <c r="F620" s="8">
        <v>0</v>
      </c>
      <c r="G620" s="9" t="str">
        <f t="shared" si="123"/>
        <v/>
      </c>
      <c r="H620" s="9" t="str">
        <f t="shared" si="124"/>
        <v/>
      </c>
      <c r="I620" s="9" t="str">
        <f t="shared" si="125"/>
        <v/>
      </c>
      <c r="J620" s="9" t="str">
        <f t="shared" si="126"/>
        <v/>
      </c>
      <c r="K620" s="9" t="str">
        <f t="shared" si="129"/>
        <v xml:space="preserve"> </v>
      </c>
      <c r="L620" s="9" t="str">
        <f t="shared" si="130"/>
        <v xml:space="preserve"> </v>
      </c>
      <c r="M620" s="9" t="str">
        <f t="shared" si="127"/>
        <v/>
      </c>
      <c r="N620" s="9" t="str">
        <f t="shared" si="128"/>
        <v/>
      </c>
    </row>
    <row r="621" spans="1:14" x14ac:dyDescent="0.2">
      <c r="A621" s="28"/>
      <c r="B621" s="7" t="s">
        <v>582</v>
      </c>
      <c r="C621" s="8">
        <v>0</v>
      </c>
      <c r="D621" s="8">
        <v>0</v>
      </c>
      <c r="E621" s="8">
        <v>0</v>
      </c>
      <c r="F621" s="8">
        <v>0</v>
      </c>
      <c r="G621" s="9" t="str">
        <f t="shared" si="123"/>
        <v/>
      </c>
      <c r="H621" s="9" t="str">
        <f t="shared" si="124"/>
        <v/>
      </c>
      <c r="I621" s="9" t="str">
        <f t="shared" si="125"/>
        <v/>
      </c>
      <c r="J621" s="9" t="str">
        <f t="shared" si="126"/>
        <v/>
      </c>
      <c r="K621" s="9" t="str">
        <f t="shared" si="129"/>
        <v xml:space="preserve"> </v>
      </c>
      <c r="L621" s="9" t="str">
        <f t="shared" si="130"/>
        <v xml:space="preserve"> </v>
      </c>
      <c r="M621" s="9" t="str">
        <f t="shared" si="127"/>
        <v/>
      </c>
      <c r="N621" s="9" t="str">
        <f t="shared" si="128"/>
        <v/>
      </c>
    </row>
    <row r="622" spans="1:14" ht="23.25" customHeight="1" x14ac:dyDescent="0.2">
      <c r="A622" s="28"/>
      <c r="B622" s="7" t="s">
        <v>583</v>
      </c>
      <c r="C622" s="8">
        <v>0</v>
      </c>
      <c r="D622" s="8">
        <v>0</v>
      </c>
      <c r="E622" s="8">
        <v>0</v>
      </c>
      <c r="F622" s="8">
        <v>0</v>
      </c>
      <c r="G622" s="9" t="str">
        <f t="shared" si="123"/>
        <v/>
      </c>
      <c r="H622" s="9" t="str">
        <f t="shared" si="124"/>
        <v/>
      </c>
      <c r="I622" s="9" t="str">
        <f t="shared" si="125"/>
        <v/>
      </c>
      <c r="J622" s="9" t="str">
        <f t="shared" si="126"/>
        <v/>
      </c>
      <c r="K622" s="9" t="str">
        <f t="shared" si="129"/>
        <v xml:space="preserve"> </v>
      </c>
      <c r="L622" s="9" t="str">
        <f t="shared" si="130"/>
        <v xml:space="preserve"> </v>
      </c>
      <c r="M622" s="9" t="str">
        <f t="shared" si="127"/>
        <v/>
      </c>
      <c r="N622" s="9" t="str">
        <f t="shared" si="128"/>
        <v/>
      </c>
    </row>
    <row r="623" spans="1:14" x14ac:dyDescent="0.2">
      <c r="A623" s="28"/>
      <c r="B623" s="7" t="s">
        <v>584</v>
      </c>
      <c r="C623" s="8">
        <v>0</v>
      </c>
      <c r="D623" s="8">
        <v>0</v>
      </c>
      <c r="E623" s="8">
        <v>1</v>
      </c>
      <c r="F623" s="8">
        <v>0</v>
      </c>
      <c r="G623" s="9" t="str">
        <f t="shared" si="123"/>
        <v/>
      </c>
      <c r="H623" s="9" t="str">
        <f t="shared" si="124"/>
        <v/>
      </c>
      <c r="I623" s="9">
        <f t="shared" si="125"/>
        <v>8.4745762711864406E-3</v>
      </c>
      <c r="J623" s="9" t="str">
        <f t="shared" si="126"/>
        <v/>
      </c>
      <c r="K623" s="9">
        <f t="shared" si="129"/>
        <v>1</v>
      </c>
      <c r="L623" s="9" t="str">
        <f t="shared" si="130"/>
        <v xml:space="preserve"> </v>
      </c>
      <c r="M623" s="9" t="str">
        <f t="shared" si="127"/>
        <v/>
      </c>
      <c r="N623" s="9" t="str">
        <f t="shared" si="128"/>
        <v/>
      </c>
    </row>
    <row r="624" spans="1:14" x14ac:dyDescent="0.2">
      <c r="A624" s="28"/>
      <c r="B624" s="7" t="s">
        <v>585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586</v>
      </c>
      <c r="C625" s="8">
        <v>0</v>
      </c>
      <c r="D625" s="8">
        <v>0</v>
      </c>
      <c r="E625" s="8">
        <v>0</v>
      </c>
      <c r="F625" s="8">
        <v>0</v>
      </c>
      <c r="G625" s="9" t="str">
        <f t="shared" si="123"/>
        <v/>
      </c>
      <c r="H625" s="9" t="str">
        <f t="shared" si="124"/>
        <v/>
      </c>
      <c r="I625" s="9" t="str">
        <f t="shared" si="125"/>
        <v/>
      </c>
      <c r="J625" s="9" t="str">
        <f t="shared" si="126"/>
        <v/>
      </c>
      <c r="K625" s="9" t="str">
        <f t="shared" si="129"/>
        <v xml:space="preserve"> </v>
      </c>
      <c r="L625" s="9" t="str">
        <f t="shared" si="130"/>
        <v xml:space="preserve"> </v>
      </c>
      <c r="M625" s="9" t="str">
        <f t="shared" si="127"/>
        <v/>
      </c>
      <c r="N625" s="9" t="str">
        <f t="shared" si="128"/>
        <v/>
      </c>
    </row>
    <row r="626" spans="1:14" x14ac:dyDescent="0.2">
      <c r="A626" s="28"/>
      <c r="B626" s="7" t="s">
        <v>587</v>
      </c>
      <c r="C626" s="8">
        <v>0</v>
      </c>
      <c r="D626" s="8">
        <v>0</v>
      </c>
      <c r="E626" s="8">
        <v>0</v>
      </c>
      <c r="F626" s="8">
        <v>0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588</v>
      </c>
      <c r="C627" s="8">
        <v>0</v>
      </c>
      <c r="D627" s="8">
        <v>0</v>
      </c>
      <c r="E627" s="8">
        <v>0</v>
      </c>
      <c r="F627" s="8">
        <v>0</v>
      </c>
      <c r="G627" s="9" t="str">
        <f t="shared" si="123"/>
        <v/>
      </c>
      <c r="H627" s="9" t="str">
        <f t="shared" si="124"/>
        <v/>
      </c>
      <c r="I627" s="9" t="str">
        <f t="shared" si="125"/>
        <v/>
      </c>
      <c r="J627" s="9" t="str">
        <f t="shared" si="126"/>
        <v/>
      </c>
      <c r="K627" s="9" t="str">
        <f t="shared" si="129"/>
        <v xml:space="preserve"> </v>
      </c>
      <c r="L627" s="9" t="str">
        <f t="shared" si="130"/>
        <v xml:space="preserve"> </v>
      </c>
      <c r="M627" s="9" t="str">
        <f t="shared" si="127"/>
        <v/>
      </c>
      <c r="N627" s="9" t="str">
        <f t="shared" si="128"/>
        <v/>
      </c>
    </row>
    <row r="628" spans="1:14" x14ac:dyDescent="0.2">
      <c r="A628" s="28"/>
      <c r="B628" s="7" t="s">
        <v>589</v>
      </c>
      <c r="C628" s="8">
        <v>0</v>
      </c>
      <c r="D628" s="8">
        <v>0</v>
      </c>
      <c r="E628" s="8">
        <v>2</v>
      </c>
      <c r="F628" s="8">
        <v>11</v>
      </c>
      <c r="G628" s="9" t="str">
        <f t="shared" si="123"/>
        <v/>
      </c>
      <c r="H628" s="9" t="str">
        <f t="shared" si="124"/>
        <v/>
      </c>
      <c r="I628" s="9">
        <f t="shared" si="125"/>
        <v>1.6949152542372881E-2</v>
      </c>
      <c r="J628" s="9">
        <f t="shared" si="126"/>
        <v>0.44</v>
      </c>
      <c r="K628" s="9">
        <f t="shared" si="129"/>
        <v>1</v>
      </c>
      <c r="L628" s="9">
        <f t="shared" si="130"/>
        <v>1</v>
      </c>
      <c r="M628" s="9" t="str">
        <f t="shared" si="127"/>
        <v/>
      </c>
      <c r="N628" s="9" t="str">
        <f t="shared" si="128"/>
        <v/>
      </c>
    </row>
    <row r="629" spans="1:14" x14ac:dyDescent="0.2">
      <c r="A629" s="28"/>
      <c r="B629" s="7" t="s">
        <v>590</v>
      </c>
      <c r="C629" s="8">
        <v>0</v>
      </c>
      <c r="D629" s="8">
        <v>0</v>
      </c>
      <c r="E629" s="8">
        <v>0</v>
      </c>
      <c r="F629" s="8">
        <v>0</v>
      </c>
      <c r="G629" s="9" t="str">
        <f t="shared" si="123"/>
        <v/>
      </c>
      <c r="H629" s="9" t="str">
        <f t="shared" si="124"/>
        <v/>
      </c>
      <c r="I629" s="9" t="str">
        <f t="shared" si="125"/>
        <v/>
      </c>
      <c r="J629" s="9" t="str">
        <f t="shared" si="126"/>
        <v/>
      </c>
      <c r="K629" s="9" t="str">
        <f t="shared" si="129"/>
        <v xml:space="preserve"> </v>
      </c>
      <c r="L629" s="9" t="str">
        <f t="shared" si="130"/>
        <v xml:space="preserve"> </v>
      </c>
      <c r="M629" s="9" t="str">
        <f t="shared" si="127"/>
        <v/>
      </c>
      <c r="N629" s="9" t="str">
        <f t="shared" si="128"/>
        <v/>
      </c>
    </row>
    <row r="630" spans="1:14" x14ac:dyDescent="0.2">
      <c r="A630" s="28"/>
      <c r="B630" s="7" t="s">
        <v>591</v>
      </c>
      <c r="C630" s="8">
        <v>3</v>
      </c>
      <c r="D630" s="8">
        <v>41</v>
      </c>
      <c r="E630" s="8">
        <v>0</v>
      </c>
      <c r="F630" s="8">
        <v>0</v>
      </c>
      <c r="G630" s="9">
        <f t="shared" si="123"/>
        <v>0.75</v>
      </c>
      <c r="H630" s="9">
        <f t="shared" si="124"/>
        <v>1</v>
      </c>
      <c r="I630" s="9" t="str">
        <f t="shared" si="125"/>
        <v/>
      </c>
      <c r="J630" s="9" t="str">
        <f t="shared" si="126"/>
        <v/>
      </c>
      <c r="K630" s="9">
        <f t="shared" si="129"/>
        <v>-1</v>
      </c>
      <c r="L630" s="9">
        <f t="shared" si="130"/>
        <v>-1</v>
      </c>
      <c r="M630" s="9">
        <f t="shared" si="127"/>
        <v>-0.75</v>
      </c>
      <c r="N630" s="9">
        <f t="shared" si="128"/>
        <v>-1</v>
      </c>
    </row>
    <row r="631" spans="1:14" x14ac:dyDescent="0.2">
      <c r="A631" s="28"/>
      <c r="B631" s="7" t="s">
        <v>592</v>
      </c>
      <c r="C631" s="8">
        <v>0</v>
      </c>
      <c r="D631" s="8">
        <v>0</v>
      </c>
      <c r="E631" s="8">
        <v>0</v>
      </c>
      <c r="F631" s="8">
        <v>0</v>
      </c>
      <c r="G631" s="9" t="str">
        <f t="shared" si="123"/>
        <v/>
      </c>
      <c r="H631" s="9" t="str">
        <f t="shared" si="124"/>
        <v/>
      </c>
      <c r="I631" s="9" t="str">
        <f t="shared" si="125"/>
        <v/>
      </c>
      <c r="J631" s="9" t="str">
        <f t="shared" si="126"/>
        <v/>
      </c>
      <c r="K631" s="9" t="str">
        <f t="shared" si="129"/>
        <v xml:space="preserve"> </v>
      </c>
      <c r="L631" s="9" t="str">
        <f t="shared" si="130"/>
        <v xml:space="preserve"> </v>
      </c>
      <c r="M631" s="9" t="str">
        <f t="shared" si="127"/>
        <v/>
      </c>
      <c r="N631" s="9" t="str">
        <f t="shared" si="128"/>
        <v/>
      </c>
    </row>
    <row r="632" spans="1:14" x14ac:dyDescent="0.2">
      <c r="A632" s="28"/>
      <c r="B632" s="7" t="s">
        <v>593</v>
      </c>
      <c r="C632" s="8">
        <v>0</v>
      </c>
      <c r="D632" s="8">
        <v>0</v>
      </c>
      <c r="E632" s="8">
        <v>0</v>
      </c>
      <c r="F632" s="8">
        <v>0</v>
      </c>
      <c r="G632" s="9" t="str">
        <f t="shared" si="123"/>
        <v/>
      </c>
      <c r="H632" s="9" t="str">
        <f t="shared" si="124"/>
        <v/>
      </c>
      <c r="I632" s="9" t="str">
        <f t="shared" si="125"/>
        <v/>
      </c>
      <c r="J632" s="9" t="str">
        <f t="shared" si="126"/>
        <v/>
      </c>
      <c r="K632" s="9" t="str">
        <f t="shared" si="129"/>
        <v xml:space="preserve"> </v>
      </c>
      <c r="L632" s="9" t="str">
        <f t="shared" si="130"/>
        <v xml:space="preserve"> </v>
      </c>
      <c r="M632" s="9" t="str">
        <f t="shared" si="127"/>
        <v/>
      </c>
      <c r="N632" s="9" t="str">
        <f t="shared" si="128"/>
        <v/>
      </c>
    </row>
    <row r="633" spans="1:14" x14ac:dyDescent="0.2">
      <c r="A633" s="28"/>
      <c r="B633" s="7" t="s">
        <v>594</v>
      </c>
      <c r="C633" s="8">
        <v>0</v>
      </c>
      <c r="D633" s="8">
        <v>0</v>
      </c>
      <c r="E633" s="8">
        <v>0</v>
      </c>
      <c r="F633" s="8">
        <v>2</v>
      </c>
      <c r="G633" s="9" t="str">
        <f t="shared" si="123"/>
        <v/>
      </c>
      <c r="H633" s="9" t="str">
        <f t="shared" si="124"/>
        <v/>
      </c>
      <c r="I633" s="9" t="str">
        <f t="shared" si="125"/>
        <v/>
      </c>
      <c r="J633" s="9">
        <f t="shared" si="126"/>
        <v>0.08</v>
      </c>
      <c r="K633" s="9" t="str">
        <f t="shared" si="129"/>
        <v xml:space="preserve"> </v>
      </c>
      <c r="L633" s="9">
        <f t="shared" si="130"/>
        <v>1</v>
      </c>
      <c r="M633" s="9" t="str">
        <f t="shared" si="127"/>
        <v/>
      </c>
      <c r="N633" s="9" t="str">
        <f t="shared" si="128"/>
        <v/>
      </c>
    </row>
    <row r="634" spans="1:14" ht="25.5" x14ac:dyDescent="0.2">
      <c r="A634" s="28" t="s">
        <v>670</v>
      </c>
      <c r="B634" s="7" t="s">
        <v>595</v>
      </c>
      <c r="C634" s="8">
        <v>0</v>
      </c>
      <c r="D634" s="8">
        <v>0</v>
      </c>
      <c r="E634" s="8">
        <v>0</v>
      </c>
      <c r="F634" s="8">
        <v>0</v>
      </c>
      <c r="G634" s="9" t="str">
        <f t="shared" si="123"/>
        <v/>
      </c>
      <c r="H634" s="9" t="str">
        <f t="shared" si="124"/>
        <v/>
      </c>
      <c r="I634" s="9" t="str">
        <f t="shared" si="125"/>
        <v/>
      </c>
      <c r="J634" s="9" t="str">
        <f t="shared" si="126"/>
        <v/>
      </c>
      <c r="K634" s="9" t="str">
        <f t="shared" si="129"/>
        <v xml:space="preserve"> </v>
      </c>
      <c r="L634" s="9" t="str">
        <f t="shared" si="130"/>
        <v xml:space="preserve"> 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596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597</v>
      </c>
      <c r="C636" s="8">
        <v>0</v>
      </c>
      <c r="D636" s="8">
        <v>0</v>
      </c>
      <c r="E636" s="8">
        <v>0</v>
      </c>
      <c r="F636" s="8">
        <v>0</v>
      </c>
      <c r="G636" s="9" t="str">
        <f t="shared" si="123"/>
        <v/>
      </c>
      <c r="H636" s="9" t="str">
        <f t="shared" si="124"/>
        <v/>
      </c>
      <c r="I636" s="9" t="str">
        <f t="shared" si="125"/>
        <v/>
      </c>
      <c r="J636" s="9" t="str">
        <f t="shared" si="126"/>
        <v/>
      </c>
      <c r="K636" s="9" t="str">
        <f t="shared" si="129"/>
        <v xml:space="preserve"> </v>
      </c>
      <c r="L636" s="9" t="str">
        <f t="shared" si="130"/>
        <v xml:space="preserve"> </v>
      </c>
      <c r="M636" s="9" t="str">
        <f t="shared" si="127"/>
        <v/>
      </c>
      <c r="N636" s="9" t="str">
        <f t="shared" si="128"/>
        <v/>
      </c>
    </row>
    <row r="637" spans="1:14" x14ac:dyDescent="0.2">
      <c r="A637" s="28"/>
      <c r="B637" s="7" t="s">
        <v>598</v>
      </c>
      <c r="C637" s="8">
        <v>0</v>
      </c>
      <c r="D637" s="8">
        <v>0</v>
      </c>
      <c r="E637" s="8">
        <v>0</v>
      </c>
      <c r="F637" s="8">
        <v>0</v>
      </c>
      <c r="G637" s="9" t="str">
        <f t="shared" si="123"/>
        <v/>
      </c>
      <c r="H637" s="9" t="str">
        <f t="shared" si="124"/>
        <v/>
      </c>
      <c r="I637" s="9" t="str">
        <f t="shared" si="125"/>
        <v/>
      </c>
      <c r="J637" s="9" t="str">
        <f t="shared" si="126"/>
        <v/>
      </c>
      <c r="K637" s="9" t="str">
        <f t="shared" si="129"/>
        <v xml:space="preserve"> </v>
      </c>
      <c r="L637" s="9" t="str">
        <f t="shared" si="130"/>
        <v xml:space="preserve"> </v>
      </c>
      <c r="M637" s="9" t="str">
        <f t="shared" si="127"/>
        <v/>
      </c>
      <c r="N637" s="9" t="str">
        <f t="shared" si="128"/>
        <v/>
      </c>
    </row>
    <row r="638" spans="1:14" ht="25.5" x14ac:dyDescent="0.2">
      <c r="A638" s="28"/>
      <c r="B638" s="7" t="s">
        <v>599</v>
      </c>
      <c r="C638" s="8">
        <v>0</v>
      </c>
      <c r="D638" s="8">
        <v>0</v>
      </c>
      <c r="E638" s="8">
        <v>0</v>
      </c>
      <c r="F638" s="8">
        <v>0</v>
      </c>
      <c r="G638" s="9" t="str">
        <f t="shared" si="123"/>
        <v/>
      </c>
      <c r="H638" s="9" t="str">
        <f t="shared" si="124"/>
        <v/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 t="str">
        <f t="shared" si="130"/>
        <v xml:space="preserve"> 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600</v>
      </c>
      <c r="C639" s="8">
        <v>0</v>
      </c>
      <c r="D639" s="8">
        <v>0</v>
      </c>
      <c r="E639" s="8">
        <v>0</v>
      </c>
      <c r="F639" s="8">
        <v>0</v>
      </c>
      <c r="G639" s="9" t="str">
        <f t="shared" si="123"/>
        <v/>
      </c>
      <c r="H639" s="9" t="str">
        <f t="shared" si="124"/>
        <v/>
      </c>
      <c r="I639" s="9" t="str">
        <f t="shared" si="125"/>
        <v/>
      </c>
      <c r="J639" s="9" t="str">
        <f t="shared" si="126"/>
        <v/>
      </c>
      <c r="K639" s="9" t="str">
        <f t="shared" si="129"/>
        <v xml:space="preserve"> </v>
      </c>
      <c r="L639" s="9" t="str">
        <f t="shared" si="130"/>
        <v xml:space="preserve"> </v>
      </c>
      <c r="M639" s="9" t="str">
        <f t="shared" si="127"/>
        <v/>
      </c>
      <c r="N639" s="9" t="str">
        <f t="shared" si="128"/>
        <v/>
      </c>
    </row>
    <row r="640" spans="1:14" ht="25.5" x14ac:dyDescent="0.2">
      <c r="A640" s="28"/>
      <c r="B640" s="7" t="s">
        <v>601</v>
      </c>
      <c r="C640" s="8">
        <v>0</v>
      </c>
      <c r="D640" s="8">
        <v>0</v>
      </c>
      <c r="E640" s="8">
        <v>0</v>
      </c>
      <c r="F640" s="8">
        <v>0</v>
      </c>
      <c r="G640" s="9" t="str">
        <f t="shared" si="123"/>
        <v/>
      </c>
      <c r="H640" s="9" t="str">
        <f t="shared" si="124"/>
        <v/>
      </c>
      <c r="I640" s="9" t="str">
        <f t="shared" si="125"/>
        <v/>
      </c>
      <c r="J640" s="9" t="str">
        <f t="shared" si="126"/>
        <v/>
      </c>
      <c r="K640" s="9" t="str">
        <f t="shared" si="129"/>
        <v xml:space="preserve"> </v>
      </c>
      <c r="L640" s="9" t="str">
        <f t="shared" si="130"/>
        <v xml:space="preserve"> </v>
      </c>
      <c r="M640" s="9" t="str">
        <f t="shared" si="127"/>
        <v/>
      </c>
      <c r="N640" s="9" t="str">
        <f t="shared" si="128"/>
        <v/>
      </c>
    </row>
    <row r="641" spans="1:2" x14ac:dyDescent="0.2">
      <c r="A641" s="2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641"/>
  <sheetViews>
    <sheetView showGridLines="0" topLeftCell="A3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668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602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669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2021</v>
      </c>
      <c r="D7" s="40"/>
      <c r="E7" s="45">
        <v>2022</v>
      </c>
      <c r="F7" s="40"/>
      <c r="G7" s="39">
        <v>2021</v>
      </c>
      <c r="H7" s="40"/>
      <c r="I7" s="45">
        <v>2022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603</v>
      </c>
      <c r="C9" s="12">
        <f>+C22+C81+C188+C371+C612</f>
        <v>112</v>
      </c>
      <c r="D9" s="12">
        <f>+D22+D81+D188+D371+D612</f>
        <v>114</v>
      </c>
      <c r="E9" s="12">
        <f>+E22+E81+E188+E371+E612</f>
        <v>124</v>
      </c>
      <c r="F9" s="12">
        <f>+F22+F81+F188+F371+F612</f>
        <v>95</v>
      </c>
      <c r="G9" s="13">
        <f>SUM(G10:G14)</f>
        <v>0.99999999999999989</v>
      </c>
      <c r="H9" s="13">
        <f>SUM(H10:H14)</f>
        <v>1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0.10714285714285714</v>
      </c>
      <c r="L9" s="13">
        <f t="shared" si="0"/>
        <v>-0.16666666666666666</v>
      </c>
      <c r="M9" s="13">
        <f t="shared" ref="M9:N14" si="1">+IF(OR(AND(G9=""),(K9="")),"",G9*K9)</f>
        <v>0.10714285714285712</v>
      </c>
      <c r="N9" s="13">
        <f t="shared" si="1"/>
        <v>-0.16666666666666666</v>
      </c>
    </row>
    <row r="10" spans="1:14" ht="26.25" customHeight="1" x14ac:dyDescent="0.2">
      <c r="A10" s="28"/>
      <c r="B10" s="24" t="s">
        <v>8</v>
      </c>
      <c r="C10" s="21">
        <f>+C22</f>
        <v>3</v>
      </c>
      <c r="D10" s="14">
        <f>+D22</f>
        <v>4</v>
      </c>
      <c r="E10" s="14">
        <f>+E22</f>
        <v>2</v>
      </c>
      <c r="F10" s="14">
        <f>+F22</f>
        <v>3</v>
      </c>
      <c r="G10" s="15">
        <f t="shared" ref="G10:J14" si="2">+C10/C$9</f>
        <v>2.6785714285714284E-2</v>
      </c>
      <c r="H10" s="15">
        <f t="shared" si="2"/>
        <v>3.5087719298245612E-2</v>
      </c>
      <c r="I10" s="15">
        <f t="shared" si="2"/>
        <v>1.6129032258064516E-2</v>
      </c>
      <c r="J10" s="15">
        <f t="shared" si="2"/>
        <v>3.1578947368421054E-2</v>
      </c>
      <c r="K10" s="15">
        <f t="shared" si="0"/>
        <v>-0.33333333333333331</v>
      </c>
      <c r="L10" s="15">
        <f t="shared" si="0"/>
        <v>-0.25</v>
      </c>
      <c r="M10" s="15">
        <f t="shared" si="1"/>
        <v>-8.9285714285714281E-3</v>
      </c>
      <c r="N10" s="16">
        <f t="shared" si="1"/>
        <v>-8.771929824561403E-3</v>
      </c>
    </row>
    <row r="11" spans="1:14" ht="25.5" x14ac:dyDescent="0.2">
      <c r="A11" s="28"/>
      <c r="B11" s="25" t="s">
        <v>9</v>
      </c>
      <c r="C11" s="22">
        <f>+C81</f>
        <v>30</v>
      </c>
      <c r="D11" s="8">
        <f>+D81</f>
        <v>23</v>
      </c>
      <c r="E11" s="8">
        <f>+E81</f>
        <v>13</v>
      </c>
      <c r="F11" s="8">
        <f>+F81</f>
        <v>10</v>
      </c>
      <c r="G11" s="9">
        <f t="shared" si="2"/>
        <v>0.26785714285714285</v>
      </c>
      <c r="H11" s="9">
        <f t="shared" si="2"/>
        <v>0.20175438596491227</v>
      </c>
      <c r="I11" s="9">
        <f t="shared" si="2"/>
        <v>0.10483870967741936</v>
      </c>
      <c r="J11" s="9">
        <f t="shared" si="2"/>
        <v>0.10526315789473684</v>
      </c>
      <c r="K11" s="9">
        <f t="shared" si="0"/>
        <v>-0.56666666666666665</v>
      </c>
      <c r="L11" s="9">
        <f t="shared" si="0"/>
        <v>-0.56521739130434778</v>
      </c>
      <c r="M11" s="9">
        <f t="shared" si="1"/>
        <v>-0.15178571428571427</v>
      </c>
      <c r="N11" s="17">
        <f t="shared" si="1"/>
        <v>-0.11403508771929823</v>
      </c>
    </row>
    <row r="12" spans="1:14" ht="25.5" x14ac:dyDescent="0.2">
      <c r="A12" s="28"/>
      <c r="B12" s="25" t="s">
        <v>10</v>
      </c>
      <c r="C12" s="22">
        <f>+C188</f>
        <v>17</v>
      </c>
      <c r="D12" s="8">
        <f>+D188</f>
        <v>12</v>
      </c>
      <c r="E12" s="8">
        <f>+E188</f>
        <v>17</v>
      </c>
      <c r="F12" s="8">
        <f>+F188</f>
        <v>16</v>
      </c>
      <c r="G12" s="9">
        <f t="shared" si="2"/>
        <v>0.15178571428571427</v>
      </c>
      <c r="H12" s="9">
        <f t="shared" si="2"/>
        <v>0.10526315789473684</v>
      </c>
      <c r="I12" s="9">
        <f t="shared" si="2"/>
        <v>0.13709677419354838</v>
      </c>
      <c r="J12" s="9">
        <f t="shared" si="2"/>
        <v>0.16842105263157894</v>
      </c>
      <c r="K12" s="9">
        <f t="shared" si="0"/>
        <v>0</v>
      </c>
      <c r="L12" s="9">
        <f t="shared" si="0"/>
        <v>0.33333333333333331</v>
      </c>
      <c r="M12" s="9">
        <f t="shared" si="1"/>
        <v>0</v>
      </c>
      <c r="N12" s="17">
        <f t="shared" si="1"/>
        <v>3.5087719298245612E-2</v>
      </c>
    </row>
    <row r="13" spans="1:14" ht="25.5" x14ac:dyDescent="0.2">
      <c r="A13" s="28"/>
      <c r="B13" s="25" t="s">
        <v>11</v>
      </c>
      <c r="C13" s="22">
        <f>+C371</f>
        <v>51</v>
      </c>
      <c r="D13" s="8">
        <f>+D371</f>
        <v>65</v>
      </c>
      <c r="E13" s="8">
        <f>+E371</f>
        <v>81</v>
      </c>
      <c r="F13" s="8">
        <f>+F371</f>
        <v>58</v>
      </c>
      <c r="G13" s="9">
        <f t="shared" si="2"/>
        <v>0.45535714285714285</v>
      </c>
      <c r="H13" s="9">
        <f t="shared" si="2"/>
        <v>0.57017543859649122</v>
      </c>
      <c r="I13" s="9">
        <f t="shared" si="2"/>
        <v>0.65322580645161288</v>
      </c>
      <c r="J13" s="9">
        <f t="shared" si="2"/>
        <v>0.61052631578947369</v>
      </c>
      <c r="K13" s="9">
        <f t="shared" si="0"/>
        <v>0.58823529411764708</v>
      </c>
      <c r="L13" s="9">
        <f t="shared" si="0"/>
        <v>-0.1076923076923077</v>
      </c>
      <c r="M13" s="9">
        <f t="shared" si="1"/>
        <v>0.26785714285714285</v>
      </c>
      <c r="N13" s="17">
        <f t="shared" si="1"/>
        <v>-6.1403508771929828E-2</v>
      </c>
    </row>
    <row r="14" spans="1:14" ht="26.25" thickBot="1" x14ac:dyDescent="0.25">
      <c r="A14" s="28"/>
      <c r="B14" s="26" t="s">
        <v>12</v>
      </c>
      <c r="C14" s="23">
        <f>+C612</f>
        <v>11</v>
      </c>
      <c r="D14" s="18">
        <f>+D612</f>
        <v>10</v>
      </c>
      <c r="E14" s="18">
        <f>+E612</f>
        <v>11</v>
      </c>
      <c r="F14" s="18">
        <f>+F612</f>
        <v>8</v>
      </c>
      <c r="G14" s="19">
        <f t="shared" si="2"/>
        <v>9.8214285714285712E-2</v>
      </c>
      <c r="H14" s="19">
        <f t="shared" si="2"/>
        <v>8.771929824561403E-2</v>
      </c>
      <c r="I14" s="19">
        <f t="shared" si="2"/>
        <v>8.8709677419354843E-2</v>
      </c>
      <c r="J14" s="19">
        <f t="shared" si="2"/>
        <v>8.4210526315789472E-2</v>
      </c>
      <c r="K14" s="19">
        <f t="shared" si="0"/>
        <v>0</v>
      </c>
      <c r="L14" s="19">
        <f t="shared" si="0"/>
        <v>-0.2</v>
      </c>
      <c r="M14" s="19">
        <f t="shared" si="1"/>
        <v>0</v>
      </c>
      <c r="N14" s="20">
        <f t="shared" si="1"/>
        <v>-1.7543859649122806E-2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14</v>
      </c>
      <c r="D19" s="46"/>
      <c r="E19" s="46"/>
      <c r="F19" s="40"/>
      <c r="G19" s="41" t="s">
        <v>4</v>
      </c>
      <c r="H19" s="46"/>
      <c r="I19" s="46"/>
      <c r="J19" s="46"/>
      <c r="K19" s="41" t="s">
        <v>15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3</v>
      </c>
      <c r="D22" s="12">
        <f>SUM(D23:D73)</f>
        <v>4</v>
      </c>
      <c r="E22" s="12">
        <f>SUM(E23:E73)</f>
        <v>2</v>
      </c>
      <c r="F22" s="12">
        <f>SUM(F23:F73)</f>
        <v>3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-0.33333333333333331</v>
      </c>
      <c r="L22" s="13">
        <f>+IF(AND(D22=0,F22=0),"",IF(D22=0,1,IF(F22=0,-1,(F22-D22)/D22)))</f>
        <v>-0.25</v>
      </c>
      <c r="M22" s="13">
        <f t="shared" ref="M22:M53" si="7">+IF(OR(AND(G22=""),(K22="")),"",G22*K22)</f>
        <v>-0.33333333333333331</v>
      </c>
      <c r="N22" s="13">
        <f t="shared" ref="N22:N53" si="8">+IF(OR(AND(H22=""),(L22="")),"",H22*L22)</f>
        <v>-0.25</v>
      </c>
    </row>
    <row r="23" spans="1:14" x14ac:dyDescent="0.2">
      <c r="A23" s="28"/>
      <c r="B23" s="7" t="s">
        <v>16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17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18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19</v>
      </c>
      <c r="C26" s="8">
        <v>0</v>
      </c>
      <c r="D26" s="8">
        <v>0</v>
      </c>
      <c r="E26" s="8">
        <v>0</v>
      </c>
      <c r="F26" s="8">
        <v>0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20</v>
      </c>
      <c r="C27" s="8">
        <v>0</v>
      </c>
      <c r="D27" s="8">
        <v>0</v>
      </c>
      <c r="E27" s="8">
        <v>0</v>
      </c>
      <c r="F27" s="8">
        <v>0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 t="str">
        <f t="shared" si="6"/>
        <v/>
      </c>
      <c r="K27" s="9" t="str">
        <f t="shared" si="9"/>
        <v xml:space="preserve"> </v>
      </c>
      <c r="L27" s="9" t="str">
        <f t="shared" si="10"/>
        <v xml:space="preserve"> 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21</v>
      </c>
      <c r="C28" s="8">
        <v>0</v>
      </c>
      <c r="D28" s="8">
        <v>0</v>
      </c>
      <c r="E28" s="8">
        <v>0</v>
      </c>
      <c r="F28" s="8">
        <v>0</v>
      </c>
      <c r="G28" s="9" t="str">
        <f t="shared" si="3"/>
        <v/>
      </c>
      <c r="H28" s="9" t="str">
        <f t="shared" si="4"/>
        <v/>
      </c>
      <c r="I28" s="9" t="str">
        <f t="shared" si="5"/>
        <v/>
      </c>
      <c r="J28" s="9" t="str">
        <f t="shared" si="6"/>
        <v/>
      </c>
      <c r="K28" s="9" t="str">
        <f t="shared" si="9"/>
        <v xml:space="preserve"> </v>
      </c>
      <c r="L28" s="9" t="str">
        <f t="shared" si="10"/>
        <v xml:space="preserve"> </v>
      </c>
      <c r="M28" s="9" t="str">
        <f t="shared" si="7"/>
        <v/>
      </c>
      <c r="N28" s="9" t="str">
        <f t="shared" si="8"/>
        <v/>
      </c>
    </row>
    <row r="29" spans="1:14" ht="25.5" x14ac:dyDescent="0.2">
      <c r="A29" s="28"/>
      <c r="B29" s="7" t="s">
        <v>22</v>
      </c>
      <c r="C29" s="8">
        <v>0</v>
      </c>
      <c r="D29" s="8">
        <v>0</v>
      </c>
      <c r="E29" s="8">
        <v>0</v>
      </c>
      <c r="F29" s="8">
        <v>0</v>
      </c>
      <c r="G29" s="9" t="str">
        <f t="shared" si="3"/>
        <v/>
      </c>
      <c r="H29" s="9" t="str">
        <f t="shared" si="4"/>
        <v/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 t="str">
        <f t="shared" si="10"/>
        <v xml:space="preserve"> 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23</v>
      </c>
      <c r="C30" s="8">
        <v>0</v>
      </c>
      <c r="D30" s="8">
        <v>0</v>
      </c>
      <c r="E30" s="8">
        <v>1</v>
      </c>
      <c r="F30" s="8">
        <v>0</v>
      </c>
      <c r="G30" s="9" t="str">
        <f t="shared" si="3"/>
        <v/>
      </c>
      <c r="H30" s="9" t="str">
        <f t="shared" si="4"/>
        <v/>
      </c>
      <c r="I30" s="9">
        <f t="shared" si="5"/>
        <v>0.5</v>
      </c>
      <c r="J30" s="9" t="str">
        <f t="shared" si="6"/>
        <v/>
      </c>
      <c r="K30" s="9">
        <f t="shared" si="9"/>
        <v>1</v>
      </c>
      <c r="L30" s="9" t="str">
        <f t="shared" si="10"/>
        <v xml:space="preserve"> </v>
      </c>
      <c r="M30" s="9" t="str">
        <f t="shared" si="7"/>
        <v/>
      </c>
      <c r="N30" s="9" t="str">
        <f t="shared" si="8"/>
        <v/>
      </c>
    </row>
    <row r="31" spans="1:14" x14ac:dyDescent="0.2">
      <c r="A31" s="28"/>
      <c r="B31" s="7" t="s">
        <v>24</v>
      </c>
      <c r="C31" s="8">
        <v>0</v>
      </c>
      <c r="D31" s="8">
        <v>0</v>
      </c>
      <c r="E31" s="8">
        <v>0</v>
      </c>
      <c r="F31" s="8">
        <v>0</v>
      </c>
      <c r="G31" s="9" t="str">
        <f t="shared" si="3"/>
        <v/>
      </c>
      <c r="H31" s="9" t="str">
        <f t="shared" si="4"/>
        <v/>
      </c>
      <c r="I31" s="9" t="str">
        <f t="shared" si="5"/>
        <v/>
      </c>
      <c r="J31" s="9" t="str">
        <f t="shared" si="6"/>
        <v/>
      </c>
      <c r="K31" s="9" t="str">
        <f t="shared" si="9"/>
        <v xml:space="preserve"> </v>
      </c>
      <c r="L31" s="9" t="str">
        <f t="shared" si="10"/>
        <v xml:space="preserve"> </v>
      </c>
      <c r="M31" s="9" t="str">
        <f t="shared" si="7"/>
        <v/>
      </c>
      <c r="N31" s="9" t="str">
        <f t="shared" si="8"/>
        <v/>
      </c>
    </row>
    <row r="32" spans="1:14" x14ac:dyDescent="0.2">
      <c r="A32" s="28"/>
      <c r="B32" s="7" t="s">
        <v>25</v>
      </c>
      <c r="C32" s="8">
        <v>0</v>
      </c>
      <c r="D32" s="8">
        <v>0</v>
      </c>
      <c r="E32" s="8">
        <v>0</v>
      </c>
      <c r="F32" s="8">
        <v>0</v>
      </c>
      <c r="G32" s="9" t="str">
        <f t="shared" si="3"/>
        <v/>
      </c>
      <c r="H32" s="9" t="str">
        <f t="shared" si="4"/>
        <v/>
      </c>
      <c r="I32" s="9" t="str">
        <f t="shared" si="5"/>
        <v/>
      </c>
      <c r="J32" s="9" t="str">
        <f t="shared" si="6"/>
        <v/>
      </c>
      <c r="K32" s="9" t="str">
        <f t="shared" si="9"/>
        <v xml:space="preserve"> </v>
      </c>
      <c r="L32" s="9" t="str">
        <f t="shared" si="10"/>
        <v xml:space="preserve"> </v>
      </c>
      <c r="M32" s="9" t="str">
        <f t="shared" si="7"/>
        <v/>
      </c>
      <c r="N32" s="9" t="str">
        <f t="shared" si="8"/>
        <v/>
      </c>
    </row>
    <row r="33" spans="1:14" x14ac:dyDescent="0.2">
      <c r="A33" s="28"/>
      <c r="B33" s="7" t="s">
        <v>26</v>
      </c>
      <c r="C33" s="8">
        <v>2</v>
      </c>
      <c r="D33" s="8">
        <v>2</v>
      </c>
      <c r="E33" s="8">
        <v>0</v>
      </c>
      <c r="F33" s="8">
        <v>0</v>
      </c>
      <c r="G33" s="9">
        <f t="shared" si="3"/>
        <v>0.66666666666666663</v>
      </c>
      <c r="H33" s="9">
        <f t="shared" si="4"/>
        <v>0.5</v>
      </c>
      <c r="I33" s="9" t="str">
        <f t="shared" si="5"/>
        <v/>
      </c>
      <c r="J33" s="9" t="str">
        <f t="shared" si="6"/>
        <v/>
      </c>
      <c r="K33" s="9">
        <f t="shared" si="9"/>
        <v>-1</v>
      </c>
      <c r="L33" s="9">
        <f t="shared" si="10"/>
        <v>-1</v>
      </c>
      <c r="M33" s="9">
        <f t="shared" si="7"/>
        <v>-0.66666666666666663</v>
      </c>
      <c r="N33" s="9">
        <f t="shared" si="8"/>
        <v>-0.5</v>
      </c>
    </row>
    <row r="34" spans="1:14" ht="25.5" x14ac:dyDescent="0.2">
      <c r="A34" s="28"/>
      <c r="B34" s="7" t="s">
        <v>27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28</v>
      </c>
      <c r="C35" s="8">
        <v>0</v>
      </c>
      <c r="D35" s="8">
        <v>0</v>
      </c>
      <c r="E35" s="8">
        <v>1</v>
      </c>
      <c r="F35" s="8">
        <v>0</v>
      </c>
      <c r="G35" s="9" t="str">
        <f t="shared" si="3"/>
        <v/>
      </c>
      <c r="H35" s="9" t="str">
        <f t="shared" si="4"/>
        <v/>
      </c>
      <c r="I35" s="9">
        <f t="shared" si="5"/>
        <v>0.5</v>
      </c>
      <c r="J35" s="9" t="str">
        <f t="shared" si="6"/>
        <v/>
      </c>
      <c r="K35" s="9">
        <f t="shared" si="9"/>
        <v>1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29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30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31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32</v>
      </c>
      <c r="C39" s="8">
        <v>0</v>
      </c>
      <c r="D39" s="8">
        <v>0</v>
      </c>
      <c r="E39" s="8">
        <v>0</v>
      </c>
      <c r="F39" s="8">
        <v>0</v>
      </c>
      <c r="G39" s="9" t="str">
        <f t="shared" si="3"/>
        <v/>
      </c>
      <c r="H39" s="9" t="str">
        <f t="shared" si="4"/>
        <v/>
      </c>
      <c r="I39" s="9" t="str">
        <f t="shared" si="5"/>
        <v/>
      </c>
      <c r="J39" s="9" t="str">
        <f t="shared" si="6"/>
        <v/>
      </c>
      <c r="K39" s="9" t="str">
        <f t="shared" si="9"/>
        <v xml:space="preserve"> </v>
      </c>
      <c r="L39" s="9" t="str">
        <f t="shared" si="10"/>
        <v xml:space="preserve"> </v>
      </c>
      <c r="M39" s="9" t="str">
        <f t="shared" si="7"/>
        <v/>
      </c>
      <c r="N39" s="9" t="str">
        <f t="shared" si="8"/>
        <v/>
      </c>
    </row>
    <row r="40" spans="1:14" ht="25.5" x14ac:dyDescent="0.2">
      <c r="A40" s="28"/>
      <c r="B40" s="7" t="s">
        <v>33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34</v>
      </c>
      <c r="C41" s="8">
        <v>0</v>
      </c>
      <c r="D41" s="8">
        <v>0</v>
      </c>
      <c r="E41" s="8">
        <v>0</v>
      </c>
      <c r="F41" s="8">
        <v>0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 t="str">
        <f t="shared" si="10"/>
        <v xml:space="preserve"> 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35</v>
      </c>
      <c r="C42" s="8">
        <v>0</v>
      </c>
      <c r="D42" s="8">
        <v>0</v>
      </c>
      <c r="E42" s="8">
        <v>0</v>
      </c>
      <c r="F42" s="8">
        <v>0</v>
      </c>
      <c r="G42" s="9" t="str">
        <f t="shared" si="3"/>
        <v/>
      </c>
      <c r="H42" s="9" t="str">
        <f t="shared" si="4"/>
        <v/>
      </c>
      <c r="I42" s="9" t="str">
        <f t="shared" si="5"/>
        <v/>
      </c>
      <c r="J42" s="9" t="str">
        <f t="shared" si="6"/>
        <v/>
      </c>
      <c r="K42" s="9" t="str">
        <f t="shared" si="9"/>
        <v xml:space="preserve"> </v>
      </c>
      <c r="L42" s="9" t="str">
        <f t="shared" si="10"/>
        <v xml:space="preserve"> </v>
      </c>
      <c r="M42" s="9" t="str">
        <f t="shared" si="7"/>
        <v/>
      </c>
      <c r="N42" s="9" t="str">
        <f t="shared" si="8"/>
        <v/>
      </c>
    </row>
    <row r="43" spans="1:14" ht="24" customHeight="1" x14ac:dyDescent="0.2">
      <c r="A43" s="28"/>
      <c r="B43" s="7" t="s">
        <v>36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37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38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39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40</v>
      </c>
      <c r="C47" s="8">
        <v>0</v>
      </c>
      <c r="D47" s="8">
        <v>0</v>
      </c>
      <c r="E47" s="8">
        <v>0</v>
      </c>
      <c r="F47" s="8">
        <v>0</v>
      </c>
      <c r="G47" s="9" t="str">
        <f t="shared" si="3"/>
        <v/>
      </c>
      <c r="H47" s="9" t="str">
        <f t="shared" si="4"/>
        <v/>
      </c>
      <c r="I47" s="9" t="str">
        <f t="shared" si="5"/>
        <v/>
      </c>
      <c r="J47" s="9" t="str">
        <f t="shared" si="6"/>
        <v/>
      </c>
      <c r="K47" s="9" t="str">
        <f t="shared" si="9"/>
        <v xml:space="preserve"> 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41</v>
      </c>
      <c r="C48" s="8">
        <v>0</v>
      </c>
      <c r="D48" s="8">
        <v>0</v>
      </c>
      <c r="E48" s="8">
        <v>0</v>
      </c>
      <c r="F48" s="8">
        <v>0</v>
      </c>
      <c r="G48" s="9" t="str">
        <f t="shared" si="3"/>
        <v/>
      </c>
      <c r="H48" s="9" t="str">
        <f t="shared" si="4"/>
        <v/>
      </c>
      <c r="I48" s="9" t="str">
        <f t="shared" si="5"/>
        <v/>
      </c>
      <c r="J48" s="9" t="str">
        <f t="shared" si="6"/>
        <v/>
      </c>
      <c r="K48" s="9" t="str">
        <f t="shared" si="9"/>
        <v xml:space="preserve"> </v>
      </c>
      <c r="L48" s="9" t="str">
        <f t="shared" si="10"/>
        <v xml:space="preserve"> </v>
      </c>
      <c r="M48" s="9" t="str">
        <f t="shared" si="7"/>
        <v/>
      </c>
      <c r="N48" s="9" t="str">
        <f t="shared" si="8"/>
        <v/>
      </c>
    </row>
    <row r="49" spans="1:14" ht="25.5" x14ac:dyDescent="0.2">
      <c r="A49" s="28"/>
      <c r="B49" s="7" t="s">
        <v>42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43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44</v>
      </c>
      <c r="C51" s="8">
        <v>0</v>
      </c>
      <c r="D51" s="8">
        <v>1</v>
      </c>
      <c r="E51" s="8">
        <v>0</v>
      </c>
      <c r="F51" s="8">
        <v>0</v>
      </c>
      <c r="G51" s="9" t="str">
        <f t="shared" si="3"/>
        <v/>
      </c>
      <c r="H51" s="9">
        <f t="shared" si="4"/>
        <v>0.25</v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>
        <f t="shared" si="10"/>
        <v>-1</v>
      </c>
      <c r="M51" s="9" t="str">
        <f t="shared" si="7"/>
        <v/>
      </c>
      <c r="N51" s="9">
        <f t="shared" si="8"/>
        <v>-0.25</v>
      </c>
    </row>
    <row r="52" spans="1:14" ht="25.5" x14ac:dyDescent="0.2">
      <c r="A52" s="28"/>
      <c r="B52" s="7" t="s">
        <v>45</v>
      </c>
      <c r="C52" s="8">
        <v>0</v>
      </c>
      <c r="D52" s="8">
        <v>0</v>
      </c>
      <c r="E52" s="8">
        <v>0</v>
      </c>
      <c r="F52" s="8">
        <v>0</v>
      </c>
      <c r="G52" s="9" t="str">
        <f t="shared" si="3"/>
        <v/>
      </c>
      <c r="H52" s="9" t="str">
        <f t="shared" si="4"/>
        <v/>
      </c>
      <c r="I52" s="9" t="str">
        <f t="shared" si="5"/>
        <v/>
      </c>
      <c r="J52" s="9" t="str">
        <f t="shared" si="6"/>
        <v/>
      </c>
      <c r="K52" s="9" t="str">
        <f t="shared" si="9"/>
        <v xml:space="preserve"> </v>
      </c>
      <c r="L52" s="9" t="str">
        <f t="shared" si="10"/>
        <v xml:space="preserve"> 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46</v>
      </c>
      <c r="C53" s="8">
        <v>0</v>
      </c>
      <c r="D53" s="8">
        <v>0</v>
      </c>
      <c r="E53" s="8">
        <v>0</v>
      </c>
      <c r="F53" s="8">
        <v>0</v>
      </c>
      <c r="G53" s="9" t="str">
        <f t="shared" si="3"/>
        <v/>
      </c>
      <c r="H53" s="9" t="str">
        <f t="shared" si="4"/>
        <v/>
      </c>
      <c r="I53" s="9" t="str">
        <f t="shared" si="5"/>
        <v/>
      </c>
      <c r="J53" s="9" t="str">
        <f t="shared" si="6"/>
        <v/>
      </c>
      <c r="K53" s="9" t="str">
        <f t="shared" si="9"/>
        <v xml:space="preserve"> </v>
      </c>
      <c r="L53" s="9" t="str">
        <f t="shared" si="10"/>
        <v xml:space="preserve"> </v>
      </c>
      <c r="M53" s="9" t="str">
        <f t="shared" si="7"/>
        <v/>
      </c>
      <c r="N53" s="9" t="str">
        <f t="shared" si="8"/>
        <v/>
      </c>
    </row>
    <row r="54" spans="1:14" x14ac:dyDescent="0.2">
      <c r="A54" s="28"/>
      <c r="B54" s="7" t="s">
        <v>47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48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49</v>
      </c>
      <c r="C56" s="8">
        <v>0</v>
      </c>
      <c r="D56" s="8">
        <v>1</v>
      </c>
      <c r="E56" s="8">
        <v>0</v>
      </c>
      <c r="F56" s="8">
        <v>1</v>
      </c>
      <c r="G56" s="9" t="str">
        <f t="shared" si="11"/>
        <v/>
      </c>
      <c r="H56" s="9">
        <f t="shared" si="12"/>
        <v>0.25</v>
      </c>
      <c r="I56" s="9" t="str">
        <f t="shared" si="13"/>
        <v/>
      </c>
      <c r="J56" s="9">
        <f t="shared" si="14"/>
        <v>0.33333333333333331</v>
      </c>
      <c r="K56" s="9" t="str">
        <f t="shared" si="17"/>
        <v xml:space="preserve"> </v>
      </c>
      <c r="L56" s="9">
        <f t="shared" si="18"/>
        <v>0</v>
      </c>
      <c r="M56" s="9" t="str">
        <f t="shared" si="15"/>
        <v/>
      </c>
      <c r="N56" s="9">
        <f t="shared" si="16"/>
        <v>0</v>
      </c>
    </row>
    <row r="57" spans="1:14" x14ac:dyDescent="0.2">
      <c r="A57" s="28"/>
      <c r="B57" s="7" t="s">
        <v>50</v>
      </c>
      <c r="C57" s="8">
        <v>1</v>
      </c>
      <c r="D57" s="8">
        <v>0</v>
      </c>
      <c r="E57" s="8">
        <v>0</v>
      </c>
      <c r="F57" s="8">
        <v>0</v>
      </c>
      <c r="G57" s="9">
        <f t="shared" si="11"/>
        <v>0.33333333333333331</v>
      </c>
      <c r="H57" s="9" t="str">
        <f t="shared" si="12"/>
        <v/>
      </c>
      <c r="I57" s="9" t="str">
        <f t="shared" si="13"/>
        <v/>
      </c>
      <c r="J57" s="9" t="str">
        <f t="shared" si="14"/>
        <v/>
      </c>
      <c r="K57" s="9">
        <f t="shared" si="17"/>
        <v>-1</v>
      </c>
      <c r="L57" s="9" t="str">
        <f t="shared" si="18"/>
        <v xml:space="preserve"> </v>
      </c>
      <c r="M57" s="9">
        <f t="shared" si="15"/>
        <v>-0.33333333333333331</v>
      </c>
      <c r="N57" s="9" t="str">
        <f t="shared" si="16"/>
        <v/>
      </c>
    </row>
    <row r="58" spans="1:14" x14ac:dyDescent="0.2">
      <c r="A58" s="28"/>
      <c r="B58" s="7" t="s">
        <v>51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52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53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54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55</v>
      </c>
      <c r="C62" s="8">
        <v>0</v>
      </c>
      <c r="D62" s="8">
        <v>0</v>
      </c>
      <c r="E62" s="8">
        <v>0</v>
      </c>
      <c r="F62" s="8">
        <v>0</v>
      </c>
      <c r="G62" s="9" t="str">
        <f t="shared" si="11"/>
        <v/>
      </c>
      <c r="H62" s="9" t="str">
        <f t="shared" si="12"/>
        <v/>
      </c>
      <c r="I62" s="9" t="str">
        <f t="shared" si="13"/>
        <v/>
      </c>
      <c r="J62" s="9" t="str">
        <f t="shared" si="14"/>
        <v/>
      </c>
      <c r="K62" s="9" t="str">
        <f t="shared" si="17"/>
        <v xml:space="preserve"> </v>
      </c>
      <c r="L62" s="9" t="str">
        <f t="shared" si="18"/>
        <v xml:space="preserve"> 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56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57</v>
      </c>
      <c r="C64" s="8">
        <v>0</v>
      </c>
      <c r="D64" s="8">
        <v>0</v>
      </c>
      <c r="E64" s="8">
        <v>0</v>
      </c>
      <c r="F64" s="8">
        <v>0</v>
      </c>
      <c r="G64" s="9" t="str">
        <f t="shared" si="11"/>
        <v/>
      </c>
      <c r="H64" s="9" t="str">
        <f t="shared" si="12"/>
        <v/>
      </c>
      <c r="I64" s="9" t="str">
        <f t="shared" si="13"/>
        <v/>
      </c>
      <c r="J64" s="9" t="str">
        <f t="shared" si="14"/>
        <v/>
      </c>
      <c r="K64" s="9" t="str">
        <f t="shared" si="17"/>
        <v xml:space="preserve"> </v>
      </c>
      <c r="L64" s="9" t="str">
        <f t="shared" si="18"/>
        <v xml:space="preserve"> </v>
      </c>
      <c r="M64" s="9" t="str">
        <f t="shared" si="15"/>
        <v/>
      </c>
      <c r="N64" s="9" t="str">
        <f t="shared" si="16"/>
        <v/>
      </c>
    </row>
    <row r="65" spans="1:14" x14ac:dyDescent="0.2">
      <c r="A65" s="28"/>
      <c r="B65" s="7" t="s">
        <v>58</v>
      </c>
      <c r="C65" s="8">
        <v>0</v>
      </c>
      <c r="D65" s="8">
        <v>0</v>
      </c>
      <c r="E65" s="8">
        <v>0</v>
      </c>
      <c r="F65" s="8">
        <v>0</v>
      </c>
      <c r="G65" s="9" t="str">
        <f t="shared" si="11"/>
        <v/>
      </c>
      <c r="H65" s="9" t="str">
        <f t="shared" si="12"/>
        <v/>
      </c>
      <c r="I65" s="9" t="str">
        <f t="shared" si="13"/>
        <v/>
      </c>
      <c r="J65" s="9" t="str">
        <f t="shared" si="14"/>
        <v/>
      </c>
      <c r="K65" s="9" t="str">
        <f t="shared" si="17"/>
        <v xml:space="preserve"> </v>
      </c>
      <c r="L65" s="9" t="str">
        <f t="shared" si="18"/>
        <v xml:space="preserve"> </v>
      </c>
      <c r="M65" s="9" t="str">
        <f t="shared" si="15"/>
        <v/>
      </c>
      <c r="N65" s="9" t="str">
        <f t="shared" si="16"/>
        <v/>
      </c>
    </row>
    <row r="66" spans="1:14" x14ac:dyDescent="0.2">
      <c r="A66" s="28"/>
      <c r="B66" s="7" t="s">
        <v>59</v>
      </c>
      <c r="C66" s="8">
        <v>0</v>
      </c>
      <c r="D66" s="8">
        <v>0</v>
      </c>
      <c r="E66" s="8">
        <v>0</v>
      </c>
      <c r="F66" s="8">
        <v>0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 t="str">
        <f t="shared" si="14"/>
        <v/>
      </c>
      <c r="K66" s="9" t="str">
        <f t="shared" si="17"/>
        <v xml:space="preserve"> </v>
      </c>
      <c r="L66" s="9" t="str">
        <f t="shared" si="18"/>
        <v xml:space="preserve"> 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60</v>
      </c>
      <c r="C67" s="8">
        <v>0</v>
      </c>
      <c r="D67" s="8">
        <v>0</v>
      </c>
      <c r="E67" s="8">
        <v>0</v>
      </c>
      <c r="F67" s="8">
        <v>1</v>
      </c>
      <c r="G67" s="9" t="str">
        <f t="shared" si="11"/>
        <v/>
      </c>
      <c r="H67" s="9" t="str">
        <f t="shared" si="12"/>
        <v/>
      </c>
      <c r="I67" s="9" t="str">
        <f t="shared" si="13"/>
        <v/>
      </c>
      <c r="J67" s="9">
        <f t="shared" si="14"/>
        <v>0.33333333333333331</v>
      </c>
      <c r="K67" s="9" t="str">
        <f t="shared" si="17"/>
        <v xml:space="preserve"> </v>
      </c>
      <c r="L67" s="9">
        <f t="shared" si="18"/>
        <v>1</v>
      </c>
      <c r="M67" s="9" t="str">
        <f t="shared" si="15"/>
        <v/>
      </c>
      <c r="N67" s="9" t="str">
        <f t="shared" si="16"/>
        <v/>
      </c>
    </row>
    <row r="68" spans="1:14" x14ac:dyDescent="0.2">
      <c r="A68" s="28"/>
      <c r="B68" s="7" t="s">
        <v>61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62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63</v>
      </c>
      <c r="C70" s="8">
        <v>0</v>
      </c>
      <c r="D70" s="8">
        <v>0</v>
      </c>
      <c r="E70" s="8">
        <v>0</v>
      </c>
      <c r="F70" s="8">
        <v>0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 t="str">
        <f t="shared" si="14"/>
        <v/>
      </c>
      <c r="K70" s="9" t="str">
        <f t="shared" si="17"/>
        <v xml:space="preserve"> 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64</v>
      </c>
      <c r="C71" s="8">
        <v>0</v>
      </c>
      <c r="D71" s="8">
        <v>0</v>
      </c>
      <c r="E71" s="8">
        <v>0</v>
      </c>
      <c r="F71" s="8">
        <v>1</v>
      </c>
      <c r="G71" s="9" t="str">
        <f t="shared" si="11"/>
        <v/>
      </c>
      <c r="H71" s="9" t="str">
        <f t="shared" si="12"/>
        <v/>
      </c>
      <c r="I71" s="9" t="str">
        <f t="shared" si="13"/>
        <v/>
      </c>
      <c r="J71" s="9">
        <f t="shared" si="14"/>
        <v>0.33333333333333331</v>
      </c>
      <c r="K71" s="9" t="str">
        <f t="shared" si="17"/>
        <v xml:space="preserve"> </v>
      </c>
      <c r="L71" s="9">
        <f t="shared" si="18"/>
        <v>1</v>
      </c>
      <c r="M71" s="9" t="str">
        <f t="shared" si="15"/>
        <v/>
      </c>
      <c r="N71" s="9" t="str">
        <f t="shared" si="16"/>
        <v/>
      </c>
    </row>
    <row r="72" spans="1:14" x14ac:dyDescent="0.2">
      <c r="A72" s="28"/>
      <c r="B72" s="7" t="s">
        <v>65</v>
      </c>
      <c r="C72" s="8">
        <v>0</v>
      </c>
      <c r="D72" s="8">
        <v>0</v>
      </c>
      <c r="E72" s="8">
        <v>0</v>
      </c>
      <c r="F72" s="8">
        <v>0</v>
      </c>
      <c r="G72" s="9" t="str">
        <f t="shared" si="11"/>
        <v/>
      </c>
      <c r="H72" s="9" t="str">
        <f t="shared" si="12"/>
        <v/>
      </c>
      <c r="I72" s="9" t="str">
        <f t="shared" si="13"/>
        <v/>
      </c>
      <c r="J72" s="9" t="str">
        <f t="shared" si="14"/>
        <v/>
      </c>
      <c r="K72" s="9" t="str">
        <f t="shared" si="17"/>
        <v xml:space="preserve"> </v>
      </c>
      <c r="L72" s="9" t="str">
        <f t="shared" si="18"/>
        <v xml:space="preserve"> </v>
      </c>
      <c r="M72" s="9" t="str">
        <f t="shared" si="15"/>
        <v/>
      </c>
      <c r="N72" s="9" t="str">
        <f t="shared" si="16"/>
        <v/>
      </c>
    </row>
    <row r="73" spans="1:14" x14ac:dyDescent="0.2">
      <c r="A73" s="28"/>
      <c r="B73" s="7" t="s">
        <v>66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14</v>
      </c>
      <c r="D78" s="46"/>
      <c r="E78" s="46"/>
      <c r="F78" s="40"/>
      <c r="G78" s="41" t="s">
        <v>4</v>
      </c>
      <c r="H78" s="46"/>
      <c r="I78" s="46"/>
      <c r="J78" s="46"/>
      <c r="K78" s="41" t="s">
        <v>15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30</v>
      </c>
      <c r="D81" s="12">
        <f>SUM(D82:D180)</f>
        <v>23</v>
      </c>
      <c r="E81" s="12">
        <f>SUM(E82:E180)</f>
        <v>13</v>
      </c>
      <c r="F81" s="12">
        <f>SUM(F82:F180)</f>
        <v>10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-0.56666666666666665</v>
      </c>
      <c r="L81" s="13">
        <f>+IF(AND(D81=0,F81=0),"",IF(D81=0,1,IF(F81=0,-1,(F81-D81)/D81)))</f>
        <v>-0.56521739130434778</v>
      </c>
      <c r="M81" s="13">
        <f t="shared" ref="M81:M112" si="23">+IF(OR(AND(G81=""),(K81="")),"",G81*K81)</f>
        <v>-0.56666666666666665</v>
      </c>
      <c r="N81" s="13">
        <f t="shared" ref="N81:N112" si="24">+IF(OR(AND(H81=""),(L81="")),"",H81*L81)</f>
        <v>-0.56521739130434778</v>
      </c>
    </row>
    <row r="82" spans="1:14" x14ac:dyDescent="0.2">
      <c r="A82" s="28"/>
      <c r="B82" s="7" t="s">
        <v>67</v>
      </c>
      <c r="C82" s="8">
        <v>3</v>
      </c>
      <c r="D82" s="8">
        <v>0</v>
      </c>
      <c r="E82" s="8">
        <v>2</v>
      </c>
      <c r="F82" s="8">
        <v>0</v>
      </c>
      <c r="G82" s="9">
        <f t="shared" si="19"/>
        <v>0.1</v>
      </c>
      <c r="H82" s="9" t="str">
        <f t="shared" si="20"/>
        <v/>
      </c>
      <c r="I82" s="9">
        <f t="shared" si="21"/>
        <v>0.15384615384615385</v>
      </c>
      <c r="J82" s="9" t="str">
        <f t="shared" si="22"/>
        <v/>
      </c>
      <c r="K82" s="9">
        <f t="shared" ref="K82:K113" si="25">+IF(AND(C82=0,E82=0)," ",IF(C82=0,1,IF(E82=0,-1,(E82-C82)/C82)))</f>
        <v>-0.33333333333333331</v>
      </c>
      <c r="L82" s="9" t="str">
        <f t="shared" ref="L82:L113" si="26">+IF(AND(D82=0,F82=0)," ",IF(D82=0,1,IF(F82=0,-1,(F82-D82)/D82)))</f>
        <v xml:space="preserve"> </v>
      </c>
      <c r="M82" s="9">
        <f t="shared" si="23"/>
        <v>-3.3333333333333333E-2</v>
      </c>
      <c r="N82" s="9" t="str">
        <f t="shared" si="24"/>
        <v/>
      </c>
    </row>
    <row r="83" spans="1:14" ht="24" customHeight="1" x14ac:dyDescent="0.2">
      <c r="A83" s="28"/>
      <c r="B83" s="7" t="s">
        <v>68</v>
      </c>
      <c r="C83" s="8">
        <v>0</v>
      </c>
      <c r="D83" s="8">
        <v>0</v>
      </c>
      <c r="E83" s="8">
        <v>0</v>
      </c>
      <c r="F83" s="8">
        <v>0</v>
      </c>
      <c r="G83" s="9" t="str">
        <f t="shared" si="19"/>
        <v/>
      </c>
      <c r="H83" s="9" t="str">
        <f t="shared" si="20"/>
        <v/>
      </c>
      <c r="I83" s="9" t="str">
        <f t="shared" si="21"/>
        <v/>
      </c>
      <c r="J83" s="9" t="str">
        <f t="shared" si="22"/>
        <v/>
      </c>
      <c r="K83" s="9" t="str">
        <f t="shared" si="25"/>
        <v xml:space="preserve"> </v>
      </c>
      <c r="L83" s="9" t="str">
        <f t="shared" si="26"/>
        <v xml:space="preserve"> </v>
      </c>
      <c r="M83" s="9" t="str">
        <f t="shared" si="23"/>
        <v/>
      </c>
      <c r="N83" s="9" t="str">
        <f t="shared" si="24"/>
        <v/>
      </c>
    </row>
    <row r="84" spans="1:14" x14ac:dyDescent="0.2">
      <c r="A84" s="28"/>
      <c r="B84" s="7" t="s">
        <v>69</v>
      </c>
      <c r="C84" s="8">
        <v>0</v>
      </c>
      <c r="D84" s="8">
        <v>0</v>
      </c>
      <c r="E84" s="8">
        <v>1</v>
      </c>
      <c r="F84" s="8">
        <v>0</v>
      </c>
      <c r="G84" s="9" t="str">
        <f t="shared" si="19"/>
        <v/>
      </c>
      <c r="H84" s="9" t="str">
        <f t="shared" si="20"/>
        <v/>
      </c>
      <c r="I84" s="9">
        <f t="shared" si="21"/>
        <v>7.6923076923076927E-2</v>
      </c>
      <c r="J84" s="9" t="str">
        <f t="shared" si="22"/>
        <v/>
      </c>
      <c r="K84" s="9">
        <f t="shared" si="25"/>
        <v>1</v>
      </c>
      <c r="L84" s="9" t="str">
        <f t="shared" si="26"/>
        <v xml:space="preserve"> </v>
      </c>
      <c r="M84" s="9" t="str">
        <f t="shared" si="23"/>
        <v/>
      </c>
      <c r="N84" s="9" t="str">
        <f t="shared" si="24"/>
        <v/>
      </c>
    </row>
    <row r="85" spans="1:14" x14ac:dyDescent="0.2">
      <c r="A85" s="28"/>
      <c r="B85" s="7" t="s">
        <v>70</v>
      </c>
      <c r="C85" s="8">
        <v>1</v>
      </c>
      <c r="D85" s="8">
        <v>0</v>
      </c>
      <c r="E85" s="8">
        <v>2</v>
      </c>
      <c r="F85" s="8">
        <v>1</v>
      </c>
      <c r="G85" s="9">
        <f t="shared" si="19"/>
        <v>3.3333333333333333E-2</v>
      </c>
      <c r="H85" s="9" t="str">
        <f t="shared" si="20"/>
        <v/>
      </c>
      <c r="I85" s="9">
        <f t="shared" si="21"/>
        <v>0.15384615384615385</v>
      </c>
      <c r="J85" s="9">
        <f t="shared" si="22"/>
        <v>0.1</v>
      </c>
      <c r="K85" s="9">
        <f t="shared" si="25"/>
        <v>1</v>
      </c>
      <c r="L85" s="9">
        <f t="shared" si="26"/>
        <v>1</v>
      </c>
      <c r="M85" s="9">
        <f t="shared" si="23"/>
        <v>3.3333333333333333E-2</v>
      </c>
      <c r="N85" s="9" t="str">
        <f t="shared" si="24"/>
        <v/>
      </c>
    </row>
    <row r="86" spans="1:14" ht="25.5" x14ac:dyDescent="0.2">
      <c r="A86" s="28"/>
      <c r="B86" s="7" t="s">
        <v>71</v>
      </c>
      <c r="C86" s="8">
        <v>1</v>
      </c>
      <c r="D86" s="8">
        <v>0</v>
      </c>
      <c r="E86" s="8">
        <v>2</v>
      </c>
      <c r="F86" s="8">
        <v>1</v>
      </c>
      <c r="G86" s="9">
        <f t="shared" si="19"/>
        <v>3.3333333333333333E-2</v>
      </c>
      <c r="H86" s="9" t="str">
        <f t="shared" si="20"/>
        <v/>
      </c>
      <c r="I86" s="9">
        <f t="shared" si="21"/>
        <v>0.15384615384615385</v>
      </c>
      <c r="J86" s="9">
        <f t="shared" si="22"/>
        <v>0.1</v>
      </c>
      <c r="K86" s="9">
        <f t="shared" si="25"/>
        <v>1</v>
      </c>
      <c r="L86" s="9">
        <f t="shared" si="26"/>
        <v>1</v>
      </c>
      <c r="M86" s="9">
        <f t="shared" si="23"/>
        <v>3.3333333333333333E-2</v>
      </c>
      <c r="N86" s="9" t="str">
        <f t="shared" si="24"/>
        <v/>
      </c>
    </row>
    <row r="87" spans="1:14" x14ac:dyDescent="0.2">
      <c r="A87" s="28"/>
      <c r="B87" s="7" t="s">
        <v>72</v>
      </c>
      <c r="C87" s="8">
        <v>0</v>
      </c>
      <c r="D87" s="8">
        <v>0</v>
      </c>
      <c r="E87" s="8">
        <v>0</v>
      </c>
      <c r="F87" s="8">
        <v>0</v>
      </c>
      <c r="G87" s="9" t="str">
        <f t="shared" si="19"/>
        <v/>
      </c>
      <c r="H87" s="9" t="str">
        <f t="shared" si="20"/>
        <v/>
      </c>
      <c r="I87" s="9" t="str">
        <f t="shared" si="21"/>
        <v/>
      </c>
      <c r="J87" s="9" t="str">
        <f t="shared" si="22"/>
        <v/>
      </c>
      <c r="K87" s="9" t="str">
        <f t="shared" si="25"/>
        <v xml:space="preserve"> </v>
      </c>
      <c r="L87" s="9" t="str">
        <f t="shared" si="26"/>
        <v xml:space="preserve"> </v>
      </c>
      <c r="M87" s="9" t="str">
        <f t="shared" si="23"/>
        <v/>
      </c>
      <c r="N87" s="9" t="str">
        <f t="shared" si="24"/>
        <v/>
      </c>
    </row>
    <row r="88" spans="1:14" x14ac:dyDescent="0.2">
      <c r="A88" s="28"/>
      <c r="B88" s="7" t="s">
        <v>73</v>
      </c>
      <c r="C88" s="8">
        <v>0</v>
      </c>
      <c r="D88" s="8">
        <v>0</v>
      </c>
      <c r="E88" s="8">
        <v>0</v>
      </c>
      <c r="F88" s="8">
        <v>0</v>
      </c>
      <c r="G88" s="9" t="str">
        <f t="shared" si="19"/>
        <v/>
      </c>
      <c r="H88" s="9" t="str">
        <f t="shared" si="20"/>
        <v/>
      </c>
      <c r="I88" s="9" t="str">
        <f t="shared" si="21"/>
        <v/>
      </c>
      <c r="J88" s="9" t="str">
        <f t="shared" si="22"/>
        <v/>
      </c>
      <c r="K88" s="9" t="str">
        <f t="shared" si="25"/>
        <v xml:space="preserve"> </v>
      </c>
      <c r="L88" s="9" t="str">
        <f t="shared" si="26"/>
        <v xml:space="preserve"> </v>
      </c>
      <c r="M88" s="9" t="str">
        <f t="shared" si="23"/>
        <v/>
      </c>
      <c r="N88" s="9" t="str">
        <f t="shared" si="24"/>
        <v/>
      </c>
    </row>
    <row r="89" spans="1:14" ht="23.25" customHeight="1" x14ac:dyDescent="0.2">
      <c r="A89" s="28" t="s">
        <v>670</v>
      </c>
      <c r="B89" s="7" t="s">
        <v>74</v>
      </c>
      <c r="C89" s="8">
        <v>0</v>
      </c>
      <c r="D89" s="8">
        <v>0</v>
      </c>
      <c r="E89" s="8">
        <v>0</v>
      </c>
      <c r="F89" s="8">
        <v>0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 t="str">
        <f t="shared" si="22"/>
        <v/>
      </c>
      <c r="K89" s="9" t="str">
        <f t="shared" si="25"/>
        <v xml:space="preserve"> 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75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76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77</v>
      </c>
      <c r="C92" s="8">
        <v>1</v>
      </c>
      <c r="D92" s="8">
        <v>0</v>
      </c>
      <c r="E92" s="8">
        <v>0</v>
      </c>
      <c r="F92" s="8">
        <v>0</v>
      </c>
      <c r="G92" s="9">
        <f t="shared" si="19"/>
        <v>3.3333333333333333E-2</v>
      </c>
      <c r="H92" s="9" t="str">
        <f t="shared" si="20"/>
        <v/>
      </c>
      <c r="I92" s="9" t="str">
        <f t="shared" si="21"/>
        <v/>
      </c>
      <c r="J92" s="9" t="str">
        <f t="shared" si="22"/>
        <v/>
      </c>
      <c r="K92" s="9">
        <f t="shared" si="25"/>
        <v>-1</v>
      </c>
      <c r="L92" s="9" t="str">
        <f t="shared" si="26"/>
        <v xml:space="preserve"> </v>
      </c>
      <c r="M92" s="9">
        <f t="shared" si="23"/>
        <v>-3.3333333333333333E-2</v>
      </c>
      <c r="N92" s="9" t="str">
        <f t="shared" si="24"/>
        <v/>
      </c>
    </row>
    <row r="93" spans="1:14" x14ac:dyDescent="0.2">
      <c r="A93" s="28"/>
      <c r="B93" s="7" t="s">
        <v>78</v>
      </c>
      <c r="C93" s="8">
        <v>0</v>
      </c>
      <c r="D93" s="8">
        <v>0</v>
      </c>
      <c r="E93" s="8">
        <v>0</v>
      </c>
      <c r="F93" s="8">
        <v>0</v>
      </c>
      <c r="G93" s="9" t="str">
        <f t="shared" si="19"/>
        <v/>
      </c>
      <c r="H93" s="9" t="str">
        <f t="shared" si="20"/>
        <v/>
      </c>
      <c r="I93" s="9" t="str">
        <f t="shared" si="21"/>
        <v/>
      </c>
      <c r="J93" s="9" t="str">
        <f t="shared" si="22"/>
        <v/>
      </c>
      <c r="K93" s="9" t="str">
        <f t="shared" si="25"/>
        <v xml:space="preserve"> </v>
      </c>
      <c r="L93" s="9" t="str">
        <f t="shared" si="26"/>
        <v xml:space="preserve"> </v>
      </c>
      <c r="M93" s="9" t="str">
        <f t="shared" si="23"/>
        <v/>
      </c>
      <c r="N93" s="9" t="str">
        <f t="shared" si="24"/>
        <v/>
      </c>
    </row>
    <row r="94" spans="1:14" x14ac:dyDescent="0.2">
      <c r="A94" s="28"/>
      <c r="B94" s="7" t="s">
        <v>79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 t="s">
        <v>670</v>
      </c>
      <c r="B95" s="7" t="s">
        <v>80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 t="s">
        <v>670</v>
      </c>
      <c r="B96" s="7" t="s">
        <v>81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82</v>
      </c>
      <c r="C97" s="8">
        <v>1</v>
      </c>
      <c r="D97" s="8">
        <v>1</v>
      </c>
      <c r="E97" s="8">
        <v>0</v>
      </c>
      <c r="F97" s="8">
        <v>0</v>
      </c>
      <c r="G97" s="9">
        <f t="shared" si="19"/>
        <v>3.3333333333333333E-2</v>
      </c>
      <c r="H97" s="9">
        <f t="shared" si="20"/>
        <v>4.3478260869565216E-2</v>
      </c>
      <c r="I97" s="9" t="str">
        <f t="shared" si="21"/>
        <v/>
      </c>
      <c r="J97" s="9" t="str">
        <f t="shared" si="22"/>
        <v/>
      </c>
      <c r="K97" s="9">
        <f t="shared" si="25"/>
        <v>-1</v>
      </c>
      <c r="L97" s="9">
        <f t="shared" si="26"/>
        <v>-1</v>
      </c>
      <c r="M97" s="9">
        <f t="shared" si="23"/>
        <v>-3.3333333333333333E-2</v>
      </c>
      <c r="N97" s="9">
        <f t="shared" si="24"/>
        <v>-4.3478260869565216E-2</v>
      </c>
    </row>
    <row r="98" spans="1:14" x14ac:dyDescent="0.2">
      <c r="A98" s="28"/>
      <c r="B98" s="7" t="s">
        <v>83</v>
      </c>
      <c r="C98" s="8">
        <v>0</v>
      </c>
      <c r="D98" s="8">
        <v>0</v>
      </c>
      <c r="E98" s="8">
        <v>0</v>
      </c>
      <c r="F98" s="8">
        <v>0</v>
      </c>
      <c r="G98" s="9" t="str">
        <f t="shared" si="19"/>
        <v/>
      </c>
      <c r="H98" s="9" t="str">
        <f t="shared" si="20"/>
        <v/>
      </c>
      <c r="I98" s="9" t="str">
        <f t="shared" si="21"/>
        <v/>
      </c>
      <c r="J98" s="9" t="str">
        <f t="shared" si="22"/>
        <v/>
      </c>
      <c r="K98" s="9" t="str">
        <f t="shared" si="25"/>
        <v xml:space="preserve"> </v>
      </c>
      <c r="L98" s="9" t="str">
        <f t="shared" si="26"/>
        <v xml:space="preserve"> </v>
      </c>
      <c r="M98" s="9" t="str">
        <f t="shared" si="23"/>
        <v/>
      </c>
      <c r="N98" s="9" t="str">
        <f t="shared" si="24"/>
        <v/>
      </c>
    </row>
    <row r="99" spans="1:14" x14ac:dyDescent="0.2">
      <c r="A99" s="28"/>
      <c r="B99" s="7" t="s">
        <v>84</v>
      </c>
      <c r="C99" s="8">
        <v>0</v>
      </c>
      <c r="D99" s="8">
        <v>1</v>
      </c>
      <c r="E99" s="8">
        <v>0</v>
      </c>
      <c r="F99" s="8">
        <v>0</v>
      </c>
      <c r="G99" s="9" t="str">
        <f t="shared" si="19"/>
        <v/>
      </c>
      <c r="H99" s="9">
        <f t="shared" si="20"/>
        <v>4.3478260869565216E-2</v>
      </c>
      <c r="I99" s="9" t="str">
        <f t="shared" si="21"/>
        <v/>
      </c>
      <c r="J99" s="9" t="str">
        <f t="shared" si="22"/>
        <v/>
      </c>
      <c r="K99" s="9" t="str">
        <f t="shared" si="25"/>
        <v xml:space="preserve"> </v>
      </c>
      <c r="L99" s="9">
        <f t="shared" si="26"/>
        <v>-1</v>
      </c>
      <c r="M99" s="9" t="str">
        <f t="shared" si="23"/>
        <v/>
      </c>
      <c r="N99" s="9">
        <f t="shared" si="24"/>
        <v>-4.3478260869565216E-2</v>
      </c>
    </row>
    <row r="100" spans="1:14" x14ac:dyDescent="0.2">
      <c r="A100" s="28"/>
      <c r="B100" s="7" t="s">
        <v>85</v>
      </c>
      <c r="C100" s="8">
        <v>0</v>
      </c>
      <c r="D100" s="8">
        <v>0</v>
      </c>
      <c r="E100" s="8">
        <v>0</v>
      </c>
      <c r="F100" s="8">
        <v>0</v>
      </c>
      <c r="G100" s="9" t="str">
        <f t="shared" si="19"/>
        <v/>
      </c>
      <c r="H100" s="9" t="str">
        <f t="shared" si="20"/>
        <v/>
      </c>
      <c r="I100" s="9" t="str">
        <f t="shared" si="21"/>
        <v/>
      </c>
      <c r="J100" s="9" t="str">
        <f t="shared" si="22"/>
        <v/>
      </c>
      <c r="K100" s="9" t="str">
        <f t="shared" si="25"/>
        <v xml:space="preserve"> </v>
      </c>
      <c r="L100" s="9" t="str">
        <f t="shared" si="26"/>
        <v xml:space="preserve"> </v>
      </c>
      <c r="M100" s="9" t="str">
        <f t="shared" si="23"/>
        <v/>
      </c>
      <c r="N100" s="9" t="str">
        <f t="shared" si="24"/>
        <v/>
      </c>
    </row>
    <row r="101" spans="1:14" x14ac:dyDescent="0.2">
      <c r="A101" s="28"/>
      <c r="B101" s="7" t="s">
        <v>86</v>
      </c>
      <c r="C101" s="8">
        <v>0</v>
      </c>
      <c r="D101" s="8">
        <v>0</v>
      </c>
      <c r="E101" s="8">
        <v>0</v>
      </c>
      <c r="F101" s="8">
        <v>0</v>
      </c>
      <c r="G101" s="9" t="str">
        <f t="shared" si="19"/>
        <v/>
      </c>
      <c r="H101" s="9" t="str">
        <f t="shared" si="20"/>
        <v/>
      </c>
      <c r="I101" s="9" t="str">
        <f t="shared" si="21"/>
        <v/>
      </c>
      <c r="J101" s="9" t="str">
        <f t="shared" si="22"/>
        <v/>
      </c>
      <c r="K101" s="9" t="str">
        <f t="shared" si="25"/>
        <v xml:space="preserve"> </v>
      </c>
      <c r="L101" s="9" t="str">
        <f t="shared" si="26"/>
        <v xml:space="preserve"> </v>
      </c>
      <c r="M101" s="9" t="str">
        <f t="shared" si="23"/>
        <v/>
      </c>
      <c r="N101" s="9" t="str">
        <f t="shared" si="24"/>
        <v/>
      </c>
    </row>
    <row r="102" spans="1:14" x14ac:dyDescent="0.2">
      <c r="A102" s="28" t="s">
        <v>670</v>
      </c>
      <c r="B102" s="7" t="s">
        <v>87</v>
      </c>
      <c r="C102" s="8">
        <v>0</v>
      </c>
      <c r="D102" s="8">
        <v>0</v>
      </c>
      <c r="E102" s="8">
        <v>0</v>
      </c>
      <c r="F102" s="8">
        <v>0</v>
      </c>
      <c r="G102" s="9" t="str">
        <f t="shared" si="19"/>
        <v/>
      </c>
      <c r="H102" s="9" t="str">
        <f t="shared" si="20"/>
        <v/>
      </c>
      <c r="I102" s="9" t="str">
        <f t="shared" si="21"/>
        <v/>
      </c>
      <c r="J102" s="9" t="str">
        <f t="shared" si="22"/>
        <v/>
      </c>
      <c r="K102" s="9" t="str">
        <f t="shared" si="25"/>
        <v xml:space="preserve"> 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88</v>
      </c>
      <c r="C103" s="8">
        <v>0</v>
      </c>
      <c r="D103" s="8">
        <v>0</v>
      </c>
      <c r="E103" s="8">
        <v>0</v>
      </c>
      <c r="F103" s="8">
        <v>1</v>
      </c>
      <c r="G103" s="9" t="str">
        <f t="shared" si="19"/>
        <v/>
      </c>
      <c r="H103" s="9" t="str">
        <f t="shared" si="20"/>
        <v/>
      </c>
      <c r="I103" s="9" t="str">
        <f t="shared" si="21"/>
        <v/>
      </c>
      <c r="J103" s="9">
        <f t="shared" si="22"/>
        <v>0.1</v>
      </c>
      <c r="K103" s="9" t="str">
        <f t="shared" si="25"/>
        <v xml:space="preserve"> </v>
      </c>
      <c r="L103" s="9">
        <f t="shared" si="26"/>
        <v>1</v>
      </c>
      <c r="M103" s="9" t="str">
        <f t="shared" si="23"/>
        <v/>
      </c>
      <c r="N103" s="9" t="str">
        <f t="shared" si="24"/>
        <v/>
      </c>
    </row>
    <row r="104" spans="1:14" x14ac:dyDescent="0.2">
      <c r="A104" s="28"/>
      <c r="B104" s="7" t="s">
        <v>89</v>
      </c>
      <c r="C104" s="8">
        <v>0</v>
      </c>
      <c r="D104" s="8">
        <v>0</v>
      </c>
      <c r="E104" s="8">
        <v>0</v>
      </c>
      <c r="F104" s="8">
        <v>0</v>
      </c>
      <c r="G104" s="9" t="str">
        <f t="shared" si="19"/>
        <v/>
      </c>
      <c r="H104" s="9" t="str">
        <f t="shared" si="20"/>
        <v/>
      </c>
      <c r="I104" s="9" t="str">
        <f t="shared" si="21"/>
        <v/>
      </c>
      <c r="J104" s="9" t="str">
        <f t="shared" si="22"/>
        <v/>
      </c>
      <c r="K104" s="9" t="str">
        <f t="shared" si="25"/>
        <v xml:space="preserve"> </v>
      </c>
      <c r="L104" s="9" t="str">
        <f t="shared" si="26"/>
        <v xml:space="preserve"> </v>
      </c>
      <c r="M104" s="9" t="str">
        <f t="shared" si="23"/>
        <v/>
      </c>
      <c r="N104" s="9" t="str">
        <f t="shared" si="24"/>
        <v/>
      </c>
    </row>
    <row r="105" spans="1:14" x14ac:dyDescent="0.2">
      <c r="A105" s="28"/>
      <c r="B105" s="7" t="s">
        <v>90</v>
      </c>
      <c r="C105" s="8">
        <v>0</v>
      </c>
      <c r="D105" s="8">
        <v>0</v>
      </c>
      <c r="E105" s="8">
        <v>0</v>
      </c>
      <c r="F105" s="8">
        <v>0</v>
      </c>
      <c r="G105" s="9" t="str">
        <f t="shared" si="19"/>
        <v/>
      </c>
      <c r="H105" s="9" t="str">
        <f t="shared" si="20"/>
        <v/>
      </c>
      <c r="I105" s="9" t="str">
        <f t="shared" si="21"/>
        <v/>
      </c>
      <c r="J105" s="9" t="str">
        <f t="shared" si="22"/>
        <v/>
      </c>
      <c r="K105" s="9" t="str">
        <f t="shared" si="25"/>
        <v xml:space="preserve"> </v>
      </c>
      <c r="L105" s="9" t="str">
        <f t="shared" si="26"/>
        <v xml:space="preserve"> </v>
      </c>
      <c r="M105" s="9" t="str">
        <f t="shared" si="23"/>
        <v/>
      </c>
      <c r="N105" s="9" t="str">
        <f t="shared" si="24"/>
        <v/>
      </c>
    </row>
    <row r="106" spans="1:14" x14ac:dyDescent="0.2">
      <c r="A106" s="28"/>
      <c r="B106" s="7" t="s">
        <v>91</v>
      </c>
      <c r="C106" s="8">
        <v>0</v>
      </c>
      <c r="D106" s="8">
        <v>0</v>
      </c>
      <c r="E106" s="8">
        <v>0</v>
      </c>
      <c r="F106" s="8">
        <v>0</v>
      </c>
      <c r="G106" s="9" t="str">
        <f t="shared" si="19"/>
        <v/>
      </c>
      <c r="H106" s="9" t="str">
        <f t="shared" si="20"/>
        <v/>
      </c>
      <c r="I106" s="9" t="str">
        <f t="shared" si="21"/>
        <v/>
      </c>
      <c r="J106" s="9" t="str">
        <f t="shared" si="22"/>
        <v/>
      </c>
      <c r="K106" s="9" t="str">
        <f t="shared" si="25"/>
        <v xml:space="preserve"> </v>
      </c>
      <c r="L106" s="9" t="str">
        <f t="shared" si="26"/>
        <v xml:space="preserve"> </v>
      </c>
      <c r="M106" s="9" t="str">
        <f t="shared" si="23"/>
        <v/>
      </c>
      <c r="N106" s="9" t="str">
        <f t="shared" si="24"/>
        <v/>
      </c>
    </row>
    <row r="107" spans="1:14" x14ac:dyDescent="0.2">
      <c r="A107" s="28"/>
      <c r="B107" s="7" t="s">
        <v>92</v>
      </c>
      <c r="C107" s="8">
        <v>0</v>
      </c>
      <c r="D107" s="8">
        <v>0</v>
      </c>
      <c r="E107" s="8">
        <v>0</v>
      </c>
      <c r="F107" s="8">
        <v>0</v>
      </c>
      <c r="G107" s="9" t="str">
        <f t="shared" si="19"/>
        <v/>
      </c>
      <c r="H107" s="9" t="str">
        <f t="shared" si="20"/>
        <v/>
      </c>
      <c r="I107" s="9" t="str">
        <f t="shared" si="21"/>
        <v/>
      </c>
      <c r="J107" s="9" t="str">
        <f t="shared" si="22"/>
        <v/>
      </c>
      <c r="K107" s="9" t="str">
        <f t="shared" si="25"/>
        <v xml:space="preserve"> </v>
      </c>
      <c r="L107" s="9" t="str">
        <f t="shared" si="26"/>
        <v xml:space="preserve"> </v>
      </c>
      <c r="M107" s="9" t="str">
        <f t="shared" si="23"/>
        <v/>
      </c>
      <c r="N107" s="9" t="str">
        <f t="shared" si="24"/>
        <v/>
      </c>
    </row>
    <row r="108" spans="1:14" x14ac:dyDescent="0.2">
      <c r="A108" s="28"/>
      <c r="B108" s="7" t="s">
        <v>93</v>
      </c>
      <c r="C108" s="8">
        <v>0</v>
      </c>
      <c r="D108" s="8">
        <v>0</v>
      </c>
      <c r="E108" s="8">
        <v>0</v>
      </c>
      <c r="F108" s="8">
        <v>0</v>
      </c>
      <c r="G108" s="9" t="str">
        <f t="shared" si="19"/>
        <v/>
      </c>
      <c r="H108" s="9" t="str">
        <f t="shared" si="20"/>
        <v/>
      </c>
      <c r="I108" s="9" t="str">
        <f t="shared" si="21"/>
        <v/>
      </c>
      <c r="J108" s="9" t="str">
        <f t="shared" si="22"/>
        <v/>
      </c>
      <c r="K108" s="9" t="str">
        <f t="shared" si="25"/>
        <v xml:space="preserve"> </v>
      </c>
      <c r="L108" s="9" t="str">
        <f t="shared" si="26"/>
        <v xml:space="preserve"> </v>
      </c>
      <c r="M108" s="9" t="str">
        <f t="shared" si="23"/>
        <v/>
      </c>
      <c r="N108" s="9" t="str">
        <f t="shared" si="24"/>
        <v/>
      </c>
    </row>
    <row r="109" spans="1:14" x14ac:dyDescent="0.2">
      <c r="A109" s="28"/>
      <c r="B109" s="7" t="s">
        <v>94</v>
      </c>
      <c r="C109" s="8">
        <v>0</v>
      </c>
      <c r="D109" s="8">
        <v>0</v>
      </c>
      <c r="E109" s="8">
        <v>0</v>
      </c>
      <c r="F109" s="8">
        <v>0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 t="str">
        <f t="shared" si="26"/>
        <v xml:space="preserve"> 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95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96</v>
      </c>
      <c r="C111" s="8">
        <v>0</v>
      </c>
      <c r="D111" s="8">
        <v>0</v>
      </c>
      <c r="E111" s="8">
        <v>0</v>
      </c>
      <c r="F111" s="8">
        <v>0</v>
      </c>
      <c r="G111" s="9" t="str">
        <f t="shared" si="19"/>
        <v/>
      </c>
      <c r="H111" s="9" t="str">
        <f t="shared" si="20"/>
        <v/>
      </c>
      <c r="I111" s="9" t="str">
        <f t="shared" si="21"/>
        <v/>
      </c>
      <c r="J111" s="9" t="str">
        <f t="shared" si="22"/>
        <v/>
      </c>
      <c r="K111" s="9" t="str">
        <f t="shared" si="25"/>
        <v xml:space="preserve"> </v>
      </c>
      <c r="L111" s="9" t="str">
        <f t="shared" si="26"/>
        <v xml:space="preserve"> </v>
      </c>
      <c r="M111" s="9" t="str">
        <f t="shared" si="23"/>
        <v/>
      </c>
      <c r="N111" s="9" t="str">
        <f t="shared" si="24"/>
        <v/>
      </c>
    </row>
    <row r="112" spans="1:14" x14ac:dyDescent="0.2">
      <c r="A112" s="28"/>
      <c r="B112" s="7" t="s">
        <v>97</v>
      </c>
      <c r="C112" s="8">
        <v>0</v>
      </c>
      <c r="D112" s="8">
        <v>0</v>
      </c>
      <c r="E112" s="8">
        <v>0</v>
      </c>
      <c r="F112" s="8">
        <v>0</v>
      </c>
      <c r="G112" s="9" t="str">
        <f t="shared" si="19"/>
        <v/>
      </c>
      <c r="H112" s="9" t="str">
        <f t="shared" si="20"/>
        <v/>
      </c>
      <c r="I112" s="9" t="str">
        <f t="shared" si="21"/>
        <v/>
      </c>
      <c r="J112" s="9" t="str">
        <f t="shared" si="22"/>
        <v/>
      </c>
      <c r="K112" s="9" t="str">
        <f t="shared" si="25"/>
        <v xml:space="preserve"> </v>
      </c>
      <c r="L112" s="9" t="str">
        <f t="shared" si="26"/>
        <v xml:space="preserve"> 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98</v>
      </c>
      <c r="C113" s="8">
        <v>0</v>
      </c>
      <c r="D113" s="8">
        <v>0</v>
      </c>
      <c r="E113" s="8">
        <v>0</v>
      </c>
      <c r="F113" s="8">
        <v>0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 t="str">
        <f t="shared" si="26"/>
        <v xml:space="preserve"> 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99</v>
      </c>
      <c r="C114" s="8">
        <v>0</v>
      </c>
      <c r="D114" s="8">
        <v>0</v>
      </c>
      <c r="E114" s="8">
        <v>0</v>
      </c>
      <c r="F114" s="8">
        <v>0</v>
      </c>
      <c r="G114" s="9" t="str">
        <f t="shared" si="27"/>
        <v/>
      </c>
      <c r="H114" s="9" t="str">
        <f t="shared" si="28"/>
        <v/>
      </c>
      <c r="I114" s="9" t="str">
        <f t="shared" si="29"/>
        <v/>
      </c>
      <c r="J114" s="9" t="str">
        <f t="shared" si="30"/>
        <v/>
      </c>
      <c r="K114" s="9" t="str">
        <f t="shared" ref="K114:K145" si="33">+IF(AND(C114=0,E114=0)," ",IF(C114=0,1,IF(E114=0,-1,(E114-C114)/C114)))</f>
        <v xml:space="preserve"> </v>
      </c>
      <c r="L114" s="9" t="str">
        <f t="shared" ref="L114:L145" si="34">+IF(AND(D114=0,F114=0)," ",IF(D114=0,1,IF(F114=0,-1,(F114-D114)/D114)))</f>
        <v xml:space="preserve"> </v>
      </c>
      <c r="M114" s="9" t="str">
        <f t="shared" si="31"/>
        <v/>
      </c>
      <c r="N114" s="9" t="str">
        <f t="shared" si="32"/>
        <v/>
      </c>
    </row>
    <row r="115" spans="1:14" x14ac:dyDescent="0.2">
      <c r="A115" s="28"/>
      <c r="B115" s="7" t="s">
        <v>100</v>
      </c>
      <c r="C115" s="8">
        <v>0</v>
      </c>
      <c r="D115" s="8">
        <v>0</v>
      </c>
      <c r="E115" s="8">
        <v>0</v>
      </c>
      <c r="F115" s="8">
        <v>1</v>
      </c>
      <c r="G115" s="9" t="str">
        <f t="shared" si="27"/>
        <v/>
      </c>
      <c r="H115" s="9" t="str">
        <f t="shared" si="28"/>
        <v/>
      </c>
      <c r="I115" s="9" t="str">
        <f t="shared" si="29"/>
        <v/>
      </c>
      <c r="J115" s="9">
        <f t="shared" si="30"/>
        <v>0.1</v>
      </c>
      <c r="K115" s="9" t="str">
        <f t="shared" si="33"/>
        <v xml:space="preserve"> </v>
      </c>
      <c r="L115" s="9">
        <f t="shared" si="34"/>
        <v>1</v>
      </c>
      <c r="M115" s="9" t="str">
        <f t="shared" si="31"/>
        <v/>
      </c>
      <c r="N115" s="9" t="str">
        <f t="shared" si="32"/>
        <v/>
      </c>
    </row>
    <row r="116" spans="1:14" x14ac:dyDescent="0.2">
      <c r="A116" s="28"/>
      <c r="B116" s="7" t="s">
        <v>101</v>
      </c>
      <c r="C116" s="8">
        <v>0</v>
      </c>
      <c r="D116" s="8">
        <v>0</v>
      </c>
      <c r="E116" s="8">
        <v>0</v>
      </c>
      <c r="F116" s="8">
        <v>0</v>
      </c>
      <c r="G116" s="9" t="str">
        <f t="shared" si="27"/>
        <v/>
      </c>
      <c r="H116" s="9" t="str">
        <f t="shared" si="28"/>
        <v/>
      </c>
      <c r="I116" s="9" t="str">
        <f t="shared" si="29"/>
        <v/>
      </c>
      <c r="J116" s="9" t="str">
        <f t="shared" si="30"/>
        <v/>
      </c>
      <c r="K116" s="9" t="str">
        <f t="shared" si="33"/>
        <v xml:space="preserve"> </v>
      </c>
      <c r="L116" s="9" t="str">
        <f t="shared" si="34"/>
        <v xml:space="preserve"> </v>
      </c>
      <c r="M116" s="9" t="str">
        <f t="shared" si="31"/>
        <v/>
      </c>
      <c r="N116" s="9" t="str">
        <f t="shared" si="32"/>
        <v/>
      </c>
    </row>
    <row r="117" spans="1:14" x14ac:dyDescent="0.2">
      <c r="A117" s="28"/>
      <c r="B117" s="7" t="s">
        <v>102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103</v>
      </c>
      <c r="C118" s="8">
        <v>0</v>
      </c>
      <c r="D118" s="8">
        <v>0</v>
      </c>
      <c r="E118" s="8">
        <v>0</v>
      </c>
      <c r="F118" s="8">
        <v>0</v>
      </c>
      <c r="G118" s="9" t="str">
        <f t="shared" si="27"/>
        <v/>
      </c>
      <c r="H118" s="9" t="str">
        <f t="shared" si="28"/>
        <v/>
      </c>
      <c r="I118" s="9" t="str">
        <f t="shared" si="29"/>
        <v/>
      </c>
      <c r="J118" s="9" t="str">
        <f t="shared" si="30"/>
        <v/>
      </c>
      <c r="K118" s="9" t="str">
        <f t="shared" si="33"/>
        <v xml:space="preserve"> </v>
      </c>
      <c r="L118" s="9" t="str">
        <f t="shared" si="34"/>
        <v xml:space="preserve"> </v>
      </c>
      <c r="M118" s="9" t="str">
        <f t="shared" si="31"/>
        <v/>
      </c>
      <c r="N118" s="9" t="str">
        <f t="shared" si="32"/>
        <v/>
      </c>
    </row>
    <row r="119" spans="1:14" x14ac:dyDescent="0.2">
      <c r="A119" s="28"/>
      <c r="B119" s="7" t="s">
        <v>104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105</v>
      </c>
      <c r="C120" s="8">
        <v>0</v>
      </c>
      <c r="D120" s="8">
        <v>0</v>
      </c>
      <c r="E120" s="8">
        <v>0</v>
      </c>
      <c r="F120" s="8">
        <v>0</v>
      </c>
      <c r="G120" s="9" t="str">
        <f t="shared" si="27"/>
        <v/>
      </c>
      <c r="H120" s="9" t="str">
        <f t="shared" si="28"/>
        <v/>
      </c>
      <c r="I120" s="9" t="str">
        <f t="shared" si="29"/>
        <v/>
      </c>
      <c r="J120" s="9" t="str">
        <f t="shared" si="30"/>
        <v/>
      </c>
      <c r="K120" s="9" t="str">
        <f t="shared" si="33"/>
        <v xml:space="preserve"> </v>
      </c>
      <c r="L120" s="9" t="str">
        <f t="shared" si="34"/>
        <v xml:space="preserve"> </v>
      </c>
      <c r="M120" s="9" t="str">
        <f t="shared" si="31"/>
        <v/>
      </c>
      <c r="N120" s="9" t="str">
        <f t="shared" si="32"/>
        <v/>
      </c>
    </row>
    <row r="121" spans="1:14" x14ac:dyDescent="0.2">
      <c r="A121" s="28"/>
      <c r="B121" s="7" t="s">
        <v>106</v>
      </c>
      <c r="C121" s="8">
        <v>0</v>
      </c>
      <c r="D121" s="8">
        <v>0</v>
      </c>
      <c r="E121" s="8">
        <v>0</v>
      </c>
      <c r="F121" s="8">
        <v>0</v>
      </c>
      <c r="G121" s="9" t="str">
        <f t="shared" si="27"/>
        <v/>
      </c>
      <c r="H121" s="9" t="str">
        <f t="shared" si="28"/>
        <v/>
      </c>
      <c r="I121" s="9" t="str">
        <f t="shared" si="29"/>
        <v/>
      </c>
      <c r="J121" s="9" t="str">
        <f t="shared" si="30"/>
        <v/>
      </c>
      <c r="K121" s="9" t="str">
        <f t="shared" si="33"/>
        <v xml:space="preserve"> </v>
      </c>
      <c r="L121" s="9" t="str">
        <f t="shared" si="34"/>
        <v xml:space="preserve"> </v>
      </c>
      <c r="M121" s="9" t="str">
        <f t="shared" si="31"/>
        <v/>
      </c>
      <c r="N121" s="9" t="str">
        <f t="shared" si="32"/>
        <v/>
      </c>
    </row>
    <row r="122" spans="1:14" x14ac:dyDescent="0.2">
      <c r="A122" s="28"/>
      <c r="B122" s="7" t="s">
        <v>107</v>
      </c>
      <c r="C122" s="8">
        <v>0</v>
      </c>
      <c r="D122" s="8">
        <v>0</v>
      </c>
      <c r="E122" s="8">
        <v>0</v>
      </c>
      <c r="F122" s="8">
        <v>0</v>
      </c>
      <c r="G122" s="9" t="str">
        <f t="shared" si="27"/>
        <v/>
      </c>
      <c r="H122" s="9" t="str">
        <f t="shared" si="28"/>
        <v/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 t="str">
        <f t="shared" si="34"/>
        <v xml:space="preserve"> 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108</v>
      </c>
      <c r="C123" s="8">
        <v>0</v>
      </c>
      <c r="D123" s="8">
        <v>0</v>
      </c>
      <c r="E123" s="8">
        <v>0</v>
      </c>
      <c r="F123" s="8">
        <v>1</v>
      </c>
      <c r="G123" s="9" t="str">
        <f t="shared" si="27"/>
        <v/>
      </c>
      <c r="H123" s="9" t="str">
        <f t="shared" si="28"/>
        <v/>
      </c>
      <c r="I123" s="9" t="str">
        <f t="shared" si="29"/>
        <v/>
      </c>
      <c r="J123" s="9">
        <f t="shared" si="30"/>
        <v>0.1</v>
      </c>
      <c r="K123" s="9" t="str">
        <f t="shared" si="33"/>
        <v xml:space="preserve"> </v>
      </c>
      <c r="L123" s="9">
        <f t="shared" si="34"/>
        <v>1</v>
      </c>
      <c r="M123" s="9" t="str">
        <f t="shared" si="31"/>
        <v/>
      </c>
      <c r="N123" s="9" t="str">
        <f t="shared" si="32"/>
        <v/>
      </c>
    </row>
    <row r="124" spans="1:14" ht="25.5" x14ac:dyDescent="0.2">
      <c r="A124" s="28"/>
      <c r="B124" s="7" t="s">
        <v>109</v>
      </c>
      <c r="C124" s="8">
        <v>1</v>
      </c>
      <c r="D124" s="8">
        <v>0</v>
      </c>
      <c r="E124" s="8">
        <v>0</v>
      </c>
      <c r="F124" s="8">
        <v>0</v>
      </c>
      <c r="G124" s="9">
        <f t="shared" si="27"/>
        <v>3.3333333333333333E-2</v>
      </c>
      <c r="H124" s="9" t="str">
        <f t="shared" si="28"/>
        <v/>
      </c>
      <c r="I124" s="9" t="str">
        <f t="shared" si="29"/>
        <v/>
      </c>
      <c r="J124" s="9" t="str">
        <f t="shared" si="30"/>
        <v/>
      </c>
      <c r="K124" s="9">
        <f t="shared" si="33"/>
        <v>-1</v>
      </c>
      <c r="L124" s="9" t="str">
        <f t="shared" si="34"/>
        <v xml:space="preserve"> </v>
      </c>
      <c r="M124" s="9">
        <f t="shared" si="31"/>
        <v>-3.3333333333333333E-2</v>
      </c>
      <c r="N124" s="9" t="str">
        <f t="shared" si="32"/>
        <v/>
      </c>
    </row>
    <row r="125" spans="1:14" ht="25.5" x14ac:dyDescent="0.2">
      <c r="A125" s="28"/>
      <c r="B125" s="7" t="s">
        <v>110</v>
      </c>
      <c r="C125" s="8">
        <v>0</v>
      </c>
      <c r="D125" s="8">
        <v>0</v>
      </c>
      <c r="E125" s="8">
        <v>0</v>
      </c>
      <c r="F125" s="8">
        <v>0</v>
      </c>
      <c r="G125" s="9" t="str">
        <f t="shared" si="27"/>
        <v/>
      </c>
      <c r="H125" s="9" t="str">
        <f t="shared" si="28"/>
        <v/>
      </c>
      <c r="I125" s="9" t="str">
        <f t="shared" si="29"/>
        <v/>
      </c>
      <c r="J125" s="9" t="str">
        <f t="shared" si="30"/>
        <v/>
      </c>
      <c r="K125" s="9" t="str">
        <f t="shared" si="33"/>
        <v xml:space="preserve"> </v>
      </c>
      <c r="L125" s="9" t="str">
        <f t="shared" si="34"/>
        <v xml:space="preserve"> </v>
      </c>
      <c r="M125" s="9" t="str">
        <f t="shared" si="31"/>
        <v/>
      </c>
      <c r="N125" s="9" t="str">
        <f t="shared" si="32"/>
        <v/>
      </c>
    </row>
    <row r="126" spans="1:14" x14ac:dyDescent="0.2">
      <c r="A126" s="28"/>
      <c r="B126" s="7" t="s">
        <v>111</v>
      </c>
      <c r="C126" s="8">
        <v>0</v>
      </c>
      <c r="D126" s="8">
        <v>0</v>
      </c>
      <c r="E126" s="8">
        <v>0</v>
      </c>
      <c r="F126" s="8">
        <v>0</v>
      </c>
      <c r="G126" s="9" t="str">
        <f t="shared" si="27"/>
        <v/>
      </c>
      <c r="H126" s="9" t="str">
        <f t="shared" si="28"/>
        <v/>
      </c>
      <c r="I126" s="9" t="str">
        <f t="shared" si="29"/>
        <v/>
      </c>
      <c r="J126" s="9" t="str">
        <f t="shared" si="30"/>
        <v/>
      </c>
      <c r="K126" s="9" t="str">
        <f t="shared" si="33"/>
        <v xml:space="preserve"> </v>
      </c>
      <c r="L126" s="9" t="str">
        <f t="shared" si="34"/>
        <v xml:space="preserve"> </v>
      </c>
      <c r="M126" s="9" t="str">
        <f t="shared" si="31"/>
        <v/>
      </c>
      <c r="N126" s="9" t="str">
        <f t="shared" si="32"/>
        <v/>
      </c>
    </row>
    <row r="127" spans="1:14" x14ac:dyDescent="0.2">
      <c r="A127" s="28"/>
      <c r="B127" s="7" t="s">
        <v>112</v>
      </c>
      <c r="C127" s="8">
        <v>0</v>
      </c>
      <c r="D127" s="8">
        <v>0</v>
      </c>
      <c r="E127" s="8">
        <v>0</v>
      </c>
      <c r="F127" s="8">
        <v>1</v>
      </c>
      <c r="G127" s="9" t="str">
        <f t="shared" si="27"/>
        <v/>
      </c>
      <c r="H127" s="9" t="str">
        <f t="shared" si="28"/>
        <v/>
      </c>
      <c r="I127" s="9" t="str">
        <f t="shared" si="29"/>
        <v/>
      </c>
      <c r="J127" s="9">
        <f t="shared" si="30"/>
        <v>0.1</v>
      </c>
      <c r="K127" s="9" t="str">
        <f t="shared" si="33"/>
        <v xml:space="preserve"> </v>
      </c>
      <c r="L127" s="9">
        <f t="shared" si="34"/>
        <v>1</v>
      </c>
      <c r="M127" s="9" t="str">
        <f t="shared" si="31"/>
        <v/>
      </c>
      <c r="N127" s="9" t="str">
        <f t="shared" si="32"/>
        <v/>
      </c>
    </row>
    <row r="128" spans="1:14" x14ac:dyDescent="0.2">
      <c r="A128" s="28"/>
      <c r="B128" s="7" t="s">
        <v>113</v>
      </c>
      <c r="C128" s="8">
        <v>0</v>
      </c>
      <c r="D128" s="8">
        <v>0</v>
      </c>
      <c r="E128" s="8">
        <v>1</v>
      </c>
      <c r="F128" s="8">
        <v>0</v>
      </c>
      <c r="G128" s="9" t="str">
        <f t="shared" si="27"/>
        <v/>
      </c>
      <c r="H128" s="9" t="str">
        <f t="shared" si="28"/>
        <v/>
      </c>
      <c r="I128" s="9">
        <f t="shared" si="29"/>
        <v>7.6923076923076927E-2</v>
      </c>
      <c r="J128" s="9" t="str">
        <f t="shared" si="30"/>
        <v/>
      </c>
      <c r="K128" s="9">
        <f t="shared" si="33"/>
        <v>1</v>
      </c>
      <c r="L128" s="9" t="str">
        <f t="shared" si="34"/>
        <v xml:space="preserve"> </v>
      </c>
      <c r="M128" s="9" t="str">
        <f t="shared" si="31"/>
        <v/>
      </c>
      <c r="N128" s="9" t="str">
        <f t="shared" si="32"/>
        <v/>
      </c>
    </row>
    <row r="129" spans="1:14" x14ac:dyDescent="0.2">
      <c r="A129" s="28"/>
      <c r="B129" s="7" t="s">
        <v>114</v>
      </c>
      <c r="C129" s="8">
        <v>0</v>
      </c>
      <c r="D129" s="8">
        <v>0</v>
      </c>
      <c r="E129" s="8">
        <v>0</v>
      </c>
      <c r="F129" s="8">
        <v>0</v>
      </c>
      <c r="G129" s="9" t="str">
        <f t="shared" si="27"/>
        <v/>
      </c>
      <c r="H129" s="9" t="str">
        <f t="shared" si="28"/>
        <v/>
      </c>
      <c r="I129" s="9" t="str">
        <f t="shared" si="29"/>
        <v/>
      </c>
      <c r="J129" s="9" t="str">
        <f t="shared" si="30"/>
        <v/>
      </c>
      <c r="K129" s="9" t="str">
        <f t="shared" si="33"/>
        <v xml:space="preserve"> </v>
      </c>
      <c r="L129" s="9" t="str">
        <f t="shared" si="34"/>
        <v xml:space="preserve"> </v>
      </c>
      <c r="M129" s="9" t="str">
        <f t="shared" si="31"/>
        <v/>
      </c>
      <c r="N129" s="9" t="str">
        <f t="shared" si="32"/>
        <v/>
      </c>
    </row>
    <row r="130" spans="1:14" x14ac:dyDescent="0.2">
      <c r="A130" s="28"/>
      <c r="B130" s="7" t="s">
        <v>115</v>
      </c>
      <c r="C130" s="8">
        <v>0</v>
      </c>
      <c r="D130" s="8">
        <v>0</v>
      </c>
      <c r="E130" s="8">
        <v>0</v>
      </c>
      <c r="F130" s="8">
        <v>0</v>
      </c>
      <c r="G130" s="9" t="str">
        <f t="shared" si="27"/>
        <v/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 t="str">
        <f t="shared" si="33"/>
        <v xml:space="preserve"> </v>
      </c>
      <c r="L130" s="9" t="str">
        <f t="shared" si="34"/>
        <v xml:space="preserve"> 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116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117</v>
      </c>
      <c r="C132" s="8">
        <v>0</v>
      </c>
      <c r="D132" s="8">
        <v>0</v>
      </c>
      <c r="E132" s="8">
        <v>0</v>
      </c>
      <c r="F132" s="8">
        <v>0</v>
      </c>
      <c r="G132" s="9" t="str">
        <f t="shared" si="27"/>
        <v/>
      </c>
      <c r="H132" s="9" t="str">
        <f t="shared" si="28"/>
        <v/>
      </c>
      <c r="I132" s="9" t="str">
        <f t="shared" si="29"/>
        <v/>
      </c>
      <c r="J132" s="9" t="str">
        <f t="shared" si="30"/>
        <v/>
      </c>
      <c r="K132" s="9" t="str">
        <f t="shared" si="33"/>
        <v xml:space="preserve"> </v>
      </c>
      <c r="L132" s="9" t="str">
        <f t="shared" si="34"/>
        <v xml:space="preserve"> </v>
      </c>
      <c r="M132" s="9" t="str">
        <f t="shared" si="31"/>
        <v/>
      </c>
      <c r="N132" s="9" t="str">
        <f t="shared" si="32"/>
        <v/>
      </c>
    </row>
    <row r="133" spans="1:14" x14ac:dyDescent="0.2">
      <c r="A133" s="28"/>
      <c r="B133" s="7" t="s">
        <v>118</v>
      </c>
      <c r="C133" s="8">
        <v>1</v>
      </c>
      <c r="D133" s="8">
        <v>0</v>
      </c>
      <c r="E133" s="8">
        <v>0</v>
      </c>
      <c r="F133" s="8">
        <v>0</v>
      </c>
      <c r="G133" s="9">
        <f t="shared" si="27"/>
        <v>3.3333333333333333E-2</v>
      </c>
      <c r="H133" s="9" t="str">
        <f t="shared" si="28"/>
        <v/>
      </c>
      <c r="I133" s="9" t="str">
        <f t="shared" si="29"/>
        <v/>
      </c>
      <c r="J133" s="9" t="str">
        <f t="shared" si="30"/>
        <v/>
      </c>
      <c r="K133" s="9">
        <f t="shared" si="33"/>
        <v>-1</v>
      </c>
      <c r="L133" s="9" t="str">
        <f t="shared" si="34"/>
        <v xml:space="preserve"> </v>
      </c>
      <c r="M133" s="9">
        <f t="shared" si="31"/>
        <v>-3.3333333333333333E-2</v>
      </c>
      <c r="N133" s="9" t="str">
        <f t="shared" si="32"/>
        <v/>
      </c>
    </row>
    <row r="134" spans="1:14" x14ac:dyDescent="0.2">
      <c r="A134" s="28"/>
      <c r="B134" s="7" t="s">
        <v>119</v>
      </c>
      <c r="C134" s="8">
        <v>0</v>
      </c>
      <c r="D134" s="8">
        <v>0</v>
      </c>
      <c r="E134" s="8">
        <v>0</v>
      </c>
      <c r="F134" s="8">
        <v>0</v>
      </c>
      <c r="G134" s="9" t="str">
        <f t="shared" si="27"/>
        <v/>
      </c>
      <c r="H134" s="9" t="str">
        <f t="shared" si="28"/>
        <v/>
      </c>
      <c r="I134" s="9" t="str">
        <f t="shared" si="29"/>
        <v/>
      </c>
      <c r="J134" s="9" t="str">
        <f t="shared" si="30"/>
        <v/>
      </c>
      <c r="K134" s="9" t="str">
        <f t="shared" si="33"/>
        <v xml:space="preserve"> </v>
      </c>
      <c r="L134" s="9" t="str">
        <f t="shared" si="34"/>
        <v xml:space="preserve"> </v>
      </c>
      <c r="M134" s="9" t="str">
        <f t="shared" si="31"/>
        <v/>
      </c>
      <c r="N134" s="9" t="str">
        <f t="shared" si="32"/>
        <v/>
      </c>
    </row>
    <row r="135" spans="1:14" x14ac:dyDescent="0.2">
      <c r="A135" s="28"/>
      <c r="B135" s="7" t="s">
        <v>120</v>
      </c>
      <c r="C135" s="8">
        <v>2</v>
      </c>
      <c r="D135" s="8">
        <v>0</v>
      </c>
      <c r="E135" s="8">
        <v>0</v>
      </c>
      <c r="F135" s="8">
        <v>0</v>
      </c>
      <c r="G135" s="9">
        <f t="shared" si="27"/>
        <v>6.6666666666666666E-2</v>
      </c>
      <c r="H135" s="9" t="str">
        <f t="shared" si="28"/>
        <v/>
      </c>
      <c r="I135" s="9" t="str">
        <f t="shared" si="29"/>
        <v/>
      </c>
      <c r="J135" s="9" t="str">
        <f t="shared" si="30"/>
        <v/>
      </c>
      <c r="K135" s="9">
        <f t="shared" si="33"/>
        <v>-1</v>
      </c>
      <c r="L135" s="9" t="str">
        <f t="shared" si="34"/>
        <v xml:space="preserve"> </v>
      </c>
      <c r="M135" s="9">
        <f t="shared" si="31"/>
        <v>-6.6666666666666666E-2</v>
      </c>
      <c r="N135" s="9" t="str">
        <f t="shared" si="32"/>
        <v/>
      </c>
    </row>
    <row r="136" spans="1:14" x14ac:dyDescent="0.2">
      <c r="A136" s="28"/>
      <c r="B136" s="7" t="s">
        <v>121</v>
      </c>
      <c r="C136" s="8">
        <v>1</v>
      </c>
      <c r="D136" s="8">
        <v>0</v>
      </c>
      <c r="E136" s="8">
        <v>0</v>
      </c>
      <c r="F136" s="8">
        <v>0</v>
      </c>
      <c r="G136" s="9">
        <f t="shared" si="27"/>
        <v>3.3333333333333333E-2</v>
      </c>
      <c r="H136" s="9" t="str">
        <f t="shared" si="28"/>
        <v/>
      </c>
      <c r="I136" s="9" t="str">
        <f t="shared" si="29"/>
        <v/>
      </c>
      <c r="J136" s="9" t="str">
        <f t="shared" si="30"/>
        <v/>
      </c>
      <c r="K136" s="9">
        <f t="shared" si="33"/>
        <v>-1</v>
      </c>
      <c r="L136" s="9" t="str">
        <f t="shared" si="34"/>
        <v xml:space="preserve"> </v>
      </c>
      <c r="M136" s="9">
        <f t="shared" si="31"/>
        <v>-3.3333333333333333E-2</v>
      </c>
      <c r="N136" s="9" t="str">
        <f t="shared" si="32"/>
        <v/>
      </c>
    </row>
    <row r="137" spans="1:14" x14ac:dyDescent="0.2">
      <c r="A137" s="28"/>
      <c r="B137" s="7" t="s">
        <v>122</v>
      </c>
      <c r="C137" s="8">
        <v>1</v>
      </c>
      <c r="D137" s="8">
        <v>0</v>
      </c>
      <c r="E137" s="8">
        <v>0</v>
      </c>
      <c r="F137" s="8">
        <v>0</v>
      </c>
      <c r="G137" s="9">
        <f t="shared" si="27"/>
        <v>3.3333333333333333E-2</v>
      </c>
      <c r="H137" s="9" t="str">
        <f t="shared" si="28"/>
        <v/>
      </c>
      <c r="I137" s="9" t="str">
        <f t="shared" si="29"/>
        <v/>
      </c>
      <c r="J137" s="9" t="str">
        <f t="shared" si="30"/>
        <v/>
      </c>
      <c r="K137" s="9">
        <f t="shared" si="33"/>
        <v>-1</v>
      </c>
      <c r="L137" s="9" t="str">
        <f t="shared" si="34"/>
        <v xml:space="preserve"> </v>
      </c>
      <c r="M137" s="9">
        <f t="shared" si="31"/>
        <v>-3.3333333333333333E-2</v>
      </c>
      <c r="N137" s="9" t="str">
        <f t="shared" si="32"/>
        <v/>
      </c>
    </row>
    <row r="138" spans="1:14" x14ac:dyDescent="0.2">
      <c r="A138" s="28"/>
      <c r="B138" s="7" t="s">
        <v>123</v>
      </c>
      <c r="C138" s="8">
        <v>0</v>
      </c>
      <c r="D138" s="8">
        <v>0</v>
      </c>
      <c r="E138" s="8">
        <v>0</v>
      </c>
      <c r="F138" s="8">
        <v>0</v>
      </c>
      <c r="G138" s="9" t="str">
        <f t="shared" si="27"/>
        <v/>
      </c>
      <c r="H138" s="9" t="str">
        <f t="shared" si="28"/>
        <v/>
      </c>
      <c r="I138" s="9" t="str">
        <f t="shared" si="29"/>
        <v/>
      </c>
      <c r="J138" s="9" t="str">
        <f t="shared" si="30"/>
        <v/>
      </c>
      <c r="K138" s="9" t="str">
        <f t="shared" si="33"/>
        <v xml:space="preserve"> </v>
      </c>
      <c r="L138" s="9" t="str">
        <f t="shared" si="34"/>
        <v xml:space="preserve"> </v>
      </c>
      <c r="M138" s="9" t="str">
        <f t="shared" si="31"/>
        <v/>
      </c>
      <c r="N138" s="9" t="str">
        <f t="shared" si="32"/>
        <v/>
      </c>
    </row>
    <row r="139" spans="1:14" x14ac:dyDescent="0.2">
      <c r="A139" s="28"/>
      <c r="B139" s="7" t="s">
        <v>124</v>
      </c>
      <c r="C139" s="8">
        <v>1</v>
      </c>
      <c r="D139" s="8">
        <v>0</v>
      </c>
      <c r="E139" s="8">
        <v>2</v>
      </c>
      <c r="F139" s="8">
        <v>0</v>
      </c>
      <c r="G139" s="9">
        <f t="shared" si="27"/>
        <v>3.3333333333333333E-2</v>
      </c>
      <c r="H139" s="9" t="str">
        <f t="shared" si="28"/>
        <v/>
      </c>
      <c r="I139" s="9">
        <f t="shared" si="29"/>
        <v>0.15384615384615385</v>
      </c>
      <c r="J139" s="9" t="str">
        <f t="shared" si="30"/>
        <v/>
      </c>
      <c r="K139" s="9">
        <f t="shared" si="33"/>
        <v>1</v>
      </c>
      <c r="L139" s="9" t="str">
        <f t="shared" si="34"/>
        <v xml:space="preserve"> </v>
      </c>
      <c r="M139" s="9">
        <f t="shared" si="31"/>
        <v>3.3333333333333333E-2</v>
      </c>
      <c r="N139" s="9" t="str">
        <f t="shared" si="32"/>
        <v/>
      </c>
    </row>
    <row r="140" spans="1:14" x14ac:dyDescent="0.2">
      <c r="A140" s="28"/>
      <c r="B140" s="7" t="s">
        <v>125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126</v>
      </c>
      <c r="C141" s="8">
        <v>0</v>
      </c>
      <c r="D141" s="8">
        <v>1</v>
      </c>
      <c r="E141" s="8">
        <v>0</v>
      </c>
      <c r="F141" s="8">
        <v>0</v>
      </c>
      <c r="G141" s="9" t="str">
        <f t="shared" si="27"/>
        <v/>
      </c>
      <c r="H141" s="9">
        <f t="shared" si="28"/>
        <v>4.3478260869565216E-2</v>
      </c>
      <c r="I141" s="9" t="str">
        <f t="shared" si="29"/>
        <v/>
      </c>
      <c r="J141" s="9" t="str">
        <f t="shared" si="30"/>
        <v/>
      </c>
      <c r="K141" s="9" t="str">
        <f t="shared" si="33"/>
        <v xml:space="preserve"> </v>
      </c>
      <c r="L141" s="9">
        <f t="shared" si="34"/>
        <v>-1</v>
      </c>
      <c r="M141" s="9" t="str">
        <f t="shared" si="31"/>
        <v/>
      </c>
      <c r="N141" s="9">
        <f t="shared" si="32"/>
        <v>-4.3478260869565216E-2</v>
      </c>
    </row>
    <row r="142" spans="1:14" x14ac:dyDescent="0.2">
      <c r="A142" s="28"/>
      <c r="B142" s="7" t="s">
        <v>127</v>
      </c>
      <c r="C142" s="8">
        <v>0</v>
      </c>
      <c r="D142" s="8">
        <v>0</v>
      </c>
      <c r="E142" s="8">
        <v>0</v>
      </c>
      <c r="F142" s="8">
        <v>0</v>
      </c>
      <c r="G142" s="9" t="str">
        <f t="shared" si="27"/>
        <v/>
      </c>
      <c r="H142" s="9" t="str">
        <f t="shared" si="28"/>
        <v/>
      </c>
      <c r="I142" s="9" t="str">
        <f t="shared" si="29"/>
        <v/>
      </c>
      <c r="J142" s="9" t="str">
        <f t="shared" si="30"/>
        <v/>
      </c>
      <c r="K142" s="9" t="str">
        <f t="shared" si="33"/>
        <v xml:space="preserve"> </v>
      </c>
      <c r="L142" s="9" t="str">
        <f t="shared" si="34"/>
        <v xml:space="preserve"> </v>
      </c>
      <c r="M142" s="9" t="str">
        <f t="shared" si="31"/>
        <v/>
      </c>
      <c r="N142" s="9" t="str">
        <f t="shared" si="32"/>
        <v/>
      </c>
    </row>
    <row r="143" spans="1:14" x14ac:dyDescent="0.2">
      <c r="A143" s="28"/>
      <c r="B143" s="7" t="s">
        <v>128</v>
      </c>
      <c r="C143" s="8">
        <v>1</v>
      </c>
      <c r="D143" s="8">
        <v>0</v>
      </c>
      <c r="E143" s="8">
        <v>0</v>
      </c>
      <c r="F143" s="8">
        <v>0</v>
      </c>
      <c r="G143" s="9">
        <f t="shared" si="27"/>
        <v>3.3333333333333333E-2</v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>
        <f t="shared" si="33"/>
        <v>-1</v>
      </c>
      <c r="L143" s="9" t="str">
        <f t="shared" si="34"/>
        <v xml:space="preserve"> </v>
      </c>
      <c r="M143" s="9">
        <f t="shared" si="31"/>
        <v>-3.3333333333333333E-2</v>
      </c>
      <c r="N143" s="9" t="str">
        <f t="shared" si="32"/>
        <v/>
      </c>
    </row>
    <row r="144" spans="1:14" ht="25.5" x14ac:dyDescent="0.2">
      <c r="A144" s="28"/>
      <c r="B144" s="7" t="s">
        <v>129</v>
      </c>
      <c r="C144" s="8">
        <v>9</v>
      </c>
      <c r="D144" s="8">
        <v>15</v>
      </c>
      <c r="E144" s="8">
        <v>1</v>
      </c>
      <c r="F144" s="8">
        <v>3</v>
      </c>
      <c r="G144" s="9">
        <f t="shared" si="27"/>
        <v>0.3</v>
      </c>
      <c r="H144" s="9">
        <f t="shared" si="28"/>
        <v>0.65217391304347827</v>
      </c>
      <c r="I144" s="9">
        <f t="shared" si="29"/>
        <v>7.6923076923076927E-2</v>
      </c>
      <c r="J144" s="9">
        <f t="shared" si="30"/>
        <v>0.3</v>
      </c>
      <c r="K144" s="9">
        <f t="shared" si="33"/>
        <v>-0.88888888888888884</v>
      </c>
      <c r="L144" s="9">
        <f t="shared" si="34"/>
        <v>-0.8</v>
      </c>
      <c r="M144" s="9">
        <f t="shared" si="31"/>
        <v>-0.26666666666666666</v>
      </c>
      <c r="N144" s="9">
        <f t="shared" si="32"/>
        <v>-0.52173913043478259</v>
      </c>
    </row>
    <row r="145" spans="1:14" ht="24.75" customHeight="1" x14ac:dyDescent="0.2">
      <c r="A145" s="28"/>
      <c r="B145" s="7" t="s">
        <v>130</v>
      </c>
      <c r="C145" s="8">
        <v>1</v>
      </c>
      <c r="D145" s="8">
        <v>2</v>
      </c>
      <c r="E145" s="8">
        <v>0</v>
      </c>
      <c r="F145" s="8">
        <v>0</v>
      </c>
      <c r="G145" s="9">
        <f t="shared" ref="G145:G180" si="35">+IF(C145=0,"",C145/C$81)</f>
        <v>3.3333333333333333E-2</v>
      </c>
      <c r="H145" s="9">
        <f t="shared" ref="H145:H180" si="36">+IF(D145=0,"",D145/D$81)</f>
        <v>8.6956521739130432E-2</v>
      </c>
      <c r="I145" s="9" t="str">
        <f t="shared" ref="I145:I180" si="37">+IF(E145=0,"",E145/E$81)</f>
        <v/>
      </c>
      <c r="J145" s="9" t="str">
        <f t="shared" ref="J145:J180" si="38">+IF(F145=0,"",F145/F$81)</f>
        <v/>
      </c>
      <c r="K145" s="9">
        <f t="shared" si="33"/>
        <v>-1</v>
      </c>
      <c r="L145" s="9">
        <f t="shared" si="34"/>
        <v>-1</v>
      </c>
      <c r="M145" s="9">
        <f t="shared" ref="M145:M180" si="39">+IF(OR(AND(G145=""),(K145="")),"",G145*K145)</f>
        <v>-3.3333333333333333E-2</v>
      </c>
      <c r="N145" s="9">
        <f t="shared" ref="N145:N180" si="40">+IF(OR(AND(H145=""),(L145="")),"",H145*L145)</f>
        <v>-8.6956521739130432E-2</v>
      </c>
    </row>
    <row r="146" spans="1:14" x14ac:dyDescent="0.2">
      <c r="A146" s="28"/>
      <c r="B146" s="7" t="s">
        <v>131</v>
      </c>
      <c r="C146" s="8">
        <v>1</v>
      </c>
      <c r="D146" s="8">
        <v>1</v>
      </c>
      <c r="E146" s="8">
        <v>0</v>
      </c>
      <c r="F146" s="8">
        <v>0</v>
      </c>
      <c r="G146" s="9">
        <f t="shared" si="35"/>
        <v>3.3333333333333333E-2</v>
      </c>
      <c r="H146" s="9">
        <f t="shared" si="36"/>
        <v>4.3478260869565216E-2</v>
      </c>
      <c r="I146" s="9" t="str">
        <f t="shared" si="37"/>
        <v/>
      </c>
      <c r="J146" s="9" t="str">
        <f t="shared" si="38"/>
        <v/>
      </c>
      <c r="K146" s="9">
        <f t="shared" ref="K146:K180" si="41">+IF(AND(C146=0,E146=0)," ",IF(C146=0,1,IF(E146=0,-1,(E146-C146)/C146)))</f>
        <v>-1</v>
      </c>
      <c r="L146" s="9">
        <f t="shared" ref="L146:L180" si="42">+IF(AND(D146=0,F146=0)," ",IF(D146=0,1,IF(F146=0,-1,(F146-D146)/D146)))</f>
        <v>-1</v>
      </c>
      <c r="M146" s="9">
        <f t="shared" si="39"/>
        <v>-3.3333333333333333E-2</v>
      </c>
      <c r="N146" s="9">
        <f t="shared" si="40"/>
        <v>-4.3478260869565216E-2</v>
      </c>
    </row>
    <row r="147" spans="1:14" x14ac:dyDescent="0.2">
      <c r="A147" s="28"/>
      <c r="B147" s="7" t="s">
        <v>132</v>
      </c>
      <c r="C147" s="8">
        <v>0</v>
      </c>
      <c r="D147" s="8">
        <v>0</v>
      </c>
      <c r="E147" s="8">
        <v>1</v>
      </c>
      <c r="F147" s="8">
        <v>0</v>
      </c>
      <c r="G147" s="9" t="str">
        <f t="shared" si="35"/>
        <v/>
      </c>
      <c r="H147" s="9" t="str">
        <f t="shared" si="36"/>
        <v/>
      </c>
      <c r="I147" s="9">
        <f t="shared" si="37"/>
        <v>7.6923076923076927E-2</v>
      </c>
      <c r="J147" s="9" t="str">
        <f t="shared" si="38"/>
        <v/>
      </c>
      <c r="K147" s="9">
        <f t="shared" si="41"/>
        <v>1</v>
      </c>
      <c r="L147" s="9" t="str">
        <f t="shared" si="42"/>
        <v xml:space="preserve"> </v>
      </c>
      <c r="M147" s="9" t="str">
        <f t="shared" si="39"/>
        <v/>
      </c>
      <c r="N147" s="9" t="str">
        <f t="shared" si="40"/>
        <v/>
      </c>
    </row>
    <row r="148" spans="1:14" x14ac:dyDescent="0.2">
      <c r="A148" s="28"/>
      <c r="B148" s="7" t="s">
        <v>133</v>
      </c>
      <c r="C148" s="8">
        <v>1</v>
      </c>
      <c r="D148" s="8">
        <v>0</v>
      </c>
      <c r="E148" s="8">
        <v>0</v>
      </c>
      <c r="F148" s="8">
        <v>0</v>
      </c>
      <c r="G148" s="9">
        <f t="shared" si="35"/>
        <v>3.3333333333333333E-2</v>
      </c>
      <c r="H148" s="9" t="str">
        <f t="shared" si="36"/>
        <v/>
      </c>
      <c r="I148" s="9" t="str">
        <f t="shared" si="37"/>
        <v/>
      </c>
      <c r="J148" s="9" t="str">
        <f t="shared" si="38"/>
        <v/>
      </c>
      <c r="K148" s="9">
        <f t="shared" si="41"/>
        <v>-1</v>
      </c>
      <c r="L148" s="9" t="str">
        <f t="shared" si="42"/>
        <v xml:space="preserve"> </v>
      </c>
      <c r="M148" s="9">
        <f t="shared" si="39"/>
        <v>-3.3333333333333333E-2</v>
      </c>
      <c r="N148" s="9" t="str">
        <f t="shared" si="40"/>
        <v/>
      </c>
    </row>
    <row r="149" spans="1:14" x14ac:dyDescent="0.2">
      <c r="A149" s="28"/>
      <c r="B149" s="7" t="s">
        <v>134</v>
      </c>
      <c r="C149" s="8">
        <v>0</v>
      </c>
      <c r="D149" s="8">
        <v>0</v>
      </c>
      <c r="E149" s="8">
        <v>0</v>
      </c>
      <c r="F149" s="8">
        <v>0</v>
      </c>
      <c r="G149" s="9" t="str">
        <f t="shared" si="35"/>
        <v/>
      </c>
      <c r="H149" s="9" t="str">
        <f t="shared" si="36"/>
        <v/>
      </c>
      <c r="I149" s="9" t="str">
        <f t="shared" si="37"/>
        <v/>
      </c>
      <c r="J149" s="9" t="str">
        <f t="shared" si="38"/>
        <v/>
      </c>
      <c r="K149" s="9" t="str">
        <f t="shared" si="41"/>
        <v xml:space="preserve"> </v>
      </c>
      <c r="L149" s="9" t="str">
        <f t="shared" si="42"/>
        <v xml:space="preserve"> </v>
      </c>
      <c r="M149" s="9" t="str">
        <f t="shared" si="39"/>
        <v/>
      </c>
      <c r="N149" s="9" t="str">
        <f t="shared" si="40"/>
        <v/>
      </c>
    </row>
    <row r="150" spans="1:14" x14ac:dyDescent="0.2">
      <c r="A150" s="28"/>
      <c r="B150" s="7" t="s">
        <v>135</v>
      </c>
      <c r="C150" s="8">
        <v>0</v>
      </c>
      <c r="D150" s="8">
        <v>0</v>
      </c>
      <c r="E150" s="8">
        <v>0</v>
      </c>
      <c r="F150" s="8">
        <v>0</v>
      </c>
      <c r="G150" s="9" t="str">
        <f t="shared" si="35"/>
        <v/>
      </c>
      <c r="H150" s="9" t="str">
        <f t="shared" si="36"/>
        <v/>
      </c>
      <c r="I150" s="9" t="str">
        <f t="shared" si="37"/>
        <v/>
      </c>
      <c r="J150" s="9" t="str">
        <f t="shared" si="38"/>
        <v/>
      </c>
      <c r="K150" s="9" t="str">
        <f t="shared" si="41"/>
        <v xml:space="preserve"> </v>
      </c>
      <c r="L150" s="9" t="str">
        <f t="shared" si="42"/>
        <v xml:space="preserve"> </v>
      </c>
      <c r="M150" s="9" t="str">
        <f t="shared" si="39"/>
        <v/>
      </c>
      <c r="N150" s="9" t="str">
        <f t="shared" si="40"/>
        <v/>
      </c>
    </row>
    <row r="151" spans="1:14" x14ac:dyDescent="0.2">
      <c r="A151" s="28"/>
      <c r="B151" s="7" t="s">
        <v>136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137</v>
      </c>
      <c r="C152" s="8">
        <v>0</v>
      </c>
      <c r="D152" s="8">
        <v>0</v>
      </c>
      <c r="E152" s="8">
        <v>0</v>
      </c>
      <c r="F152" s="8">
        <v>0</v>
      </c>
      <c r="G152" s="9" t="str">
        <f t="shared" si="35"/>
        <v/>
      </c>
      <c r="H152" s="9" t="str">
        <f t="shared" si="36"/>
        <v/>
      </c>
      <c r="I152" s="9" t="str">
        <f t="shared" si="37"/>
        <v/>
      </c>
      <c r="J152" s="9" t="str">
        <f t="shared" si="38"/>
        <v/>
      </c>
      <c r="K152" s="9" t="str">
        <f t="shared" si="41"/>
        <v xml:space="preserve"> </v>
      </c>
      <c r="L152" s="9" t="str">
        <f t="shared" si="42"/>
        <v xml:space="preserve"> </v>
      </c>
      <c r="M152" s="9" t="str">
        <f t="shared" si="39"/>
        <v/>
      </c>
      <c r="N152" s="9" t="str">
        <f t="shared" si="40"/>
        <v/>
      </c>
    </row>
    <row r="153" spans="1:14" x14ac:dyDescent="0.2">
      <c r="A153" s="28"/>
      <c r="B153" s="7" t="s">
        <v>138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139</v>
      </c>
      <c r="C154" s="8">
        <v>0</v>
      </c>
      <c r="D154" s="8">
        <v>0</v>
      </c>
      <c r="E154" s="8">
        <v>0</v>
      </c>
      <c r="F154" s="8">
        <v>0</v>
      </c>
      <c r="G154" s="9" t="str">
        <f t="shared" si="35"/>
        <v/>
      </c>
      <c r="H154" s="9" t="str">
        <f t="shared" si="36"/>
        <v/>
      </c>
      <c r="I154" s="9" t="str">
        <f t="shared" si="37"/>
        <v/>
      </c>
      <c r="J154" s="9" t="str">
        <f t="shared" si="38"/>
        <v/>
      </c>
      <c r="K154" s="9" t="str">
        <f t="shared" si="41"/>
        <v xml:space="preserve"> </v>
      </c>
      <c r="L154" s="9" t="str">
        <f t="shared" si="42"/>
        <v xml:space="preserve"> 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140</v>
      </c>
      <c r="C155" s="8">
        <v>0</v>
      </c>
      <c r="D155" s="8">
        <v>0</v>
      </c>
      <c r="E155" s="8">
        <v>0</v>
      </c>
      <c r="F155" s="8">
        <v>0</v>
      </c>
      <c r="G155" s="9" t="str">
        <f t="shared" si="35"/>
        <v/>
      </c>
      <c r="H155" s="9" t="str">
        <f t="shared" si="36"/>
        <v/>
      </c>
      <c r="I155" s="9" t="str">
        <f t="shared" si="37"/>
        <v/>
      </c>
      <c r="J155" s="9" t="str">
        <f t="shared" si="38"/>
        <v/>
      </c>
      <c r="K155" s="9" t="str">
        <f t="shared" si="41"/>
        <v xml:space="preserve"> </v>
      </c>
      <c r="L155" s="9" t="str">
        <f t="shared" si="42"/>
        <v xml:space="preserve"> </v>
      </c>
      <c r="M155" s="9" t="str">
        <f t="shared" si="39"/>
        <v/>
      </c>
      <c r="N155" s="9" t="str">
        <f t="shared" si="40"/>
        <v/>
      </c>
    </row>
    <row r="156" spans="1:14" ht="25.5" x14ac:dyDescent="0.2">
      <c r="A156" s="28"/>
      <c r="B156" s="7" t="s">
        <v>141</v>
      </c>
      <c r="C156" s="8">
        <v>0</v>
      </c>
      <c r="D156" s="8">
        <v>0</v>
      </c>
      <c r="E156" s="8">
        <v>1</v>
      </c>
      <c r="F156" s="8">
        <v>0</v>
      </c>
      <c r="G156" s="9" t="str">
        <f t="shared" si="35"/>
        <v/>
      </c>
      <c r="H156" s="9" t="str">
        <f t="shared" si="36"/>
        <v/>
      </c>
      <c r="I156" s="9">
        <f t="shared" si="37"/>
        <v>7.6923076923076927E-2</v>
      </c>
      <c r="J156" s="9" t="str">
        <f t="shared" si="38"/>
        <v/>
      </c>
      <c r="K156" s="9">
        <f t="shared" si="41"/>
        <v>1</v>
      </c>
      <c r="L156" s="9" t="str">
        <f t="shared" si="42"/>
        <v xml:space="preserve"> </v>
      </c>
      <c r="M156" s="9" t="str">
        <f t="shared" si="39"/>
        <v/>
      </c>
      <c r="N156" s="9" t="str">
        <f t="shared" si="40"/>
        <v/>
      </c>
    </row>
    <row r="157" spans="1:14" ht="25.5" x14ac:dyDescent="0.2">
      <c r="A157" s="28"/>
      <c r="B157" s="7" t="s">
        <v>142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143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144</v>
      </c>
      <c r="C159" s="8">
        <v>0</v>
      </c>
      <c r="D159" s="8">
        <v>0</v>
      </c>
      <c r="E159" s="8">
        <v>0</v>
      </c>
      <c r="F159" s="8">
        <v>0</v>
      </c>
      <c r="G159" s="9" t="str">
        <f t="shared" si="35"/>
        <v/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 t="str">
        <f t="shared" si="42"/>
        <v xml:space="preserve"> 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145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146</v>
      </c>
      <c r="C161" s="8">
        <v>1</v>
      </c>
      <c r="D161" s="8">
        <v>0</v>
      </c>
      <c r="E161" s="8">
        <v>0</v>
      </c>
      <c r="F161" s="8">
        <v>0</v>
      </c>
      <c r="G161" s="9">
        <f t="shared" si="35"/>
        <v>3.3333333333333333E-2</v>
      </c>
      <c r="H161" s="9" t="str">
        <f t="shared" si="36"/>
        <v/>
      </c>
      <c r="I161" s="9" t="str">
        <f t="shared" si="37"/>
        <v/>
      </c>
      <c r="J161" s="9" t="str">
        <f t="shared" si="38"/>
        <v/>
      </c>
      <c r="K161" s="9">
        <f t="shared" si="41"/>
        <v>-1</v>
      </c>
      <c r="L161" s="9" t="str">
        <f t="shared" si="42"/>
        <v xml:space="preserve"> </v>
      </c>
      <c r="M161" s="9">
        <f t="shared" si="39"/>
        <v>-3.3333333333333333E-2</v>
      </c>
      <c r="N161" s="9" t="str">
        <f t="shared" si="40"/>
        <v/>
      </c>
    </row>
    <row r="162" spans="1:14" x14ac:dyDescent="0.2">
      <c r="A162" s="28"/>
      <c r="B162" s="7" t="s">
        <v>147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148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149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150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151</v>
      </c>
      <c r="C166" s="8">
        <v>0</v>
      </c>
      <c r="D166" s="8">
        <v>2</v>
      </c>
      <c r="E166" s="8">
        <v>0</v>
      </c>
      <c r="F166" s="8">
        <v>0</v>
      </c>
      <c r="G166" s="9" t="str">
        <f t="shared" si="35"/>
        <v/>
      </c>
      <c r="H166" s="9">
        <f t="shared" si="36"/>
        <v>8.6956521739130432E-2</v>
      </c>
      <c r="I166" s="9" t="str">
        <f t="shared" si="37"/>
        <v/>
      </c>
      <c r="J166" s="9" t="str">
        <f t="shared" si="38"/>
        <v/>
      </c>
      <c r="K166" s="9" t="str">
        <f t="shared" si="41"/>
        <v xml:space="preserve"> </v>
      </c>
      <c r="L166" s="9">
        <f t="shared" si="42"/>
        <v>-1</v>
      </c>
      <c r="M166" s="9" t="str">
        <f t="shared" si="39"/>
        <v/>
      </c>
      <c r="N166" s="9">
        <f t="shared" si="40"/>
        <v>-8.6956521739130432E-2</v>
      </c>
    </row>
    <row r="167" spans="1:14" x14ac:dyDescent="0.2">
      <c r="A167" s="28"/>
      <c r="B167" s="7" t="s">
        <v>152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153</v>
      </c>
      <c r="C168" s="8">
        <v>1</v>
      </c>
      <c r="D168" s="8">
        <v>0</v>
      </c>
      <c r="E168" s="8">
        <v>0</v>
      </c>
      <c r="F168" s="8">
        <v>0</v>
      </c>
      <c r="G168" s="9">
        <f t="shared" si="35"/>
        <v>3.3333333333333333E-2</v>
      </c>
      <c r="H168" s="9" t="str">
        <f t="shared" si="36"/>
        <v/>
      </c>
      <c r="I168" s="9" t="str">
        <f t="shared" si="37"/>
        <v/>
      </c>
      <c r="J168" s="9" t="str">
        <f t="shared" si="38"/>
        <v/>
      </c>
      <c r="K168" s="9">
        <f t="shared" si="41"/>
        <v>-1</v>
      </c>
      <c r="L168" s="9" t="str">
        <f t="shared" si="42"/>
        <v xml:space="preserve"> </v>
      </c>
      <c r="M168" s="9">
        <f t="shared" si="39"/>
        <v>-3.3333333333333333E-2</v>
      </c>
      <c r="N168" s="9" t="str">
        <f t="shared" si="40"/>
        <v/>
      </c>
    </row>
    <row r="169" spans="1:14" x14ac:dyDescent="0.2">
      <c r="A169" s="28"/>
      <c r="B169" s="7" t="s">
        <v>154</v>
      </c>
      <c r="C169" s="8">
        <v>0</v>
      </c>
      <c r="D169" s="8">
        <v>0</v>
      </c>
      <c r="E169" s="8">
        <v>0</v>
      </c>
      <c r="F169" s="8">
        <v>0</v>
      </c>
      <c r="G169" s="9" t="str">
        <f t="shared" si="35"/>
        <v/>
      </c>
      <c r="H169" s="9" t="str">
        <f t="shared" si="36"/>
        <v/>
      </c>
      <c r="I169" s="9" t="str">
        <f t="shared" si="37"/>
        <v/>
      </c>
      <c r="J169" s="9" t="str">
        <f t="shared" si="38"/>
        <v/>
      </c>
      <c r="K169" s="9" t="str">
        <f t="shared" si="41"/>
        <v xml:space="preserve"> </v>
      </c>
      <c r="L169" s="9" t="str">
        <f t="shared" si="42"/>
        <v xml:space="preserve"> </v>
      </c>
      <c r="M169" s="9" t="str">
        <f t="shared" si="39"/>
        <v/>
      </c>
      <c r="N169" s="9" t="str">
        <f t="shared" si="40"/>
        <v/>
      </c>
    </row>
    <row r="170" spans="1:14" ht="25.5" x14ac:dyDescent="0.2">
      <c r="A170" s="28"/>
      <c r="B170" s="7" t="s">
        <v>155</v>
      </c>
      <c r="C170" s="8">
        <v>0</v>
      </c>
      <c r="D170" s="8">
        <v>0</v>
      </c>
      <c r="E170" s="8">
        <v>0</v>
      </c>
      <c r="F170" s="8">
        <v>0</v>
      </c>
      <c r="G170" s="9" t="str">
        <f t="shared" si="35"/>
        <v/>
      </c>
      <c r="H170" s="9" t="str">
        <f t="shared" si="36"/>
        <v/>
      </c>
      <c r="I170" s="9" t="str">
        <f t="shared" si="37"/>
        <v/>
      </c>
      <c r="J170" s="9" t="str">
        <f t="shared" si="38"/>
        <v/>
      </c>
      <c r="K170" s="9" t="str">
        <f t="shared" si="41"/>
        <v xml:space="preserve"> </v>
      </c>
      <c r="L170" s="9" t="str">
        <f t="shared" si="42"/>
        <v xml:space="preserve"> 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156</v>
      </c>
      <c r="C171" s="8">
        <v>1</v>
      </c>
      <c r="D171" s="8">
        <v>0</v>
      </c>
      <c r="E171" s="8">
        <v>0</v>
      </c>
      <c r="F171" s="8">
        <v>0</v>
      </c>
      <c r="G171" s="9">
        <f t="shared" si="35"/>
        <v>3.3333333333333333E-2</v>
      </c>
      <c r="H171" s="9" t="str">
        <f t="shared" si="36"/>
        <v/>
      </c>
      <c r="I171" s="9" t="str">
        <f t="shared" si="37"/>
        <v/>
      </c>
      <c r="J171" s="9" t="str">
        <f t="shared" si="38"/>
        <v/>
      </c>
      <c r="K171" s="9">
        <f t="shared" si="41"/>
        <v>-1</v>
      </c>
      <c r="L171" s="9" t="str">
        <f t="shared" si="42"/>
        <v xml:space="preserve"> </v>
      </c>
      <c r="M171" s="9">
        <f t="shared" si="39"/>
        <v>-3.3333333333333333E-2</v>
      </c>
      <c r="N171" s="9" t="str">
        <f t="shared" si="40"/>
        <v/>
      </c>
    </row>
    <row r="172" spans="1:14" x14ac:dyDescent="0.2">
      <c r="A172" s="28"/>
      <c r="B172" s="7" t="s">
        <v>157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158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159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160</v>
      </c>
      <c r="C175" s="8">
        <v>0</v>
      </c>
      <c r="D175" s="8">
        <v>0</v>
      </c>
      <c r="E175" s="8">
        <v>0</v>
      </c>
      <c r="F175" s="8">
        <v>1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>
        <f t="shared" si="38"/>
        <v>0.1</v>
      </c>
      <c r="K175" s="9" t="str">
        <f t="shared" si="41"/>
        <v xml:space="preserve"> </v>
      </c>
      <c r="L175" s="9">
        <f t="shared" si="42"/>
        <v>1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161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162</v>
      </c>
      <c r="C177" s="8">
        <v>0</v>
      </c>
      <c r="D177" s="8">
        <v>0</v>
      </c>
      <c r="E177" s="8">
        <v>0</v>
      </c>
      <c r="F177" s="8">
        <v>0</v>
      </c>
      <c r="G177" s="9" t="str">
        <f t="shared" si="35"/>
        <v/>
      </c>
      <c r="H177" s="9" t="str">
        <f t="shared" si="36"/>
        <v/>
      </c>
      <c r="I177" s="9" t="str">
        <f t="shared" si="37"/>
        <v/>
      </c>
      <c r="J177" s="9" t="str">
        <f t="shared" si="38"/>
        <v/>
      </c>
      <c r="K177" s="9" t="str">
        <f t="shared" si="41"/>
        <v xml:space="preserve"> </v>
      </c>
      <c r="L177" s="9" t="str">
        <f t="shared" si="42"/>
        <v xml:space="preserve"> </v>
      </c>
      <c r="M177" s="9" t="str">
        <f t="shared" si="39"/>
        <v/>
      </c>
      <c r="N177" s="9" t="str">
        <f t="shared" si="40"/>
        <v/>
      </c>
    </row>
    <row r="178" spans="1:14" ht="25.5" x14ac:dyDescent="0.2">
      <c r="A178" s="28"/>
      <c r="B178" s="7" t="s">
        <v>163</v>
      </c>
      <c r="C178" s="8">
        <v>0</v>
      </c>
      <c r="D178" s="8">
        <v>0</v>
      </c>
      <c r="E178" s="8">
        <v>0</v>
      </c>
      <c r="F178" s="8">
        <v>0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 t="str">
        <f t="shared" si="42"/>
        <v xml:space="preserve"> 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164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165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14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15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17</v>
      </c>
      <c r="D188" s="12">
        <f>SUM(D189:D363)</f>
        <v>12</v>
      </c>
      <c r="E188" s="12">
        <f>SUM(E189:E363)</f>
        <v>17</v>
      </c>
      <c r="F188" s="12">
        <f>SUM(F189:F363)</f>
        <v>16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0</v>
      </c>
      <c r="L188" s="13">
        <f>+IF(AND(D188=0,F188=0),"",IF(D188=0,1,IF(F188=0,-1,(F188-D188)/D188)))</f>
        <v>0.33333333333333331</v>
      </c>
      <c r="M188" s="13">
        <f t="shared" ref="M188:M219" si="47">+IF(OR(AND(G188=""),(K188="")),"",G188*K188)</f>
        <v>0</v>
      </c>
      <c r="N188" s="13">
        <f t="shared" ref="N188:N219" si="48">+IF(OR(AND(H188=""),(L188="")),"",H188*L188)</f>
        <v>0.33333333333333331</v>
      </c>
    </row>
    <row r="189" spans="1:14" ht="24.75" customHeight="1" x14ac:dyDescent="0.2">
      <c r="A189" s="28"/>
      <c r="B189" s="7" t="s">
        <v>166</v>
      </c>
      <c r="C189" s="8">
        <v>1</v>
      </c>
      <c r="D189" s="8">
        <v>0</v>
      </c>
      <c r="E189" s="8">
        <v>1</v>
      </c>
      <c r="F189" s="8">
        <v>0</v>
      </c>
      <c r="G189" s="9">
        <f t="shared" si="43"/>
        <v>5.8823529411764705E-2</v>
      </c>
      <c r="H189" s="9" t="str">
        <f t="shared" si="44"/>
        <v/>
      </c>
      <c r="I189" s="9">
        <f t="shared" si="45"/>
        <v>5.8823529411764705E-2</v>
      </c>
      <c r="J189" s="9" t="str">
        <f t="shared" si="46"/>
        <v/>
      </c>
      <c r="K189" s="9">
        <f t="shared" ref="K189:K220" si="49">+IF(AND(C189=0,E189=0)," ",IF(C189=0,1,IF(E189=0,-1,(E189-C189)/C189)))</f>
        <v>0</v>
      </c>
      <c r="L189" s="9" t="str">
        <f t="shared" ref="L189:L220" si="50">+IF(AND(D189=0,F189=0)," ",IF(D189=0,1,IF(F189=0,-1,(F189-D189)/D189)))</f>
        <v xml:space="preserve"> </v>
      </c>
      <c r="M189" s="9">
        <f t="shared" si="47"/>
        <v>0</v>
      </c>
      <c r="N189" s="9" t="str">
        <f t="shared" si="48"/>
        <v/>
      </c>
    </row>
    <row r="190" spans="1:14" x14ac:dyDescent="0.2">
      <c r="A190" s="28"/>
      <c r="B190" s="7" t="s">
        <v>167</v>
      </c>
      <c r="C190" s="8">
        <v>0</v>
      </c>
      <c r="D190" s="8">
        <v>0</v>
      </c>
      <c r="E190" s="8">
        <v>0</v>
      </c>
      <c r="F190" s="8">
        <v>0</v>
      </c>
      <c r="G190" s="9" t="str">
        <f t="shared" si="43"/>
        <v/>
      </c>
      <c r="H190" s="9" t="str">
        <f t="shared" si="44"/>
        <v/>
      </c>
      <c r="I190" s="9" t="str">
        <f t="shared" si="45"/>
        <v/>
      </c>
      <c r="J190" s="9" t="str">
        <f t="shared" si="46"/>
        <v/>
      </c>
      <c r="K190" s="9" t="str">
        <f t="shared" si="49"/>
        <v xml:space="preserve"> </v>
      </c>
      <c r="L190" s="9" t="str">
        <f t="shared" si="50"/>
        <v xml:space="preserve"> </v>
      </c>
      <c r="M190" s="9" t="str">
        <f t="shared" si="47"/>
        <v/>
      </c>
      <c r="N190" s="9" t="str">
        <f t="shared" si="48"/>
        <v/>
      </c>
    </row>
    <row r="191" spans="1:14" ht="38.25" x14ac:dyDescent="0.2">
      <c r="A191" s="28"/>
      <c r="B191" s="7" t="s">
        <v>168</v>
      </c>
      <c r="C191" s="8">
        <v>1</v>
      </c>
      <c r="D191" s="8">
        <v>0</v>
      </c>
      <c r="E191" s="8">
        <v>0</v>
      </c>
      <c r="F191" s="8">
        <v>0</v>
      </c>
      <c r="G191" s="9">
        <f t="shared" si="43"/>
        <v>5.8823529411764705E-2</v>
      </c>
      <c r="H191" s="9" t="str">
        <f t="shared" si="44"/>
        <v/>
      </c>
      <c r="I191" s="9" t="str">
        <f t="shared" si="45"/>
        <v/>
      </c>
      <c r="J191" s="9" t="str">
        <f t="shared" si="46"/>
        <v/>
      </c>
      <c r="K191" s="9">
        <f t="shared" si="49"/>
        <v>-1</v>
      </c>
      <c r="L191" s="9" t="str">
        <f t="shared" si="50"/>
        <v xml:space="preserve"> </v>
      </c>
      <c r="M191" s="9">
        <f t="shared" si="47"/>
        <v>-5.8823529411764705E-2</v>
      </c>
      <c r="N191" s="9" t="str">
        <f t="shared" si="48"/>
        <v/>
      </c>
    </row>
    <row r="192" spans="1:14" ht="27" customHeight="1" x14ac:dyDescent="0.2">
      <c r="A192" s="28"/>
      <c r="B192" s="7" t="s">
        <v>169</v>
      </c>
      <c r="C192" s="8">
        <v>1</v>
      </c>
      <c r="D192" s="8">
        <v>0</v>
      </c>
      <c r="E192" s="8">
        <v>0</v>
      </c>
      <c r="F192" s="8">
        <v>0</v>
      </c>
      <c r="G192" s="9">
        <f t="shared" si="43"/>
        <v>5.8823529411764705E-2</v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>
        <f t="shared" si="49"/>
        <v>-1</v>
      </c>
      <c r="L192" s="9" t="str">
        <f t="shared" si="50"/>
        <v xml:space="preserve"> </v>
      </c>
      <c r="M192" s="9">
        <f t="shared" si="47"/>
        <v>-5.8823529411764705E-2</v>
      </c>
      <c r="N192" s="9" t="str">
        <f t="shared" si="48"/>
        <v/>
      </c>
    </row>
    <row r="193" spans="1:14" ht="25.5" x14ac:dyDescent="0.2">
      <c r="A193" s="28"/>
      <c r="B193" s="7" t="s">
        <v>170</v>
      </c>
      <c r="C193" s="8">
        <v>0</v>
      </c>
      <c r="D193" s="8">
        <v>0</v>
      </c>
      <c r="E193" s="8">
        <v>0</v>
      </c>
      <c r="F193" s="8">
        <v>1</v>
      </c>
      <c r="G193" s="9" t="str">
        <f t="shared" si="43"/>
        <v/>
      </c>
      <c r="H193" s="9" t="str">
        <f t="shared" si="44"/>
        <v/>
      </c>
      <c r="I193" s="9" t="str">
        <f t="shared" si="45"/>
        <v/>
      </c>
      <c r="J193" s="9">
        <f t="shared" si="46"/>
        <v>6.25E-2</v>
      </c>
      <c r="K193" s="9" t="str">
        <f t="shared" si="49"/>
        <v xml:space="preserve"> </v>
      </c>
      <c r="L193" s="9">
        <f t="shared" si="50"/>
        <v>1</v>
      </c>
      <c r="M193" s="9" t="str">
        <f t="shared" si="47"/>
        <v/>
      </c>
      <c r="N193" s="9" t="str">
        <f t="shared" si="48"/>
        <v/>
      </c>
    </row>
    <row r="194" spans="1:14" ht="25.5" x14ac:dyDescent="0.2">
      <c r="A194" s="28"/>
      <c r="B194" s="7" t="s">
        <v>171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172</v>
      </c>
      <c r="C195" s="8">
        <v>2</v>
      </c>
      <c r="D195" s="8">
        <v>0</v>
      </c>
      <c r="E195" s="8">
        <v>5</v>
      </c>
      <c r="F195" s="8">
        <v>4</v>
      </c>
      <c r="G195" s="9">
        <f t="shared" si="43"/>
        <v>0.11764705882352941</v>
      </c>
      <c r="H195" s="9" t="str">
        <f t="shared" si="44"/>
        <v/>
      </c>
      <c r="I195" s="9">
        <f t="shared" si="45"/>
        <v>0.29411764705882354</v>
      </c>
      <c r="J195" s="9">
        <f t="shared" si="46"/>
        <v>0.25</v>
      </c>
      <c r="K195" s="9">
        <f t="shared" si="49"/>
        <v>1.5</v>
      </c>
      <c r="L195" s="9">
        <f t="shared" si="50"/>
        <v>1</v>
      </c>
      <c r="M195" s="9">
        <f t="shared" si="47"/>
        <v>0.1764705882352941</v>
      </c>
      <c r="N195" s="9" t="str">
        <f t="shared" si="48"/>
        <v/>
      </c>
    </row>
    <row r="196" spans="1:14" x14ac:dyDescent="0.2">
      <c r="A196" s="28"/>
      <c r="B196" s="7" t="s">
        <v>173</v>
      </c>
      <c r="C196" s="8">
        <v>0</v>
      </c>
      <c r="D196" s="8">
        <v>0</v>
      </c>
      <c r="E196" s="8">
        <v>0</v>
      </c>
      <c r="F196" s="8">
        <v>0</v>
      </c>
      <c r="G196" s="9" t="str">
        <f t="shared" si="43"/>
        <v/>
      </c>
      <c r="H196" s="9" t="str">
        <f t="shared" si="44"/>
        <v/>
      </c>
      <c r="I196" s="9" t="str">
        <f t="shared" si="45"/>
        <v/>
      </c>
      <c r="J196" s="9" t="str">
        <f t="shared" si="46"/>
        <v/>
      </c>
      <c r="K196" s="9" t="str">
        <f t="shared" si="49"/>
        <v xml:space="preserve"> </v>
      </c>
      <c r="L196" s="9" t="str">
        <f t="shared" si="50"/>
        <v xml:space="preserve"> </v>
      </c>
      <c r="M196" s="9" t="str">
        <f t="shared" si="47"/>
        <v/>
      </c>
      <c r="N196" s="9" t="str">
        <f t="shared" si="48"/>
        <v/>
      </c>
    </row>
    <row r="197" spans="1:14" x14ac:dyDescent="0.2">
      <c r="A197" s="28"/>
      <c r="B197" s="7" t="s">
        <v>174</v>
      </c>
      <c r="C197" s="8">
        <v>0</v>
      </c>
      <c r="D197" s="8">
        <v>0</v>
      </c>
      <c r="E197" s="8">
        <v>1</v>
      </c>
      <c r="F197" s="8">
        <v>0</v>
      </c>
      <c r="G197" s="9" t="str">
        <f t="shared" si="43"/>
        <v/>
      </c>
      <c r="H197" s="9" t="str">
        <f t="shared" si="44"/>
        <v/>
      </c>
      <c r="I197" s="9">
        <f t="shared" si="45"/>
        <v>5.8823529411764705E-2</v>
      </c>
      <c r="J197" s="9" t="str">
        <f t="shared" si="46"/>
        <v/>
      </c>
      <c r="K197" s="9">
        <f t="shared" si="49"/>
        <v>1</v>
      </c>
      <c r="L197" s="9" t="str">
        <f t="shared" si="50"/>
        <v xml:space="preserve"> </v>
      </c>
      <c r="M197" s="9" t="str">
        <f t="shared" si="47"/>
        <v/>
      </c>
      <c r="N197" s="9" t="str">
        <f t="shared" si="48"/>
        <v/>
      </c>
    </row>
    <row r="198" spans="1:14" x14ac:dyDescent="0.2">
      <c r="A198" s="28"/>
      <c r="B198" s="7" t="s">
        <v>175</v>
      </c>
      <c r="C198" s="8">
        <v>0</v>
      </c>
      <c r="D198" s="8">
        <v>1</v>
      </c>
      <c r="E198" s="8">
        <v>1</v>
      </c>
      <c r="F198" s="8">
        <v>1</v>
      </c>
      <c r="G198" s="9" t="str">
        <f t="shared" si="43"/>
        <v/>
      </c>
      <c r="H198" s="9">
        <f t="shared" si="44"/>
        <v>8.3333333333333329E-2</v>
      </c>
      <c r="I198" s="9">
        <f t="shared" si="45"/>
        <v>5.8823529411764705E-2</v>
      </c>
      <c r="J198" s="9">
        <f t="shared" si="46"/>
        <v>6.25E-2</v>
      </c>
      <c r="K198" s="9">
        <f t="shared" si="49"/>
        <v>1</v>
      </c>
      <c r="L198" s="9">
        <f t="shared" si="50"/>
        <v>0</v>
      </c>
      <c r="M198" s="9" t="str">
        <f t="shared" si="47"/>
        <v/>
      </c>
      <c r="N198" s="9">
        <f t="shared" si="48"/>
        <v>0</v>
      </c>
    </row>
    <row r="199" spans="1:14" x14ac:dyDescent="0.2">
      <c r="A199" s="28"/>
      <c r="B199" s="7" t="s">
        <v>176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177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178</v>
      </c>
      <c r="C201" s="8">
        <v>0</v>
      </c>
      <c r="D201" s="8">
        <v>0</v>
      </c>
      <c r="E201" s="8">
        <v>0</v>
      </c>
      <c r="F201" s="8">
        <v>0</v>
      </c>
      <c r="G201" s="9" t="str">
        <f t="shared" si="43"/>
        <v/>
      </c>
      <c r="H201" s="9" t="str">
        <f t="shared" si="44"/>
        <v/>
      </c>
      <c r="I201" s="9" t="str">
        <f t="shared" si="45"/>
        <v/>
      </c>
      <c r="J201" s="9" t="str">
        <f t="shared" si="46"/>
        <v/>
      </c>
      <c r="K201" s="9" t="str">
        <f t="shared" si="49"/>
        <v xml:space="preserve"> </v>
      </c>
      <c r="L201" s="9" t="str">
        <f t="shared" si="50"/>
        <v xml:space="preserve"> 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179</v>
      </c>
      <c r="C202" s="8">
        <v>1</v>
      </c>
      <c r="D202" s="8">
        <v>0</v>
      </c>
      <c r="E202" s="8">
        <v>3</v>
      </c>
      <c r="F202" s="8">
        <v>0</v>
      </c>
      <c r="G202" s="9">
        <f t="shared" si="43"/>
        <v>5.8823529411764705E-2</v>
      </c>
      <c r="H202" s="9" t="str">
        <f t="shared" si="44"/>
        <v/>
      </c>
      <c r="I202" s="9">
        <f t="shared" si="45"/>
        <v>0.17647058823529413</v>
      </c>
      <c r="J202" s="9" t="str">
        <f t="shared" si="46"/>
        <v/>
      </c>
      <c r="K202" s="9">
        <f t="shared" si="49"/>
        <v>2</v>
      </c>
      <c r="L202" s="9" t="str">
        <f t="shared" si="50"/>
        <v xml:space="preserve"> </v>
      </c>
      <c r="M202" s="9">
        <f t="shared" si="47"/>
        <v>0.11764705882352941</v>
      </c>
      <c r="N202" s="9" t="str">
        <f t="shared" si="48"/>
        <v/>
      </c>
    </row>
    <row r="203" spans="1:14" x14ac:dyDescent="0.2">
      <c r="A203" s="28"/>
      <c r="B203" s="7" t="s">
        <v>180</v>
      </c>
      <c r="C203" s="8">
        <v>0</v>
      </c>
      <c r="D203" s="8">
        <v>0</v>
      </c>
      <c r="E203" s="8">
        <v>0</v>
      </c>
      <c r="F203" s="8">
        <v>0</v>
      </c>
      <c r="G203" s="9" t="str">
        <f t="shared" si="43"/>
        <v/>
      </c>
      <c r="H203" s="9" t="str">
        <f t="shared" si="44"/>
        <v/>
      </c>
      <c r="I203" s="9" t="str">
        <f t="shared" si="45"/>
        <v/>
      </c>
      <c r="J203" s="9" t="str">
        <f t="shared" si="46"/>
        <v/>
      </c>
      <c r="K203" s="9" t="str">
        <f t="shared" si="49"/>
        <v xml:space="preserve"> </v>
      </c>
      <c r="L203" s="9" t="str">
        <f t="shared" si="50"/>
        <v xml:space="preserve"> </v>
      </c>
      <c r="M203" s="9" t="str">
        <f t="shared" si="47"/>
        <v/>
      </c>
      <c r="N203" s="9" t="str">
        <f t="shared" si="48"/>
        <v/>
      </c>
    </row>
    <row r="204" spans="1:14" ht="25.5" x14ac:dyDescent="0.2">
      <c r="A204" s="28"/>
      <c r="B204" s="7" t="s">
        <v>181</v>
      </c>
      <c r="C204" s="8">
        <v>0</v>
      </c>
      <c r="D204" s="8">
        <v>0</v>
      </c>
      <c r="E204" s="8">
        <v>0</v>
      </c>
      <c r="F204" s="8">
        <v>0</v>
      </c>
      <c r="G204" s="9" t="str">
        <f t="shared" si="43"/>
        <v/>
      </c>
      <c r="H204" s="9" t="str">
        <f t="shared" si="44"/>
        <v/>
      </c>
      <c r="I204" s="9" t="str">
        <f t="shared" si="45"/>
        <v/>
      </c>
      <c r="J204" s="9" t="str">
        <f t="shared" si="46"/>
        <v/>
      </c>
      <c r="K204" s="9" t="str">
        <f t="shared" si="49"/>
        <v xml:space="preserve"> </v>
      </c>
      <c r="L204" s="9" t="str">
        <f t="shared" si="50"/>
        <v xml:space="preserve"> </v>
      </c>
      <c r="M204" s="9" t="str">
        <f t="shared" si="47"/>
        <v/>
      </c>
      <c r="N204" s="9" t="str">
        <f t="shared" si="48"/>
        <v/>
      </c>
    </row>
    <row r="205" spans="1:14" ht="25.5" x14ac:dyDescent="0.2">
      <c r="A205" s="28"/>
      <c r="B205" s="7" t="s">
        <v>182</v>
      </c>
      <c r="C205" s="8">
        <v>0</v>
      </c>
      <c r="D205" s="8">
        <v>0</v>
      </c>
      <c r="E205" s="8">
        <v>0</v>
      </c>
      <c r="F205" s="8">
        <v>0</v>
      </c>
      <c r="G205" s="9" t="str">
        <f t="shared" si="43"/>
        <v/>
      </c>
      <c r="H205" s="9" t="str">
        <f t="shared" si="44"/>
        <v/>
      </c>
      <c r="I205" s="9" t="str">
        <f t="shared" si="45"/>
        <v/>
      </c>
      <c r="J205" s="9" t="str">
        <f t="shared" si="46"/>
        <v/>
      </c>
      <c r="K205" s="9" t="str">
        <f t="shared" si="49"/>
        <v xml:space="preserve"> </v>
      </c>
      <c r="L205" s="9" t="str">
        <f t="shared" si="50"/>
        <v xml:space="preserve"> </v>
      </c>
      <c r="M205" s="9" t="str">
        <f t="shared" si="47"/>
        <v/>
      </c>
      <c r="N205" s="9" t="str">
        <f t="shared" si="48"/>
        <v/>
      </c>
    </row>
    <row r="206" spans="1:14" x14ac:dyDescent="0.2">
      <c r="A206" s="28"/>
      <c r="B206" s="7" t="s">
        <v>183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184</v>
      </c>
      <c r="C207" s="8">
        <v>0</v>
      </c>
      <c r="D207" s="8">
        <v>0</v>
      </c>
      <c r="E207" s="8">
        <v>0</v>
      </c>
      <c r="F207" s="8">
        <v>0</v>
      </c>
      <c r="G207" s="9" t="str">
        <f t="shared" si="43"/>
        <v/>
      </c>
      <c r="H207" s="9" t="str">
        <f t="shared" si="44"/>
        <v/>
      </c>
      <c r="I207" s="9" t="str">
        <f t="shared" si="45"/>
        <v/>
      </c>
      <c r="J207" s="9" t="str">
        <f t="shared" si="46"/>
        <v/>
      </c>
      <c r="K207" s="9" t="str">
        <f t="shared" si="49"/>
        <v xml:space="preserve"> </v>
      </c>
      <c r="L207" s="9" t="str">
        <f t="shared" si="50"/>
        <v xml:space="preserve"> </v>
      </c>
      <c r="M207" s="9" t="str">
        <f t="shared" si="47"/>
        <v/>
      </c>
      <c r="N207" s="9" t="str">
        <f t="shared" si="48"/>
        <v/>
      </c>
    </row>
    <row r="208" spans="1:14" x14ac:dyDescent="0.2">
      <c r="A208" s="28"/>
      <c r="B208" s="7" t="s">
        <v>185</v>
      </c>
      <c r="C208" s="8">
        <v>0</v>
      </c>
      <c r="D208" s="8">
        <v>0</v>
      </c>
      <c r="E208" s="8">
        <v>0</v>
      </c>
      <c r="F208" s="8">
        <v>0</v>
      </c>
      <c r="G208" s="9" t="str">
        <f t="shared" si="43"/>
        <v/>
      </c>
      <c r="H208" s="9" t="str">
        <f t="shared" si="44"/>
        <v/>
      </c>
      <c r="I208" s="9" t="str">
        <f t="shared" si="45"/>
        <v/>
      </c>
      <c r="J208" s="9" t="str">
        <f t="shared" si="46"/>
        <v/>
      </c>
      <c r="K208" s="9" t="str">
        <f t="shared" si="49"/>
        <v xml:space="preserve"> </v>
      </c>
      <c r="L208" s="9" t="str">
        <f t="shared" si="50"/>
        <v xml:space="preserve"> 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186</v>
      </c>
      <c r="C209" s="8">
        <v>0</v>
      </c>
      <c r="D209" s="8">
        <v>0</v>
      </c>
      <c r="E209" s="8">
        <v>0</v>
      </c>
      <c r="F209" s="8">
        <v>0</v>
      </c>
      <c r="G209" s="9" t="str">
        <f t="shared" si="43"/>
        <v/>
      </c>
      <c r="H209" s="9" t="str">
        <f t="shared" si="44"/>
        <v/>
      </c>
      <c r="I209" s="9" t="str">
        <f t="shared" si="45"/>
        <v/>
      </c>
      <c r="J209" s="9" t="str">
        <f t="shared" si="46"/>
        <v/>
      </c>
      <c r="K209" s="9" t="str">
        <f t="shared" si="49"/>
        <v xml:space="preserve"> </v>
      </c>
      <c r="L209" s="9" t="str">
        <f t="shared" si="50"/>
        <v xml:space="preserve"> </v>
      </c>
      <c r="M209" s="9" t="str">
        <f t="shared" si="47"/>
        <v/>
      </c>
      <c r="N209" s="9" t="str">
        <f t="shared" si="48"/>
        <v/>
      </c>
    </row>
    <row r="210" spans="1:14" x14ac:dyDescent="0.2">
      <c r="A210" s="28"/>
      <c r="B210" s="7" t="s">
        <v>187</v>
      </c>
      <c r="C210" s="8">
        <v>1</v>
      </c>
      <c r="D210" s="8">
        <v>0</v>
      </c>
      <c r="E210" s="8">
        <v>0</v>
      </c>
      <c r="F210" s="8">
        <v>0</v>
      </c>
      <c r="G210" s="9">
        <f t="shared" si="43"/>
        <v>5.8823529411764705E-2</v>
      </c>
      <c r="H210" s="9" t="str">
        <f t="shared" si="44"/>
        <v/>
      </c>
      <c r="I210" s="9" t="str">
        <f t="shared" si="45"/>
        <v/>
      </c>
      <c r="J210" s="9" t="str">
        <f t="shared" si="46"/>
        <v/>
      </c>
      <c r="K210" s="9">
        <f t="shared" si="49"/>
        <v>-1</v>
      </c>
      <c r="L210" s="9" t="str">
        <f t="shared" si="50"/>
        <v xml:space="preserve"> </v>
      </c>
      <c r="M210" s="9">
        <f t="shared" si="47"/>
        <v>-5.8823529411764705E-2</v>
      </c>
      <c r="N210" s="9" t="str">
        <f t="shared" si="48"/>
        <v/>
      </c>
    </row>
    <row r="211" spans="1:14" x14ac:dyDescent="0.2">
      <c r="A211" s="28"/>
      <c r="B211" s="7" t="s">
        <v>188</v>
      </c>
      <c r="C211" s="8">
        <v>0</v>
      </c>
      <c r="D211" s="8">
        <v>0</v>
      </c>
      <c r="E211" s="8">
        <v>0</v>
      </c>
      <c r="F211" s="8">
        <v>0</v>
      </c>
      <c r="G211" s="9" t="str">
        <f t="shared" si="43"/>
        <v/>
      </c>
      <c r="H211" s="9" t="str">
        <f t="shared" si="44"/>
        <v/>
      </c>
      <c r="I211" s="9" t="str">
        <f t="shared" si="45"/>
        <v/>
      </c>
      <c r="J211" s="9" t="str">
        <f t="shared" si="46"/>
        <v/>
      </c>
      <c r="K211" s="9" t="str">
        <f t="shared" si="49"/>
        <v xml:space="preserve"> </v>
      </c>
      <c r="L211" s="9" t="str">
        <f t="shared" si="50"/>
        <v xml:space="preserve"> 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189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190</v>
      </c>
      <c r="C213" s="8">
        <v>0</v>
      </c>
      <c r="D213" s="8">
        <v>0</v>
      </c>
      <c r="E213" s="8">
        <v>0</v>
      </c>
      <c r="F213" s="8">
        <v>0</v>
      </c>
      <c r="G213" s="9" t="str">
        <f t="shared" si="43"/>
        <v/>
      </c>
      <c r="H213" s="9" t="str">
        <f t="shared" si="44"/>
        <v/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 t="str">
        <f t="shared" si="50"/>
        <v xml:space="preserve"> </v>
      </c>
      <c r="M213" s="9" t="str">
        <f t="shared" si="47"/>
        <v/>
      </c>
      <c r="N213" s="9" t="str">
        <f t="shared" si="48"/>
        <v/>
      </c>
    </row>
    <row r="214" spans="1:14" x14ac:dyDescent="0.2">
      <c r="A214" s="28"/>
      <c r="B214" s="7" t="s">
        <v>191</v>
      </c>
      <c r="C214" s="8">
        <v>0</v>
      </c>
      <c r="D214" s="8">
        <v>0</v>
      </c>
      <c r="E214" s="8">
        <v>0</v>
      </c>
      <c r="F214" s="8">
        <v>0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192</v>
      </c>
      <c r="C215" s="8">
        <v>0</v>
      </c>
      <c r="D215" s="8">
        <v>0</v>
      </c>
      <c r="E215" s="8">
        <v>0</v>
      </c>
      <c r="F215" s="8">
        <v>0</v>
      </c>
      <c r="G215" s="9" t="str">
        <f t="shared" si="43"/>
        <v/>
      </c>
      <c r="H215" s="9" t="str">
        <f t="shared" si="44"/>
        <v/>
      </c>
      <c r="I215" s="9" t="str">
        <f t="shared" si="45"/>
        <v/>
      </c>
      <c r="J215" s="9" t="str">
        <f t="shared" si="46"/>
        <v/>
      </c>
      <c r="K215" s="9" t="str">
        <f t="shared" si="49"/>
        <v xml:space="preserve"> </v>
      </c>
      <c r="L215" s="9" t="str">
        <f t="shared" si="50"/>
        <v xml:space="preserve"> </v>
      </c>
      <c r="M215" s="9" t="str">
        <f t="shared" si="47"/>
        <v/>
      </c>
      <c r="N215" s="9" t="str">
        <f t="shared" si="48"/>
        <v/>
      </c>
    </row>
    <row r="216" spans="1:14" ht="25.5" customHeight="1" x14ac:dyDescent="0.2">
      <c r="A216" s="28"/>
      <c r="B216" s="7" t="s">
        <v>193</v>
      </c>
      <c r="C216" s="8">
        <v>2</v>
      </c>
      <c r="D216" s="8">
        <v>0</v>
      </c>
      <c r="E216" s="8">
        <v>0</v>
      </c>
      <c r="F216" s="8">
        <v>0</v>
      </c>
      <c r="G216" s="9">
        <f t="shared" si="43"/>
        <v>0.11764705882352941</v>
      </c>
      <c r="H216" s="9" t="str">
        <f t="shared" si="44"/>
        <v/>
      </c>
      <c r="I216" s="9" t="str">
        <f t="shared" si="45"/>
        <v/>
      </c>
      <c r="J216" s="9" t="str">
        <f t="shared" si="46"/>
        <v/>
      </c>
      <c r="K216" s="9">
        <f t="shared" si="49"/>
        <v>-1</v>
      </c>
      <c r="L216" s="9" t="str">
        <f t="shared" si="50"/>
        <v xml:space="preserve"> </v>
      </c>
      <c r="M216" s="9">
        <f t="shared" si="47"/>
        <v>-0.11764705882352941</v>
      </c>
      <c r="N216" s="9" t="str">
        <f t="shared" si="48"/>
        <v/>
      </c>
    </row>
    <row r="217" spans="1:14" x14ac:dyDescent="0.2">
      <c r="A217" s="28"/>
      <c r="B217" s="7" t="s">
        <v>194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195</v>
      </c>
      <c r="C218" s="8">
        <v>0</v>
      </c>
      <c r="D218" s="8">
        <v>1</v>
      </c>
      <c r="E218" s="8">
        <v>0</v>
      </c>
      <c r="F218" s="8">
        <v>0</v>
      </c>
      <c r="G218" s="9" t="str">
        <f t="shared" si="43"/>
        <v/>
      </c>
      <c r="H218" s="9">
        <f t="shared" si="44"/>
        <v>8.3333333333333329E-2</v>
      </c>
      <c r="I218" s="9" t="str">
        <f t="shared" si="45"/>
        <v/>
      </c>
      <c r="J218" s="9" t="str">
        <f t="shared" si="46"/>
        <v/>
      </c>
      <c r="K218" s="9" t="str">
        <f t="shared" si="49"/>
        <v xml:space="preserve"> </v>
      </c>
      <c r="L218" s="9">
        <f t="shared" si="50"/>
        <v>-1</v>
      </c>
      <c r="M218" s="9" t="str">
        <f t="shared" si="47"/>
        <v/>
      </c>
      <c r="N218" s="9">
        <f t="shared" si="48"/>
        <v>-8.3333333333333329E-2</v>
      </c>
    </row>
    <row r="219" spans="1:14" x14ac:dyDescent="0.2">
      <c r="A219" s="28"/>
      <c r="B219" s="7" t="s">
        <v>196</v>
      </c>
      <c r="C219" s="8">
        <v>0</v>
      </c>
      <c r="D219" s="8">
        <v>0</v>
      </c>
      <c r="E219" s="8">
        <v>0</v>
      </c>
      <c r="F219" s="8">
        <v>1</v>
      </c>
      <c r="G219" s="9" t="str">
        <f t="shared" si="43"/>
        <v/>
      </c>
      <c r="H219" s="9" t="str">
        <f t="shared" si="44"/>
        <v/>
      </c>
      <c r="I219" s="9" t="str">
        <f t="shared" si="45"/>
        <v/>
      </c>
      <c r="J219" s="9">
        <f t="shared" si="46"/>
        <v>6.25E-2</v>
      </c>
      <c r="K219" s="9" t="str">
        <f t="shared" si="49"/>
        <v xml:space="preserve"> </v>
      </c>
      <c r="L219" s="9">
        <f t="shared" si="50"/>
        <v>1</v>
      </c>
      <c r="M219" s="9" t="str">
        <f t="shared" si="47"/>
        <v/>
      </c>
      <c r="N219" s="9" t="str">
        <f t="shared" si="48"/>
        <v/>
      </c>
    </row>
    <row r="220" spans="1:14" x14ac:dyDescent="0.2">
      <c r="A220" s="28"/>
      <c r="B220" s="7" t="s">
        <v>197</v>
      </c>
      <c r="C220" s="8">
        <v>0</v>
      </c>
      <c r="D220" s="8">
        <v>0</v>
      </c>
      <c r="E220" s="8">
        <v>0</v>
      </c>
      <c r="F220" s="8">
        <v>0</v>
      </c>
      <c r="G220" s="9" t="str">
        <f t="shared" ref="G220:G251" si="51">+IF(C220=0,"",C220/C$188)</f>
        <v/>
      </c>
      <c r="H220" s="9" t="str">
        <f t="shared" ref="H220:H251" si="52">+IF(D220=0,"",D220/D$188)</f>
        <v/>
      </c>
      <c r="I220" s="9" t="str">
        <f t="shared" ref="I220:I251" si="53">+IF(E220=0,"",E220/E$188)</f>
        <v/>
      </c>
      <c r="J220" s="9" t="str">
        <f t="shared" ref="J220:J251" si="54">+IF(F220=0,"",F220/F$188)</f>
        <v/>
      </c>
      <c r="K220" s="9" t="str">
        <f t="shared" si="49"/>
        <v xml:space="preserve"> </v>
      </c>
      <c r="L220" s="9" t="str">
        <f t="shared" si="50"/>
        <v xml:space="preserve"> </v>
      </c>
      <c r="M220" s="9" t="str">
        <f t="shared" ref="M220:M251" si="55">+IF(OR(AND(G220=""),(K220="")),"",G220*K220)</f>
        <v/>
      </c>
      <c r="N220" s="9" t="str">
        <f t="shared" ref="N220:N251" si="56">+IF(OR(AND(H220=""),(L220="")),"",H220*L220)</f>
        <v/>
      </c>
    </row>
    <row r="221" spans="1:14" x14ac:dyDescent="0.2">
      <c r="A221" s="28"/>
      <c r="B221" s="7" t="s">
        <v>198</v>
      </c>
      <c r="C221" s="8">
        <v>0</v>
      </c>
      <c r="D221" s="8">
        <v>0</v>
      </c>
      <c r="E221" s="8">
        <v>0</v>
      </c>
      <c r="F221" s="8">
        <v>0</v>
      </c>
      <c r="G221" s="9" t="str">
        <f t="shared" si="51"/>
        <v/>
      </c>
      <c r="H221" s="9" t="str">
        <f t="shared" si="52"/>
        <v/>
      </c>
      <c r="I221" s="9" t="str">
        <f t="shared" si="53"/>
        <v/>
      </c>
      <c r="J221" s="9" t="str">
        <f t="shared" si="54"/>
        <v/>
      </c>
      <c r="K221" s="9" t="str">
        <f t="shared" ref="K221:K252" si="57">+IF(AND(C221=0,E221=0)," ",IF(C221=0,1,IF(E221=0,-1,(E221-C221)/C221)))</f>
        <v xml:space="preserve"> </v>
      </c>
      <c r="L221" s="9" t="str">
        <f t="shared" ref="L221:L252" si="58">+IF(AND(D221=0,F221=0)," ",IF(D221=0,1,IF(F221=0,-1,(F221-D221)/D221)))</f>
        <v xml:space="preserve"> </v>
      </c>
      <c r="M221" s="9" t="str">
        <f t="shared" si="55"/>
        <v/>
      </c>
      <c r="N221" s="9" t="str">
        <f t="shared" si="56"/>
        <v/>
      </c>
    </row>
    <row r="222" spans="1:14" x14ac:dyDescent="0.2">
      <c r="A222" s="28"/>
      <c r="B222" s="7" t="s">
        <v>199</v>
      </c>
      <c r="C222" s="8">
        <v>0</v>
      </c>
      <c r="D222" s="8">
        <v>0</v>
      </c>
      <c r="E222" s="8">
        <v>0</v>
      </c>
      <c r="F222" s="8">
        <v>0</v>
      </c>
      <c r="G222" s="9" t="str">
        <f t="shared" si="51"/>
        <v/>
      </c>
      <c r="H222" s="9" t="str">
        <f t="shared" si="52"/>
        <v/>
      </c>
      <c r="I222" s="9" t="str">
        <f t="shared" si="53"/>
        <v/>
      </c>
      <c r="J222" s="9" t="str">
        <f t="shared" si="54"/>
        <v/>
      </c>
      <c r="K222" s="9" t="str">
        <f t="shared" si="57"/>
        <v xml:space="preserve"> </v>
      </c>
      <c r="L222" s="9" t="str">
        <f t="shared" si="58"/>
        <v xml:space="preserve"> </v>
      </c>
      <c r="M222" s="9" t="str">
        <f t="shared" si="55"/>
        <v/>
      </c>
      <c r="N222" s="9" t="str">
        <f t="shared" si="56"/>
        <v/>
      </c>
    </row>
    <row r="223" spans="1:14" x14ac:dyDescent="0.2">
      <c r="A223" s="28"/>
      <c r="B223" s="7" t="s">
        <v>200</v>
      </c>
      <c r="C223" s="8">
        <v>0</v>
      </c>
      <c r="D223" s="8">
        <v>0</v>
      </c>
      <c r="E223" s="8">
        <v>0</v>
      </c>
      <c r="F223" s="8">
        <v>0</v>
      </c>
      <c r="G223" s="9" t="str">
        <f t="shared" si="51"/>
        <v/>
      </c>
      <c r="H223" s="9" t="str">
        <f t="shared" si="52"/>
        <v/>
      </c>
      <c r="I223" s="9" t="str">
        <f t="shared" si="53"/>
        <v/>
      </c>
      <c r="J223" s="9" t="str">
        <f t="shared" si="54"/>
        <v/>
      </c>
      <c r="K223" s="9" t="str">
        <f t="shared" si="57"/>
        <v xml:space="preserve"> </v>
      </c>
      <c r="L223" s="9" t="str">
        <f t="shared" si="58"/>
        <v xml:space="preserve"> </v>
      </c>
      <c r="M223" s="9" t="str">
        <f t="shared" si="55"/>
        <v/>
      </c>
      <c r="N223" s="9" t="str">
        <f t="shared" si="56"/>
        <v/>
      </c>
    </row>
    <row r="224" spans="1:14" x14ac:dyDescent="0.2">
      <c r="A224" s="28"/>
      <c r="B224" s="7" t="s">
        <v>201</v>
      </c>
      <c r="C224" s="8">
        <v>0</v>
      </c>
      <c r="D224" s="8">
        <v>0</v>
      </c>
      <c r="E224" s="8">
        <v>0</v>
      </c>
      <c r="F224" s="8">
        <v>1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>
        <f t="shared" si="54"/>
        <v>6.25E-2</v>
      </c>
      <c r="K224" s="9" t="str">
        <f t="shared" si="57"/>
        <v xml:space="preserve"> </v>
      </c>
      <c r="L224" s="9">
        <f t="shared" si="58"/>
        <v>1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202</v>
      </c>
      <c r="C225" s="8">
        <v>0</v>
      </c>
      <c r="D225" s="8">
        <v>0</v>
      </c>
      <c r="E225" s="8">
        <v>0</v>
      </c>
      <c r="F225" s="8">
        <v>0</v>
      </c>
      <c r="G225" s="9" t="str">
        <f t="shared" si="51"/>
        <v/>
      </c>
      <c r="H225" s="9" t="str">
        <f t="shared" si="52"/>
        <v/>
      </c>
      <c r="I225" s="9" t="str">
        <f t="shared" si="53"/>
        <v/>
      </c>
      <c r="J225" s="9" t="str">
        <f t="shared" si="54"/>
        <v/>
      </c>
      <c r="K225" s="9" t="str">
        <f t="shared" si="57"/>
        <v xml:space="preserve"> </v>
      </c>
      <c r="L225" s="9" t="str">
        <f t="shared" si="58"/>
        <v xml:space="preserve"> </v>
      </c>
      <c r="M225" s="9" t="str">
        <f t="shared" si="55"/>
        <v/>
      </c>
      <c r="N225" s="9" t="str">
        <f t="shared" si="56"/>
        <v/>
      </c>
    </row>
    <row r="226" spans="1:14" x14ac:dyDescent="0.2">
      <c r="A226" s="28"/>
      <c r="B226" s="7" t="s">
        <v>203</v>
      </c>
      <c r="C226" s="8">
        <v>0</v>
      </c>
      <c r="D226" s="8">
        <v>0</v>
      </c>
      <c r="E226" s="8">
        <v>0</v>
      </c>
      <c r="F226" s="8">
        <v>0</v>
      </c>
      <c r="G226" s="9" t="str">
        <f t="shared" si="51"/>
        <v/>
      </c>
      <c r="H226" s="9" t="str">
        <f t="shared" si="52"/>
        <v/>
      </c>
      <c r="I226" s="9" t="str">
        <f t="shared" si="53"/>
        <v/>
      </c>
      <c r="J226" s="9" t="str">
        <f t="shared" si="54"/>
        <v/>
      </c>
      <c r="K226" s="9" t="str">
        <f t="shared" si="57"/>
        <v xml:space="preserve"> </v>
      </c>
      <c r="L226" s="9" t="str">
        <f t="shared" si="58"/>
        <v xml:space="preserve"> </v>
      </c>
      <c r="M226" s="9" t="str">
        <f t="shared" si="55"/>
        <v/>
      </c>
      <c r="N226" s="9" t="str">
        <f t="shared" si="56"/>
        <v/>
      </c>
    </row>
    <row r="227" spans="1:14" x14ac:dyDescent="0.2">
      <c r="A227" s="28"/>
      <c r="B227" s="7" t="s">
        <v>204</v>
      </c>
      <c r="C227" s="8">
        <v>0</v>
      </c>
      <c r="D227" s="8">
        <v>0</v>
      </c>
      <c r="E227" s="8">
        <v>0</v>
      </c>
      <c r="F227" s="8">
        <v>0</v>
      </c>
      <c r="G227" s="9" t="str">
        <f t="shared" si="51"/>
        <v/>
      </c>
      <c r="H227" s="9" t="str">
        <f t="shared" si="52"/>
        <v/>
      </c>
      <c r="I227" s="9" t="str">
        <f t="shared" si="53"/>
        <v/>
      </c>
      <c r="J227" s="9" t="str">
        <f t="shared" si="54"/>
        <v/>
      </c>
      <c r="K227" s="9" t="str">
        <f t="shared" si="57"/>
        <v xml:space="preserve"> </v>
      </c>
      <c r="L227" s="9" t="str">
        <f t="shared" si="58"/>
        <v xml:space="preserve"> </v>
      </c>
      <c r="M227" s="9" t="str">
        <f t="shared" si="55"/>
        <v/>
      </c>
      <c r="N227" s="9" t="str">
        <f t="shared" si="56"/>
        <v/>
      </c>
    </row>
    <row r="228" spans="1:14" x14ac:dyDescent="0.2">
      <c r="A228" s="28"/>
      <c r="B228" s="7" t="s">
        <v>205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206</v>
      </c>
      <c r="C229" s="8">
        <v>0</v>
      </c>
      <c r="D229" s="8">
        <v>0</v>
      </c>
      <c r="E229" s="8">
        <v>0</v>
      </c>
      <c r="F229" s="8">
        <v>0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207</v>
      </c>
      <c r="C230" s="8">
        <v>0</v>
      </c>
      <c r="D230" s="8">
        <v>0</v>
      </c>
      <c r="E230" s="8">
        <v>0</v>
      </c>
      <c r="F230" s="8">
        <v>1</v>
      </c>
      <c r="G230" s="9" t="str">
        <f t="shared" si="51"/>
        <v/>
      </c>
      <c r="H230" s="9" t="str">
        <f t="shared" si="52"/>
        <v/>
      </c>
      <c r="I230" s="9" t="str">
        <f t="shared" si="53"/>
        <v/>
      </c>
      <c r="J230" s="9">
        <f t="shared" si="54"/>
        <v>6.25E-2</v>
      </c>
      <c r="K230" s="9" t="str">
        <f t="shared" si="57"/>
        <v xml:space="preserve"> </v>
      </c>
      <c r="L230" s="9">
        <f t="shared" si="58"/>
        <v>1</v>
      </c>
      <c r="M230" s="9" t="str">
        <f t="shared" si="55"/>
        <v/>
      </c>
      <c r="N230" s="9" t="str">
        <f t="shared" si="56"/>
        <v/>
      </c>
    </row>
    <row r="231" spans="1:14" x14ac:dyDescent="0.2">
      <c r="A231" s="28"/>
      <c r="B231" s="7" t="s">
        <v>208</v>
      </c>
      <c r="C231" s="8">
        <v>0</v>
      </c>
      <c r="D231" s="8">
        <v>0</v>
      </c>
      <c r="E231" s="8">
        <v>0</v>
      </c>
      <c r="F231" s="8">
        <v>0</v>
      </c>
      <c r="G231" s="9" t="str">
        <f t="shared" si="51"/>
        <v/>
      </c>
      <c r="H231" s="9" t="str">
        <f t="shared" si="52"/>
        <v/>
      </c>
      <c r="I231" s="9" t="str">
        <f t="shared" si="53"/>
        <v/>
      </c>
      <c r="J231" s="9" t="str">
        <f t="shared" si="54"/>
        <v/>
      </c>
      <c r="K231" s="9" t="str">
        <f t="shared" si="57"/>
        <v xml:space="preserve"> </v>
      </c>
      <c r="L231" s="9" t="str">
        <f t="shared" si="58"/>
        <v xml:space="preserve"> </v>
      </c>
      <c r="M231" s="9" t="str">
        <f t="shared" si="55"/>
        <v/>
      </c>
      <c r="N231" s="9" t="str">
        <f t="shared" si="56"/>
        <v/>
      </c>
    </row>
    <row r="232" spans="1:14" ht="25.5" x14ac:dyDescent="0.2">
      <c r="A232" s="28"/>
      <c r="B232" s="7" t="s">
        <v>209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210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211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212</v>
      </c>
      <c r="C235" s="8">
        <v>0</v>
      </c>
      <c r="D235" s="8">
        <v>0</v>
      </c>
      <c r="E235" s="8">
        <v>0</v>
      </c>
      <c r="F235" s="8">
        <v>2</v>
      </c>
      <c r="G235" s="9" t="str">
        <f t="shared" si="51"/>
        <v/>
      </c>
      <c r="H235" s="9" t="str">
        <f t="shared" si="52"/>
        <v/>
      </c>
      <c r="I235" s="9" t="str">
        <f t="shared" si="53"/>
        <v/>
      </c>
      <c r="J235" s="9">
        <f t="shared" si="54"/>
        <v>0.125</v>
      </c>
      <c r="K235" s="9" t="str">
        <f t="shared" si="57"/>
        <v xml:space="preserve"> </v>
      </c>
      <c r="L235" s="9">
        <f t="shared" si="58"/>
        <v>1</v>
      </c>
      <c r="M235" s="9" t="str">
        <f t="shared" si="55"/>
        <v/>
      </c>
      <c r="N235" s="9" t="str">
        <f t="shared" si="56"/>
        <v/>
      </c>
    </row>
    <row r="236" spans="1:14" x14ac:dyDescent="0.2">
      <c r="A236" s="28"/>
      <c r="B236" s="7" t="s">
        <v>213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214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215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216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217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218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219</v>
      </c>
      <c r="C242" s="8">
        <v>1</v>
      </c>
      <c r="D242" s="8">
        <v>3</v>
      </c>
      <c r="E242" s="8">
        <v>0</v>
      </c>
      <c r="F242" s="8">
        <v>0</v>
      </c>
      <c r="G242" s="9">
        <f t="shared" si="51"/>
        <v>5.8823529411764705E-2</v>
      </c>
      <c r="H242" s="9">
        <f t="shared" si="52"/>
        <v>0.25</v>
      </c>
      <c r="I242" s="9" t="str">
        <f t="shared" si="53"/>
        <v/>
      </c>
      <c r="J242" s="9" t="str">
        <f t="shared" si="54"/>
        <v/>
      </c>
      <c r="K242" s="9">
        <f t="shared" si="57"/>
        <v>-1</v>
      </c>
      <c r="L242" s="9">
        <f t="shared" si="58"/>
        <v>-1</v>
      </c>
      <c r="M242" s="9">
        <f t="shared" si="55"/>
        <v>-5.8823529411764705E-2</v>
      </c>
      <c r="N242" s="9">
        <f t="shared" si="56"/>
        <v>-0.25</v>
      </c>
    </row>
    <row r="243" spans="1:14" x14ac:dyDescent="0.2">
      <c r="A243" s="28"/>
      <c r="B243" s="7" t="s">
        <v>220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221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222</v>
      </c>
      <c r="C245" s="8">
        <v>0</v>
      </c>
      <c r="D245" s="8">
        <v>0</v>
      </c>
      <c r="E245" s="8">
        <v>0</v>
      </c>
      <c r="F245" s="8">
        <v>1</v>
      </c>
      <c r="G245" s="9" t="str">
        <f t="shared" si="51"/>
        <v/>
      </c>
      <c r="H245" s="9" t="str">
        <f t="shared" si="52"/>
        <v/>
      </c>
      <c r="I245" s="9" t="str">
        <f t="shared" si="53"/>
        <v/>
      </c>
      <c r="J245" s="9">
        <f t="shared" si="54"/>
        <v>6.25E-2</v>
      </c>
      <c r="K245" s="9" t="str">
        <f t="shared" si="57"/>
        <v xml:space="preserve"> </v>
      </c>
      <c r="L245" s="9">
        <f t="shared" si="58"/>
        <v>1</v>
      </c>
      <c r="M245" s="9" t="str">
        <f t="shared" si="55"/>
        <v/>
      </c>
      <c r="N245" s="9" t="str">
        <f t="shared" si="56"/>
        <v/>
      </c>
    </row>
    <row r="246" spans="1:14" x14ac:dyDescent="0.2">
      <c r="A246" s="28"/>
      <c r="B246" s="7" t="s">
        <v>223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224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225</v>
      </c>
      <c r="C248" s="8">
        <v>0</v>
      </c>
      <c r="D248" s="8">
        <v>0</v>
      </c>
      <c r="E248" s="8">
        <v>0</v>
      </c>
      <c r="F248" s="8">
        <v>1</v>
      </c>
      <c r="G248" s="9" t="str">
        <f t="shared" si="51"/>
        <v/>
      </c>
      <c r="H248" s="9" t="str">
        <f t="shared" si="52"/>
        <v/>
      </c>
      <c r="I248" s="9" t="str">
        <f t="shared" si="53"/>
        <v/>
      </c>
      <c r="J248" s="9">
        <f t="shared" si="54"/>
        <v>6.25E-2</v>
      </c>
      <c r="K248" s="9" t="str">
        <f t="shared" si="57"/>
        <v xml:space="preserve"> </v>
      </c>
      <c r="L248" s="9">
        <f t="shared" si="58"/>
        <v>1</v>
      </c>
      <c r="M248" s="9" t="str">
        <f t="shared" si="55"/>
        <v/>
      </c>
      <c r="N248" s="9" t="str">
        <f t="shared" si="56"/>
        <v/>
      </c>
    </row>
    <row r="249" spans="1:14" x14ac:dyDescent="0.2">
      <c r="A249" s="28"/>
      <c r="B249" s="7" t="s">
        <v>226</v>
      </c>
      <c r="C249" s="8">
        <v>0</v>
      </c>
      <c r="D249" s="8">
        <v>0</v>
      </c>
      <c r="E249" s="8">
        <v>0</v>
      </c>
      <c r="F249" s="8">
        <v>0</v>
      </c>
      <c r="G249" s="9" t="str">
        <f t="shared" si="51"/>
        <v/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 t="str">
        <f t="shared" si="57"/>
        <v xml:space="preserve"> 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227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228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229</v>
      </c>
      <c r="C252" s="8">
        <v>0</v>
      </c>
      <c r="D252" s="8">
        <v>0</v>
      </c>
      <c r="E252" s="8">
        <v>0</v>
      </c>
      <c r="F252" s="8">
        <v>0</v>
      </c>
      <c r="G252" s="9" t="str">
        <f t="shared" ref="G252:G283" si="59">+IF(C252=0,"",C252/C$188)</f>
        <v/>
      </c>
      <c r="H252" s="9" t="str">
        <f t="shared" ref="H252:H283" si="60">+IF(D252=0,"",D252/D$188)</f>
        <v/>
      </c>
      <c r="I252" s="9" t="str">
        <f t="shared" ref="I252:I283" si="61">+IF(E252=0,"",E252/E$188)</f>
        <v/>
      </c>
      <c r="J252" s="9" t="str">
        <f t="shared" ref="J252:J283" si="62">+IF(F252=0,"",F252/F$188)</f>
        <v/>
      </c>
      <c r="K252" s="9" t="str">
        <f t="shared" si="57"/>
        <v xml:space="preserve"> </v>
      </c>
      <c r="L252" s="9" t="str">
        <f t="shared" si="58"/>
        <v xml:space="preserve"> </v>
      </c>
      <c r="M252" s="9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8"/>
      <c r="B253" s="7" t="s">
        <v>230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231</v>
      </c>
      <c r="C254" s="8">
        <v>0</v>
      </c>
      <c r="D254" s="8">
        <v>0</v>
      </c>
      <c r="E254" s="8">
        <v>0</v>
      </c>
      <c r="F254" s="8">
        <v>0</v>
      </c>
      <c r="G254" s="9" t="str">
        <f t="shared" si="59"/>
        <v/>
      </c>
      <c r="H254" s="9" t="str">
        <f t="shared" si="60"/>
        <v/>
      </c>
      <c r="I254" s="9" t="str">
        <f t="shared" si="61"/>
        <v/>
      </c>
      <c r="J254" s="9" t="str">
        <f t="shared" si="62"/>
        <v/>
      </c>
      <c r="K254" s="9" t="str">
        <f t="shared" si="65"/>
        <v xml:space="preserve"> </v>
      </c>
      <c r="L254" s="9" t="str">
        <f t="shared" si="66"/>
        <v xml:space="preserve"> </v>
      </c>
      <c r="M254" s="9" t="str">
        <f t="shared" si="63"/>
        <v/>
      </c>
      <c r="N254" s="9" t="str">
        <f t="shared" si="64"/>
        <v/>
      </c>
    </row>
    <row r="255" spans="1:14" x14ac:dyDescent="0.2">
      <c r="A255" s="28"/>
      <c r="B255" s="7" t="s">
        <v>232</v>
      </c>
      <c r="C255" s="8">
        <v>1</v>
      </c>
      <c r="D255" s="8">
        <v>0</v>
      </c>
      <c r="E255" s="8">
        <v>0</v>
      </c>
      <c r="F255" s="8">
        <v>1</v>
      </c>
      <c r="G255" s="9">
        <f t="shared" si="59"/>
        <v>5.8823529411764705E-2</v>
      </c>
      <c r="H255" s="9" t="str">
        <f t="shared" si="60"/>
        <v/>
      </c>
      <c r="I255" s="9" t="str">
        <f t="shared" si="61"/>
        <v/>
      </c>
      <c r="J255" s="9">
        <f t="shared" si="62"/>
        <v>6.25E-2</v>
      </c>
      <c r="K255" s="9">
        <f t="shared" si="65"/>
        <v>-1</v>
      </c>
      <c r="L255" s="9">
        <f t="shared" si="66"/>
        <v>1</v>
      </c>
      <c r="M255" s="9">
        <f t="shared" si="63"/>
        <v>-5.8823529411764705E-2</v>
      </c>
      <c r="N255" s="9" t="str">
        <f t="shared" si="64"/>
        <v/>
      </c>
    </row>
    <row r="256" spans="1:14" x14ac:dyDescent="0.2">
      <c r="A256" s="28"/>
      <c r="B256" s="7" t="s">
        <v>233</v>
      </c>
      <c r="C256" s="8">
        <v>0</v>
      </c>
      <c r="D256" s="8">
        <v>0</v>
      </c>
      <c r="E256" s="8">
        <v>0</v>
      </c>
      <c r="F256" s="8">
        <v>0</v>
      </c>
      <c r="G256" s="9" t="str">
        <f t="shared" si="59"/>
        <v/>
      </c>
      <c r="H256" s="9" t="str">
        <f t="shared" si="60"/>
        <v/>
      </c>
      <c r="I256" s="9" t="str">
        <f t="shared" si="61"/>
        <v/>
      </c>
      <c r="J256" s="9" t="str">
        <f t="shared" si="62"/>
        <v/>
      </c>
      <c r="K256" s="9" t="str">
        <f t="shared" si="65"/>
        <v xml:space="preserve"> </v>
      </c>
      <c r="L256" s="9" t="str">
        <f t="shared" si="66"/>
        <v xml:space="preserve"> </v>
      </c>
      <c r="M256" s="9" t="str">
        <f t="shared" si="63"/>
        <v/>
      </c>
      <c r="N256" s="9" t="str">
        <f t="shared" si="64"/>
        <v/>
      </c>
    </row>
    <row r="257" spans="1:14" ht="25.5" x14ac:dyDescent="0.2">
      <c r="A257" s="28"/>
      <c r="B257" s="7" t="s">
        <v>234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235</v>
      </c>
      <c r="C258" s="8">
        <v>1</v>
      </c>
      <c r="D258" s="8">
        <v>1</v>
      </c>
      <c r="E258" s="8">
        <v>0</v>
      </c>
      <c r="F258" s="8">
        <v>0</v>
      </c>
      <c r="G258" s="9">
        <f t="shared" si="59"/>
        <v>5.8823529411764705E-2</v>
      </c>
      <c r="H258" s="9">
        <f t="shared" si="60"/>
        <v>8.3333333333333329E-2</v>
      </c>
      <c r="I258" s="9" t="str">
        <f t="shared" si="61"/>
        <v/>
      </c>
      <c r="J258" s="9" t="str">
        <f t="shared" si="62"/>
        <v/>
      </c>
      <c r="K258" s="9">
        <f t="shared" si="65"/>
        <v>-1</v>
      </c>
      <c r="L258" s="9">
        <f t="shared" si="66"/>
        <v>-1</v>
      </c>
      <c r="M258" s="9">
        <f t="shared" si="63"/>
        <v>-5.8823529411764705E-2</v>
      </c>
      <c r="N258" s="9">
        <f t="shared" si="64"/>
        <v>-8.3333333333333329E-2</v>
      </c>
    </row>
    <row r="259" spans="1:14" x14ac:dyDescent="0.2">
      <c r="A259" s="28"/>
      <c r="B259" s="7" t="s">
        <v>236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237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238</v>
      </c>
      <c r="C261" s="8">
        <v>0</v>
      </c>
      <c r="D261" s="8">
        <v>0</v>
      </c>
      <c r="E261" s="8">
        <v>0</v>
      </c>
      <c r="F261" s="8">
        <v>0</v>
      </c>
      <c r="G261" s="9" t="str">
        <f t="shared" si="59"/>
        <v/>
      </c>
      <c r="H261" s="9" t="str">
        <f t="shared" si="60"/>
        <v/>
      </c>
      <c r="I261" s="9" t="str">
        <f t="shared" si="61"/>
        <v/>
      </c>
      <c r="J261" s="9" t="str">
        <f t="shared" si="62"/>
        <v/>
      </c>
      <c r="K261" s="9" t="str">
        <f t="shared" si="65"/>
        <v xml:space="preserve"> </v>
      </c>
      <c r="L261" s="9" t="str">
        <f t="shared" si="66"/>
        <v xml:space="preserve"> </v>
      </c>
      <c r="M261" s="9" t="str">
        <f t="shared" si="63"/>
        <v/>
      </c>
      <c r="N261" s="9" t="str">
        <f t="shared" si="64"/>
        <v/>
      </c>
    </row>
    <row r="262" spans="1:14" ht="25.5" x14ac:dyDescent="0.2">
      <c r="A262" s="28"/>
      <c r="B262" s="7" t="s">
        <v>239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240</v>
      </c>
      <c r="C263" s="8">
        <v>0</v>
      </c>
      <c r="D263" s="8">
        <v>0</v>
      </c>
      <c r="E263" s="8">
        <v>0</v>
      </c>
      <c r="F263" s="8">
        <v>0</v>
      </c>
      <c r="G263" s="9" t="str">
        <f t="shared" si="59"/>
        <v/>
      </c>
      <c r="H263" s="9" t="str">
        <f t="shared" si="60"/>
        <v/>
      </c>
      <c r="I263" s="9" t="str">
        <f t="shared" si="61"/>
        <v/>
      </c>
      <c r="J263" s="9" t="str">
        <f t="shared" si="62"/>
        <v/>
      </c>
      <c r="K263" s="9" t="str">
        <f t="shared" si="65"/>
        <v xml:space="preserve"> </v>
      </c>
      <c r="L263" s="9" t="str">
        <f t="shared" si="66"/>
        <v xml:space="preserve"> </v>
      </c>
      <c r="M263" s="9" t="str">
        <f t="shared" si="63"/>
        <v/>
      </c>
      <c r="N263" s="9" t="str">
        <f t="shared" si="64"/>
        <v/>
      </c>
    </row>
    <row r="264" spans="1:14" ht="25.5" x14ac:dyDescent="0.2">
      <c r="A264" s="28"/>
      <c r="B264" s="7" t="s">
        <v>241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242</v>
      </c>
      <c r="C265" s="8">
        <v>0</v>
      </c>
      <c r="D265" s="8">
        <v>0</v>
      </c>
      <c r="E265" s="8">
        <v>0</v>
      </c>
      <c r="F265" s="8">
        <v>1</v>
      </c>
      <c r="G265" s="9" t="str">
        <f t="shared" si="59"/>
        <v/>
      </c>
      <c r="H265" s="9" t="str">
        <f t="shared" si="60"/>
        <v/>
      </c>
      <c r="I265" s="9" t="str">
        <f t="shared" si="61"/>
        <v/>
      </c>
      <c r="J265" s="9">
        <f t="shared" si="62"/>
        <v>6.25E-2</v>
      </c>
      <c r="K265" s="9" t="str">
        <f t="shared" si="65"/>
        <v xml:space="preserve"> </v>
      </c>
      <c r="L265" s="9">
        <f t="shared" si="66"/>
        <v>1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243</v>
      </c>
      <c r="C266" s="8">
        <v>0</v>
      </c>
      <c r="D266" s="8">
        <v>0</v>
      </c>
      <c r="E266" s="8">
        <v>0</v>
      </c>
      <c r="F266" s="8">
        <v>0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244</v>
      </c>
      <c r="C267" s="8">
        <v>0</v>
      </c>
      <c r="D267" s="8">
        <v>0</v>
      </c>
      <c r="E267" s="8">
        <v>0</v>
      </c>
      <c r="F267" s="8">
        <v>0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 t="str">
        <f t="shared" si="62"/>
        <v/>
      </c>
      <c r="K267" s="9" t="str">
        <f t="shared" si="65"/>
        <v xml:space="preserve"> </v>
      </c>
      <c r="L267" s="9" t="str">
        <f t="shared" si="66"/>
        <v xml:space="preserve"> 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245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246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247</v>
      </c>
      <c r="C270" s="8">
        <v>1</v>
      </c>
      <c r="D270" s="8">
        <v>0</v>
      </c>
      <c r="E270" s="8">
        <v>0</v>
      </c>
      <c r="F270" s="8">
        <v>0</v>
      </c>
      <c r="G270" s="9">
        <f t="shared" si="59"/>
        <v>5.8823529411764705E-2</v>
      </c>
      <c r="H270" s="9" t="str">
        <f t="shared" si="60"/>
        <v/>
      </c>
      <c r="I270" s="9" t="str">
        <f t="shared" si="61"/>
        <v/>
      </c>
      <c r="J270" s="9" t="str">
        <f t="shared" si="62"/>
        <v/>
      </c>
      <c r="K270" s="9">
        <f t="shared" si="65"/>
        <v>-1</v>
      </c>
      <c r="L270" s="9" t="str">
        <f t="shared" si="66"/>
        <v xml:space="preserve"> </v>
      </c>
      <c r="M270" s="9">
        <f t="shared" si="63"/>
        <v>-5.8823529411764705E-2</v>
      </c>
      <c r="N270" s="9" t="str">
        <f t="shared" si="64"/>
        <v/>
      </c>
    </row>
    <row r="271" spans="1:14" x14ac:dyDescent="0.2">
      <c r="A271" s="28"/>
      <c r="B271" s="7" t="s">
        <v>248</v>
      </c>
      <c r="C271" s="8">
        <v>0</v>
      </c>
      <c r="D271" s="8">
        <v>0</v>
      </c>
      <c r="E271" s="8">
        <v>0</v>
      </c>
      <c r="F271" s="8">
        <v>0</v>
      </c>
      <c r="G271" s="9" t="str">
        <f t="shared" si="59"/>
        <v/>
      </c>
      <c r="H271" s="9" t="str">
        <f t="shared" si="60"/>
        <v/>
      </c>
      <c r="I271" s="9" t="str">
        <f t="shared" si="61"/>
        <v/>
      </c>
      <c r="J271" s="9" t="str">
        <f t="shared" si="62"/>
        <v/>
      </c>
      <c r="K271" s="9" t="str">
        <f t="shared" si="65"/>
        <v xml:space="preserve"> </v>
      </c>
      <c r="L271" s="9" t="str">
        <f t="shared" si="66"/>
        <v xml:space="preserve"> 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249</v>
      </c>
      <c r="C272" s="8">
        <v>0</v>
      </c>
      <c r="D272" s="8">
        <v>1</v>
      </c>
      <c r="E272" s="8">
        <v>0</v>
      </c>
      <c r="F272" s="8">
        <v>0</v>
      </c>
      <c r="G272" s="9" t="str">
        <f t="shared" si="59"/>
        <v/>
      </c>
      <c r="H272" s="9">
        <f t="shared" si="60"/>
        <v>8.3333333333333329E-2</v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>
        <f t="shared" si="66"/>
        <v>-1</v>
      </c>
      <c r="M272" s="9" t="str">
        <f t="shared" si="63"/>
        <v/>
      </c>
      <c r="N272" s="9">
        <f t="shared" si="64"/>
        <v>-8.3333333333333329E-2</v>
      </c>
    </row>
    <row r="273" spans="1:14" x14ac:dyDescent="0.2">
      <c r="A273" s="28"/>
      <c r="B273" s="7" t="s">
        <v>250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251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252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253</v>
      </c>
      <c r="C276" s="8">
        <v>1</v>
      </c>
      <c r="D276" s="8">
        <v>0</v>
      </c>
      <c r="E276" s="8">
        <v>1</v>
      </c>
      <c r="F276" s="8">
        <v>0</v>
      </c>
      <c r="G276" s="9">
        <f t="shared" si="59"/>
        <v>5.8823529411764705E-2</v>
      </c>
      <c r="H276" s="9" t="str">
        <f t="shared" si="60"/>
        <v/>
      </c>
      <c r="I276" s="9">
        <f t="shared" si="61"/>
        <v>5.8823529411764705E-2</v>
      </c>
      <c r="J276" s="9" t="str">
        <f t="shared" si="62"/>
        <v/>
      </c>
      <c r="K276" s="9">
        <f t="shared" si="65"/>
        <v>0</v>
      </c>
      <c r="L276" s="9" t="str">
        <f t="shared" si="66"/>
        <v xml:space="preserve"> </v>
      </c>
      <c r="M276" s="9">
        <f t="shared" si="63"/>
        <v>0</v>
      </c>
      <c r="N276" s="9" t="str">
        <f t="shared" si="64"/>
        <v/>
      </c>
    </row>
    <row r="277" spans="1:14" x14ac:dyDescent="0.2">
      <c r="A277" s="28"/>
      <c r="B277" s="7" t="s">
        <v>254</v>
      </c>
      <c r="C277" s="8">
        <v>0</v>
      </c>
      <c r="D277" s="8">
        <v>0</v>
      </c>
      <c r="E277" s="8">
        <v>0</v>
      </c>
      <c r="F277" s="8">
        <v>0</v>
      </c>
      <c r="G277" s="9" t="str">
        <f t="shared" si="59"/>
        <v/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 t="str">
        <f t="shared" si="65"/>
        <v xml:space="preserve"> </v>
      </c>
      <c r="L277" s="9" t="str">
        <f t="shared" si="66"/>
        <v xml:space="preserve"> 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255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256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257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258</v>
      </c>
      <c r="C281" s="8">
        <v>0</v>
      </c>
      <c r="D281" s="8">
        <v>0</v>
      </c>
      <c r="E281" s="8">
        <v>0</v>
      </c>
      <c r="F281" s="8">
        <v>0</v>
      </c>
      <c r="G281" s="9" t="str">
        <f t="shared" si="59"/>
        <v/>
      </c>
      <c r="H281" s="9" t="str">
        <f t="shared" si="60"/>
        <v/>
      </c>
      <c r="I281" s="9" t="str">
        <f t="shared" si="61"/>
        <v/>
      </c>
      <c r="J281" s="9" t="str">
        <f t="shared" si="62"/>
        <v/>
      </c>
      <c r="K281" s="9" t="str">
        <f t="shared" si="65"/>
        <v xml:space="preserve"> </v>
      </c>
      <c r="L281" s="9" t="str">
        <f t="shared" si="66"/>
        <v xml:space="preserve"> </v>
      </c>
      <c r="M281" s="9" t="str">
        <f t="shared" si="63"/>
        <v/>
      </c>
      <c r="N281" s="9" t="str">
        <f t="shared" si="64"/>
        <v/>
      </c>
    </row>
    <row r="282" spans="1:14" x14ac:dyDescent="0.2">
      <c r="A282" s="28"/>
      <c r="B282" s="7" t="s">
        <v>259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260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261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262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263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264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265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266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267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268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269</v>
      </c>
      <c r="C292" s="8">
        <v>1</v>
      </c>
      <c r="D292" s="8">
        <v>0</v>
      </c>
      <c r="E292" s="8">
        <v>0</v>
      </c>
      <c r="F292" s="8">
        <v>0</v>
      </c>
      <c r="G292" s="9">
        <f t="shared" si="67"/>
        <v>5.8823529411764705E-2</v>
      </c>
      <c r="H292" s="9" t="str">
        <f t="shared" si="68"/>
        <v/>
      </c>
      <c r="I292" s="9" t="str">
        <f t="shared" si="69"/>
        <v/>
      </c>
      <c r="J292" s="9" t="str">
        <f t="shared" si="70"/>
        <v/>
      </c>
      <c r="K292" s="9">
        <f t="shared" si="73"/>
        <v>-1</v>
      </c>
      <c r="L292" s="9" t="str">
        <f t="shared" si="74"/>
        <v xml:space="preserve"> </v>
      </c>
      <c r="M292" s="9">
        <f t="shared" si="71"/>
        <v>-5.8823529411764705E-2</v>
      </c>
      <c r="N292" s="9" t="str">
        <f t="shared" si="72"/>
        <v/>
      </c>
    </row>
    <row r="293" spans="1:14" ht="25.5" x14ac:dyDescent="0.2">
      <c r="A293" s="28"/>
      <c r="B293" s="7" t="s">
        <v>270</v>
      </c>
      <c r="C293" s="8">
        <v>0</v>
      </c>
      <c r="D293" s="8">
        <v>0</v>
      </c>
      <c r="E293" s="8">
        <v>3</v>
      </c>
      <c r="F293" s="8">
        <v>0</v>
      </c>
      <c r="G293" s="9" t="str">
        <f t="shared" si="67"/>
        <v/>
      </c>
      <c r="H293" s="9" t="str">
        <f t="shared" si="68"/>
        <v/>
      </c>
      <c r="I293" s="9">
        <f t="shared" si="69"/>
        <v>0.17647058823529413</v>
      </c>
      <c r="J293" s="9" t="str">
        <f t="shared" si="70"/>
        <v/>
      </c>
      <c r="K293" s="9">
        <f t="shared" si="73"/>
        <v>1</v>
      </c>
      <c r="L293" s="9" t="str">
        <f t="shared" si="74"/>
        <v xml:space="preserve"> </v>
      </c>
      <c r="M293" s="9" t="str">
        <f t="shared" si="71"/>
        <v/>
      </c>
      <c r="N293" s="9" t="str">
        <f t="shared" si="72"/>
        <v/>
      </c>
    </row>
    <row r="294" spans="1:14" x14ac:dyDescent="0.2">
      <c r="A294" s="28"/>
      <c r="B294" s="7" t="s">
        <v>271</v>
      </c>
      <c r="C294" s="8">
        <v>0</v>
      </c>
      <c r="D294" s="8">
        <v>0</v>
      </c>
      <c r="E294" s="8">
        <v>0</v>
      </c>
      <c r="F294" s="8">
        <v>0</v>
      </c>
      <c r="G294" s="9" t="str">
        <f t="shared" si="67"/>
        <v/>
      </c>
      <c r="H294" s="9" t="str">
        <f t="shared" si="68"/>
        <v/>
      </c>
      <c r="I294" s="9" t="str">
        <f t="shared" si="69"/>
        <v/>
      </c>
      <c r="J294" s="9" t="str">
        <f t="shared" si="70"/>
        <v/>
      </c>
      <c r="K294" s="9" t="str">
        <f t="shared" si="73"/>
        <v xml:space="preserve"> </v>
      </c>
      <c r="L294" s="9" t="str">
        <f t="shared" si="74"/>
        <v xml:space="preserve"> </v>
      </c>
      <c r="M294" s="9" t="str">
        <f t="shared" si="71"/>
        <v/>
      </c>
      <c r="N294" s="9" t="str">
        <f t="shared" si="72"/>
        <v/>
      </c>
    </row>
    <row r="295" spans="1:14" x14ac:dyDescent="0.2">
      <c r="A295" s="28"/>
      <c r="B295" s="7" t="s">
        <v>272</v>
      </c>
      <c r="C295" s="8">
        <v>0</v>
      </c>
      <c r="D295" s="8">
        <v>0</v>
      </c>
      <c r="E295" s="8">
        <v>0</v>
      </c>
      <c r="F295" s="8">
        <v>0</v>
      </c>
      <c r="G295" s="9" t="str">
        <f t="shared" si="67"/>
        <v/>
      </c>
      <c r="H295" s="9" t="str">
        <f t="shared" si="68"/>
        <v/>
      </c>
      <c r="I295" s="9" t="str">
        <f t="shared" si="69"/>
        <v/>
      </c>
      <c r="J295" s="9" t="str">
        <f t="shared" si="70"/>
        <v/>
      </c>
      <c r="K295" s="9" t="str">
        <f t="shared" si="73"/>
        <v xml:space="preserve"> </v>
      </c>
      <c r="L295" s="9" t="str">
        <f t="shared" si="74"/>
        <v xml:space="preserve"> </v>
      </c>
      <c r="M295" s="9" t="str">
        <f t="shared" si="71"/>
        <v/>
      </c>
      <c r="N295" s="9" t="str">
        <f t="shared" si="72"/>
        <v/>
      </c>
    </row>
    <row r="296" spans="1:14" x14ac:dyDescent="0.2">
      <c r="A296" s="28"/>
      <c r="B296" s="7" t="s">
        <v>273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274</v>
      </c>
      <c r="C297" s="8">
        <v>0</v>
      </c>
      <c r="D297" s="8">
        <v>0</v>
      </c>
      <c r="E297" s="8">
        <v>0</v>
      </c>
      <c r="F297" s="8">
        <v>0</v>
      </c>
      <c r="G297" s="9" t="str">
        <f t="shared" si="67"/>
        <v/>
      </c>
      <c r="H297" s="9" t="str">
        <f t="shared" si="68"/>
        <v/>
      </c>
      <c r="I297" s="9" t="str">
        <f t="shared" si="69"/>
        <v/>
      </c>
      <c r="J297" s="9" t="str">
        <f t="shared" si="70"/>
        <v/>
      </c>
      <c r="K297" s="9" t="str">
        <f t="shared" si="73"/>
        <v xml:space="preserve"> </v>
      </c>
      <c r="L297" s="9" t="str">
        <f t="shared" si="74"/>
        <v xml:space="preserve"> </v>
      </c>
      <c r="M297" s="9" t="str">
        <f t="shared" si="71"/>
        <v/>
      </c>
      <c r="N297" s="9" t="str">
        <f t="shared" si="72"/>
        <v/>
      </c>
    </row>
    <row r="298" spans="1:14" x14ac:dyDescent="0.2">
      <c r="A298" s="28"/>
      <c r="B298" s="7" t="s">
        <v>275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276</v>
      </c>
      <c r="C299" s="8">
        <v>1</v>
      </c>
      <c r="D299" s="8">
        <v>0</v>
      </c>
      <c r="E299" s="8">
        <v>1</v>
      </c>
      <c r="F299" s="8">
        <v>0</v>
      </c>
      <c r="G299" s="9">
        <f t="shared" si="67"/>
        <v>5.8823529411764705E-2</v>
      </c>
      <c r="H299" s="9" t="str">
        <f t="shared" si="68"/>
        <v/>
      </c>
      <c r="I299" s="9">
        <f t="shared" si="69"/>
        <v>5.8823529411764705E-2</v>
      </c>
      <c r="J299" s="9" t="str">
        <f t="shared" si="70"/>
        <v/>
      </c>
      <c r="K299" s="9">
        <f t="shared" si="73"/>
        <v>0</v>
      </c>
      <c r="L299" s="9" t="str">
        <f t="shared" si="74"/>
        <v xml:space="preserve"> </v>
      </c>
      <c r="M299" s="9">
        <f t="shared" si="71"/>
        <v>0</v>
      </c>
      <c r="N299" s="9" t="str">
        <f t="shared" si="72"/>
        <v/>
      </c>
    </row>
    <row r="300" spans="1:14" x14ac:dyDescent="0.2">
      <c r="A300" s="28"/>
      <c r="B300" s="7" t="s">
        <v>277</v>
      </c>
      <c r="C300" s="8">
        <v>0</v>
      </c>
      <c r="D300" s="8">
        <v>0</v>
      </c>
      <c r="E300" s="8">
        <v>0</v>
      </c>
      <c r="F300" s="8">
        <v>0</v>
      </c>
      <c r="G300" s="9" t="str">
        <f t="shared" si="67"/>
        <v/>
      </c>
      <c r="H300" s="9" t="str">
        <f t="shared" si="68"/>
        <v/>
      </c>
      <c r="I300" s="9" t="str">
        <f t="shared" si="69"/>
        <v/>
      </c>
      <c r="J300" s="9" t="str">
        <f t="shared" si="70"/>
        <v/>
      </c>
      <c r="K300" s="9" t="str">
        <f t="shared" si="73"/>
        <v xml:space="preserve"> </v>
      </c>
      <c r="L300" s="9" t="str">
        <f t="shared" si="74"/>
        <v xml:space="preserve"> </v>
      </c>
      <c r="M300" s="9" t="str">
        <f t="shared" si="71"/>
        <v/>
      </c>
      <c r="N300" s="9" t="str">
        <f t="shared" si="72"/>
        <v/>
      </c>
    </row>
    <row r="301" spans="1:14" x14ac:dyDescent="0.2">
      <c r="A301" s="28"/>
      <c r="B301" s="7" t="s">
        <v>278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279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 t="s">
        <v>670</v>
      </c>
      <c r="B303" s="7" t="s">
        <v>280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281</v>
      </c>
      <c r="C304" s="8">
        <v>0</v>
      </c>
      <c r="D304" s="8">
        <v>0</v>
      </c>
      <c r="E304" s="8">
        <v>0</v>
      </c>
      <c r="F304" s="8">
        <v>0</v>
      </c>
      <c r="G304" s="9" t="str">
        <f t="shared" si="67"/>
        <v/>
      </c>
      <c r="H304" s="9" t="str">
        <f t="shared" si="68"/>
        <v/>
      </c>
      <c r="I304" s="9" t="str">
        <f t="shared" si="69"/>
        <v/>
      </c>
      <c r="J304" s="9" t="str">
        <f t="shared" si="70"/>
        <v/>
      </c>
      <c r="K304" s="9" t="str">
        <f t="shared" si="73"/>
        <v xml:space="preserve"> </v>
      </c>
      <c r="L304" s="9" t="str">
        <f t="shared" si="74"/>
        <v xml:space="preserve"> </v>
      </c>
      <c r="M304" s="9" t="str">
        <f t="shared" si="71"/>
        <v/>
      </c>
      <c r="N304" s="9" t="str">
        <f t="shared" si="72"/>
        <v/>
      </c>
    </row>
    <row r="305" spans="1:14" x14ac:dyDescent="0.2">
      <c r="A305" s="28"/>
      <c r="B305" s="7" t="s">
        <v>282</v>
      </c>
      <c r="C305" s="8">
        <v>0</v>
      </c>
      <c r="D305" s="8">
        <v>0</v>
      </c>
      <c r="E305" s="8">
        <v>0</v>
      </c>
      <c r="F305" s="8">
        <v>0</v>
      </c>
      <c r="G305" s="9" t="str">
        <f t="shared" si="67"/>
        <v/>
      </c>
      <c r="H305" s="9" t="str">
        <f t="shared" si="68"/>
        <v/>
      </c>
      <c r="I305" s="9" t="str">
        <f t="shared" si="69"/>
        <v/>
      </c>
      <c r="J305" s="9" t="str">
        <f t="shared" si="70"/>
        <v/>
      </c>
      <c r="K305" s="9" t="str">
        <f t="shared" si="73"/>
        <v xml:space="preserve"> </v>
      </c>
      <c r="L305" s="9" t="str">
        <f t="shared" si="74"/>
        <v xml:space="preserve"> </v>
      </c>
      <c r="M305" s="9" t="str">
        <f t="shared" si="71"/>
        <v/>
      </c>
      <c r="N305" s="9" t="str">
        <f t="shared" si="72"/>
        <v/>
      </c>
    </row>
    <row r="306" spans="1:14" x14ac:dyDescent="0.2">
      <c r="A306" s="28"/>
      <c r="B306" s="7" t="s">
        <v>283</v>
      </c>
      <c r="C306" s="8">
        <v>0</v>
      </c>
      <c r="D306" s="8">
        <v>0</v>
      </c>
      <c r="E306" s="8">
        <v>0</v>
      </c>
      <c r="F306" s="8">
        <v>0</v>
      </c>
      <c r="G306" s="9" t="str">
        <f t="shared" si="67"/>
        <v/>
      </c>
      <c r="H306" s="9" t="str">
        <f t="shared" si="68"/>
        <v/>
      </c>
      <c r="I306" s="9" t="str">
        <f t="shared" si="69"/>
        <v/>
      </c>
      <c r="J306" s="9" t="str">
        <f t="shared" si="70"/>
        <v/>
      </c>
      <c r="K306" s="9" t="str">
        <f t="shared" si="73"/>
        <v xml:space="preserve"> </v>
      </c>
      <c r="L306" s="9" t="str">
        <f t="shared" si="74"/>
        <v xml:space="preserve"> </v>
      </c>
      <c r="M306" s="9" t="str">
        <f t="shared" si="71"/>
        <v/>
      </c>
      <c r="N306" s="9" t="str">
        <f t="shared" si="72"/>
        <v/>
      </c>
    </row>
    <row r="307" spans="1:14" x14ac:dyDescent="0.2">
      <c r="A307" s="28"/>
      <c r="B307" s="7" t="s">
        <v>284</v>
      </c>
      <c r="C307" s="8">
        <v>0</v>
      </c>
      <c r="D307" s="8">
        <v>0</v>
      </c>
      <c r="E307" s="8">
        <v>0</v>
      </c>
      <c r="F307" s="8">
        <v>0</v>
      </c>
      <c r="G307" s="9" t="str">
        <f t="shared" si="67"/>
        <v/>
      </c>
      <c r="H307" s="9" t="str">
        <f t="shared" si="68"/>
        <v/>
      </c>
      <c r="I307" s="9" t="str">
        <f t="shared" si="69"/>
        <v/>
      </c>
      <c r="J307" s="9" t="str">
        <f t="shared" si="70"/>
        <v/>
      </c>
      <c r="K307" s="9" t="str">
        <f t="shared" si="73"/>
        <v xml:space="preserve"> </v>
      </c>
      <c r="L307" s="9" t="str">
        <f t="shared" si="74"/>
        <v xml:space="preserve"> </v>
      </c>
      <c r="M307" s="9" t="str">
        <f t="shared" si="71"/>
        <v/>
      </c>
      <c r="N307" s="9" t="str">
        <f t="shared" si="72"/>
        <v/>
      </c>
    </row>
    <row r="308" spans="1:14" x14ac:dyDescent="0.2">
      <c r="A308" s="28"/>
      <c r="B308" s="7" t="s">
        <v>285</v>
      </c>
      <c r="C308" s="8">
        <v>0</v>
      </c>
      <c r="D308" s="8">
        <v>0</v>
      </c>
      <c r="E308" s="8">
        <v>0</v>
      </c>
      <c r="F308" s="8">
        <v>0</v>
      </c>
      <c r="G308" s="9" t="str">
        <f t="shared" si="67"/>
        <v/>
      </c>
      <c r="H308" s="9" t="str">
        <f t="shared" si="68"/>
        <v/>
      </c>
      <c r="I308" s="9" t="str">
        <f t="shared" si="69"/>
        <v/>
      </c>
      <c r="J308" s="9" t="str">
        <f t="shared" si="70"/>
        <v/>
      </c>
      <c r="K308" s="9" t="str">
        <f t="shared" si="73"/>
        <v xml:space="preserve"> </v>
      </c>
      <c r="L308" s="9" t="str">
        <f t="shared" si="74"/>
        <v xml:space="preserve"> </v>
      </c>
      <c r="M308" s="9" t="str">
        <f t="shared" si="71"/>
        <v/>
      </c>
      <c r="N308" s="9" t="str">
        <f t="shared" si="72"/>
        <v/>
      </c>
    </row>
    <row r="309" spans="1:14" x14ac:dyDescent="0.2">
      <c r="A309" s="28"/>
      <c r="B309" s="7" t="s">
        <v>286</v>
      </c>
      <c r="C309" s="8">
        <v>0</v>
      </c>
      <c r="D309" s="8">
        <v>0</v>
      </c>
      <c r="E309" s="8">
        <v>0</v>
      </c>
      <c r="F309" s="8">
        <v>0</v>
      </c>
      <c r="G309" s="9" t="str">
        <f t="shared" si="67"/>
        <v/>
      </c>
      <c r="H309" s="9" t="str">
        <f t="shared" si="68"/>
        <v/>
      </c>
      <c r="I309" s="9" t="str">
        <f t="shared" si="69"/>
        <v/>
      </c>
      <c r="J309" s="9" t="str">
        <f t="shared" si="70"/>
        <v/>
      </c>
      <c r="K309" s="9" t="str">
        <f t="shared" si="73"/>
        <v xml:space="preserve"> </v>
      </c>
      <c r="L309" s="9" t="str">
        <f t="shared" si="74"/>
        <v xml:space="preserve"> </v>
      </c>
      <c r="M309" s="9" t="str">
        <f t="shared" si="71"/>
        <v/>
      </c>
      <c r="N309" s="9" t="str">
        <f t="shared" si="72"/>
        <v/>
      </c>
    </row>
    <row r="310" spans="1:14" x14ac:dyDescent="0.2">
      <c r="A310" s="28"/>
      <c r="B310" s="7" t="s">
        <v>287</v>
      </c>
      <c r="C310" s="8">
        <v>0</v>
      </c>
      <c r="D310" s="8">
        <v>0</v>
      </c>
      <c r="E310" s="8">
        <v>0</v>
      </c>
      <c r="F310" s="8">
        <v>0</v>
      </c>
      <c r="G310" s="9" t="str">
        <f t="shared" si="67"/>
        <v/>
      </c>
      <c r="H310" s="9" t="str">
        <f t="shared" si="68"/>
        <v/>
      </c>
      <c r="I310" s="9" t="str">
        <f t="shared" si="69"/>
        <v/>
      </c>
      <c r="J310" s="9" t="str">
        <f t="shared" si="70"/>
        <v/>
      </c>
      <c r="K310" s="9" t="str">
        <f t="shared" si="73"/>
        <v xml:space="preserve"> </v>
      </c>
      <c r="L310" s="9" t="str">
        <f t="shared" si="74"/>
        <v xml:space="preserve"> </v>
      </c>
      <c r="M310" s="9" t="str">
        <f t="shared" si="71"/>
        <v/>
      </c>
      <c r="N310" s="9" t="str">
        <f t="shared" si="72"/>
        <v/>
      </c>
    </row>
    <row r="311" spans="1:14" ht="25.5" x14ac:dyDescent="0.2">
      <c r="A311" s="28"/>
      <c r="B311" s="7" t="s">
        <v>288</v>
      </c>
      <c r="C311" s="8">
        <v>0</v>
      </c>
      <c r="D311" s="8">
        <v>1</v>
      </c>
      <c r="E311" s="8">
        <v>0</v>
      </c>
      <c r="F311" s="8">
        <v>0</v>
      </c>
      <c r="G311" s="9" t="str">
        <f t="shared" si="67"/>
        <v/>
      </c>
      <c r="H311" s="9">
        <f t="shared" si="68"/>
        <v>8.3333333333333329E-2</v>
      </c>
      <c r="I311" s="9" t="str">
        <f t="shared" si="69"/>
        <v/>
      </c>
      <c r="J311" s="9" t="str">
        <f t="shared" si="70"/>
        <v/>
      </c>
      <c r="K311" s="9" t="str">
        <f t="shared" si="73"/>
        <v xml:space="preserve"> </v>
      </c>
      <c r="L311" s="9">
        <f t="shared" si="74"/>
        <v>-1</v>
      </c>
      <c r="M311" s="9" t="str">
        <f t="shared" si="71"/>
        <v/>
      </c>
      <c r="N311" s="9">
        <f t="shared" si="72"/>
        <v>-8.3333333333333329E-2</v>
      </c>
    </row>
    <row r="312" spans="1:14" x14ac:dyDescent="0.2">
      <c r="A312" s="28"/>
      <c r="B312" s="7" t="s">
        <v>289</v>
      </c>
      <c r="C312" s="8">
        <v>0</v>
      </c>
      <c r="D312" s="8">
        <v>0</v>
      </c>
      <c r="E312" s="8">
        <v>0</v>
      </c>
      <c r="F312" s="8">
        <v>0</v>
      </c>
      <c r="G312" s="9" t="str">
        <f t="shared" si="67"/>
        <v/>
      </c>
      <c r="H312" s="9" t="str">
        <f t="shared" si="68"/>
        <v/>
      </c>
      <c r="I312" s="9" t="str">
        <f t="shared" si="69"/>
        <v/>
      </c>
      <c r="J312" s="9" t="str">
        <f t="shared" si="70"/>
        <v/>
      </c>
      <c r="K312" s="9" t="str">
        <f t="shared" si="73"/>
        <v xml:space="preserve"> </v>
      </c>
      <c r="L312" s="9" t="str">
        <f t="shared" si="74"/>
        <v xml:space="preserve"> </v>
      </c>
      <c r="M312" s="9" t="str">
        <f t="shared" si="71"/>
        <v/>
      </c>
      <c r="N312" s="9" t="str">
        <f t="shared" si="72"/>
        <v/>
      </c>
    </row>
    <row r="313" spans="1:14" x14ac:dyDescent="0.2">
      <c r="A313" s="28"/>
      <c r="B313" s="7" t="s">
        <v>290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291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292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293</v>
      </c>
      <c r="C316" s="8">
        <v>0</v>
      </c>
      <c r="D316" s="8">
        <v>0</v>
      </c>
      <c r="E316" s="8">
        <v>0</v>
      </c>
      <c r="F316" s="8">
        <v>0</v>
      </c>
      <c r="G316" s="9" t="str">
        <f t="shared" ref="G316:G347" si="75">+IF(C316=0,"",C316/C$188)</f>
        <v/>
      </c>
      <c r="H316" s="9" t="str">
        <f t="shared" ref="H316:H347" si="76">+IF(D316=0,"",D316/D$188)</f>
        <v/>
      </c>
      <c r="I316" s="9" t="str">
        <f t="shared" ref="I316:I347" si="77">+IF(E316=0,"",E316/E$188)</f>
        <v/>
      </c>
      <c r="J316" s="9" t="str">
        <f t="shared" ref="J316:J347" si="78">+IF(F316=0,"",F316/F$188)</f>
        <v/>
      </c>
      <c r="K316" s="9" t="str">
        <f t="shared" si="73"/>
        <v xml:space="preserve"> </v>
      </c>
      <c r="L316" s="9" t="str">
        <f t="shared" si="74"/>
        <v xml:space="preserve"> </v>
      </c>
      <c r="M316" s="9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294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295</v>
      </c>
      <c r="C318" s="8">
        <v>1</v>
      </c>
      <c r="D318" s="8">
        <v>2</v>
      </c>
      <c r="E318" s="8">
        <v>0</v>
      </c>
      <c r="F318" s="8">
        <v>1</v>
      </c>
      <c r="G318" s="9">
        <f t="shared" si="75"/>
        <v>5.8823529411764705E-2</v>
      </c>
      <c r="H318" s="9">
        <f t="shared" si="76"/>
        <v>0.16666666666666666</v>
      </c>
      <c r="I318" s="9" t="str">
        <f t="shared" si="77"/>
        <v/>
      </c>
      <c r="J318" s="9">
        <f t="shared" si="78"/>
        <v>6.25E-2</v>
      </c>
      <c r="K318" s="9">
        <f t="shared" si="81"/>
        <v>-1</v>
      </c>
      <c r="L318" s="9">
        <f t="shared" si="82"/>
        <v>-0.5</v>
      </c>
      <c r="M318" s="9">
        <f t="shared" si="79"/>
        <v>-5.8823529411764705E-2</v>
      </c>
      <c r="N318" s="9">
        <f t="shared" si="80"/>
        <v>-8.3333333333333329E-2</v>
      </c>
    </row>
    <row r="319" spans="1:14" x14ac:dyDescent="0.2">
      <c r="A319" s="28" t="s">
        <v>670</v>
      </c>
      <c r="B319" s="7" t="s">
        <v>296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297</v>
      </c>
      <c r="C320" s="8">
        <v>0</v>
      </c>
      <c r="D320" s="8">
        <v>0</v>
      </c>
      <c r="E320" s="8">
        <v>0</v>
      </c>
      <c r="F320" s="8">
        <v>0</v>
      </c>
      <c r="G320" s="9" t="str">
        <f t="shared" si="75"/>
        <v/>
      </c>
      <c r="H320" s="9" t="str">
        <f t="shared" si="76"/>
        <v/>
      </c>
      <c r="I320" s="9" t="str">
        <f t="shared" si="77"/>
        <v/>
      </c>
      <c r="J320" s="9" t="str">
        <f t="shared" si="78"/>
        <v/>
      </c>
      <c r="K320" s="9" t="str">
        <f t="shared" si="81"/>
        <v xml:space="preserve"> </v>
      </c>
      <c r="L320" s="9" t="str">
        <f t="shared" si="82"/>
        <v xml:space="preserve"> </v>
      </c>
      <c r="M320" s="9" t="str">
        <f t="shared" si="79"/>
        <v/>
      </c>
      <c r="N320" s="9" t="str">
        <f t="shared" si="80"/>
        <v/>
      </c>
    </row>
    <row r="321" spans="1:14" ht="25.5" x14ac:dyDescent="0.2">
      <c r="A321" s="28"/>
      <c r="B321" s="7" t="s">
        <v>298</v>
      </c>
      <c r="C321" s="8">
        <v>0</v>
      </c>
      <c r="D321" s="8">
        <v>0</v>
      </c>
      <c r="E321" s="8">
        <v>0</v>
      </c>
      <c r="F321" s="8">
        <v>0</v>
      </c>
      <c r="G321" s="9" t="str">
        <f t="shared" si="75"/>
        <v/>
      </c>
      <c r="H321" s="9" t="str">
        <f t="shared" si="76"/>
        <v/>
      </c>
      <c r="I321" s="9" t="str">
        <f t="shared" si="77"/>
        <v/>
      </c>
      <c r="J321" s="9" t="str">
        <f t="shared" si="78"/>
        <v/>
      </c>
      <c r="K321" s="9" t="str">
        <f t="shared" si="81"/>
        <v xml:space="preserve"> </v>
      </c>
      <c r="L321" s="9" t="str">
        <f t="shared" si="82"/>
        <v xml:space="preserve"> </v>
      </c>
      <c r="M321" s="9" t="str">
        <f t="shared" si="79"/>
        <v/>
      </c>
      <c r="N321" s="9" t="str">
        <f t="shared" si="80"/>
        <v/>
      </c>
    </row>
    <row r="322" spans="1:14" x14ac:dyDescent="0.2">
      <c r="A322" s="28"/>
      <c r="B322" s="7" t="s">
        <v>299</v>
      </c>
      <c r="C322" s="8">
        <v>0</v>
      </c>
      <c r="D322" s="8">
        <v>0</v>
      </c>
      <c r="E322" s="8">
        <v>0</v>
      </c>
      <c r="F322" s="8">
        <v>0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 t="str">
        <f t="shared" si="81"/>
        <v xml:space="preserve"> </v>
      </c>
      <c r="L322" s="9" t="str">
        <f t="shared" si="82"/>
        <v xml:space="preserve"> 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300</v>
      </c>
      <c r="C323" s="8">
        <v>0</v>
      </c>
      <c r="D323" s="8">
        <v>0</v>
      </c>
      <c r="E323" s="8">
        <v>0</v>
      </c>
      <c r="F323" s="8">
        <v>0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 t="str">
        <f t="shared" si="82"/>
        <v xml:space="preserve"> 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301</v>
      </c>
      <c r="C324" s="8">
        <v>0</v>
      </c>
      <c r="D324" s="8">
        <v>0</v>
      </c>
      <c r="E324" s="8">
        <v>0</v>
      </c>
      <c r="F324" s="8">
        <v>0</v>
      </c>
      <c r="G324" s="9" t="str">
        <f t="shared" si="75"/>
        <v/>
      </c>
      <c r="H324" s="9" t="str">
        <f t="shared" si="76"/>
        <v/>
      </c>
      <c r="I324" s="9" t="str">
        <f t="shared" si="77"/>
        <v/>
      </c>
      <c r="J324" s="9" t="str">
        <f t="shared" si="78"/>
        <v/>
      </c>
      <c r="K324" s="9" t="str">
        <f t="shared" si="81"/>
        <v xml:space="preserve"> </v>
      </c>
      <c r="L324" s="9" t="str">
        <f t="shared" si="82"/>
        <v xml:space="preserve"> </v>
      </c>
      <c r="M324" s="9" t="str">
        <f t="shared" si="79"/>
        <v/>
      </c>
      <c r="N324" s="9" t="str">
        <f t="shared" si="80"/>
        <v/>
      </c>
    </row>
    <row r="325" spans="1:14" x14ac:dyDescent="0.2">
      <c r="A325" s="28"/>
      <c r="B325" s="7" t="s">
        <v>302</v>
      </c>
      <c r="C325" s="8">
        <v>0</v>
      </c>
      <c r="D325" s="8">
        <v>0</v>
      </c>
      <c r="E325" s="8">
        <v>0</v>
      </c>
      <c r="F325" s="8">
        <v>0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 t="str">
        <f t="shared" si="82"/>
        <v xml:space="preserve"> 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303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304</v>
      </c>
      <c r="C327" s="8">
        <v>0</v>
      </c>
      <c r="D327" s="8">
        <v>0</v>
      </c>
      <c r="E327" s="8">
        <v>0</v>
      </c>
      <c r="F327" s="8">
        <v>0</v>
      </c>
      <c r="G327" s="9" t="str">
        <f t="shared" si="75"/>
        <v/>
      </c>
      <c r="H327" s="9" t="str">
        <f t="shared" si="76"/>
        <v/>
      </c>
      <c r="I327" s="9" t="str">
        <f t="shared" si="77"/>
        <v/>
      </c>
      <c r="J327" s="9" t="str">
        <f t="shared" si="78"/>
        <v/>
      </c>
      <c r="K327" s="9" t="str">
        <f t="shared" si="81"/>
        <v xml:space="preserve"> </v>
      </c>
      <c r="L327" s="9" t="str">
        <f t="shared" si="82"/>
        <v xml:space="preserve"> </v>
      </c>
      <c r="M327" s="9" t="str">
        <f t="shared" si="79"/>
        <v/>
      </c>
      <c r="N327" s="9" t="str">
        <f t="shared" si="80"/>
        <v/>
      </c>
    </row>
    <row r="328" spans="1:14" x14ac:dyDescent="0.2">
      <c r="A328" s="28"/>
      <c r="B328" s="7" t="s">
        <v>305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306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307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308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309</v>
      </c>
      <c r="C332" s="8">
        <v>0</v>
      </c>
      <c r="D332" s="8">
        <v>0</v>
      </c>
      <c r="E332" s="8">
        <v>0</v>
      </c>
      <c r="F332" s="8">
        <v>0</v>
      </c>
      <c r="G332" s="9" t="str">
        <f t="shared" si="75"/>
        <v/>
      </c>
      <c r="H332" s="9" t="str">
        <f t="shared" si="76"/>
        <v/>
      </c>
      <c r="I332" s="9" t="str">
        <f t="shared" si="77"/>
        <v/>
      </c>
      <c r="J332" s="9" t="str">
        <f t="shared" si="78"/>
        <v/>
      </c>
      <c r="K332" s="9" t="str">
        <f t="shared" si="81"/>
        <v xml:space="preserve"> </v>
      </c>
      <c r="L332" s="9" t="str">
        <f t="shared" si="82"/>
        <v xml:space="preserve"> </v>
      </c>
      <c r="M332" s="9" t="str">
        <f t="shared" si="79"/>
        <v/>
      </c>
      <c r="N332" s="9" t="str">
        <f t="shared" si="80"/>
        <v/>
      </c>
    </row>
    <row r="333" spans="1:14" x14ac:dyDescent="0.2">
      <c r="A333" s="28"/>
      <c r="B333" s="7" t="s">
        <v>310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311</v>
      </c>
      <c r="C334" s="8">
        <v>0</v>
      </c>
      <c r="D334" s="8">
        <v>0</v>
      </c>
      <c r="E334" s="8">
        <v>0</v>
      </c>
      <c r="F334" s="8">
        <v>0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 t="str">
        <f t="shared" si="82"/>
        <v xml:space="preserve"> 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312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313</v>
      </c>
      <c r="C336" s="8">
        <v>0</v>
      </c>
      <c r="D336" s="8">
        <v>1</v>
      </c>
      <c r="E336" s="8">
        <v>0</v>
      </c>
      <c r="F336" s="8">
        <v>0</v>
      </c>
      <c r="G336" s="9" t="str">
        <f t="shared" si="75"/>
        <v/>
      </c>
      <c r="H336" s="9">
        <f t="shared" si="76"/>
        <v>8.3333333333333329E-2</v>
      </c>
      <c r="I336" s="9" t="str">
        <f t="shared" si="77"/>
        <v/>
      </c>
      <c r="J336" s="9" t="str">
        <f t="shared" si="78"/>
        <v/>
      </c>
      <c r="K336" s="9" t="str">
        <f t="shared" si="81"/>
        <v xml:space="preserve"> </v>
      </c>
      <c r="L336" s="9">
        <f t="shared" si="82"/>
        <v>-1</v>
      </c>
      <c r="M336" s="9" t="str">
        <f t="shared" si="79"/>
        <v/>
      </c>
      <c r="N336" s="9">
        <f t="shared" si="80"/>
        <v>-8.3333333333333329E-2</v>
      </c>
    </row>
    <row r="337" spans="1:14" x14ac:dyDescent="0.2">
      <c r="A337" s="28"/>
      <c r="B337" s="7" t="s">
        <v>314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315</v>
      </c>
      <c r="C338" s="8">
        <v>0</v>
      </c>
      <c r="D338" s="8">
        <v>0</v>
      </c>
      <c r="E338" s="8">
        <v>0</v>
      </c>
      <c r="F338" s="8">
        <v>0</v>
      </c>
      <c r="G338" s="9" t="str">
        <f t="shared" si="75"/>
        <v/>
      </c>
      <c r="H338" s="9" t="str">
        <f t="shared" si="76"/>
        <v/>
      </c>
      <c r="I338" s="9" t="str">
        <f t="shared" si="77"/>
        <v/>
      </c>
      <c r="J338" s="9" t="str">
        <f t="shared" si="78"/>
        <v/>
      </c>
      <c r="K338" s="9" t="str">
        <f t="shared" si="81"/>
        <v xml:space="preserve"> </v>
      </c>
      <c r="L338" s="9" t="str">
        <f t="shared" si="82"/>
        <v xml:space="preserve"> </v>
      </c>
      <c r="M338" s="9" t="str">
        <f t="shared" si="79"/>
        <v/>
      </c>
      <c r="N338" s="9" t="str">
        <f t="shared" si="80"/>
        <v/>
      </c>
    </row>
    <row r="339" spans="1:14" ht="27" customHeight="1" x14ac:dyDescent="0.2">
      <c r="A339" s="28"/>
      <c r="B339" s="7" t="s">
        <v>316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317</v>
      </c>
      <c r="C340" s="8">
        <v>0</v>
      </c>
      <c r="D340" s="8">
        <v>1</v>
      </c>
      <c r="E340" s="8">
        <v>0</v>
      </c>
      <c r="F340" s="8">
        <v>0</v>
      </c>
      <c r="G340" s="9" t="str">
        <f t="shared" si="75"/>
        <v/>
      </c>
      <c r="H340" s="9">
        <f t="shared" si="76"/>
        <v>8.3333333333333329E-2</v>
      </c>
      <c r="I340" s="9" t="str">
        <f t="shared" si="77"/>
        <v/>
      </c>
      <c r="J340" s="9" t="str">
        <f t="shared" si="78"/>
        <v/>
      </c>
      <c r="K340" s="9" t="str">
        <f t="shared" si="81"/>
        <v xml:space="preserve"> </v>
      </c>
      <c r="L340" s="9">
        <f t="shared" si="82"/>
        <v>-1</v>
      </c>
      <c r="M340" s="9" t="str">
        <f t="shared" si="79"/>
        <v/>
      </c>
      <c r="N340" s="9">
        <f t="shared" si="80"/>
        <v>-8.3333333333333329E-2</v>
      </c>
    </row>
    <row r="341" spans="1:14" ht="24" customHeight="1" x14ac:dyDescent="0.2">
      <c r="A341" s="28"/>
      <c r="B341" s="7" t="s">
        <v>318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319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320</v>
      </c>
      <c r="C343" s="8">
        <v>0</v>
      </c>
      <c r="D343" s="8">
        <v>0</v>
      </c>
      <c r="E343" s="8">
        <v>0</v>
      </c>
      <c r="F343" s="8">
        <v>0</v>
      </c>
      <c r="G343" s="9" t="str">
        <f t="shared" si="75"/>
        <v/>
      </c>
      <c r="H343" s="9" t="str">
        <f t="shared" si="76"/>
        <v/>
      </c>
      <c r="I343" s="9" t="str">
        <f t="shared" si="77"/>
        <v/>
      </c>
      <c r="J343" s="9" t="str">
        <f t="shared" si="78"/>
        <v/>
      </c>
      <c r="K343" s="9" t="str">
        <f t="shared" si="81"/>
        <v xml:space="preserve"> </v>
      </c>
      <c r="L343" s="9" t="str">
        <f t="shared" si="82"/>
        <v xml:space="preserve"> </v>
      </c>
      <c r="M343" s="9" t="str">
        <f t="shared" si="79"/>
        <v/>
      </c>
      <c r="N343" s="9" t="str">
        <f t="shared" si="80"/>
        <v/>
      </c>
    </row>
    <row r="344" spans="1:14" ht="25.5" x14ac:dyDescent="0.2">
      <c r="A344" s="28"/>
      <c r="B344" s="7" t="s">
        <v>321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322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323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324</v>
      </c>
      <c r="C347" s="8">
        <v>0</v>
      </c>
      <c r="D347" s="8">
        <v>0</v>
      </c>
      <c r="E347" s="8">
        <v>1</v>
      </c>
      <c r="F347" s="8">
        <v>0</v>
      </c>
      <c r="G347" s="9" t="str">
        <f t="shared" si="75"/>
        <v/>
      </c>
      <c r="H347" s="9" t="str">
        <f t="shared" si="76"/>
        <v/>
      </c>
      <c r="I347" s="9">
        <f t="shared" si="77"/>
        <v>5.8823529411764705E-2</v>
      </c>
      <c r="J347" s="9" t="str">
        <f t="shared" si="78"/>
        <v/>
      </c>
      <c r="K347" s="9">
        <f t="shared" si="81"/>
        <v>1</v>
      </c>
      <c r="L347" s="9" t="str">
        <f t="shared" si="82"/>
        <v xml:space="preserve"> </v>
      </c>
      <c r="M347" s="9" t="str">
        <f t="shared" si="79"/>
        <v/>
      </c>
      <c r="N347" s="9" t="str">
        <f t="shared" si="80"/>
        <v/>
      </c>
    </row>
    <row r="348" spans="1:14" x14ac:dyDescent="0.2">
      <c r="A348" s="28"/>
      <c r="B348" s="7" t="s">
        <v>325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326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327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328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329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330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331</v>
      </c>
      <c r="C354" s="8">
        <v>0</v>
      </c>
      <c r="D354" s="8">
        <v>0</v>
      </c>
      <c r="E354" s="8">
        <v>0</v>
      </c>
      <c r="F354" s="8">
        <v>0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 t="str">
        <f t="shared" si="90"/>
        <v xml:space="preserve"> 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332</v>
      </c>
      <c r="C355" s="8">
        <v>0</v>
      </c>
      <c r="D355" s="8">
        <v>0</v>
      </c>
      <c r="E355" s="8">
        <v>0</v>
      </c>
      <c r="F355" s="8">
        <v>0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 t="str">
        <f t="shared" si="86"/>
        <v/>
      </c>
      <c r="K355" s="9" t="str">
        <f t="shared" si="89"/>
        <v xml:space="preserve"> 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333</v>
      </c>
      <c r="C356" s="8">
        <v>0</v>
      </c>
      <c r="D356" s="8">
        <v>0</v>
      </c>
      <c r="E356" s="8">
        <v>0</v>
      </c>
      <c r="F356" s="8">
        <v>0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 t="str">
        <f t="shared" si="90"/>
        <v xml:space="preserve"> 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334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335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336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337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338</v>
      </c>
      <c r="C361" s="8">
        <v>0</v>
      </c>
      <c r="D361" s="8">
        <v>0</v>
      </c>
      <c r="E361" s="8">
        <v>0</v>
      </c>
      <c r="F361" s="8">
        <v>0</v>
      </c>
      <c r="G361" s="9" t="str">
        <f t="shared" si="83"/>
        <v/>
      </c>
      <c r="H361" s="9" t="str">
        <f t="shared" si="84"/>
        <v/>
      </c>
      <c r="I361" s="9" t="str">
        <f t="shared" si="85"/>
        <v/>
      </c>
      <c r="J361" s="9" t="str">
        <f t="shared" si="86"/>
        <v/>
      </c>
      <c r="K361" s="9" t="str">
        <f t="shared" si="89"/>
        <v xml:space="preserve"> </v>
      </c>
      <c r="L361" s="9" t="str">
        <f t="shared" si="90"/>
        <v xml:space="preserve"> </v>
      </c>
      <c r="M361" s="9" t="str">
        <f t="shared" si="87"/>
        <v/>
      </c>
      <c r="N361" s="9" t="str">
        <f t="shared" si="88"/>
        <v/>
      </c>
    </row>
    <row r="362" spans="1:14" x14ac:dyDescent="0.2">
      <c r="A362" s="28"/>
      <c r="B362" s="7" t="s">
        <v>339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340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14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15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51</v>
      </c>
      <c r="D371" s="12">
        <f>SUM(D372:D604)</f>
        <v>65</v>
      </c>
      <c r="E371" s="12">
        <f>SUM(E372:E604)</f>
        <v>81</v>
      </c>
      <c r="F371" s="12">
        <f>SUM(F372:F604)</f>
        <v>58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0.58823529411764708</v>
      </c>
      <c r="L371" s="13">
        <f>+IF(AND(D371=0,F371=0),"",IF(D371=0,1,IF(F371=0,-1,(F371-D371)/D371)))</f>
        <v>-0.1076923076923077</v>
      </c>
      <c r="M371" s="13">
        <f t="shared" ref="M371:M434" si="95">+IF(OR(AND(G371=""),(K371="")),"",G371*K371)</f>
        <v>0.58823529411764708</v>
      </c>
      <c r="N371" s="13">
        <f t="shared" ref="N371:N434" si="96">+IF(OR(AND(H371=""),(L371="")),"",H371*L371)</f>
        <v>-0.1076923076923077</v>
      </c>
    </row>
    <row r="372" spans="1:14" x14ac:dyDescent="0.2">
      <c r="A372" s="28"/>
      <c r="B372" s="7" t="s">
        <v>341</v>
      </c>
      <c r="C372" s="8">
        <v>2</v>
      </c>
      <c r="D372" s="8">
        <v>0</v>
      </c>
      <c r="E372" s="8">
        <v>1</v>
      </c>
      <c r="F372" s="8">
        <v>0</v>
      </c>
      <c r="G372" s="9">
        <f t="shared" si="91"/>
        <v>3.9215686274509803E-2</v>
      </c>
      <c r="H372" s="9" t="str">
        <f t="shared" si="92"/>
        <v/>
      </c>
      <c r="I372" s="9">
        <f t="shared" si="93"/>
        <v>1.2345679012345678E-2</v>
      </c>
      <c r="J372" s="9" t="str">
        <f t="shared" si="94"/>
        <v/>
      </c>
      <c r="K372" s="9">
        <f t="shared" ref="K372:K435" si="97">+IF(AND(C372=0,E372=0)," ",IF(C372=0,1,IF(E372=0,-1,(E372-C372)/C372)))</f>
        <v>-0.5</v>
      </c>
      <c r="L372" s="9" t="str">
        <f t="shared" ref="L372:L435" si="98">+IF(AND(D372=0,F372=0)," ",IF(D372=0,1,IF(F372=0,-1,(F372-D372)/D372)))</f>
        <v xml:space="preserve"> </v>
      </c>
      <c r="M372" s="9">
        <f t="shared" si="95"/>
        <v>-1.9607843137254902E-2</v>
      </c>
      <c r="N372" s="9" t="str">
        <f t="shared" si="96"/>
        <v/>
      </c>
    </row>
    <row r="373" spans="1:14" x14ac:dyDescent="0.2">
      <c r="A373" s="28"/>
      <c r="B373" s="7" t="s">
        <v>342</v>
      </c>
      <c r="C373" s="8">
        <v>0</v>
      </c>
      <c r="D373" s="8">
        <v>0</v>
      </c>
      <c r="E373" s="8">
        <v>1</v>
      </c>
      <c r="F373" s="8">
        <v>0</v>
      </c>
      <c r="G373" s="9" t="str">
        <f t="shared" si="91"/>
        <v/>
      </c>
      <c r="H373" s="9" t="str">
        <f t="shared" si="92"/>
        <v/>
      </c>
      <c r="I373" s="9">
        <f t="shared" si="93"/>
        <v>1.2345679012345678E-2</v>
      </c>
      <c r="J373" s="9" t="str">
        <f t="shared" si="94"/>
        <v/>
      </c>
      <c r="K373" s="9">
        <f t="shared" si="97"/>
        <v>1</v>
      </c>
      <c r="L373" s="9" t="str">
        <f t="shared" si="98"/>
        <v xml:space="preserve"> </v>
      </c>
      <c r="M373" s="9" t="str">
        <f t="shared" si="95"/>
        <v/>
      </c>
      <c r="N373" s="9" t="str">
        <f t="shared" si="96"/>
        <v/>
      </c>
    </row>
    <row r="374" spans="1:14" x14ac:dyDescent="0.2">
      <c r="A374" s="28"/>
      <c r="B374" s="7" t="s">
        <v>343</v>
      </c>
      <c r="C374" s="8">
        <v>0</v>
      </c>
      <c r="D374" s="8">
        <v>0</v>
      </c>
      <c r="E374" s="8">
        <v>0</v>
      </c>
      <c r="F374" s="8">
        <v>0</v>
      </c>
      <c r="G374" s="9" t="str">
        <f t="shared" si="91"/>
        <v/>
      </c>
      <c r="H374" s="9" t="str">
        <f t="shared" si="92"/>
        <v/>
      </c>
      <c r="I374" s="9" t="str">
        <f t="shared" si="93"/>
        <v/>
      </c>
      <c r="J374" s="9" t="str">
        <f t="shared" si="94"/>
        <v/>
      </c>
      <c r="K374" s="9" t="str">
        <f t="shared" si="97"/>
        <v xml:space="preserve"> </v>
      </c>
      <c r="L374" s="9" t="str">
        <f t="shared" si="98"/>
        <v xml:space="preserve"> </v>
      </c>
      <c r="M374" s="9" t="str">
        <f t="shared" si="95"/>
        <v/>
      </c>
      <c r="N374" s="9" t="str">
        <f t="shared" si="96"/>
        <v/>
      </c>
    </row>
    <row r="375" spans="1:14" x14ac:dyDescent="0.2">
      <c r="A375" s="28"/>
      <c r="B375" s="7" t="s">
        <v>344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345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346</v>
      </c>
      <c r="C377" s="8">
        <v>2</v>
      </c>
      <c r="D377" s="8">
        <v>3</v>
      </c>
      <c r="E377" s="8">
        <v>8</v>
      </c>
      <c r="F377" s="8">
        <v>4</v>
      </c>
      <c r="G377" s="9">
        <f t="shared" si="91"/>
        <v>3.9215686274509803E-2</v>
      </c>
      <c r="H377" s="9">
        <f t="shared" si="92"/>
        <v>4.6153846153846156E-2</v>
      </c>
      <c r="I377" s="9">
        <f t="shared" si="93"/>
        <v>9.8765432098765427E-2</v>
      </c>
      <c r="J377" s="9">
        <f t="shared" si="94"/>
        <v>6.8965517241379309E-2</v>
      </c>
      <c r="K377" s="9">
        <f t="shared" si="97"/>
        <v>3</v>
      </c>
      <c r="L377" s="9">
        <f t="shared" si="98"/>
        <v>0.33333333333333331</v>
      </c>
      <c r="M377" s="9">
        <f t="shared" si="95"/>
        <v>0.11764705882352941</v>
      </c>
      <c r="N377" s="9">
        <f t="shared" si="96"/>
        <v>1.5384615384615385E-2</v>
      </c>
    </row>
    <row r="378" spans="1:14" x14ac:dyDescent="0.2">
      <c r="A378" s="28"/>
      <c r="B378" s="7" t="s">
        <v>347</v>
      </c>
      <c r="C378" s="8">
        <v>0</v>
      </c>
      <c r="D378" s="8">
        <v>1</v>
      </c>
      <c r="E378" s="8">
        <v>0</v>
      </c>
      <c r="F378" s="8">
        <v>0</v>
      </c>
      <c r="G378" s="9" t="str">
        <f t="shared" si="91"/>
        <v/>
      </c>
      <c r="H378" s="9">
        <f t="shared" si="92"/>
        <v>1.5384615384615385E-2</v>
      </c>
      <c r="I378" s="9" t="str">
        <f t="shared" si="93"/>
        <v/>
      </c>
      <c r="J378" s="9" t="str">
        <f t="shared" si="94"/>
        <v/>
      </c>
      <c r="K378" s="9" t="str">
        <f t="shared" si="97"/>
        <v xml:space="preserve"> </v>
      </c>
      <c r="L378" s="9">
        <f t="shared" si="98"/>
        <v>-1</v>
      </c>
      <c r="M378" s="9" t="str">
        <f t="shared" si="95"/>
        <v/>
      </c>
      <c r="N378" s="9">
        <f t="shared" si="96"/>
        <v>-1.5384615384615385E-2</v>
      </c>
    </row>
    <row r="379" spans="1:14" x14ac:dyDescent="0.2">
      <c r="A379" s="28"/>
      <c r="B379" s="7" t="s">
        <v>348</v>
      </c>
      <c r="C379" s="8">
        <v>0</v>
      </c>
      <c r="D379" s="8">
        <v>0</v>
      </c>
      <c r="E379" s="8">
        <v>0</v>
      </c>
      <c r="F379" s="8">
        <v>0</v>
      </c>
      <c r="G379" s="9" t="str">
        <f t="shared" si="91"/>
        <v/>
      </c>
      <c r="H379" s="9" t="str">
        <f t="shared" si="92"/>
        <v/>
      </c>
      <c r="I379" s="9" t="str">
        <f t="shared" si="93"/>
        <v/>
      </c>
      <c r="J379" s="9" t="str">
        <f t="shared" si="94"/>
        <v/>
      </c>
      <c r="K379" s="9" t="str">
        <f t="shared" si="97"/>
        <v xml:space="preserve"> </v>
      </c>
      <c r="L379" s="9" t="str">
        <f t="shared" si="98"/>
        <v xml:space="preserve"> </v>
      </c>
      <c r="M379" s="9" t="str">
        <f t="shared" si="95"/>
        <v/>
      </c>
      <c r="N379" s="9" t="str">
        <f t="shared" si="96"/>
        <v/>
      </c>
    </row>
    <row r="380" spans="1:14" x14ac:dyDescent="0.2">
      <c r="A380" s="28"/>
      <c r="B380" s="7" t="s">
        <v>349</v>
      </c>
      <c r="C380" s="8">
        <v>0</v>
      </c>
      <c r="D380" s="8">
        <v>0</v>
      </c>
      <c r="E380" s="8">
        <v>0</v>
      </c>
      <c r="F380" s="8">
        <v>0</v>
      </c>
      <c r="G380" s="9" t="str">
        <f t="shared" si="91"/>
        <v/>
      </c>
      <c r="H380" s="9" t="str">
        <f t="shared" si="92"/>
        <v/>
      </c>
      <c r="I380" s="9" t="str">
        <f t="shared" si="93"/>
        <v/>
      </c>
      <c r="J380" s="9" t="str">
        <f t="shared" si="94"/>
        <v/>
      </c>
      <c r="K380" s="9" t="str">
        <f t="shared" si="97"/>
        <v xml:space="preserve"> </v>
      </c>
      <c r="L380" s="9" t="str">
        <f t="shared" si="98"/>
        <v xml:space="preserve"> </v>
      </c>
      <c r="M380" s="9" t="str">
        <f t="shared" si="95"/>
        <v/>
      </c>
      <c r="N380" s="9" t="str">
        <f t="shared" si="96"/>
        <v/>
      </c>
    </row>
    <row r="381" spans="1:14" x14ac:dyDescent="0.2">
      <c r="A381" s="28"/>
      <c r="B381" s="7" t="s">
        <v>350</v>
      </c>
      <c r="C381" s="8">
        <v>0</v>
      </c>
      <c r="D381" s="8">
        <v>0</v>
      </c>
      <c r="E381" s="8">
        <v>0</v>
      </c>
      <c r="F381" s="8">
        <v>1</v>
      </c>
      <c r="G381" s="9" t="str">
        <f t="shared" si="91"/>
        <v/>
      </c>
      <c r="H381" s="9" t="str">
        <f t="shared" si="92"/>
        <v/>
      </c>
      <c r="I381" s="9" t="str">
        <f t="shared" si="93"/>
        <v/>
      </c>
      <c r="J381" s="9">
        <f t="shared" si="94"/>
        <v>1.7241379310344827E-2</v>
      </c>
      <c r="K381" s="9" t="str">
        <f t="shared" si="97"/>
        <v xml:space="preserve"> </v>
      </c>
      <c r="L381" s="9">
        <f t="shared" si="98"/>
        <v>1</v>
      </c>
      <c r="M381" s="9" t="str">
        <f t="shared" si="95"/>
        <v/>
      </c>
      <c r="N381" s="9" t="str">
        <f t="shared" si="96"/>
        <v/>
      </c>
    </row>
    <row r="382" spans="1:14" x14ac:dyDescent="0.2">
      <c r="A382" s="28"/>
      <c r="B382" s="7" t="s">
        <v>351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352</v>
      </c>
      <c r="C383" s="8">
        <v>5</v>
      </c>
      <c r="D383" s="8">
        <v>4</v>
      </c>
      <c r="E383" s="8">
        <v>13</v>
      </c>
      <c r="F383" s="8">
        <v>5</v>
      </c>
      <c r="G383" s="9">
        <f t="shared" si="91"/>
        <v>9.8039215686274508E-2</v>
      </c>
      <c r="H383" s="9">
        <f t="shared" si="92"/>
        <v>6.1538461538461542E-2</v>
      </c>
      <c r="I383" s="9">
        <f t="shared" si="93"/>
        <v>0.16049382716049382</v>
      </c>
      <c r="J383" s="9">
        <f t="shared" si="94"/>
        <v>8.6206896551724144E-2</v>
      </c>
      <c r="K383" s="9">
        <f t="shared" si="97"/>
        <v>1.6</v>
      </c>
      <c r="L383" s="9">
        <f t="shared" si="98"/>
        <v>0.25</v>
      </c>
      <c r="M383" s="9">
        <f t="shared" si="95"/>
        <v>0.15686274509803921</v>
      </c>
      <c r="N383" s="9">
        <f t="shared" si="96"/>
        <v>1.5384615384615385E-2</v>
      </c>
    </row>
    <row r="384" spans="1:14" x14ac:dyDescent="0.2">
      <c r="A384" s="28"/>
      <c r="B384" s="7" t="s">
        <v>353</v>
      </c>
      <c r="C384" s="8">
        <v>0</v>
      </c>
      <c r="D384" s="8">
        <v>0</v>
      </c>
      <c r="E384" s="8">
        <v>1</v>
      </c>
      <c r="F384" s="8">
        <v>0</v>
      </c>
      <c r="G384" s="9" t="str">
        <f t="shared" si="91"/>
        <v/>
      </c>
      <c r="H384" s="9" t="str">
        <f t="shared" si="92"/>
        <v/>
      </c>
      <c r="I384" s="9">
        <f t="shared" si="93"/>
        <v>1.2345679012345678E-2</v>
      </c>
      <c r="J384" s="9" t="str">
        <f t="shared" si="94"/>
        <v/>
      </c>
      <c r="K384" s="9">
        <f t="shared" si="97"/>
        <v>1</v>
      </c>
      <c r="L384" s="9" t="str">
        <f t="shared" si="98"/>
        <v xml:space="preserve"> </v>
      </c>
      <c r="M384" s="9" t="str">
        <f t="shared" si="95"/>
        <v/>
      </c>
      <c r="N384" s="9" t="str">
        <f t="shared" si="96"/>
        <v/>
      </c>
    </row>
    <row r="385" spans="1:14" x14ac:dyDescent="0.2">
      <c r="A385" s="28"/>
      <c r="B385" s="7" t="s">
        <v>354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355</v>
      </c>
      <c r="C386" s="8">
        <v>5</v>
      </c>
      <c r="D386" s="8">
        <v>0</v>
      </c>
      <c r="E386" s="8">
        <v>2</v>
      </c>
      <c r="F386" s="8">
        <v>0</v>
      </c>
      <c r="G386" s="9">
        <f t="shared" si="91"/>
        <v>9.8039215686274508E-2</v>
      </c>
      <c r="H386" s="9" t="str">
        <f t="shared" si="92"/>
        <v/>
      </c>
      <c r="I386" s="9">
        <f t="shared" si="93"/>
        <v>2.4691358024691357E-2</v>
      </c>
      <c r="J386" s="9" t="str">
        <f t="shared" si="94"/>
        <v/>
      </c>
      <c r="K386" s="9">
        <f t="shared" si="97"/>
        <v>-0.6</v>
      </c>
      <c r="L386" s="9" t="str">
        <f t="shared" si="98"/>
        <v xml:space="preserve"> </v>
      </c>
      <c r="M386" s="9">
        <f t="shared" si="95"/>
        <v>-5.8823529411764705E-2</v>
      </c>
      <c r="N386" s="9" t="str">
        <f t="shared" si="96"/>
        <v/>
      </c>
    </row>
    <row r="387" spans="1:14" x14ac:dyDescent="0.2">
      <c r="A387" s="28"/>
      <c r="B387" s="7" t="s">
        <v>356</v>
      </c>
      <c r="C387" s="8">
        <v>0</v>
      </c>
      <c r="D387" s="8">
        <v>0</v>
      </c>
      <c r="E387" s="8">
        <v>0</v>
      </c>
      <c r="F387" s="8">
        <v>1</v>
      </c>
      <c r="G387" s="9" t="str">
        <f t="shared" si="91"/>
        <v/>
      </c>
      <c r="H387" s="9" t="str">
        <f t="shared" si="92"/>
        <v/>
      </c>
      <c r="I387" s="9" t="str">
        <f t="shared" si="93"/>
        <v/>
      </c>
      <c r="J387" s="9">
        <f t="shared" si="94"/>
        <v>1.7241379310344827E-2</v>
      </c>
      <c r="K387" s="9" t="str">
        <f t="shared" si="97"/>
        <v xml:space="preserve"> </v>
      </c>
      <c r="L387" s="9">
        <f t="shared" si="98"/>
        <v>1</v>
      </c>
      <c r="M387" s="9" t="str">
        <f t="shared" si="95"/>
        <v/>
      </c>
      <c r="N387" s="9" t="str">
        <f t="shared" si="96"/>
        <v/>
      </c>
    </row>
    <row r="388" spans="1:14" x14ac:dyDescent="0.2">
      <c r="A388" s="28"/>
      <c r="B388" s="7" t="s">
        <v>357</v>
      </c>
      <c r="C388" s="8">
        <v>0</v>
      </c>
      <c r="D388" s="8">
        <v>0</v>
      </c>
      <c r="E388" s="8">
        <v>0</v>
      </c>
      <c r="F388" s="8">
        <v>0</v>
      </c>
      <c r="G388" s="9" t="str">
        <f t="shared" si="91"/>
        <v/>
      </c>
      <c r="H388" s="9" t="str">
        <f t="shared" si="92"/>
        <v/>
      </c>
      <c r="I388" s="9" t="str">
        <f t="shared" si="93"/>
        <v/>
      </c>
      <c r="J388" s="9" t="str">
        <f t="shared" si="94"/>
        <v/>
      </c>
      <c r="K388" s="9" t="str">
        <f t="shared" si="97"/>
        <v xml:space="preserve"> </v>
      </c>
      <c r="L388" s="9" t="str">
        <f t="shared" si="98"/>
        <v xml:space="preserve"> </v>
      </c>
      <c r="M388" s="9" t="str">
        <f t="shared" si="95"/>
        <v/>
      </c>
      <c r="N388" s="9" t="str">
        <f t="shared" si="96"/>
        <v/>
      </c>
    </row>
    <row r="389" spans="1:14" x14ac:dyDescent="0.2">
      <c r="A389" s="28"/>
      <c r="B389" s="7" t="s">
        <v>358</v>
      </c>
      <c r="C389" s="8">
        <v>0</v>
      </c>
      <c r="D389" s="8">
        <v>1</v>
      </c>
      <c r="E389" s="8">
        <v>0</v>
      </c>
      <c r="F389" s="8">
        <v>1</v>
      </c>
      <c r="G389" s="9" t="str">
        <f t="shared" si="91"/>
        <v/>
      </c>
      <c r="H389" s="9">
        <f t="shared" si="92"/>
        <v>1.5384615384615385E-2</v>
      </c>
      <c r="I389" s="9" t="str">
        <f t="shared" si="93"/>
        <v/>
      </c>
      <c r="J389" s="9">
        <f t="shared" si="94"/>
        <v>1.7241379310344827E-2</v>
      </c>
      <c r="K389" s="9" t="str">
        <f t="shared" si="97"/>
        <v xml:space="preserve"> </v>
      </c>
      <c r="L389" s="9">
        <f t="shared" si="98"/>
        <v>0</v>
      </c>
      <c r="M389" s="9" t="str">
        <f t="shared" si="95"/>
        <v/>
      </c>
      <c r="N389" s="9">
        <f t="shared" si="96"/>
        <v>0</v>
      </c>
    </row>
    <row r="390" spans="1:14" x14ac:dyDescent="0.2">
      <c r="A390" s="28"/>
      <c r="B390" s="7" t="s">
        <v>359</v>
      </c>
      <c r="C390" s="8">
        <v>0</v>
      </c>
      <c r="D390" s="8">
        <v>1</v>
      </c>
      <c r="E390" s="8">
        <v>0</v>
      </c>
      <c r="F390" s="8">
        <v>0</v>
      </c>
      <c r="G390" s="9" t="str">
        <f t="shared" si="91"/>
        <v/>
      </c>
      <c r="H390" s="9">
        <f t="shared" si="92"/>
        <v>1.5384615384615385E-2</v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>
        <f t="shared" si="98"/>
        <v>-1</v>
      </c>
      <c r="M390" s="9" t="str">
        <f t="shared" si="95"/>
        <v/>
      </c>
      <c r="N390" s="9">
        <f t="shared" si="96"/>
        <v>-1.5384615384615385E-2</v>
      </c>
    </row>
    <row r="391" spans="1:14" x14ac:dyDescent="0.2">
      <c r="A391" s="28"/>
      <c r="B391" s="7" t="s">
        <v>360</v>
      </c>
      <c r="C391" s="8">
        <v>0</v>
      </c>
      <c r="D391" s="8">
        <v>0</v>
      </c>
      <c r="E391" s="8">
        <v>5</v>
      </c>
      <c r="F391" s="8">
        <v>1</v>
      </c>
      <c r="G391" s="9" t="str">
        <f t="shared" si="91"/>
        <v/>
      </c>
      <c r="H391" s="9" t="str">
        <f t="shared" si="92"/>
        <v/>
      </c>
      <c r="I391" s="9">
        <f t="shared" si="93"/>
        <v>6.1728395061728392E-2</v>
      </c>
      <c r="J391" s="9">
        <f t="shared" si="94"/>
        <v>1.7241379310344827E-2</v>
      </c>
      <c r="K391" s="9">
        <f t="shared" si="97"/>
        <v>1</v>
      </c>
      <c r="L391" s="9">
        <f t="shared" si="98"/>
        <v>1</v>
      </c>
      <c r="M391" s="9" t="str">
        <f t="shared" si="95"/>
        <v/>
      </c>
      <c r="N391" s="9" t="str">
        <f t="shared" si="96"/>
        <v/>
      </c>
    </row>
    <row r="392" spans="1:14" x14ac:dyDescent="0.2">
      <c r="A392" s="28"/>
      <c r="B392" s="7" t="s">
        <v>361</v>
      </c>
      <c r="C392" s="8">
        <v>1</v>
      </c>
      <c r="D392" s="8">
        <v>4</v>
      </c>
      <c r="E392" s="8">
        <v>0</v>
      </c>
      <c r="F392" s="8">
        <v>0</v>
      </c>
      <c r="G392" s="9">
        <f t="shared" si="91"/>
        <v>1.9607843137254902E-2</v>
      </c>
      <c r="H392" s="9">
        <f t="shared" si="92"/>
        <v>6.1538461538461542E-2</v>
      </c>
      <c r="I392" s="9" t="str">
        <f t="shared" si="93"/>
        <v/>
      </c>
      <c r="J392" s="9" t="str">
        <f t="shared" si="94"/>
        <v/>
      </c>
      <c r="K392" s="9">
        <f t="shared" si="97"/>
        <v>-1</v>
      </c>
      <c r="L392" s="9">
        <f t="shared" si="98"/>
        <v>-1</v>
      </c>
      <c r="M392" s="9">
        <f t="shared" si="95"/>
        <v>-1.9607843137254902E-2</v>
      </c>
      <c r="N392" s="9">
        <f t="shared" si="96"/>
        <v>-6.1538461538461542E-2</v>
      </c>
    </row>
    <row r="393" spans="1:14" x14ac:dyDescent="0.2">
      <c r="A393" s="28"/>
      <c r="B393" s="7" t="s">
        <v>362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363</v>
      </c>
      <c r="C394" s="8">
        <v>0</v>
      </c>
      <c r="D394" s="8">
        <v>0</v>
      </c>
      <c r="E394" s="8">
        <v>0</v>
      </c>
      <c r="F394" s="8">
        <v>0</v>
      </c>
      <c r="G394" s="9" t="str">
        <f t="shared" si="91"/>
        <v/>
      </c>
      <c r="H394" s="9" t="str">
        <f t="shared" si="92"/>
        <v/>
      </c>
      <c r="I394" s="9" t="str">
        <f t="shared" si="93"/>
        <v/>
      </c>
      <c r="J394" s="9" t="str">
        <f t="shared" si="94"/>
        <v/>
      </c>
      <c r="K394" s="9" t="str">
        <f t="shared" si="97"/>
        <v xml:space="preserve"> </v>
      </c>
      <c r="L394" s="9" t="str">
        <f t="shared" si="98"/>
        <v xml:space="preserve"> </v>
      </c>
      <c r="M394" s="9" t="str">
        <f t="shared" si="95"/>
        <v/>
      </c>
      <c r="N394" s="9" t="str">
        <f t="shared" si="96"/>
        <v/>
      </c>
    </row>
    <row r="395" spans="1:14" x14ac:dyDescent="0.2">
      <c r="A395" s="28"/>
      <c r="B395" s="7" t="s">
        <v>364</v>
      </c>
      <c r="C395" s="8">
        <v>0</v>
      </c>
      <c r="D395" s="8">
        <v>3</v>
      </c>
      <c r="E395" s="8">
        <v>0</v>
      </c>
      <c r="F395" s="8">
        <v>7</v>
      </c>
      <c r="G395" s="9" t="str">
        <f t="shared" si="91"/>
        <v/>
      </c>
      <c r="H395" s="9">
        <f t="shared" si="92"/>
        <v>4.6153846153846156E-2</v>
      </c>
      <c r="I395" s="9" t="str">
        <f t="shared" si="93"/>
        <v/>
      </c>
      <c r="J395" s="9">
        <f t="shared" si="94"/>
        <v>0.1206896551724138</v>
      </c>
      <c r="K395" s="9" t="str">
        <f t="shared" si="97"/>
        <v xml:space="preserve"> </v>
      </c>
      <c r="L395" s="9">
        <f t="shared" si="98"/>
        <v>1.3333333333333333</v>
      </c>
      <c r="M395" s="9" t="str">
        <f t="shared" si="95"/>
        <v/>
      </c>
      <c r="N395" s="9">
        <f t="shared" si="96"/>
        <v>6.1538461538461542E-2</v>
      </c>
    </row>
    <row r="396" spans="1:14" x14ac:dyDescent="0.2">
      <c r="A396" s="28"/>
      <c r="B396" s="7" t="s">
        <v>365</v>
      </c>
      <c r="C396" s="8">
        <v>0</v>
      </c>
      <c r="D396" s="8">
        <v>0</v>
      </c>
      <c r="E396" s="8">
        <v>1</v>
      </c>
      <c r="F396" s="8">
        <v>0</v>
      </c>
      <c r="G396" s="9" t="str">
        <f t="shared" si="91"/>
        <v/>
      </c>
      <c r="H396" s="9" t="str">
        <f t="shared" si="92"/>
        <v/>
      </c>
      <c r="I396" s="9">
        <f t="shared" si="93"/>
        <v>1.2345679012345678E-2</v>
      </c>
      <c r="J396" s="9" t="str">
        <f t="shared" si="94"/>
        <v/>
      </c>
      <c r="K396" s="9">
        <f t="shared" si="97"/>
        <v>1</v>
      </c>
      <c r="L396" s="9" t="str">
        <f t="shared" si="98"/>
        <v xml:space="preserve"> </v>
      </c>
      <c r="M396" s="9" t="str">
        <f t="shared" si="95"/>
        <v/>
      </c>
      <c r="N396" s="9" t="str">
        <f t="shared" si="96"/>
        <v/>
      </c>
    </row>
    <row r="397" spans="1:14" x14ac:dyDescent="0.2">
      <c r="A397" s="28"/>
      <c r="B397" s="7" t="s">
        <v>366</v>
      </c>
      <c r="C397" s="8">
        <v>0</v>
      </c>
      <c r="D397" s="8">
        <v>0</v>
      </c>
      <c r="E397" s="8">
        <v>0</v>
      </c>
      <c r="F397" s="8">
        <v>0</v>
      </c>
      <c r="G397" s="9" t="str">
        <f t="shared" si="91"/>
        <v/>
      </c>
      <c r="H397" s="9" t="str">
        <f t="shared" si="92"/>
        <v/>
      </c>
      <c r="I397" s="9" t="str">
        <f t="shared" si="93"/>
        <v/>
      </c>
      <c r="J397" s="9" t="str">
        <f t="shared" si="94"/>
        <v/>
      </c>
      <c r="K397" s="9" t="str">
        <f t="shared" si="97"/>
        <v xml:space="preserve"> </v>
      </c>
      <c r="L397" s="9" t="str">
        <f t="shared" si="98"/>
        <v xml:space="preserve"> </v>
      </c>
      <c r="M397" s="9" t="str">
        <f t="shared" si="95"/>
        <v/>
      </c>
      <c r="N397" s="9" t="str">
        <f t="shared" si="96"/>
        <v/>
      </c>
    </row>
    <row r="398" spans="1:14" x14ac:dyDescent="0.2">
      <c r="A398" s="28"/>
      <c r="B398" s="7" t="s">
        <v>367</v>
      </c>
      <c r="C398" s="8">
        <v>0</v>
      </c>
      <c r="D398" s="8">
        <v>0</v>
      </c>
      <c r="E398" s="8">
        <v>0</v>
      </c>
      <c r="F398" s="8">
        <v>0</v>
      </c>
      <c r="G398" s="9" t="str">
        <f t="shared" si="91"/>
        <v/>
      </c>
      <c r="H398" s="9" t="str">
        <f t="shared" si="92"/>
        <v/>
      </c>
      <c r="I398" s="9" t="str">
        <f t="shared" si="93"/>
        <v/>
      </c>
      <c r="J398" s="9" t="str">
        <f t="shared" si="94"/>
        <v/>
      </c>
      <c r="K398" s="9" t="str">
        <f t="shared" si="97"/>
        <v xml:space="preserve"> </v>
      </c>
      <c r="L398" s="9" t="str">
        <f t="shared" si="98"/>
        <v xml:space="preserve"> </v>
      </c>
      <c r="M398" s="9" t="str">
        <f t="shared" si="95"/>
        <v/>
      </c>
      <c r="N398" s="9" t="str">
        <f t="shared" si="96"/>
        <v/>
      </c>
    </row>
    <row r="399" spans="1:14" x14ac:dyDescent="0.2">
      <c r="A399" s="28"/>
      <c r="B399" s="7" t="s">
        <v>368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369</v>
      </c>
      <c r="C400" s="8">
        <v>0</v>
      </c>
      <c r="D400" s="8">
        <v>0</v>
      </c>
      <c r="E400" s="8">
        <v>0</v>
      </c>
      <c r="F400" s="8">
        <v>0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 t="str">
        <f t="shared" si="94"/>
        <v/>
      </c>
      <c r="K400" s="9" t="str">
        <f t="shared" si="97"/>
        <v xml:space="preserve"> </v>
      </c>
      <c r="L400" s="9" t="str">
        <f t="shared" si="98"/>
        <v xml:space="preserve"> 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370</v>
      </c>
      <c r="C401" s="8">
        <v>0</v>
      </c>
      <c r="D401" s="8">
        <v>0</v>
      </c>
      <c r="E401" s="8">
        <v>0</v>
      </c>
      <c r="F401" s="8">
        <v>0</v>
      </c>
      <c r="G401" s="9" t="str">
        <f t="shared" si="91"/>
        <v/>
      </c>
      <c r="H401" s="9" t="str">
        <f t="shared" si="92"/>
        <v/>
      </c>
      <c r="I401" s="9" t="str">
        <f t="shared" si="93"/>
        <v/>
      </c>
      <c r="J401" s="9" t="str">
        <f t="shared" si="94"/>
        <v/>
      </c>
      <c r="K401" s="9" t="str">
        <f t="shared" si="97"/>
        <v xml:space="preserve"> </v>
      </c>
      <c r="L401" s="9" t="str">
        <f t="shared" si="98"/>
        <v xml:space="preserve"> </v>
      </c>
      <c r="M401" s="9" t="str">
        <f t="shared" si="95"/>
        <v/>
      </c>
      <c r="N401" s="9" t="str">
        <f t="shared" si="96"/>
        <v/>
      </c>
    </row>
    <row r="402" spans="1:14" x14ac:dyDescent="0.2">
      <c r="A402" s="28"/>
      <c r="B402" s="7" t="s">
        <v>371</v>
      </c>
      <c r="C402" s="8">
        <v>0</v>
      </c>
      <c r="D402" s="8">
        <v>0</v>
      </c>
      <c r="E402" s="8">
        <v>0</v>
      </c>
      <c r="F402" s="8">
        <v>0</v>
      </c>
      <c r="G402" s="9" t="str">
        <f t="shared" si="91"/>
        <v/>
      </c>
      <c r="H402" s="9" t="str">
        <f t="shared" si="92"/>
        <v/>
      </c>
      <c r="I402" s="9" t="str">
        <f t="shared" si="93"/>
        <v/>
      </c>
      <c r="J402" s="9" t="str">
        <f t="shared" si="94"/>
        <v/>
      </c>
      <c r="K402" s="9" t="str">
        <f t="shared" si="97"/>
        <v xml:space="preserve"> </v>
      </c>
      <c r="L402" s="9" t="str">
        <f t="shared" si="98"/>
        <v xml:space="preserve"> </v>
      </c>
      <c r="M402" s="9" t="str">
        <f t="shared" si="95"/>
        <v/>
      </c>
      <c r="N402" s="9" t="str">
        <f t="shared" si="96"/>
        <v/>
      </c>
    </row>
    <row r="403" spans="1:14" x14ac:dyDescent="0.2">
      <c r="A403" s="28"/>
      <c r="B403" s="7" t="s">
        <v>372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373</v>
      </c>
      <c r="C404" s="8">
        <v>0</v>
      </c>
      <c r="D404" s="8">
        <v>0</v>
      </c>
      <c r="E404" s="8">
        <v>0</v>
      </c>
      <c r="F404" s="8">
        <v>0</v>
      </c>
      <c r="G404" s="9" t="str">
        <f t="shared" si="91"/>
        <v/>
      </c>
      <c r="H404" s="9" t="str">
        <f t="shared" si="92"/>
        <v/>
      </c>
      <c r="I404" s="9" t="str">
        <f t="shared" si="93"/>
        <v/>
      </c>
      <c r="J404" s="9" t="str">
        <f t="shared" si="94"/>
        <v/>
      </c>
      <c r="K404" s="9" t="str">
        <f t="shared" si="97"/>
        <v xml:space="preserve"> </v>
      </c>
      <c r="L404" s="9" t="str">
        <f t="shared" si="98"/>
        <v xml:space="preserve"> </v>
      </c>
      <c r="M404" s="9" t="str">
        <f t="shared" si="95"/>
        <v/>
      </c>
      <c r="N404" s="9" t="str">
        <f t="shared" si="96"/>
        <v/>
      </c>
    </row>
    <row r="405" spans="1:14" ht="25.5" x14ac:dyDescent="0.2">
      <c r="A405" s="28"/>
      <c r="B405" s="7" t="s">
        <v>374</v>
      </c>
      <c r="C405" s="8">
        <v>0</v>
      </c>
      <c r="D405" s="8">
        <v>0</v>
      </c>
      <c r="E405" s="8">
        <v>0</v>
      </c>
      <c r="F405" s="8">
        <v>0</v>
      </c>
      <c r="G405" s="9" t="str">
        <f t="shared" si="91"/>
        <v/>
      </c>
      <c r="H405" s="9" t="str">
        <f t="shared" si="92"/>
        <v/>
      </c>
      <c r="I405" s="9" t="str">
        <f t="shared" si="93"/>
        <v/>
      </c>
      <c r="J405" s="9" t="str">
        <f t="shared" si="94"/>
        <v/>
      </c>
      <c r="K405" s="9" t="str">
        <f t="shared" si="97"/>
        <v xml:space="preserve"> </v>
      </c>
      <c r="L405" s="9" t="str">
        <f t="shared" si="98"/>
        <v xml:space="preserve"> </v>
      </c>
      <c r="M405" s="9" t="str">
        <f t="shared" si="95"/>
        <v/>
      </c>
      <c r="N405" s="9" t="str">
        <f t="shared" si="96"/>
        <v/>
      </c>
    </row>
    <row r="406" spans="1:14" x14ac:dyDescent="0.2">
      <c r="A406" s="28"/>
      <c r="B406" s="7" t="s">
        <v>375</v>
      </c>
      <c r="C406" s="8">
        <v>0</v>
      </c>
      <c r="D406" s="8">
        <v>0</v>
      </c>
      <c r="E406" s="8">
        <v>1</v>
      </c>
      <c r="F406" s="8">
        <v>0</v>
      </c>
      <c r="G406" s="9" t="str">
        <f t="shared" si="91"/>
        <v/>
      </c>
      <c r="H406" s="9" t="str">
        <f t="shared" si="92"/>
        <v/>
      </c>
      <c r="I406" s="9">
        <f t="shared" si="93"/>
        <v>1.2345679012345678E-2</v>
      </c>
      <c r="J406" s="9" t="str">
        <f t="shared" si="94"/>
        <v/>
      </c>
      <c r="K406" s="9">
        <f t="shared" si="97"/>
        <v>1</v>
      </c>
      <c r="L406" s="9" t="str">
        <f t="shared" si="98"/>
        <v xml:space="preserve"> </v>
      </c>
      <c r="M406" s="9" t="str">
        <f t="shared" si="95"/>
        <v/>
      </c>
      <c r="N406" s="9" t="str">
        <f t="shared" si="96"/>
        <v/>
      </c>
    </row>
    <row r="407" spans="1:14" x14ac:dyDescent="0.2">
      <c r="A407" s="28"/>
      <c r="B407" s="7" t="s">
        <v>376</v>
      </c>
      <c r="C407" s="8">
        <v>0</v>
      </c>
      <c r="D407" s="8">
        <v>0</v>
      </c>
      <c r="E407" s="8">
        <v>1</v>
      </c>
      <c r="F407" s="8">
        <v>0</v>
      </c>
      <c r="G407" s="9" t="str">
        <f t="shared" si="91"/>
        <v/>
      </c>
      <c r="H407" s="9" t="str">
        <f t="shared" si="92"/>
        <v/>
      </c>
      <c r="I407" s="9">
        <f t="shared" si="93"/>
        <v>1.2345679012345678E-2</v>
      </c>
      <c r="J407" s="9" t="str">
        <f t="shared" si="94"/>
        <v/>
      </c>
      <c r="K407" s="9">
        <f t="shared" si="97"/>
        <v>1</v>
      </c>
      <c r="L407" s="9" t="str">
        <f t="shared" si="98"/>
        <v xml:space="preserve"> </v>
      </c>
      <c r="M407" s="9" t="str">
        <f t="shared" si="95"/>
        <v/>
      </c>
      <c r="N407" s="9" t="str">
        <f t="shared" si="96"/>
        <v/>
      </c>
    </row>
    <row r="408" spans="1:14" x14ac:dyDescent="0.2">
      <c r="A408" s="28"/>
      <c r="B408" s="7" t="s">
        <v>377</v>
      </c>
      <c r="C408" s="8">
        <v>0</v>
      </c>
      <c r="D408" s="8">
        <v>0</v>
      </c>
      <c r="E408" s="8">
        <v>0</v>
      </c>
      <c r="F408" s="8">
        <v>2</v>
      </c>
      <c r="G408" s="9" t="str">
        <f t="shared" si="91"/>
        <v/>
      </c>
      <c r="H408" s="9" t="str">
        <f t="shared" si="92"/>
        <v/>
      </c>
      <c r="I408" s="9" t="str">
        <f t="shared" si="93"/>
        <v/>
      </c>
      <c r="J408" s="9">
        <f t="shared" si="94"/>
        <v>3.4482758620689655E-2</v>
      </c>
      <c r="K408" s="9" t="str">
        <f t="shared" si="97"/>
        <v xml:space="preserve"> </v>
      </c>
      <c r="L408" s="9">
        <f t="shared" si="98"/>
        <v>1</v>
      </c>
      <c r="M408" s="9" t="str">
        <f t="shared" si="95"/>
        <v/>
      </c>
      <c r="N408" s="9" t="str">
        <f t="shared" si="96"/>
        <v/>
      </c>
    </row>
    <row r="409" spans="1:14" x14ac:dyDescent="0.2">
      <c r="A409" s="28"/>
      <c r="B409" s="7" t="s">
        <v>378</v>
      </c>
      <c r="C409" s="8">
        <v>0</v>
      </c>
      <c r="D409" s="8">
        <v>1</v>
      </c>
      <c r="E409" s="8">
        <v>0</v>
      </c>
      <c r="F409" s="8">
        <v>0</v>
      </c>
      <c r="G409" s="9" t="str">
        <f t="shared" si="91"/>
        <v/>
      </c>
      <c r="H409" s="9">
        <f t="shared" si="92"/>
        <v>1.5384615384615385E-2</v>
      </c>
      <c r="I409" s="9" t="str">
        <f t="shared" si="93"/>
        <v/>
      </c>
      <c r="J409" s="9" t="str">
        <f t="shared" si="94"/>
        <v/>
      </c>
      <c r="K409" s="9" t="str">
        <f t="shared" si="97"/>
        <v xml:space="preserve"> </v>
      </c>
      <c r="L409" s="9">
        <f t="shared" si="98"/>
        <v>-1</v>
      </c>
      <c r="M409" s="9" t="str">
        <f t="shared" si="95"/>
        <v/>
      </c>
      <c r="N409" s="9">
        <f t="shared" si="96"/>
        <v>-1.5384615384615385E-2</v>
      </c>
    </row>
    <row r="410" spans="1:14" x14ac:dyDescent="0.2">
      <c r="A410" s="28"/>
      <c r="B410" s="7" t="s">
        <v>379</v>
      </c>
      <c r="C410" s="8">
        <v>0</v>
      </c>
      <c r="D410" s="8">
        <v>0</v>
      </c>
      <c r="E410" s="8">
        <v>1</v>
      </c>
      <c r="F410" s="8">
        <v>1</v>
      </c>
      <c r="G410" s="9" t="str">
        <f t="shared" si="91"/>
        <v/>
      </c>
      <c r="H410" s="9" t="str">
        <f t="shared" si="92"/>
        <v/>
      </c>
      <c r="I410" s="9">
        <f t="shared" si="93"/>
        <v>1.2345679012345678E-2</v>
      </c>
      <c r="J410" s="9">
        <f t="shared" si="94"/>
        <v>1.7241379310344827E-2</v>
      </c>
      <c r="K410" s="9">
        <f t="shared" si="97"/>
        <v>1</v>
      </c>
      <c r="L410" s="9">
        <f t="shared" si="98"/>
        <v>1</v>
      </c>
      <c r="M410" s="9" t="str">
        <f t="shared" si="95"/>
        <v/>
      </c>
      <c r="N410" s="9" t="str">
        <f t="shared" si="96"/>
        <v/>
      </c>
    </row>
    <row r="411" spans="1:14" x14ac:dyDescent="0.2">
      <c r="A411" s="28"/>
      <c r="B411" s="7" t="s">
        <v>380</v>
      </c>
      <c r="C411" s="8">
        <v>0</v>
      </c>
      <c r="D411" s="8">
        <v>0</v>
      </c>
      <c r="E411" s="8">
        <v>0</v>
      </c>
      <c r="F411" s="8">
        <v>0</v>
      </c>
      <c r="G411" s="9" t="str">
        <f t="shared" si="91"/>
        <v/>
      </c>
      <c r="H411" s="9" t="str">
        <f t="shared" si="92"/>
        <v/>
      </c>
      <c r="I411" s="9" t="str">
        <f t="shared" si="93"/>
        <v/>
      </c>
      <c r="J411" s="9" t="str">
        <f t="shared" si="94"/>
        <v/>
      </c>
      <c r="K411" s="9" t="str">
        <f t="shared" si="97"/>
        <v xml:space="preserve"> </v>
      </c>
      <c r="L411" s="9" t="str">
        <f t="shared" si="98"/>
        <v xml:space="preserve"> </v>
      </c>
      <c r="M411" s="9" t="str">
        <f t="shared" si="95"/>
        <v/>
      </c>
      <c r="N411" s="9" t="str">
        <f t="shared" si="96"/>
        <v/>
      </c>
    </row>
    <row r="412" spans="1:14" x14ac:dyDescent="0.2">
      <c r="A412" s="28"/>
      <c r="B412" s="7" t="s">
        <v>381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382</v>
      </c>
      <c r="C413" s="8">
        <v>1</v>
      </c>
      <c r="D413" s="8">
        <v>1</v>
      </c>
      <c r="E413" s="8">
        <v>0</v>
      </c>
      <c r="F413" s="8">
        <v>0</v>
      </c>
      <c r="G413" s="9">
        <f t="shared" si="91"/>
        <v>1.9607843137254902E-2</v>
      </c>
      <c r="H413" s="9">
        <f t="shared" si="92"/>
        <v>1.5384615384615385E-2</v>
      </c>
      <c r="I413" s="9" t="str">
        <f t="shared" si="93"/>
        <v/>
      </c>
      <c r="J413" s="9" t="str">
        <f t="shared" si="94"/>
        <v/>
      </c>
      <c r="K413" s="9">
        <f t="shared" si="97"/>
        <v>-1</v>
      </c>
      <c r="L413" s="9">
        <f t="shared" si="98"/>
        <v>-1</v>
      </c>
      <c r="M413" s="9">
        <f t="shared" si="95"/>
        <v>-1.9607843137254902E-2</v>
      </c>
      <c r="N413" s="9">
        <f t="shared" si="96"/>
        <v>-1.5384615384615385E-2</v>
      </c>
    </row>
    <row r="414" spans="1:14" x14ac:dyDescent="0.2">
      <c r="A414" s="28"/>
      <c r="B414" s="7" t="s">
        <v>383</v>
      </c>
      <c r="C414" s="8">
        <v>1</v>
      </c>
      <c r="D414" s="8">
        <v>0</v>
      </c>
      <c r="E414" s="8">
        <v>0</v>
      </c>
      <c r="F414" s="8">
        <v>0</v>
      </c>
      <c r="G414" s="9">
        <f t="shared" si="91"/>
        <v>1.9607843137254902E-2</v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>
        <f t="shared" si="97"/>
        <v>-1</v>
      </c>
      <c r="L414" s="9" t="str">
        <f t="shared" si="98"/>
        <v xml:space="preserve"> </v>
      </c>
      <c r="M414" s="9">
        <f t="shared" si="95"/>
        <v>-1.9607843137254902E-2</v>
      </c>
      <c r="N414" s="9" t="str">
        <f t="shared" si="96"/>
        <v/>
      </c>
    </row>
    <row r="415" spans="1:14" x14ac:dyDescent="0.2">
      <c r="A415" s="28"/>
      <c r="B415" s="7" t="s">
        <v>384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385</v>
      </c>
      <c r="C416" s="8">
        <v>0</v>
      </c>
      <c r="D416" s="8">
        <v>0</v>
      </c>
      <c r="E416" s="8">
        <v>0</v>
      </c>
      <c r="F416" s="8">
        <v>0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 t="str">
        <f t="shared" si="94"/>
        <v/>
      </c>
      <c r="K416" s="9" t="str">
        <f t="shared" si="97"/>
        <v xml:space="preserve"> </v>
      </c>
      <c r="L416" s="9" t="str">
        <f t="shared" si="98"/>
        <v xml:space="preserve"> 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 t="s">
        <v>670</v>
      </c>
      <c r="B417" s="7" t="s">
        <v>386</v>
      </c>
      <c r="C417" s="8">
        <v>0</v>
      </c>
      <c r="D417" s="8">
        <v>0</v>
      </c>
      <c r="E417" s="8">
        <v>1</v>
      </c>
      <c r="F417" s="8">
        <v>0</v>
      </c>
      <c r="G417" s="9" t="str">
        <f t="shared" si="91"/>
        <v/>
      </c>
      <c r="H417" s="9" t="str">
        <f t="shared" si="92"/>
        <v/>
      </c>
      <c r="I417" s="9">
        <f t="shared" si="93"/>
        <v>1.2345679012345678E-2</v>
      </c>
      <c r="J417" s="9" t="str">
        <f t="shared" si="94"/>
        <v/>
      </c>
      <c r="K417" s="9">
        <f t="shared" si="97"/>
        <v>1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 t="s">
        <v>670</v>
      </c>
      <c r="B418" s="7" t="s">
        <v>387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388</v>
      </c>
      <c r="C419" s="8">
        <v>3</v>
      </c>
      <c r="D419" s="8">
        <v>3</v>
      </c>
      <c r="E419" s="8">
        <v>6</v>
      </c>
      <c r="F419" s="8">
        <v>7</v>
      </c>
      <c r="G419" s="9">
        <f t="shared" si="91"/>
        <v>5.8823529411764705E-2</v>
      </c>
      <c r="H419" s="9">
        <f t="shared" si="92"/>
        <v>4.6153846153846156E-2</v>
      </c>
      <c r="I419" s="9">
        <f t="shared" si="93"/>
        <v>7.407407407407407E-2</v>
      </c>
      <c r="J419" s="9">
        <f t="shared" si="94"/>
        <v>0.1206896551724138</v>
      </c>
      <c r="K419" s="9">
        <f t="shared" si="97"/>
        <v>1</v>
      </c>
      <c r="L419" s="9">
        <f t="shared" si="98"/>
        <v>1.3333333333333333</v>
      </c>
      <c r="M419" s="9">
        <f t="shared" si="95"/>
        <v>5.8823529411764705E-2</v>
      </c>
      <c r="N419" s="9">
        <f t="shared" si="96"/>
        <v>6.1538461538461542E-2</v>
      </c>
    </row>
    <row r="420" spans="1:14" x14ac:dyDescent="0.2">
      <c r="A420" s="28"/>
      <c r="B420" s="7" t="s">
        <v>389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390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391</v>
      </c>
      <c r="C422" s="8">
        <v>10</v>
      </c>
      <c r="D422" s="8">
        <v>6</v>
      </c>
      <c r="E422" s="8">
        <v>21</v>
      </c>
      <c r="F422" s="8">
        <v>5</v>
      </c>
      <c r="G422" s="9">
        <f t="shared" si="91"/>
        <v>0.19607843137254902</v>
      </c>
      <c r="H422" s="9">
        <f t="shared" si="92"/>
        <v>9.2307692307692313E-2</v>
      </c>
      <c r="I422" s="9">
        <f t="shared" si="93"/>
        <v>0.25925925925925924</v>
      </c>
      <c r="J422" s="9">
        <f t="shared" si="94"/>
        <v>8.6206896551724144E-2</v>
      </c>
      <c r="K422" s="9">
        <f t="shared" si="97"/>
        <v>1.1000000000000001</v>
      </c>
      <c r="L422" s="9">
        <f t="shared" si="98"/>
        <v>-0.16666666666666666</v>
      </c>
      <c r="M422" s="9">
        <f t="shared" si="95"/>
        <v>0.21568627450980393</v>
      </c>
      <c r="N422" s="9">
        <f t="shared" si="96"/>
        <v>-1.5384615384615385E-2</v>
      </c>
    </row>
    <row r="423" spans="1:14" x14ac:dyDescent="0.2">
      <c r="A423" s="28"/>
      <c r="B423" s="7" t="s">
        <v>392</v>
      </c>
      <c r="C423" s="8">
        <v>5</v>
      </c>
      <c r="D423" s="8">
        <v>0</v>
      </c>
      <c r="E423" s="8">
        <v>1</v>
      </c>
      <c r="F423" s="8">
        <v>0</v>
      </c>
      <c r="G423" s="9">
        <f t="shared" si="91"/>
        <v>9.8039215686274508E-2</v>
      </c>
      <c r="H423" s="9" t="str">
        <f t="shared" si="92"/>
        <v/>
      </c>
      <c r="I423" s="9">
        <f t="shared" si="93"/>
        <v>1.2345679012345678E-2</v>
      </c>
      <c r="J423" s="9" t="str">
        <f t="shared" si="94"/>
        <v/>
      </c>
      <c r="K423" s="9">
        <f t="shared" si="97"/>
        <v>-0.8</v>
      </c>
      <c r="L423" s="9" t="str">
        <f t="shared" si="98"/>
        <v xml:space="preserve"> </v>
      </c>
      <c r="M423" s="9">
        <f t="shared" si="95"/>
        <v>-7.8431372549019607E-2</v>
      </c>
      <c r="N423" s="9" t="str">
        <f t="shared" si="96"/>
        <v/>
      </c>
    </row>
    <row r="424" spans="1:14" x14ac:dyDescent="0.2">
      <c r="A424" s="28"/>
      <c r="B424" s="7" t="s">
        <v>393</v>
      </c>
      <c r="C424" s="8">
        <v>1</v>
      </c>
      <c r="D424" s="8">
        <v>1</v>
      </c>
      <c r="E424" s="8">
        <v>4</v>
      </c>
      <c r="F424" s="8">
        <v>3</v>
      </c>
      <c r="G424" s="9">
        <f t="shared" si="91"/>
        <v>1.9607843137254902E-2</v>
      </c>
      <c r="H424" s="9">
        <f t="shared" si="92"/>
        <v>1.5384615384615385E-2</v>
      </c>
      <c r="I424" s="9">
        <f t="shared" si="93"/>
        <v>4.9382716049382713E-2</v>
      </c>
      <c r="J424" s="9">
        <f t="shared" si="94"/>
        <v>5.1724137931034482E-2</v>
      </c>
      <c r="K424" s="9">
        <f t="shared" si="97"/>
        <v>3</v>
      </c>
      <c r="L424" s="9">
        <f t="shared" si="98"/>
        <v>2</v>
      </c>
      <c r="M424" s="9">
        <f t="shared" si="95"/>
        <v>5.8823529411764705E-2</v>
      </c>
      <c r="N424" s="9">
        <f t="shared" si="96"/>
        <v>3.0769230769230771E-2</v>
      </c>
    </row>
    <row r="425" spans="1:14" x14ac:dyDescent="0.2">
      <c r="A425" s="28"/>
      <c r="B425" s="7" t="s">
        <v>394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395</v>
      </c>
      <c r="C426" s="8">
        <v>0</v>
      </c>
      <c r="D426" s="8">
        <v>1</v>
      </c>
      <c r="E426" s="8">
        <v>0</v>
      </c>
      <c r="F426" s="8">
        <v>0</v>
      </c>
      <c r="G426" s="9" t="str">
        <f t="shared" si="91"/>
        <v/>
      </c>
      <c r="H426" s="9">
        <f t="shared" si="92"/>
        <v>1.5384615384615385E-2</v>
      </c>
      <c r="I426" s="9" t="str">
        <f t="shared" si="93"/>
        <v/>
      </c>
      <c r="J426" s="9" t="str">
        <f t="shared" si="94"/>
        <v/>
      </c>
      <c r="K426" s="9" t="str">
        <f t="shared" si="97"/>
        <v xml:space="preserve"> </v>
      </c>
      <c r="L426" s="9">
        <f t="shared" si="98"/>
        <v>-1</v>
      </c>
      <c r="M426" s="9" t="str">
        <f t="shared" si="95"/>
        <v/>
      </c>
      <c r="N426" s="9">
        <f t="shared" si="96"/>
        <v>-1.5384615384615385E-2</v>
      </c>
    </row>
    <row r="427" spans="1:14" ht="25.5" x14ac:dyDescent="0.2">
      <c r="A427" s="28"/>
      <c r="B427" s="7" t="s">
        <v>396</v>
      </c>
      <c r="C427" s="8">
        <v>0</v>
      </c>
      <c r="D427" s="8">
        <v>0</v>
      </c>
      <c r="E427" s="8">
        <v>0</v>
      </c>
      <c r="F427" s="8">
        <v>0</v>
      </c>
      <c r="G427" s="9" t="str">
        <f t="shared" si="91"/>
        <v/>
      </c>
      <c r="H427" s="9" t="str">
        <f t="shared" si="92"/>
        <v/>
      </c>
      <c r="I427" s="9" t="str">
        <f t="shared" si="93"/>
        <v/>
      </c>
      <c r="J427" s="9" t="str">
        <f t="shared" si="94"/>
        <v/>
      </c>
      <c r="K427" s="9" t="str">
        <f t="shared" si="97"/>
        <v xml:space="preserve"> </v>
      </c>
      <c r="L427" s="9" t="str">
        <f t="shared" si="98"/>
        <v xml:space="preserve"> </v>
      </c>
      <c r="M427" s="9" t="str">
        <f t="shared" si="95"/>
        <v/>
      </c>
      <c r="N427" s="9" t="str">
        <f t="shared" si="96"/>
        <v/>
      </c>
    </row>
    <row r="428" spans="1:14" x14ac:dyDescent="0.2">
      <c r="A428" s="28"/>
      <c r="B428" s="7" t="s">
        <v>397</v>
      </c>
      <c r="C428" s="8">
        <v>4</v>
      </c>
      <c r="D428" s="8">
        <v>3</v>
      </c>
      <c r="E428" s="8">
        <v>1</v>
      </c>
      <c r="F428" s="8">
        <v>2</v>
      </c>
      <c r="G428" s="9">
        <f t="shared" si="91"/>
        <v>7.8431372549019607E-2</v>
      </c>
      <c r="H428" s="9">
        <f t="shared" si="92"/>
        <v>4.6153846153846156E-2</v>
      </c>
      <c r="I428" s="9">
        <f t="shared" si="93"/>
        <v>1.2345679012345678E-2</v>
      </c>
      <c r="J428" s="9">
        <f t="shared" si="94"/>
        <v>3.4482758620689655E-2</v>
      </c>
      <c r="K428" s="9">
        <f t="shared" si="97"/>
        <v>-0.75</v>
      </c>
      <c r="L428" s="9">
        <f t="shared" si="98"/>
        <v>-0.33333333333333331</v>
      </c>
      <c r="M428" s="9">
        <f t="shared" si="95"/>
        <v>-5.8823529411764705E-2</v>
      </c>
      <c r="N428" s="9">
        <f t="shared" si="96"/>
        <v>-1.5384615384615385E-2</v>
      </c>
    </row>
    <row r="429" spans="1:14" x14ac:dyDescent="0.2">
      <c r="A429" s="28"/>
      <c r="B429" s="7" t="s">
        <v>398</v>
      </c>
      <c r="C429" s="8">
        <v>0</v>
      </c>
      <c r="D429" s="8">
        <v>0</v>
      </c>
      <c r="E429" s="8">
        <v>0</v>
      </c>
      <c r="F429" s="8">
        <v>0</v>
      </c>
      <c r="G429" s="9" t="str">
        <f t="shared" si="91"/>
        <v/>
      </c>
      <c r="H429" s="9" t="str">
        <f t="shared" si="92"/>
        <v/>
      </c>
      <c r="I429" s="9" t="str">
        <f t="shared" si="93"/>
        <v/>
      </c>
      <c r="J429" s="9" t="str">
        <f t="shared" si="94"/>
        <v/>
      </c>
      <c r="K429" s="9" t="str">
        <f t="shared" si="97"/>
        <v xml:space="preserve"> </v>
      </c>
      <c r="L429" s="9" t="str">
        <f t="shared" si="98"/>
        <v xml:space="preserve"> </v>
      </c>
      <c r="M429" s="9" t="str">
        <f t="shared" si="95"/>
        <v/>
      </c>
      <c r="N429" s="9" t="str">
        <f t="shared" si="96"/>
        <v/>
      </c>
    </row>
    <row r="430" spans="1:14" x14ac:dyDescent="0.2">
      <c r="A430" s="28"/>
      <c r="B430" s="7" t="s">
        <v>399</v>
      </c>
      <c r="C430" s="8">
        <v>1</v>
      </c>
      <c r="D430" s="8">
        <v>2</v>
      </c>
      <c r="E430" s="8">
        <v>0</v>
      </c>
      <c r="F430" s="8">
        <v>1</v>
      </c>
      <c r="G430" s="9">
        <f t="shared" si="91"/>
        <v>1.9607843137254902E-2</v>
      </c>
      <c r="H430" s="9">
        <f t="shared" si="92"/>
        <v>3.0769230769230771E-2</v>
      </c>
      <c r="I430" s="9" t="str">
        <f t="shared" si="93"/>
        <v/>
      </c>
      <c r="J430" s="9">
        <f t="shared" si="94"/>
        <v>1.7241379310344827E-2</v>
      </c>
      <c r="K430" s="9">
        <f t="shared" si="97"/>
        <v>-1</v>
      </c>
      <c r="L430" s="9">
        <f t="shared" si="98"/>
        <v>-0.5</v>
      </c>
      <c r="M430" s="9">
        <f t="shared" si="95"/>
        <v>-1.9607843137254902E-2</v>
      </c>
      <c r="N430" s="9">
        <f t="shared" si="96"/>
        <v>-1.5384615384615385E-2</v>
      </c>
    </row>
    <row r="431" spans="1:14" x14ac:dyDescent="0.2">
      <c r="A431" s="28"/>
      <c r="B431" s="7" t="s">
        <v>400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401</v>
      </c>
      <c r="C432" s="8">
        <v>0</v>
      </c>
      <c r="D432" s="8">
        <v>0</v>
      </c>
      <c r="E432" s="8">
        <v>0</v>
      </c>
      <c r="F432" s="8">
        <v>0</v>
      </c>
      <c r="G432" s="9" t="str">
        <f t="shared" si="91"/>
        <v/>
      </c>
      <c r="H432" s="9" t="str">
        <f t="shared" si="92"/>
        <v/>
      </c>
      <c r="I432" s="9" t="str">
        <f t="shared" si="93"/>
        <v/>
      </c>
      <c r="J432" s="9" t="str">
        <f t="shared" si="94"/>
        <v/>
      </c>
      <c r="K432" s="9" t="str">
        <f t="shared" si="97"/>
        <v xml:space="preserve"> </v>
      </c>
      <c r="L432" s="9" t="str">
        <f t="shared" si="98"/>
        <v xml:space="preserve"> 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402</v>
      </c>
      <c r="C433" s="8">
        <v>0</v>
      </c>
      <c r="D433" s="8">
        <v>0</v>
      </c>
      <c r="E433" s="8">
        <v>0</v>
      </c>
      <c r="F433" s="8">
        <v>0</v>
      </c>
      <c r="G433" s="9" t="str">
        <f t="shared" si="91"/>
        <v/>
      </c>
      <c r="H433" s="9" t="str">
        <f t="shared" si="92"/>
        <v/>
      </c>
      <c r="I433" s="9" t="str">
        <f t="shared" si="93"/>
        <v/>
      </c>
      <c r="J433" s="9" t="str">
        <f t="shared" si="94"/>
        <v/>
      </c>
      <c r="K433" s="9" t="str">
        <f t="shared" si="97"/>
        <v xml:space="preserve"> </v>
      </c>
      <c r="L433" s="9" t="str">
        <f t="shared" si="98"/>
        <v xml:space="preserve"> </v>
      </c>
      <c r="M433" s="9" t="str">
        <f t="shared" si="95"/>
        <v/>
      </c>
      <c r="N433" s="9" t="str">
        <f t="shared" si="96"/>
        <v/>
      </c>
    </row>
    <row r="434" spans="1:14" x14ac:dyDescent="0.2">
      <c r="A434" s="28"/>
      <c r="B434" s="7" t="s">
        <v>403</v>
      </c>
      <c r="C434" s="8">
        <v>0</v>
      </c>
      <c r="D434" s="8">
        <v>0</v>
      </c>
      <c r="E434" s="8">
        <v>1</v>
      </c>
      <c r="F434" s="8">
        <v>1</v>
      </c>
      <c r="G434" s="9" t="str">
        <f t="shared" si="91"/>
        <v/>
      </c>
      <c r="H434" s="9" t="str">
        <f t="shared" si="92"/>
        <v/>
      </c>
      <c r="I434" s="9">
        <f t="shared" si="93"/>
        <v>1.2345679012345678E-2</v>
      </c>
      <c r="J434" s="9">
        <f t="shared" si="94"/>
        <v>1.7241379310344827E-2</v>
      </c>
      <c r="K434" s="9">
        <f t="shared" si="97"/>
        <v>1</v>
      </c>
      <c r="L434" s="9">
        <f t="shared" si="98"/>
        <v>1</v>
      </c>
      <c r="M434" s="9" t="str">
        <f t="shared" si="95"/>
        <v/>
      </c>
      <c r="N434" s="9" t="str">
        <f t="shared" si="96"/>
        <v/>
      </c>
    </row>
    <row r="435" spans="1:14" x14ac:dyDescent="0.2">
      <c r="A435" s="28"/>
      <c r="B435" s="7" t="s">
        <v>404</v>
      </c>
      <c r="C435" s="8">
        <v>0</v>
      </c>
      <c r="D435" s="8">
        <v>4</v>
      </c>
      <c r="E435" s="8">
        <v>3</v>
      </c>
      <c r="F435" s="8">
        <v>2</v>
      </c>
      <c r="G435" s="9" t="str">
        <f t="shared" ref="G435:G498" si="99">+IF(C435=0,"",C435/C$371)</f>
        <v/>
      </c>
      <c r="H435" s="9">
        <f t="shared" ref="H435:H498" si="100">+IF(D435=0,"",D435/D$371)</f>
        <v>6.1538461538461542E-2</v>
      </c>
      <c r="I435" s="9">
        <f t="shared" ref="I435:I498" si="101">+IF(E435=0,"",E435/E$371)</f>
        <v>3.7037037037037035E-2</v>
      </c>
      <c r="J435" s="9">
        <f t="shared" ref="J435:J498" si="102">+IF(F435=0,"",F435/F$371)</f>
        <v>3.4482758620689655E-2</v>
      </c>
      <c r="K435" s="9">
        <f t="shared" si="97"/>
        <v>1</v>
      </c>
      <c r="L435" s="9">
        <f t="shared" si="98"/>
        <v>-0.5</v>
      </c>
      <c r="M435" s="9" t="str">
        <f t="shared" ref="M435:M498" si="103">+IF(OR(AND(G435=""),(K435="")),"",G435*K435)</f>
        <v/>
      </c>
      <c r="N435" s="9">
        <f t="shared" ref="N435:N498" si="104">+IF(OR(AND(H435=""),(L435="")),"",H435*L435)</f>
        <v>-3.0769230769230771E-2</v>
      </c>
    </row>
    <row r="436" spans="1:14" x14ac:dyDescent="0.2">
      <c r="A436" s="28"/>
      <c r="B436" s="7" t="s">
        <v>405</v>
      </c>
      <c r="C436" s="8">
        <v>0</v>
      </c>
      <c r="D436" s="8">
        <v>0</v>
      </c>
      <c r="E436" s="8">
        <v>0</v>
      </c>
      <c r="F436" s="8">
        <v>0</v>
      </c>
      <c r="G436" s="9" t="str">
        <f t="shared" si="99"/>
        <v/>
      </c>
      <c r="H436" s="9" t="str">
        <f t="shared" si="100"/>
        <v/>
      </c>
      <c r="I436" s="9" t="str">
        <f t="shared" si="101"/>
        <v/>
      </c>
      <c r="J436" s="9" t="str">
        <f t="shared" si="102"/>
        <v/>
      </c>
      <c r="K436" s="9" t="str">
        <f t="shared" ref="K436:K499" si="105">+IF(AND(C436=0,E436=0)," ",IF(C436=0,1,IF(E436=0,-1,(E436-C436)/C436)))</f>
        <v xml:space="preserve"> </v>
      </c>
      <c r="L436" s="9" t="str">
        <f t="shared" ref="L436:L499" si="106">+IF(AND(D436=0,F436=0)," ",IF(D436=0,1,IF(F436=0,-1,(F436-D436)/D436)))</f>
        <v xml:space="preserve"> </v>
      </c>
      <c r="M436" s="9" t="str">
        <f t="shared" si="103"/>
        <v/>
      </c>
      <c r="N436" s="9" t="str">
        <f t="shared" si="104"/>
        <v/>
      </c>
    </row>
    <row r="437" spans="1:14" x14ac:dyDescent="0.2">
      <c r="A437" s="28"/>
      <c r="B437" s="7" t="s">
        <v>406</v>
      </c>
      <c r="C437" s="8">
        <v>4</v>
      </c>
      <c r="D437" s="8">
        <v>1</v>
      </c>
      <c r="E437" s="8">
        <v>2</v>
      </c>
      <c r="F437" s="8">
        <v>1</v>
      </c>
      <c r="G437" s="9">
        <f t="shared" si="99"/>
        <v>7.8431372549019607E-2</v>
      </c>
      <c r="H437" s="9">
        <f t="shared" si="100"/>
        <v>1.5384615384615385E-2</v>
      </c>
      <c r="I437" s="9">
        <f t="shared" si="101"/>
        <v>2.4691358024691357E-2</v>
      </c>
      <c r="J437" s="9">
        <f t="shared" si="102"/>
        <v>1.7241379310344827E-2</v>
      </c>
      <c r="K437" s="9">
        <f t="shared" si="105"/>
        <v>-0.5</v>
      </c>
      <c r="L437" s="9">
        <f t="shared" si="106"/>
        <v>0</v>
      </c>
      <c r="M437" s="9">
        <f t="shared" si="103"/>
        <v>-3.9215686274509803E-2</v>
      </c>
      <c r="N437" s="9">
        <f t="shared" si="104"/>
        <v>0</v>
      </c>
    </row>
    <row r="438" spans="1:14" x14ac:dyDescent="0.2">
      <c r="A438" s="28"/>
      <c r="B438" s="7" t="s">
        <v>407</v>
      </c>
      <c r="C438" s="8">
        <v>0</v>
      </c>
      <c r="D438" s="8">
        <v>0</v>
      </c>
      <c r="E438" s="8">
        <v>0</v>
      </c>
      <c r="F438" s="8">
        <v>0</v>
      </c>
      <c r="G438" s="9" t="str">
        <f t="shared" si="99"/>
        <v/>
      </c>
      <c r="H438" s="9" t="str">
        <f t="shared" si="100"/>
        <v/>
      </c>
      <c r="I438" s="9" t="str">
        <f t="shared" si="101"/>
        <v/>
      </c>
      <c r="J438" s="9" t="str">
        <f t="shared" si="102"/>
        <v/>
      </c>
      <c r="K438" s="9" t="str">
        <f t="shared" si="105"/>
        <v xml:space="preserve"> </v>
      </c>
      <c r="L438" s="9" t="str">
        <f t="shared" si="106"/>
        <v xml:space="preserve"> </v>
      </c>
      <c r="M438" s="9" t="str">
        <f t="shared" si="103"/>
        <v/>
      </c>
      <c r="N438" s="9" t="str">
        <f t="shared" si="104"/>
        <v/>
      </c>
    </row>
    <row r="439" spans="1:14" x14ac:dyDescent="0.2">
      <c r="A439" s="28" t="s">
        <v>670</v>
      </c>
      <c r="B439" s="7" t="s">
        <v>408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409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410</v>
      </c>
      <c r="C441" s="8">
        <v>0</v>
      </c>
      <c r="D441" s="8">
        <v>0</v>
      </c>
      <c r="E441" s="8">
        <v>0</v>
      </c>
      <c r="F441" s="8">
        <v>0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411</v>
      </c>
      <c r="C442" s="8">
        <v>0</v>
      </c>
      <c r="D442" s="8">
        <v>0</v>
      </c>
      <c r="E442" s="8">
        <v>0</v>
      </c>
      <c r="F442" s="8">
        <v>0</v>
      </c>
      <c r="G442" s="9" t="str">
        <f t="shared" si="99"/>
        <v/>
      </c>
      <c r="H442" s="9" t="str">
        <f t="shared" si="100"/>
        <v/>
      </c>
      <c r="I442" s="9" t="str">
        <f t="shared" si="101"/>
        <v/>
      </c>
      <c r="J442" s="9" t="str">
        <f t="shared" si="102"/>
        <v/>
      </c>
      <c r="K442" s="9" t="str">
        <f t="shared" si="105"/>
        <v xml:space="preserve"> </v>
      </c>
      <c r="L442" s="9" t="str">
        <f t="shared" si="106"/>
        <v xml:space="preserve"> </v>
      </c>
      <c r="M442" s="9" t="str">
        <f t="shared" si="103"/>
        <v/>
      </c>
      <c r="N442" s="9" t="str">
        <f t="shared" si="104"/>
        <v/>
      </c>
    </row>
    <row r="443" spans="1:14" x14ac:dyDescent="0.2">
      <c r="A443" s="28"/>
      <c r="B443" s="7" t="s">
        <v>412</v>
      </c>
      <c r="C443" s="8">
        <v>0</v>
      </c>
      <c r="D443" s="8">
        <v>0</v>
      </c>
      <c r="E443" s="8">
        <v>0</v>
      </c>
      <c r="F443" s="8">
        <v>1</v>
      </c>
      <c r="G443" s="9" t="str">
        <f t="shared" si="99"/>
        <v/>
      </c>
      <c r="H443" s="9" t="str">
        <f t="shared" si="100"/>
        <v/>
      </c>
      <c r="I443" s="9" t="str">
        <f t="shared" si="101"/>
        <v/>
      </c>
      <c r="J443" s="9">
        <f t="shared" si="102"/>
        <v>1.7241379310344827E-2</v>
      </c>
      <c r="K443" s="9" t="str">
        <f t="shared" si="105"/>
        <v xml:space="preserve"> </v>
      </c>
      <c r="L443" s="9">
        <f t="shared" si="106"/>
        <v>1</v>
      </c>
      <c r="M443" s="9" t="str">
        <f t="shared" si="103"/>
        <v/>
      </c>
      <c r="N443" s="9" t="str">
        <f t="shared" si="104"/>
        <v/>
      </c>
    </row>
    <row r="444" spans="1:14" x14ac:dyDescent="0.2">
      <c r="A444" s="28"/>
      <c r="B444" s="7" t="s">
        <v>413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414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415</v>
      </c>
      <c r="C446" s="8">
        <v>0</v>
      </c>
      <c r="D446" s="8">
        <v>0</v>
      </c>
      <c r="E446" s="8">
        <v>0</v>
      </c>
      <c r="F446" s="8">
        <v>1</v>
      </c>
      <c r="G446" s="9" t="str">
        <f t="shared" si="99"/>
        <v/>
      </c>
      <c r="H446" s="9" t="str">
        <f t="shared" si="100"/>
        <v/>
      </c>
      <c r="I446" s="9" t="str">
        <f t="shared" si="101"/>
        <v/>
      </c>
      <c r="J446" s="9">
        <f t="shared" si="102"/>
        <v>1.7241379310344827E-2</v>
      </c>
      <c r="K446" s="9" t="str">
        <f t="shared" si="105"/>
        <v xml:space="preserve"> </v>
      </c>
      <c r="L446" s="9">
        <f t="shared" si="106"/>
        <v>1</v>
      </c>
      <c r="M446" s="9" t="str">
        <f t="shared" si="103"/>
        <v/>
      </c>
      <c r="N446" s="9" t="str">
        <f t="shared" si="104"/>
        <v/>
      </c>
    </row>
    <row r="447" spans="1:14" ht="22.5" customHeight="1" x14ac:dyDescent="0.2">
      <c r="A447" s="28"/>
      <c r="B447" s="7" t="s">
        <v>416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417</v>
      </c>
      <c r="C448" s="8">
        <v>0</v>
      </c>
      <c r="D448" s="8">
        <v>0</v>
      </c>
      <c r="E448" s="8">
        <v>0</v>
      </c>
      <c r="F448" s="8">
        <v>0</v>
      </c>
      <c r="G448" s="9" t="str">
        <f t="shared" si="99"/>
        <v/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 t="str">
        <f t="shared" si="105"/>
        <v xml:space="preserve"> </v>
      </c>
      <c r="L448" s="9" t="str">
        <f t="shared" si="106"/>
        <v xml:space="preserve"> 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418</v>
      </c>
      <c r="C449" s="8">
        <v>0</v>
      </c>
      <c r="D449" s="8">
        <v>0</v>
      </c>
      <c r="E449" s="8">
        <v>0</v>
      </c>
      <c r="F449" s="8">
        <v>0</v>
      </c>
      <c r="G449" s="9" t="str">
        <f t="shared" si="99"/>
        <v/>
      </c>
      <c r="H449" s="9" t="str">
        <f t="shared" si="100"/>
        <v/>
      </c>
      <c r="I449" s="9" t="str">
        <f t="shared" si="101"/>
        <v/>
      </c>
      <c r="J449" s="9" t="str">
        <f t="shared" si="102"/>
        <v/>
      </c>
      <c r="K449" s="9" t="str">
        <f t="shared" si="105"/>
        <v xml:space="preserve"> 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419</v>
      </c>
      <c r="C450" s="8">
        <v>0</v>
      </c>
      <c r="D450" s="8">
        <v>3</v>
      </c>
      <c r="E450" s="8">
        <v>1</v>
      </c>
      <c r="F450" s="8">
        <v>1</v>
      </c>
      <c r="G450" s="9" t="str">
        <f t="shared" si="99"/>
        <v/>
      </c>
      <c r="H450" s="9">
        <f t="shared" si="100"/>
        <v>4.6153846153846156E-2</v>
      </c>
      <c r="I450" s="9">
        <f t="shared" si="101"/>
        <v>1.2345679012345678E-2</v>
      </c>
      <c r="J450" s="9">
        <f t="shared" si="102"/>
        <v>1.7241379310344827E-2</v>
      </c>
      <c r="K450" s="9">
        <f t="shared" si="105"/>
        <v>1</v>
      </c>
      <c r="L450" s="9">
        <f t="shared" si="106"/>
        <v>-0.66666666666666663</v>
      </c>
      <c r="M450" s="9" t="str">
        <f t="shared" si="103"/>
        <v/>
      </c>
      <c r="N450" s="9">
        <f t="shared" si="104"/>
        <v>-3.0769230769230771E-2</v>
      </c>
    </row>
    <row r="451" spans="1:14" x14ac:dyDescent="0.2">
      <c r="A451" s="28"/>
      <c r="B451" s="7" t="s">
        <v>420</v>
      </c>
      <c r="C451" s="8">
        <v>0</v>
      </c>
      <c r="D451" s="8">
        <v>0</v>
      </c>
      <c r="E451" s="8">
        <v>0</v>
      </c>
      <c r="F451" s="8">
        <v>0</v>
      </c>
      <c r="G451" s="9" t="str">
        <f t="shared" si="99"/>
        <v/>
      </c>
      <c r="H451" s="9" t="str">
        <f t="shared" si="100"/>
        <v/>
      </c>
      <c r="I451" s="9" t="str">
        <f t="shared" si="101"/>
        <v/>
      </c>
      <c r="J451" s="9" t="str">
        <f t="shared" si="102"/>
        <v/>
      </c>
      <c r="K451" s="9" t="str">
        <f t="shared" si="105"/>
        <v xml:space="preserve"> </v>
      </c>
      <c r="L451" s="9" t="str">
        <f t="shared" si="106"/>
        <v xml:space="preserve"> </v>
      </c>
      <c r="M451" s="9" t="str">
        <f t="shared" si="103"/>
        <v/>
      </c>
      <c r="N451" s="9" t="str">
        <f t="shared" si="104"/>
        <v/>
      </c>
    </row>
    <row r="452" spans="1:14" x14ac:dyDescent="0.2">
      <c r="A452" s="28"/>
      <c r="B452" s="7" t="s">
        <v>421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422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423</v>
      </c>
      <c r="C454" s="8">
        <v>0</v>
      </c>
      <c r="D454" s="8">
        <v>0</v>
      </c>
      <c r="E454" s="8">
        <v>2</v>
      </c>
      <c r="F454" s="8">
        <v>0</v>
      </c>
      <c r="G454" s="9" t="str">
        <f t="shared" si="99"/>
        <v/>
      </c>
      <c r="H454" s="9" t="str">
        <f t="shared" si="100"/>
        <v/>
      </c>
      <c r="I454" s="9">
        <f t="shared" si="101"/>
        <v>2.4691358024691357E-2</v>
      </c>
      <c r="J454" s="9" t="str">
        <f t="shared" si="102"/>
        <v/>
      </c>
      <c r="K454" s="9">
        <f t="shared" si="105"/>
        <v>1</v>
      </c>
      <c r="L454" s="9" t="str">
        <f t="shared" si="106"/>
        <v xml:space="preserve"> </v>
      </c>
      <c r="M454" s="9" t="str">
        <f t="shared" si="103"/>
        <v/>
      </c>
      <c r="N454" s="9" t="str">
        <f t="shared" si="104"/>
        <v/>
      </c>
    </row>
    <row r="455" spans="1:14" x14ac:dyDescent="0.2">
      <c r="A455" s="28"/>
      <c r="B455" s="7" t="s">
        <v>424</v>
      </c>
      <c r="C455" s="8">
        <v>0</v>
      </c>
      <c r="D455" s="8">
        <v>0</v>
      </c>
      <c r="E455" s="8">
        <v>0</v>
      </c>
      <c r="F455" s="8">
        <v>0</v>
      </c>
      <c r="G455" s="9" t="str">
        <f t="shared" si="99"/>
        <v/>
      </c>
      <c r="H455" s="9" t="str">
        <f t="shared" si="100"/>
        <v/>
      </c>
      <c r="I455" s="9" t="str">
        <f t="shared" si="101"/>
        <v/>
      </c>
      <c r="J455" s="9" t="str">
        <f t="shared" si="102"/>
        <v/>
      </c>
      <c r="K455" s="9" t="str">
        <f t="shared" si="105"/>
        <v xml:space="preserve"> </v>
      </c>
      <c r="L455" s="9" t="str">
        <f t="shared" si="106"/>
        <v xml:space="preserve"> </v>
      </c>
      <c r="M455" s="9" t="str">
        <f t="shared" si="103"/>
        <v/>
      </c>
      <c r="N455" s="9" t="str">
        <f t="shared" si="104"/>
        <v/>
      </c>
    </row>
    <row r="456" spans="1:14" x14ac:dyDescent="0.2">
      <c r="A456" s="28"/>
      <c r="B456" s="7" t="s">
        <v>425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426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427</v>
      </c>
      <c r="C458" s="8">
        <v>0</v>
      </c>
      <c r="D458" s="8">
        <v>0</v>
      </c>
      <c r="E458" s="8">
        <v>0</v>
      </c>
      <c r="F458" s="8">
        <v>0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 t="str">
        <f t="shared" si="106"/>
        <v xml:space="preserve"> 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428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429</v>
      </c>
      <c r="C460" s="8">
        <v>0</v>
      </c>
      <c r="D460" s="8">
        <v>0</v>
      </c>
      <c r="E460" s="8">
        <v>0</v>
      </c>
      <c r="F460" s="8">
        <v>0</v>
      </c>
      <c r="G460" s="9" t="str">
        <f t="shared" si="99"/>
        <v/>
      </c>
      <c r="H460" s="9" t="str">
        <f t="shared" si="100"/>
        <v/>
      </c>
      <c r="I460" s="9" t="str">
        <f t="shared" si="101"/>
        <v/>
      </c>
      <c r="J460" s="9" t="str">
        <f t="shared" si="102"/>
        <v/>
      </c>
      <c r="K460" s="9" t="str">
        <f t="shared" si="105"/>
        <v xml:space="preserve"> </v>
      </c>
      <c r="L460" s="9" t="str">
        <f t="shared" si="106"/>
        <v xml:space="preserve"> </v>
      </c>
      <c r="M460" s="9" t="str">
        <f t="shared" si="103"/>
        <v/>
      </c>
      <c r="N460" s="9" t="str">
        <f t="shared" si="104"/>
        <v/>
      </c>
    </row>
    <row r="461" spans="1:14" x14ac:dyDescent="0.2">
      <c r="A461" s="28"/>
      <c r="B461" s="7" t="s">
        <v>430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431</v>
      </c>
      <c r="C462" s="8">
        <v>0</v>
      </c>
      <c r="D462" s="8">
        <v>0</v>
      </c>
      <c r="E462" s="8">
        <v>0</v>
      </c>
      <c r="F462" s="8">
        <v>0</v>
      </c>
      <c r="G462" s="9" t="str">
        <f t="shared" si="99"/>
        <v/>
      </c>
      <c r="H462" s="9" t="str">
        <f t="shared" si="100"/>
        <v/>
      </c>
      <c r="I462" s="9" t="str">
        <f t="shared" si="101"/>
        <v/>
      </c>
      <c r="J462" s="9" t="str">
        <f t="shared" si="102"/>
        <v/>
      </c>
      <c r="K462" s="9" t="str">
        <f t="shared" si="105"/>
        <v xml:space="preserve"> </v>
      </c>
      <c r="L462" s="9" t="str">
        <f t="shared" si="106"/>
        <v xml:space="preserve"> </v>
      </c>
      <c r="M462" s="9" t="str">
        <f t="shared" si="103"/>
        <v/>
      </c>
      <c r="N462" s="9" t="str">
        <f t="shared" si="104"/>
        <v/>
      </c>
    </row>
    <row r="463" spans="1:14" ht="25.5" x14ac:dyDescent="0.2">
      <c r="A463" s="28"/>
      <c r="B463" s="7" t="s">
        <v>432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433</v>
      </c>
      <c r="C464" s="8">
        <v>0</v>
      </c>
      <c r="D464" s="8">
        <v>0</v>
      </c>
      <c r="E464" s="8">
        <v>0</v>
      </c>
      <c r="F464" s="8">
        <v>0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 t="str">
        <f t="shared" si="106"/>
        <v xml:space="preserve"> 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434</v>
      </c>
      <c r="C465" s="8">
        <v>0</v>
      </c>
      <c r="D465" s="8">
        <v>0</v>
      </c>
      <c r="E465" s="8">
        <v>0</v>
      </c>
      <c r="F465" s="8">
        <v>0</v>
      </c>
      <c r="G465" s="9" t="str">
        <f t="shared" si="99"/>
        <v/>
      </c>
      <c r="H465" s="9" t="str">
        <f t="shared" si="100"/>
        <v/>
      </c>
      <c r="I465" s="9" t="str">
        <f t="shared" si="101"/>
        <v/>
      </c>
      <c r="J465" s="9" t="str">
        <f t="shared" si="102"/>
        <v/>
      </c>
      <c r="K465" s="9" t="str">
        <f t="shared" si="105"/>
        <v xml:space="preserve"> </v>
      </c>
      <c r="L465" s="9" t="str">
        <f t="shared" si="106"/>
        <v xml:space="preserve"> </v>
      </c>
      <c r="M465" s="9" t="str">
        <f t="shared" si="103"/>
        <v/>
      </c>
      <c r="N465" s="9" t="str">
        <f t="shared" si="104"/>
        <v/>
      </c>
    </row>
    <row r="466" spans="1:14" x14ac:dyDescent="0.2">
      <c r="A466" s="28"/>
      <c r="B466" s="7" t="s">
        <v>435</v>
      </c>
      <c r="C466" s="8">
        <v>0</v>
      </c>
      <c r="D466" s="8">
        <v>0</v>
      </c>
      <c r="E466" s="8">
        <v>0</v>
      </c>
      <c r="F466" s="8">
        <v>0</v>
      </c>
      <c r="G466" s="9" t="str">
        <f t="shared" si="99"/>
        <v/>
      </c>
      <c r="H466" s="9" t="str">
        <f t="shared" si="100"/>
        <v/>
      </c>
      <c r="I466" s="9" t="str">
        <f t="shared" si="101"/>
        <v/>
      </c>
      <c r="J466" s="9" t="str">
        <f t="shared" si="102"/>
        <v/>
      </c>
      <c r="K466" s="9" t="str">
        <f t="shared" si="105"/>
        <v xml:space="preserve"> </v>
      </c>
      <c r="L466" s="9" t="str">
        <f t="shared" si="106"/>
        <v xml:space="preserve"> </v>
      </c>
      <c r="M466" s="9" t="str">
        <f t="shared" si="103"/>
        <v/>
      </c>
      <c r="N466" s="9" t="str">
        <f t="shared" si="104"/>
        <v/>
      </c>
    </row>
    <row r="467" spans="1:14" x14ac:dyDescent="0.2">
      <c r="A467" s="28"/>
      <c r="B467" s="7" t="s">
        <v>436</v>
      </c>
      <c r="C467" s="8">
        <v>0</v>
      </c>
      <c r="D467" s="8">
        <v>0</v>
      </c>
      <c r="E467" s="8">
        <v>0</v>
      </c>
      <c r="F467" s="8">
        <v>0</v>
      </c>
      <c r="G467" s="9" t="str">
        <f t="shared" si="99"/>
        <v/>
      </c>
      <c r="H467" s="9" t="str">
        <f t="shared" si="100"/>
        <v/>
      </c>
      <c r="I467" s="9" t="str">
        <f t="shared" si="101"/>
        <v/>
      </c>
      <c r="J467" s="9" t="str">
        <f t="shared" si="102"/>
        <v/>
      </c>
      <c r="K467" s="9" t="str">
        <f t="shared" si="105"/>
        <v xml:space="preserve"> </v>
      </c>
      <c r="L467" s="9" t="str">
        <f t="shared" si="106"/>
        <v xml:space="preserve"> </v>
      </c>
      <c r="M467" s="9" t="str">
        <f t="shared" si="103"/>
        <v/>
      </c>
      <c r="N467" s="9" t="str">
        <f t="shared" si="104"/>
        <v/>
      </c>
    </row>
    <row r="468" spans="1:14" x14ac:dyDescent="0.2">
      <c r="A468" s="28"/>
      <c r="B468" s="7" t="s">
        <v>437</v>
      </c>
      <c r="C468" s="8">
        <v>0</v>
      </c>
      <c r="D468" s="8">
        <v>0</v>
      </c>
      <c r="E468" s="8">
        <v>0</v>
      </c>
      <c r="F468" s="8">
        <v>0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 t="str">
        <f t="shared" si="106"/>
        <v xml:space="preserve"> 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438</v>
      </c>
      <c r="C469" s="8">
        <v>2</v>
      </c>
      <c r="D469" s="8">
        <v>1</v>
      </c>
      <c r="E469" s="8">
        <v>0</v>
      </c>
      <c r="F469" s="8">
        <v>0</v>
      </c>
      <c r="G469" s="9">
        <f t="shared" si="99"/>
        <v>3.9215686274509803E-2</v>
      </c>
      <c r="H469" s="9">
        <f t="shared" si="100"/>
        <v>1.5384615384615385E-2</v>
      </c>
      <c r="I469" s="9" t="str">
        <f t="shared" si="101"/>
        <v/>
      </c>
      <c r="J469" s="9" t="str">
        <f t="shared" si="102"/>
        <v/>
      </c>
      <c r="K469" s="9">
        <f t="shared" si="105"/>
        <v>-1</v>
      </c>
      <c r="L469" s="9">
        <f t="shared" si="106"/>
        <v>-1</v>
      </c>
      <c r="M469" s="9">
        <f t="shared" si="103"/>
        <v>-3.9215686274509803E-2</v>
      </c>
      <c r="N469" s="9">
        <f t="shared" si="104"/>
        <v>-1.5384615384615385E-2</v>
      </c>
    </row>
    <row r="470" spans="1:14" x14ac:dyDescent="0.2">
      <c r="A470" s="28"/>
      <c r="B470" s="7" t="s">
        <v>439</v>
      </c>
      <c r="C470" s="8">
        <v>0</v>
      </c>
      <c r="D470" s="8">
        <v>0</v>
      </c>
      <c r="E470" s="8">
        <v>0</v>
      </c>
      <c r="F470" s="8">
        <v>0</v>
      </c>
      <c r="G470" s="9" t="str">
        <f t="shared" si="99"/>
        <v/>
      </c>
      <c r="H470" s="9" t="str">
        <f t="shared" si="100"/>
        <v/>
      </c>
      <c r="I470" s="9" t="str">
        <f t="shared" si="101"/>
        <v/>
      </c>
      <c r="J470" s="9" t="str">
        <f t="shared" si="102"/>
        <v/>
      </c>
      <c r="K470" s="9" t="str">
        <f t="shared" si="105"/>
        <v xml:space="preserve"> </v>
      </c>
      <c r="L470" s="9" t="str">
        <f t="shared" si="106"/>
        <v xml:space="preserve"> </v>
      </c>
      <c r="M470" s="9" t="str">
        <f t="shared" si="103"/>
        <v/>
      </c>
      <c r="N470" s="9" t="str">
        <f t="shared" si="104"/>
        <v/>
      </c>
    </row>
    <row r="471" spans="1:14" x14ac:dyDescent="0.2">
      <c r="A471" s="28"/>
      <c r="B471" s="7" t="s">
        <v>440</v>
      </c>
      <c r="C471" s="8">
        <v>0</v>
      </c>
      <c r="D471" s="8">
        <v>0</v>
      </c>
      <c r="E471" s="8">
        <v>0</v>
      </c>
      <c r="F471" s="8">
        <v>0</v>
      </c>
      <c r="G471" s="9" t="str">
        <f t="shared" si="99"/>
        <v/>
      </c>
      <c r="H471" s="9" t="str">
        <f t="shared" si="100"/>
        <v/>
      </c>
      <c r="I471" s="9" t="str">
        <f t="shared" si="101"/>
        <v/>
      </c>
      <c r="J471" s="9" t="str">
        <f t="shared" si="102"/>
        <v/>
      </c>
      <c r="K471" s="9" t="str">
        <f t="shared" si="105"/>
        <v xml:space="preserve"> </v>
      </c>
      <c r="L471" s="9" t="str">
        <f t="shared" si="106"/>
        <v xml:space="preserve"> </v>
      </c>
      <c r="M471" s="9" t="str">
        <f t="shared" si="103"/>
        <v/>
      </c>
      <c r="N471" s="9" t="str">
        <f t="shared" si="104"/>
        <v/>
      </c>
    </row>
    <row r="472" spans="1:14" x14ac:dyDescent="0.2">
      <c r="A472" s="28"/>
      <c r="B472" s="7" t="s">
        <v>441</v>
      </c>
      <c r="C472" s="8">
        <v>0</v>
      </c>
      <c r="D472" s="8">
        <v>0</v>
      </c>
      <c r="E472" s="8">
        <v>0</v>
      </c>
      <c r="F472" s="8">
        <v>0</v>
      </c>
      <c r="G472" s="9" t="str">
        <f t="shared" si="99"/>
        <v/>
      </c>
      <c r="H472" s="9" t="str">
        <f t="shared" si="100"/>
        <v/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442</v>
      </c>
      <c r="C473" s="8">
        <v>0</v>
      </c>
      <c r="D473" s="8">
        <v>0</v>
      </c>
      <c r="E473" s="8">
        <v>0</v>
      </c>
      <c r="F473" s="8">
        <v>0</v>
      </c>
      <c r="G473" s="9" t="str">
        <f t="shared" si="99"/>
        <v/>
      </c>
      <c r="H473" s="9" t="str">
        <f t="shared" si="100"/>
        <v/>
      </c>
      <c r="I473" s="9" t="str">
        <f t="shared" si="101"/>
        <v/>
      </c>
      <c r="J473" s="9" t="str">
        <f t="shared" si="102"/>
        <v/>
      </c>
      <c r="K473" s="9" t="str">
        <f t="shared" si="105"/>
        <v xml:space="preserve"> </v>
      </c>
      <c r="L473" s="9" t="str">
        <f t="shared" si="106"/>
        <v xml:space="preserve"> </v>
      </c>
      <c r="M473" s="9" t="str">
        <f t="shared" si="103"/>
        <v/>
      </c>
      <c r="N473" s="9" t="str">
        <f t="shared" si="104"/>
        <v/>
      </c>
    </row>
    <row r="474" spans="1:14" x14ac:dyDescent="0.2">
      <c r="A474" s="28"/>
      <c r="B474" s="7" t="s">
        <v>443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444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445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446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447</v>
      </c>
      <c r="C478" s="8">
        <v>0</v>
      </c>
      <c r="D478" s="8">
        <v>0</v>
      </c>
      <c r="E478" s="8">
        <v>0</v>
      </c>
      <c r="F478" s="8">
        <v>0</v>
      </c>
      <c r="G478" s="9" t="str">
        <f t="shared" si="99"/>
        <v/>
      </c>
      <c r="H478" s="9" t="str">
        <f t="shared" si="100"/>
        <v/>
      </c>
      <c r="I478" s="9" t="str">
        <f t="shared" si="101"/>
        <v/>
      </c>
      <c r="J478" s="9" t="str">
        <f t="shared" si="102"/>
        <v/>
      </c>
      <c r="K478" s="9" t="str">
        <f t="shared" si="105"/>
        <v xml:space="preserve"> </v>
      </c>
      <c r="L478" s="9" t="str">
        <f t="shared" si="106"/>
        <v xml:space="preserve"> 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448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449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450</v>
      </c>
      <c r="C481" s="8">
        <v>0</v>
      </c>
      <c r="D481" s="8">
        <v>0</v>
      </c>
      <c r="E481" s="8">
        <v>0</v>
      </c>
      <c r="F481" s="8">
        <v>0</v>
      </c>
      <c r="G481" s="9" t="str">
        <f t="shared" si="99"/>
        <v/>
      </c>
      <c r="H481" s="9" t="str">
        <f t="shared" si="100"/>
        <v/>
      </c>
      <c r="I481" s="9" t="str">
        <f t="shared" si="101"/>
        <v/>
      </c>
      <c r="J481" s="9" t="str">
        <f t="shared" si="102"/>
        <v/>
      </c>
      <c r="K481" s="9" t="str">
        <f t="shared" si="105"/>
        <v xml:space="preserve"> </v>
      </c>
      <c r="L481" s="9" t="str">
        <f t="shared" si="106"/>
        <v xml:space="preserve"> </v>
      </c>
      <c r="M481" s="9" t="str">
        <f t="shared" si="103"/>
        <v/>
      </c>
      <c r="N481" s="9" t="str">
        <f t="shared" si="104"/>
        <v/>
      </c>
    </row>
    <row r="482" spans="1:14" x14ac:dyDescent="0.2">
      <c r="A482" s="28"/>
      <c r="B482" s="7" t="s">
        <v>451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452</v>
      </c>
      <c r="C483" s="8">
        <v>0</v>
      </c>
      <c r="D483" s="8">
        <v>1</v>
      </c>
      <c r="E483" s="8">
        <v>0</v>
      </c>
      <c r="F483" s="8">
        <v>0</v>
      </c>
      <c r="G483" s="9" t="str">
        <f t="shared" si="99"/>
        <v/>
      </c>
      <c r="H483" s="9">
        <f t="shared" si="100"/>
        <v>1.5384615384615385E-2</v>
      </c>
      <c r="I483" s="9" t="str">
        <f t="shared" si="101"/>
        <v/>
      </c>
      <c r="J483" s="9" t="str">
        <f t="shared" si="102"/>
        <v/>
      </c>
      <c r="K483" s="9" t="str">
        <f t="shared" si="105"/>
        <v xml:space="preserve"> </v>
      </c>
      <c r="L483" s="9">
        <f t="shared" si="106"/>
        <v>-1</v>
      </c>
      <c r="M483" s="9" t="str">
        <f t="shared" si="103"/>
        <v/>
      </c>
      <c r="N483" s="9">
        <f t="shared" si="104"/>
        <v>-1.5384615384615385E-2</v>
      </c>
    </row>
    <row r="484" spans="1:14" x14ac:dyDescent="0.2">
      <c r="A484" s="28"/>
      <c r="B484" s="7" t="s">
        <v>453</v>
      </c>
      <c r="C484" s="8">
        <v>0</v>
      </c>
      <c r="D484" s="8">
        <v>1</v>
      </c>
      <c r="E484" s="8">
        <v>0</v>
      </c>
      <c r="F484" s="8">
        <v>0</v>
      </c>
      <c r="G484" s="9" t="str">
        <f t="shared" si="99"/>
        <v/>
      </c>
      <c r="H484" s="9">
        <f t="shared" si="100"/>
        <v>1.5384615384615385E-2</v>
      </c>
      <c r="I484" s="9" t="str">
        <f t="shared" si="101"/>
        <v/>
      </c>
      <c r="J484" s="9" t="str">
        <f t="shared" si="102"/>
        <v/>
      </c>
      <c r="K484" s="9" t="str">
        <f t="shared" si="105"/>
        <v xml:space="preserve"> </v>
      </c>
      <c r="L484" s="9">
        <f t="shared" si="106"/>
        <v>-1</v>
      </c>
      <c r="M484" s="9" t="str">
        <f t="shared" si="103"/>
        <v/>
      </c>
      <c r="N484" s="9">
        <f t="shared" si="104"/>
        <v>-1.5384615384615385E-2</v>
      </c>
    </row>
    <row r="485" spans="1:14" x14ac:dyDescent="0.2">
      <c r="A485" s="28"/>
      <c r="B485" s="7" t="s">
        <v>454</v>
      </c>
      <c r="C485" s="8">
        <v>0</v>
      </c>
      <c r="D485" s="8">
        <v>0</v>
      </c>
      <c r="E485" s="8">
        <v>0</v>
      </c>
      <c r="F485" s="8">
        <v>0</v>
      </c>
      <c r="G485" s="9" t="str">
        <f t="shared" si="99"/>
        <v/>
      </c>
      <c r="H485" s="9" t="str">
        <f t="shared" si="100"/>
        <v/>
      </c>
      <c r="I485" s="9" t="str">
        <f t="shared" si="101"/>
        <v/>
      </c>
      <c r="J485" s="9" t="str">
        <f t="shared" si="102"/>
        <v/>
      </c>
      <c r="K485" s="9" t="str">
        <f t="shared" si="105"/>
        <v xml:space="preserve"> </v>
      </c>
      <c r="L485" s="9" t="str">
        <f t="shared" si="106"/>
        <v xml:space="preserve"> </v>
      </c>
      <c r="M485" s="9" t="str">
        <f t="shared" si="103"/>
        <v/>
      </c>
      <c r="N485" s="9" t="str">
        <f t="shared" si="104"/>
        <v/>
      </c>
    </row>
    <row r="486" spans="1:14" ht="25.5" x14ac:dyDescent="0.2">
      <c r="A486" s="28"/>
      <c r="B486" s="7" t="s">
        <v>455</v>
      </c>
      <c r="C486" s="8">
        <v>0</v>
      </c>
      <c r="D486" s="8">
        <v>0</v>
      </c>
      <c r="E486" s="8">
        <v>0</v>
      </c>
      <c r="F486" s="8">
        <v>0</v>
      </c>
      <c r="G486" s="9" t="str">
        <f t="shared" si="99"/>
        <v/>
      </c>
      <c r="H486" s="9" t="str">
        <f t="shared" si="100"/>
        <v/>
      </c>
      <c r="I486" s="9" t="str">
        <f t="shared" si="101"/>
        <v/>
      </c>
      <c r="J486" s="9" t="str">
        <f t="shared" si="102"/>
        <v/>
      </c>
      <c r="K486" s="9" t="str">
        <f t="shared" si="105"/>
        <v xml:space="preserve"> </v>
      </c>
      <c r="L486" s="9" t="str">
        <f t="shared" si="106"/>
        <v xml:space="preserve"> </v>
      </c>
      <c r="M486" s="9" t="str">
        <f t="shared" si="103"/>
        <v/>
      </c>
      <c r="N486" s="9" t="str">
        <f t="shared" si="104"/>
        <v/>
      </c>
    </row>
    <row r="487" spans="1:14" ht="25.5" x14ac:dyDescent="0.2">
      <c r="A487" s="28"/>
      <c r="B487" s="7" t="s">
        <v>456</v>
      </c>
      <c r="C487" s="8">
        <v>0</v>
      </c>
      <c r="D487" s="8">
        <v>0</v>
      </c>
      <c r="E487" s="8">
        <v>0</v>
      </c>
      <c r="F487" s="8">
        <v>0</v>
      </c>
      <c r="G487" s="9" t="str">
        <f t="shared" si="99"/>
        <v/>
      </c>
      <c r="H487" s="9" t="str">
        <f t="shared" si="100"/>
        <v/>
      </c>
      <c r="I487" s="9" t="str">
        <f t="shared" si="101"/>
        <v/>
      </c>
      <c r="J487" s="9" t="str">
        <f t="shared" si="102"/>
        <v/>
      </c>
      <c r="K487" s="9" t="str">
        <f t="shared" si="105"/>
        <v xml:space="preserve"> </v>
      </c>
      <c r="L487" s="9" t="str">
        <f t="shared" si="106"/>
        <v xml:space="preserve"> </v>
      </c>
      <c r="M487" s="9" t="str">
        <f t="shared" si="103"/>
        <v/>
      </c>
      <c r="N487" s="9" t="str">
        <f t="shared" si="104"/>
        <v/>
      </c>
    </row>
    <row r="488" spans="1:14" ht="25.5" x14ac:dyDescent="0.2">
      <c r="A488" s="28"/>
      <c r="B488" s="7" t="s">
        <v>457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458</v>
      </c>
      <c r="C489" s="8">
        <v>0</v>
      </c>
      <c r="D489" s="8">
        <v>0</v>
      </c>
      <c r="E489" s="8">
        <v>0</v>
      </c>
      <c r="F489" s="8">
        <v>0</v>
      </c>
      <c r="G489" s="9" t="str">
        <f t="shared" si="99"/>
        <v/>
      </c>
      <c r="H489" s="9" t="str">
        <f t="shared" si="100"/>
        <v/>
      </c>
      <c r="I489" s="9" t="str">
        <f t="shared" si="101"/>
        <v/>
      </c>
      <c r="J489" s="9" t="str">
        <f t="shared" si="102"/>
        <v/>
      </c>
      <c r="K489" s="9" t="str">
        <f t="shared" si="105"/>
        <v xml:space="preserve"> </v>
      </c>
      <c r="L489" s="9" t="str">
        <f t="shared" si="106"/>
        <v xml:space="preserve"> </v>
      </c>
      <c r="M489" s="9" t="str">
        <f t="shared" si="103"/>
        <v/>
      </c>
      <c r="N489" s="9" t="str">
        <f t="shared" si="104"/>
        <v/>
      </c>
    </row>
    <row r="490" spans="1:14" ht="25.5" x14ac:dyDescent="0.2">
      <c r="A490" s="28"/>
      <c r="B490" s="7" t="s">
        <v>459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460</v>
      </c>
      <c r="C491" s="8">
        <v>0</v>
      </c>
      <c r="D491" s="8">
        <v>0</v>
      </c>
      <c r="E491" s="8">
        <v>0</v>
      </c>
      <c r="F491" s="8">
        <v>0</v>
      </c>
      <c r="G491" s="9" t="str">
        <f t="shared" si="99"/>
        <v/>
      </c>
      <c r="H491" s="9" t="str">
        <f t="shared" si="100"/>
        <v/>
      </c>
      <c r="I491" s="9" t="str">
        <f t="shared" si="101"/>
        <v/>
      </c>
      <c r="J491" s="9" t="str">
        <f t="shared" si="102"/>
        <v/>
      </c>
      <c r="K491" s="9" t="str">
        <f t="shared" si="105"/>
        <v xml:space="preserve"> </v>
      </c>
      <c r="L491" s="9" t="str">
        <f t="shared" si="106"/>
        <v xml:space="preserve"> </v>
      </c>
      <c r="M491" s="9" t="str">
        <f t="shared" si="103"/>
        <v/>
      </c>
      <c r="N491" s="9" t="str">
        <f t="shared" si="104"/>
        <v/>
      </c>
    </row>
    <row r="492" spans="1:14" x14ac:dyDescent="0.2">
      <c r="A492" s="28"/>
      <c r="B492" s="7" t="s">
        <v>461</v>
      </c>
      <c r="C492" s="8">
        <v>0</v>
      </c>
      <c r="D492" s="8">
        <v>0</v>
      </c>
      <c r="E492" s="8">
        <v>0</v>
      </c>
      <c r="F492" s="8">
        <v>0</v>
      </c>
      <c r="G492" s="9" t="str">
        <f t="shared" si="99"/>
        <v/>
      </c>
      <c r="H492" s="9" t="str">
        <f t="shared" si="100"/>
        <v/>
      </c>
      <c r="I492" s="9" t="str">
        <f t="shared" si="101"/>
        <v/>
      </c>
      <c r="J492" s="9" t="str">
        <f t="shared" si="102"/>
        <v/>
      </c>
      <c r="K492" s="9" t="str">
        <f t="shared" si="105"/>
        <v xml:space="preserve"> </v>
      </c>
      <c r="L492" s="9" t="str">
        <f t="shared" si="106"/>
        <v xml:space="preserve"> </v>
      </c>
      <c r="M492" s="9" t="str">
        <f t="shared" si="103"/>
        <v/>
      </c>
      <c r="N492" s="9" t="str">
        <f t="shared" si="104"/>
        <v/>
      </c>
    </row>
    <row r="493" spans="1:14" x14ac:dyDescent="0.2">
      <c r="A493" s="28"/>
      <c r="B493" s="7" t="s">
        <v>462</v>
      </c>
      <c r="C493" s="8">
        <v>0</v>
      </c>
      <c r="D493" s="8">
        <v>0</v>
      </c>
      <c r="E493" s="8">
        <v>0</v>
      </c>
      <c r="F493" s="8">
        <v>0</v>
      </c>
      <c r="G493" s="9" t="str">
        <f t="shared" si="99"/>
        <v/>
      </c>
      <c r="H493" s="9" t="str">
        <f t="shared" si="100"/>
        <v/>
      </c>
      <c r="I493" s="9" t="str">
        <f t="shared" si="101"/>
        <v/>
      </c>
      <c r="J493" s="9" t="str">
        <f t="shared" si="102"/>
        <v/>
      </c>
      <c r="K493" s="9" t="str">
        <f t="shared" si="105"/>
        <v xml:space="preserve"> </v>
      </c>
      <c r="L493" s="9" t="str">
        <f t="shared" si="106"/>
        <v xml:space="preserve"> </v>
      </c>
      <c r="M493" s="9" t="str">
        <f t="shared" si="103"/>
        <v/>
      </c>
      <c r="N493" s="9" t="str">
        <f t="shared" si="104"/>
        <v/>
      </c>
    </row>
    <row r="494" spans="1:14" x14ac:dyDescent="0.2">
      <c r="A494" s="28"/>
      <c r="B494" s="7" t="s">
        <v>463</v>
      </c>
      <c r="C494" s="8">
        <v>0</v>
      </c>
      <c r="D494" s="8">
        <v>0</v>
      </c>
      <c r="E494" s="8">
        <v>0</v>
      </c>
      <c r="F494" s="8">
        <v>0</v>
      </c>
      <c r="G494" s="9" t="str">
        <f t="shared" si="99"/>
        <v/>
      </c>
      <c r="H494" s="9" t="str">
        <f t="shared" si="100"/>
        <v/>
      </c>
      <c r="I494" s="9" t="str">
        <f t="shared" si="101"/>
        <v/>
      </c>
      <c r="J494" s="9" t="str">
        <f t="shared" si="102"/>
        <v/>
      </c>
      <c r="K494" s="9" t="str">
        <f t="shared" si="105"/>
        <v xml:space="preserve"> </v>
      </c>
      <c r="L494" s="9" t="str">
        <f t="shared" si="106"/>
        <v xml:space="preserve"> </v>
      </c>
      <c r="M494" s="9" t="str">
        <f t="shared" si="103"/>
        <v/>
      </c>
      <c r="N494" s="9" t="str">
        <f t="shared" si="104"/>
        <v/>
      </c>
    </row>
    <row r="495" spans="1:14" x14ac:dyDescent="0.2">
      <c r="A495" s="28"/>
      <c r="B495" s="7" t="s">
        <v>464</v>
      </c>
      <c r="C495" s="8">
        <v>0</v>
      </c>
      <c r="D495" s="8">
        <v>0</v>
      </c>
      <c r="E495" s="8">
        <v>0</v>
      </c>
      <c r="F495" s="8">
        <v>0</v>
      </c>
      <c r="G495" s="9" t="str">
        <f t="shared" si="99"/>
        <v/>
      </c>
      <c r="H495" s="9" t="str">
        <f t="shared" si="100"/>
        <v/>
      </c>
      <c r="I495" s="9" t="str">
        <f t="shared" si="101"/>
        <v/>
      </c>
      <c r="J495" s="9" t="str">
        <f t="shared" si="102"/>
        <v/>
      </c>
      <c r="K495" s="9" t="str">
        <f t="shared" si="105"/>
        <v xml:space="preserve"> </v>
      </c>
      <c r="L495" s="9" t="str">
        <f t="shared" si="106"/>
        <v xml:space="preserve"> </v>
      </c>
      <c r="M495" s="9" t="str">
        <f t="shared" si="103"/>
        <v/>
      </c>
      <c r="N495" s="9" t="str">
        <f t="shared" si="104"/>
        <v/>
      </c>
    </row>
    <row r="496" spans="1:14" x14ac:dyDescent="0.2">
      <c r="A496" s="28"/>
      <c r="B496" s="7" t="s">
        <v>465</v>
      </c>
      <c r="C496" s="8">
        <v>0</v>
      </c>
      <c r="D496" s="8">
        <v>0</v>
      </c>
      <c r="E496" s="8">
        <v>0</v>
      </c>
      <c r="F496" s="8">
        <v>0</v>
      </c>
      <c r="G496" s="9" t="str">
        <f t="shared" si="99"/>
        <v/>
      </c>
      <c r="H496" s="9" t="str">
        <f t="shared" si="100"/>
        <v/>
      </c>
      <c r="I496" s="9" t="str">
        <f t="shared" si="101"/>
        <v/>
      </c>
      <c r="J496" s="9" t="str">
        <f t="shared" si="102"/>
        <v/>
      </c>
      <c r="K496" s="9" t="str">
        <f t="shared" si="105"/>
        <v xml:space="preserve"> </v>
      </c>
      <c r="L496" s="9" t="str">
        <f t="shared" si="106"/>
        <v xml:space="preserve"> </v>
      </c>
      <c r="M496" s="9" t="str">
        <f t="shared" si="103"/>
        <v/>
      </c>
      <c r="N496" s="9" t="str">
        <f t="shared" si="104"/>
        <v/>
      </c>
    </row>
    <row r="497" spans="1:14" x14ac:dyDescent="0.2">
      <c r="A497" s="28"/>
      <c r="B497" s="7" t="s">
        <v>466</v>
      </c>
      <c r="C497" s="8">
        <v>0</v>
      </c>
      <c r="D497" s="8">
        <v>1</v>
      </c>
      <c r="E497" s="8">
        <v>0</v>
      </c>
      <c r="F497" s="8">
        <v>0</v>
      </c>
      <c r="G497" s="9" t="str">
        <f t="shared" si="99"/>
        <v/>
      </c>
      <c r="H497" s="9">
        <f t="shared" si="100"/>
        <v>1.5384615384615385E-2</v>
      </c>
      <c r="I497" s="9" t="str">
        <f t="shared" si="101"/>
        <v/>
      </c>
      <c r="J497" s="9" t="str">
        <f t="shared" si="102"/>
        <v/>
      </c>
      <c r="K497" s="9" t="str">
        <f t="shared" si="105"/>
        <v xml:space="preserve"> </v>
      </c>
      <c r="L497" s="9">
        <f t="shared" si="106"/>
        <v>-1</v>
      </c>
      <c r="M497" s="9" t="str">
        <f t="shared" si="103"/>
        <v/>
      </c>
      <c r="N497" s="9">
        <f t="shared" si="104"/>
        <v>-1.5384615384615385E-2</v>
      </c>
    </row>
    <row r="498" spans="1:14" x14ac:dyDescent="0.2">
      <c r="A498" s="28"/>
      <c r="B498" s="7" t="s">
        <v>467</v>
      </c>
      <c r="C498" s="8">
        <v>0</v>
      </c>
      <c r="D498" s="8">
        <v>0</v>
      </c>
      <c r="E498" s="8">
        <v>0</v>
      </c>
      <c r="F498" s="8">
        <v>0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 t="str">
        <f t="shared" si="106"/>
        <v xml:space="preserve"> 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468</v>
      </c>
      <c r="C499" s="8">
        <v>0</v>
      </c>
      <c r="D499" s="8">
        <v>0</v>
      </c>
      <c r="E499" s="8">
        <v>0</v>
      </c>
      <c r="F499" s="8">
        <v>1</v>
      </c>
      <c r="G499" s="9" t="str">
        <f t="shared" ref="G499:G562" si="107">+IF(C499=0,"",C499/C$371)</f>
        <v/>
      </c>
      <c r="H499" s="9" t="str">
        <f t="shared" ref="H499:H562" si="108">+IF(D499=0,"",D499/D$371)</f>
        <v/>
      </c>
      <c r="I499" s="9" t="str">
        <f t="shared" ref="I499:I562" si="109">+IF(E499=0,"",E499/E$371)</f>
        <v/>
      </c>
      <c r="J499" s="9">
        <f t="shared" ref="J499:J562" si="110">+IF(F499=0,"",F499/F$371)</f>
        <v>1.7241379310344827E-2</v>
      </c>
      <c r="K499" s="9" t="str">
        <f t="shared" si="105"/>
        <v xml:space="preserve"> </v>
      </c>
      <c r="L499" s="9">
        <f t="shared" si="106"/>
        <v>1</v>
      </c>
      <c r="M499" s="9" t="str">
        <f t="shared" ref="M499:M562" si="111">+IF(OR(AND(G499=""),(K499="")),"",G499*K499)</f>
        <v/>
      </c>
      <c r="N499" s="9" t="str">
        <f t="shared" ref="N499:N562" si="112">+IF(OR(AND(H499=""),(L499="")),"",H499*L499)</f>
        <v/>
      </c>
    </row>
    <row r="500" spans="1:14" x14ac:dyDescent="0.2">
      <c r="A500" s="28"/>
      <c r="B500" s="7" t="s">
        <v>469</v>
      </c>
      <c r="C500" s="8">
        <v>0</v>
      </c>
      <c r="D500" s="8">
        <v>0</v>
      </c>
      <c r="E500" s="8">
        <v>0</v>
      </c>
      <c r="F500" s="8">
        <v>0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 t="str">
        <f t="shared" ref="L500:L563" si="114">+IF(AND(D500=0,F500=0)," ",IF(D500=0,1,IF(F500=0,-1,(F500-D500)/D500)))</f>
        <v xml:space="preserve"> 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470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471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472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473</v>
      </c>
      <c r="C504" s="8">
        <v>0</v>
      </c>
      <c r="D504" s="8">
        <v>0</v>
      </c>
      <c r="E504" s="8">
        <v>0</v>
      </c>
      <c r="F504" s="8">
        <v>0</v>
      </c>
      <c r="G504" s="9" t="str">
        <f t="shared" si="107"/>
        <v/>
      </c>
      <c r="H504" s="9" t="str">
        <f t="shared" si="108"/>
        <v/>
      </c>
      <c r="I504" s="9" t="str">
        <f t="shared" si="109"/>
        <v/>
      </c>
      <c r="J504" s="9" t="str">
        <f t="shared" si="110"/>
        <v/>
      </c>
      <c r="K504" s="9" t="str">
        <f t="shared" si="113"/>
        <v xml:space="preserve"> </v>
      </c>
      <c r="L504" s="9" t="str">
        <f t="shared" si="114"/>
        <v xml:space="preserve"> </v>
      </c>
      <c r="M504" s="9" t="str">
        <f t="shared" si="111"/>
        <v/>
      </c>
      <c r="N504" s="9" t="str">
        <f t="shared" si="112"/>
        <v/>
      </c>
    </row>
    <row r="505" spans="1:14" x14ac:dyDescent="0.2">
      <c r="A505" s="28"/>
      <c r="B505" s="7" t="s">
        <v>474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475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476</v>
      </c>
      <c r="C507" s="8">
        <v>0</v>
      </c>
      <c r="D507" s="8">
        <v>0</v>
      </c>
      <c r="E507" s="8">
        <v>0</v>
      </c>
      <c r="F507" s="8">
        <v>0</v>
      </c>
      <c r="G507" s="9" t="str">
        <f t="shared" si="107"/>
        <v/>
      </c>
      <c r="H507" s="9" t="str">
        <f t="shared" si="108"/>
        <v/>
      </c>
      <c r="I507" s="9" t="str">
        <f t="shared" si="109"/>
        <v/>
      </c>
      <c r="J507" s="9" t="str">
        <f t="shared" si="110"/>
        <v/>
      </c>
      <c r="K507" s="9" t="str">
        <f t="shared" si="113"/>
        <v xml:space="preserve"> </v>
      </c>
      <c r="L507" s="9" t="str">
        <f t="shared" si="114"/>
        <v xml:space="preserve"> </v>
      </c>
      <c r="M507" s="9" t="str">
        <f t="shared" si="111"/>
        <v/>
      </c>
      <c r="N507" s="9" t="str">
        <f t="shared" si="112"/>
        <v/>
      </c>
    </row>
    <row r="508" spans="1:14" ht="25.5" x14ac:dyDescent="0.2">
      <c r="A508" s="28"/>
      <c r="B508" s="7" t="s">
        <v>477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478</v>
      </c>
      <c r="C509" s="8">
        <v>0</v>
      </c>
      <c r="D509" s="8">
        <v>0</v>
      </c>
      <c r="E509" s="8">
        <v>0</v>
      </c>
      <c r="F509" s="8">
        <v>0</v>
      </c>
      <c r="G509" s="9" t="str">
        <f t="shared" si="107"/>
        <v/>
      </c>
      <c r="H509" s="9" t="str">
        <f t="shared" si="108"/>
        <v/>
      </c>
      <c r="I509" s="9" t="str">
        <f t="shared" si="109"/>
        <v/>
      </c>
      <c r="J509" s="9" t="str">
        <f t="shared" si="110"/>
        <v/>
      </c>
      <c r="K509" s="9" t="str">
        <f t="shared" si="113"/>
        <v xml:space="preserve"> </v>
      </c>
      <c r="L509" s="9" t="str">
        <f t="shared" si="114"/>
        <v xml:space="preserve"> </v>
      </c>
      <c r="M509" s="9" t="str">
        <f t="shared" si="111"/>
        <v/>
      </c>
      <c r="N509" s="9" t="str">
        <f t="shared" si="112"/>
        <v/>
      </c>
    </row>
    <row r="510" spans="1:14" x14ac:dyDescent="0.2">
      <c r="A510" s="28"/>
      <c r="B510" s="7" t="s">
        <v>479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480</v>
      </c>
      <c r="C511" s="8">
        <v>0</v>
      </c>
      <c r="D511" s="8">
        <v>0</v>
      </c>
      <c r="E511" s="8">
        <v>0</v>
      </c>
      <c r="F511" s="8">
        <v>0</v>
      </c>
      <c r="G511" s="9" t="str">
        <f t="shared" si="107"/>
        <v/>
      </c>
      <c r="H511" s="9" t="str">
        <f t="shared" si="108"/>
        <v/>
      </c>
      <c r="I511" s="9" t="str">
        <f t="shared" si="109"/>
        <v/>
      </c>
      <c r="J511" s="9" t="str">
        <f t="shared" si="110"/>
        <v/>
      </c>
      <c r="K511" s="9" t="str">
        <f t="shared" si="113"/>
        <v xml:space="preserve"> </v>
      </c>
      <c r="L511" s="9" t="str">
        <f t="shared" si="114"/>
        <v xml:space="preserve"> </v>
      </c>
      <c r="M511" s="9" t="str">
        <f t="shared" si="111"/>
        <v/>
      </c>
      <c r="N511" s="9" t="str">
        <f t="shared" si="112"/>
        <v/>
      </c>
    </row>
    <row r="512" spans="1:14" x14ac:dyDescent="0.2">
      <c r="A512" s="28"/>
      <c r="B512" s="7" t="s">
        <v>481</v>
      </c>
      <c r="C512" s="8">
        <v>0</v>
      </c>
      <c r="D512" s="8">
        <v>0</v>
      </c>
      <c r="E512" s="8">
        <v>0</v>
      </c>
      <c r="F512" s="8">
        <v>1</v>
      </c>
      <c r="G512" s="9" t="str">
        <f t="shared" si="107"/>
        <v/>
      </c>
      <c r="H512" s="9" t="str">
        <f t="shared" si="108"/>
        <v/>
      </c>
      <c r="I512" s="9" t="str">
        <f t="shared" si="109"/>
        <v/>
      </c>
      <c r="J512" s="9">
        <f t="shared" si="110"/>
        <v>1.7241379310344827E-2</v>
      </c>
      <c r="K512" s="9" t="str">
        <f t="shared" si="113"/>
        <v xml:space="preserve"> </v>
      </c>
      <c r="L512" s="9">
        <f t="shared" si="114"/>
        <v>1</v>
      </c>
      <c r="M512" s="9" t="str">
        <f t="shared" si="111"/>
        <v/>
      </c>
      <c r="N512" s="9" t="str">
        <f t="shared" si="112"/>
        <v/>
      </c>
    </row>
    <row r="513" spans="1:14" x14ac:dyDescent="0.2">
      <c r="A513" s="28"/>
      <c r="B513" s="7" t="s">
        <v>482</v>
      </c>
      <c r="C513" s="8">
        <v>0</v>
      </c>
      <c r="D513" s="8">
        <v>0</v>
      </c>
      <c r="E513" s="8">
        <v>0</v>
      </c>
      <c r="F513" s="8">
        <v>0</v>
      </c>
      <c r="G513" s="9" t="str">
        <f t="shared" si="107"/>
        <v/>
      </c>
      <c r="H513" s="9" t="str">
        <f t="shared" si="108"/>
        <v/>
      </c>
      <c r="I513" s="9" t="str">
        <f t="shared" si="109"/>
        <v/>
      </c>
      <c r="J513" s="9" t="str">
        <f t="shared" si="110"/>
        <v/>
      </c>
      <c r="K513" s="9" t="str">
        <f t="shared" si="113"/>
        <v xml:space="preserve"> </v>
      </c>
      <c r="L513" s="9" t="str">
        <f t="shared" si="114"/>
        <v xml:space="preserve"> </v>
      </c>
      <c r="M513" s="9" t="str">
        <f t="shared" si="111"/>
        <v/>
      </c>
      <c r="N513" s="9" t="str">
        <f t="shared" si="112"/>
        <v/>
      </c>
    </row>
    <row r="514" spans="1:14" x14ac:dyDescent="0.2">
      <c r="A514" s="28"/>
      <c r="B514" s="7" t="s">
        <v>483</v>
      </c>
      <c r="C514" s="8">
        <v>0</v>
      </c>
      <c r="D514" s="8">
        <v>7</v>
      </c>
      <c r="E514" s="8">
        <v>0</v>
      </c>
      <c r="F514" s="8">
        <v>0</v>
      </c>
      <c r="G514" s="9" t="str">
        <f t="shared" si="107"/>
        <v/>
      </c>
      <c r="H514" s="9">
        <f t="shared" si="108"/>
        <v>0.1076923076923077</v>
      </c>
      <c r="I514" s="9" t="str">
        <f t="shared" si="109"/>
        <v/>
      </c>
      <c r="J514" s="9" t="str">
        <f t="shared" si="110"/>
        <v/>
      </c>
      <c r="K514" s="9" t="str">
        <f t="shared" si="113"/>
        <v xml:space="preserve"> </v>
      </c>
      <c r="L514" s="9">
        <f t="shared" si="114"/>
        <v>-1</v>
      </c>
      <c r="M514" s="9" t="str">
        <f t="shared" si="111"/>
        <v/>
      </c>
      <c r="N514" s="9">
        <f t="shared" si="112"/>
        <v>-0.1076923076923077</v>
      </c>
    </row>
    <row r="515" spans="1:14" x14ac:dyDescent="0.2">
      <c r="A515" s="28"/>
      <c r="B515" s="7" t="s">
        <v>484</v>
      </c>
      <c r="C515" s="8">
        <v>0</v>
      </c>
      <c r="D515" s="8">
        <v>0</v>
      </c>
      <c r="E515" s="8">
        <v>0</v>
      </c>
      <c r="F515" s="8">
        <v>0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 t="str">
        <f t="shared" si="114"/>
        <v xml:space="preserve"> 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485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486</v>
      </c>
      <c r="C517" s="8">
        <v>0</v>
      </c>
      <c r="D517" s="8">
        <v>0</v>
      </c>
      <c r="E517" s="8">
        <v>0</v>
      </c>
      <c r="F517" s="8">
        <v>0</v>
      </c>
      <c r="G517" s="9" t="str">
        <f t="shared" si="107"/>
        <v/>
      </c>
      <c r="H517" s="9" t="str">
        <f t="shared" si="108"/>
        <v/>
      </c>
      <c r="I517" s="9" t="str">
        <f t="shared" si="109"/>
        <v/>
      </c>
      <c r="J517" s="9" t="str">
        <f t="shared" si="110"/>
        <v/>
      </c>
      <c r="K517" s="9" t="str">
        <f t="shared" si="113"/>
        <v xml:space="preserve"> </v>
      </c>
      <c r="L517" s="9" t="str">
        <f t="shared" si="114"/>
        <v xml:space="preserve"> </v>
      </c>
      <c r="M517" s="9" t="str">
        <f t="shared" si="111"/>
        <v/>
      </c>
      <c r="N517" s="9" t="str">
        <f t="shared" si="112"/>
        <v/>
      </c>
    </row>
    <row r="518" spans="1:14" x14ac:dyDescent="0.2">
      <c r="A518" s="28"/>
      <c r="B518" s="7" t="s">
        <v>487</v>
      </c>
      <c r="C518" s="8">
        <v>0</v>
      </c>
      <c r="D518" s="8">
        <v>0</v>
      </c>
      <c r="E518" s="8">
        <v>0</v>
      </c>
      <c r="F518" s="8">
        <v>0</v>
      </c>
      <c r="G518" s="9" t="str">
        <f t="shared" si="107"/>
        <v/>
      </c>
      <c r="H518" s="9" t="str">
        <f t="shared" si="108"/>
        <v/>
      </c>
      <c r="I518" s="9" t="str">
        <f t="shared" si="109"/>
        <v/>
      </c>
      <c r="J518" s="9" t="str">
        <f t="shared" si="110"/>
        <v/>
      </c>
      <c r="K518" s="9" t="str">
        <f t="shared" si="113"/>
        <v xml:space="preserve"> </v>
      </c>
      <c r="L518" s="9" t="str">
        <f t="shared" si="114"/>
        <v xml:space="preserve"> </v>
      </c>
      <c r="M518" s="9" t="str">
        <f t="shared" si="111"/>
        <v/>
      </c>
      <c r="N518" s="9" t="str">
        <f t="shared" si="112"/>
        <v/>
      </c>
    </row>
    <row r="519" spans="1:14" ht="24" customHeight="1" x14ac:dyDescent="0.2">
      <c r="A519" s="28"/>
      <c r="B519" s="7" t="s">
        <v>488</v>
      </c>
      <c r="C519" s="8">
        <v>0</v>
      </c>
      <c r="D519" s="8">
        <v>1</v>
      </c>
      <c r="E519" s="8">
        <v>0</v>
      </c>
      <c r="F519" s="8">
        <v>0</v>
      </c>
      <c r="G519" s="9" t="str">
        <f t="shared" si="107"/>
        <v/>
      </c>
      <c r="H519" s="9">
        <f t="shared" si="108"/>
        <v>1.5384615384615385E-2</v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>
        <f t="shared" si="114"/>
        <v>-1</v>
      </c>
      <c r="M519" s="9" t="str">
        <f t="shared" si="111"/>
        <v/>
      </c>
      <c r="N519" s="9">
        <f t="shared" si="112"/>
        <v>-1.5384615384615385E-2</v>
      </c>
    </row>
    <row r="520" spans="1:14" ht="25.5" x14ac:dyDescent="0.2">
      <c r="A520" s="28"/>
      <c r="B520" s="7" t="s">
        <v>489</v>
      </c>
      <c r="C520" s="8">
        <v>0</v>
      </c>
      <c r="D520" s="8">
        <v>0</v>
      </c>
      <c r="E520" s="8">
        <v>0</v>
      </c>
      <c r="F520" s="8">
        <v>0</v>
      </c>
      <c r="G520" s="9" t="str">
        <f t="shared" si="107"/>
        <v/>
      </c>
      <c r="H520" s="9" t="str">
        <f t="shared" si="108"/>
        <v/>
      </c>
      <c r="I520" s="9" t="str">
        <f t="shared" si="109"/>
        <v/>
      </c>
      <c r="J520" s="9" t="str">
        <f t="shared" si="110"/>
        <v/>
      </c>
      <c r="K520" s="9" t="str">
        <f t="shared" si="113"/>
        <v xml:space="preserve"> </v>
      </c>
      <c r="L520" s="9" t="str">
        <f t="shared" si="114"/>
        <v xml:space="preserve"> </v>
      </c>
      <c r="M520" s="9" t="str">
        <f t="shared" si="111"/>
        <v/>
      </c>
      <c r="N520" s="9" t="str">
        <f t="shared" si="112"/>
        <v/>
      </c>
    </row>
    <row r="521" spans="1:14" ht="27.75" customHeight="1" x14ac:dyDescent="0.2">
      <c r="A521" s="28"/>
      <c r="B521" s="7" t="s">
        <v>490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491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492</v>
      </c>
      <c r="C523" s="8">
        <v>0</v>
      </c>
      <c r="D523" s="8">
        <v>0</v>
      </c>
      <c r="E523" s="8">
        <v>0</v>
      </c>
      <c r="F523" s="8">
        <v>0</v>
      </c>
      <c r="G523" s="9" t="str">
        <f t="shared" si="107"/>
        <v/>
      </c>
      <c r="H523" s="9" t="str">
        <f t="shared" si="108"/>
        <v/>
      </c>
      <c r="I523" s="9" t="str">
        <f t="shared" si="109"/>
        <v/>
      </c>
      <c r="J523" s="9" t="str">
        <f t="shared" si="110"/>
        <v/>
      </c>
      <c r="K523" s="9" t="str">
        <f t="shared" si="113"/>
        <v xml:space="preserve"> </v>
      </c>
      <c r="L523" s="9" t="str">
        <f t="shared" si="114"/>
        <v xml:space="preserve"> </v>
      </c>
      <c r="M523" s="9" t="str">
        <f t="shared" si="111"/>
        <v/>
      </c>
      <c r="N523" s="9" t="str">
        <f t="shared" si="112"/>
        <v/>
      </c>
    </row>
    <row r="524" spans="1:14" ht="25.5" x14ac:dyDescent="0.2">
      <c r="A524" s="28"/>
      <c r="B524" s="7" t="s">
        <v>493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494</v>
      </c>
      <c r="C525" s="8">
        <v>0</v>
      </c>
      <c r="D525" s="8">
        <v>0</v>
      </c>
      <c r="E525" s="8">
        <v>0</v>
      </c>
      <c r="F525" s="8">
        <v>0</v>
      </c>
      <c r="G525" s="9" t="str">
        <f t="shared" si="107"/>
        <v/>
      </c>
      <c r="H525" s="9" t="str">
        <f t="shared" si="108"/>
        <v/>
      </c>
      <c r="I525" s="9" t="str">
        <f t="shared" si="109"/>
        <v/>
      </c>
      <c r="J525" s="9" t="str">
        <f t="shared" si="110"/>
        <v/>
      </c>
      <c r="K525" s="9" t="str">
        <f t="shared" si="113"/>
        <v xml:space="preserve"> </v>
      </c>
      <c r="L525" s="9" t="str">
        <f t="shared" si="114"/>
        <v xml:space="preserve"> </v>
      </c>
      <c r="M525" s="9" t="str">
        <f t="shared" si="111"/>
        <v/>
      </c>
      <c r="N525" s="9" t="str">
        <f t="shared" si="112"/>
        <v/>
      </c>
    </row>
    <row r="526" spans="1:14" ht="25.5" x14ac:dyDescent="0.2">
      <c r="A526" s="28"/>
      <c r="B526" s="7" t="s">
        <v>495</v>
      </c>
      <c r="C526" s="8">
        <v>0</v>
      </c>
      <c r="D526" s="8">
        <v>0</v>
      </c>
      <c r="E526" s="8">
        <v>0</v>
      </c>
      <c r="F526" s="8">
        <v>0</v>
      </c>
      <c r="G526" s="9" t="str">
        <f t="shared" si="107"/>
        <v/>
      </c>
      <c r="H526" s="9" t="str">
        <f t="shared" si="108"/>
        <v/>
      </c>
      <c r="I526" s="9" t="str">
        <f t="shared" si="109"/>
        <v/>
      </c>
      <c r="J526" s="9" t="str">
        <f t="shared" si="110"/>
        <v/>
      </c>
      <c r="K526" s="9" t="str">
        <f t="shared" si="113"/>
        <v xml:space="preserve"> </v>
      </c>
      <c r="L526" s="9" t="str">
        <f t="shared" si="114"/>
        <v xml:space="preserve"> </v>
      </c>
      <c r="M526" s="9" t="str">
        <f t="shared" si="111"/>
        <v/>
      </c>
      <c r="N526" s="9" t="str">
        <f t="shared" si="112"/>
        <v/>
      </c>
    </row>
    <row r="527" spans="1:14" ht="25.5" x14ac:dyDescent="0.2">
      <c r="A527" s="28"/>
      <c r="B527" s="7" t="s">
        <v>496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497</v>
      </c>
      <c r="C528" s="8">
        <v>0</v>
      </c>
      <c r="D528" s="8">
        <v>1</v>
      </c>
      <c r="E528" s="8">
        <v>0</v>
      </c>
      <c r="F528" s="8">
        <v>0</v>
      </c>
      <c r="G528" s="9" t="str">
        <f t="shared" si="107"/>
        <v/>
      </c>
      <c r="H528" s="9">
        <f t="shared" si="108"/>
        <v>1.5384615384615385E-2</v>
      </c>
      <c r="I528" s="9" t="str">
        <f t="shared" si="109"/>
        <v/>
      </c>
      <c r="J528" s="9" t="str">
        <f t="shared" si="110"/>
        <v/>
      </c>
      <c r="K528" s="9" t="str">
        <f t="shared" si="113"/>
        <v xml:space="preserve"> </v>
      </c>
      <c r="L528" s="9">
        <f t="shared" si="114"/>
        <v>-1</v>
      </c>
      <c r="M528" s="9" t="str">
        <f t="shared" si="111"/>
        <v/>
      </c>
      <c r="N528" s="9">
        <f t="shared" si="112"/>
        <v>-1.5384615384615385E-2</v>
      </c>
    </row>
    <row r="529" spans="1:14" x14ac:dyDescent="0.2">
      <c r="A529" s="28" t="s">
        <v>670</v>
      </c>
      <c r="B529" s="7" t="s">
        <v>498</v>
      </c>
      <c r="C529" s="8">
        <v>0</v>
      </c>
      <c r="D529" s="8">
        <v>0</v>
      </c>
      <c r="E529" s="8">
        <v>0</v>
      </c>
      <c r="F529" s="8">
        <v>0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 t="str">
        <f t="shared" si="114"/>
        <v xml:space="preserve"> 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499</v>
      </c>
      <c r="C530" s="8">
        <v>0</v>
      </c>
      <c r="D530" s="8">
        <v>0</v>
      </c>
      <c r="E530" s="8">
        <v>0</v>
      </c>
      <c r="F530" s="8">
        <v>0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 t="str">
        <f t="shared" si="114"/>
        <v xml:space="preserve"> 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500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501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502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503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504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505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506</v>
      </c>
      <c r="C537" s="8">
        <v>0</v>
      </c>
      <c r="D537" s="8">
        <v>0</v>
      </c>
      <c r="E537" s="8">
        <v>0</v>
      </c>
      <c r="F537" s="8">
        <v>0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 t="str">
        <f t="shared" si="113"/>
        <v xml:space="preserve"> </v>
      </c>
      <c r="L537" s="9" t="str">
        <f t="shared" si="114"/>
        <v xml:space="preserve"> 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507</v>
      </c>
      <c r="C538" s="8">
        <v>0</v>
      </c>
      <c r="D538" s="8">
        <v>0</v>
      </c>
      <c r="E538" s="8">
        <v>0</v>
      </c>
      <c r="F538" s="8">
        <v>0</v>
      </c>
      <c r="G538" s="9" t="str">
        <f t="shared" si="107"/>
        <v/>
      </c>
      <c r="H538" s="9" t="str">
        <f t="shared" si="108"/>
        <v/>
      </c>
      <c r="I538" s="9" t="str">
        <f t="shared" si="109"/>
        <v/>
      </c>
      <c r="J538" s="9" t="str">
        <f t="shared" si="110"/>
        <v/>
      </c>
      <c r="K538" s="9" t="str">
        <f t="shared" si="113"/>
        <v xml:space="preserve"> </v>
      </c>
      <c r="L538" s="9" t="str">
        <f t="shared" si="114"/>
        <v xml:space="preserve"> 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508</v>
      </c>
      <c r="C539" s="8">
        <v>2</v>
      </c>
      <c r="D539" s="8">
        <v>0</v>
      </c>
      <c r="E539" s="8">
        <v>3</v>
      </c>
      <c r="F539" s="8">
        <v>0</v>
      </c>
      <c r="G539" s="9">
        <f t="shared" si="107"/>
        <v>3.9215686274509803E-2</v>
      </c>
      <c r="H539" s="9" t="str">
        <f t="shared" si="108"/>
        <v/>
      </c>
      <c r="I539" s="9">
        <f t="shared" si="109"/>
        <v>3.7037037037037035E-2</v>
      </c>
      <c r="J539" s="9" t="str">
        <f t="shared" si="110"/>
        <v/>
      </c>
      <c r="K539" s="9">
        <f t="shared" si="113"/>
        <v>0.5</v>
      </c>
      <c r="L539" s="9" t="str">
        <f t="shared" si="114"/>
        <v xml:space="preserve"> </v>
      </c>
      <c r="M539" s="9">
        <f t="shared" si="111"/>
        <v>1.9607843137254902E-2</v>
      </c>
      <c r="N539" s="9" t="str">
        <f t="shared" si="112"/>
        <v/>
      </c>
    </row>
    <row r="540" spans="1:14" x14ac:dyDescent="0.2">
      <c r="A540" s="28"/>
      <c r="B540" s="7" t="s">
        <v>509</v>
      </c>
      <c r="C540" s="8">
        <v>0</v>
      </c>
      <c r="D540" s="8">
        <v>0</v>
      </c>
      <c r="E540" s="8">
        <v>0</v>
      </c>
      <c r="F540" s="8">
        <v>0</v>
      </c>
      <c r="G540" s="9" t="str">
        <f t="shared" si="107"/>
        <v/>
      </c>
      <c r="H540" s="9" t="str">
        <f t="shared" si="108"/>
        <v/>
      </c>
      <c r="I540" s="9" t="str">
        <f t="shared" si="109"/>
        <v/>
      </c>
      <c r="J540" s="9" t="str">
        <f t="shared" si="110"/>
        <v/>
      </c>
      <c r="K540" s="9" t="str">
        <f t="shared" si="113"/>
        <v xml:space="preserve"> </v>
      </c>
      <c r="L540" s="9" t="str">
        <f t="shared" si="114"/>
        <v xml:space="preserve"> </v>
      </c>
      <c r="M540" s="9" t="str">
        <f t="shared" si="111"/>
        <v/>
      </c>
      <c r="N540" s="9" t="str">
        <f t="shared" si="112"/>
        <v/>
      </c>
    </row>
    <row r="541" spans="1:14" ht="38.25" x14ac:dyDescent="0.2">
      <c r="A541" s="28"/>
      <c r="B541" s="7" t="s">
        <v>510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511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512</v>
      </c>
      <c r="C543" s="8">
        <v>0</v>
      </c>
      <c r="D543" s="8">
        <v>0</v>
      </c>
      <c r="E543" s="8">
        <v>0</v>
      </c>
      <c r="F543" s="8">
        <v>0</v>
      </c>
      <c r="G543" s="9" t="str">
        <f t="shared" si="107"/>
        <v/>
      </c>
      <c r="H543" s="9" t="str">
        <f t="shared" si="108"/>
        <v/>
      </c>
      <c r="I543" s="9" t="str">
        <f t="shared" si="109"/>
        <v/>
      </c>
      <c r="J543" s="9" t="str">
        <f t="shared" si="110"/>
        <v/>
      </c>
      <c r="K543" s="9" t="str">
        <f t="shared" si="113"/>
        <v xml:space="preserve"> </v>
      </c>
      <c r="L543" s="9" t="str">
        <f t="shared" si="114"/>
        <v xml:space="preserve"> 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513</v>
      </c>
      <c r="C544" s="8">
        <v>0</v>
      </c>
      <c r="D544" s="8">
        <v>0</v>
      </c>
      <c r="E544" s="8">
        <v>0</v>
      </c>
      <c r="F544" s="8">
        <v>0</v>
      </c>
      <c r="G544" s="9" t="str">
        <f t="shared" si="107"/>
        <v/>
      </c>
      <c r="H544" s="9" t="str">
        <f t="shared" si="108"/>
        <v/>
      </c>
      <c r="I544" s="9" t="str">
        <f t="shared" si="109"/>
        <v/>
      </c>
      <c r="J544" s="9" t="str">
        <f t="shared" si="110"/>
        <v/>
      </c>
      <c r="K544" s="9" t="str">
        <f t="shared" si="113"/>
        <v xml:space="preserve"> </v>
      </c>
      <c r="L544" s="9" t="str">
        <f t="shared" si="114"/>
        <v xml:space="preserve"> </v>
      </c>
      <c r="M544" s="9" t="str">
        <f t="shared" si="111"/>
        <v/>
      </c>
      <c r="N544" s="9" t="str">
        <f t="shared" si="112"/>
        <v/>
      </c>
    </row>
    <row r="545" spans="1:14" x14ac:dyDescent="0.2">
      <c r="A545" s="28"/>
      <c r="B545" s="7" t="s">
        <v>514</v>
      </c>
      <c r="C545" s="8">
        <v>0</v>
      </c>
      <c r="D545" s="8">
        <v>0</v>
      </c>
      <c r="E545" s="8">
        <v>0</v>
      </c>
      <c r="F545" s="8">
        <v>0</v>
      </c>
      <c r="G545" s="9" t="str">
        <f t="shared" si="107"/>
        <v/>
      </c>
      <c r="H545" s="9" t="str">
        <f t="shared" si="108"/>
        <v/>
      </c>
      <c r="I545" s="9" t="str">
        <f t="shared" si="109"/>
        <v/>
      </c>
      <c r="J545" s="9" t="str">
        <f t="shared" si="110"/>
        <v/>
      </c>
      <c r="K545" s="9" t="str">
        <f t="shared" si="113"/>
        <v xml:space="preserve"> </v>
      </c>
      <c r="L545" s="9" t="str">
        <f t="shared" si="114"/>
        <v xml:space="preserve"> </v>
      </c>
      <c r="M545" s="9" t="str">
        <f t="shared" si="111"/>
        <v/>
      </c>
      <c r="N545" s="9" t="str">
        <f t="shared" si="112"/>
        <v/>
      </c>
    </row>
    <row r="546" spans="1:14" ht="25.5" x14ac:dyDescent="0.2">
      <c r="A546" s="28"/>
      <c r="B546" s="7" t="s">
        <v>515</v>
      </c>
      <c r="C546" s="8">
        <v>0</v>
      </c>
      <c r="D546" s="8">
        <v>0</v>
      </c>
      <c r="E546" s="8">
        <v>0</v>
      </c>
      <c r="F546" s="8">
        <v>0</v>
      </c>
      <c r="G546" s="9" t="str">
        <f t="shared" si="107"/>
        <v/>
      </c>
      <c r="H546" s="9" t="str">
        <f t="shared" si="108"/>
        <v/>
      </c>
      <c r="I546" s="9" t="str">
        <f t="shared" si="109"/>
        <v/>
      </c>
      <c r="J546" s="9" t="str">
        <f t="shared" si="110"/>
        <v/>
      </c>
      <c r="K546" s="9" t="str">
        <f t="shared" si="113"/>
        <v xml:space="preserve"> </v>
      </c>
      <c r="L546" s="9" t="str">
        <f t="shared" si="114"/>
        <v xml:space="preserve"> </v>
      </c>
      <c r="M546" s="9" t="str">
        <f t="shared" si="111"/>
        <v/>
      </c>
      <c r="N546" s="9" t="str">
        <f t="shared" si="112"/>
        <v/>
      </c>
    </row>
    <row r="547" spans="1:14" ht="25.5" x14ac:dyDescent="0.2">
      <c r="A547" s="28"/>
      <c r="B547" s="7" t="s">
        <v>516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517</v>
      </c>
      <c r="C548" s="8">
        <v>0</v>
      </c>
      <c r="D548" s="8">
        <v>1</v>
      </c>
      <c r="E548" s="8">
        <v>0</v>
      </c>
      <c r="F548" s="8">
        <v>0</v>
      </c>
      <c r="G548" s="9" t="str">
        <f t="shared" si="107"/>
        <v/>
      </c>
      <c r="H548" s="9">
        <f t="shared" si="108"/>
        <v>1.5384615384615385E-2</v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>
        <f t="shared" si="114"/>
        <v>-1</v>
      </c>
      <c r="M548" s="9" t="str">
        <f t="shared" si="111"/>
        <v/>
      </c>
      <c r="N548" s="9">
        <f t="shared" si="112"/>
        <v>-1.5384615384615385E-2</v>
      </c>
    </row>
    <row r="549" spans="1:14" x14ac:dyDescent="0.2">
      <c r="A549" s="28"/>
      <c r="B549" s="7" t="s">
        <v>518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519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520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521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522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523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524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525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526</v>
      </c>
      <c r="C557" s="8">
        <v>0</v>
      </c>
      <c r="D557" s="8">
        <v>0</v>
      </c>
      <c r="E557" s="8">
        <v>0</v>
      </c>
      <c r="F557" s="8">
        <v>0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 t="str">
        <f t="shared" si="114"/>
        <v xml:space="preserve"> 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527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528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529</v>
      </c>
      <c r="C560" s="8">
        <v>0</v>
      </c>
      <c r="D560" s="8">
        <v>0</v>
      </c>
      <c r="E560" s="8">
        <v>0</v>
      </c>
      <c r="F560" s="8">
        <v>0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530</v>
      </c>
      <c r="C561" s="8">
        <v>0</v>
      </c>
      <c r="D561" s="8">
        <v>0</v>
      </c>
      <c r="E561" s="8">
        <v>0</v>
      </c>
      <c r="F561" s="8">
        <v>0</v>
      </c>
      <c r="G561" s="9" t="str">
        <f t="shared" si="107"/>
        <v/>
      </c>
      <c r="H561" s="9" t="str">
        <f t="shared" si="108"/>
        <v/>
      </c>
      <c r="I561" s="9" t="str">
        <f t="shared" si="109"/>
        <v/>
      </c>
      <c r="J561" s="9" t="str">
        <f t="shared" si="110"/>
        <v/>
      </c>
      <c r="K561" s="9" t="str">
        <f t="shared" si="113"/>
        <v xml:space="preserve"> </v>
      </c>
      <c r="L561" s="9" t="str">
        <f t="shared" si="114"/>
        <v xml:space="preserve"> </v>
      </c>
      <c r="M561" s="9" t="str">
        <f t="shared" si="111"/>
        <v/>
      </c>
      <c r="N561" s="9" t="str">
        <f t="shared" si="112"/>
        <v/>
      </c>
    </row>
    <row r="562" spans="1:14" x14ac:dyDescent="0.2">
      <c r="A562" s="28"/>
      <c r="B562" s="7" t="s">
        <v>531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532</v>
      </c>
      <c r="C563" s="8">
        <v>0</v>
      </c>
      <c r="D563" s="8">
        <v>0</v>
      </c>
      <c r="E563" s="8">
        <v>0</v>
      </c>
      <c r="F563" s="8">
        <v>0</v>
      </c>
      <c r="G563" s="9" t="str">
        <f t="shared" ref="G563:G604" si="115">+IF(C563=0,"",C563/C$371)</f>
        <v/>
      </c>
      <c r="H563" s="9" t="str">
        <f t="shared" ref="H563:H604" si="116">+IF(D563=0,"",D563/D$371)</f>
        <v/>
      </c>
      <c r="I563" s="9" t="str">
        <f t="shared" ref="I563:I604" si="117">+IF(E563=0,"",E563/E$371)</f>
        <v/>
      </c>
      <c r="J563" s="9" t="str">
        <f t="shared" ref="J563:J604" si="118">+IF(F563=0,"",F563/F$371)</f>
        <v/>
      </c>
      <c r="K563" s="9" t="str">
        <f t="shared" si="113"/>
        <v xml:space="preserve"> </v>
      </c>
      <c r="L563" s="9" t="str">
        <f t="shared" si="114"/>
        <v xml:space="preserve"> </v>
      </c>
      <c r="M563" s="9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8"/>
      <c r="B564" s="7" t="s">
        <v>533</v>
      </c>
      <c r="C564" s="8">
        <v>0</v>
      </c>
      <c r="D564" s="8">
        <v>1</v>
      </c>
      <c r="E564" s="8">
        <v>0</v>
      </c>
      <c r="F564" s="8">
        <v>1</v>
      </c>
      <c r="G564" s="9" t="str">
        <f t="shared" si="115"/>
        <v/>
      </c>
      <c r="H564" s="9">
        <f t="shared" si="116"/>
        <v>1.5384615384615385E-2</v>
      </c>
      <c r="I564" s="9" t="str">
        <f t="shared" si="117"/>
        <v/>
      </c>
      <c r="J564" s="9">
        <f t="shared" si="118"/>
        <v>1.7241379310344827E-2</v>
      </c>
      <c r="K564" s="9" t="str">
        <f t="shared" ref="K564:K604" si="121">+IF(AND(C564=0,E564=0)," ",IF(C564=0,1,IF(E564=0,-1,(E564-C564)/C564)))</f>
        <v xml:space="preserve"> </v>
      </c>
      <c r="L564" s="9">
        <f t="shared" ref="L564:L604" si="122">+IF(AND(D564=0,F564=0)," ",IF(D564=0,1,IF(F564=0,-1,(F564-D564)/D564)))</f>
        <v>0</v>
      </c>
      <c r="M564" s="9" t="str">
        <f t="shared" si="119"/>
        <v/>
      </c>
      <c r="N564" s="9">
        <f t="shared" si="120"/>
        <v>0</v>
      </c>
    </row>
    <row r="565" spans="1:14" ht="25.5" x14ac:dyDescent="0.2">
      <c r="A565" s="28"/>
      <c r="B565" s="7" t="s">
        <v>534</v>
      </c>
      <c r="C565" s="8">
        <v>0</v>
      </c>
      <c r="D565" s="8">
        <v>0</v>
      </c>
      <c r="E565" s="8">
        <v>0</v>
      </c>
      <c r="F565" s="8">
        <v>0</v>
      </c>
      <c r="G565" s="9" t="str">
        <f t="shared" si="115"/>
        <v/>
      </c>
      <c r="H565" s="9" t="str">
        <f t="shared" si="116"/>
        <v/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 t="str">
        <f t="shared" si="122"/>
        <v xml:space="preserve"> 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535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536</v>
      </c>
      <c r="C567" s="8">
        <v>0</v>
      </c>
      <c r="D567" s="8">
        <v>3</v>
      </c>
      <c r="E567" s="8">
        <v>0</v>
      </c>
      <c r="F567" s="8">
        <v>0</v>
      </c>
      <c r="G567" s="9" t="str">
        <f t="shared" si="115"/>
        <v/>
      </c>
      <c r="H567" s="9">
        <f t="shared" si="116"/>
        <v>4.6153846153846156E-2</v>
      </c>
      <c r="I567" s="9" t="str">
        <f t="shared" si="117"/>
        <v/>
      </c>
      <c r="J567" s="9" t="str">
        <f t="shared" si="118"/>
        <v/>
      </c>
      <c r="K567" s="9" t="str">
        <f t="shared" si="121"/>
        <v xml:space="preserve"> </v>
      </c>
      <c r="L567" s="9">
        <f t="shared" si="122"/>
        <v>-1</v>
      </c>
      <c r="M567" s="9" t="str">
        <f t="shared" si="119"/>
        <v/>
      </c>
      <c r="N567" s="9">
        <f t="shared" si="120"/>
        <v>-4.6153846153846156E-2</v>
      </c>
    </row>
    <row r="568" spans="1:14" x14ac:dyDescent="0.2">
      <c r="A568" s="28"/>
      <c r="B568" s="7" t="s">
        <v>537</v>
      </c>
      <c r="C568" s="8">
        <v>0</v>
      </c>
      <c r="D568" s="8">
        <v>0</v>
      </c>
      <c r="E568" s="8">
        <v>0</v>
      </c>
      <c r="F568" s="8">
        <v>0</v>
      </c>
      <c r="G568" s="9" t="str">
        <f t="shared" si="115"/>
        <v/>
      </c>
      <c r="H568" s="9" t="str">
        <f t="shared" si="116"/>
        <v/>
      </c>
      <c r="I568" s="9" t="str">
        <f t="shared" si="117"/>
        <v/>
      </c>
      <c r="J568" s="9" t="str">
        <f t="shared" si="118"/>
        <v/>
      </c>
      <c r="K568" s="9" t="str">
        <f t="shared" si="121"/>
        <v xml:space="preserve"> </v>
      </c>
      <c r="L568" s="9" t="str">
        <f t="shared" si="122"/>
        <v xml:space="preserve"> </v>
      </c>
      <c r="M568" s="9" t="str">
        <f t="shared" si="119"/>
        <v/>
      </c>
      <c r="N568" s="9" t="str">
        <f t="shared" si="120"/>
        <v/>
      </c>
    </row>
    <row r="569" spans="1:14" x14ac:dyDescent="0.2">
      <c r="A569" s="28"/>
      <c r="B569" s="7" t="s">
        <v>538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539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540</v>
      </c>
      <c r="C571" s="8">
        <v>1</v>
      </c>
      <c r="D571" s="8">
        <v>0</v>
      </c>
      <c r="E571" s="8">
        <v>0</v>
      </c>
      <c r="F571" s="8">
        <v>0</v>
      </c>
      <c r="G571" s="9">
        <f t="shared" si="115"/>
        <v>1.9607843137254902E-2</v>
      </c>
      <c r="H571" s="9" t="str">
        <f t="shared" si="116"/>
        <v/>
      </c>
      <c r="I571" s="9" t="str">
        <f t="shared" si="117"/>
        <v/>
      </c>
      <c r="J571" s="9" t="str">
        <f t="shared" si="118"/>
        <v/>
      </c>
      <c r="K571" s="9">
        <f t="shared" si="121"/>
        <v>-1</v>
      </c>
      <c r="L571" s="9" t="str">
        <f t="shared" si="122"/>
        <v xml:space="preserve"> </v>
      </c>
      <c r="M571" s="9">
        <f t="shared" si="119"/>
        <v>-1.9607843137254902E-2</v>
      </c>
      <c r="N571" s="9" t="str">
        <f t="shared" si="120"/>
        <v/>
      </c>
    </row>
    <row r="572" spans="1:14" x14ac:dyDescent="0.2">
      <c r="A572" s="28"/>
      <c r="B572" s="7" t="s">
        <v>541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542</v>
      </c>
      <c r="C573" s="8">
        <v>0</v>
      </c>
      <c r="D573" s="8">
        <v>0</v>
      </c>
      <c r="E573" s="8">
        <v>0</v>
      </c>
      <c r="F573" s="8">
        <v>0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543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544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545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546</v>
      </c>
      <c r="C577" s="8">
        <v>0</v>
      </c>
      <c r="D577" s="8">
        <v>0</v>
      </c>
      <c r="E577" s="8">
        <v>0</v>
      </c>
      <c r="F577" s="8">
        <v>0</v>
      </c>
      <c r="G577" s="9" t="str">
        <f t="shared" si="115"/>
        <v/>
      </c>
      <c r="H577" s="9" t="str">
        <f t="shared" si="116"/>
        <v/>
      </c>
      <c r="I577" s="9" t="str">
        <f t="shared" si="117"/>
        <v/>
      </c>
      <c r="J577" s="9" t="str">
        <f t="shared" si="118"/>
        <v/>
      </c>
      <c r="K577" s="9" t="str">
        <f t="shared" si="121"/>
        <v xml:space="preserve"> </v>
      </c>
      <c r="L577" s="9" t="str">
        <f t="shared" si="122"/>
        <v xml:space="preserve"> </v>
      </c>
      <c r="M577" s="9" t="str">
        <f t="shared" si="119"/>
        <v/>
      </c>
      <c r="N577" s="9" t="str">
        <f t="shared" si="120"/>
        <v/>
      </c>
    </row>
    <row r="578" spans="1:14" ht="25.5" x14ac:dyDescent="0.2">
      <c r="A578" s="28"/>
      <c r="B578" s="7" t="s">
        <v>547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548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549</v>
      </c>
      <c r="C580" s="8">
        <v>0</v>
      </c>
      <c r="D580" s="8">
        <v>0</v>
      </c>
      <c r="E580" s="8">
        <v>0</v>
      </c>
      <c r="F580" s="8">
        <v>0</v>
      </c>
      <c r="G580" s="9" t="str">
        <f t="shared" si="115"/>
        <v/>
      </c>
      <c r="H580" s="9" t="str">
        <f t="shared" si="116"/>
        <v/>
      </c>
      <c r="I580" s="9" t="str">
        <f t="shared" si="117"/>
        <v/>
      </c>
      <c r="J580" s="9" t="str">
        <f t="shared" si="118"/>
        <v/>
      </c>
      <c r="K580" s="9" t="str">
        <f t="shared" si="121"/>
        <v xml:space="preserve"> </v>
      </c>
      <c r="L580" s="9" t="str">
        <f t="shared" si="122"/>
        <v xml:space="preserve"> </v>
      </c>
      <c r="M580" s="9" t="str">
        <f t="shared" si="119"/>
        <v/>
      </c>
      <c r="N580" s="9" t="str">
        <f t="shared" si="120"/>
        <v/>
      </c>
    </row>
    <row r="581" spans="1:14" ht="25.5" x14ac:dyDescent="0.2">
      <c r="A581" s="28"/>
      <c r="B581" s="7" t="s">
        <v>550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551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552</v>
      </c>
      <c r="C583" s="8">
        <v>0</v>
      </c>
      <c r="D583" s="8">
        <v>0</v>
      </c>
      <c r="E583" s="8">
        <v>0</v>
      </c>
      <c r="F583" s="8">
        <v>0</v>
      </c>
      <c r="G583" s="9" t="str">
        <f t="shared" si="115"/>
        <v/>
      </c>
      <c r="H583" s="9" t="str">
        <f t="shared" si="116"/>
        <v/>
      </c>
      <c r="I583" s="9" t="str">
        <f t="shared" si="117"/>
        <v/>
      </c>
      <c r="J583" s="9" t="str">
        <f t="shared" si="118"/>
        <v/>
      </c>
      <c r="K583" s="9" t="str">
        <f t="shared" si="121"/>
        <v xml:space="preserve"> </v>
      </c>
      <c r="L583" s="9" t="str">
        <f t="shared" si="122"/>
        <v xml:space="preserve"> </v>
      </c>
      <c r="M583" s="9" t="str">
        <f t="shared" si="119"/>
        <v/>
      </c>
      <c r="N583" s="9" t="str">
        <f t="shared" si="120"/>
        <v/>
      </c>
    </row>
    <row r="584" spans="1:14" ht="25.5" x14ac:dyDescent="0.2">
      <c r="A584" s="28"/>
      <c r="B584" s="7" t="s">
        <v>553</v>
      </c>
      <c r="C584" s="8">
        <v>0</v>
      </c>
      <c r="D584" s="8">
        <v>0</v>
      </c>
      <c r="E584" s="8">
        <v>0</v>
      </c>
      <c r="F584" s="8">
        <v>0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 t="str">
        <f t="shared" si="122"/>
        <v xml:space="preserve"> 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554</v>
      </c>
      <c r="C585" s="8">
        <v>0</v>
      </c>
      <c r="D585" s="8">
        <v>0</v>
      </c>
      <c r="E585" s="8">
        <v>0</v>
      </c>
      <c r="F585" s="8">
        <v>0</v>
      </c>
      <c r="G585" s="9" t="str">
        <f t="shared" si="115"/>
        <v/>
      </c>
      <c r="H585" s="9" t="str">
        <f t="shared" si="116"/>
        <v/>
      </c>
      <c r="I585" s="9" t="str">
        <f t="shared" si="117"/>
        <v/>
      </c>
      <c r="J585" s="9" t="str">
        <f t="shared" si="118"/>
        <v/>
      </c>
      <c r="K585" s="9" t="str">
        <f t="shared" si="121"/>
        <v xml:space="preserve"> </v>
      </c>
      <c r="L585" s="9" t="str">
        <f t="shared" si="122"/>
        <v xml:space="preserve"> </v>
      </c>
      <c r="M585" s="9" t="str">
        <f t="shared" si="119"/>
        <v/>
      </c>
      <c r="N585" s="9" t="str">
        <f t="shared" si="120"/>
        <v/>
      </c>
    </row>
    <row r="586" spans="1:14" x14ac:dyDescent="0.2">
      <c r="A586" s="28"/>
      <c r="B586" s="7" t="s">
        <v>555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556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557</v>
      </c>
      <c r="C588" s="8">
        <v>1</v>
      </c>
      <c r="D588" s="8">
        <v>1</v>
      </c>
      <c r="E588" s="8">
        <v>0</v>
      </c>
      <c r="F588" s="8">
        <v>1</v>
      </c>
      <c r="G588" s="9">
        <f t="shared" si="115"/>
        <v>1.9607843137254902E-2</v>
      </c>
      <c r="H588" s="9">
        <f t="shared" si="116"/>
        <v>1.5384615384615385E-2</v>
      </c>
      <c r="I588" s="9" t="str">
        <f t="shared" si="117"/>
        <v/>
      </c>
      <c r="J588" s="9">
        <f t="shared" si="118"/>
        <v>1.7241379310344827E-2</v>
      </c>
      <c r="K588" s="9">
        <f t="shared" si="121"/>
        <v>-1</v>
      </c>
      <c r="L588" s="9">
        <f t="shared" si="122"/>
        <v>0</v>
      </c>
      <c r="M588" s="9">
        <f t="shared" si="119"/>
        <v>-1.9607843137254902E-2</v>
      </c>
      <c r="N588" s="9">
        <f t="shared" si="120"/>
        <v>0</v>
      </c>
    </row>
    <row r="589" spans="1:14" ht="25.5" x14ac:dyDescent="0.2">
      <c r="A589" s="28"/>
      <c r="B589" s="7" t="s">
        <v>558</v>
      </c>
      <c r="C589" s="8">
        <v>0</v>
      </c>
      <c r="D589" s="8">
        <v>0</v>
      </c>
      <c r="E589" s="8">
        <v>0</v>
      </c>
      <c r="F589" s="8">
        <v>2</v>
      </c>
      <c r="G589" s="9" t="str">
        <f t="shared" si="115"/>
        <v/>
      </c>
      <c r="H589" s="9" t="str">
        <f t="shared" si="116"/>
        <v/>
      </c>
      <c r="I589" s="9" t="str">
        <f t="shared" si="117"/>
        <v/>
      </c>
      <c r="J589" s="9">
        <f t="shared" si="118"/>
        <v>3.4482758620689655E-2</v>
      </c>
      <c r="K589" s="9" t="str">
        <f t="shared" si="121"/>
        <v xml:space="preserve"> </v>
      </c>
      <c r="L589" s="9">
        <f t="shared" si="122"/>
        <v>1</v>
      </c>
      <c r="M589" s="9" t="str">
        <f t="shared" si="119"/>
        <v/>
      </c>
      <c r="N589" s="9" t="str">
        <f t="shared" si="120"/>
        <v/>
      </c>
    </row>
    <row r="590" spans="1:14" x14ac:dyDescent="0.2">
      <c r="A590" s="28"/>
      <c r="B590" s="7" t="s">
        <v>559</v>
      </c>
      <c r="C590" s="8">
        <v>0</v>
      </c>
      <c r="D590" s="8">
        <v>1</v>
      </c>
      <c r="E590" s="8">
        <v>0</v>
      </c>
      <c r="F590" s="8">
        <v>2</v>
      </c>
      <c r="G590" s="9" t="str">
        <f t="shared" si="115"/>
        <v/>
      </c>
      <c r="H590" s="9">
        <f t="shared" si="116"/>
        <v>1.5384615384615385E-2</v>
      </c>
      <c r="I590" s="9" t="str">
        <f t="shared" si="117"/>
        <v/>
      </c>
      <c r="J590" s="9">
        <f t="shared" si="118"/>
        <v>3.4482758620689655E-2</v>
      </c>
      <c r="K590" s="9" t="str">
        <f t="shared" si="121"/>
        <v xml:space="preserve"> </v>
      </c>
      <c r="L590" s="9">
        <f t="shared" si="122"/>
        <v>1</v>
      </c>
      <c r="M590" s="9" t="str">
        <f t="shared" si="119"/>
        <v/>
      </c>
      <c r="N590" s="9">
        <f t="shared" si="120"/>
        <v>1.5384615384615385E-2</v>
      </c>
    </row>
    <row r="591" spans="1:14" x14ac:dyDescent="0.2">
      <c r="A591" s="28"/>
      <c r="B591" s="7" t="s">
        <v>560</v>
      </c>
      <c r="C591" s="8">
        <v>0</v>
      </c>
      <c r="D591" s="8">
        <v>1</v>
      </c>
      <c r="E591" s="8">
        <v>0</v>
      </c>
      <c r="F591" s="8">
        <v>0</v>
      </c>
      <c r="G591" s="9" t="str">
        <f t="shared" si="115"/>
        <v/>
      </c>
      <c r="H591" s="9">
        <f t="shared" si="116"/>
        <v>1.5384615384615385E-2</v>
      </c>
      <c r="I591" s="9" t="str">
        <f t="shared" si="117"/>
        <v/>
      </c>
      <c r="J591" s="9" t="str">
        <f t="shared" si="118"/>
        <v/>
      </c>
      <c r="K591" s="9" t="str">
        <f t="shared" si="121"/>
        <v xml:space="preserve"> </v>
      </c>
      <c r="L591" s="9">
        <f t="shared" si="122"/>
        <v>-1</v>
      </c>
      <c r="M591" s="9" t="str">
        <f t="shared" si="119"/>
        <v/>
      </c>
      <c r="N591" s="9">
        <f t="shared" si="120"/>
        <v>-1.5384615384615385E-2</v>
      </c>
    </row>
    <row r="592" spans="1:14" x14ac:dyDescent="0.2">
      <c r="A592" s="28"/>
      <c r="B592" s="7" t="s">
        <v>561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562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563</v>
      </c>
      <c r="C594" s="8">
        <v>0</v>
      </c>
      <c r="D594" s="8">
        <v>1</v>
      </c>
      <c r="E594" s="8">
        <v>0</v>
      </c>
      <c r="F594" s="8">
        <v>2</v>
      </c>
      <c r="G594" s="9" t="str">
        <f t="shared" si="115"/>
        <v/>
      </c>
      <c r="H594" s="9">
        <f t="shared" si="116"/>
        <v>1.5384615384615385E-2</v>
      </c>
      <c r="I594" s="9" t="str">
        <f t="shared" si="117"/>
        <v/>
      </c>
      <c r="J594" s="9">
        <f t="shared" si="118"/>
        <v>3.4482758620689655E-2</v>
      </c>
      <c r="K594" s="9" t="str">
        <f t="shared" si="121"/>
        <v xml:space="preserve"> </v>
      </c>
      <c r="L594" s="9">
        <f t="shared" si="122"/>
        <v>1</v>
      </c>
      <c r="M594" s="9" t="str">
        <f t="shared" si="119"/>
        <v/>
      </c>
      <c r="N594" s="9">
        <f t="shared" si="120"/>
        <v>1.5384615384615385E-2</v>
      </c>
    </row>
    <row r="595" spans="1:14" x14ac:dyDescent="0.2">
      <c r="A595" s="28"/>
      <c r="B595" s="7" t="s">
        <v>564</v>
      </c>
      <c r="C595" s="8">
        <v>0</v>
      </c>
      <c r="D595" s="8">
        <v>0</v>
      </c>
      <c r="E595" s="8">
        <v>0</v>
      </c>
      <c r="F595" s="8">
        <v>0</v>
      </c>
      <c r="G595" s="9" t="str">
        <f t="shared" si="115"/>
        <v/>
      </c>
      <c r="H595" s="9" t="str">
        <f t="shared" si="116"/>
        <v/>
      </c>
      <c r="I595" s="9" t="str">
        <f t="shared" si="117"/>
        <v/>
      </c>
      <c r="J595" s="9" t="str">
        <f t="shared" si="118"/>
        <v/>
      </c>
      <c r="K595" s="9" t="str">
        <f t="shared" si="121"/>
        <v xml:space="preserve"> </v>
      </c>
      <c r="L595" s="9" t="str">
        <f t="shared" si="122"/>
        <v xml:space="preserve"> 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565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566</v>
      </c>
      <c r="C597" s="8">
        <v>0</v>
      </c>
      <c r="D597" s="8">
        <v>0</v>
      </c>
      <c r="E597" s="8">
        <v>0</v>
      </c>
      <c r="F597" s="8">
        <v>0</v>
      </c>
      <c r="G597" s="9" t="str">
        <f t="shared" si="115"/>
        <v/>
      </c>
      <c r="H597" s="9" t="str">
        <f t="shared" si="116"/>
        <v/>
      </c>
      <c r="I597" s="9" t="str">
        <f t="shared" si="117"/>
        <v/>
      </c>
      <c r="J597" s="9" t="str">
        <f t="shared" si="118"/>
        <v/>
      </c>
      <c r="K597" s="9" t="str">
        <f t="shared" si="121"/>
        <v xml:space="preserve"> </v>
      </c>
      <c r="L597" s="9" t="str">
        <f t="shared" si="122"/>
        <v xml:space="preserve"> </v>
      </c>
      <c r="M597" s="9" t="str">
        <f t="shared" si="119"/>
        <v/>
      </c>
      <c r="N597" s="9" t="str">
        <f t="shared" si="120"/>
        <v/>
      </c>
    </row>
    <row r="598" spans="1:14" x14ac:dyDescent="0.2">
      <c r="A598" s="28"/>
      <c r="B598" s="7" t="s">
        <v>567</v>
      </c>
      <c r="C598" s="8">
        <v>0</v>
      </c>
      <c r="D598" s="8">
        <v>0</v>
      </c>
      <c r="E598" s="8">
        <v>0</v>
      </c>
      <c r="F598" s="8">
        <v>0</v>
      </c>
      <c r="G598" s="9" t="str">
        <f t="shared" si="115"/>
        <v/>
      </c>
      <c r="H598" s="9" t="str">
        <f t="shared" si="116"/>
        <v/>
      </c>
      <c r="I598" s="9" t="str">
        <f t="shared" si="117"/>
        <v/>
      </c>
      <c r="J598" s="9" t="str">
        <f t="shared" si="118"/>
        <v/>
      </c>
      <c r="K598" s="9" t="str">
        <f t="shared" si="121"/>
        <v xml:space="preserve"> </v>
      </c>
      <c r="L598" s="9" t="str">
        <f t="shared" si="122"/>
        <v xml:space="preserve"> </v>
      </c>
      <c r="M598" s="9" t="str">
        <f t="shared" si="119"/>
        <v/>
      </c>
      <c r="N598" s="9" t="str">
        <f t="shared" si="120"/>
        <v/>
      </c>
    </row>
    <row r="599" spans="1:14" ht="25.5" x14ac:dyDescent="0.2">
      <c r="A599" s="28"/>
      <c r="B599" s="7" t="s">
        <v>568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569</v>
      </c>
      <c r="C600" s="8">
        <v>0</v>
      </c>
      <c r="D600" s="8">
        <v>0</v>
      </c>
      <c r="E600" s="8">
        <v>0</v>
      </c>
      <c r="F600" s="8">
        <v>0</v>
      </c>
      <c r="G600" s="9" t="str">
        <f t="shared" si="115"/>
        <v/>
      </c>
      <c r="H600" s="9" t="str">
        <f t="shared" si="116"/>
        <v/>
      </c>
      <c r="I600" s="9" t="str">
        <f t="shared" si="117"/>
        <v/>
      </c>
      <c r="J600" s="9" t="str">
        <f t="shared" si="118"/>
        <v/>
      </c>
      <c r="K600" s="9" t="str">
        <f t="shared" si="121"/>
        <v xml:space="preserve"> </v>
      </c>
      <c r="L600" s="9" t="str">
        <f t="shared" si="122"/>
        <v xml:space="preserve"> </v>
      </c>
      <c r="M600" s="9" t="str">
        <f t="shared" si="119"/>
        <v/>
      </c>
      <c r="N600" s="9" t="str">
        <f t="shared" si="120"/>
        <v/>
      </c>
    </row>
    <row r="601" spans="1:14" x14ac:dyDescent="0.2">
      <c r="A601" s="28"/>
      <c r="B601" s="7" t="s">
        <v>570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571</v>
      </c>
      <c r="C602" s="8">
        <v>0</v>
      </c>
      <c r="D602" s="8">
        <v>0</v>
      </c>
      <c r="E602" s="8">
        <v>0</v>
      </c>
      <c r="F602" s="8">
        <v>0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 t="str">
        <f t="shared" si="122"/>
        <v xml:space="preserve"> 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572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573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14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15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11</v>
      </c>
      <c r="D612" s="12">
        <f>SUM(D613:D640)</f>
        <v>10</v>
      </c>
      <c r="E612" s="12">
        <f>SUM(E613:E640)</f>
        <v>11</v>
      </c>
      <c r="F612" s="12">
        <f>SUM(F613:F640)</f>
        <v>8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0</v>
      </c>
      <c r="L612" s="13">
        <f>+IF(AND(D612=0,F612=0),"",IF(D612=0,1,IF(F612=0,-1,(F612-D612)/D612)))</f>
        <v>-0.2</v>
      </c>
      <c r="M612" s="13">
        <f t="shared" ref="M612:M640" si="127">+IF(OR(AND(G612=""),(K612="")),"",G612*K612)</f>
        <v>0</v>
      </c>
      <c r="N612" s="13">
        <f t="shared" ref="N612:N640" si="128">+IF(OR(AND(H612=""),(L612="")),"",H612*L612)</f>
        <v>-0.2</v>
      </c>
    </row>
    <row r="613" spans="1:14" x14ac:dyDescent="0.2">
      <c r="A613" s="28"/>
      <c r="B613" s="7" t="s">
        <v>574</v>
      </c>
      <c r="C613" s="8">
        <v>0</v>
      </c>
      <c r="D613" s="8">
        <v>0</v>
      </c>
      <c r="E613" s="8">
        <v>0</v>
      </c>
      <c r="F613" s="8">
        <v>0</v>
      </c>
      <c r="G613" s="9" t="str">
        <f t="shared" si="123"/>
        <v/>
      </c>
      <c r="H613" s="9" t="str">
        <f t="shared" si="124"/>
        <v/>
      </c>
      <c r="I613" s="9" t="str">
        <f t="shared" si="125"/>
        <v/>
      </c>
      <c r="J613" s="9" t="str">
        <f t="shared" si="126"/>
        <v/>
      </c>
      <c r="K613" s="9" t="str">
        <f t="shared" ref="K613:K640" si="129">+IF(AND(C613=0,E613=0)," ",IF(C613=0,1,IF(E613=0,-1,(E613-C613)/C613)))</f>
        <v xml:space="preserve"> </v>
      </c>
      <c r="L613" s="9" t="str">
        <f t="shared" ref="L613:L640" si="130">+IF(AND(D613=0,F613=0)," ",IF(D613=0,1,IF(F613=0,-1,(F613-D613)/D613)))</f>
        <v xml:space="preserve"> </v>
      </c>
      <c r="M613" s="9" t="str">
        <f t="shared" si="127"/>
        <v/>
      </c>
      <c r="N613" s="9" t="str">
        <f t="shared" si="128"/>
        <v/>
      </c>
    </row>
    <row r="614" spans="1:14" x14ac:dyDescent="0.2">
      <c r="A614" s="28"/>
      <c r="B614" s="7" t="s">
        <v>575</v>
      </c>
      <c r="C614" s="8">
        <v>0</v>
      </c>
      <c r="D614" s="8">
        <v>3</v>
      </c>
      <c r="E614" s="8">
        <v>1</v>
      </c>
      <c r="F614" s="8">
        <v>1</v>
      </c>
      <c r="G614" s="9" t="str">
        <f t="shared" si="123"/>
        <v/>
      </c>
      <c r="H614" s="9">
        <f t="shared" si="124"/>
        <v>0.3</v>
      </c>
      <c r="I614" s="9">
        <f t="shared" si="125"/>
        <v>9.0909090909090912E-2</v>
      </c>
      <c r="J614" s="9">
        <f t="shared" si="126"/>
        <v>0.125</v>
      </c>
      <c r="K614" s="9">
        <f t="shared" si="129"/>
        <v>1</v>
      </c>
      <c r="L614" s="9">
        <f t="shared" si="130"/>
        <v>-0.66666666666666663</v>
      </c>
      <c r="M614" s="9" t="str">
        <f t="shared" si="127"/>
        <v/>
      </c>
      <c r="N614" s="9">
        <f t="shared" si="128"/>
        <v>-0.19999999999999998</v>
      </c>
    </row>
    <row r="615" spans="1:14" ht="25.5" x14ac:dyDescent="0.2">
      <c r="A615" s="28"/>
      <c r="B615" s="7" t="s">
        <v>576</v>
      </c>
      <c r="C615" s="8">
        <v>4</v>
      </c>
      <c r="D615" s="8">
        <v>3</v>
      </c>
      <c r="E615" s="8">
        <v>5</v>
      </c>
      <c r="F615" s="8">
        <v>2</v>
      </c>
      <c r="G615" s="9">
        <f t="shared" si="123"/>
        <v>0.36363636363636365</v>
      </c>
      <c r="H615" s="9">
        <f t="shared" si="124"/>
        <v>0.3</v>
      </c>
      <c r="I615" s="9">
        <f t="shared" si="125"/>
        <v>0.45454545454545453</v>
      </c>
      <c r="J615" s="9">
        <f t="shared" si="126"/>
        <v>0.25</v>
      </c>
      <c r="K615" s="9">
        <f t="shared" si="129"/>
        <v>0.25</v>
      </c>
      <c r="L615" s="9">
        <f t="shared" si="130"/>
        <v>-0.33333333333333331</v>
      </c>
      <c r="M615" s="9">
        <f t="shared" si="127"/>
        <v>9.0909090909090912E-2</v>
      </c>
      <c r="N615" s="9">
        <f t="shared" si="128"/>
        <v>-9.9999999999999992E-2</v>
      </c>
    </row>
    <row r="616" spans="1:14" x14ac:dyDescent="0.2">
      <c r="A616" s="28"/>
      <c r="B616" s="7" t="s">
        <v>577</v>
      </c>
      <c r="C616" s="8">
        <v>2</v>
      </c>
      <c r="D616" s="8">
        <v>0</v>
      </c>
      <c r="E616" s="8">
        <v>1</v>
      </c>
      <c r="F616" s="8">
        <v>0</v>
      </c>
      <c r="G616" s="9">
        <f t="shared" si="123"/>
        <v>0.18181818181818182</v>
      </c>
      <c r="H616" s="9" t="str">
        <f t="shared" si="124"/>
        <v/>
      </c>
      <c r="I616" s="9">
        <f t="shared" si="125"/>
        <v>9.0909090909090912E-2</v>
      </c>
      <c r="J616" s="9" t="str">
        <f t="shared" si="126"/>
        <v/>
      </c>
      <c r="K616" s="9">
        <f t="shared" si="129"/>
        <v>-0.5</v>
      </c>
      <c r="L616" s="9" t="str">
        <f t="shared" si="130"/>
        <v xml:space="preserve"> </v>
      </c>
      <c r="M616" s="9">
        <f t="shared" si="127"/>
        <v>-9.0909090909090912E-2</v>
      </c>
      <c r="N616" s="9" t="str">
        <f t="shared" si="128"/>
        <v/>
      </c>
    </row>
    <row r="617" spans="1:14" x14ac:dyDescent="0.2">
      <c r="A617" s="28"/>
      <c r="B617" s="7" t="s">
        <v>578</v>
      </c>
      <c r="C617" s="8">
        <v>0</v>
      </c>
      <c r="D617" s="8">
        <v>0</v>
      </c>
      <c r="E617" s="8">
        <v>0</v>
      </c>
      <c r="F617" s="8">
        <v>1</v>
      </c>
      <c r="G617" s="9" t="str">
        <f t="shared" si="123"/>
        <v/>
      </c>
      <c r="H617" s="9" t="str">
        <f t="shared" si="124"/>
        <v/>
      </c>
      <c r="I617" s="9" t="str">
        <f t="shared" si="125"/>
        <v/>
      </c>
      <c r="J617" s="9">
        <f t="shared" si="126"/>
        <v>0.125</v>
      </c>
      <c r="K617" s="9" t="str">
        <f t="shared" si="129"/>
        <v xml:space="preserve"> </v>
      </c>
      <c r="L617" s="9">
        <f t="shared" si="130"/>
        <v>1</v>
      </c>
      <c r="M617" s="9" t="str">
        <f t="shared" si="127"/>
        <v/>
      </c>
      <c r="N617" s="9" t="str">
        <f t="shared" si="128"/>
        <v/>
      </c>
    </row>
    <row r="618" spans="1:14" x14ac:dyDescent="0.2">
      <c r="A618" s="28"/>
      <c r="B618" s="7" t="s">
        <v>579</v>
      </c>
      <c r="C618" s="8">
        <v>0</v>
      </c>
      <c r="D618" s="8">
        <v>0</v>
      </c>
      <c r="E618" s="8">
        <v>0</v>
      </c>
      <c r="F618" s="8">
        <v>0</v>
      </c>
      <c r="G618" s="9" t="str">
        <f t="shared" si="123"/>
        <v/>
      </c>
      <c r="H618" s="9" t="str">
        <f t="shared" si="124"/>
        <v/>
      </c>
      <c r="I618" s="9" t="str">
        <f t="shared" si="125"/>
        <v/>
      </c>
      <c r="J618" s="9" t="str">
        <f t="shared" si="126"/>
        <v/>
      </c>
      <c r="K618" s="9" t="str">
        <f t="shared" si="129"/>
        <v xml:space="preserve"> </v>
      </c>
      <c r="L618" s="9" t="str">
        <f t="shared" si="130"/>
        <v xml:space="preserve"> 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580</v>
      </c>
      <c r="C619" s="8">
        <v>0</v>
      </c>
      <c r="D619" s="8">
        <v>0</v>
      </c>
      <c r="E619" s="8">
        <v>0</v>
      </c>
      <c r="F619" s="8">
        <v>0</v>
      </c>
      <c r="G619" s="9" t="str">
        <f t="shared" si="123"/>
        <v/>
      </c>
      <c r="H619" s="9" t="str">
        <f t="shared" si="124"/>
        <v/>
      </c>
      <c r="I619" s="9" t="str">
        <f t="shared" si="125"/>
        <v/>
      </c>
      <c r="J619" s="9" t="str">
        <f t="shared" si="126"/>
        <v/>
      </c>
      <c r="K619" s="9" t="str">
        <f t="shared" si="129"/>
        <v xml:space="preserve"> </v>
      </c>
      <c r="L619" s="9" t="str">
        <f t="shared" si="130"/>
        <v xml:space="preserve"> </v>
      </c>
      <c r="M619" s="9" t="str">
        <f t="shared" si="127"/>
        <v/>
      </c>
      <c r="N619" s="9" t="str">
        <f t="shared" si="128"/>
        <v/>
      </c>
    </row>
    <row r="620" spans="1:14" x14ac:dyDescent="0.2">
      <c r="A620" s="28"/>
      <c r="B620" s="7" t="s">
        <v>581</v>
      </c>
      <c r="C620" s="8">
        <v>0</v>
      </c>
      <c r="D620" s="8">
        <v>0</v>
      </c>
      <c r="E620" s="8">
        <v>0</v>
      </c>
      <c r="F620" s="8">
        <v>0</v>
      </c>
      <c r="G620" s="9" t="str">
        <f t="shared" si="123"/>
        <v/>
      </c>
      <c r="H620" s="9" t="str">
        <f t="shared" si="124"/>
        <v/>
      </c>
      <c r="I620" s="9" t="str">
        <f t="shared" si="125"/>
        <v/>
      </c>
      <c r="J620" s="9" t="str">
        <f t="shared" si="126"/>
        <v/>
      </c>
      <c r="K620" s="9" t="str">
        <f t="shared" si="129"/>
        <v xml:space="preserve"> </v>
      </c>
      <c r="L620" s="9" t="str">
        <f t="shared" si="130"/>
        <v xml:space="preserve"> </v>
      </c>
      <c r="M620" s="9" t="str">
        <f t="shared" si="127"/>
        <v/>
      </c>
      <c r="N620" s="9" t="str">
        <f t="shared" si="128"/>
        <v/>
      </c>
    </row>
    <row r="621" spans="1:14" x14ac:dyDescent="0.2">
      <c r="A621" s="28"/>
      <c r="B621" s="7" t="s">
        <v>582</v>
      </c>
      <c r="C621" s="8">
        <v>0</v>
      </c>
      <c r="D621" s="8">
        <v>0</v>
      </c>
      <c r="E621" s="8">
        <v>2</v>
      </c>
      <c r="F621" s="8">
        <v>0</v>
      </c>
      <c r="G621" s="9" t="str">
        <f t="shared" si="123"/>
        <v/>
      </c>
      <c r="H621" s="9" t="str">
        <f t="shared" si="124"/>
        <v/>
      </c>
      <c r="I621" s="9">
        <f t="shared" si="125"/>
        <v>0.18181818181818182</v>
      </c>
      <c r="J621" s="9" t="str">
        <f t="shared" si="126"/>
        <v/>
      </c>
      <c r="K621" s="9">
        <f t="shared" si="129"/>
        <v>1</v>
      </c>
      <c r="L621" s="9" t="str">
        <f t="shared" si="130"/>
        <v xml:space="preserve"> </v>
      </c>
      <c r="M621" s="9" t="str">
        <f t="shared" si="127"/>
        <v/>
      </c>
      <c r="N621" s="9" t="str">
        <f t="shared" si="128"/>
        <v/>
      </c>
    </row>
    <row r="622" spans="1:14" ht="23.25" customHeight="1" x14ac:dyDescent="0.2">
      <c r="A622" s="28"/>
      <c r="B622" s="7" t="s">
        <v>583</v>
      </c>
      <c r="C622" s="8">
        <v>0</v>
      </c>
      <c r="D622" s="8">
        <v>0</v>
      </c>
      <c r="E622" s="8">
        <v>0</v>
      </c>
      <c r="F622" s="8">
        <v>0</v>
      </c>
      <c r="G622" s="9" t="str">
        <f t="shared" si="123"/>
        <v/>
      </c>
      <c r="H622" s="9" t="str">
        <f t="shared" si="124"/>
        <v/>
      </c>
      <c r="I622" s="9" t="str">
        <f t="shared" si="125"/>
        <v/>
      </c>
      <c r="J622" s="9" t="str">
        <f t="shared" si="126"/>
        <v/>
      </c>
      <c r="K622" s="9" t="str">
        <f t="shared" si="129"/>
        <v xml:space="preserve"> </v>
      </c>
      <c r="L622" s="9" t="str">
        <f t="shared" si="130"/>
        <v xml:space="preserve"> </v>
      </c>
      <c r="M622" s="9" t="str">
        <f t="shared" si="127"/>
        <v/>
      </c>
      <c r="N622" s="9" t="str">
        <f t="shared" si="128"/>
        <v/>
      </c>
    </row>
    <row r="623" spans="1:14" x14ac:dyDescent="0.2">
      <c r="A623" s="28"/>
      <c r="B623" s="7" t="s">
        <v>584</v>
      </c>
      <c r="C623" s="8">
        <v>2</v>
      </c>
      <c r="D623" s="8">
        <v>1</v>
      </c>
      <c r="E623" s="8">
        <v>2</v>
      </c>
      <c r="F623" s="8">
        <v>0</v>
      </c>
      <c r="G623" s="9">
        <f t="shared" si="123"/>
        <v>0.18181818181818182</v>
      </c>
      <c r="H623" s="9">
        <f t="shared" si="124"/>
        <v>0.1</v>
      </c>
      <c r="I623" s="9">
        <f t="shared" si="125"/>
        <v>0.18181818181818182</v>
      </c>
      <c r="J623" s="9" t="str">
        <f t="shared" si="126"/>
        <v/>
      </c>
      <c r="K623" s="9">
        <f t="shared" si="129"/>
        <v>0</v>
      </c>
      <c r="L623" s="9">
        <f t="shared" si="130"/>
        <v>-1</v>
      </c>
      <c r="M623" s="9">
        <f t="shared" si="127"/>
        <v>0</v>
      </c>
      <c r="N623" s="9">
        <f t="shared" si="128"/>
        <v>-0.1</v>
      </c>
    </row>
    <row r="624" spans="1:14" x14ac:dyDescent="0.2">
      <c r="A624" s="28"/>
      <c r="B624" s="7" t="s">
        <v>585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586</v>
      </c>
      <c r="C625" s="8">
        <v>0</v>
      </c>
      <c r="D625" s="8">
        <v>0</v>
      </c>
      <c r="E625" s="8">
        <v>0</v>
      </c>
      <c r="F625" s="8">
        <v>0</v>
      </c>
      <c r="G625" s="9" t="str">
        <f t="shared" si="123"/>
        <v/>
      </c>
      <c r="H625" s="9" t="str">
        <f t="shared" si="124"/>
        <v/>
      </c>
      <c r="I625" s="9" t="str">
        <f t="shared" si="125"/>
        <v/>
      </c>
      <c r="J625" s="9" t="str">
        <f t="shared" si="126"/>
        <v/>
      </c>
      <c r="K625" s="9" t="str">
        <f t="shared" si="129"/>
        <v xml:space="preserve"> </v>
      </c>
      <c r="L625" s="9" t="str">
        <f t="shared" si="130"/>
        <v xml:space="preserve"> </v>
      </c>
      <c r="M625" s="9" t="str">
        <f t="shared" si="127"/>
        <v/>
      </c>
      <c r="N625" s="9" t="str">
        <f t="shared" si="128"/>
        <v/>
      </c>
    </row>
    <row r="626" spans="1:14" x14ac:dyDescent="0.2">
      <c r="A626" s="28"/>
      <c r="B626" s="7" t="s">
        <v>587</v>
      </c>
      <c r="C626" s="8">
        <v>0</v>
      </c>
      <c r="D626" s="8">
        <v>0</v>
      </c>
      <c r="E626" s="8">
        <v>0</v>
      </c>
      <c r="F626" s="8">
        <v>0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588</v>
      </c>
      <c r="C627" s="8">
        <v>0</v>
      </c>
      <c r="D627" s="8">
        <v>0</v>
      </c>
      <c r="E627" s="8">
        <v>0</v>
      </c>
      <c r="F627" s="8">
        <v>0</v>
      </c>
      <c r="G627" s="9" t="str">
        <f t="shared" si="123"/>
        <v/>
      </c>
      <c r="H627" s="9" t="str">
        <f t="shared" si="124"/>
        <v/>
      </c>
      <c r="I627" s="9" t="str">
        <f t="shared" si="125"/>
        <v/>
      </c>
      <c r="J627" s="9" t="str">
        <f t="shared" si="126"/>
        <v/>
      </c>
      <c r="K627" s="9" t="str">
        <f t="shared" si="129"/>
        <v xml:space="preserve"> </v>
      </c>
      <c r="L627" s="9" t="str">
        <f t="shared" si="130"/>
        <v xml:space="preserve"> </v>
      </c>
      <c r="M627" s="9" t="str">
        <f t="shared" si="127"/>
        <v/>
      </c>
      <c r="N627" s="9" t="str">
        <f t="shared" si="128"/>
        <v/>
      </c>
    </row>
    <row r="628" spans="1:14" x14ac:dyDescent="0.2">
      <c r="A628" s="28"/>
      <c r="B628" s="7" t="s">
        <v>589</v>
      </c>
      <c r="C628" s="8">
        <v>0</v>
      </c>
      <c r="D628" s="8">
        <v>0</v>
      </c>
      <c r="E628" s="8">
        <v>0</v>
      </c>
      <c r="F628" s="8">
        <v>0</v>
      </c>
      <c r="G628" s="9" t="str">
        <f t="shared" si="123"/>
        <v/>
      </c>
      <c r="H628" s="9" t="str">
        <f t="shared" si="124"/>
        <v/>
      </c>
      <c r="I628" s="9" t="str">
        <f t="shared" si="125"/>
        <v/>
      </c>
      <c r="J628" s="9" t="str">
        <f t="shared" si="126"/>
        <v/>
      </c>
      <c r="K628" s="9" t="str">
        <f t="shared" si="129"/>
        <v xml:space="preserve"> </v>
      </c>
      <c r="L628" s="9" t="str">
        <f t="shared" si="130"/>
        <v xml:space="preserve"> </v>
      </c>
      <c r="M628" s="9" t="str">
        <f t="shared" si="127"/>
        <v/>
      </c>
      <c r="N628" s="9" t="str">
        <f t="shared" si="128"/>
        <v/>
      </c>
    </row>
    <row r="629" spans="1:14" x14ac:dyDescent="0.2">
      <c r="A629" s="28"/>
      <c r="B629" s="7" t="s">
        <v>590</v>
      </c>
      <c r="C629" s="8">
        <v>0</v>
      </c>
      <c r="D629" s="8">
        <v>0</v>
      </c>
      <c r="E629" s="8">
        <v>0</v>
      </c>
      <c r="F629" s="8">
        <v>0</v>
      </c>
      <c r="G629" s="9" t="str">
        <f t="shared" si="123"/>
        <v/>
      </c>
      <c r="H629" s="9" t="str">
        <f t="shared" si="124"/>
        <v/>
      </c>
      <c r="I629" s="9" t="str">
        <f t="shared" si="125"/>
        <v/>
      </c>
      <c r="J629" s="9" t="str">
        <f t="shared" si="126"/>
        <v/>
      </c>
      <c r="K629" s="9" t="str">
        <f t="shared" si="129"/>
        <v xml:space="preserve"> </v>
      </c>
      <c r="L629" s="9" t="str">
        <f t="shared" si="130"/>
        <v xml:space="preserve"> </v>
      </c>
      <c r="M629" s="9" t="str">
        <f t="shared" si="127"/>
        <v/>
      </c>
      <c r="N629" s="9" t="str">
        <f t="shared" si="128"/>
        <v/>
      </c>
    </row>
    <row r="630" spans="1:14" x14ac:dyDescent="0.2">
      <c r="A630" s="28"/>
      <c r="B630" s="7" t="s">
        <v>591</v>
      </c>
      <c r="C630" s="8">
        <v>1</v>
      </c>
      <c r="D630" s="8">
        <v>2</v>
      </c>
      <c r="E630" s="8">
        <v>0</v>
      </c>
      <c r="F630" s="8">
        <v>4</v>
      </c>
      <c r="G630" s="9">
        <f t="shared" si="123"/>
        <v>9.0909090909090912E-2</v>
      </c>
      <c r="H630" s="9">
        <f t="shared" si="124"/>
        <v>0.2</v>
      </c>
      <c r="I630" s="9" t="str">
        <f t="shared" si="125"/>
        <v/>
      </c>
      <c r="J630" s="9">
        <f t="shared" si="126"/>
        <v>0.5</v>
      </c>
      <c r="K630" s="9">
        <f t="shared" si="129"/>
        <v>-1</v>
      </c>
      <c r="L630" s="9">
        <f t="shared" si="130"/>
        <v>1</v>
      </c>
      <c r="M630" s="9">
        <f t="shared" si="127"/>
        <v>-9.0909090909090912E-2</v>
      </c>
      <c r="N630" s="9">
        <f t="shared" si="128"/>
        <v>0.2</v>
      </c>
    </row>
    <row r="631" spans="1:14" x14ac:dyDescent="0.2">
      <c r="A631" s="28"/>
      <c r="B631" s="7" t="s">
        <v>592</v>
      </c>
      <c r="C631" s="8">
        <v>0</v>
      </c>
      <c r="D631" s="8">
        <v>0</v>
      </c>
      <c r="E631" s="8">
        <v>0</v>
      </c>
      <c r="F631" s="8">
        <v>0</v>
      </c>
      <c r="G631" s="9" t="str">
        <f t="shared" si="123"/>
        <v/>
      </c>
      <c r="H631" s="9" t="str">
        <f t="shared" si="124"/>
        <v/>
      </c>
      <c r="I631" s="9" t="str">
        <f t="shared" si="125"/>
        <v/>
      </c>
      <c r="J631" s="9" t="str">
        <f t="shared" si="126"/>
        <v/>
      </c>
      <c r="K631" s="9" t="str">
        <f t="shared" si="129"/>
        <v xml:space="preserve"> </v>
      </c>
      <c r="L631" s="9" t="str">
        <f t="shared" si="130"/>
        <v xml:space="preserve"> </v>
      </c>
      <c r="M631" s="9" t="str">
        <f t="shared" si="127"/>
        <v/>
      </c>
      <c r="N631" s="9" t="str">
        <f t="shared" si="128"/>
        <v/>
      </c>
    </row>
    <row r="632" spans="1:14" x14ac:dyDescent="0.2">
      <c r="A632" s="28"/>
      <c r="B632" s="7" t="s">
        <v>593</v>
      </c>
      <c r="C632" s="8">
        <v>0</v>
      </c>
      <c r="D632" s="8">
        <v>0</v>
      </c>
      <c r="E632" s="8">
        <v>0</v>
      </c>
      <c r="F632" s="8">
        <v>0</v>
      </c>
      <c r="G632" s="9" t="str">
        <f t="shared" si="123"/>
        <v/>
      </c>
      <c r="H632" s="9" t="str">
        <f t="shared" si="124"/>
        <v/>
      </c>
      <c r="I632" s="9" t="str">
        <f t="shared" si="125"/>
        <v/>
      </c>
      <c r="J632" s="9" t="str">
        <f t="shared" si="126"/>
        <v/>
      </c>
      <c r="K632" s="9" t="str">
        <f t="shared" si="129"/>
        <v xml:space="preserve"> </v>
      </c>
      <c r="L632" s="9" t="str">
        <f t="shared" si="130"/>
        <v xml:space="preserve"> </v>
      </c>
      <c r="M632" s="9" t="str">
        <f t="shared" si="127"/>
        <v/>
      </c>
      <c r="N632" s="9" t="str">
        <f t="shared" si="128"/>
        <v/>
      </c>
    </row>
    <row r="633" spans="1:14" x14ac:dyDescent="0.2">
      <c r="A633" s="28"/>
      <c r="B633" s="7" t="s">
        <v>594</v>
      </c>
      <c r="C633" s="8">
        <v>0</v>
      </c>
      <c r="D633" s="8">
        <v>0</v>
      </c>
      <c r="E633" s="8">
        <v>0</v>
      </c>
      <c r="F633" s="8">
        <v>0</v>
      </c>
      <c r="G633" s="9" t="str">
        <f t="shared" si="123"/>
        <v/>
      </c>
      <c r="H633" s="9" t="str">
        <f t="shared" si="124"/>
        <v/>
      </c>
      <c r="I633" s="9" t="str">
        <f t="shared" si="125"/>
        <v/>
      </c>
      <c r="J633" s="9" t="str">
        <f t="shared" si="126"/>
        <v/>
      </c>
      <c r="K633" s="9" t="str">
        <f t="shared" si="129"/>
        <v xml:space="preserve"> </v>
      </c>
      <c r="L633" s="9" t="str">
        <f t="shared" si="130"/>
        <v xml:space="preserve"> </v>
      </c>
      <c r="M633" s="9" t="str">
        <f t="shared" si="127"/>
        <v/>
      </c>
      <c r="N633" s="9" t="str">
        <f t="shared" si="128"/>
        <v/>
      </c>
    </row>
    <row r="634" spans="1:14" ht="25.5" x14ac:dyDescent="0.2">
      <c r="A634" s="28" t="s">
        <v>670</v>
      </c>
      <c r="B634" s="7" t="s">
        <v>595</v>
      </c>
      <c r="C634" s="8">
        <v>0</v>
      </c>
      <c r="D634" s="8">
        <v>0</v>
      </c>
      <c r="E634" s="8">
        <v>0</v>
      </c>
      <c r="F634" s="8">
        <v>0</v>
      </c>
      <c r="G634" s="9" t="str">
        <f t="shared" si="123"/>
        <v/>
      </c>
      <c r="H634" s="9" t="str">
        <f t="shared" si="124"/>
        <v/>
      </c>
      <c r="I634" s="9" t="str">
        <f t="shared" si="125"/>
        <v/>
      </c>
      <c r="J634" s="9" t="str">
        <f t="shared" si="126"/>
        <v/>
      </c>
      <c r="K634" s="9" t="str">
        <f t="shared" si="129"/>
        <v xml:space="preserve"> </v>
      </c>
      <c r="L634" s="9" t="str">
        <f t="shared" si="130"/>
        <v xml:space="preserve"> 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596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597</v>
      </c>
      <c r="C636" s="8">
        <v>0</v>
      </c>
      <c r="D636" s="8">
        <v>1</v>
      </c>
      <c r="E636" s="8">
        <v>0</v>
      </c>
      <c r="F636" s="8">
        <v>0</v>
      </c>
      <c r="G636" s="9" t="str">
        <f t="shared" si="123"/>
        <v/>
      </c>
      <c r="H636" s="9">
        <f t="shared" si="124"/>
        <v>0.1</v>
      </c>
      <c r="I636" s="9" t="str">
        <f t="shared" si="125"/>
        <v/>
      </c>
      <c r="J636" s="9" t="str">
        <f t="shared" si="126"/>
        <v/>
      </c>
      <c r="K636" s="9" t="str">
        <f t="shared" si="129"/>
        <v xml:space="preserve"> </v>
      </c>
      <c r="L636" s="9">
        <f t="shared" si="130"/>
        <v>-1</v>
      </c>
      <c r="M636" s="9" t="str">
        <f t="shared" si="127"/>
        <v/>
      </c>
      <c r="N636" s="9">
        <f t="shared" si="128"/>
        <v>-0.1</v>
      </c>
    </row>
    <row r="637" spans="1:14" x14ac:dyDescent="0.2">
      <c r="A637" s="28"/>
      <c r="B637" s="7" t="s">
        <v>598</v>
      </c>
      <c r="C637" s="8">
        <v>0</v>
      </c>
      <c r="D637" s="8">
        <v>0</v>
      </c>
      <c r="E637" s="8">
        <v>0</v>
      </c>
      <c r="F637" s="8">
        <v>0</v>
      </c>
      <c r="G637" s="9" t="str">
        <f t="shared" si="123"/>
        <v/>
      </c>
      <c r="H637" s="9" t="str">
        <f t="shared" si="124"/>
        <v/>
      </c>
      <c r="I637" s="9" t="str">
        <f t="shared" si="125"/>
        <v/>
      </c>
      <c r="J637" s="9" t="str">
        <f t="shared" si="126"/>
        <v/>
      </c>
      <c r="K637" s="9" t="str">
        <f t="shared" si="129"/>
        <v xml:space="preserve"> </v>
      </c>
      <c r="L637" s="9" t="str">
        <f t="shared" si="130"/>
        <v xml:space="preserve"> </v>
      </c>
      <c r="M637" s="9" t="str">
        <f t="shared" si="127"/>
        <v/>
      </c>
      <c r="N637" s="9" t="str">
        <f t="shared" si="128"/>
        <v/>
      </c>
    </row>
    <row r="638" spans="1:14" ht="25.5" x14ac:dyDescent="0.2">
      <c r="A638" s="28"/>
      <c r="B638" s="7" t="s">
        <v>599</v>
      </c>
      <c r="C638" s="8">
        <v>0</v>
      </c>
      <c r="D638" s="8">
        <v>0</v>
      </c>
      <c r="E638" s="8">
        <v>0</v>
      </c>
      <c r="F638" s="8">
        <v>0</v>
      </c>
      <c r="G638" s="9" t="str">
        <f t="shared" si="123"/>
        <v/>
      </c>
      <c r="H638" s="9" t="str">
        <f t="shared" si="124"/>
        <v/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 t="str">
        <f t="shared" si="130"/>
        <v xml:space="preserve"> 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600</v>
      </c>
      <c r="C639" s="8">
        <v>2</v>
      </c>
      <c r="D639" s="8">
        <v>0</v>
      </c>
      <c r="E639" s="8">
        <v>0</v>
      </c>
      <c r="F639" s="8">
        <v>0</v>
      </c>
      <c r="G639" s="9">
        <f t="shared" si="123"/>
        <v>0.18181818181818182</v>
      </c>
      <c r="H639" s="9" t="str">
        <f t="shared" si="124"/>
        <v/>
      </c>
      <c r="I639" s="9" t="str">
        <f t="shared" si="125"/>
        <v/>
      </c>
      <c r="J639" s="9" t="str">
        <f t="shared" si="126"/>
        <v/>
      </c>
      <c r="K639" s="9">
        <f t="shared" si="129"/>
        <v>-1</v>
      </c>
      <c r="L639" s="9" t="str">
        <f t="shared" si="130"/>
        <v xml:space="preserve"> </v>
      </c>
      <c r="M639" s="9">
        <f t="shared" si="127"/>
        <v>-0.18181818181818182</v>
      </c>
      <c r="N639" s="9" t="str">
        <f t="shared" si="128"/>
        <v/>
      </c>
    </row>
    <row r="640" spans="1:14" ht="25.5" x14ac:dyDescent="0.2">
      <c r="A640" s="28"/>
      <c r="B640" s="7" t="s">
        <v>601</v>
      </c>
      <c r="C640" s="8">
        <v>0</v>
      </c>
      <c r="D640" s="8">
        <v>0</v>
      </c>
      <c r="E640" s="8">
        <v>0</v>
      </c>
      <c r="F640" s="8">
        <v>0</v>
      </c>
      <c r="G640" s="9" t="str">
        <f t="shared" si="123"/>
        <v/>
      </c>
      <c r="H640" s="9" t="str">
        <f t="shared" si="124"/>
        <v/>
      </c>
      <c r="I640" s="9" t="str">
        <f t="shared" si="125"/>
        <v/>
      </c>
      <c r="J640" s="9" t="str">
        <f t="shared" si="126"/>
        <v/>
      </c>
      <c r="K640" s="9" t="str">
        <f t="shared" si="129"/>
        <v xml:space="preserve"> </v>
      </c>
      <c r="L640" s="9" t="str">
        <f t="shared" si="130"/>
        <v xml:space="preserve"> </v>
      </c>
      <c r="M640" s="9" t="str">
        <f t="shared" si="127"/>
        <v/>
      </c>
      <c r="N640" s="9" t="str">
        <f t="shared" si="128"/>
        <v/>
      </c>
    </row>
    <row r="641" spans="1:2" x14ac:dyDescent="0.2">
      <c r="A641" s="2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641"/>
  <sheetViews>
    <sheetView showGridLines="0" topLeftCell="A3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668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638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669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2021</v>
      </c>
      <c r="D7" s="40"/>
      <c r="E7" s="45">
        <v>2022</v>
      </c>
      <c r="F7" s="40"/>
      <c r="G7" s="39">
        <v>2021</v>
      </c>
      <c r="H7" s="40"/>
      <c r="I7" s="45">
        <v>2022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639</v>
      </c>
      <c r="C9" s="12">
        <f>+C22+C81+C188+C371+C612</f>
        <v>1908</v>
      </c>
      <c r="D9" s="12">
        <f>+D22+D81+D188+D371+D612</f>
        <v>3682</v>
      </c>
      <c r="E9" s="12">
        <f>+E22+E81+E188+E371+E612</f>
        <v>2525</v>
      </c>
      <c r="F9" s="12">
        <f>+F22+F81+F188+F371+F612</f>
        <v>3994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0.32337526205450734</v>
      </c>
      <c r="L9" s="13">
        <f t="shared" si="0"/>
        <v>8.4736556219445952E-2</v>
      </c>
      <c r="M9" s="13">
        <f t="shared" ref="M9:N14" si="1">+IF(OR(AND(G9=""),(K9="")),"",G9*K9)</f>
        <v>0.32337526205450734</v>
      </c>
      <c r="N9" s="13">
        <f t="shared" si="1"/>
        <v>8.4736556219445952E-2</v>
      </c>
    </row>
    <row r="10" spans="1:14" ht="26.25" customHeight="1" x14ac:dyDescent="0.2">
      <c r="A10" s="28"/>
      <c r="B10" s="24" t="s">
        <v>8</v>
      </c>
      <c r="C10" s="21">
        <f>+C22</f>
        <v>16</v>
      </c>
      <c r="D10" s="14">
        <f>+D22</f>
        <v>12</v>
      </c>
      <c r="E10" s="14">
        <f>+E22</f>
        <v>13</v>
      </c>
      <c r="F10" s="14">
        <f>+F22</f>
        <v>21</v>
      </c>
      <c r="G10" s="15">
        <f t="shared" ref="G10:J14" si="2">+C10/C$9</f>
        <v>8.385744234800839E-3</v>
      </c>
      <c r="H10" s="15">
        <f t="shared" si="2"/>
        <v>3.2590983161325366E-3</v>
      </c>
      <c r="I10" s="15">
        <f t="shared" si="2"/>
        <v>5.1485148514851488E-3</v>
      </c>
      <c r="J10" s="15">
        <f t="shared" si="2"/>
        <v>5.2578868302453679E-3</v>
      </c>
      <c r="K10" s="15">
        <f t="shared" si="0"/>
        <v>-0.1875</v>
      </c>
      <c r="L10" s="15">
        <f t="shared" si="0"/>
        <v>0.75</v>
      </c>
      <c r="M10" s="15">
        <f t="shared" si="1"/>
        <v>-1.5723270440251573E-3</v>
      </c>
      <c r="N10" s="16">
        <f t="shared" si="1"/>
        <v>2.4443237370994023E-3</v>
      </c>
    </row>
    <row r="11" spans="1:14" ht="25.5" x14ac:dyDescent="0.2">
      <c r="A11" s="28"/>
      <c r="B11" s="25" t="s">
        <v>9</v>
      </c>
      <c r="C11" s="22">
        <f>+C81</f>
        <v>357</v>
      </c>
      <c r="D11" s="8">
        <f>+D81</f>
        <v>292</v>
      </c>
      <c r="E11" s="8">
        <f>+E81</f>
        <v>316</v>
      </c>
      <c r="F11" s="8">
        <f>+F81</f>
        <v>227</v>
      </c>
      <c r="G11" s="9">
        <f t="shared" si="2"/>
        <v>0.1871069182389937</v>
      </c>
      <c r="H11" s="9">
        <f t="shared" si="2"/>
        <v>7.9304725692558392E-2</v>
      </c>
      <c r="I11" s="9">
        <f t="shared" si="2"/>
        <v>0.12514851485148515</v>
      </c>
      <c r="J11" s="9">
        <f t="shared" si="2"/>
        <v>5.6835252879318982E-2</v>
      </c>
      <c r="K11" s="9">
        <f t="shared" si="0"/>
        <v>-0.11484593837535013</v>
      </c>
      <c r="L11" s="9">
        <f t="shared" si="0"/>
        <v>-0.2226027397260274</v>
      </c>
      <c r="M11" s="9">
        <f t="shared" si="1"/>
        <v>-2.1488469601677145E-2</v>
      </c>
      <c r="N11" s="17">
        <f t="shared" si="1"/>
        <v>-1.7653449212384573E-2</v>
      </c>
    </row>
    <row r="12" spans="1:14" ht="25.5" x14ac:dyDescent="0.2">
      <c r="A12" s="28"/>
      <c r="B12" s="25" t="s">
        <v>10</v>
      </c>
      <c r="C12" s="22">
        <f>+C188</f>
        <v>218</v>
      </c>
      <c r="D12" s="8">
        <f>+D188</f>
        <v>417</v>
      </c>
      <c r="E12" s="8">
        <f>+E188</f>
        <v>188</v>
      </c>
      <c r="F12" s="8">
        <f>+F188</f>
        <v>436</v>
      </c>
      <c r="G12" s="9">
        <f t="shared" si="2"/>
        <v>0.11425576519916142</v>
      </c>
      <c r="H12" s="9">
        <f t="shared" si="2"/>
        <v>0.11325366648560566</v>
      </c>
      <c r="I12" s="9">
        <f t="shared" si="2"/>
        <v>7.4455445544554452E-2</v>
      </c>
      <c r="J12" s="9">
        <f t="shared" si="2"/>
        <v>0.10916374561842764</v>
      </c>
      <c r="K12" s="9">
        <f t="shared" si="0"/>
        <v>-0.13761467889908258</v>
      </c>
      <c r="L12" s="9">
        <f t="shared" si="0"/>
        <v>4.5563549160671464E-2</v>
      </c>
      <c r="M12" s="9">
        <f t="shared" si="1"/>
        <v>-1.5723270440251572E-2</v>
      </c>
      <c r="N12" s="17">
        <f t="shared" si="1"/>
        <v>5.1602390005431832E-3</v>
      </c>
    </row>
    <row r="13" spans="1:14" ht="25.5" x14ac:dyDescent="0.2">
      <c r="A13" s="28"/>
      <c r="B13" s="25" t="s">
        <v>11</v>
      </c>
      <c r="C13" s="22">
        <f>+C371</f>
        <v>1027</v>
      </c>
      <c r="D13" s="8">
        <f>+D371</f>
        <v>1966</v>
      </c>
      <c r="E13" s="8">
        <f>+E371</f>
        <v>1154</v>
      </c>
      <c r="F13" s="8">
        <f>+F371</f>
        <v>2092</v>
      </c>
      <c r="G13" s="9">
        <f t="shared" si="2"/>
        <v>0.5382599580712788</v>
      </c>
      <c r="H13" s="9">
        <f t="shared" si="2"/>
        <v>0.53394894079304722</v>
      </c>
      <c r="I13" s="9">
        <f t="shared" si="2"/>
        <v>0.45702970297029705</v>
      </c>
      <c r="J13" s="9">
        <f t="shared" si="2"/>
        <v>0.52378567851777669</v>
      </c>
      <c r="K13" s="9">
        <f t="shared" si="0"/>
        <v>0.12366114897760468</v>
      </c>
      <c r="L13" s="9">
        <f t="shared" si="0"/>
        <v>6.4089521871820959E-2</v>
      </c>
      <c r="M13" s="9">
        <f t="shared" si="1"/>
        <v>6.6561844863731651E-2</v>
      </c>
      <c r="N13" s="17">
        <f t="shared" si="1"/>
        <v>3.4220532319391636E-2</v>
      </c>
    </row>
    <row r="14" spans="1:14" ht="26.25" thickBot="1" x14ac:dyDescent="0.25">
      <c r="A14" s="28"/>
      <c r="B14" s="26" t="s">
        <v>12</v>
      </c>
      <c r="C14" s="23">
        <f>+C612</f>
        <v>290</v>
      </c>
      <c r="D14" s="18">
        <f>+D612</f>
        <v>995</v>
      </c>
      <c r="E14" s="18">
        <f>+E612</f>
        <v>854</v>
      </c>
      <c r="F14" s="18">
        <f>+F612</f>
        <v>1218</v>
      </c>
      <c r="G14" s="19">
        <f t="shared" si="2"/>
        <v>0.15199161425576521</v>
      </c>
      <c r="H14" s="19">
        <f t="shared" si="2"/>
        <v>0.27023356871265619</v>
      </c>
      <c r="I14" s="19">
        <f t="shared" si="2"/>
        <v>0.33821782178217824</v>
      </c>
      <c r="J14" s="19">
        <f t="shared" si="2"/>
        <v>0.30495743615423132</v>
      </c>
      <c r="K14" s="19">
        <f t="shared" si="0"/>
        <v>1.9448275862068964</v>
      </c>
      <c r="L14" s="19">
        <f t="shared" si="0"/>
        <v>0.22412060301507539</v>
      </c>
      <c r="M14" s="19">
        <f t="shared" si="1"/>
        <v>0.29559748427672955</v>
      </c>
      <c r="N14" s="20">
        <f t="shared" si="1"/>
        <v>6.0564910374796312E-2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14</v>
      </c>
      <c r="D19" s="46"/>
      <c r="E19" s="46"/>
      <c r="F19" s="40"/>
      <c r="G19" s="41" t="s">
        <v>4</v>
      </c>
      <c r="H19" s="46"/>
      <c r="I19" s="46"/>
      <c r="J19" s="46"/>
      <c r="K19" s="41" t="s">
        <v>15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16</v>
      </c>
      <c r="D22" s="12">
        <f>SUM(D23:D73)</f>
        <v>12</v>
      </c>
      <c r="E22" s="12">
        <f>SUM(E23:E73)</f>
        <v>13</v>
      </c>
      <c r="F22" s="12">
        <f>SUM(F23:F73)</f>
        <v>21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-0.1875</v>
      </c>
      <c r="L22" s="13">
        <f>+IF(AND(D22=0,F22=0),"",IF(D22=0,1,IF(F22=0,-1,(F22-D22)/D22)))</f>
        <v>0.75</v>
      </c>
      <c r="M22" s="13">
        <f t="shared" ref="M22:M53" si="7">+IF(OR(AND(G22=""),(K22="")),"",G22*K22)</f>
        <v>-0.1875</v>
      </c>
      <c r="N22" s="13">
        <f t="shared" ref="N22:N53" si="8">+IF(OR(AND(H22=""),(L22="")),"",H22*L22)</f>
        <v>0.75</v>
      </c>
    </row>
    <row r="23" spans="1:14" x14ac:dyDescent="0.2">
      <c r="A23" s="28"/>
      <c r="B23" s="7" t="s">
        <v>16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17</v>
      </c>
      <c r="C24" s="8">
        <v>4</v>
      </c>
      <c r="D24" s="8">
        <v>4</v>
      </c>
      <c r="E24" s="8">
        <v>0</v>
      </c>
      <c r="F24" s="8">
        <v>0</v>
      </c>
      <c r="G24" s="9">
        <f t="shared" si="3"/>
        <v>0.25</v>
      </c>
      <c r="H24" s="9">
        <f t="shared" si="4"/>
        <v>0.33333333333333331</v>
      </c>
      <c r="I24" s="9" t="str">
        <f t="shared" si="5"/>
        <v/>
      </c>
      <c r="J24" s="9" t="str">
        <f t="shared" si="6"/>
        <v/>
      </c>
      <c r="K24" s="9">
        <f t="shared" si="9"/>
        <v>-1</v>
      </c>
      <c r="L24" s="9">
        <f t="shared" si="10"/>
        <v>-1</v>
      </c>
      <c r="M24" s="9">
        <f t="shared" si="7"/>
        <v>-0.25</v>
      </c>
      <c r="N24" s="9">
        <f t="shared" si="8"/>
        <v>-0.33333333333333331</v>
      </c>
    </row>
    <row r="25" spans="1:14" ht="38.25" x14ac:dyDescent="0.2">
      <c r="A25" s="28"/>
      <c r="B25" s="7" t="s">
        <v>18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19</v>
      </c>
      <c r="C26" s="8">
        <v>1</v>
      </c>
      <c r="D26" s="8">
        <v>0</v>
      </c>
      <c r="E26" s="8">
        <v>0</v>
      </c>
      <c r="F26" s="8">
        <v>0</v>
      </c>
      <c r="G26" s="9">
        <f t="shared" si="3"/>
        <v>6.25E-2</v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>
        <f t="shared" si="9"/>
        <v>-1</v>
      </c>
      <c r="L26" s="9" t="str">
        <f t="shared" si="10"/>
        <v xml:space="preserve"> </v>
      </c>
      <c r="M26" s="9">
        <f t="shared" si="7"/>
        <v>-6.25E-2</v>
      </c>
      <c r="N26" s="9" t="str">
        <f t="shared" si="8"/>
        <v/>
      </c>
    </row>
    <row r="27" spans="1:14" ht="25.5" x14ac:dyDescent="0.2">
      <c r="A27" s="28"/>
      <c r="B27" s="7" t="s">
        <v>20</v>
      </c>
      <c r="C27" s="8">
        <v>0</v>
      </c>
      <c r="D27" s="8">
        <v>0</v>
      </c>
      <c r="E27" s="8">
        <v>0</v>
      </c>
      <c r="F27" s="8">
        <v>0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 t="str">
        <f t="shared" si="6"/>
        <v/>
      </c>
      <c r="K27" s="9" t="str">
        <f t="shared" si="9"/>
        <v xml:space="preserve"> </v>
      </c>
      <c r="L27" s="9" t="str">
        <f t="shared" si="10"/>
        <v xml:space="preserve"> 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21</v>
      </c>
      <c r="C28" s="8">
        <v>0</v>
      </c>
      <c r="D28" s="8">
        <v>0</v>
      </c>
      <c r="E28" s="8">
        <v>0</v>
      </c>
      <c r="F28" s="8">
        <v>2</v>
      </c>
      <c r="G28" s="9" t="str">
        <f t="shared" si="3"/>
        <v/>
      </c>
      <c r="H28" s="9" t="str">
        <f t="shared" si="4"/>
        <v/>
      </c>
      <c r="I28" s="9" t="str">
        <f t="shared" si="5"/>
        <v/>
      </c>
      <c r="J28" s="9">
        <f t="shared" si="6"/>
        <v>9.5238095238095233E-2</v>
      </c>
      <c r="K28" s="9" t="str">
        <f t="shared" si="9"/>
        <v xml:space="preserve"> </v>
      </c>
      <c r="L28" s="9">
        <f t="shared" si="10"/>
        <v>1</v>
      </c>
      <c r="M28" s="9" t="str">
        <f t="shared" si="7"/>
        <v/>
      </c>
      <c r="N28" s="9" t="str">
        <f t="shared" si="8"/>
        <v/>
      </c>
    </row>
    <row r="29" spans="1:14" ht="25.5" x14ac:dyDescent="0.2">
      <c r="A29" s="28"/>
      <c r="B29" s="7" t="s">
        <v>22</v>
      </c>
      <c r="C29" s="8">
        <v>0</v>
      </c>
      <c r="D29" s="8">
        <v>0</v>
      </c>
      <c r="E29" s="8">
        <v>0</v>
      </c>
      <c r="F29" s="8">
        <v>0</v>
      </c>
      <c r="G29" s="9" t="str">
        <f t="shared" si="3"/>
        <v/>
      </c>
      <c r="H29" s="9" t="str">
        <f t="shared" si="4"/>
        <v/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 t="str">
        <f t="shared" si="10"/>
        <v xml:space="preserve"> 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23</v>
      </c>
      <c r="C30" s="8">
        <v>1</v>
      </c>
      <c r="D30" s="8">
        <v>0</v>
      </c>
      <c r="E30" s="8">
        <v>3</v>
      </c>
      <c r="F30" s="8">
        <v>0</v>
      </c>
      <c r="G30" s="9">
        <f t="shared" si="3"/>
        <v>6.25E-2</v>
      </c>
      <c r="H30" s="9" t="str">
        <f t="shared" si="4"/>
        <v/>
      </c>
      <c r="I30" s="9">
        <f t="shared" si="5"/>
        <v>0.23076923076923078</v>
      </c>
      <c r="J30" s="9" t="str">
        <f t="shared" si="6"/>
        <v/>
      </c>
      <c r="K30" s="9">
        <f t="shared" si="9"/>
        <v>2</v>
      </c>
      <c r="L30" s="9" t="str">
        <f t="shared" si="10"/>
        <v xml:space="preserve"> </v>
      </c>
      <c r="M30" s="9">
        <f t="shared" si="7"/>
        <v>0.125</v>
      </c>
      <c r="N30" s="9" t="str">
        <f t="shared" si="8"/>
        <v/>
      </c>
    </row>
    <row r="31" spans="1:14" x14ac:dyDescent="0.2">
      <c r="A31" s="28"/>
      <c r="B31" s="7" t="s">
        <v>24</v>
      </c>
      <c r="C31" s="8">
        <v>0</v>
      </c>
      <c r="D31" s="8">
        <v>0</v>
      </c>
      <c r="E31" s="8">
        <v>1</v>
      </c>
      <c r="F31" s="8">
        <v>0</v>
      </c>
      <c r="G31" s="9" t="str">
        <f t="shared" si="3"/>
        <v/>
      </c>
      <c r="H31" s="9" t="str">
        <f t="shared" si="4"/>
        <v/>
      </c>
      <c r="I31" s="9">
        <f t="shared" si="5"/>
        <v>7.6923076923076927E-2</v>
      </c>
      <c r="J31" s="9" t="str">
        <f t="shared" si="6"/>
        <v/>
      </c>
      <c r="K31" s="9">
        <f t="shared" si="9"/>
        <v>1</v>
      </c>
      <c r="L31" s="9" t="str">
        <f t="shared" si="10"/>
        <v xml:space="preserve"> </v>
      </c>
      <c r="M31" s="9" t="str">
        <f t="shared" si="7"/>
        <v/>
      </c>
      <c r="N31" s="9" t="str">
        <f t="shared" si="8"/>
        <v/>
      </c>
    </row>
    <row r="32" spans="1:14" x14ac:dyDescent="0.2">
      <c r="A32" s="28"/>
      <c r="B32" s="7" t="s">
        <v>25</v>
      </c>
      <c r="C32" s="8">
        <v>0</v>
      </c>
      <c r="D32" s="8">
        <v>1</v>
      </c>
      <c r="E32" s="8">
        <v>1</v>
      </c>
      <c r="F32" s="8">
        <v>3</v>
      </c>
      <c r="G32" s="9" t="str">
        <f t="shared" si="3"/>
        <v/>
      </c>
      <c r="H32" s="9">
        <f t="shared" si="4"/>
        <v>8.3333333333333329E-2</v>
      </c>
      <c r="I32" s="9">
        <f t="shared" si="5"/>
        <v>7.6923076923076927E-2</v>
      </c>
      <c r="J32" s="9">
        <f t="shared" si="6"/>
        <v>0.14285714285714285</v>
      </c>
      <c r="K32" s="9">
        <f t="shared" si="9"/>
        <v>1</v>
      </c>
      <c r="L32" s="9">
        <f t="shared" si="10"/>
        <v>2</v>
      </c>
      <c r="M32" s="9" t="str">
        <f t="shared" si="7"/>
        <v/>
      </c>
      <c r="N32" s="9">
        <f t="shared" si="8"/>
        <v>0.16666666666666666</v>
      </c>
    </row>
    <row r="33" spans="1:14" x14ac:dyDescent="0.2">
      <c r="A33" s="28"/>
      <c r="B33" s="7" t="s">
        <v>26</v>
      </c>
      <c r="C33" s="8">
        <v>2</v>
      </c>
      <c r="D33" s="8">
        <v>0</v>
      </c>
      <c r="E33" s="8">
        <v>3</v>
      </c>
      <c r="F33" s="8">
        <v>4</v>
      </c>
      <c r="G33" s="9">
        <f t="shared" si="3"/>
        <v>0.125</v>
      </c>
      <c r="H33" s="9" t="str">
        <f t="shared" si="4"/>
        <v/>
      </c>
      <c r="I33" s="9">
        <f t="shared" si="5"/>
        <v>0.23076923076923078</v>
      </c>
      <c r="J33" s="9">
        <f t="shared" si="6"/>
        <v>0.19047619047619047</v>
      </c>
      <c r="K33" s="9">
        <f t="shared" si="9"/>
        <v>0.5</v>
      </c>
      <c r="L33" s="9">
        <f t="shared" si="10"/>
        <v>1</v>
      </c>
      <c r="M33" s="9">
        <f t="shared" si="7"/>
        <v>6.25E-2</v>
      </c>
      <c r="N33" s="9" t="str">
        <f t="shared" si="8"/>
        <v/>
      </c>
    </row>
    <row r="34" spans="1:14" ht="25.5" x14ac:dyDescent="0.2">
      <c r="A34" s="28"/>
      <c r="B34" s="7" t="s">
        <v>27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28</v>
      </c>
      <c r="C35" s="8">
        <v>0</v>
      </c>
      <c r="D35" s="8">
        <v>1</v>
      </c>
      <c r="E35" s="8">
        <v>0</v>
      </c>
      <c r="F35" s="8">
        <v>0</v>
      </c>
      <c r="G35" s="9" t="str">
        <f t="shared" si="3"/>
        <v/>
      </c>
      <c r="H35" s="9">
        <f t="shared" si="4"/>
        <v>8.3333333333333329E-2</v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>
        <f t="shared" si="10"/>
        <v>-1</v>
      </c>
      <c r="M35" s="9" t="str">
        <f t="shared" si="7"/>
        <v/>
      </c>
      <c r="N35" s="9">
        <f t="shared" si="8"/>
        <v>-8.3333333333333329E-2</v>
      </c>
    </row>
    <row r="36" spans="1:14" x14ac:dyDescent="0.2">
      <c r="A36" s="28"/>
      <c r="B36" s="7" t="s">
        <v>29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30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31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32</v>
      </c>
      <c r="C39" s="8">
        <v>2</v>
      </c>
      <c r="D39" s="8">
        <v>1</v>
      </c>
      <c r="E39" s="8">
        <v>0</v>
      </c>
      <c r="F39" s="8">
        <v>0</v>
      </c>
      <c r="G39" s="9">
        <f t="shared" si="3"/>
        <v>0.125</v>
      </c>
      <c r="H39" s="9">
        <f t="shared" si="4"/>
        <v>8.3333333333333329E-2</v>
      </c>
      <c r="I39" s="9" t="str">
        <f t="shared" si="5"/>
        <v/>
      </c>
      <c r="J39" s="9" t="str">
        <f t="shared" si="6"/>
        <v/>
      </c>
      <c r="K39" s="9">
        <f t="shared" si="9"/>
        <v>-1</v>
      </c>
      <c r="L39" s="9">
        <f t="shared" si="10"/>
        <v>-1</v>
      </c>
      <c r="M39" s="9">
        <f t="shared" si="7"/>
        <v>-0.125</v>
      </c>
      <c r="N39" s="9">
        <f t="shared" si="8"/>
        <v>-8.3333333333333329E-2</v>
      </c>
    </row>
    <row r="40" spans="1:14" ht="25.5" x14ac:dyDescent="0.2">
      <c r="A40" s="28"/>
      <c r="B40" s="7" t="s">
        <v>33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34</v>
      </c>
      <c r="C41" s="8">
        <v>0</v>
      </c>
      <c r="D41" s="8">
        <v>0</v>
      </c>
      <c r="E41" s="8">
        <v>0</v>
      </c>
      <c r="F41" s="8">
        <v>0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 t="str">
        <f t="shared" si="10"/>
        <v xml:space="preserve"> 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35</v>
      </c>
      <c r="C42" s="8">
        <v>0</v>
      </c>
      <c r="D42" s="8">
        <v>0</v>
      </c>
      <c r="E42" s="8">
        <v>1</v>
      </c>
      <c r="F42" s="8">
        <v>0</v>
      </c>
      <c r="G42" s="9" t="str">
        <f t="shared" si="3"/>
        <v/>
      </c>
      <c r="H42" s="9" t="str">
        <f t="shared" si="4"/>
        <v/>
      </c>
      <c r="I42" s="9">
        <f t="shared" si="5"/>
        <v>7.6923076923076927E-2</v>
      </c>
      <c r="J42" s="9" t="str">
        <f t="shared" si="6"/>
        <v/>
      </c>
      <c r="K42" s="9">
        <f t="shared" si="9"/>
        <v>1</v>
      </c>
      <c r="L42" s="9" t="str">
        <f t="shared" si="10"/>
        <v xml:space="preserve"> </v>
      </c>
      <c r="M42" s="9" t="str">
        <f t="shared" si="7"/>
        <v/>
      </c>
      <c r="N42" s="9" t="str">
        <f t="shared" si="8"/>
        <v/>
      </c>
    </row>
    <row r="43" spans="1:14" ht="24" customHeight="1" x14ac:dyDescent="0.2">
      <c r="A43" s="28"/>
      <c r="B43" s="7" t="s">
        <v>36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37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38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39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40</v>
      </c>
      <c r="C47" s="8">
        <v>1</v>
      </c>
      <c r="D47" s="8">
        <v>0</v>
      </c>
      <c r="E47" s="8">
        <v>0</v>
      </c>
      <c r="F47" s="8">
        <v>0</v>
      </c>
      <c r="G47" s="9">
        <f t="shared" si="3"/>
        <v>6.25E-2</v>
      </c>
      <c r="H47" s="9" t="str">
        <f t="shared" si="4"/>
        <v/>
      </c>
      <c r="I47" s="9" t="str">
        <f t="shared" si="5"/>
        <v/>
      </c>
      <c r="J47" s="9" t="str">
        <f t="shared" si="6"/>
        <v/>
      </c>
      <c r="K47" s="9">
        <f t="shared" si="9"/>
        <v>-1</v>
      </c>
      <c r="L47" s="9" t="str">
        <f t="shared" si="10"/>
        <v xml:space="preserve"> </v>
      </c>
      <c r="M47" s="9">
        <f t="shared" si="7"/>
        <v>-6.25E-2</v>
      </c>
      <c r="N47" s="9" t="str">
        <f t="shared" si="8"/>
        <v/>
      </c>
    </row>
    <row r="48" spans="1:14" ht="25.5" x14ac:dyDescent="0.2">
      <c r="A48" s="28"/>
      <c r="B48" s="7" t="s">
        <v>41</v>
      </c>
      <c r="C48" s="8">
        <v>0</v>
      </c>
      <c r="D48" s="8">
        <v>0</v>
      </c>
      <c r="E48" s="8">
        <v>0</v>
      </c>
      <c r="F48" s="8">
        <v>0</v>
      </c>
      <c r="G48" s="9" t="str">
        <f t="shared" si="3"/>
        <v/>
      </c>
      <c r="H48" s="9" t="str">
        <f t="shared" si="4"/>
        <v/>
      </c>
      <c r="I48" s="9" t="str">
        <f t="shared" si="5"/>
        <v/>
      </c>
      <c r="J48" s="9" t="str">
        <f t="shared" si="6"/>
        <v/>
      </c>
      <c r="K48" s="9" t="str">
        <f t="shared" si="9"/>
        <v xml:space="preserve"> </v>
      </c>
      <c r="L48" s="9" t="str">
        <f t="shared" si="10"/>
        <v xml:space="preserve"> </v>
      </c>
      <c r="M48" s="9" t="str">
        <f t="shared" si="7"/>
        <v/>
      </c>
      <c r="N48" s="9" t="str">
        <f t="shared" si="8"/>
        <v/>
      </c>
    </row>
    <row r="49" spans="1:14" ht="25.5" x14ac:dyDescent="0.2">
      <c r="A49" s="28"/>
      <c r="B49" s="7" t="s">
        <v>42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43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44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45</v>
      </c>
      <c r="C52" s="8">
        <v>0</v>
      </c>
      <c r="D52" s="8">
        <v>0</v>
      </c>
      <c r="E52" s="8">
        <v>0</v>
      </c>
      <c r="F52" s="8">
        <v>0</v>
      </c>
      <c r="G52" s="9" t="str">
        <f t="shared" si="3"/>
        <v/>
      </c>
      <c r="H52" s="9" t="str">
        <f t="shared" si="4"/>
        <v/>
      </c>
      <c r="I52" s="9" t="str">
        <f t="shared" si="5"/>
        <v/>
      </c>
      <c r="J52" s="9" t="str">
        <f t="shared" si="6"/>
        <v/>
      </c>
      <c r="K52" s="9" t="str">
        <f t="shared" si="9"/>
        <v xml:space="preserve"> </v>
      </c>
      <c r="L52" s="9" t="str">
        <f t="shared" si="10"/>
        <v xml:space="preserve"> 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46</v>
      </c>
      <c r="C53" s="8">
        <v>4</v>
      </c>
      <c r="D53" s="8">
        <v>2</v>
      </c>
      <c r="E53" s="8">
        <v>2</v>
      </c>
      <c r="F53" s="8">
        <v>4</v>
      </c>
      <c r="G53" s="9">
        <f t="shared" si="3"/>
        <v>0.25</v>
      </c>
      <c r="H53" s="9">
        <f t="shared" si="4"/>
        <v>0.16666666666666666</v>
      </c>
      <c r="I53" s="9">
        <f t="shared" si="5"/>
        <v>0.15384615384615385</v>
      </c>
      <c r="J53" s="9">
        <f t="shared" si="6"/>
        <v>0.19047619047619047</v>
      </c>
      <c r="K53" s="9">
        <f t="shared" si="9"/>
        <v>-0.5</v>
      </c>
      <c r="L53" s="9">
        <f t="shared" si="10"/>
        <v>1</v>
      </c>
      <c r="M53" s="9">
        <f t="shared" si="7"/>
        <v>-0.125</v>
      </c>
      <c r="N53" s="9">
        <f t="shared" si="8"/>
        <v>0.16666666666666666</v>
      </c>
    </row>
    <row r="54" spans="1:14" x14ac:dyDescent="0.2">
      <c r="A54" s="28"/>
      <c r="B54" s="7" t="s">
        <v>47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48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49</v>
      </c>
      <c r="C56" s="8">
        <v>0</v>
      </c>
      <c r="D56" s="8">
        <v>0</v>
      </c>
      <c r="E56" s="8">
        <v>0</v>
      </c>
      <c r="F56" s="8">
        <v>0</v>
      </c>
      <c r="G56" s="9" t="str">
        <f t="shared" si="11"/>
        <v/>
      </c>
      <c r="H56" s="9" t="str">
        <f t="shared" si="12"/>
        <v/>
      </c>
      <c r="I56" s="9" t="str">
        <f t="shared" si="13"/>
        <v/>
      </c>
      <c r="J56" s="9" t="str">
        <f t="shared" si="14"/>
        <v/>
      </c>
      <c r="K56" s="9" t="str">
        <f t="shared" si="17"/>
        <v xml:space="preserve"> </v>
      </c>
      <c r="L56" s="9" t="str">
        <f t="shared" si="18"/>
        <v xml:space="preserve"> 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50</v>
      </c>
      <c r="C57" s="8">
        <v>1</v>
      </c>
      <c r="D57" s="8">
        <v>0</v>
      </c>
      <c r="E57" s="8">
        <v>0</v>
      </c>
      <c r="F57" s="8">
        <v>0</v>
      </c>
      <c r="G57" s="9">
        <f t="shared" si="11"/>
        <v>6.25E-2</v>
      </c>
      <c r="H57" s="9" t="str">
        <f t="shared" si="12"/>
        <v/>
      </c>
      <c r="I57" s="9" t="str">
        <f t="shared" si="13"/>
        <v/>
      </c>
      <c r="J57" s="9" t="str">
        <f t="shared" si="14"/>
        <v/>
      </c>
      <c r="K57" s="9">
        <f t="shared" si="17"/>
        <v>-1</v>
      </c>
      <c r="L57" s="9" t="str">
        <f t="shared" si="18"/>
        <v xml:space="preserve"> </v>
      </c>
      <c r="M57" s="9">
        <f t="shared" si="15"/>
        <v>-6.25E-2</v>
      </c>
      <c r="N57" s="9" t="str">
        <f t="shared" si="16"/>
        <v/>
      </c>
    </row>
    <row r="58" spans="1:14" x14ac:dyDescent="0.2">
      <c r="A58" s="28"/>
      <c r="B58" s="7" t="s">
        <v>51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52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53</v>
      </c>
      <c r="C60" s="8">
        <v>0</v>
      </c>
      <c r="D60" s="8">
        <v>1</v>
      </c>
      <c r="E60" s="8">
        <v>0</v>
      </c>
      <c r="F60" s="8">
        <v>0</v>
      </c>
      <c r="G60" s="9" t="str">
        <f t="shared" si="11"/>
        <v/>
      </c>
      <c r="H60" s="9">
        <f t="shared" si="12"/>
        <v>8.3333333333333329E-2</v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>
        <f t="shared" si="18"/>
        <v>-1</v>
      </c>
      <c r="M60" s="9" t="str">
        <f t="shared" si="15"/>
        <v/>
      </c>
      <c r="N60" s="9">
        <f t="shared" si="16"/>
        <v>-8.3333333333333329E-2</v>
      </c>
    </row>
    <row r="61" spans="1:14" x14ac:dyDescent="0.2">
      <c r="A61" s="28"/>
      <c r="B61" s="7" t="s">
        <v>54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55</v>
      </c>
      <c r="C62" s="8">
        <v>0</v>
      </c>
      <c r="D62" s="8">
        <v>0</v>
      </c>
      <c r="E62" s="8">
        <v>0</v>
      </c>
      <c r="F62" s="8">
        <v>0</v>
      </c>
      <c r="G62" s="9" t="str">
        <f t="shared" si="11"/>
        <v/>
      </c>
      <c r="H62" s="9" t="str">
        <f t="shared" si="12"/>
        <v/>
      </c>
      <c r="I62" s="9" t="str">
        <f t="shared" si="13"/>
        <v/>
      </c>
      <c r="J62" s="9" t="str">
        <f t="shared" si="14"/>
        <v/>
      </c>
      <c r="K62" s="9" t="str">
        <f t="shared" si="17"/>
        <v xml:space="preserve"> </v>
      </c>
      <c r="L62" s="9" t="str">
        <f t="shared" si="18"/>
        <v xml:space="preserve"> 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56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57</v>
      </c>
      <c r="C64" s="8">
        <v>0</v>
      </c>
      <c r="D64" s="8">
        <v>1</v>
      </c>
      <c r="E64" s="8">
        <v>0</v>
      </c>
      <c r="F64" s="8">
        <v>0</v>
      </c>
      <c r="G64" s="9" t="str">
        <f t="shared" si="11"/>
        <v/>
      </c>
      <c r="H64" s="9">
        <f t="shared" si="12"/>
        <v>8.3333333333333329E-2</v>
      </c>
      <c r="I64" s="9" t="str">
        <f t="shared" si="13"/>
        <v/>
      </c>
      <c r="J64" s="9" t="str">
        <f t="shared" si="14"/>
        <v/>
      </c>
      <c r="K64" s="9" t="str">
        <f t="shared" si="17"/>
        <v xml:space="preserve"> </v>
      </c>
      <c r="L64" s="9">
        <f t="shared" si="18"/>
        <v>-1</v>
      </c>
      <c r="M64" s="9" t="str">
        <f t="shared" si="15"/>
        <v/>
      </c>
      <c r="N64" s="9">
        <f t="shared" si="16"/>
        <v>-8.3333333333333329E-2</v>
      </c>
    </row>
    <row r="65" spans="1:14" x14ac:dyDescent="0.2">
      <c r="A65" s="28"/>
      <c r="B65" s="7" t="s">
        <v>58</v>
      </c>
      <c r="C65" s="8">
        <v>0</v>
      </c>
      <c r="D65" s="8">
        <v>0</v>
      </c>
      <c r="E65" s="8">
        <v>0</v>
      </c>
      <c r="F65" s="8">
        <v>0</v>
      </c>
      <c r="G65" s="9" t="str">
        <f t="shared" si="11"/>
        <v/>
      </c>
      <c r="H65" s="9" t="str">
        <f t="shared" si="12"/>
        <v/>
      </c>
      <c r="I65" s="9" t="str">
        <f t="shared" si="13"/>
        <v/>
      </c>
      <c r="J65" s="9" t="str">
        <f t="shared" si="14"/>
        <v/>
      </c>
      <c r="K65" s="9" t="str">
        <f t="shared" si="17"/>
        <v xml:space="preserve"> </v>
      </c>
      <c r="L65" s="9" t="str">
        <f t="shared" si="18"/>
        <v xml:space="preserve"> </v>
      </c>
      <c r="M65" s="9" t="str">
        <f t="shared" si="15"/>
        <v/>
      </c>
      <c r="N65" s="9" t="str">
        <f t="shared" si="16"/>
        <v/>
      </c>
    </row>
    <row r="66" spans="1:14" x14ac:dyDescent="0.2">
      <c r="A66" s="28"/>
      <c r="B66" s="7" t="s">
        <v>59</v>
      </c>
      <c r="C66" s="8">
        <v>0</v>
      </c>
      <c r="D66" s="8">
        <v>0</v>
      </c>
      <c r="E66" s="8">
        <v>0</v>
      </c>
      <c r="F66" s="8">
        <v>0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 t="str">
        <f t="shared" si="14"/>
        <v/>
      </c>
      <c r="K66" s="9" t="str">
        <f t="shared" si="17"/>
        <v xml:space="preserve"> </v>
      </c>
      <c r="L66" s="9" t="str">
        <f t="shared" si="18"/>
        <v xml:space="preserve"> 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60</v>
      </c>
      <c r="C67" s="8">
        <v>0</v>
      </c>
      <c r="D67" s="8">
        <v>0</v>
      </c>
      <c r="E67" s="8">
        <v>2</v>
      </c>
      <c r="F67" s="8">
        <v>7</v>
      </c>
      <c r="G67" s="9" t="str">
        <f t="shared" si="11"/>
        <v/>
      </c>
      <c r="H67" s="9" t="str">
        <f t="shared" si="12"/>
        <v/>
      </c>
      <c r="I67" s="9">
        <f t="shared" si="13"/>
        <v>0.15384615384615385</v>
      </c>
      <c r="J67" s="9">
        <f t="shared" si="14"/>
        <v>0.33333333333333331</v>
      </c>
      <c r="K67" s="9">
        <f t="shared" si="17"/>
        <v>1</v>
      </c>
      <c r="L67" s="9">
        <f t="shared" si="18"/>
        <v>1</v>
      </c>
      <c r="M67" s="9" t="str">
        <f t="shared" si="15"/>
        <v/>
      </c>
      <c r="N67" s="9" t="str">
        <f t="shared" si="16"/>
        <v/>
      </c>
    </row>
    <row r="68" spans="1:14" x14ac:dyDescent="0.2">
      <c r="A68" s="28"/>
      <c r="B68" s="7" t="s">
        <v>61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62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63</v>
      </c>
      <c r="C70" s="8">
        <v>0</v>
      </c>
      <c r="D70" s="8">
        <v>0</v>
      </c>
      <c r="E70" s="8">
        <v>0</v>
      </c>
      <c r="F70" s="8">
        <v>0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 t="str">
        <f t="shared" si="14"/>
        <v/>
      </c>
      <c r="K70" s="9" t="str">
        <f t="shared" si="17"/>
        <v xml:space="preserve"> 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64</v>
      </c>
      <c r="C71" s="8">
        <v>0</v>
      </c>
      <c r="D71" s="8">
        <v>1</v>
      </c>
      <c r="E71" s="8">
        <v>0</v>
      </c>
      <c r="F71" s="8">
        <v>1</v>
      </c>
      <c r="G71" s="9" t="str">
        <f t="shared" si="11"/>
        <v/>
      </c>
      <c r="H71" s="9">
        <f t="shared" si="12"/>
        <v>8.3333333333333329E-2</v>
      </c>
      <c r="I71" s="9" t="str">
        <f t="shared" si="13"/>
        <v/>
      </c>
      <c r="J71" s="9">
        <f t="shared" si="14"/>
        <v>4.7619047619047616E-2</v>
      </c>
      <c r="K71" s="9" t="str">
        <f t="shared" si="17"/>
        <v xml:space="preserve"> </v>
      </c>
      <c r="L71" s="9">
        <f t="shared" si="18"/>
        <v>0</v>
      </c>
      <c r="M71" s="9" t="str">
        <f t="shared" si="15"/>
        <v/>
      </c>
      <c r="N71" s="9">
        <f t="shared" si="16"/>
        <v>0</v>
      </c>
    </row>
    <row r="72" spans="1:14" x14ac:dyDescent="0.2">
      <c r="A72" s="28"/>
      <c r="B72" s="7" t="s">
        <v>65</v>
      </c>
      <c r="C72" s="8">
        <v>0</v>
      </c>
      <c r="D72" s="8">
        <v>0</v>
      </c>
      <c r="E72" s="8">
        <v>0</v>
      </c>
      <c r="F72" s="8">
        <v>0</v>
      </c>
      <c r="G72" s="9" t="str">
        <f t="shared" si="11"/>
        <v/>
      </c>
      <c r="H72" s="9" t="str">
        <f t="shared" si="12"/>
        <v/>
      </c>
      <c r="I72" s="9" t="str">
        <f t="shared" si="13"/>
        <v/>
      </c>
      <c r="J72" s="9" t="str">
        <f t="shared" si="14"/>
        <v/>
      </c>
      <c r="K72" s="9" t="str">
        <f t="shared" si="17"/>
        <v xml:space="preserve"> </v>
      </c>
      <c r="L72" s="9" t="str">
        <f t="shared" si="18"/>
        <v xml:space="preserve"> </v>
      </c>
      <c r="M72" s="9" t="str">
        <f t="shared" si="15"/>
        <v/>
      </c>
      <c r="N72" s="9" t="str">
        <f t="shared" si="16"/>
        <v/>
      </c>
    </row>
    <row r="73" spans="1:14" x14ac:dyDescent="0.2">
      <c r="A73" s="28"/>
      <c r="B73" s="7" t="s">
        <v>66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14</v>
      </c>
      <c r="D78" s="46"/>
      <c r="E78" s="46"/>
      <c r="F78" s="40"/>
      <c r="G78" s="41" t="s">
        <v>4</v>
      </c>
      <c r="H78" s="46"/>
      <c r="I78" s="46"/>
      <c r="J78" s="46"/>
      <c r="K78" s="41" t="s">
        <v>15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357</v>
      </c>
      <c r="D81" s="12">
        <f>SUM(D82:D180)</f>
        <v>292</v>
      </c>
      <c r="E81" s="12">
        <f>SUM(E82:E180)</f>
        <v>316</v>
      </c>
      <c r="F81" s="12">
        <f>SUM(F82:F180)</f>
        <v>227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-0.11484593837535013</v>
      </c>
      <c r="L81" s="13">
        <f>+IF(AND(D81=0,F81=0),"",IF(D81=0,1,IF(F81=0,-1,(F81-D81)/D81)))</f>
        <v>-0.2226027397260274</v>
      </c>
      <c r="M81" s="13">
        <f t="shared" ref="M81:M112" si="23">+IF(OR(AND(G81=""),(K81="")),"",G81*K81)</f>
        <v>-0.11484593837535013</v>
      </c>
      <c r="N81" s="13">
        <f t="shared" ref="N81:N112" si="24">+IF(OR(AND(H81=""),(L81="")),"",H81*L81)</f>
        <v>-0.2226027397260274</v>
      </c>
    </row>
    <row r="82" spans="1:14" x14ac:dyDescent="0.2">
      <c r="A82" s="28"/>
      <c r="B82" s="7" t="s">
        <v>67</v>
      </c>
      <c r="C82" s="8">
        <v>31</v>
      </c>
      <c r="D82" s="8">
        <v>22</v>
      </c>
      <c r="E82" s="8">
        <v>13</v>
      </c>
      <c r="F82" s="8">
        <v>7</v>
      </c>
      <c r="G82" s="9">
        <f t="shared" si="19"/>
        <v>8.683473389355742E-2</v>
      </c>
      <c r="H82" s="9">
        <f t="shared" si="20"/>
        <v>7.5342465753424653E-2</v>
      </c>
      <c r="I82" s="9">
        <f t="shared" si="21"/>
        <v>4.1139240506329111E-2</v>
      </c>
      <c r="J82" s="9">
        <f t="shared" si="22"/>
        <v>3.0837004405286344E-2</v>
      </c>
      <c r="K82" s="9">
        <f t="shared" ref="K82:K113" si="25">+IF(AND(C82=0,E82=0)," ",IF(C82=0,1,IF(E82=0,-1,(E82-C82)/C82)))</f>
        <v>-0.58064516129032262</v>
      </c>
      <c r="L82" s="9">
        <f t="shared" ref="L82:L113" si="26">+IF(AND(D82=0,F82=0)," ",IF(D82=0,1,IF(F82=0,-1,(F82-D82)/D82)))</f>
        <v>-0.68181818181818177</v>
      </c>
      <c r="M82" s="9">
        <f t="shared" si="23"/>
        <v>-5.0420168067226892E-2</v>
      </c>
      <c r="N82" s="9">
        <f t="shared" si="24"/>
        <v>-5.136986301369862E-2</v>
      </c>
    </row>
    <row r="83" spans="1:14" ht="24" customHeight="1" x14ac:dyDescent="0.2">
      <c r="A83" s="28"/>
      <c r="B83" s="7" t="s">
        <v>68</v>
      </c>
      <c r="C83" s="8">
        <v>3</v>
      </c>
      <c r="D83" s="8">
        <v>2</v>
      </c>
      <c r="E83" s="8">
        <v>0</v>
      </c>
      <c r="F83" s="8">
        <v>0</v>
      </c>
      <c r="G83" s="9">
        <f t="shared" si="19"/>
        <v>8.4033613445378148E-3</v>
      </c>
      <c r="H83" s="9">
        <f t="shared" si="20"/>
        <v>6.8493150684931503E-3</v>
      </c>
      <c r="I83" s="9" t="str">
        <f t="shared" si="21"/>
        <v/>
      </c>
      <c r="J83" s="9" t="str">
        <f t="shared" si="22"/>
        <v/>
      </c>
      <c r="K83" s="9">
        <f t="shared" si="25"/>
        <v>-1</v>
      </c>
      <c r="L83" s="9">
        <f t="shared" si="26"/>
        <v>-1</v>
      </c>
      <c r="M83" s="9">
        <f t="shared" si="23"/>
        <v>-8.4033613445378148E-3</v>
      </c>
      <c r="N83" s="9">
        <f t="shared" si="24"/>
        <v>-6.8493150684931503E-3</v>
      </c>
    </row>
    <row r="84" spans="1:14" x14ac:dyDescent="0.2">
      <c r="A84" s="28"/>
      <c r="B84" s="7" t="s">
        <v>69</v>
      </c>
      <c r="C84" s="8">
        <v>0</v>
      </c>
      <c r="D84" s="8">
        <v>0</v>
      </c>
      <c r="E84" s="8">
        <v>1</v>
      </c>
      <c r="F84" s="8">
        <v>3</v>
      </c>
      <c r="G84" s="9" t="str">
        <f t="shared" si="19"/>
        <v/>
      </c>
      <c r="H84" s="9" t="str">
        <f t="shared" si="20"/>
        <v/>
      </c>
      <c r="I84" s="9">
        <f t="shared" si="21"/>
        <v>3.1645569620253164E-3</v>
      </c>
      <c r="J84" s="9">
        <f t="shared" si="22"/>
        <v>1.3215859030837005E-2</v>
      </c>
      <c r="K84" s="9">
        <f t="shared" si="25"/>
        <v>1</v>
      </c>
      <c r="L84" s="9">
        <f t="shared" si="26"/>
        <v>1</v>
      </c>
      <c r="M84" s="9" t="str">
        <f t="shared" si="23"/>
        <v/>
      </c>
      <c r="N84" s="9" t="str">
        <f t="shared" si="24"/>
        <v/>
      </c>
    </row>
    <row r="85" spans="1:14" x14ac:dyDescent="0.2">
      <c r="A85" s="28"/>
      <c r="B85" s="7" t="s">
        <v>70</v>
      </c>
      <c r="C85" s="8">
        <v>6</v>
      </c>
      <c r="D85" s="8">
        <v>1</v>
      </c>
      <c r="E85" s="8">
        <v>9</v>
      </c>
      <c r="F85" s="8">
        <v>4</v>
      </c>
      <c r="G85" s="9">
        <f t="shared" si="19"/>
        <v>1.680672268907563E-2</v>
      </c>
      <c r="H85" s="9">
        <f t="shared" si="20"/>
        <v>3.4246575342465752E-3</v>
      </c>
      <c r="I85" s="9">
        <f t="shared" si="21"/>
        <v>2.8481012658227847E-2</v>
      </c>
      <c r="J85" s="9">
        <f t="shared" si="22"/>
        <v>1.7621145374449341E-2</v>
      </c>
      <c r="K85" s="9">
        <f t="shared" si="25"/>
        <v>0.5</v>
      </c>
      <c r="L85" s="9">
        <f t="shared" si="26"/>
        <v>3</v>
      </c>
      <c r="M85" s="9">
        <f t="shared" si="23"/>
        <v>8.4033613445378148E-3</v>
      </c>
      <c r="N85" s="9">
        <f t="shared" si="24"/>
        <v>1.0273972602739725E-2</v>
      </c>
    </row>
    <row r="86" spans="1:14" ht="25.5" x14ac:dyDescent="0.2">
      <c r="A86" s="28"/>
      <c r="B86" s="7" t="s">
        <v>71</v>
      </c>
      <c r="C86" s="8">
        <v>18</v>
      </c>
      <c r="D86" s="8">
        <v>14</v>
      </c>
      <c r="E86" s="8">
        <v>20</v>
      </c>
      <c r="F86" s="8">
        <v>10</v>
      </c>
      <c r="G86" s="9">
        <f t="shared" si="19"/>
        <v>5.0420168067226892E-2</v>
      </c>
      <c r="H86" s="9">
        <f t="shared" si="20"/>
        <v>4.7945205479452052E-2</v>
      </c>
      <c r="I86" s="9">
        <f t="shared" si="21"/>
        <v>6.3291139240506333E-2</v>
      </c>
      <c r="J86" s="9">
        <f t="shared" si="22"/>
        <v>4.405286343612335E-2</v>
      </c>
      <c r="K86" s="9">
        <f t="shared" si="25"/>
        <v>0.1111111111111111</v>
      </c>
      <c r="L86" s="9">
        <f t="shared" si="26"/>
        <v>-0.2857142857142857</v>
      </c>
      <c r="M86" s="9">
        <f t="shared" si="23"/>
        <v>5.6022408963585435E-3</v>
      </c>
      <c r="N86" s="9">
        <f t="shared" si="24"/>
        <v>-1.3698630136986301E-2</v>
      </c>
    </row>
    <row r="87" spans="1:14" x14ac:dyDescent="0.2">
      <c r="A87" s="28"/>
      <c r="B87" s="7" t="s">
        <v>72</v>
      </c>
      <c r="C87" s="8">
        <v>0</v>
      </c>
      <c r="D87" s="8">
        <v>0</v>
      </c>
      <c r="E87" s="8">
        <v>0</v>
      </c>
      <c r="F87" s="8">
        <v>0</v>
      </c>
      <c r="G87" s="9" t="str">
        <f t="shared" si="19"/>
        <v/>
      </c>
      <c r="H87" s="9" t="str">
        <f t="shared" si="20"/>
        <v/>
      </c>
      <c r="I87" s="9" t="str">
        <f t="shared" si="21"/>
        <v/>
      </c>
      <c r="J87" s="9" t="str">
        <f t="shared" si="22"/>
        <v/>
      </c>
      <c r="K87" s="9" t="str">
        <f t="shared" si="25"/>
        <v xml:space="preserve"> </v>
      </c>
      <c r="L87" s="9" t="str">
        <f t="shared" si="26"/>
        <v xml:space="preserve"> </v>
      </c>
      <c r="M87" s="9" t="str">
        <f t="shared" si="23"/>
        <v/>
      </c>
      <c r="N87" s="9" t="str">
        <f t="shared" si="24"/>
        <v/>
      </c>
    </row>
    <row r="88" spans="1:14" x14ac:dyDescent="0.2">
      <c r="A88" s="28"/>
      <c r="B88" s="7" t="s">
        <v>73</v>
      </c>
      <c r="C88" s="8">
        <v>0</v>
      </c>
      <c r="D88" s="8">
        <v>0</v>
      </c>
      <c r="E88" s="8">
        <v>1</v>
      </c>
      <c r="F88" s="8">
        <v>0</v>
      </c>
      <c r="G88" s="9" t="str">
        <f t="shared" si="19"/>
        <v/>
      </c>
      <c r="H88" s="9" t="str">
        <f t="shared" si="20"/>
        <v/>
      </c>
      <c r="I88" s="9">
        <f t="shared" si="21"/>
        <v>3.1645569620253164E-3</v>
      </c>
      <c r="J88" s="9" t="str">
        <f t="shared" si="22"/>
        <v/>
      </c>
      <c r="K88" s="9">
        <f t="shared" si="25"/>
        <v>1</v>
      </c>
      <c r="L88" s="9" t="str">
        <f t="shared" si="26"/>
        <v xml:space="preserve"> </v>
      </c>
      <c r="M88" s="9" t="str">
        <f t="shared" si="23"/>
        <v/>
      </c>
      <c r="N88" s="9" t="str">
        <f t="shared" si="24"/>
        <v/>
      </c>
    </row>
    <row r="89" spans="1:14" ht="23.25" customHeight="1" x14ac:dyDescent="0.2">
      <c r="A89" s="28" t="s">
        <v>670</v>
      </c>
      <c r="B89" s="7" t="s">
        <v>74</v>
      </c>
      <c r="C89" s="8">
        <v>0</v>
      </c>
      <c r="D89" s="8">
        <v>0</v>
      </c>
      <c r="E89" s="8">
        <v>0</v>
      </c>
      <c r="F89" s="8">
        <v>0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 t="str">
        <f t="shared" si="22"/>
        <v/>
      </c>
      <c r="K89" s="9" t="str">
        <f t="shared" si="25"/>
        <v xml:space="preserve"> 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75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76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77</v>
      </c>
      <c r="C92" s="8">
        <v>0</v>
      </c>
      <c r="D92" s="8">
        <v>0</v>
      </c>
      <c r="E92" s="8">
        <v>0</v>
      </c>
      <c r="F92" s="8">
        <v>0</v>
      </c>
      <c r="G92" s="9" t="str">
        <f t="shared" si="19"/>
        <v/>
      </c>
      <c r="H92" s="9" t="str">
        <f t="shared" si="20"/>
        <v/>
      </c>
      <c r="I92" s="9" t="str">
        <f t="shared" si="21"/>
        <v/>
      </c>
      <c r="J92" s="9" t="str">
        <f t="shared" si="22"/>
        <v/>
      </c>
      <c r="K92" s="9" t="str">
        <f t="shared" si="25"/>
        <v xml:space="preserve"> </v>
      </c>
      <c r="L92" s="9" t="str">
        <f t="shared" si="26"/>
        <v xml:space="preserve"> </v>
      </c>
      <c r="M92" s="9" t="str">
        <f t="shared" si="23"/>
        <v/>
      </c>
      <c r="N92" s="9" t="str">
        <f t="shared" si="24"/>
        <v/>
      </c>
    </row>
    <row r="93" spans="1:14" x14ac:dyDescent="0.2">
      <c r="A93" s="28"/>
      <c r="B93" s="7" t="s">
        <v>78</v>
      </c>
      <c r="C93" s="8">
        <v>0</v>
      </c>
      <c r="D93" s="8">
        <v>2</v>
      </c>
      <c r="E93" s="8">
        <v>0</v>
      </c>
      <c r="F93" s="8">
        <v>1</v>
      </c>
      <c r="G93" s="9" t="str">
        <f t="shared" si="19"/>
        <v/>
      </c>
      <c r="H93" s="9">
        <f t="shared" si="20"/>
        <v>6.8493150684931503E-3</v>
      </c>
      <c r="I93" s="9" t="str">
        <f t="shared" si="21"/>
        <v/>
      </c>
      <c r="J93" s="9">
        <f t="shared" si="22"/>
        <v>4.4052863436123352E-3</v>
      </c>
      <c r="K93" s="9" t="str">
        <f t="shared" si="25"/>
        <v xml:space="preserve"> </v>
      </c>
      <c r="L93" s="9">
        <f t="shared" si="26"/>
        <v>-0.5</v>
      </c>
      <c r="M93" s="9" t="str">
        <f t="shared" si="23"/>
        <v/>
      </c>
      <c r="N93" s="9">
        <f t="shared" si="24"/>
        <v>-3.4246575342465752E-3</v>
      </c>
    </row>
    <row r="94" spans="1:14" x14ac:dyDescent="0.2">
      <c r="A94" s="28"/>
      <c r="B94" s="7" t="s">
        <v>79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 t="s">
        <v>670</v>
      </c>
      <c r="B95" s="7" t="s">
        <v>80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 t="s">
        <v>670</v>
      </c>
      <c r="B96" s="7" t="s">
        <v>81</v>
      </c>
      <c r="C96" s="8">
        <v>0</v>
      </c>
      <c r="D96" s="8">
        <v>0</v>
      </c>
      <c r="E96" s="8">
        <v>1</v>
      </c>
      <c r="F96" s="8">
        <v>0</v>
      </c>
      <c r="G96" s="9" t="str">
        <f t="shared" si="19"/>
        <v/>
      </c>
      <c r="H96" s="9" t="str">
        <f t="shared" si="20"/>
        <v/>
      </c>
      <c r="I96" s="9">
        <f t="shared" si="21"/>
        <v>3.1645569620253164E-3</v>
      </c>
      <c r="J96" s="9" t="str">
        <f t="shared" si="22"/>
        <v/>
      </c>
      <c r="K96" s="9">
        <f t="shared" si="25"/>
        <v>1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82</v>
      </c>
      <c r="C97" s="8">
        <v>3</v>
      </c>
      <c r="D97" s="8">
        <v>0</v>
      </c>
      <c r="E97" s="8">
        <v>2</v>
      </c>
      <c r="F97" s="8">
        <v>0</v>
      </c>
      <c r="G97" s="9">
        <f t="shared" si="19"/>
        <v>8.4033613445378148E-3</v>
      </c>
      <c r="H97" s="9" t="str">
        <f t="shared" si="20"/>
        <v/>
      </c>
      <c r="I97" s="9">
        <f t="shared" si="21"/>
        <v>6.3291139240506328E-3</v>
      </c>
      <c r="J97" s="9" t="str">
        <f t="shared" si="22"/>
        <v/>
      </c>
      <c r="K97" s="9">
        <f t="shared" si="25"/>
        <v>-0.33333333333333331</v>
      </c>
      <c r="L97" s="9" t="str">
        <f t="shared" si="26"/>
        <v xml:space="preserve"> </v>
      </c>
      <c r="M97" s="9">
        <f t="shared" si="23"/>
        <v>-2.8011204481792713E-3</v>
      </c>
      <c r="N97" s="9" t="str">
        <f t="shared" si="24"/>
        <v/>
      </c>
    </row>
    <row r="98" spans="1:14" x14ac:dyDescent="0.2">
      <c r="A98" s="28"/>
      <c r="B98" s="7" t="s">
        <v>83</v>
      </c>
      <c r="C98" s="8">
        <v>0</v>
      </c>
      <c r="D98" s="8">
        <v>0</v>
      </c>
      <c r="E98" s="8">
        <v>0</v>
      </c>
      <c r="F98" s="8">
        <v>0</v>
      </c>
      <c r="G98" s="9" t="str">
        <f t="shared" si="19"/>
        <v/>
      </c>
      <c r="H98" s="9" t="str">
        <f t="shared" si="20"/>
        <v/>
      </c>
      <c r="I98" s="9" t="str">
        <f t="shared" si="21"/>
        <v/>
      </c>
      <c r="J98" s="9" t="str">
        <f t="shared" si="22"/>
        <v/>
      </c>
      <c r="K98" s="9" t="str">
        <f t="shared" si="25"/>
        <v xml:space="preserve"> </v>
      </c>
      <c r="L98" s="9" t="str">
        <f t="shared" si="26"/>
        <v xml:space="preserve"> </v>
      </c>
      <c r="M98" s="9" t="str">
        <f t="shared" si="23"/>
        <v/>
      </c>
      <c r="N98" s="9" t="str">
        <f t="shared" si="24"/>
        <v/>
      </c>
    </row>
    <row r="99" spans="1:14" x14ac:dyDescent="0.2">
      <c r="A99" s="28"/>
      <c r="B99" s="7" t="s">
        <v>84</v>
      </c>
      <c r="C99" s="8">
        <v>0</v>
      </c>
      <c r="D99" s="8">
        <v>2</v>
      </c>
      <c r="E99" s="8">
        <v>1</v>
      </c>
      <c r="F99" s="8">
        <v>2</v>
      </c>
      <c r="G99" s="9" t="str">
        <f t="shared" si="19"/>
        <v/>
      </c>
      <c r="H99" s="9">
        <f t="shared" si="20"/>
        <v>6.8493150684931503E-3</v>
      </c>
      <c r="I99" s="9">
        <f t="shared" si="21"/>
        <v>3.1645569620253164E-3</v>
      </c>
      <c r="J99" s="9">
        <f t="shared" si="22"/>
        <v>8.8105726872246704E-3</v>
      </c>
      <c r="K99" s="9">
        <f t="shared" si="25"/>
        <v>1</v>
      </c>
      <c r="L99" s="9">
        <f t="shared" si="26"/>
        <v>0</v>
      </c>
      <c r="M99" s="9" t="str">
        <f t="shared" si="23"/>
        <v/>
      </c>
      <c r="N99" s="9">
        <f t="shared" si="24"/>
        <v>0</v>
      </c>
    </row>
    <row r="100" spans="1:14" x14ac:dyDescent="0.2">
      <c r="A100" s="28"/>
      <c r="B100" s="7" t="s">
        <v>85</v>
      </c>
      <c r="C100" s="8">
        <v>2</v>
      </c>
      <c r="D100" s="8">
        <v>4</v>
      </c>
      <c r="E100" s="8">
        <v>4</v>
      </c>
      <c r="F100" s="8">
        <v>1</v>
      </c>
      <c r="G100" s="9">
        <f t="shared" si="19"/>
        <v>5.6022408963585435E-3</v>
      </c>
      <c r="H100" s="9">
        <f t="shared" si="20"/>
        <v>1.3698630136986301E-2</v>
      </c>
      <c r="I100" s="9">
        <f t="shared" si="21"/>
        <v>1.2658227848101266E-2</v>
      </c>
      <c r="J100" s="9">
        <f t="shared" si="22"/>
        <v>4.4052863436123352E-3</v>
      </c>
      <c r="K100" s="9">
        <f t="shared" si="25"/>
        <v>1</v>
      </c>
      <c r="L100" s="9">
        <f t="shared" si="26"/>
        <v>-0.75</v>
      </c>
      <c r="M100" s="9">
        <f t="shared" si="23"/>
        <v>5.6022408963585435E-3</v>
      </c>
      <c r="N100" s="9">
        <f t="shared" si="24"/>
        <v>-1.0273972602739725E-2</v>
      </c>
    </row>
    <row r="101" spans="1:14" x14ac:dyDescent="0.2">
      <c r="A101" s="28"/>
      <c r="B101" s="7" t="s">
        <v>86</v>
      </c>
      <c r="C101" s="8">
        <v>1</v>
      </c>
      <c r="D101" s="8">
        <v>0</v>
      </c>
      <c r="E101" s="8">
        <v>1</v>
      </c>
      <c r="F101" s="8">
        <v>4</v>
      </c>
      <c r="G101" s="9">
        <f t="shared" si="19"/>
        <v>2.8011204481792717E-3</v>
      </c>
      <c r="H101" s="9" t="str">
        <f t="shared" si="20"/>
        <v/>
      </c>
      <c r="I101" s="9">
        <f t="shared" si="21"/>
        <v>3.1645569620253164E-3</v>
      </c>
      <c r="J101" s="9">
        <f t="shared" si="22"/>
        <v>1.7621145374449341E-2</v>
      </c>
      <c r="K101" s="9">
        <f t="shared" si="25"/>
        <v>0</v>
      </c>
      <c r="L101" s="9">
        <f t="shared" si="26"/>
        <v>1</v>
      </c>
      <c r="M101" s="9">
        <f t="shared" si="23"/>
        <v>0</v>
      </c>
      <c r="N101" s="9" t="str">
        <f t="shared" si="24"/>
        <v/>
      </c>
    </row>
    <row r="102" spans="1:14" x14ac:dyDescent="0.2">
      <c r="A102" s="28" t="s">
        <v>670</v>
      </c>
      <c r="B102" s="7" t="s">
        <v>87</v>
      </c>
      <c r="C102" s="8">
        <v>0</v>
      </c>
      <c r="D102" s="8">
        <v>0</v>
      </c>
      <c r="E102" s="8">
        <v>1</v>
      </c>
      <c r="F102" s="8">
        <v>1</v>
      </c>
      <c r="G102" s="9" t="str">
        <f t="shared" si="19"/>
        <v/>
      </c>
      <c r="H102" s="9" t="str">
        <f t="shared" si="20"/>
        <v/>
      </c>
      <c r="I102" s="9">
        <f t="shared" si="21"/>
        <v>3.1645569620253164E-3</v>
      </c>
      <c r="J102" s="9">
        <f t="shared" si="22"/>
        <v>4.4052863436123352E-3</v>
      </c>
      <c r="K102" s="9">
        <f t="shared" si="25"/>
        <v>1</v>
      </c>
      <c r="L102" s="9">
        <f t="shared" si="26"/>
        <v>1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88</v>
      </c>
      <c r="C103" s="8">
        <v>10</v>
      </c>
      <c r="D103" s="8">
        <v>18</v>
      </c>
      <c r="E103" s="8">
        <v>6</v>
      </c>
      <c r="F103" s="8">
        <v>35</v>
      </c>
      <c r="G103" s="9">
        <f t="shared" si="19"/>
        <v>2.8011204481792718E-2</v>
      </c>
      <c r="H103" s="9">
        <f t="shared" si="20"/>
        <v>6.1643835616438353E-2</v>
      </c>
      <c r="I103" s="9">
        <f t="shared" si="21"/>
        <v>1.8987341772151899E-2</v>
      </c>
      <c r="J103" s="9">
        <f t="shared" si="22"/>
        <v>0.15418502202643172</v>
      </c>
      <c r="K103" s="9">
        <f t="shared" si="25"/>
        <v>-0.4</v>
      </c>
      <c r="L103" s="9">
        <f t="shared" si="26"/>
        <v>0.94444444444444442</v>
      </c>
      <c r="M103" s="9">
        <f t="shared" si="23"/>
        <v>-1.1204481792717089E-2</v>
      </c>
      <c r="N103" s="9">
        <f t="shared" si="24"/>
        <v>5.8219178082191778E-2</v>
      </c>
    </row>
    <row r="104" spans="1:14" x14ac:dyDescent="0.2">
      <c r="A104" s="28"/>
      <c r="B104" s="7" t="s">
        <v>89</v>
      </c>
      <c r="C104" s="8">
        <v>1</v>
      </c>
      <c r="D104" s="8">
        <v>9</v>
      </c>
      <c r="E104" s="8">
        <v>0</v>
      </c>
      <c r="F104" s="8">
        <v>3</v>
      </c>
      <c r="G104" s="9">
        <f t="shared" si="19"/>
        <v>2.8011204481792717E-3</v>
      </c>
      <c r="H104" s="9">
        <f t="shared" si="20"/>
        <v>3.0821917808219176E-2</v>
      </c>
      <c r="I104" s="9" t="str">
        <f t="shared" si="21"/>
        <v/>
      </c>
      <c r="J104" s="9">
        <f t="shared" si="22"/>
        <v>1.3215859030837005E-2</v>
      </c>
      <c r="K104" s="9">
        <f t="shared" si="25"/>
        <v>-1</v>
      </c>
      <c r="L104" s="9">
        <f t="shared" si="26"/>
        <v>-0.66666666666666663</v>
      </c>
      <c r="M104" s="9">
        <f t="shared" si="23"/>
        <v>-2.8011204481792717E-3</v>
      </c>
      <c r="N104" s="9">
        <f t="shared" si="24"/>
        <v>-2.0547945205479451E-2</v>
      </c>
    </row>
    <row r="105" spans="1:14" x14ac:dyDescent="0.2">
      <c r="A105" s="28"/>
      <c r="B105" s="7" t="s">
        <v>90</v>
      </c>
      <c r="C105" s="8">
        <v>1</v>
      </c>
      <c r="D105" s="8">
        <v>8</v>
      </c>
      <c r="E105" s="8">
        <v>1</v>
      </c>
      <c r="F105" s="8">
        <v>5</v>
      </c>
      <c r="G105" s="9">
        <f t="shared" si="19"/>
        <v>2.8011204481792717E-3</v>
      </c>
      <c r="H105" s="9">
        <f t="shared" si="20"/>
        <v>2.7397260273972601E-2</v>
      </c>
      <c r="I105" s="9">
        <f t="shared" si="21"/>
        <v>3.1645569620253164E-3</v>
      </c>
      <c r="J105" s="9">
        <f t="shared" si="22"/>
        <v>2.2026431718061675E-2</v>
      </c>
      <c r="K105" s="9">
        <f t="shared" si="25"/>
        <v>0</v>
      </c>
      <c r="L105" s="9">
        <f t="shared" si="26"/>
        <v>-0.375</v>
      </c>
      <c r="M105" s="9">
        <f t="shared" si="23"/>
        <v>0</v>
      </c>
      <c r="N105" s="9">
        <f t="shared" si="24"/>
        <v>-1.0273972602739725E-2</v>
      </c>
    </row>
    <row r="106" spans="1:14" x14ac:dyDescent="0.2">
      <c r="A106" s="28"/>
      <c r="B106" s="7" t="s">
        <v>91</v>
      </c>
      <c r="C106" s="8">
        <v>5</v>
      </c>
      <c r="D106" s="8">
        <v>8</v>
      </c>
      <c r="E106" s="8">
        <v>0</v>
      </c>
      <c r="F106" s="8">
        <v>2</v>
      </c>
      <c r="G106" s="9">
        <f t="shared" si="19"/>
        <v>1.4005602240896359E-2</v>
      </c>
      <c r="H106" s="9">
        <f t="shared" si="20"/>
        <v>2.7397260273972601E-2</v>
      </c>
      <c r="I106" s="9" t="str">
        <f t="shared" si="21"/>
        <v/>
      </c>
      <c r="J106" s="9">
        <f t="shared" si="22"/>
        <v>8.8105726872246704E-3</v>
      </c>
      <c r="K106" s="9">
        <f t="shared" si="25"/>
        <v>-1</v>
      </c>
      <c r="L106" s="9">
        <f t="shared" si="26"/>
        <v>-0.75</v>
      </c>
      <c r="M106" s="9">
        <f t="shared" si="23"/>
        <v>-1.4005602240896359E-2</v>
      </c>
      <c r="N106" s="9">
        <f t="shared" si="24"/>
        <v>-2.0547945205479451E-2</v>
      </c>
    </row>
    <row r="107" spans="1:14" x14ac:dyDescent="0.2">
      <c r="A107" s="28"/>
      <c r="B107" s="7" t="s">
        <v>92</v>
      </c>
      <c r="C107" s="8">
        <v>1</v>
      </c>
      <c r="D107" s="8">
        <v>3</v>
      </c>
      <c r="E107" s="8">
        <v>0</v>
      </c>
      <c r="F107" s="8">
        <v>1</v>
      </c>
      <c r="G107" s="9">
        <f t="shared" si="19"/>
        <v>2.8011204481792717E-3</v>
      </c>
      <c r="H107" s="9">
        <f t="shared" si="20"/>
        <v>1.0273972602739725E-2</v>
      </c>
      <c r="I107" s="9" t="str">
        <f t="shared" si="21"/>
        <v/>
      </c>
      <c r="J107" s="9">
        <f t="shared" si="22"/>
        <v>4.4052863436123352E-3</v>
      </c>
      <c r="K107" s="9">
        <f t="shared" si="25"/>
        <v>-1</v>
      </c>
      <c r="L107" s="9">
        <f t="shared" si="26"/>
        <v>-0.66666666666666663</v>
      </c>
      <c r="M107" s="9">
        <f t="shared" si="23"/>
        <v>-2.8011204481792717E-3</v>
      </c>
      <c r="N107" s="9">
        <f t="shared" si="24"/>
        <v>-6.8493150684931503E-3</v>
      </c>
    </row>
    <row r="108" spans="1:14" x14ac:dyDescent="0.2">
      <c r="A108" s="28"/>
      <c r="B108" s="7" t="s">
        <v>93</v>
      </c>
      <c r="C108" s="8">
        <v>0</v>
      </c>
      <c r="D108" s="8">
        <v>2</v>
      </c>
      <c r="E108" s="8">
        <v>0</v>
      </c>
      <c r="F108" s="8">
        <v>2</v>
      </c>
      <c r="G108" s="9" t="str">
        <f t="shared" si="19"/>
        <v/>
      </c>
      <c r="H108" s="9">
        <f t="shared" si="20"/>
        <v>6.8493150684931503E-3</v>
      </c>
      <c r="I108" s="9" t="str">
        <f t="shared" si="21"/>
        <v/>
      </c>
      <c r="J108" s="9">
        <f t="shared" si="22"/>
        <v>8.8105726872246704E-3</v>
      </c>
      <c r="K108" s="9" t="str">
        <f t="shared" si="25"/>
        <v xml:space="preserve"> </v>
      </c>
      <c r="L108" s="9">
        <f t="shared" si="26"/>
        <v>0</v>
      </c>
      <c r="M108" s="9" t="str">
        <f t="shared" si="23"/>
        <v/>
      </c>
      <c r="N108" s="9">
        <f t="shared" si="24"/>
        <v>0</v>
      </c>
    </row>
    <row r="109" spans="1:14" x14ac:dyDescent="0.2">
      <c r="A109" s="28"/>
      <c r="B109" s="7" t="s">
        <v>94</v>
      </c>
      <c r="C109" s="8">
        <v>0</v>
      </c>
      <c r="D109" s="8">
        <v>1</v>
      </c>
      <c r="E109" s="8">
        <v>1</v>
      </c>
      <c r="F109" s="8">
        <v>2</v>
      </c>
      <c r="G109" s="9" t="str">
        <f t="shared" si="19"/>
        <v/>
      </c>
      <c r="H109" s="9">
        <f t="shared" si="20"/>
        <v>3.4246575342465752E-3</v>
      </c>
      <c r="I109" s="9">
        <f t="shared" si="21"/>
        <v>3.1645569620253164E-3</v>
      </c>
      <c r="J109" s="9">
        <f t="shared" si="22"/>
        <v>8.8105726872246704E-3</v>
      </c>
      <c r="K109" s="9">
        <f t="shared" si="25"/>
        <v>1</v>
      </c>
      <c r="L109" s="9">
        <f t="shared" si="26"/>
        <v>1</v>
      </c>
      <c r="M109" s="9" t="str">
        <f t="shared" si="23"/>
        <v/>
      </c>
      <c r="N109" s="9">
        <f t="shared" si="24"/>
        <v>3.4246575342465752E-3</v>
      </c>
    </row>
    <row r="110" spans="1:14" x14ac:dyDescent="0.2">
      <c r="A110" s="28"/>
      <c r="B110" s="7" t="s">
        <v>95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96</v>
      </c>
      <c r="C111" s="8">
        <v>18</v>
      </c>
      <c r="D111" s="8">
        <v>18</v>
      </c>
      <c r="E111" s="8">
        <v>9</v>
      </c>
      <c r="F111" s="8">
        <v>15</v>
      </c>
      <c r="G111" s="9">
        <f t="shared" si="19"/>
        <v>5.0420168067226892E-2</v>
      </c>
      <c r="H111" s="9">
        <f t="shared" si="20"/>
        <v>6.1643835616438353E-2</v>
      </c>
      <c r="I111" s="9">
        <f t="shared" si="21"/>
        <v>2.8481012658227847E-2</v>
      </c>
      <c r="J111" s="9">
        <f t="shared" si="22"/>
        <v>6.6079295154185022E-2</v>
      </c>
      <c r="K111" s="9">
        <f t="shared" si="25"/>
        <v>-0.5</v>
      </c>
      <c r="L111" s="9">
        <f t="shared" si="26"/>
        <v>-0.16666666666666666</v>
      </c>
      <c r="M111" s="9">
        <f t="shared" si="23"/>
        <v>-2.5210084033613446E-2</v>
      </c>
      <c r="N111" s="9">
        <f t="shared" si="24"/>
        <v>-1.0273972602739725E-2</v>
      </c>
    </row>
    <row r="112" spans="1:14" x14ac:dyDescent="0.2">
      <c r="A112" s="28"/>
      <c r="B112" s="7" t="s">
        <v>97</v>
      </c>
      <c r="C112" s="8">
        <v>0</v>
      </c>
      <c r="D112" s="8">
        <v>0</v>
      </c>
      <c r="E112" s="8">
        <v>1</v>
      </c>
      <c r="F112" s="8">
        <v>2</v>
      </c>
      <c r="G112" s="9" t="str">
        <f t="shared" si="19"/>
        <v/>
      </c>
      <c r="H112" s="9" t="str">
        <f t="shared" si="20"/>
        <v/>
      </c>
      <c r="I112" s="9">
        <f t="shared" si="21"/>
        <v>3.1645569620253164E-3</v>
      </c>
      <c r="J112" s="9">
        <f t="shared" si="22"/>
        <v>8.8105726872246704E-3</v>
      </c>
      <c r="K112" s="9">
        <f t="shared" si="25"/>
        <v>1</v>
      </c>
      <c r="L112" s="9">
        <f t="shared" si="26"/>
        <v>1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98</v>
      </c>
      <c r="C113" s="8">
        <v>0</v>
      </c>
      <c r="D113" s="8">
        <v>0</v>
      </c>
      <c r="E113" s="8">
        <v>0</v>
      </c>
      <c r="F113" s="8">
        <v>0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 t="str">
        <f t="shared" si="26"/>
        <v xml:space="preserve"> 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99</v>
      </c>
      <c r="C114" s="8">
        <v>0</v>
      </c>
      <c r="D114" s="8">
        <v>1</v>
      </c>
      <c r="E114" s="8">
        <v>1</v>
      </c>
      <c r="F114" s="8">
        <v>8</v>
      </c>
      <c r="G114" s="9" t="str">
        <f t="shared" si="27"/>
        <v/>
      </c>
      <c r="H114" s="9">
        <f t="shared" si="28"/>
        <v>3.4246575342465752E-3</v>
      </c>
      <c r="I114" s="9">
        <f t="shared" si="29"/>
        <v>3.1645569620253164E-3</v>
      </c>
      <c r="J114" s="9">
        <f t="shared" si="30"/>
        <v>3.5242290748898682E-2</v>
      </c>
      <c r="K114" s="9">
        <f t="shared" ref="K114:K145" si="33">+IF(AND(C114=0,E114=0)," ",IF(C114=0,1,IF(E114=0,-1,(E114-C114)/C114)))</f>
        <v>1</v>
      </c>
      <c r="L114" s="9">
        <f t="shared" ref="L114:L145" si="34">+IF(AND(D114=0,F114=0)," ",IF(D114=0,1,IF(F114=0,-1,(F114-D114)/D114)))</f>
        <v>7</v>
      </c>
      <c r="M114" s="9" t="str">
        <f t="shared" si="31"/>
        <v/>
      </c>
      <c r="N114" s="9">
        <f t="shared" si="32"/>
        <v>2.3972602739726026E-2</v>
      </c>
    </row>
    <row r="115" spans="1:14" x14ac:dyDescent="0.2">
      <c r="A115" s="28"/>
      <c r="B115" s="7" t="s">
        <v>100</v>
      </c>
      <c r="C115" s="8">
        <v>4</v>
      </c>
      <c r="D115" s="8">
        <v>13</v>
      </c>
      <c r="E115" s="8">
        <v>1</v>
      </c>
      <c r="F115" s="8">
        <v>3</v>
      </c>
      <c r="G115" s="9">
        <f t="shared" si="27"/>
        <v>1.1204481792717087E-2</v>
      </c>
      <c r="H115" s="9">
        <f t="shared" si="28"/>
        <v>4.4520547945205477E-2</v>
      </c>
      <c r="I115" s="9">
        <f t="shared" si="29"/>
        <v>3.1645569620253164E-3</v>
      </c>
      <c r="J115" s="9">
        <f t="shared" si="30"/>
        <v>1.3215859030837005E-2</v>
      </c>
      <c r="K115" s="9">
        <f t="shared" si="33"/>
        <v>-0.75</v>
      </c>
      <c r="L115" s="9">
        <f t="shared" si="34"/>
        <v>-0.76923076923076927</v>
      </c>
      <c r="M115" s="9">
        <f t="shared" si="31"/>
        <v>-8.4033613445378148E-3</v>
      </c>
      <c r="N115" s="9">
        <f t="shared" si="32"/>
        <v>-3.4246575342465752E-2</v>
      </c>
    </row>
    <row r="116" spans="1:14" x14ac:dyDescent="0.2">
      <c r="A116" s="28"/>
      <c r="B116" s="7" t="s">
        <v>101</v>
      </c>
      <c r="C116" s="8">
        <v>9</v>
      </c>
      <c r="D116" s="8">
        <v>15</v>
      </c>
      <c r="E116" s="8">
        <v>7</v>
      </c>
      <c r="F116" s="8">
        <v>5</v>
      </c>
      <c r="G116" s="9">
        <f t="shared" si="27"/>
        <v>2.5210084033613446E-2</v>
      </c>
      <c r="H116" s="9">
        <f t="shared" si="28"/>
        <v>5.1369863013698627E-2</v>
      </c>
      <c r="I116" s="9">
        <f t="shared" si="29"/>
        <v>2.2151898734177215E-2</v>
      </c>
      <c r="J116" s="9">
        <f t="shared" si="30"/>
        <v>2.2026431718061675E-2</v>
      </c>
      <c r="K116" s="9">
        <f t="shared" si="33"/>
        <v>-0.22222222222222221</v>
      </c>
      <c r="L116" s="9">
        <f t="shared" si="34"/>
        <v>-0.66666666666666663</v>
      </c>
      <c r="M116" s="9">
        <f t="shared" si="31"/>
        <v>-5.6022408963585435E-3</v>
      </c>
      <c r="N116" s="9">
        <f t="shared" si="32"/>
        <v>-3.4246575342465752E-2</v>
      </c>
    </row>
    <row r="117" spans="1:14" x14ac:dyDescent="0.2">
      <c r="A117" s="28"/>
      <c r="B117" s="7" t="s">
        <v>102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103</v>
      </c>
      <c r="C118" s="8">
        <v>4</v>
      </c>
      <c r="D118" s="8">
        <v>5</v>
      </c>
      <c r="E118" s="8">
        <v>0</v>
      </c>
      <c r="F118" s="8">
        <v>0</v>
      </c>
      <c r="G118" s="9">
        <f t="shared" si="27"/>
        <v>1.1204481792717087E-2</v>
      </c>
      <c r="H118" s="9">
        <f t="shared" si="28"/>
        <v>1.7123287671232876E-2</v>
      </c>
      <c r="I118" s="9" t="str">
        <f t="shared" si="29"/>
        <v/>
      </c>
      <c r="J118" s="9" t="str">
        <f t="shared" si="30"/>
        <v/>
      </c>
      <c r="K118" s="9">
        <f t="shared" si="33"/>
        <v>-1</v>
      </c>
      <c r="L118" s="9">
        <f t="shared" si="34"/>
        <v>-1</v>
      </c>
      <c r="M118" s="9">
        <f t="shared" si="31"/>
        <v>-1.1204481792717087E-2</v>
      </c>
      <c r="N118" s="9">
        <f t="shared" si="32"/>
        <v>-1.7123287671232876E-2</v>
      </c>
    </row>
    <row r="119" spans="1:14" x14ac:dyDescent="0.2">
      <c r="A119" s="28"/>
      <c r="B119" s="7" t="s">
        <v>104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105</v>
      </c>
      <c r="C120" s="8">
        <v>0</v>
      </c>
      <c r="D120" s="8">
        <v>0</v>
      </c>
      <c r="E120" s="8">
        <v>0</v>
      </c>
      <c r="F120" s="8">
        <v>2</v>
      </c>
      <c r="G120" s="9" t="str">
        <f t="shared" si="27"/>
        <v/>
      </c>
      <c r="H120" s="9" t="str">
        <f t="shared" si="28"/>
        <v/>
      </c>
      <c r="I120" s="9" t="str">
        <f t="shared" si="29"/>
        <v/>
      </c>
      <c r="J120" s="9">
        <f t="shared" si="30"/>
        <v>8.8105726872246704E-3</v>
      </c>
      <c r="K120" s="9" t="str">
        <f t="shared" si="33"/>
        <v xml:space="preserve"> </v>
      </c>
      <c r="L120" s="9">
        <f t="shared" si="34"/>
        <v>1</v>
      </c>
      <c r="M120" s="9" t="str">
        <f t="shared" si="31"/>
        <v/>
      </c>
      <c r="N120" s="9" t="str">
        <f t="shared" si="32"/>
        <v/>
      </c>
    </row>
    <row r="121" spans="1:14" x14ac:dyDescent="0.2">
      <c r="A121" s="28"/>
      <c r="B121" s="7" t="s">
        <v>106</v>
      </c>
      <c r="C121" s="8">
        <v>0</v>
      </c>
      <c r="D121" s="8">
        <v>0</v>
      </c>
      <c r="E121" s="8">
        <v>0</v>
      </c>
      <c r="F121" s="8">
        <v>0</v>
      </c>
      <c r="G121" s="9" t="str">
        <f t="shared" si="27"/>
        <v/>
      </c>
      <c r="H121" s="9" t="str">
        <f t="shared" si="28"/>
        <v/>
      </c>
      <c r="I121" s="9" t="str">
        <f t="shared" si="29"/>
        <v/>
      </c>
      <c r="J121" s="9" t="str">
        <f t="shared" si="30"/>
        <v/>
      </c>
      <c r="K121" s="9" t="str">
        <f t="shared" si="33"/>
        <v xml:space="preserve"> </v>
      </c>
      <c r="L121" s="9" t="str">
        <f t="shared" si="34"/>
        <v xml:space="preserve"> </v>
      </c>
      <c r="M121" s="9" t="str">
        <f t="shared" si="31"/>
        <v/>
      </c>
      <c r="N121" s="9" t="str">
        <f t="shared" si="32"/>
        <v/>
      </c>
    </row>
    <row r="122" spans="1:14" x14ac:dyDescent="0.2">
      <c r="A122" s="28"/>
      <c r="B122" s="7" t="s">
        <v>107</v>
      </c>
      <c r="C122" s="8">
        <v>0</v>
      </c>
      <c r="D122" s="8">
        <v>0</v>
      </c>
      <c r="E122" s="8">
        <v>0</v>
      </c>
      <c r="F122" s="8">
        <v>0</v>
      </c>
      <c r="G122" s="9" t="str">
        <f t="shared" si="27"/>
        <v/>
      </c>
      <c r="H122" s="9" t="str">
        <f t="shared" si="28"/>
        <v/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 t="str">
        <f t="shared" si="34"/>
        <v xml:space="preserve"> 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108</v>
      </c>
      <c r="C123" s="8">
        <v>0</v>
      </c>
      <c r="D123" s="8">
        <v>4</v>
      </c>
      <c r="E123" s="8">
        <v>0</v>
      </c>
      <c r="F123" s="8">
        <v>4</v>
      </c>
      <c r="G123" s="9" t="str">
        <f t="shared" si="27"/>
        <v/>
      </c>
      <c r="H123" s="9">
        <f t="shared" si="28"/>
        <v>1.3698630136986301E-2</v>
      </c>
      <c r="I123" s="9" t="str">
        <f t="shared" si="29"/>
        <v/>
      </c>
      <c r="J123" s="9">
        <f t="shared" si="30"/>
        <v>1.7621145374449341E-2</v>
      </c>
      <c r="K123" s="9" t="str">
        <f t="shared" si="33"/>
        <v xml:space="preserve"> </v>
      </c>
      <c r="L123" s="9">
        <f t="shared" si="34"/>
        <v>0</v>
      </c>
      <c r="M123" s="9" t="str">
        <f t="shared" si="31"/>
        <v/>
      </c>
      <c r="N123" s="9">
        <f t="shared" si="32"/>
        <v>0</v>
      </c>
    </row>
    <row r="124" spans="1:14" ht="25.5" x14ac:dyDescent="0.2">
      <c r="A124" s="28"/>
      <c r="B124" s="7" t="s">
        <v>109</v>
      </c>
      <c r="C124" s="8">
        <v>0</v>
      </c>
      <c r="D124" s="8">
        <v>0</v>
      </c>
      <c r="E124" s="8">
        <v>0</v>
      </c>
      <c r="F124" s="8">
        <v>0</v>
      </c>
      <c r="G124" s="9" t="str">
        <f t="shared" si="27"/>
        <v/>
      </c>
      <c r="H124" s="9" t="str">
        <f t="shared" si="28"/>
        <v/>
      </c>
      <c r="I124" s="9" t="str">
        <f t="shared" si="29"/>
        <v/>
      </c>
      <c r="J124" s="9" t="str">
        <f t="shared" si="30"/>
        <v/>
      </c>
      <c r="K124" s="9" t="str">
        <f t="shared" si="33"/>
        <v xml:space="preserve"> </v>
      </c>
      <c r="L124" s="9" t="str">
        <f t="shared" si="34"/>
        <v xml:space="preserve"> </v>
      </c>
      <c r="M124" s="9" t="str">
        <f t="shared" si="31"/>
        <v/>
      </c>
      <c r="N124" s="9" t="str">
        <f t="shared" si="32"/>
        <v/>
      </c>
    </row>
    <row r="125" spans="1:14" ht="25.5" x14ac:dyDescent="0.2">
      <c r="A125" s="28"/>
      <c r="B125" s="7" t="s">
        <v>110</v>
      </c>
      <c r="C125" s="8">
        <v>0</v>
      </c>
      <c r="D125" s="8">
        <v>4</v>
      </c>
      <c r="E125" s="8">
        <v>1</v>
      </c>
      <c r="F125" s="8">
        <v>2</v>
      </c>
      <c r="G125" s="9" t="str">
        <f t="shared" si="27"/>
        <v/>
      </c>
      <c r="H125" s="9">
        <f t="shared" si="28"/>
        <v>1.3698630136986301E-2</v>
      </c>
      <c r="I125" s="9">
        <f t="shared" si="29"/>
        <v>3.1645569620253164E-3</v>
      </c>
      <c r="J125" s="9">
        <f t="shared" si="30"/>
        <v>8.8105726872246704E-3</v>
      </c>
      <c r="K125" s="9">
        <f t="shared" si="33"/>
        <v>1</v>
      </c>
      <c r="L125" s="9">
        <f t="shared" si="34"/>
        <v>-0.5</v>
      </c>
      <c r="M125" s="9" t="str">
        <f t="shared" si="31"/>
        <v/>
      </c>
      <c r="N125" s="9">
        <f t="shared" si="32"/>
        <v>-6.8493150684931503E-3</v>
      </c>
    </row>
    <row r="126" spans="1:14" x14ac:dyDescent="0.2">
      <c r="A126" s="28"/>
      <c r="B126" s="7" t="s">
        <v>111</v>
      </c>
      <c r="C126" s="8">
        <v>0</v>
      </c>
      <c r="D126" s="8">
        <v>0</v>
      </c>
      <c r="E126" s="8">
        <v>0</v>
      </c>
      <c r="F126" s="8">
        <v>1</v>
      </c>
      <c r="G126" s="9" t="str">
        <f t="shared" si="27"/>
        <v/>
      </c>
      <c r="H126" s="9" t="str">
        <f t="shared" si="28"/>
        <v/>
      </c>
      <c r="I126" s="9" t="str">
        <f t="shared" si="29"/>
        <v/>
      </c>
      <c r="J126" s="9">
        <f t="shared" si="30"/>
        <v>4.4052863436123352E-3</v>
      </c>
      <c r="K126" s="9" t="str">
        <f t="shared" si="33"/>
        <v xml:space="preserve"> </v>
      </c>
      <c r="L126" s="9">
        <f t="shared" si="34"/>
        <v>1</v>
      </c>
      <c r="M126" s="9" t="str">
        <f t="shared" si="31"/>
        <v/>
      </c>
      <c r="N126" s="9" t="str">
        <f t="shared" si="32"/>
        <v/>
      </c>
    </row>
    <row r="127" spans="1:14" x14ac:dyDescent="0.2">
      <c r="A127" s="28"/>
      <c r="B127" s="7" t="s">
        <v>112</v>
      </c>
      <c r="C127" s="8">
        <v>4</v>
      </c>
      <c r="D127" s="8">
        <v>7</v>
      </c>
      <c r="E127" s="8">
        <v>1</v>
      </c>
      <c r="F127" s="8">
        <v>5</v>
      </c>
      <c r="G127" s="9">
        <f t="shared" si="27"/>
        <v>1.1204481792717087E-2</v>
      </c>
      <c r="H127" s="9">
        <f t="shared" si="28"/>
        <v>2.3972602739726026E-2</v>
      </c>
      <c r="I127" s="9">
        <f t="shared" si="29"/>
        <v>3.1645569620253164E-3</v>
      </c>
      <c r="J127" s="9">
        <f t="shared" si="30"/>
        <v>2.2026431718061675E-2</v>
      </c>
      <c r="K127" s="9">
        <f t="shared" si="33"/>
        <v>-0.75</v>
      </c>
      <c r="L127" s="9">
        <f t="shared" si="34"/>
        <v>-0.2857142857142857</v>
      </c>
      <c r="M127" s="9">
        <f t="shared" si="31"/>
        <v>-8.4033613445378148E-3</v>
      </c>
      <c r="N127" s="9">
        <f t="shared" si="32"/>
        <v>-6.8493150684931503E-3</v>
      </c>
    </row>
    <row r="128" spans="1:14" x14ac:dyDescent="0.2">
      <c r="A128" s="28"/>
      <c r="B128" s="7" t="s">
        <v>113</v>
      </c>
      <c r="C128" s="8">
        <v>0</v>
      </c>
      <c r="D128" s="8">
        <v>1</v>
      </c>
      <c r="E128" s="8">
        <v>2</v>
      </c>
      <c r="F128" s="8">
        <v>0</v>
      </c>
      <c r="G128" s="9" t="str">
        <f t="shared" si="27"/>
        <v/>
      </c>
      <c r="H128" s="9">
        <f t="shared" si="28"/>
        <v>3.4246575342465752E-3</v>
      </c>
      <c r="I128" s="9">
        <f t="shared" si="29"/>
        <v>6.3291139240506328E-3</v>
      </c>
      <c r="J128" s="9" t="str">
        <f t="shared" si="30"/>
        <v/>
      </c>
      <c r="K128" s="9">
        <f t="shared" si="33"/>
        <v>1</v>
      </c>
      <c r="L128" s="9">
        <f t="shared" si="34"/>
        <v>-1</v>
      </c>
      <c r="M128" s="9" t="str">
        <f t="shared" si="31"/>
        <v/>
      </c>
      <c r="N128" s="9">
        <f t="shared" si="32"/>
        <v>-3.4246575342465752E-3</v>
      </c>
    </row>
    <row r="129" spans="1:14" x14ac:dyDescent="0.2">
      <c r="A129" s="28"/>
      <c r="B129" s="7" t="s">
        <v>114</v>
      </c>
      <c r="C129" s="8">
        <v>1</v>
      </c>
      <c r="D129" s="8">
        <v>27</v>
      </c>
      <c r="E129" s="8">
        <v>3</v>
      </c>
      <c r="F129" s="8">
        <v>2</v>
      </c>
      <c r="G129" s="9">
        <f t="shared" si="27"/>
        <v>2.8011204481792717E-3</v>
      </c>
      <c r="H129" s="9">
        <f t="shared" si="28"/>
        <v>9.2465753424657529E-2</v>
      </c>
      <c r="I129" s="9">
        <f t="shared" si="29"/>
        <v>9.4936708860759497E-3</v>
      </c>
      <c r="J129" s="9">
        <f t="shared" si="30"/>
        <v>8.8105726872246704E-3</v>
      </c>
      <c r="K129" s="9">
        <f t="shared" si="33"/>
        <v>2</v>
      </c>
      <c r="L129" s="9">
        <f t="shared" si="34"/>
        <v>-0.92592592592592593</v>
      </c>
      <c r="M129" s="9">
        <f t="shared" si="31"/>
        <v>5.6022408963585435E-3</v>
      </c>
      <c r="N129" s="9">
        <f t="shared" si="32"/>
        <v>-8.5616438356164379E-2</v>
      </c>
    </row>
    <row r="130" spans="1:14" x14ac:dyDescent="0.2">
      <c r="A130" s="28"/>
      <c r="B130" s="7" t="s">
        <v>115</v>
      </c>
      <c r="C130" s="8">
        <v>0</v>
      </c>
      <c r="D130" s="8">
        <v>0</v>
      </c>
      <c r="E130" s="8">
        <v>0</v>
      </c>
      <c r="F130" s="8">
        <v>0</v>
      </c>
      <c r="G130" s="9" t="str">
        <f t="shared" si="27"/>
        <v/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 t="str">
        <f t="shared" si="33"/>
        <v xml:space="preserve"> </v>
      </c>
      <c r="L130" s="9" t="str">
        <f t="shared" si="34"/>
        <v xml:space="preserve"> 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116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117</v>
      </c>
      <c r="C132" s="8">
        <v>0</v>
      </c>
      <c r="D132" s="8">
        <v>0</v>
      </c>
      <c r="E132" s="8">
        <v>1</v>
      </c>
      <c r="F132" s="8">
        <v>0</v>
      </c>
      <c r="G132" s="9" t="str">
        <f t="shared" si="27"/>
        <v/>
      </c>
      <c r="H132" s="9" t="str">
        <f t="shared" si="28"/>
        <v/>
      </c>
      <c r="I132" s="9">
        <f t="shared" si="29"/>
        <v>3.1645569620253164E-3</v>
      </c>
      <c r="J132" s="9" t="str">
        <f t="shared" si="30"/>
        <v/>
      </c>
      <c r="K132" s="9">
        <f t="shared" si="33"/>
        <v>1</v>
      </c>
      <c r="L132" s="9" t="str">
        <f t="shared" si="34"/>
        <v xml:space="preserve"> </v>
      </c>
      <c r="M132" s="9" t="str">
        <f t="shared" si="31"/>
        <v/>
      </c>
      <c r="N132" s="9" t="str">
        <f t="shared" si="32"/>
        <v/>
      </c>
    </row>
    <row r="133" spans="1:14" x14ac:dyDescent="0.2">
      <c r="A133" s="28"/>
      <c r="B133" s="7" t="s">
        <v>118</v>
      </c>
      <c r="C133" s="8">
        <v>1</v>
      </c>
      <c r="D133" s="8">
        <v>0</v>
      </c>
      <c r="E133" s="8">
        <v>8</v>
      </c>
      <c r="F133" s="8">
        <v>0</v>
      </c>
      <c r="G133" s="9">
        <f t="shared" si="27"/>
        <v>2.8011204481792717E-3</v>
      </c>
      <c r="H133" s="9" t="str">
        <f t="shared" si="28"/>
        <v/>
      </c>
      <c r="I133" s="9">
        <f t="shared" si="29"/>
        <v>2.5316455696202531E-2</v>
      </c>
      <c r="J133" s="9" t="str">
        <f t="shared" si="30"/>
        <v/>
      </c>
      <c r="K133" s="9">
        <f t="shared" si="33"/>
        <v>7</v>
      </c>
      <c r="L133" s="9" t="str">
        <f t="shared" si="34"/>
        <v xml:space="preserve"> </v>
      </c>
      <c r="M133" s="9">
        <f t="shared" si="31"/>
        <v>1.9607843137254902E-2</v>
      </c>
      <c r="N133" s="9" t="str">
        <f t="shared" si="32"/>
        <v/>
      </c>
    </row>
    <row r="134" spans="1:14" x14ac:dyDescent="0.2">
      <c r="A134" s="28"/>
      <c r="B134" s="7" t="s">
        <v>119</v>
      </c>
      <c r="C134" s="8">
        <v>0</v>
      </c>
      <c r="D134" s="8">
        <v>1</v>
      </c>
      <c r="E134" s="8">
        <v>5</v>
      </c>
      <c r="F134" s="8">
        <v>0</v>
      </c>
      <c r="G134" s="9" t="str">
        <f t="shared" si="27"/>
        <v/>
      </c>
      <c r="H134" s="9">
        <f t="shared" si="28"/>
        <v>3.4246575342465752E-3</v>
      </c>
      <c r="I134" s="9">
        <f t="shared" si="29"/>
        <v>1.5822784810126583E-2</v>
      </c>
      <c r="J134" s="9" t="str">
        <f t="shared" si="30"/>
        <v/>
      </c>
      <c r="K134" s="9">
        <f t="shared" si="33"/>
        <v>1</v>
      </c>
      <c r="L134" s="9">
        <f t="shared" si="34"/>
        <v>-1</v>
      </c>
      <c r="M134" s="9" t="str">
        <f t="shared" si="31"/>
        <v/>
      </c>
      <c r="N134" s="9">
        <f t="shared" si="32"/>
        <v>-3.4246575342465752E-3</v>
      </c>
    </row>
    <row r="135" spans="1:14" x14ac:dyDescent="0.2">
      <c r="A135" s="28"/>
      <c r="B135" s="7" t="s">
        <v>120</v>
      </c>
      <c r="C135" s="8">
        <v>4</v>
      </c>
      <c r="D135" s="8">
        <v>0</v>
      </c>
      <c r="E135" s="8">
        <v>25</v>
      </c>
      <c r="F135" s="8">
        <v>0</v>
      </c>
      <c r="G135" s="9">
        <f t="shared" si="27"/>
        <v>1.1204481792717087E-2</v>
      </c>
      <c r="H135" s="9" t="str">
        <f t="shared" si="28"/>
        <v/>
      </c>
      <c r="I135" s="9">
        <f t="shared" si="29"/>
        <v>7.9113924050632917E-2</v>
      </c>
      <c r="J135" s="9" t="str">
        <f t="shared" si="30"/>
        <v/>
      </c>
      <c r="K135" s="9">
        <f t="shared" si="33"/>
        <v>5.25</v>
      </c>
      <c r="L135" s="9" t="str">
        <f t="shared" si="34"/>
        <v xml:space="preserve"> </v>
      </c>
      <c r="M135" s="9">
        <f t="shared" si="31"/>
        <v>5.8823529411764705E-2</v>
      </c>
      <c r="N135" s="9" t="str">
        <f t="shared" si="32"/>
        <v/>
      </c>
    </row>
    <row r="136" spans="1:14" x14ac:dyDescent="0.2">
      <c r="A136" s="28"/>
      <c r="B136" s="7" t="s">
        <v>121</v>
      </c>
      <c r="C136" s="8">
        <v>0</v>
      </c>
      <c r="D136" s="8">
        <v>0</v>
      </c>
      <c r="E136" s="8">
        <v>0</v>
      </c>
      <c r="F136" s="8">
        <v>0</v>
      </c>
      <c r="G136" s="9" t="str">
        <f t="shared" si="27"/>
        <v/>
      </c>
      <c r="H136" s="9" t="str">
        <f t="shared" si="28"/>
        <v/>
      </c>
      <c r="I136" s="9" t="str">
        <f t="shared" si="29"/>
        <v/>
      </c>
      <c r="J136" s="9" t="str">
        <f t="shared" si="30"/>
        <v/>
      </c>
      <c r="K136" s="9" t="str">
        <f t="shared" si="33"/>
        <v xml:space="preserve"> </v>
      </c>
      <c r="L136" s="9" t="str">
        <f t="shared" si="34"/>
        <v xml:space="preserve"> </v>
      </c>
      <c r="M136" s="9" t="str">
        <f t="shared" si="31"/>
        <v/>
      </c>
      <c r="N136" s="9" t="str">
        <f t="shared" si="32"/>
        <v/>
      </c>
    </row>
    <row r="137" spans="1:14" x14ac:dyDescent="0.2">
      <c r="A137" s="28"/>
      <c r="B137" s="7" t="s">
        <v>122</v>
      </c>
      <c r="C137" s="8">
        <v>13</v>
      </c>
      <c r="D137" s="8">
        <v>5</v>
      </c>
      <c r="E137" s="8">
        <v>12</v>
      </c>
      <c r="F137" s="8">
        <v>5</v>
      </c>
      <c r="G137" s="9">
        <f t="shared" si="27"/>
        <v>3.6414565826330535E-2</v>
      </c>
      <c r="H137" s="9">
        <f t="shared" si="28"/>
        <v>1.7123287671232876E-2</v>
      </c>
      <c r="I137" s="9">
        <f t="shared" si="29"/>
        <v>3.7974683544303799E-2</v>
      </c>
      <c r="J137" s="9">
        <f t="shared" si="30"/>
        <v>2.2026431718061675E-2</v>
      </c>
      <c r="K137" s="9">
        <f t="shared" si="33"/>
        <v>-7.6923076923076927E-2</v>
      </c>
      <c r="L137" s="9">
        <f t="shared" si="34"/>
        <v>0</v>
      </c>
      <c r="M137" s="9">
        <f t="shared" si="31"/>
        <v>-2.8011204481792722E-3</v>
      </c>
      <c r="N137" s="9">
        <f t="shared" si="32"/>
        <v>0</v>
      </c>
    </row>
    <row r="138" spans="1:14" x14ac:dyDescent="0.2">
      <c r="A138" s="28"/>
      <c r="B138" s="7" t="s">
        <v>123</v>
      </c>
      <c r="C138" s="8">
        <v>0</v>
      </c>
      <c r="D138" s="8">
        <v>0</v>
      </c>
      <c r="E138" s="8">
        <v>0</v>
      </c>
      <c r="F138" s="8">
        <v>0</v>
      </c>
      <c r="G138" s="9" t="str">
        <f t="shared" si="27"/>
        <v/>
      </c>
      <c r="H138" s="9" t="str">
        <f t="shared" si="28"/>
        <v/>
      </c>
      <c r="I138" s="9" t="str">
        <f t="shared" si="29"/>
        <v/>
      </c>
      <c r="J138" s="9" t="str">
        <f t="shared" si="30"/>
        <v/>
      </c>
      <c r="K138" s="9" t="str">
        <f t="shared" si="33"/>
        <v xml:space="preserve"> </v>
      </c>
      <c r="L138" s="9" t="str">
        <f t="shared" si="34"/>
        <v xml:space="preserve"> </v>
      </c>
      <c r="M138" s="9" t="str">
        <f t="shared" si="31"/>
        <v/>
      </c>
      <c r="N138" s="9" t="str">
        <f t="shared" si="32"/>
        <v/>
      </c>
    </row>
    <row r="139" spans="1:14" x14ac:dyDescent="0.2">
      <c r="A139" s="28"/>
      <c r="B139" s="7" t="s">
        <v>124</v>
      </c>
      <c r="C139" s="8">
        <v>16</v>
      </c>
      <c r="D139" s="8">
        <v>1</v>
      </c>
      <c r="E139" s="8">
        <v>24</v>
      </c>
      <c r="F139" s="8">
        <v>3</v>
      </c>
      <c r="G139" s="9">
        <f t="shared" si="27"/>
        <v>4.4817927170868348E-2</v>
      </c>
      <c r="H139" s="9">
        <f t="shared" si="28"/>
        <v>3.4246575342465752E-3</v>
      </c>
      <c r="I139" s="9">
        <f t="shared" si="29"/>
        <v>7.5949367088607597E-2</v>
      </c>
      <c r="J139" s="9">
        <f t="shared" si="30"/>
        <v>1.3215859030837005E-2</v>
      </c>
      <c r="K139" s="9">
        <f t="shared" si="33"/>
        <v>0.5</v>
      </c>
      <c r="L139" s="9">
        <f t="shared" si="34"/>
        <v>2</v>
      </c>
      <c r="M139" s="9">
        <f t="shared" si="31"/>
        <v>2.2408963585434174E-2</v>
      </c>
      <c r="N139" s="9">
        <f t="shared" si="32"/>
        <v>6.8493150684931503E-3</v>
      </c>
    </row>
    <row r="140" spans="1:14" x14ac:dyDescent="0.2">
      <c r="A140" s="28"/>
      <c r="B140" s="7" t="s">
        <v>125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126</v>
      </c>
      <c r="C141" s="8">
        <v>29</v>
      </c>
      <c r="D141" s="8">
        <v>23</v>
      </c>
      <c r="E141" s="8">
        <v>8</v>
      </c>
      <c r="F141" s="8">
        <v>15</v>
      </c>
      <c r="G141" s="9">
        <f t="shared" si="27"/>
        <v>8.1232492997198882E-2</v>
      </c>
      <c r="H141" s="9">
        <f t="shared" si="28"/>
        <v>7.8767123287671229E-2</v>
      </c>
      <c r="I141" s="9">
        <f t="shared" si="29"/>
        <v>2.5316455696202531E-2</v>
      </c>
      <c r="J141" s="9">
        <f t="shared" si="30"/>
        <v>6.6079295154185022E-2</v>
      </c>
      <c r="K141" s="9">
        <f t="shared" si="33"/>
        <v>-0.72413793103448276</v>
      </c>
      <c r="L141" s="9">
        <f t="shared" si="34"/>
        <v>-0.34782608695652173</v>
      </c>
      <c r="M141" s="9">
        <f t="shared" si="31"/>
        <v>-5.8823529411764705E-2</v>
      </c>
      <c r="N141" s="9">
        <f t="shared" si="32"/>
        <v>-2.7397260273972601E-2</v>
      </c>
    </row>
    <row r="142" spans="1:14" x14ac:dyDescent="0.2">
      <c r="A142" s="28"/>
      <c r="B142" s="7" t="s">
        <v>127</v>
      </c>
      <c r="C142" s="8">
        <v>2</v>
      </c>
      <c r="D142" s="8">
        <v>2</v>
      </c>
      <c r="E142" s="8">
        <v>10</v>
      </c>
      <c r="F142" s="8">
        <v>13</v>
      </c>
      <c r="G142" s="9">
        <f t="shared" si="27"/>
        <v>5.6022408963585435E-3</v>
      </c>
      <c r="H142" s="9">
        <f t="shared" si="28"/>
        <v>6.8493150684931503E-3</v>
      </c>
      <c r="I142" s="9">
        <f t="shared" si="29"/>
        <v>3.1645569620253167E-2</v>
      </c>
      <c r="J142" s="9">
        <f t="shared" si="30"/>
        <v>5.7268722466960353E-2</v>
      </c>
      <c r="K142" s="9">
        <f t="shared" si="33"/>
        <v>4</v>
      </c>
      <c r="L142" s="9">
        <f t="shared" si="34"/>
        <v>5.5</v>
      </c>
      <c r="M142" s="9">
        <f t="shared" si="31"/>
        <v>2.2408963585434174E-2</v>
      </c>
      <c r="N142" s="9">
        <f t="shared" si="32"/>
        <v>3.7671232876712327E-2</v>
      </c>
    </row>
    <row r="143" spans="1:14" x14ac:dyDescent="0.2">
      <c r="A143" s="28"/>
      <c r="B143" s="7" t="s">
        <v>128</v>
      </c>
      <c r="C143" s="8">
        <v>2</v>
      </c>
      <c r="D143" s="8">
        <v>3</v>
      </c>
      <c r="E143" s="8">
        <v>0</v>
      </c>
      <c r="F143" s="8">
        <v>0</v>
      </c>
      <c r="G143" s="9">
        <f t="shared" si="27"/>
        <v>5.6022408963585435E-3</v>
      </c>
      <c r="H143" s="9">
        <f t="shared" si="28"/>
        <v>1.0273972602739725E-2</v>
      </c>
      <c r="I143" s="9" t="str">
        <f t="shared" si="29"/>
        <v/>
      </c>
      <c r="J143" s="9" t="str">
        <f t="shared" si="30"/>
        <v/>
      </c>
      <c r="K143" s="9">
        <f t="shared" si="33"/>
        <v>-1</v>
      </c>
      <c r="L143" s="9">
        <f t="shared" si="34"/>
        <v>-1</v>
      </c>
      <c r="M143" s="9">
        <f t="shared" si="31"/>
        <v>-5.6022408963585435E-3</v>
      </c>
      <c r="N143" s="9">
        <f t="shared" si="32"/>
        <v>-1.0273972602739725E-2</v>
      </c>
    </row>
    <row r="144" spans="1:14" ht="25.5" x14ac:dyDescent="0.2">
      <c r="A144" s="28"/>
      <c r="B144" s="7" t="s">
        <v>129</v>
      </c>
      <c r="C144" s="8">
        <v>19</v>
      </c>
      <c r="D144" s="8">
        <v>29</v>
      </c>
      <c r="E144" s="8">
        <v>19</v>
      </c>
      <c r="F144" s="8">
        <v>48</v>
      </c>
      <c r="G144" s="9">
        <f t="shared" si="27"/>
        <v>5.3221288515406161E-2</v>
      </c>
      <c r="H144" s="9">
        <f t="shared" si="28"/>
        <v>9.9315068493150679E-2</v>
      </c>
      <c r="I144" s="9">
        <f t="shared" si="29"/>
        <v>6.0126582278481014E-2</v>
      </c>
      <c r="J144" s="9">
        <f t="shared" si="30"/>
        <v>0.21145374449339208</v>
      </c>
      <c r="K144" s="9">
        <f t="shared" si="33"/>
        <v>0</v>
      </c>
      <c r="L144" s="9">
        <f t="shared" si="34"/>
        <v>0.65517241379310343</v>
      </c>
      <c r="M144" s="9">
        <f t="shared" si="31"/>
        <v>0</v>
      </c>
      <c r="N144" s="9">
        <f t="shared" si="32"/>
        <v>6.5068493150684928E-2</v>
      </c>
    </row>
    <row r="145" spans="1:14" ht="24.75" customHeight="1" x14ac:dyDescent="0.2">
      <c r="A145" s="28"/>
      <c r="B145" s="7" t="s">
        <v>130</v>
      </c>
      <c r="C145" s="8">
        <v>2</v>
      </c>
      <c r="D145" s="8">
        <v>1</v>
      </c>
      <c r="E145" s="8">
        <v>6</v>
      </c>
      <c r="F145" s="8">
        <v>2</v>
      </c>
      <c r="G145" s="9">
        <f t="shared" ref="G145:G180" si="35">+IF(C145=0,"",C145/C$81)</f>
        <v>5.6022408963585435E-3</v>
      </c>
      <c r="H145" s="9">
        <f t="shared" ref="H145:H180" si="36">+IF(D145=0,"",D145/D$81)</f>
        <v>3.4246575342465752E-3</v>
      </c>
      <c r="I145" s="9">
        <f t="shared" ref="I145:I180" si="37">+IF(E145=0,"",E145/E$81)</f>
        <v>1.8987341772151899E-2</v>
      </c>
      <c r="J145" s="9">
        <f t="shared" ref="J145:J180" si="38">+IF(F145=0,"",F145/F$81)</f>
        <v>8.8105726872246704E-3</v>
      </c>
      <c r="K145" s="9">
        <f t="shared" si="33"/>
        <v>2</v>
      </c>
      <c r="L145" s="9">
        <f t="shared" si="34"/>
        <v>1</v>
      </c>
      <c r="M145" s="9">
        <f t="shared" ref="M145:M180" si="39">+IF(OR(AND(G145=""),(K145="")),"",G145*K145)</f>
        <v>1.1204481792717087E-2</v>
      </c>
      <c r="N145" s="9">
        <f t="shared" ref="N145:N180" si="40">+IF(OR(AND(H145=""),(L145="")),"",H145*L145)</f>
        <v>3.4246575342465752E-3</v>
      </c>
    </row>
    <row r="146" spans="1:14" x14ac:dyDescent="0.2">
      <c r="A146" s="28"/>
      <c r="B146" s="7" t="s">
        <v>131</v>
      </c>
      <c r="C146" s="8">
        <v>1</v>
      </c>
      <c r="D146" s="8">
        <v>0</v>
      </c>
      <c r="E146" s="8">
        <v>2</v>
      </c>
      <c r="F146" s="8">
        <v>1</v>
      </c>
      <c r="G146" s="9">
        <f t="shared" si="35"/>
        <v>2.8011204481792717E-3</v>
      </c>
      <c r="H146" s="9" t="str">
        <f t="shared" si="36"/>
        <v/>
      </c>
      <c r="I146" s="9">
        <f t="shared" si="37"/>
        <v>6.3291139240506328E-3</v>
      </c>
      <c r="J146" s="9">
        <f t="shared" si="38"/>
        <v>4.4052863436123352E-3</v>
      </c>
      <c r="K146" s="9">
        <f t="shared" ref="K146:K180" si="41">+IF(AND(C146=0,E146=0)," ",IF(C146=0,1,IF(E146=0,-1,(E146-C146)/C146)))</f>
        <v>1</v>
      </c>
      <c r="L146" s="9">
        <f t="shared" ref="L146:L180" si="42">+IF(AND(D146=0,F146=0)," ",IF(D146=0,1,IF(F146=0,-1,(F146-D146)/D146)))</f>
        <v>1</v>
      </c>
      <c r="M146" s="9">
        <f t="shared" si="39"/>
        <v>2.8011204481792717E-3</v>
      </c>
      <c r="N146" s="9" t="str">
        <f t="shared" si="40"/>
        <v/>
      </c>
    </row>
    <row r="147" spans="1:14" x14ac:dyDescent="0.2">
      <c r="A147" s="28"/>
      <c r="B147" s="7" t="s">
        <v>132</v>
      </c>
      <c r="C147" s="8">
        <v>0</v>
      </c>
      <c r="D147" s="8">
        <v>0</v>
      </c>
      <c r="E147" s="8">
        <v>79</v>
      </c>
      <c r="F147" s="8">
        <v>0</v>
      </c>
      <c r="G147" s="9" t="str">
        <f t="shared" si="35"/>
        <v/>
      </c>
      <c r="H147" s="9" t="str">
        <f t="shared" si="36"/>
        <v/>
      </c>
      <c r="I147" s="9">
        <f t="shared" si="37"/>
        <v>0.25</v>
      </c>
      <c r="J147" s="9" t="str">
        <f t="shared" si="38"/>
        <v/>
      </c>
      <c r="K147" s="9">
        <f t="shared" si="41"/>
        <v>1</v>
      </c>
      <c r="L147" s="9" t="str">
        <f t="shared" si="42"/>
        <v xml:space="preserve"> </v>
      </c>
      <c r="M147" s="9" t="str">
        <f t="shared" si="39"/>
        <v/>
      </c>
      <c r="N147" s="9" t="str">
        <f t="shared" si="40"/>
        <v/>
      </c>
    </row>
    <row r="148" spans="1:14" x14ac:dyDescent="0.2">
      <c r="A148" s="28"/>
      <c r="B148" s="7" t="s">
        <v>133</v>
      </c>
      <c r="C148" s="8">
        <v>0</v>
      </c>
      <c r="D148" s="8">
        <v>0</v>
      </c>
      <c r="E148" s="8">
        <v>0</v>
      </c>
      <c r="F148" s="8">
        <v>0</v>
      </c>
      <c r="G148" s="9" t="str">
        <f t="shared" si="35"/>
        <v/>
      </c>
      <c r="H148" s="9" t="str">
        <f t="shared" si="36"/>
        <v/>
      </c>
      <c r="I148" s="9" t="str">
        <f t="shared" si="37"/>
        <v/>
      </c>
      <c r="J148" s="9" t="str">
        <f t="shared" si="38"/>
        <v/>
      </c>
      <c r="K148" s="9" t="str">
        <f t="shared" si="41"/>
        <v xml:space="preserve"> </v>
      </c>
      <c r="L148" s="9" t="str">
        <f t="shared" si="42"/>
        <v xml:space="preserve"> </v>
      </c>
      <c r="M148" s="9" t="str">
        <f t="shared" si="39"/>
        <v/>
      </c>
      <c r="N148" s="9" t="str">
        <f t="shared" si="40"/>
        <v/>
      </c>
    </row>
    <row r="149" spans="1:14" x14ac:dyDescent="0.2">
      <c r="A149" s="28"/>
      <c r="B149" s="7" t="s">
        <v>134</v>
      </c>
      <c r="C149" s="8">
        <v>8</v>
      </c>
      <c r="D149" s="8">
        <v>1</v>
      </c>
      <c r="E149" s="8">
        <v>13</v>
      </c>
      <c r="F149" s="8">
        <v>1</v>
      </c>
      <c r="G149" s="9">
        <f t="shared" si="35"/>
        <v>2.2408963585434174E-2</v>
      </c>
      <c r="H149" s="9">
        <f t="shared" si="36"/>
        <v>3.4246575342465752E-3</v>
      </c>
      <c r="I149" s="9">
        <f t="shared" si="37"/>
        <v>4.1139240506329111E-2</v>
      </c>
      <c r="J149" s="9">
        <f t="shared" si="38"/>
        <v>4.4052863436123352E-3</v>
      </c>
      <c r="K149" s="9">
        <f t="shared" si="41"/>
        <v>0.625</v>
      </c>
      <c r="L149" s="9">
        <f t="shared" si="42"/>
        <v>0</v>
      </c>
      <c r="M149" s="9">
        <f t="shared" si="39"/>
        <v>1.4005602240896359E-2</v>
      </c>
      <c r="N149" s="9">
        <f t="shared" si="40"/>
        <v>0</v>
      </c>
    </row>
    <row r="150" spans="1:14" x14ac:dyDescent="0.2">
      <c r="A150" s="28"/>
      <c r="B150" s="7" t="s">
        <v>135</v>
      </c>
      <c r="C150" s="8">
        <v>131</v>
      </c>
      <c r="D150" s="8">
        <v>26</v>
      </c>
      <c r="E150" s="8">
        <v>1</v>
      </c>
      <c r="F150" s="8">
        <v>0</v>
      </c>
      <c r="G150" s="9">
        <f t="shared" si="35"/>
        <v>0.36694677871148457</v>
      </c>
      <c r="H150" s="9">
        <f t="shared" si="36"/>
        <v>8.9041095890410954E-2</v>
      </c>
      <c r="I150" s="9">
        <f t="shared" si="37"/>
        <v>3.1645569620253164E-3</v>
      </c>
      <c r="J150" s="9" t="str">
        <f t="shared" si="38"/>
        <v/>
      </c>
      <c r="K150" s="9">
        <f t="shared" si="41"/>
        <v>-0.99236641221374045</v>
      </c>
      <c r="L150" s="9">
        <f t="shared" si="42"/>
        <v>-1</v>
      </c>
      <c r="M150" s="9">
        <f t="shared" si="39"/>
        <v>-0.36414565826330531</v>
      </c>
      <c r="N150" s="9">
        <f t="shared" si="40"/>
        <v>-8.9041095890410954E-2</v>
      </c>
    </row>
    <row r="151" spans="1:14" x14ac:dyDescent="0.2">
      <c r="A151" s="28"/>
      <c r="B151" s="7" t="s">
        <v>136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137</v>
      </c>
      <c r="C152" s="8">
        <v>1</v>
      </c>
      <c r="D152" s="8">
        <v>0</v>
      </c>
      <c r="E152" s="8">
        <v>1</v>
      </c>
      <c r="F152" s="8">
        <v>0</v>
      </c>
      <c r="G152" s="9">
        <f t="shared" si="35"/>
        <v>2.8011204481792717E-3</v>
      </c>
      <c r="H152" s="9" t="str">
        <f t="shared" si="36"/>
        <v/>
      </c>
      <c r="I152" s="9">
        <f t="shared" si="37"/>
        <v>3.1645569620253164E-3</v>
      </c>
      <c r="J152" s="9" t="str">
        <f t="shared" si="38"/>
        <v/>
      </c>
      <c r="K152" s="9">
        <f t="shared" si="41"/>
        <v>0</v>
      </c>
      <c r="L152" s="9" t="str">
        <f t="shared" si="42"/>
        <v xml:space="preserve"> </v>
      </c>
      <c r="M152" s="9">
        <f t="shared" si="39"/>
        <v>0</v>
      </c>
      <c r="N152" s="9" t="str">
        <f t="shared" si="40"/>
        <v/>
      </c>
    </row>
    <row r="153" spans="1:14" x14ac:dyDescent="0.2">
      <c r="A153" s="28"/>
      <c r="B153" s="7" t="s">
        <v>138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139</v>
      </c>
      <c r="C154" s="8">
        <v>0</v>
      </c>
      <c r="D154" s="8">
        <v>0</v>
      </c>
      <c r="E154" s="8">
        <v>0</v>
      </c>
      <c r="F154" s="8">
        <v>0</v>
      </c>
      <c r="G154" s="9" t="str">
        <f t="shared" si="35"/>
        <v/>
      </c>
      <c r="H154" s="9" t="str">
        <f t="shared" si="36"/>
        <v/>
      </c>
      <c r="I154" s="9" t="str">
        <f t="shared" si="37"/>
        <v/>
      </c>
      <c r="J154" s="9" t="str">
        <f t="shared" si="38"/>
        <v/>
      </c>
      <c r="K154" s="9" t="str">
        <f t="shared" si="41"/>
        <v xml:space="preserve"> </v>
      </c>
      <c r="L154" s="9" t="str">
        <f t="shared" si="42"/>
        <v xml:space="preserve"> 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140</v>
      </c>
      <c r="C155" s="8">
        <v>2</v>
      </c>
      <c r="D155" s="8">
        <v>1</v>
      </c>
      <c r="E155" s="8">
        <v>0</v>
      </c>
      <c r="F155" s="8">
        <v>0</v>
      </c>
      <c r="G155" s="9">
        <f t="shared" si="35"/>
        <v>5.6022408963585435E-3</v>
      </c>
      <c r="H155" s="9">
        <f t="shared" si="36"/>
        <v>3.4246575342465752E-3</v>
      </c>
      <c r="I155" s="9" t="str">
        <f t="shared" si="37"/>
        <v/>
      </c>
      <c r="J155" s="9" t="str">
        <f t="shared" si="38"/>
        <v/>
      </c>
      <c r="K155" s="9">
        <f t="shared" si="41"/>
        <v>-1</v>
      </c>
      <c r="L155" s="9">
        <f t="shared" si="42"/>
        <v>-1</v>
      </c>
      <c r="M155" s="9">
        <f t="shared" si="39"/>
        <v>-5.6022408963585435E-3</v>
      </c>
      <c r="N155" s="9">
        <f t="shared" si="40"/>
        <v>-3.4246575342465752E-3</v>
      </c>
    </row>
    <row r="156" spans="1:14" ht="25.5" x14ac:dyDescent="0.2">
      <c r="A156" s="28"/>
      <c r="B156" s="7" t="s">
        <v>141</v>
      </c>
      <c r="C156" s="8">
        <v>1</v>
      </c>
      <c r="D156" s="8">
        <v>1</v>
      </c>
      <c r="E156" s="8">
        <v>10</v>
      </c>
      <c r="F156" s="8">
        <v>3</v>
      </c>
      <c r="G156" s="9">
        <f t="shared" si="35"/>
        <v>2.8011204481792717E-3</v>
      </c>
      <c r="H156" s="9">
        <f t="shared" si="36"/>
        <v>3.4246575342465752E-3</v>
      </c>
      <c r="I156" s="9">
        <f t="shared" si="37"/>
        <v>3.1645569620253167E-2</v>
      </c>
      <c r="J156" s="9">
        <f t="shared" si="38"/>
        <v>1.3215859030837005E-2</v>
      </c>
      <c r="K156" s="9">
        <f t="shared" si="41"/>
        <v>9</v>
      </c>
      <c r="L156" s="9">
        <f t="shared" si="42"/>
        <v>2</v>
      </c>
      <c r="M156" s="9">
        <f t="shared" si="39"/>
        <v>2.5210084033613446E-2</v>
      </c>
      <c r="N156" s="9">
        <f t="shared" si="40"/>
        <v>6.8493150684931503E-3</v>
      </c>
    </row>
    <row r="157" spans="1:14" ht="25.5" x14ac:dyDescent="0.2">
      <c r="A157" s="28"/>
      <c r="B157" s="7" t="s">
        <v>142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143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144</v>
      </c>
      <c r="C159" s="8">
        <v>0</v>
      </c>
      <c r="D159" s="8">
        <v>0</v>
      </c>
      <c r="E159" s="8">
        <v>0</v>
      </c>
      <c r="F159" s="8">
        <v>0</v>
      </c>
      <c r="G159" s="9" t="str">
        <f t="shared" si="35"/>
        <v/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 t="str">
        <f t="shared" si="42"/>
        <v xml:space="preserve"> 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145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146</v>
      </c>
      <c r="C161" s="8">
        <v>1</v>
      </c>
      <c r="D161" s="8">
        <v>0</v>
      </c>
      <c r="E161" s="8">
        <v>0</v>
      </c>
      <c r="F161" s="8">
        <v>1</v>
      </c>
      <c r="G161" s="9">
        <f t="shared" si="35"/>
        <v>2.8011204481792717E-3</v>
      </c>
      <c r="H161" s="9" t="str">
        <f t="shared" si="36"/>
        <v/>
      </c>
      <c r="I161" s="9" t="str">
        <f t="shared" si="37"/>
        <v/>
      </c>
      <c r="J161" s="9">
        <f t="shared" si="38"/>
        <v>4.4052863436123352E-3</v>
      </c>
      <c r="K161" s="9">
        <f t="shared" si="41"/>
        <v>-1</v>
      </c>
      <c r="L161" s="9">
        <f t="shared" si="42"/>
        <v>1</v>
      </c>
      <c r="M161" s="9">
        <f t="shared" si="39"/>
        <v>-2.8011204481792717E-3</v>
      </c>
      <c r="N161" s="9" t="str">
        <f t="shared" si="40"/>
        <v/>
      </c>
    </row>
    <row r="162" spans="1:14" x14ac:dyDescent="0.2">
      <c r="A162" s="28"/>
      <c r="B162" s="7" t="s">
        <v>147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148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149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150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151</v>
      </c>
      <c r="C166" s="8">
        <v>0</v>
      </c>
      <c r="D166" s="8">
        <v>1</v>
      </c>
      <c r="E166" s="8">
        <v>0</v>
      </c>
      <c r="F166" s="8">
        <v>0</v>
      </c>
      <c r="G166" s="9" t="str">
        <f t="shared" si="35"/>
        <v/>
      </c>
      <c r="H166" s="9">
        <f t="shared" si="36"/>
        <v>3.4246575342465752E-3</v>
      </c>
      <c r="I166" s="9" t="str">
        <f t="shared" si="37"/>
        <v/>
      </c>
      <c r="J166" s="9" t="str">
        <f t="shared" si="38"/>
        <v/>
      </c>
      <c r="K166" s="9" t="str">
        <f t="shared" si="41"/>
        <v xml:space="preserve"> </v>
      </c>
      <c r="L166" s="9">
        <f t="shared" si="42"/>
        <v>-1</v>
      </c>
      <c r="M166" s="9" t="str">
        <f t="shared" si="39"/>
        <v/>
      </c>
      <c r="N166" s="9">
        <f t="shared" si="40"/>
        <v>-3.4246575342465752E-3</v>
      </c>
    </row>
    <row r="167" spans="1:14" x14ac:dyDescent="0.2">
      <c r="A167" s="28"/>
      <c r="B167" s="7" t="s">
        <v>152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153</v>
      </c>
      <c r="C168" s="8">
        <v>1</v>
      </c>
      <c r="D168" s="8">
        <v>0</v>
      </c>
      <c r="E168" s="8">
        <v>2</v>
      </c>
      <c r="F168" s="8">
        <v>0</v>
      </c>
      <c r="G168" s="9">
        <f t="shared" si="35"/>
        <v>2.8011204481792717E-3</v>
      </c>
      <c r="H168" s="9" t="str">
        <f t="shared" si="36"/>
        <v/>
      </c>
      <c r="I168" s="9">
        <f t="shared" si="37"/>
        <v>6.3291139240506328E-3</v>
      </c>
      <c r="J168" s="9" t="str">
        <f t="shared" si="38"/>
        <v/>
      </c>
      <c r="K168" s="9">
        <f t="shared" si="41"/>
        <v>1</v>
      </c>
      <c r="L168" s="9" t="str">
        <f t="shared" si="42"/>
        <v xml:space="preserve"> </v>
      </c>
      <c r="M168" s="9">
        <f t="shared" si="39"/>
        <v>2.8011204481792717E-3</v>
      </c>
      <c r="N168" s="9" t="str">
        <f t="shared" si="40"/>
        <v/>
      </c>
    </row>
    <row r="169" spans="1:14" x14ac:dyDescent="0.2">
      <c r="A169" s="28"/>
      <c r="B169" s="7" t="s">
        <v>154</v>
      </c>
      <c r="C169" s="8">
        <v>0</v>
      </c>
      <c r="D169" s="8">
        <v>0</v>
      </c>
      <c r="E169" s="8">
        <v>0</v>
      </c>
      <c r="F169" s="8">
        <v>0</v>
      </c>
      <c r="G169" s="9" t="str">
        <f t="shared" si="35"/>
        <v/>
      </c>
      <c r="H169" s="9" t="str">
        <f t="shared" si="36"/>
        <v/>
      </c>
      <c r="I169" s="9" t="str">
        <f t="shared" si="37"/>
        <v/>
      </c>
      <c r="J169" s="9" t="str">
        <f t="shared" si="38"/>
        <v/>
      </c>
      <c r="K169" s="9" t="str">
        <f t="shared" si="41"/>
        <v xml:space="preserve"> </v>
      </c>
      <c r="L169" s="9" t="str">
        <f t="shared" si="42"/>
        <v xml:space="preserve"> </v>
      </c>
      <c r="M169" s="9" t="str">
        <f t="shared" si="39"/>
        <v/>
      </c>
      <c r="N169" s="9" t="str">
        <f t="shared" si="40"/>
        <v/>
      </c>
    </row>
    <row r="170" spans="1:14" ht="25.5" x14ac:dyDescent="0.2">
      <c r="A170" s="28"/>
      <c r="B170" s="7" t="s">
        <v>155</v>
      </c>
      <c r="C170" s="8">
        <v>0</v>
      </c>
      <c r="D170" s="8">
        <v>0</v>
      </c>
      <c r="E170" s="8">
        <v>0</v>
      </c>
      <c r="F170" s="8">
        <v>0</v>
      </c>
      <c r="G170" s="9" t="str">
        <f t="shared" si="35"/>
        <v/>
      </c>
      <c r="H170" s="9" t="str">
        <f t="shared" si="36"/>
        <v/>
      </c>
      <c r="I170" s="9" t="str">
        <f t="shared" si="37"/>
        <v/>
      </c>
      <c r="J170" s="9" t="str">
        <f t="shared" si="38"/>
        <v/>
      </c>
      <c r="K170" s="9" t="str">
        <f t="shared" si="41"/>
        <v xml:space="preserve"> </v>
      </c>
      <c r="L170" s="9" t="str">
        <f t="shared" si="42"/>
        <v xml:space="preserve"> 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156</v>
      </c>
      <c r="C171" s="8">
        <v>0</v>
      </c>
      <c r="D171" s="8">
        <v>0</v>
      </c>
      <c r="E171" s="8">
        <v>0</v>
      </c>
      <c r="F171" s="8">
        <v>0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 t="str">
        <f t="shared" si="38"/>
        <v/>
      </c>
      <c r="K171" s="9" t="str">
        <f t="shared" si="41"/>
        <v xml:space="preserve"> </v>
      </c>
      <c r="L171" s="9" t="str">
        <f t="shared" si="42"/>
        <v xml:space="preserve"> 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157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158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159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160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161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162</v>
      </c>
      <c r="C177" s="8">
        <v>1</v>
      </c>
      <c r="D177" s="8">
        <v>5</v>
      </c>
      <c r="E177" s="8">
        <v>1</v>
      </c>
      <c r="F177" s="8">
        <v>3</v>
      </c>
      <c r="G177" s="9">
        <f t="shared" si="35"/>
        <v>2.8011204481792717E-3</v>
      </c>
      <c r="H177" s="9">
        <f t="shared" si="36"/>
        <v>1.7123287671232876E-2</v>
      </c>
      <c r="I177" s="9">
        <f t="shared" si="37"/>
        <v>3.1645569620253164E-3</v>
      </c>
      <c r="J177" s="9">
        <f t="shared" si="38"/>
        <v>1.3215859030837005E-2</v>
      </c>
      <c r="K177" s="9">
        <f t="shared" si="41"/>
        <v>0</v>
      </c>
      <c r="L177" s="9">
        <f t="shared" si="42"/>
        <v>-0.4</v>
      </c>
      <c r="M177" s="9">
        <f t="shared" si="39"/>
        <v>0</v>
      </c>
      <c r="N177" s="9">
        <f t="shared" si="40"/>
        <v>-6.8493150684931503E-3</v>
      </c>
    </row>
    <row r="178" spans="1:14" ht="25.5" x14ac:dyDescent="0.2">
      <c r="A178" s="28"/>
      <c r="B178" s="7" t="s">
        <v>163</v>
      </c>
      <c r="C178" s="8">
        <v>0</v>
      </c>
      <c r="D178" s="8">
        <v>0</v>
      </c>
      <c r="E178" s="8">
        <v>1</v>
      </c>
      <c r="F178" s="8">
        <v>0</v>
      </c>
      <c r="G178" s="9" t="str">
        <f t="shared" si="35"/>
        <v/>
      </c>
      <c r="H178" s="9" t="str">
        <f t="shared" si="36"/>
        <v/>
      </c>
      <c r="I178" s="9">
        <f t="shared" si="37"/>
        <v>3.1645569620253164E-3</v>
      </c>
      <c r="J178" s="9" t="str">
        <f t="shared" si="38"/>
        <v/>
      </c>
      <c r="K178" s="9">
        <f t="shared" si="41"/>
        <v>1</v>
      </c>
      <c r="L178" s="9" t="str">
        <f t="shared" si="42"/>
        <v xml:space="preserve"> 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164</v>
      </c>
      <c r="C179" s="8">
        <v>0</v>
      </c>
      <c r="D179" s="8">
        <v>1</v>
      </c>
      <c r="E179" s="8">
        <v>0</v>
      </c>
      <c r="F179" s="8">
        <v>0</v>
      </c>
      <c r="G179" s="9" t="str">
        <f t="shared" si="35"/>
        <v/>
      </c>
      <c r="H179" s="9">
        <f t="shared" si="36"/>
        <v>3.4246575342465752E-3</v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>
        <f t="shared" si="42"/>
        <v>-1</v>
      </c>
      <c r="M179" s="9" t="str">
        <f t="shared" si="39"/>
        <v/>
      </c>
      <c r="N179" s="9">
        <f t="shared" si="40"/>
        <v>-3.4246575342465752E-3</v>
      </c>
    </row>
    <row r="180" spans="1:14" x14ac:dyDescent="0.2">
      <c r="A180" s="28"/>
      <c r="B180" s="7" t="s">
        <v>165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14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15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218</v>
      </c>
      <c r="D188" s="12">
        <f>SUM(D189:D363)</f>
        <v>417</v>
      </c>
      <c r="E188" s="12">
        <f>SUM(E189:E363)</f>
        <v>188</v>
      </c>
      <c r="F188" s="12">
        <f>SUM(F189:F363)</f>
        <v>436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-0.13761467889908258</v>
      </c>
      <c r="L188" s="13">
        <f>+IF(AND(D188=0,F188=0),"",IF(D188=0,1,IF(F188=0,-1,(F188-D188)/D188)))</f>
        <v>4.5563549160671464E-2</v>
      </c>
      <c r="M188" s="13">
        <f t="shared" ref="M188:M219" si="47">+IF(OR(AND(G188=""),(K188="")),"",G188*K188)</f>
        <v>-0.13761467889908258</v>
      </c>
      <c r="N188" s="13">
        <f t="shared" ref="N188:N219" si="48">+IF(OR(AND(H188=""),(L188="")),"",H188*L188)</f>
        <v>4.5563549160671464E-2</v>
      </c>
    </row>
    <row r="189" spans="1:14" ht="24.75" customHeight="1" x14ac:dyDescent="0.2">
      <c r="A189" s="28"/>
      <c r="B189" s="7" t="s">
        <v>166</v>
      </c>
      <c r="C189" s="8">
        <v>2</v>
      </c>
      <c r="D189" s="8">
        <v>2</v>
      </c>
      <c r="E189" s="8">
        <v>3</v>
      </c>
      <c r="F189" s="8">
        <v>5</v>
      </c>
      <c r="G189" s="9">
        <f t="shared" si="43"/>
        <v>9.1743119266055051E-3</v>
      </c>
      <c r="H189" s="9">
        <f t="shared" si="44"/>
        <v>4.7961630695443642E-3</v>
      </c>
      <c r="I189" s="9">
        <f t="shared" si="45"/>
        <v>1.5957446808510637E-2</v>
      </c>
      <c r="J189" s="9">
        <f t="shared" si="46"/>
        <v>1.1467889908256881E-2</v>
      </c>
      <c r="K189" s="9">
        <f t="shared" ref="K189:K220" si="49">+IF(AND(C189=0,E189=0)," ",IF(C189=0,1,IF(E189=0,-1,(E189-C189)/C189)))</f>
        <v>0.5</v>
      </c>
      <c r="L189" s="9">
        <f t="shared" ref="L189:L220" si="50">+IF(AND(D189=0,F189=0)," ",IF(D189=0,1,IF(F189=0,-1,(F189-D189)/D189)))</f>
        <v>1.5</v>
      </c>
      <c r="M189" s="9">
        <f t="shared" si="47"/>
        <v>4.5871559633027525E-3</v>
      </c>
      <c r="N189" s="9">
        <f t="shared" si="48"/>
        <v>7.1942446043165463E-3</v>
      </c>
    </row>
    <row r="190" spans="1:14" x14ac:dyDescent="0.2">
      <c r="A190" s="28"/>
      <c r="B190" s="7" t="s">
        <v>167</v>
      </c>
      <c r="C190" s="8">
        <v>1</v>
      </c>
      <c r="D190" s="8">
        <v>0</v>
      </c>
      <c r="E190" s="8">
        <v>1</v>
      </c>
      <c r="F190" s="8">
        <v>0</v>
      </c>
      <c r="G190" s="9">
        <f t="shared" si="43"/>
        <v>4.5871559633027525E-3</v>
      </c>
      <c r="H190" s="9" t="str">
        <f t="shared" si="44"/>
        <v/>
      </c>
      <c r="I190" s="9">
        <f t="shared" si="45"/>
        <v>5.3191489361702126E-3</v>
      </c>
      <c r="J190" s="9" t="str">
        <f t="shared" si="46"/>
        <v/>
      </c>
      <c r="K190" s="9">
        <f t="shared" si="49"/>
        <v>0</v>
      </c>
      <c r="L190" s="9" t="str">
        <f t="shared" si="50"/>
        <v xml:space="preserve"> </v>
      </c>
      <c r="M190" s="9">
        <f t="shared" si="47"/>
        <v>0</v>
      </c>
      <c r="N190" s="9" t="str">
        <f t="shared" si="48"/>
        <v/>
      </c>
    </row>
    <row r="191" spans="1:14" ht="38.25" x14ac:dyDescent="0.2">
      <c r="A191" s="28"/>
      <c r="B191" s="7" t="s">
        <v>168</v>
      </c>
      <c r="C191" s="8">
        <v>3</v>
      </c>
      <c r="D191" s="8">
        <v>9</v>
      </c>
      <c r="E191" s="8">
        <v>0</v>
      </c>
      <c r="F191" s="8">
        <v>0</v>
      </c>
      <c r="G191" s="9">
        <f t="shared" si="43"/>
        <v>1.3761467889908258E-2</v>
      </c>
      <c r="H191" s="9">
        <f t="shared" si="44"/>
        <v>2.1582733812949641E-2</v>
      </c>
      <c r="I191" s="9" t="str">
        <f t="shared" si="45"/>
        <v/>
      </c>
      <c r="J191" s="9" t="str">
        <f t="shared" si="46"/>
        <v/>
      </c>
      <c r="K191" s="9">
        <f t="shared" si="49"/>
        <v>-1</v>
      </c>
      <c r="L191" s="9">
        <f t="shared" si="50"/>
        <v>-1</v>
      </c>
      <c r="M191" s="9">
        <f t="shared" si="47"/>
        <v>-1.3761467889908258E-2</v>
      </c>
      <c r="N191" s="9">
        <f t="shared" si="48"/>
        <v>-2.1582733812949641E-2</v>
      </c>
    </row>
    <row r="192" spans="1:14" ht="27" customHeight="1" x14ac:dyDescent="0.2">
      <c r="A192" s="28"/>
      <c r="B192" s="7" t="s">
        <v>169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170</v>
      </c>
      <c r="C193" s="8">
        <v>3</v>
      </c>
      <c r="D193" s="8">
        <v>4</v>
      </c>
      <c r="E193" s="8">
        <v>1</v>
      </c>
      <c r="F193" s="8">
        <v>3</v>
      </c>
      <c r="G193" s="9">
        <f t="shared" si="43"/>
        <v>1.3761467889908258E-2</v>
      </c>
      <c r="H193" s="9">
        <f t="shared" si="44"/>
        <v>9.5923261390887284E-3</v>
      </c>
      <c r="I193" s="9">
        <f t="shared" si="45"/>
        <v>5.3191489361702126E-3</v>
      </c>
      <c r="J193" s="9">
        <f t="shared" si="46"/>
        <v>6.8807339449541288E-3</v>
      </c>
      <c r="K193" s="9">
        <f t="shared" si="49"/>
        <v>-0.66666666666666663</v>
      </c>
      <c r="L193" s="9">
        <f t="shared" si="50"/>
        <v>-0.25</v>
      </c>
      <c r="M193" s="9">
        <f t="shared" si="47"/>
        <v>-9.1743119266055051E-3</v>
      </c>
      <c r="N193" s="9">
        <f t="shared" si="48"/>
        <v>-2.3980815347721821E-3</v>
      </c>
    </row>
    <row r="194" spans="1:14" ht="25.5" x14ac:dyDescent="0.2">
      <c r="A194" s="28"/>
      <c r="B194" s="7" t="s">
        <v>171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172</v>
      </c>
      <c r="C195" s="8">
        <v>15</v>
      </c>
      <c r="D195" s="8">
        <v>2</v>
      </c>
      <c r="E195" s="8">
        <v>19</v>
      </c>
      <c r="F195" s="8">
        <v>5</v>
      </c>
      <c r="G195" s="9">
        <f t="shared" si="43"/>
        <v>6.8807339449541288E-2</v>
      </c>
      <c r="H195" s="9">
        <f t="shared" si="44"/>
        <v>4.7961630695443642E-3</v>
      </c>
      <c r="I195" s="9">
        <f t="shared" si="45"/>
        <v>0.10106382978723404</v>
      </c>
      <c r="J195" s="9">
        <f t="shared" si="46"/>
        <v>1.1467889908256881E-2</v>
      </c>
      <c r="K195" s="9">
        <f t="shared" si="49"/>
        <v>0.26666666666666666</v>
      </c>
      <c r="L195" s="9">
        <f t="shared" si="50"/>
        <v>1.5</v>
      </c>
      <c r="M195" s="9">
        <f t="shared" si="47"/>
        <v>1.834862385321101E-2</v>
      </c>
      <c r="N195" s="9">
        <f t="shared" si="48"/>
        <v>7.1942446043165463E-3</v>
      </c>
    </row>
    <row r="196" spans="1:14" x14ac:dyDescent="0.2">
      <c r="A196" s="28"/>
      <c r="B196" s="7" t="s">
        <v>173</v>
      </c>
      <c r="C196" s="8">
        <v>0</v>
      </c>
      <c r="D196" s="8">
        <v>0</v>
      </c>
      <c r="E196" s="8">
        <v>1</v>
      </c>
      <c r="F196" s="8">
        <v>0</v>
      </c>
      <c r="G196" s="9" t="str">
        <f t="shared" si="43"/>
        <v/>
      </c>
      <c r="H196" s="9" t="str">
        <f t="shared" si="44"/>
        <v/>
      </c>
      <c r="I196" s="9">
        <f t="shared" si="45"/>
        <v>5.3191489361702126E-3</v>
      </c>
      <c r="J196" s="9" t="str">
        <f t="shared" si="46"/>
        <v/>
      </c>
      <c r="K196" s="9">
        <f t="shared" si="49"/>
        <v>1</v>
      </c>
      <c r="L196" s="9" t="str">
        <f t="shared" si="50"/>
        <v xml:space="preserve"> </v>
      </c>
      <c r="M196" s="9" t="str">
        <f t="shared" si="47"/>
        <v/>
      </c>
      <c r="N196" s="9" t="str">
        <f t="shared" si="48"/>
        <v/>
      </c>
    </row>
    <row r="197" spans="1:14" x14ac:dyDescent="0.2">
      <c r="A197" s="28"/>
      <c r="B197" s="7" t="s">
        <v>174</v>
      </c>
      <c r="C197" s="8">
        <v>1</v>
      </c>
      <c r="D197" s="8">
        <v>0</v>
      </c>
      <c r="E197" s="8">
        <v>2</v>
      </c>
      <c r="F197" s="8">
        <v>1</v>
      </c>
      <c r="G197" s="9">
        <f t="shared" si="43"/>
        <v>4.5871559633027525E-3</v>
      </c>
      <c r="H197" s="9" t="str">
        <f t="shared" si="44"/>
        <v/>
      </c>
      <c r="I197" s="9">
        <f t="shared" si="45"/>
        <v>1.0638297872340425E-2</v>
      </c>
      <c r="J197" s="9">
        <f t="shared" si="46"/>
        <v>2.2935779816513763E-3</v>
      </c>
      <c r="K197" s="9">
        <f t="shared" si="49"/>
        <v>1</v>
      </c>
      <c r="L197" s="9">
        <f t="shared" si="50"/>
        <v>1</v>
      </c>
      <c r="M197" s="9">
        <f t="shared" si="47"/>
        <v>4.5871559633027525E-3</v>
      </c>
      <c r="N197" s="9" t="str">
        <f t="shared" si="48"/>
        <v/>
      </c>
    </row>
    <row r="198" spans="1:14" x14ac:dyDescent="0.2">
      <c r="A198" s="28"/>
      <c r="B198" s="7" t="s">
        <v>175</v>
      </c>
      <c r="C198" s="8">
        <v>1</v>
      </c>
      <c r="D198" s="8">
        <v>1</v>
      </c>
      <c r="E198" s="8">
        <v>4</v>
      </c>
      <c r="F198" s="8">
        <v>0</v>
      </c>
      <c r="G198" s="9">
        <f t="shared" si="43"/>
        <v>4.5871559633027525E-3</v>
      </c>
      <c r="H198" s="9">
        <f t="shared" si="44"/>
        <v>2.3980815347721821E-3</v>
      </c>
      <c r="I198" s="9">
        <f t="shared" si="45"/>
        <v>2.1276595744680851E-2</v>
      </c>
      <c r="J198" s="9" t="str">
        <f t="shared" si="46"/>
        <v/>
      </c>
      <c r="K198" s="9">
        <f t="shared" si="49"/>
        <v>3</v>
      </c>
      <c r="L198" s="9">
        <f t="shared" si="50"/>
        <v>-1</v>
      </c>
      <c r="M198" s="9">
        <f t="shared" si="47"/>
        <v>1.3761467889908258E-2</v>
      </c>
      <c r="N198" s="9">
        <f t="shared" si="48"/>
        <v>-2.3980815347721821E-3</v>
      </c>
    </row>
    <row r="199" spans="1:14" x14ac:dyDescent="0.2">
      <c r="A199" s="28"/>
      <c r="B199" s="7" t="s">
        <v>176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177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178</v>
      </c>
      <c r="C201" s="8">
        <v>0</v>
      </c>
      <c r="D201" s="8">
        <v>0</v>
      </c>
      <c r="E201" s="8">
        <v>1</v>
      </c>
      <c r="F201" s="8">
        <v>0</v>
      </c>
      <c r="G201" s="9" t="str">
        <f t="shared" si="43"/>
        <v/>
      </c>
      <c r="H201" s="9" t="str">
        <f t="shared" si="44"/>
        <v/>
      </c>
      <c r="I201" s="9">
        <f t="shared" si="45"/>
        <v>5.3191489361702126E-3</v>
      </c>
      <c r="J201" s="9" t="str">
        <f t="shared" si="46"/>
        <v/>
      </c>
      <c r="K201" s="9">
        <f t="shared" si="49"/>
        <v>1</v>
      </c>
      <c r="L201" s="9" t="str">
        <f t="shared" si="50"/>
        <v xml:space="preserve"> 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179</v>
      </c>
      <c r="C202" s="8">
        <v>0</v>
      </c>
      <c r="D202" s="8">
        <v>0</v>
      </c>
      <c r="E202" s="8">
        <v>2</v>
      </c>
      <c r="F202" s="8">
        <v>0</v>
      </c>
      <c r="G202" s="9" t="str">
        <f t="shared" si="43"/>
        <v/>
      </c>
      <c r="H202" s="9" t="str">
        <f t="shared" si="44"/>
        <v/>
      </c>
      <c r="I202" s="9">
        <f t="shared" si="45"/>
        <v>1.0638297872340425E-2</v>
      </c>
      <c r="J202" s="9" t="str">
        <f t="shared" si="46"/>
        <v/>
      </c>
      <c r="K202" s="9">
        <f t="shared" si="49"/>
        <v>1</v>
      </c>
      <c r="L202" s="9" t="str">
        <f t="shared" si="50"/>
        <v xml:space="preserve"> </v>
      </c>
      <c r="M202" s="9" t="str">
        <f t="shared" si="47"/>
        <v/>
      </c>
      <c r="N202" s="9" t="str">
        <f t="shared" si="48"/>
        <v/>
      </c>
    </row>
    <row r="203" spans="1:14" x14ac:dyDescent="0.2">
      <c r="A203" s="28"/>
      <c r="B203" s="7" t="s">
        <v>180</v>
      </c>
      <c r="C203" s="8">
        <v>1</v>
      </c>
      <c r="D203" s="8">
        <v>0</v>
      </c>
      <c r="E203" s="8">
        <v>5</v>
      </c>
      <c r="F203" s="8">
        <v>2</v>
      </c>
      <c r="G203" s="9">
        <f t="shared" si="43"/>
        <v>4.5871559633027525E-3</v>
      </c>
      <c r="H203" s="9" t="str">
        <f t="shared" si="44"/>
        <v/>
      </c>
      <c r="I203" s="9">
        <f t="shared" si="45"/>
        <v>2.6595744680851064E-2</v>
      </c>
      <c r="J203" s="9">
        <f t="shared" si="46"/>
        <v>4.5871559633027525E-3</v>
      </c>
      <c r="K203" s="9">
        <f t="shared" si="49"/>
        <v>4</v>
      </c>
      <c r="L203" s="9">
        <f t="shared" si="50"/>
        <v>1</v>
      </c>
      <c r="M203" s="9">
        <f t="shared" si="47"/>
        <v>1.834862385321101E-2</v>
      </c>
      <c r="N203" s="9" t="str">
        <f t="shared" si="48"/>
        <v/>
      </c>
    </row>
    <row r="204" spans="1:14" ht="25.5" x14ac:dyDescent="0.2">
      <c r="A204" s="28"/>
      <c r="B204" s="7" t="s">
        <v>181</v>
      </c>
      <c r="C204" s="8">
        <v>12</v>
      </c>
      <c r="D204" s="8">
        <v>13</v>
      </c>
      <c r="E204" s="8">
        <v>7</v>
      </c>
      <c r="F204" s="8">
        <v>18</v>
      </c>
      <c r="G204" s="9">
        <f t="shared" si="43"/>
        <v>5.5045871559633031E-2</v>
      </c>
      <c r="H204" s="9">
        <f t="shared" si="44"/>
        <v>3.117505995203837E-2</v>
      </c>
      <c r="I204" s="9">
        <f t="shared" si="45"/>
        <v>3.7234042553191488E-2</v>
      </c>
      <c r="J204" s="9">
        <f t="shared" si="46"/>
        <v>4.1284403669724773E-2</v>
      </c>
      <c r="K204" s="9">
        <f t="shared" si="49"/>
        <v>-0.41666666666666669</v>
      </c>
      <c r="L204" s="9">
        <f t="shared" si="50"/>
        <v>0.38461538461538464</v>
      </c>
      <c r="M204" s="9">
        <f t="shared" si="47"/>
        <v>-2.2935779816513763E-2</v>
      </c>
      <c r="N204" s="9">
        <f t="shared" si="48"/>
        <v>1.1990407673860911E-2</v>
      </c>
    </row>
    <row r="205" spans="1:14" ht="25.5" x14ac:dyDescent="0.2">
      <c r="A205" s="28"/>
      <c r="B205" s="7" t="s">
        <v>182</v>
      </c>
      <c r="C205" s="8">
        <v>0</v>
      </c>
      <c r="D205" s="8">
        <v>0</v>
      </c>
      <c r="E205" s="8">
        <v>1</v>
      </c>
      <c r="F205" s="8">
        <v>0</v>
      </c>
      <c r="G205" s="9" t="str">
        <f t="shared" si="43"/>
        <v/>
      </c>
      <c r="H205" s="9" t="str">
        <f t="shared" si="44"/>
        <v/>
      </c>
      <c r="I205" s="9">
        <f t="shared" si="45"/>
        <v>5.3191489361702126E-3</v>
      </c>
      <c r="J205" s="9" t="str">
        <f t="shared" si="46"/>
        <v/>
      </c>
      <c r="K205" s="9">
        <f t="shared" si="49"/>
        <v>1</v>
      </c>
      <c r="L205" s="9" t="str">
        <f t="shared" si="50"/>
        <v xml:space="preserve"> </v>
      </c>
      <c r="M205" s="9" t="str">
        <f t="shared" si="47"/>
        <v/>
      </c>
      <c r="N205" s="9" t="str">
        <f t="shared" si="48"/>
        <v/>
      </c>
    </row>
    <row r="206" spans="1:14" x14ac:dyDescent="0.2">
      <c r="A206" s="28"/>
      <c r="B206" s="7" t="s">
        <v>183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184</v>
      </c>
      <c r="C207" s="8">
        <v>1</v>
      </c>
      <c r="D207" s="8">
        <v>0</v>
      </c>
      <c r="E207" s="8">
        <v>2</v>
      </c>
      <c r="F207" s="8">
        <v>1</v>
      </c>
      <c r="G207" s="9">
        <f t="shared" si="43"/>
        <v>4.5871559633027525E-3</v>
      </c>
      <c r="H207" s="9" t="str">
        <f t="shared" si="44"/>
        <v/>
      </c>
      <c r="I207" s="9">
        <f t="shared" si="45"/>
        <v>1.0638297872340425E-2</v>
      </c>
      <c r="J207" s="9">
        <f t="shared" si="46"/>
        <v>2.2935779816513763E-3</v>
      </c>
      <c r="K207" s="9">
        <f t="shared" si="49"/>
        <v>1</v>
      </c>
      <c r="L207" s="9">
        <f t="shared" si="50"/>
        <v>1</v>
      </c>
      <c r="M207" s="9">
        <f t="shared" si="47"/>
        <v>4.5871559633027525E-3</v>
      </c>
      <c r="N207" s="9" t="str">
        <f t="shared" si="48"/>
        <v/>
      </c>
    </row>
    <row r="208" spans="1:14" x14ac:dyDescent="0.2">
      <c r="A208" s="28"/>
      <c r="B208" s="7" t="s">
        <v>185</v>
      </c>
      <c r="C208" s="8">
        <v>0</v>
      </c>
      <c r="D208" s="8">
        <v>0</v>
      </c>
      <c r="E208" s="8">
        <v>1</v>
      </c>
      <c r="F208" s="8">
        <v>0</v>
      </c>
      <c r="G208" s="9" t="str">
        <f t="shared" si="43"/>
        <v/>
      </c>
      <c r="H208" s="9" t="str">
        <f t="shared" si="44"/>
        <v/>
      </c>
      <c r="I208" s="9">
        <f t="shared" si="45"/>
        <v>5.3191489361702126E-3</v>
      </c>
      <c r="J208" s="9" t="str">
        <f t="shared" si="46"/>
        <v/>
      </c>
      <c r="K208" s="9">
        <f t="shared" si="49"/>
        <v>1</v>
      </c>
      <c r="L208" s="9" t="str">
        <f t="shared" si="50"/>
        <v xml:space="preserve"> 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186</v>
      </c>
      <c r="C209" s="8">
        <v>3</v>
      </c>
      <c r="D209" s="8">
        <v>0</v>
      </c>
      <c r="E209" s="8">
        <v>1</v>
      </c>
      <c r="F209" s="8">
        <v>2</v>
      </c>
      <c r="G209" s="9">
        <f t="shared" si="43"/>
        <v>1.3761467889908258E-2</v>
      </c>
      <c r="H209" s="9" t="str">
        <f t="shared" si="44"/>
        <v/>
      </c>
      <c r="I209" s="9">
        <f t="shared" si="45"/>
        <v>5.3191489361702126E-3</v>
      </c>
      <c r="J209" s="9">
        <f t="shared" si="46"/>
        <v>4.5871559633027525E-3</v>
      </c>
      <c r="K209" s="9">
        <f t="shared" si="49"/>
        <v>-0.66666666666666663</v>
      </c>
      <c r="L209" s="9">
        <f t="shared" si="50"/>
        <v>1</v>
      </c>
      <c r="M209" s="9">
        <f t="shared" si="47"/>
        <v>-9.1743119266055051E-3</v>
      </c>
      <c r="N209" s="9" t="str">
        <f t="shared" si="48"/>
        <v/>
      </c>
    </row>
    <row r="210" spans="1:14" x14ac:dyDescent="0.2">
      <c r="A210" s="28"/>
      <c r="B210" s="7" t="s">
        <v>187</v>
      </c>
      <c r="C210" s="8">
        <v>0</v>
      </c>
      <c r="D210" s="8">
        <v>9</v>
      </c>
      <c r="E210" s="8">
        <v>1</v>
      </c>
      <c r="F210" s="8">
        <v>3</v>
      </c>
      <c r="G210" s="9" t="str">
        <f t="shared" si="43"/>
        <v/>
      </c>
      <c r="H210" s="9">
        <f t="shared" si="44"/>
        <v>2.1582733812949641E-2</v>
      </c>
      <c r="I210" s="9">
        <f t="shared" si="45"/>
        <v>5.3191489361702126E-3</v>
      </c>
      <c r="J210" s="9">
        <f t="shared" si="46"/>
        <v>6.8807339449541288E-3</v>
      </c>
      <c r="K210" s="9">
        <f t="shared" si="49"/>
        <v>1</v>
      </c>
      <c r="L210" s="9">
        <f t="shared" si="50"/>
        <v>-0.66666666666666663</v>
      </c>
      <c r="M210" s="9" t="str">
        <f t="shared" si="47"/>
        <v/>
      </c>
      <c r="N210" s="9">
        <f t="shared" si="48"/>
        <v>-1.4388489208633094E-2</v>
      </c>
    </row>
    <row r="211" spans="1:14" x14ac:dyDescent="0.2">
      <c r="A211" s="28"/>
      <c r="B211" s="7" t="s">
        <v>188</v>
      </c>
      <c r="C211" s="8">
        <v>0</v>
      </c>
      <c r="D211" s="8">
        <v>0</v>
      </c>
      <c r="E211" s="8">
        <v>0</v>
      </c>
      <c r="F211" s="8">
        <v>0</v>
      </c>
      <c r="G211" s="9" t="str">
        <f t="shared" si="43"/>
        <v/>
      </c>
      <c r="H211" s="9" t="str">
        <f t="shared" si="44"/>
        <v/>
      </c>
      <c r="I211" s="9" t="str">
        <f t="shared" si="45"/>
        <v/>
      </c>
      <c r="J211" s="9" t="str">
        <f t="shared" si="46"/>
        <v/>
      </c>
      <c r="K211" s="9" t="str">
        <f t="shared" si="49"/>
        <v xml:space="preserve"> </v>
      </c>
      <c r="L211" s="9" t="str">
        <f t="shared" si="50"/>
        <v xml:space="preserve"> 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189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190</v>
      </c>
      <c r="C213" s="8">
        <v>0</v>
      </c>
      <c r="D213" s="8">
        <v>1</v>
      </c>
      <c r="E213" s="8">
        <v>0</v>
      </c>
      <c r="F213" s="8">
        <v>1</v>
      </c>
      <c r="G213" s="9" t="str">
        <f t="shared" si="43"/>
        <v/>
      </c>
      <c r="H213" s="9">
        <f t="shared" si="44"/>
        <v>2.3980815347721821E-3</v>
      </c>
      <c r="I213" s="9" t="str">
        <f t="shared" si="45"/>
        <v/>
      </c>
      <c r="J213" s="9">
        <f t="shared" si="46"/>
        <v>2.2935779816513763E-3</v>
      </c>
      <c r="K213" s="9" t="str">
        <f t="shared" si="49"/>
        <v xml:space="preserve"> </v>
      </c>
      <c r="L213" s="9">
        <f t="shared" si="50"/>
        <v>0</v>
      </c>
      <c r="M213" s="9" t="str">
        <f t="shared" si="47"/>
        <v/>
      </c>
      <c r="N213" s="9">
        <f t="shared" si="48"/>
        <v>0</v>
      </c>
    </row>
    <row r="214" spans="1:14" x14ac:dyDescent="0.2">
      <c r="A214" s="28"/>
      <c r="B214" s="7" t="s">
        <v>191</v>
      </c>
      <c r="C214" s="8">
        <v>0</v>
      </c>
      <c r="D214" s="8">
        <v>0</v>
      </c>
      <c r="E214" s="8">
        <v>0</v>
      </c>
      <c r="F214" s="8">
        <v>0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192</v>
      </c>
      <c r="C215" s="8">
        <v>0</v>
      </c>
      <c r="D215" s="8">
        <v>0</v>
      </c>
      <c r="E215" s="8">
        <v>1</v>
      </c>
      <c r="F215" s="8">
        <v>1</v>
      </c>
      <c r="G215" s="9" t="str">
        <f t="shared" si="43"/>
        <v/>
      </c>
      <c r="H215" s="9" t="str">
        <f t="shared" si="44"/>
        <v/>
      </c>
      <c r="I215" s="9">
        <f t="shared" si="45"/>
        <v>5.3191489361702126E-3</v>
      </c>
      <c r="J215" s="9">
        <f t="shared" si="46"/>
        <v>2.2935779816513763E-3</v>
      </c>
      <c r="K215" s="9">
        <f t="shared" si="49"/>
        <v>1</v>
      </c>
      <c r="L215" s="9">
        <f t="shared" si="50"/>
        <v>1</v>
      </c>
      <c r="M215" s="9" t="str">
        <f t="shared" si="47"/>
        <v/>
      </c>
      <c r="N215" s="9" t="str">
        <f t="shared" si="48"/>
        <v/>
      </c>
    </row>
    <row r="216" spans="1:14" ht="25.5" customHeight="1" x14ac:dyDescent="0.2">
      <c r="A216" s="28"/>
      <c r="B216" s="7" t="s">
        <v>193</v>
      </c>
      <c r="C216" s="8">
        <v>0</v>
      </c>
      <c r="D216" s="8">
        <v>3</v>
      </c>
      <c r="E216" s="8">
        <v>0</v>
      </c>
      <c r="F216" s="8">
        <v>0</v>
      </c>
      <c r="G216" s="9" t="str">
        <f t="shared" si="43"/>
        <v/>
      </c>
      <c r="H216" s="9">
        <f t="shared" si="44"/>
        <v>7.1942446043165471E-3</v>
      </c>
      <c r="I216" s="9" t="str">
        <f t="shared" si="45"/>
        <v/>
      </c>
      <c r="J216" s="9" t="str">
        <f t="shared" si="46"/>
        <v/>
      </c>
      <c r="K216" s="9" t="str">
        <f t="shared" si="49"/>
        <v xml:space="preserve"> </v>
      </c>
      <c r="L216" s="9">
        <f t="shared" si="50"/>
        <v>-1</v>
      </c>
      <c r="M216" s="9" t="str">
        <f t="shared" si="47"/>
        <v/>
      </c>
      <c r="N216" s="9">
        <f t="shared" si="48"/>
        <v>-7.1942446043165471E-3</v>
      </c>
    </row>
    <row r="217" spans="1:14" x14ac:dyDescent="0.2">
      <c r="A217" s="28"/>
      <c r="B217" s="7" t="s">
        <v>194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195</v>
      </c>
      <c r="C218" s="8">
        <v>2</v>
      </c>
      <c r="D218" s="8">
        <v>6</v>
      </c>
      <c r="E218" s="8">
        <v>1</v>
      </c>
      <c r="F218" s="8">
        <v>12</v>
      </c>
      <c r="G218" s="9">
        <f t="shared" si="43"/>
        <v>9.1743119266055051E-3</v>
      </c>
      <c r="H218" s="9">
        <f t="shared" si="44"/>
        <v>1.4388489208633094E-2</v>
      </c>
      <c r="I218" s="9">
        <f t="shared" si="45"/>
        <v>5.3191489361702126E-3</v>
      </c>
      <c r="J218" s="9">
        <f t="shared" si="46"/>
        <v>2.7522935779816515E-2</v>
      </c>
      <c r="K218" s="9">
        <f t="shared" si="49"/>
        <v>-0.5</v>
      </c>
      <c r="L218" s="9">
        <f t="shared" si="50"/>
        <v>1</v>
      </c>
      <c r="M218" s="9">
        <f t="shared" si="47"/>
        <v>-4.5871559633027525E-3</v>
      </c>
      <c r="N218" s="9">
        <f t="shared" si="48"/>
        <v>1.4388489208633094E-2</v>
      </c>
    </row>
    <row r="219" spans="1:14" x14ac:dyDescent="0.2">
      <c r="A219" s="28"/>
      <c r="B219" s="7" t="s">
        <v>196</v>
      </c>
      <c r="C219" s="8">
        <v>2</v>
      </c>
      <c r="D219" s="8">
        <v>28</v>
      </c>
      <c r="E219" s="8">
        <v>1</v>
      </c>
      <c r="F219" s="8">
        <v>28</v>
      </c>
      <c r="G219" s="9">
        <f t="shared" si="43"/>
        <v>9.1743119266055051E-3</v>
      </c>
      <c r="H219" s="9">
        <f t="shared" si="44"/>
        <v>6.7146282973621102E-2</v>
      </c>
      <c r="I219" s="9">
        <f t="shared" si="45"/>
        <v>5.3191489361702126E-3</v>
      </c>
      <c r="J219" s="9">
        <f t="shared" si="46"/>
        <v>6.4220183486238536E-2</v>
      </c>
      <c r="K219" s="9">
        <f t="shared" si="49"/>
        <v>-0.5</v>
      </c>
      <c r="L219" s="9">
        <f t="shared" si="50"/>
        <v>0</v>
      </c>
      <c r="M219" s="9">
        <f t="shared" si="47"/>
        <v>-4.5871559633027525E-3</v>
      </c>
      <c r="N219" s="9">
        <f t="shared" si="48"/>
        <v>0</v>
      </c>
    </row>
    <row r="220" spans="1:14" x14ac:dyDescent="0.2">
      <c r="A220" s="28"/>
      <c r="B220" s="7" t="s">
        <v>197</v>
      </c>
      <c r="C220" s="8">
        <v>9</v>
      </c>
      <c r="D220" s="8">
        <v>3</v>
      </c>
      <c r="E220" s="8">
        <v>16</v>
      </c>
      <c r="F220" s="8">
        <v>4</v>
      </c>
      <c r="G220" s="9">
        <f t="shared" ref="G220:G251" si="51">+IF(C220=0,"",C220/C$188)</f>
        <v>4.1284403669724773E-2</v>
      </c>
      <c r="H220" s="9">
        <f t="shared" ref="H220:H251" si="52">+IF(D220=0,"",D220/D$188)</f>
        <v>7.1942446043165471E-3</v>
      </c>
      <c r="I220" s="9">
        <f t="shared" ref="I220:I251" si="53">+IF(E220=0,"",E220/E$188)</f>
        <v>8.5106382978723402E-2</v>
      </c>
      <c r="J220" s="9">
        <f t="shared" ref="J220:J251" si="54">+IF(F220=0,"",F220/F$188)</f>
        <v>9.1743119266055051E-3</v>
      </c>
      <c r="K220" s="9">
        <f t="shared" si="49"/>
        <v>0.77777777777777779</v>
      </c>
      <c r="L220" s="9">
        <f t="shared" si="50"/>
        <v>0.33333333333333331</v>
      </c>
      <c r="M220" s="9">
        <f t="shared" ref="M220:M251" si="55">+IF(OR(AND(G220=""),(K220="")),"",G220*K220)</f>
        <v>3.2110091743119268E-2</v>
      </c>
      <c r="N220" s="9">
        <f t="shared" ref="N220:N251" si="56">+IF(OR(AND(H220=""),(L220="")),"",H220*L220)</f>
        <v>2.3980815347721821E-3</v>
      </c>
    </row>
    <row r="221" spans="1:14" x14ac:dyDescent="0.2">
      <c r="A221" s="28"/>
      <c r="B221" s="7" t="s">
        <v>198</v>
      </c>
      <c r="C221" s="8">
        <v>0</v>
      </c>
      <c r="D221" s="8">
        <v>53</v>
      </c>
      <c r="E221" s="8">
        <v>2</v>
      </c>
      <c r="F221" s="8">
        <v>29</v>
      </c>
      <c r="G221" s="9" t="str">
        <f t="shared" si="51"/>
        <v/>
      </c>
      <c r="H221" s="9">
        <f t="shared" si="52"/>
        <v>0.12709832134292565</v>
      </c>
      <c r="I221" s="9">
        <f t="shared" si="53"/>
        <v>1.0638297872340425E-2</v>
      </c>
      <c r="J221" s="9">
        <f t="shared" si="54"/>
        <v>6.6513761467889912E-2</v>
      </c>
      <c r="K221" s="9">
        <f t="shared" ref="K221:K252" si="57">+IF(AND(C221=0,E221=0)," ",IF(C221=0,1,IF(E221=0,-1,(E221-C221)/C221)))</f>
        <v>1</v>
      </c>
      <c r="L221" s="9">
        <f t="shared" ref="L221:L252" si="58">+IF(AND(D221=0,F221=0)," ",IF(D221=0,1,IF(F221=0,-1,(F221-D221)/D221)))</f>
        <v>-0.45283018867924529</v>
      </c>
      <c r="M221" s="9" t="str">
        <f t="shared" si="55"/>
        <v/>
      </c>
      <c r="N221" s="9">
        <f t="shared" si="56"/>
        <v>-5.755395683453237E-2</v>
      </c>
    </row>
    <row r="222" spans="1:14" x14ac:dyDescent="0.2">
      <c r="A222" s="28"/>
      <c r="B222" s="7" t="s">
        <v>199</v>
      </c>
      <c r="C222" s="8">
        <v>0</v>
      </c>
      <c r="D222" s="8">
        <v>1</v>
      </c>
      <c r="E222" s="8">
        <v>0</v>
      </c>
      <c r="F222" s="8">
        <v>3</v>
      </c>
      <c r="G222" s="9" t="str">
        <f t="shared" si="51"/>
        <v/>
      </c>
      <c r="H222" s="9">
        <f t="shared" si="52"/>
        <v>2.3980815347721821E-3</v>
      </c>
      <c r="I222" s="9" t="str">
        <f t="shared" si="53"/>
        <v/>
      </c>
      <c r="J222" s="9">
        <f t="shared" si="54"/>
        <v>6.8807339449541288E-3</v>
      </c>
      <c r="K222" s="9" t="str">
        <f t="shared" si="57"/>
        <v xml:space="preserve"> </v>
      </c>
      <c r="L222" s="9">
        <f t="shared" si="58"/>
        <v>2</v>
      </c>
      <c r="M222" s="9" t="str">
        <f t="shared" si="55"/>
        <v/>
      </c>
      <c r="N222" s="9">
        <f t="shared" si="56"/>
        <v>4.7961630695443642E-3</v>
      </c>
    </row>
    <row r="223" spans="1:14" x14ac:dyDescent="0.2">
      <c r="A223" s="28"/>
      <c r="B223" s="7" t="s">
        <v>200</v>
      </c>
      <c r="C223" s="8">
        <v>0</v>
      </c>
      <c r="D223" s="8">
        <v>27</v>
      </c>
      <c r="E223" s="8">
        <v>0</v>
      </c>
      <c r="F223" s="8">
        <v>7</v>
      </c>
      <c r="G223" s="9" t="str">
        <f t="shared" si="51"/>
        <v/>
      </c>
      <c r="H223" s="9">
        <f t="shared" si="52"/>
        <v>6.4748201438848921E-2</v>
      </c>
      <c r="I223" s="9" t="str">
        <f t="shared" si="53"/>
        <v/>
      </c>
      <c r="J223" s="9">
        <f t="shared" si="54"/>
        <v>1.6055045871559634E-2</v>
      </c>
      <c r="K223" s="9" t="str">
        <f t="shared" si="57"/>
        <v xml:space="preserve"> </v>
      </c>
      <c r="L223" s="9">
        <f t="shared" si="58"/>
        <v>-0.7407407407407407</v>
      </c>
      <c r="M223" s="9" t="str">
        <f t="shared" si="55"/>
        <v/>
      </c>
      <c r="N223" s="9">
        <f t="shared" si="56"/>
        <v>-4.7961630695443645E-2</v>
      </c>
    </row>
    <row r="224" spans="1:14" x14ac:dyDescent="0.2">
      <c r="A224" s="28"/>
      <c r="B224" s="7" t="s">
        <v>201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202</v>
      </c>
      <c r="C225" s="8">
        <v>0</v>
      </c>
      <c r="D225" s="8">
        <v>2</v>
      </c>
      <c r="E225" s="8">
        <v>8</v>
      </c>
      <c r="F225" s="8">
        <v>99</v>
      </c>
      <c r="G225" s="9" t="str">
        <f t="shared" si="51"/>
        <v/>
      </c>
      <c r="H225" s="9">
        <f t="shared" si="52"/>
        <v>4.7961630695443642E-3</v>
      </c>
      <c r="I225" s="9">
        <f t="shared" si="53"/>
        <v>4.2553191489361701E-2</v>
      </c>
      <c r="J225" s="9">
        <f t="shared" si="54"/>
        <v>0.22706422018348624</v>
      </c>
      <c r="K225" s="9">
        <f t="shared" si="57"/>
        <v>1</v>
      </c>
      <c r="L225" s="9">
        <f t="shared" si="58"/>
        <v>48.5</v>
      </c>
      <c r="M225" s="9" t="str">
        <f t="shared" si="55"/>
        <v/>
      </c>
      <c r="N225" s="9">
        <f t="shared" si="56"/>
        <v>0.23261390887290168</v>
      </c>
    </row>
    <row r="226" spans="1:14" x14ac:dyDescent="0.2">
      <c r="A226" s="28"/>
      <c r="B226" s="7" t="s">
        <v>203</v>
      </c>
      <c r="C226" s="8">
        <v>0</v>
      </c>
      <c r="D226" s="8">
        <v>9</v>
      </c>
      <c r="E226" s="8">
        <v>1</v>
      </c>
      <c r="F226" s="8">
        <v>5</v>
      </c>
      <c r="G226" s="9" t="str">
        <f t="shared" si="51"/>
        <v/>
      </c>
      <c r="H226" s="9">
        <f t="shared" si="52"/>
        <v>2.1582733812949641E-2</v>
      </c>
      <c r="I226" s="9">
        <f t="shared" si="53"/>
        <v>5.3191489361702126E-3</v>
      </c>
      <c r="J226" s="9">
        <f t="shared" si="54"/>
        <v>1.1467889908256881E-2</v>
      </c>
      <c r="K226" s="9">
        <f t="shared" si="57"/>
        <v>1</v>
      </c>
      <c r="L226" s="9">
        <f t="shared" si="58"/>
        <v>-0.44444444444444442</v>
      </c>
      <c r="M226" s="9" t="str">
        <f t="shared" si="55"/>
        <v/>
      </c>
      <c r="N226" s="9">
        <f t="shared" si="56"/>
        <v>-9.5923261390887284E-3</v>
      </c>
    </row>
    <row r="227" spans="1:14" x14ac:dyDescent="0.2">
      <c r="A227" s="28"/>
      <c r="B227" s="7" t="s">
        <v>204</v>
      </c>
      <c r="C227" s="8">
        <v>1</v>
      </c>
      <c r="D227" s="8">
        <v>10</v>
      </c>
      <c r="E227" s="8">
        <v>0</v>
      </c>
      <c r="F227" s="8">
        <v>5</v>
      </c>
      <c r="G227" s="9">
        <f t="shared" si="51"/>
        <v>4.5871559633027525E-3</v>
      </c>
      <c r="H227" s="9">
        <f t="shared" si="52"/>
        <v>2.3980815347721823E-2</v>
      </c>
      <c r="I227" s="9" t="str">
        <f t="shared" si="53"/>
        <v/>
      </c>
      <c r="J227" s="9">
        <f t="shared" si="54"/>
        <v>1.1467889908256881E-2</v>
      </c>
      <c r="K227" s="9">
        <f t="shared" si="57"/>
        <v>-1</v>
      </c>
      <c r="L227" s="9">
        <f t="shared" si="58"/>
        <v>-0.5</v>
      </c>
      <c r="M227" s="9">
        <f t="shared" si="55"/>
        <v>-4.5871559633027525E-3</v>
      </c>
      <c r="N227" s="9">
        <f t="shared" si="56"/>
        <v>-1.1990407673860911E-2</v>
      </c>
    </row>
    <row r="228" spans="1:14" x14ac:dyDescent="0.2">
      <c r="A228" s="28"/>
      <c r="B228" s="7" t="s">
        <v>205</v>
      </c>
      <c r="C228" s="8">
        <v>0</v>
      </c>
      <c r="D228" s="8">
        <v>0</v>
      </c>
      <c r="E228" s="8">
        <v>1</v>
      </c>
      <c r="F228" s="8">
        <v>0</v>
      </c>
      <c r="G228" s="9" t="str">
        <f t="shared" si="51"/>
        <v/>
      </c>
      <c r="H228" s="9" t="str">
        <f t="shared" si="52"/>
        <v/>
      </c>
      <c r="I228" s="9">
        <f t="shared" si="53"/>
        <v>5.3191489361702126E-3</v>
      </c>
      <c r="J228" s="9" t="str">
        <f t="shared" si="54"/>
        <v/>
      </c>
      <c r="K228" s="9">
        <f t="shared" si="57"/>
        <v>1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206</v>
      </c>
      <c r="C229" s="8">
        <v>0</v>
      </c>
      <c r="D229" s="8">
        <v>2</v>
      </c>
      <c r="E229" s="8">
        <v>0</v>
      </c>
      <c r="F229" s="8">
        <v>0</v>
      </c>
      <c r="G229" s="9" t="str">
        <f t="shared" si="51"/>
        <v/>
      </c>
      <c r="H229" s="9">
        <f t="shared" si="52"/>
        <v>4.7961630695443642E-3</v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>
        <f t="shared" si="58"/>
        <v>-1</v>
      </c>
      <c r="M229" s="9" t="str">
        <f t="shared" si="55"/>
        <v/>
      </c>
      <c r="N229" s="9">
        <f t="shared" si="56"/>
        <v>-4.7961630695443642E-3</v>
      </c>
    </row>
    <row r="230" spans="1:14" ht="25.5" x14ac:dyDescent="0.2">
      <c r="A230" s="28"/>
      <c r="B230" s="7" t="s">
        <v>207</v>
      </c>
      <c r="C230" s="8">
        <v>9</v>
      </c>
      <c r="D230" s="8">
        <v>15</v>
      </c>
      <c r="E230" s="8">
        <v>8</v>
      </c>
      <c r="F230" s="8">
        <v>7</v>
      </c>
      <c r="G230" s="9">
        <f t="shared" si="51"/>
        <v>4.1284403669724773E-2</v>
      </c>
      <c r="H230" s="9">
        <f t="shared" si="52"/>
        <v>3.5971223021582732E-2</v>
      </c>
      <c r="I230" s="9">
        <f t="shared" si="53"/>
        <v>4.2553191489361701E-2</v>
      </c>
      <c r="J230" s="9">
        <f t="shared" si="54"/>
        <v>1.6055045871559634E-2</v>
      </c>
      <c r="K230" s="9">
        <f t="shared" si="57"/>
        <v>-0.1111111111111111</v>
      </c>
      <c r="L230" s="9">
        <f t="shared" si="58"/>
        <v>-0.53333333333333333</v>
      </c>
      <c r="M230" s="9">
        <f t="shared" si="55"/>
        <v>-4.5871559633027525E-3</v>
      </c>
      <c r="N230" s="9">
        <f t="shared" si="56"/>
        <v>-1.9184652278177457E-2</v>
      </c>
    </row>
    <row r="231" spans="1:14" x14ac:dyDescent="0.2">
      <c r="A231" s="28"/>
      <c r="B231" s="7" t="s">
        <v>208</v>
      </c>
      <c r="C231" s="8">
        <v>0</v>
      </c>
      <c r="D231" s="8">
        <v>7</v>
      </c>
      <c r="E231" s="8">
        <v>3</v>
      </c>
      <c r="F231" s="8">
        <v>4</v>
      </c>
      <c r="G231" s="9" t="str">
        <f t="shared" si="51"/>
        <v/>
      </c>
      <c r="H231" s="9">
        <f t="shared" si="52"/>
        <v>1.6786570743405275E-2</v>
      </c>
      <c r="I231" s="9">
        <f t="shared" si="53"/>
        <v>1.5957446808510637E-2</v>
      </c>
      <c r="J231" s="9">
        <f t="shared" si="54"/>
        <v>9.1743119266055051E-3</v>
      </c>
      <c r="K231" s="9">
        <f t="shared" si="57"/>
        <v>1</v>
      </c>
      <c r="L231" s="9">
        <f t="shared" si="58"/>
        <v>-0.42857142857142855</v>
      </c>
      <c r="M231" s="9" t="str">
        <f t="shared" si="55"/>
        <v/>
      </c>
      <c r="N231" s="9">
        <f t="shared" si="56"/>
        <v>-7.1942446043165463E-3</v>
      </c>
    </row>
    <row r="232" spans="1:14" ht="25.5" x14ac:dyDescent="0.2">
      <c r="A232" s="28"/>
      <c r="B232" s="7" t="s">
        <v>209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210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211</v>
      </c>
      <c r="C234" s="8">
        <v>0</v>
      </c>
      <c r="D234" s="8">
        <v>0</v>
      </c>
      <c r="E234" s="8">
        <v>0</v>
      </c>
      <c r="F234" s="8">
        <v>1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>
        <f t="shared" si="54"/>
        <v>2.2935779816513763E-3</v>
      </c>
      <c r="K234" s="9" t="str">
        <f t="shared" si="57"/>
        <v xml:space="preserve"> </v>
      </c>
      <c r="L234" s="9">
        <f t="shared" si="58"/>
        <v>1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212</v>
      </c>
      <c r="C235" s="8">
        <v>8</v>
      </c>
      <c r="D235" s="8">
        <v>7</v>
      </c>
      <c r="E235" s="8">
        <v>16</v>
      </c>
      <c r="F235" s="8">
        <v>9</v>
      </c>
      <c r="G235" s="9">
        <f t="shared" si="51"/>
        <v>3.669724770642202E-2</v>
      </c>
      <c r="H235" s="9">
        <f t="shared" si="52"/>
        <v>1.6786570743405275E-2</v>
      </c>
      <c r="I235" s="9">
        <f t="shared" si="53"/>
        <v>8.5106382978723402E-2</v>
      </c>
      <c r="J235" s="9">
        <f t="shared" si="54"/>
        <v>2.0642201834862386E-2</v>
      </c>
      <c r="K235" s="9">
        <f t="shared" si="57"/>
        <v>1</v>
      </c>
      <c r="L235" s="9">
        <f t="shared" si="58"/>
        <v>0.2857142857142857</v>
      </c>
      <c r="M235" s="9">
        <f t="shared" si="55"/>
        <v>3.669724770642202E-2</v>
      </c>
      <c r="N235" s="9">
        <f t="shared" si="56"/>
        <v>4.7961630695443642E-3</v>
      </c>
    </row>
    <row r="236" spans="1:14" x14ac:dyDescent="0.2">
      <c r="A236" s="28"/>
      <c r="B236" s="7" t="s">
        <v>213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214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215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216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217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218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219</v>
      </c>
      <c r="C242" s="8">
        <v>0</v>
      </c>
      <c r="D242" s="8">
        <v>8</v>
      </c>
      <c r="E242" s="8">
        <v>0</v>
      </c>
      <c r="F242" s="8">
        <v>8</v>
      </c>
      <c r="G242" s="9" t="str">
        <f t="shared" si="51"/>
        <v/>
      </c>
      <c r="H242" s="9">
        <f t="shared" si="52"/>
        <v>1.9184652278177457E-2</v>
      </c>
      <c r="I242" s="9" t="str">
        <f t="shared" si="53"/>
        <v/>
      </c>
      <c r="J242" s="9">
        <f t="shared" si="54"/>
        <v>1.834862385321101E-2</v>
      </c>
      <c r="K242" s="9" t="str">
        <f t="shared" si="57"/>
        <v xml:space="preserve"> </v>
      </c>
      <c r="L242" s="9">
        <f t="shared" si="58"/>
        <v>0</v>
      </c>
      <c r="M242" s="9" t="str">
        <f t="shared" si="55"/>
        <v/>
      </c>
      <c r="N242" s="9">
        <f t="shared" si="56"/>
        <v>0</v>
      </c>
    </row>
    <row r="243" spans="1:14" x14ac:dyDescent="0.2">
      <c r="A243" s="28"/>
      <c r="B243" s="7" t="s">
        <v>220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221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222</v>
      </c>
      <c r="C245" s="8">
        <v>0</v>
      </c>
      <c r="D245" s="8">
        <v>0</v>
      </c>
      <c r="E245" s="8">
        <v>0</v>
      </c>
      <c r="F245" s="8">
        <v>0</v>
      </c>
      <c r="G245" s="9" t="str">
        <f t="shared" si="51"/>
        <v/>
      </c>
      <c r="H245" s="9" t="str">
        <f t="shared" si="52"/>
        <v/>
      </c>
      <c r="I245" s="9" t="str">
        <f t="shared" si="53"/>
        <v/>
      </c>
      <c r="J245" s="9" t="str">
        <f t="shared" si="54"/>
        <v/>
      </c>
      <c r="K245" s="9" t="str">
        <f t="shared" si="57"/>
        <v xml:space="preserve"> </v>
      </c>
      <c r="L245" s="9" t="str">
        <f t="shared" si="58"/>
        <v xml:space="preserve"> </v>
      </c>
      <c r="M245" s="9" t="str">
        <f t="shared" si="55"/>
        <v/>
      </c>
      <c r="N245" s="9" t="str">
        <f t="shared" si="56"/>
        <v/>
      </c>
    </row>
    <row r="246" spans="1:14" x14ac:dyDescent="0.2">
      <c r="A246" s="28"/>
      <c r="B246" s="7" t="s">
        <v>223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224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225</v>
      </c>
      <c r="C248" s="8">
        <v>5</v>
      </c>
      <c r="D248" s="8">
        <v>0</v>
      </c>
      <c r="E248" s="8">
        <v>8</v>
      </c>
      <c r="F248" s="8">
        <v>0</v>
      </c>
      <c r="G248" s="9">
        <f t="shared" si="51"/>
        <v>2.2935779816513763E-2</v>
      </c>
      <c r="H248" s="9" t="str">
        <f t="shared" si="52"/>
        <v/>
      </c>
      <c r="I248" s="9">
        <f t="shared" si="53"/>
        <v>4.2553191489361701E-2</v>
      </c>
      <c r="J248" s="9" t="str">
        <f t="shared" si="54"/>
        <v/>
      </c>
      <c r="K248" s="9">
        <f t="shared" si="57"/>
        <v>0.6</v>
      </c>
      <c r="L248" s="9" t="str">
        <f t="shared" si="58"/>
        <v xml:space="preserve"> </v>
      </c>
      <c r="M248" s="9">
        <f t="shared" si="55"/>
        <v>1.3761467889908258E-2</v>
      </c>
      <c r="N248" s="9" t="str">
        <f t="shared" si="56"/>
        <v/>
      </c>
    </row>
    <row r="249" spans="1:14" x14ac:dyDescent="0.2">
      <c r="A249" s="28"/>
      <c r="B249" s="7" t="s">
        <v>226</v>
      </c>
      <c r="C249" s="8">
        <v>1</v>
      </c>
      <c r="D249" s="8">
        <v>0</v>
      </c>
      <c r="E249" s="8">
        <v>5</v>
      </c>
      <c r="F249" s="8">
        <v>1</v>
      </c>
      <c r="G249" s="9">
        <f t="shared" si="51"/>
        <v>4.5871559633027525E-3</v>
      </c>
      <c r="H249" s="9" t="str">
        <f t="shared" si="52"/>
        <v/>
      </c>
      <c r="I249" s="9">
        <f t="shared" si="53"/>
        <v>2.6595744680851064E-2</v>
      </c>
      <c r="J249" s="9">
        <f t="shared" si="54"/>
        <v>2.2935779816513763E-3</v>
      </c>
      <c r="K249" s="9">
        <f t="shared" si="57"/>
        <v>4</v>
      </c>
      <c r="L249" s="9">
        <f t="shared" si="58"/>
        <v>1</v>
      </c>
      <c r="M249" s="9">
        <f t="shared" si="55"/>
        <v>1.834862385321101E-2</v>
      </c>
      <c r="N249" s="9" t="str">
        <f t="shared" si="56"/>
        <v/>
      </c>
    </row>
    <row r="250" spans="1:14" x14ac:dyDescent="0.2">
      <c r="A250" s="28"/>
      <c r="B250" s="7" t="s">
        <v>227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228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229</v>
      </c>
      <c r="C252" s="8">
        <v>6</v>
      </c>
      <c r="D252" s="8">
        <v>7</v>
      </c>
      <c r="E252" s="8">
        <v>0</v>
      </c>
      <c r="F252" s="8">
        <v>5</v>
      </c>
      <c r="G252" s="9">
        <f t="shared" ref="G252:G283" si="59">+IF(C252=0,"",C252/C$188)</f>
        <v>2.7522935779816515E-2</v>
      </c>
      <c r="H252" s="9">
        <f t="shared" ref="H252:H283" si="60">+IF(D252=0,"",D252/D$188)</f>
        <v>1.6786570743405275E-2</v>
      </c>
      <c r="I252" s="9" t="str">
        <f t="shared" ref="I252:I283" si="61">+IF(E252=0,"",E252/E$188)</f>
        <v/>
      </c>
      <c r="J252" s="9">
        <f t="shared" ref="J252:J283" si="62">+IF(F252=0,"",F252/F$188)</f>
        <v>1.1467889908256881E-2</v>
      </c>
      <c r="K252" s="9">
        <f t="shared" si="57"/>
        <v>-1</v>
      </c>
      <c r="L252" s="9">
        <f t="shared" si="58"/>
        <v>-0.2857142857142857</v>
      </c>
      <c r="M252" s="9">
        <f t="shared" ref="M252:M283" si="63">+IF(OR(AND(G252=""),(K252="")),"",G252*K252)</f>
        <v>-2.7522935779816515E-2</v>
      </c>
      <c r="N252" s="9">
        <f t="shared" ref="N252:N283" si="64">+IF(OR(AND(H252=""),(L252="")),"",H252*L252)</f>
        <v>-4.7961630695443642E-3</v>
      </c>
    </row>
    <row r="253" spans="1:14" ht="25.5" x14ac:dyDescent="0.2">
      <c r="A253" s="28"/>
      <c r="B253" s="7" t="s">
        <v>230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231</v>
      </c>
      <c r="C254" s="8">
        <v>0</v>
      </c>
      <c r="D254" s="8">
        <v>1</v>
      </c>
      <c r="E254" s="8">
        <v>1</v>
      </c>
      <c r="F254" s="8">
        <v>4</v>
      </c>
      <c r="G254" s="9" t="str">
        <f t="shared" si="59"/>
        <v/>
      </c>
      <c r="H254" s="9">
        <f t="shared" si="60"/>
        <v>2.3980815347721821E-3</v>
      </c>
      <c r="I254" s="9">
        <f t="shared" si="61"/>
        <v>5.3191489361702126E-3</v>
      </c>
      <c r="J254" s="9">
        <f t="shared" si="62"/>
        <v>9.1743119266055051E-3</v>
      </c>
      <c r="K254" s="9">
        <f t="shared" si="65"/>
        <v>1</v>
      </c>
      <c r="L254" s="9">
        <f t="shared" si="66"/>
        <v>3</v>
      </c>
      <c r="M254" s="9" t="str">
        <f t="shared" si="63"/>
        <v/>
      </c>
      <c r="N254" s="9">
        <f t="shared" si="64"/>
        <v>7.1942446043165463E-3</v>
      </c>
    </row>
    <row r="255" spans="1:14" x14ac:dyDescent="0.2">
      <c r="A255" s="28"/>
      <c r="B255" s="7" t="s">
        <v>232</v>
      </c>
      <c r="C255" s="8">
        <v>3</v>
      </c>
      <c r="D255" s="8">
        <v>1</v>
      </c>
      <c r="E255" s="8">
        <v>8</v>
      </c>
      <c r="F255" s="8">
        <v>1</v>
      </c>
      <c r="G255" s="9">
        <f t="shared" si="59"/>
        <v>1.3761467889908258E-2</v>
      </c>
      <c r="H255" s="9">
        <f t="shared" si="60"/>
        <v>2.3980815347721821E-3</v>
      </c>
      <c r="I255" s="9">
        <f t="shared" si="61"/>
        <v>4.2553191489361701E-2</v>
      </c>
      <c r="J255" s="9">
        <f t="shared" si="62"/>
        <v>2.2935779816513763E-3</v>
      </c>
      <c r="K255" s="9">
        <f t="shared" si="65"/>
        <v>1.6666666666666667</v>
      </c>
      <c r="L255" s="9">
        <f t="shared" si="66"/>
        <v>0</v>
      </c>
      <c r="M255" s="9">
        <f t="shared" si="63"/>
        <v>2.2935779816513763E-2</v>
      </c>
      <c r="N255" s="9">
        <f t="shared" si="64"/>
        <v>0</v>
      </c>
    </row>
    <row r="256" spans="1:14" x14ac:dyDescent="0.2">
      <c r="A256" s="28"/>
      <c r="B256" s="7" t="s">
        <v>233</v>
      </c>
      <c r="C256" s="8">
        <v>0</v>
      </c>
      <c r="D256" s="8">
        <v>0</v>
      </c>
      <c r="E256" s="8">
        <v>0</v>
      </c>
      <c r="F256" s="8">
        <v>0</v>
      </c>
      <c r="G256" s="9" t="str">
        <f t="shared" si="59"/>
        <v/>
      </c>
      <c r="H256" s="9" t="str">
        <f t="shared" si="60"/>
        <v/>
      </c>
      <c r="I256" s="9" t="str">
        <f t="shared" si="61"/>
        <v/>
      </c>
      <c r="J256" s="9" t="str">
        <f t="shared" si="62"/>
        <v/>
      </c>
      <c r="K256" s="9" t="str">
        <f t="shared" si="65"/>
        <v xml:space="preserve"> </v>
      </c>
      <c r="L256" s="9" t="str">
        <f t="shared" si="66"/>
        <v xml:space="preserve"> </v>
      </c>
      <c r="M256" s="9" t="str">
        <f t="shared" si="63"/>
        <v/>
      </c>
      <c r="N256" s="9" t="str">
        <f t="shared" si="64"/>
        <v/>
      </c>
    </row>
    <row r="257" spans="1:14" ht="25.5" x14ac:dyDescent="0.2">
      <c r="A257" s="28"/>
      <c r="B257" s="7" t="s">
        <v>234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235</v>
      </c>
      <c r="C258" s="8">
        <v>0</v>
      </c>
      <c r="D258" s="8">
        <v>2</v>
      </c>
      <c r="E258" s="8">
        <v>1</v>
      </c>
      <c r="F258" s="8">
        <v>3</v>
      </c>
      <c r="G258" s="9" t="str">
        <f t="shared" si="59"/>
        <v/>
      </c>
      <c r="H258" s="9">
        <f t="shared" si="60"/>
        <v>4.7961630695443642E-3</v>
      </c>
      <c r="I258" s="9">
        <f t="shared" si="61"/>
        <v>5.3191489361702126E-3</v>
      </c>
      <c r="J258" s="9">
        <f t="shared" si="62"/>
        <v>6.8807339449541288E-3</v>
      </c>
      <c r="K258" s="9">
        <f t="shared" si="65"/>
        <v>1</v>
      </c>
      <c r="L258" s="9">
        <f t="shared" si="66"/>
        <v>0.5</v>
      </c>
      <c r="M258" s="9" t="str">
        <f t="shared" si="63"/>
        <v/>
      </c>
      <c r="N258" s="9">
        <f t="shared" si="64"/>
        <v>2.3980815347721821E-3</v>
      </c>
    </row>
    <row r="259" spans="1:14" x14ac:dyDescent="0.2">
      <c r="A259" s="28"/>
      <c r="B259" s="7" t="s">
        <v>236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237</v>
      </c>
      <c r="C260" s="8">
        <v>0</v>
      </c>
      <c r="D260" s="8">
        <v>0</v>
      </c>
      <c r="E260" s="8">
        <v>1</v>
      </c>
      <c r="F260" s="8">
        <v>0</v>
      </c>
      <c r="G260" s="9" t="str">
        <f t="shared" si="59"/>
        <v/>
      </c>
      <c r="H260" s="9" t="str">
        <f t="shared" si="60"/>
        <v/>
      </c>
      <c r="I260" s="9">
        <f t="shared" si="61"/>
        <v>5.3191489361702126E-3</v>
      </c>
      <c r="J260" s="9" t="str">
        <f t="shared" si="62"/>
        <v/>
      </c>
      <c r="K260" s="9">
        <f t="shared" si="65"/>
        <v>1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238</v>
      </c>
      <c r="C261" s="8">
        <v>5</v>
      </c>
      <c r="D261" s="8">
        <v>0</v>
      </c>
      <c r="E261" s="8">
        <v>2</v>
      </c>
      <c r="F261" s="8">
        <v>0</v>
      </c>
      <c r="G261" s="9">
        <f t="shared" si="59"/>
        <v>2.2935779816513763E-2</v>
      </c>
      <c r="H261" s="9" t="str">
        <f t="shared" si="60"/>
        <v/>
      </c>
      <c r="I261" s="9">
        <f t="shared" si="61"/>
        <v>1.0638297872340425E-2</v>
      </c>
      <c r="J261" s="9" t="str">
        <f t="shared" si="62"/>
        <v/>
      </c>
      <c r="K261" s="9">
        <f t="shared" si="65"/>
        <v>-0.6</v>
      </c>
      <c r="L261" s="9" t="str">
        <f t="shared" si="66"/>
        <v xml:space="preserve"> </v>
      </c>
      <c r="M261" s="9">
        <f t="shared" si="63"/>
        <v>-1.3761467889908258E-2</v>
      </c>
      <c r="N261" s="9" t="str">
        <f t="shared" si="64"/>
        <v/>
      </c>
    </row>
    <row r="262" spans="1:14" ht="25.5" x14ac:dyDescent="0.2">
      <c r="A262" s="28"/>
      <c r="B262" s="7" t="s">
        <v>239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240</v>
      </c>
      <c r="C263" s="8">
        <v>0</v>
      </c>
      <c r="D263" s="8">
        <v>0</v>
      </c>
      <c r="E263" s="8">
        <v>0</v>
      </c>
      <c r="F263" s="8">
        <v>0</v>
      </c>
      <c r="G263" s="9" t="str">
        <f t="shared" si="59"/>
        <v/>
      </c>
      <c r="H263" s="9" t="str">
        <f t="shared" si="60"/>
        <v/>
      </c>
      <c r="I263" s="9" t="str">
        <f t="shared" si="61"/>
        <v/>
      </c>
      <c r="J263" s="9" t="str">
        <f t="shared" si="62"/>
        <v/>
      </c>
      <c r="K263" s="9" t="str">
        <f t="shared" si="65"/>
        <v xml:space="preserve"> </v>
      </c>
      <c r="L263" s="9" t="str">
        <f t="shared" si="66"/>
        <v xml:space="preserve"> </v>
      </c>
      <c r="M263" s="9" t="str">
        <f t="shared" si="63"/>
        <v/>
      </c>
      <c r="N263" s="9" t="str">
        <f t="shared" si="64"/>
        <v/>
      </c>
    </row>
    <row r="264" spans="1:14" ht="25.5" x14ac:dyDescent="0.2">
      <c r="A264" s="28"/>
      <c r="B264" s="7" t="s">
        <v>241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242</v>
      </c>
      <c r="C265" s="8">
        <v>0</v>
      </c>
      <c r="D265" s="8">
        <v>0</v>
      </c>
      <c r="E265" s="8">
        <v>0</v>
      </c>
      <c r="F265" s="8">
        <v>0</v>
      </c>
      <c r="G265" s="9" t="str">
        <f t="shared" si="59"/>
        <v/>
      </c>
      <c r="H265" s="9" t="str">
        <f t="shared" si="60"/>
        <v/>
      </c>
      <c r="I265" s="9" t="str">
        <f t="shared" si="61"/>
        <v/>
      </c>
      <c r="J265" s="9" t="str">
        <f t="shared" si="62"/>
        <v/>
      </c>
      <c r="K265" s="9" t="str">
        <f t="shared" si="65"/>
        <v xml:space="preserve"> </v>
      </c>
      <c r="L265" s="9" t="str">
        <f t="shared" si="66"/>
        <v xml:space="preserve"> 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243</v>
      </c>
      <c r="C266" s="8">
        <v>1</v>
      </c>
      <c r="D266" s="8">
        <v>0</v>
      </c>
      <c r="E266" s="8">
        <v>0</v>
      </c>
      <c r="F266" s="8">
        <v>0</v>
      </c>
      <c r="G266" s="9">
        <f t="shared" si="59"/>
        <v>4.5871559633027525E-3</v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>
        <f t="shared" si="65"/>
        <v>-1</v>
      </c>
      <c r="L266" s="9" t="str">
        <f t="shared" si="66"/>
        <v xml:space="preserve"> </v>
      </c>
      <c r="M266" s="9">
        <f t="shared" si="63"/>
        <v>-4.5871559633027525E-3</v>
      </c>
      <c r="N266" s="9" t="str">
        <f t="shared" si="64"/>
        <v/>
      </c>
    </row>
    <row r="267" spans="1:14" x14ac:dyDescent="0.2">
      <c r="A267" s="28"/>
      <c r="B267" s="7" t="s">
        <v>244</v>
      </c>
      <c r="C267" s="8">
        <v>0</v>
      </c>
      <c r="D267" s="8">
        <v>0</v>
      </c>
      <c r="E267" s="8">
        <v>0</v>
      </c>
      <c r="F267" s="8">
        <v>0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 t="str">
        <f t="shared" si="62"/>
        <v/>
      </c>
      <c r="K267" s="9" t="str">
        <f t="shared" si="65"/>
        <v xml:space="preserve"> </v>
      </c>
      <c r="L267" s="9" t="str">
        <f t="shared" si="66"/>
        <v xml:space="preserve"> 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245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246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247</v>
      </c>
      <c r="C270" s="8">
        <v>0</v>
      </c>
      <c r="D270" s="8">
        <v>0</v>
      </c>
      <c r="E270" s="8">
        <v>0</v>
      </c>
      <c r="F270" s="8">
        <v>1</v>
      </c>
      <c r="G270" s="9" t="str">
        <f t="shared" si="59"/>
        <v/>
      </c>
      <c r="H270" s="9" t="str">
        <f t="shared" si="60"/>
        <v/>
      </c>
      <c r="I270" s="9" t="str">
        <f t="shared" si="61"/>
        <v/>
      </c>
      <c r="J270" s="9">
        <f t="shared" si="62"/>
        <v>2.2935779816513763E-3</v>
      </c>
      <c r="K270" s="9" t="str">
        <f t="shared" si="65"/>
        <v xml:space="preserve"> </v>
      </c>
      <c r="L270" s="9">
        <f t="shared" si="66"/>
        <v>1</v>
      </c>
      <c r="M270" s="9" t="str">
        <f t="shared" si="63"/>
        <v/>
      </c>
      <c r="N270" s="9" t="str">
        <f t="shared" si="64"/>
        <v/>
      </c>
    </row>
    <row r="271" spans="1:14" x14ac:dyDescent="0.2">
      <c r="A271" s="28"/>
      <c r="B271" s="7" t="s">
        <v>248</v>
      </c>
      <c r="C271" s="8">
        <v>0</v>
      </c>
      <c r="D271" s="8">
        <v>0</v>
      </c>
      <c r="E271" s="8">
        <v>0</v>
      </c>
      <c r="F271" s="8">
        <v>0</v>
      </c>
      <c r="G271" s="9" t="str">
        <f t="shared" si="59"/>
        <v/>
      </c>
      <c r="H271" s="9" t="str">
        <f t="shared" si="60"/>
        <v/>
      </c>
      <c r="I271" s="9" t="str">
        <f t="shared" si="61"/>
        <v/>
      </c>
      <c r="J271" s="9" t="str">
        <f t="shared" si="62"/>
        <v/>
      </c>
      <c r="K271" s="9" t="str">
        <f t="shared" si="65"/>
        <v xml:space="preserve"> </v>
      </c>
      <c r="L271" s="9" t="str">
        <f t="shared" si="66"/>
        <v xml:space="preserve"> 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249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250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251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252</v>
      </c>
      <c r="C275" s="8">
        <v>2</v>
      </c>
      <c r="D275" s="8">
        <v>0</v>
      </c>
      <c r="E275" s="8">
        <v>0</v>
      </c>
      <c r="F275" s="8">
        <v>0</v>
      </c>
      <c r="G275" s="9">
        <f t="shared" si="59"/>
        <v>9.1743119266055051E-3</v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>
        <f t="shared" si="65"/>
        <v>-1</v>
      </c>
      <c r="L275" s="9" t="str">
        <f t="shared" si="66"/>
        <v xml:space="preserve"> </v>
      </c>
      <c r="M275" s="9">
        <f t="shared" si="63"/>
        <v>-9.1743119266055051E-3</v>
      </c>
      <c r="N275" s="9" t="str">
        <f t="shared" si="64"/>
        <v/>
      </c>
    </row>
    <row r="276" spans="1:14" ht="25.5" x14ac:dyDescent="0.2">
      <c r="A276" s="28"/>
      <c r="B276" s="7" t="s">
        <v>253</v>
      </c>
      <c r="C276" s="8">
        <v>0</v>
      </c>
      <c r="D276" s="8">
        <v>0</v>
      </c>
      <c r="E276" s="8">
        <v>1</v>
      </c>
      <c r="F276" s="8">
        <v>0</v>
      </c>
      <c r="G276" s="9" t="str">
        <f t="shared" si="59"/>
        <v/>
      </c>
      <c r="H276" s="9" t="str">
        <f t="shared" si="60"/>
        <v/>
      </c>
      <c r="I276" s="9">
        <f t="shared" si="61"/>
        <v>5.3191489361702126E-3</v>
      </c>
      <c r="J276" s="9" t="str">
        <f t="shared" si="62"/>
        <v/>
      </c>
      <c r="K276" s="9">
        <f t="shared" si="65"/>
        <v>1</v>
      </c>
      <c r="L276" s="9" t="str">
        <f t="shared" si="66"/>
        <v xml:space="preserve"> </v>
      </c>
      <c r="M276" s="9" t="str">
        <f t="shared" si="63"/>
        <v/>
      </c>
      <c r="N276" s="9" t="str">
        <f t="shared" si="64"/>
        <v/>
      </c>
    </row>
    <row r="277" spans="1:14" x14ac:dyDescent="0.2">
      <c r="A277" s="28"/>
      <c r="B277" s="7" t="s">
        <v>254</v>
      </c>
      <c r="C277" s="8">
        <v>0</v>
      </c>
      <c r="D277" s="8">
        <v>0</v>
      </c>
      <c r="E277" s="8">
        <v>0</v>
      </c>
      <c r="F277" s="8">
        <v>0</v>
      </c>
      <c r="G277" s="9" t="str">
        <f t="shared" si="59"/>
        <v/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 t="str">
        <f t="shared" si="65"/>
        <v xml:space="preserve"> </v>
      </c>
      <c r="L277" s="9" t="str">
        <f t="shared" si="66"/>
        <v xml:space="preserve"> 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255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256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257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258</v>
      </c>
      <c r="C281" s="8">
        <v>0</v>
      </c>
      <c r="D281" s="8">
        <v>1</v>
      </c>
      <c r="E281" s="8">
        <v>0</v>
      </c>
      <c r="F281" s="8">
        <v>0</v>
      </c>
      <c r="G281" s="9" t="str">
        <f t="shared" si="59"/>
        <v/>
      </c>
      <c r="H281" s="9">
        <f t="shared" si="60"/>
        <v>2.3980815347721821E-3</v>
      </c>
      <c r="I281" s="9" t="str">
        <f t="shared" si="61"/>
        <v/>
      </c>
      <c r="J281" s="9" t="str">
        <f t="shared" si="62"/>
        <v/>
      </c>
      <c r="K281" s="9" t="str">
        <f t="shared" si="65"/>
        <v xml:space="preserve"> </v>
      </c>
      <c r="L281" s="9">
        <f t="shared" si="66"/>
        <v>-1</v>
      </c>
      <c r="M281" s="9" t="str">
        <f t="shared" si="63"/>
        <v/>
      </c>
      <c r="N281" s="9">
        <f t="shared" si="64"/>
        <v>-2.3980815347721821E-3</v>
      </c>
    </row>
    <row r="282" spans="1:14" x14ac:dyDescent="0.2">
      <c r="A282" s="28"/>
      <c r="B282" s="7" t="s">
        <v>259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260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261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262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263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264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265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266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267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268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269</v>
      </c>
      <c r="C292" s="8">
        <v>1</v>
      </c>
      <c r="D292" s="8">
        <v>1</v>
      </c>
      <c r="E292" s="8">
        <v>0</v>
      </c>
      <c r="F292" s="8">
        <v>4</v>
      </c>
      <c r="G292" s="9">
        <f t="shared" si="67"/>
        <v>4.5871559633027525E-3</v>
      </c>
      <c r="H292" s="9">
        <f t="shared" si="68"/>
        <v>2.3980815347721821E-3</v>
      </c>
      <c r="I292" s="9" t="str">
        <f t="shared" si="69"/>
        <v/>
      </c>
      <c r="J292" s="9">
        <f t="shared" si="70"/>
        <v>9.1743119266055051E-3</v>
      </c>
      <c r="K292" s="9">
        <f t="shared" si="73"/>
        <v>-1</v>
      </c>
      <c r="L292" s="9">
        <f t="shared" si="74"/>
        <v>3</v>
      </c>
      <c r="M292" s="9">
        <f t="shared" si="71"/>
        <v>-4.5871559633027525E-3</v>
      </c>
      <c r="N292" s="9">
        <f t="shared" si="72"/>
        <v>7.1942446043165463E-3</v>
      </c>
    </row>
    <row r="293" spans="1:14" ht="25.5" x14ac:dyDescent="0.2">
      <c r="A293" s="28"/>
      <c r="B293" s="7" t="s">
        <v>270</v>
      </c>
      <c r="C293" s="8">
        <v>3</v>
      </c>
      <c r="D293" s="8">
        <v>5</v>
      </c>
      <c r="E293" s="8">
        <v>4</v>
      </c>
      <c r="F293" s="8">
        <v>11</v>
      </c>
      <c r="G293" s="9">
        <f t="shared" si="67"/>
        <v>1.3761467889908258E-2</v>
      </c>
      <c r="H293" s="9">
        <f t="shared" si="68"/>
        <v>1.1990407673860911E-2</v>
      </c>
      <c r="I293" s="9">
        <f t="shared" si="69"/>
        <v>2.1276595744680851E-2</v>
      </c>
      <c r="J293" s="9">
        <f t="shared" si="70"/>
        <v>2.5229357798165139E-2</v>
      </c>
      <c r="K293" s="9">
        <f t="shared" si="73"/>
        <v>0.33333333333333331</v>
      </c>
      <c r="L293" s="9">
        <f t="shared" si="74"/>
        <v>1.2</v>
      </c>
      <c r="M293" s="9">
        <f t="shared" si="71"/>
        <v>4.5871559633027525E-3</v>
      </c>
      <c r="N293" s="9">
        <f t="shared" si="72"/>
        <v>1.4388489208633093E-2</v>
      </c>
    </row>
    <row r="294" spans="1:14" x14ac:dyDescent="0.2">
      <c r="A294" s="28"/>
      <c r="B294" s="7" t="s">
        <v>271</v>
      </c>
      <c r="C294" s="8">
        <v>1</v>
      </c>
      <c r="D294" s="8">
        <v>3</v>
      </c>
      <c r="E294" s="8">
        <v>0</v>
      </c>
      <c r="F294" s="8">
        <v>1</v>
      </c>
      <c r="G294" s="9">
        <f t="shared" si="67"/>
        <v>4.5871559633027525E-3</v>
      </c>
      <c r="H294" s="9">
        <f t="shared" si="68"/>
        <v>7.1942446043165471E-3</v>
      </c>
      <c r="I294" s="9" t="str">
        <f t="shared" si="69"/>
        <v/>
      </c>
      <c r="J294" s="9">
        <f t="shared" si="70"/>
        <v>2.2935779816513763E-3</v>
      </c>
      <c r="K294" s="9">
        <f t="shared" si="73"/>
        <v>-1</v>
      </c>
      <c r="L294" s="9">
        <f t="shared" si="74"/>
        <v>-0.66666666666666663</v>
      </c>
      <c r="M294" s="9">
        <f t="shared" si="71"/>
        <v>-4.5871559633027525E-3</v>
      </c>
      <c r="N294" s="9">
        <f t="shared" si="72"/>
        <v>-4.7961630695443642E-3</v>
      </c>
    </row>
    <row r="295" spans="1:14" x14ac:dyDescent="0.2">
      <c r="A295" s="28"/>
      <c r="B295" s="7" t="s">
        <v>272</v>
      </c>
      <c r="C295" s="8">
        <v>1</v>
      </c>
      <c r="D295" s="8">
        <v>2</v>
      </c>
      <c r="E295" s="8">
        <v>0</v>
      </c>
      <c r="F295" s="8">
        <v>1</v>
      </c>
      <c r="G295" s="9">
        <f t="shared" si="67"/>
        <v>4.5871559633027525E-3</v>
      </c>
      <c r="H295" s="9">
        <f t="shared" si="68"/>
        <v>4.7961630695443642E-3</v>
      </c>
      <c r="I295" s="9" t="str">
        <f t="shared" si="69"/>
        <v/>
      </c>
      <c r="J295" s="9">
        <f t="shared" si="70"/>
        <v>2.2935779816513763E-3</v>
      </c>
      <c r="K295" s="9">
        <f t="shared" si="73"/>
        <v>-1</v>
      </c>
      <c r="L295" s="9">
        <f t="shared" si="74"/>
        <v>-0.5</v>
      </c>
      <c r="M295" s="9">
        <f t="shared" si="71"/>
        <v>-4.5871559633027525E-3</v>
      </c>
      <c r="N295" s="9">
        <f t="shared" si="72"/>
        <v>-2.3980815347721821E-3</v>
      </c>
    </row>
    <row r="296" spans="1:14" x14ac:dyDescent="0.2">
      <c r="A296" s="28"/>
      <c r="B296" s="7" t="s">
        <v>273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274</v>
      </c>
      <c r="C297" s="8">
        <v>0</v>
      </c>
      <c r="D297" s="8">
        <v>0</v>
      </c>
      <c r="E297" s="8">
        <v>0</v>
      </c>
      <c r="F297" s="8">
        <v>0</v>
      </c>
      <c r="G297" s="9" t="str">
        <f t="shared" si="67"/>
        <v/>
      </c>
      <c r="H297" s="9" t="str">
        <f t="shared" si="68"/>
        <v/>
      </c>
      <c r="I297" s="9" t="str">
        <f t="shared" si="69"/>
        <v/>
      </c>
      <c r="J297" s="9" t="str">
        <f t="shared" si="70"/>
        <v/>
      </c>
      <c r="K297" s="9" t="str">
        <f t="shared" si="73"/>
        <v xml:space="preserve"> </v>
      </c>
      <c r="L297" s="9" t="str">
        <f t="shared" si="74"/>
        <v xml:space="preserve"> </v>
      </c>
      <c r="M297" s="9" t="str">
        <f t="shared" si="71"/>
        <v/>
      </c>
      <c r="N297" s="9" t="str">
        <f t="shared" si="72"/>
        <v/>
      </c>
    </row>
    <row r="298" spans="1:14" x14ac:dyDescent="0.2">
      <c r="A298" s="28"/>
      <c r="B298" s="7" t="s">
        <v>275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276</v>
      </c>
      <c r="C299" s="8">
        <v>1</v>
      </c>
      <c r="D299" s="8">
        <v>0</v>
      </c>
      <c r="E299" s="8">
        <v>4</v>
      </c>
      <c r="F299" s="8">
        <v>0</v>
      </c>
      <c r="G299" s="9">
        <f t="shared" si="67"/>
        <v>4.5871559633027525E-3</v>
      </c>
      <c r="H299" s="9" t="str">
        <f t="shared" si="68"/>
        <v/>
      </c>
      <c r="I299" s="9">
        <f t="shared" si="69"/>
        <v>2.1276595744680851E-2</v>
      </c>
      <c r="J299" s="9" t="str">
        <f t="shared" si="70"/>
        <v/>
      </c>
      <c r="K299" s="9">
        <f t="shared" si="73"/>
        <v>3</v>
      </c>
      <c r="L299" s="9" t="str">
        <f t="shared" si="74"/>
        <v xml:space="preserve"> </v>
      </c>
      <c r="M299" s="9">
        <f t="shared" si="71"/>
        <v>1.3761467889908258E-2</v>
      </c>
      <c r="N299" s="9" t="str">
        <f t="shared" si="72"/>
        <v/>
      </c>
    </row>
    <row r="300" spans="1:14" x14ac:dyDescent="0.2">
      <c r="A300" s="28"/>
      <c r="B300" s="7" t="s">
        <v>277</v>
      </c>
      <c r="C300" s="8">
        <v>0</v>
      </c>
      <c r="D300" s="8">
        <v>3</v>
      </c>
      <c r="E300" s="8">
        <v>0</v>
      </c>
      <c r="F300" s="8">
        <v>8</v>
      </c>
      <c r="G300" s="9" t="str">
        <f t="shared" si="67"/>
        <v/>
      </c>
      <c r="H300" s="9">
        <f t="shared" si="68"/>
        <v>7.1942446043165471E-3</v>
      </c>
      <c r="I300" s="9" t="str">
        <f t="shared" si="69"/>
        <v/>
      </c>
      <c r="J300" s="9">
        <f t="shared" si="70"/>
        <v>1.834862385321101E-2</v>
      </c>
      <c r="K300" s="9" t="str">
        <f t="shared" si="73"/>
        <v xml:space="preserve"> </v>
      </c>
      <c r="L300" s="9">
        <f t="shared" si="74"/>
        <v>1.6666666666666667</v>
      </c>
      <c r="M300" s="9" t="str">
        <f t="shared" si="71"/>
        <v/>
      </c>
      <c r="N300" s="9">
        <f t="shared" si="72"/>
        <v>1.1990407673860913E-2</v>
      </c>
    </row>
    <row r="301" spans="1:14" x14ac:dyDescent="0.2">
      <c r="A301" s="28"/>
      <c r="B301" s="7" t="s">
        <v>278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279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 t="s">
        <v>670</v>
      </c>
      <c r="B303" s="7" t="s">
        <v>280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281</v>
      </c>
      <c r="C304" s="8">
        <v>0</v>
      </c>
      <c r="D304" s="8">
        <v>0</v>
      </c>
      <c r="E304" s="8">
        <v>0</v>
      </c>
      <c r="F304" s="8">
        <v>0</v>
      </c>
      <c r="G304" s="9" t="str">
        <f t="shared" si="67"/>
        <v/>
      </c>
      <c r="H304" s="9" t="str">
        <f t="shared" si="68"/>
        <v/>
      </c>
      <c r="I304" s="9" t="str">
        <f t="shared" si="69"/>
        <v/>
      </c>
      <c r="J304" s="9" t="str">
        <f t="shared" si="70"/>
        <v/>
      </c>
      <c r="K304" s="9" t="str">
        <f t="shared" si="73"/>
        <v xml:space="preserve"> </v>
      </c>
      <c r="L304" s="9" t="str">
        <f t="shared" si="74"/>
        <v xml:space="preserve"> </v>
      </c>
      <c r="M304" s="9" t="str">
        <f t="shared" si="71"/>
        <v/>
      </c>
      <c r="N304" s="9" t="str">
        <f t="shared" si="72"/>
        <v/>
      </c>
    </row>
    <row r="305" spans="1:14" x14ac:dyDescent="0.2">
      <c r="A305" s="28"/>
      <c r="B305" s="7" t="s">
        <v>282</v>
      </c>
      <c r="C305" s="8">
        <v>0</v>
      </c>
      <c r="D305" s="8">
        <v>2</v>
      </c>
      <c r="E305" s="8">
        <v>0</v>
      </c>
      <c r="F305" s="8">
        <v>0</v>
      </c>
      <c r="G305" s="9" t="str">
        <f t="shared" si="67"/>
        <v/>
      </c>
      <c r="H305" s="9">
        <f t="shared" si="68"/>
        <v>4.7961630695443642E-3</v>
      </c>
      <c r="I305" s="9" t="str">
        <f t="shared" si="69"/>
        <v/>
      </c>
      <c r="J305" s="9" t="str">
        <f t="shared" si="70"/>
        <v/>
      </c>
      <c r="K305" s="9" t="str">
        <f t="shared" si="73"/>
        <v xml:space="preserve"> </v>
      </c>
      <c r="L305" s="9">
        <f t="shared" si="74"/>
        <v>-1</v>
      </c>
      <c r="M305" s="9" t="str">
        <f t="shared" si="71"/>
        <v/>
      </c>
      <c r="N305" s="9">
        <f t="shared" si="72"/>
        <v>-4.7961630695443642E-3</v>
      </c>
    </row>
    <row r="306" spans="1:14" x14ac:dyDescent="0.2">
      <c r="A306" s="28"/>
      <c r="B306" s="7" t="s">
        <v>283</v>
      </c>
      <c r="C306" s="8">
        <v>2</v>
      </c>
      <c r="D306" s="8">
        <v>1</v>
      </c>
      <c r="E306" s="8">
        <v>0</v>
      </c>
      <c r="F306" s="8">
        <v>3</v>
      </c>
      <c r="G306" s="9">
        <f t="shared" si="67"/>
        <v>9.1743119266055051E-3</v>
      </c>
      <c r="H306" s="9">
        <f t="shared" si="68"/>
        <v>2.3980815347721821E-3</v>
      </c>
      <c r="I306" s="9" t="str">
        <f t="shared" si="69"/>
        <v/>
      </c>
      <c r="J306" s="9">
        <f t="shared" si="70"/>
        <v>6.8807339449541288E-3</v>
      </c>
      <c r="K306" s="9">
        <f t="shared" si="73"/>
        <v>-1</v>
      </c>
      <c r="L306" s="9">
        <f t="shared" si="74"/>
        <v>2</v>
      </c>
      <c r="M306" s="9">
        <f t="shared" si="71"/>
        <v>-9.1743119266055051E-3</v>
      </c>
      <c r="N306" s="9">
        <f t="shared" si="72"/>
        <v>4.7961630695443642E-3</v>
      </c>
    </row>
    <row r="307" spans="1:14" x14ac:dyDescent="0.2">
      <c r="A307" s="28"/>
      <c r="B307" s="7" t="s">
        <v>284</v>
      </c>
      <c r="C307" s="8">
        <v>0</v>
      </c>
      <c r="D307" s="8">
        <v>0</v>
      </c>
      <c r="E307" s="8">
        <v>0</v>
      </c>
      <c r="F307" s="8">
        <v>1</v>
      </c>
      <c r="G307" s="9" t="str">
        <f t="shared" si="67"/>
        <v/>
      </c>
      <c r="H307" s="9" t="str">
        <f t="shared" si="68"/>
        <v/>
      </c>
      <c r="I307" s="9" t="str">
        <f t="shared" si="69"/>
        <v/>
      </c>
      <c r="J307" s="9">
        <f t="shared" si="70"/>
        <v>2.2935779816513763E-3</v>
      </c>
      <c r="K307" s="9" t="str">
        <f t="shared" si="73"/>
        <v xml:space="preserve"> </v>
      </c>
      <c r="L307" s="9">
        <f t="shared" si="74"/>
        <v>1</v>
      </c>
      <c r="M307" s="9" t="str">
        <f t="shared" si="71"/>
        <v/>
      </c>
      <c r="N307" s="9" t="str">
        <f t="shared" si="72"/>
        <v/>
      </c>
    </row>
    <row r="308" spans="1:14" x14ac:dyDescent="0.2">
      <c r="A308" s="28"/>
      <c r="B308" s="7" t="s">
        <v>285</v>
      </c>
      <c r="C308" s="8">
        <v>57</v>
      </c>
      <c r="D308" s="8">
        <v>55</v>
      </c>
      <c r="E308" s="8">
        <v>2</v>
      </c>
      <c r="F308" s="8">
        <v>0</v>
      </c>
      <c r="G308" s="9">
        <f t="shared" si="67"/>
        <v>0.26146788990825687</v>
      </c>
      <c r="H308" s="9">
        <f t="shared" si="68"/>
        <v>0.13189448441247004</v>
      </c>
      <c r="I308" s="9">
        <f t="shared" si="69"/>
        <v>1.0638297872340425E-2</v>
      </c>
      <c r="J308" s="9" t="str">
        <f t="shared" si="70"/>
        <v/>
      </c>
      <c r="K308" s="9">
        <f t="shared" si="73"/>
        <v>-0.96491228070175439</v>
      </c>
      <c r="L308" s="9">
        <f t="shared" si="74"/>
        <v>-1</v>
      </c>
      <c r="M308" s="9">
        <f t="shared" si="71"/>
        <v>-0.25229357798165136</v>
      </c>
      <c r="N308" s="9">
        <f t="shared" si="72"/>
        <v>-0.13189448441247004</v>
      </c>
    </row>
    <row r="309" spans="1:14" x14ac:dyDescent="0.2">
      <c r="A309" s="28"/>
      <c r="B309" s="7" t="s">
        <v>286</v>
      </c>
      <c r="C309" s="8">
        <v>1</v>
      </c>
      <c r="D309" s="8">
        <v>0</v>
      </c>
      <c r="E309" s="8">
        <v>1</v>
      </c>
      <c r="F309" s="8">
        <v>0</v>
      </c>
      <c r="G309" s="9">
        <f t="shared" si="67"/>
        <v>4.5871559633027525E-3</v>
      </c>
      <c r="H309" s="9" t="str">
        <f t="shared" si="68"/>
        <v/>
      </c>
      <c r="I309" s="9">
        <f t="shared" si="69"/>
        <v>5.3191489361702126E-3</v>
      </c>
      <c r="J309" s="9" t="str">
        <f t="shared" si="70"/>
        <v/>
      </c>
      <c r="K309" s="9">
        <f t="shared" si="73"/>
        <v>0</v>
      </c>
      <c r="L309" s="9" t="str">
        <f t="shared" si="74"/>
        <v xml:space="preserve"> </v>
      </c>
      <c r="M309" s="9">
        <f t="shared" si="71"/>
        <v>0</v>
      </c>
      <c r="N309" s="9" t="str">
        <f t="shared" si="72"/>
        <v/>
      </c>
    </row>
    <row r="310" spans="1:14" x14ac:dyDescent="0.2">
      <c r="A310" s="28"/>
      <c r="B310" s="7" t="s">
        <v>287</v>
      </c>
      <c r="C310" s="8">
        <v>0</v>
      </c>
      <c r="D310" s="8">
        <v>0</v>
      </c>
      <c r="E310" s="8">
        <v>0</v>
      </c>
      <c r="F310" s="8">
        <v>0</v>
      </c>
      <c r="G310" s="9" t="str">
        <f t="shared" si="67"/>
        <v/>
      </c>
      <c r="H310" s="9" t="str">
        <f t="shared" si="68"/>
        <v/>
      </c>
      <c r="I310" s="9" t="str">
        <f t="shared" si="69"/>
        <v/>
      </c>
      <c r="J310" s="9" t="str">
        <f t="shared" si="70"/>
        <v/>
      </c>
      <c r="K310" s="9" t="str">
        <f t="shared" si="73"/>
        <v xml:space="preserve"> </v>
      </c>
      <c r="L310" s="9" t="str">
        <f t="shared" si="74"/>
        <v xml:space="preserve"> </v>
      </c>
      <c r="M310" s="9" t="str">
        <f t="shared" si="71"/>
        <v/>
      </c>
      <c r="N310" s="9" t="str">
        <f t="shared" si="72"/>
        <v/>
      </c>
    </row>
    <row r="311" spans="1:14" ht="25.5" x14ac:dyDescent="0.2">
      <c r="A311" s="28"/>
      <c r="B311" s="7" t="s">
        <v>288</v>
      </c>
      <c r="C311" s="8">
        <v>0</v>
      </c>
      <c r="D311" s="8">
        <v>0</v>
      </c>
      <c r="E311" s="8">
        <v>0</v>
      </c>
      <c r="F311" s="8">
        <v>0</v>
      </c>
      <c r="G311" s="9" t="str">
        <f t="shared" si="67"/>
        <v/>
      </c>
      <c r="H311" s="9" t="str">
        <f t="shared" si="68"/>
        <v/>
      </c>
      <c r="I311" s="9" t="str">
        <f t="shared" si="69"/>
        <v/>
      </c>
      <c r="J311" s="9" t="str">
        <f t="shared" si="70"/>
        <v/>
      </c>
      <c r="K311" s="9" t="str">
        <f t="shared" si="73"/>
        <v xml:space="preserve"> </v>
      </c>
      <c r="L311" s="9" t="str">
        <f t="shared" si="74"/>
        <v xml:space="preserve"> 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289</v>
      </c>
      <c r="C312" s="8">
        <v>4</v>
      </c>
      <c r="D312" s="8">
        <v>11</v>
      </c>
      <c r="E312" s="8">
        <v>0</v>
      </c>
      <c r="F312" s="8">
        <v>9</v>
      </c>
      <c r="G312" s="9">
        <f t="shared" si="67"/>
        <v>1.834862385321101E-2</v>
      </c>
      <c r="H312" s="9">
        <f t="shared" si="68"/>
        <v>2.6378896882494004E-2</v>
      </c>
      <c r="I312" s="9" t="str">
        <f t="shared" si="69"/>
        <v/>
      </c>
      <c r="J312" s="9">
        <f t="shared" si="70"/>
        <v>2.0642201834862386E-2</v>
      </c>
      <c r="K312" s="9">
        <f t="shared" si="73"/>
        <v>-1</v>
      </c>
      <c r="L312" s="9">
        <f t="shared" si="74"/>
        <v>-0.18181818181818182</v>
      </c>
      <c r="M312" s="9">
        <f t="shared" si="71"/>
        <v>-1.834862385321101E-2</v>
      </c>
      <c r="N312" s="9">
        <f t="shared" si="72"/>
        <v>-4.7961630695443642E-3</v>
      </c>
    </row>
    <row r="313" spans="1:14" x14ac:dyDescent="0.2">
      <c r="A313" s="28"/>
      <c r="B313" s="7" t="s">
        <v>290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291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292</v>
      </c>
      <c r="C315" s="8">
        <v>1</v>
      </c>
      <c r="D315" s="8">
        <v>0</v>
      </c>
      <c r="E315" s="8">
        <v>0</v>
      </c>
      <c r="F315" s="8">
        <v>0</v>
      </c>
      <c r="G315" s="9">
        <f t="shared" si="67"/>
        <v>4.5871559633027525E-3</v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>
        <f t="shared" si="73"/>
        <v>-1</v>
      </c>
      <c r="L315" s="9" t="str">
        <f t="shared" si="74"/>
        <v xml:space="preserve"> </v>
      </c>
      <c r="M315" s="9">
        <f t="shared" si="71"/>
        <v>-4.5871559633027525E-3</v>
      </c>
      <c r="N315" s="9" t="str">
        <f t="shared" si="72"/>
        <v/>
      </c>
    </row>
    <row r="316" spans="1:14" ht="23.25" customHeight="1" x14ac:dyDescent="0.2">
      <c r="A316" s="28"/>
      <c r="B316" s="7" t="s">
        <v>293</v>
      </c>
      <c r="C316" s="8">
        <v>0</v>
      </c>
      <c r="D316" s="8">
        <v>0</v>
      </c>
      <c r="E316" s="8">
        <v>1</v>
      </c>
      <c r="F316" s="8">
        <v>0</v>
      </c>
      <c r="G316" s="9" t="str">
        <f t="shared" ref="G316:G347" si="75">+IF(C316=0,"",C316/C$188)</f>
        <v/>
      </c>
      <c r="H316" s="9" t="str">
        <f t="shared" ref="H316:H347" si="76">+IF(D316=0,"",D316/D$188)</f>
        <v/>
      </c>
      <c r="I316" s="9">
        <f t="shared" ref="I316:I347" si="77">+IF(E316=0,"",E316/E$188)</f>
        <v>5.3191489361702126E-3</v>
      </c>
      <c r="J316" s="9" t="str">
        <f t="shared" ref="J316:J347" si="78">+IF(F316=0,"",F316/F$188)</f>
        <v/>
      </c>
      <c r="K316" s="9">
        <f t="shared" si="73"/>
        <v>1</v>
      </c>
      <c r="L316" s="9" t="str">
        <f t="shared" si="74"/>
        <v xml:space="preserve"> </v>
      </c>
      <c r="M316" s="9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294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295</v>
      </c>
      <c r="C318" s="8">
        <v>0</v>
      </c>
      <c r="D318" s="8">
        <v>0</v>
      </c>
      <c r="E318" s="8">
        <v>0</v>
      </c>
      <c r="F318" s="8">
        <v>0</v>
      </c>
      <c r="G318" s="9" t="str">
        <f t="shared" si="75"/>
        <v/>
      </c>
      <c r="H318" s="9" t="str">
        <f t="shared" si="76"/>
        <v/>
      </c>
      <c r="I318" s="9" t="str">
        <f t="shared" si="77"/>
        <v/>
      </c>
      <c r="J318" s="9" t="str">
        <f t="shared" si="78"/>
        <v/>
      </c>
      <c r="K318" s="9" t="str">
        <f t="shared" si="81"/>
        <v xml:space="preserve"> </v>
      </c>
      <c r="L318" s="9" t="str">
        <f t="shared" si="82"/>
        <v xml:space="preserve"> </v>
      </c>
      <c r="M318" s="9" t="str">
        <f t="shared" si="79"/>
        <v/>
      </c>
      <c r="N318" s="9" t="str">
        <f t="shared" si="80"/>
        <v/>
      </c>
    </row>
    <row r="319" spans="1:14" x14ac:dyDescent="0.2">
      <c r="A319" s="28" t="s">
        <v>670</v>
      </c>
      <c r="B319" s="7" t="s">
        <v>296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297</v>
      </c>
      <c r="C320" s="8">
        <v>0</v>
      </c>
      <c r="D320" s="8">
        <v>6</v>
      </c>
      <c r="E320" s="8">
        <v>0</v>
      </c>
      <c r="F320" s="8">
        <v>1</v>
      </c>
      <c r="G320" s="9" t="str">
        <f t="shared" si="75"/>
        <v/>
      </c>
      <c r="H320" s="9">
        <f t="shared" si="76"/>
        <v>1.4388489208633094E-2</v>
      </c>
      <c r="I320" s="9" t="str">
        <f t="shared" si="77"/>
        <v/>
      </c>
      <c r="J320" s="9">
        <f t="shared" si="78"/>
        <v>2.2935779816513763E-3</v>
      </c>
      <c r="K320" s="9" t="str">
        <f t="shared" si="81"/>
        <v xml:space="preserve"> </v>
      </c>
      <c r="L320" s="9">
        <f t="shared" si="82"/>
        <v>-0.83333333333333337</v>
      </c>
      <c r="M320" s="9" t="str">
        <f t="shared" si="79"/>
        <v/>
      </c>
      <c r="N320" s="9">
        <f t="shared" si="80"/>
        <v>-1.1990407673860913E-2</v>
      </c>
    </row>
    <row r="321" spans="1:14" ht="25.5" x14ac:dyDescent="0.2">
      <c r="A321" s="28"/>
      <c r="B321" s="7" t="s">
        <v>298</v>
      </c>
      <c r="C321" s="8">
        <v>17</v>
      </c>
      <c r="D321" s="8">
        <v>17</v>
      </c>
      <c r="E321" s="8">
        <v>29</v>
      </c>
      <c r="F321" s="8">
        <v>32</v>
      </c>
      <c r="G321" s="9">
        <f t="shared" si="75"/>
        <v>7.7981651376146793E-2</v>
      </c>
      <c r="H321" s="9">
        <f t="shared" si="76"/>
        <v>4.0767386091127102E-2</v>
      </c>
      <c r="I321" s="9">
        <f t="shared" si="77"/>
        <v>0.15425531914893617</v>
      </c>
      <c r="J321" s="9">
        <f t="shared" si="78"/>
        <v>7.3394495412844041E-2</v>
      </c>
      <c r="K321" s="9">
        <f t="shared" si="81"/>
        <v>0.70588235294117652</v>
      </c>
      <c r="L321" s="9">
        <f t="shared" si="82"/>
        <v>0.88235294117647056</v>
      </c>
      <c r="M321" s="9">
        <f t="shared" si="79"/>
        <v>5.5045871559633038E-2</v>
      </c>
      <c r="N321" s="9">
        <f t="shared" si="80"/>
        <v>3.5971223021582732E-2</v>
      </c>
    </row>
    <row r="322" spans="1:14" x14ac:dyDescent="0.2">
      <c r="A322" s="28"/>
      <c r="B322" s="7" t="s">
        <v>299</v>
      </c>
      <c r="C322" s="8">
        <v>0</v>
      </c>
      <c r="D322" s="8">
        <v>0</v>
      </c>
      <c r="E322" s="8">
        <v>0</v>
      </c>
      <c r="F322" s="8">
        <v>3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>
        <f t="shared" si="78"/>
        <v>6.8807339449541288E-3</v>
      </c>
      <c r="K322" s="9" t="str">
        <f t="shared" si="81"/>
        <v xml:space="preserve"> </v>
      </c>
      <c r="L322" s="9">
        <f t="shared" si="82"/>
        <v>1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300</v>
      </c>
      <c r="C323" s="8">
        <v>0</v>
      </c>
      <c r="D323" s="8">
        <v>1</v>
      </c>
      <c r="E323" s="8">
        <v>0</v>
      </c>
      <c r="F323" s="8">
        <v>1</v>
      </c>
      <c r="G323" s="9" t="str">
        <f t="shared" si="75"/>
        <v/>
      </c>
      <c r="H323" s="9">
        <f t="shared" si="76"/>
        <v>2.3980815347721821E-3</v>
      </c>
      <c r="I323" s="9" t="str">
        <f t="shared" si="77"/>
        <v/>
      </c>
      <c r="J323" s="9">
        <f t="shared" si="78"/>
        <v>2.2935779816513763E-3</v>
      </c>
      <c r="K323" s="9" t="str">
        <f t="shared" si="81"/>
        <v xml:space="preserve"> </v>
      </c>
      <c r="L323" s="9">
        <f t="shared" si="82"/>
        <v>0</v>
      </c>
      <c r="M323" s="9" t="str">
        <f t="shared" si="79"/>
        <v/>
      </c>
      <c r="N323" s="9">
        <f t="shared" si="80"/>
        <v>0</v>
      </c>
    </row>
    <row r="324" spans="1:14" x14ac:dyDescent="0.2">
      <c r="A324" s="28"/>
      <c r="B324" s="7" t="s">
        <v>301</v>
      </c>
      <c r="C324" s="8">
        <v>27</v>
      </c>
      <c r="D324" s="8">
        <v>24</v>
      </c>
      <c r="E324" s="8">
        <v>0</v>
      </c>
      <c r="F324" s="8">
        <v>4</v>
      </c>
      <c r="G324" s="9">
        <f t="shared" si="75"/>
        <v>0.12385321100917432</v>
      </c>
      <c r="H324" s="9">
        <f t="shared" si="76"/>
        <v>5.7553956834532377E-2</v>
      </c>
      <c r="I324" s="9" t="str">
        <f t="shared" si="77"/>
        <v/>
      </c>
      <c r="J324" s="9">
        <f t="shared" si="78"/>
        <v>9.1743119266055051E-3</v>
      </c>
      <c r="K324" s="9">
        <f t="shared" si="81"/>
        <v>-1</v>
      </c>
      <c r="L324" s="9">
        <f t="shared" si="82"/>
        <v>-0.83333333333333337</v>
      </c>
      <c r="M324" s="9">
        <f t="shared" si="79"/>
        <v>-0.12385321100917432</v>
      </c>
      <c r="N324" s="9">
        <f t="shared" si="80"/>
        <v>-4.7961630695443652E-2</v>
      </c>
    </row>
    <row r="325" spans="1:14" x14ac:dyDescent="0.2">
      <c r="A325" s="28"/>
      <c r="B325" s="7" t="s">
        <v>302</v>
      </c>
      <c r="C325" s="8">
        <v>0</v>
      </c>
      <c r="D325" s="8">
        <v>0</v>
      </c>
      <c r="E325" s="8">
        <v>0</v>
      </c>
      <c r="F325" s="8">
        <v>0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 t="str">
        <f t="shared" si="82"/>
        <v xml:space="preserve"> 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303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304</v>
      </c>
      <c r="C327" s="8">
        <v>3</v>
      </c>
      <c r="D327" s="8">
        <v>5</v>
      </c>
      <c r="E327" s="8">
        <v>1</v>
      </c>
      <c r="F327" s="8">
        <v>4</v>
      </c>
      <c r="G327" s="9">
        <f t="shared" si="75"/>
        <v>1.3761467889908258E-2</v>
      </c>
      <c r="H327" s="9">
        <f t="shared" si="76"/>
        <v>1.1990407673860911E-2</v>
      </c>
      <c r="I327" s="9">
        <f t="shared" si="77"/>
        <v>5.3191489361702126E-3</v>
      </c>
      <c r="J327" s="9">
        <f t="shared" si="78"/>
        <v>9.1743119266055051E-3</v>
      </c>
      <c r="K327" s="9">
        <f t="shared" si="81"/>
        <v>-0.66666666666666663</v>
      </c>
      <c r="L327" s="9">
        <f t="shared" si="82"/>
        <v>-0.2</v>
      </c>
      <c r="M327" s="9">
        <f t="shared" si="79"/>
        <v>-9.1743119266055051E-3</v>
      </c>
      <c r="N327" s="9">
        <f t="shared" si="80"/>
        <v>-2.3980815347721825E-3</v>
      </c>
    </row>
    <row r="328" spans="1:14" x14ac:dyDescent="0.2">
      <c r="A328" s="28"/>
      <c r="B328" s="7" t="s">
        <v>305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306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307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308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309</v>
      </c>
      <c r="C332" s="8">
        <v>0</v>
      </c>
      <c r="D332" s="8">
        <v>0</v>
      </c>
      <c r="E332" s="8">
        <v>2</v>
      </c>
      <c r="F332" s="8">
        <v>17</v>
      </c>
      <c r="G332" s="9" t="str">
        <f t="shared" si="75"/>
        <v/>
      </c>
      <c r="H332" s="9" t="str">
        <f t="shared" si="76"/>
        <v/>
      </c>
      <c r="I332" s="9">
        <f t="shared" si="77"/>
        <v>1.0638297872340425E-2</v>
      </c>
      <c r="J332" s="9">
        <f t="shared" si="78"/>
        <v>3.8990825688073397E-2</v>
      </c>
      <c r="K332" s="9">
        <f t="shared" si="81"/>
        <v>1</v>
      </c>
      <c r="L332" s="9">
        <f t="shared" si="82"/>
        <v>1</v>
      </c>
      <c r="M332" s="9" t="str">
        <f t="shared" si="79"/>
        <v/>
      </c>
      <c r="N332" s="9" t="str">
        <f t="shared" si="80"/>
        <v/>
      </c>
    </row>
    <row r="333" spans="1:14" x14ac:dyDescent="0.2">
      <c r="A333" s="28"/>
      <c r="B333" s="7" t="s">
        <v>310</v>
      </c>
      <c r="C333" s="8">
        <v>0</v>
      </c>
      <c r="D333" s="8">
        <v>1</v>
      </c>
      <c r="E333" s="8">
        <v>0</v>
      </c>
      <c r="F333" s="8">
        <v>0</v>
      </c>
      <c r="G333" s="9" t="str">
        <f t="shared" si="75"/>
        <v/>
      </c>
      <c r="H333" s="9">
        <f t="shared" si="76"/>
        <v>2.3980815347721821E-3</v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>
        <f t="shared" si="82"/>
        <v>-1</v>
      </c>
      <c r="M333" s="9" t="str">
        <f t="shared" si="79"/>
        <v/>
      </c>
      <c r="N333" s="9">
        <f t="shared" si="80"/>
        <v>-2.3980815347721821E-3</v>
      </c>
    </row>
    <row r="334" spans="1:14" ht="25.5" x14ac:dyDescent="0.2">
      <c r="A334" s="28"/>
      <c r="B334" s="7" t="s">
        <v>311</v>
      </c>
      <c r="C334" s="8">
        <v>0</v>
      </c>
      <c r="D334" s="8">
        <v>0</v>
      </c>
      <c r="E334" s="8">
        <v>0</v>
      </c>
      <c r="F334" s="8">
        <v>0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 t="str">
        <f t="shared" si="82"/>
        <v xml:space="preserve"> 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312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313</v>
      </c>
      <c r="C336" s="8">
        <v>1</v>
      </c>
      <c r="D336" s="8">
        <v>18</v>
      </c>
      <c r="E336" s="8">
        <v>1</v>
      </c>
      <c r="F336" s="8">
        <v>5</v>
      </c>
      <c r="G336" s="9">
        <f t="shared" si="75"/>
        <v>4.5871559633027525E-3</v>
      </c>
      <c r="H336" s="9">
        <f t="shared" si="76"/>
        <v>4.3165467625899283E-2</v>
      </c>
      <c r="I336" s="9">
        <f t="shared" si="77"/>
        <v>5.3191489361702126E-3</v>
      </c>
      <c r="J336" s="9">
        <f t="shared" si="78"/>
        <v>1.1467889908256881E-2</v>
      </c>
      <c r="K336" s="9">
        <f t="shared" si="81"/>
        <v>0</v>
      </c>
      <c r="L336" s="9">
        <f t="shared" si="82"/>
        <v>-0.72222222222222221</v>
      </c>
      <c r="M336" s="9">
        <f t="shared" si="79"/>
        <v>0</v>
      </c>
      <c r="N336" s="9">
        <f t="shared" si="80"/>
        <v>-3.117505995203837E-2</v>
      </c>
    </row>
    <row r="337" spans="1:14" x14ac:dyDescent="0.2">
      <c r="A337" s="28"/>
      <c r="B337" s="7" t="s">
        <v>314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315</v>
      </c>
      <c r="C338" s="8">
        <v>0</v>
      </c>
      <c r="D338" s="8">
        <v>19</v>
      </c>
      <c r="E338" s="8">
        <v>1</v>
      </c>
      <c r="F338" s="8">
        <v>40</v>
      </c>
      <c r="G338" s="9" t="str">
        <f t="shared" si="75"/>
        <v/>
      </c>
      <c r="H338" s="9">
        <f t="shared" si="76"/>
        <v>4.5563549160671464E-2</v>
      </c>
      <c r="I338" s="9">
        <f t="shared" si="77"/>
        <v>5.3191489361702126E-3</v>
      </c>
      <c r="J338" s="9">
        <f t="shared" si="78"/>
        <v>9.1743119266055051E-2</v>
      </c>
      <c r="K338" s="9">
        <f t="shared" si="81"/>
        <v>1</v>
      </c>
      <c r="L338" s="9">
        <f t="shared" si="82"/>
        <v>1.1052631578947369</v>
      </c>
      <c r="M338" s="9" t="str">
        <f t="shared" si="79"/>
        <v/>
      </c>
      <c r="N338" s="9">
        <f t="shared" si="80"/>
        <v>5.0359712230215833E-2</v>
      </c>
    </row>
    <row r="339" spans="1:14" ht="27" customHeight="1" x14ac:dyDescent="0.2">
      <c r="A339" s="28"/>
      <c r="B339" s="7" t="s">
        <v>316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317</v>
      </c>
      <c r="C340" s="8">
        <v>1</v>
      </c>
      <c r="D340" s="8">
        <v>3</v>
      </c>
      <c r="E340" s="8">
        <v>1</v>
      </c>
      <c r="F340" s="8">
        <v>7</v>
      </c>
      <c r="G340" s="9">
        <f t="shared" si="75"/>
        <v>4.5871559633027525E-3</v>
      </c>
      <c r="H340" s="9">
        <f t="shared" si="76"/>
        <v>7.1942446043165471E-3</v>
      </c>
      <c r="I340" s="9">
        <f t="shared" si="77"/>
        <v>5.3191489361702126E-3</v>
      </c>
      <c r="J340" s="9">
        <f t="shared" si="78"/>
        <v>1.6055045871559634E-2</v>
      </c>
      <c r="K340" s="9">
        <f t="shared" si="81"/>
        <v>0</v>
      </c>
      <c r="L340" s="9">
        <f t="shared" si="82"/>
        <v>1.3333333333333333</v>
      </c>
      <c r="M340" s="9">
        <f t="shared" si="79"/>
        <v>0</v>
      </c>
      <c r="N340" s="9">
        <f t="shared" si="80"/>
        <v>9.5923261390887284E-3</v>
      </c>
    </row>
    <row r="341" spans="1:14" ht="24" customHeight="1" x14ac:dyDescent="0.2">
      <c r="A341" s="28"/>
      <c r="B341" s="7" t="s">
        <v>318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319</v>
      </c>
      <c r="C342" s="8">
        <v>0</v>
      </c>
      <c r="D342" s="8">
        <v>1</v>
      </c>
      <c r="E342" s="8">
        <v>1</v>
      </c>
      <c r="F342" s="8">
        <v>2</v>
      </c>
      <c r="G342" s="9" t="str">
        <f t="shared" si="75"/>
        <v/>
      </c>
      <c r="H342" s="9">
        <f t="shared" si="76"/>
        <v>2.3980815347721821E-3</v>
      </c>
      <c r="I342" s="9">
        <f t="shared" si="77"/>
        <v>5.3191489361702126E-3</v>
      </c>
      <c r="J342" s="9">
        <f t="shared" si="78"/>
        <v>4.5871559633027525E-3</v>
      </c>
      <c r="K342" s="9">
        <f t="shared" si="81"/>
        <v>1</v>
      </c>
      <c r="L342" s="9">
        <f t="shared" si="82"/>
        <v>1</v>
      </c>
      <c r="M342" s="9" t="str">
        <f t="shared" si="79"/>
        <v/>
      </c>
      <c r="N342" s="9">
        <f t="shared" si="80"/>
        <v>2.3980815347721821E-3</v>
      </c>
    </row>
    <row r="343" spans="1:14" ht="25.5" x14ac:dyDescent="0.2">
      <c r="A343" s="28"/>
      <c r="B343" s="7" t="s">
        <v>320</v>
      </c>
      <c r="C343" s="8">
        <v>0</v>
      </c>
      <c r="D343" s="8">
        <v>0</v>
      </c>
      <c r="E343" s="8">
        <v>1</v>
      </c>
      <c r="F343" s="8">
        <v>0</v>
      </c>
      <c r="G343" s="9" t="str">
        <f t="shared" si="75"/>
        <v/>
      </c>
      <c r="H343" s="9" t="str">
        <f t="shared" si="76"/>
        <v/>
      </c>
      <c r="I343" s="9">
        <f t="shared" si="77"/>
        <v>5.3191489361702126E-3</v>
      </c>
      <c r="J343" s="9" t="str">
        <f t="shared" si="78"/>
        <v/>
      </c>
      <c r="K343" s="9">
        <f t="shared" si="81"/>
        <v>1</v>
      </c>
      <c r="L343" s="9" t="str">
        <f t="shared" si="82"/>
        <v xml:space="preserve"> </v>
      </c>
      <c r="M343" s="9" t="str">
        <f t="shared" si="79"/>
        <v/>
      </c>
      <c r="N343" s="9" t="str">
        <f t="shared" si="80"/>
        <v/>
      </c>
    </row>
    <row r="344" spans="1:14" ht="25.5" x14ac:dyDescent="0.2">
      <c r="A344" s="28"/>
      <c r="B344" s="7" t="s">
        <v>321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322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323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324</v>
      </c>
      <c r="C347" s="8">
        <v>0</v>
      </c>
      <c r="D347" s="8">
        <v>5</v>
      </c>
      <c r="E347" s="8">
        <v>2</v>
      </c>
      <c r="F347" s="8">
        <v>1</v>
      </c>
      <c r="G347" s="9" t="str">
        <f t="shared" si="75"/>
        <v/>
      </c>
      <c r="H347" s="9">
        <f t="shared" si="76"/>
        <v>1.1990407673860911E-2</v>
      </c>
      <c r="I347" s="9">
        <f t="shared" si="77"/>
        <v>1.0638297872340425E-2</v>
      </c>
      <c r="J347" s="9">
        <f t="shared" si="78"/>
        <v>2.2935779816513763E-3</v>
      </c>
      <c r="K347" s="9">
        <f t="shared" si="81"/>
        <v>1</v>
      </c>
      <c r="L347" s="9">
        <f t="shared" si="82"/>
        <v>-0.8</v>
      </c>
      <c r="M347" s="9" t="str">
        <f t="shared" si="79"/>
        <v/>
      </c>
      <c r="N347" s="9">
        <f t="shared" si="80"/>
        <v>-9.5923261390887301E-3</v>
      </c>
    </row>
    <row r="348" spans="1:14" x14ac:dyDescent="0.2">
      <c r="A348" s="28"/>
      <c r="B348" s="7" t="s">
        <v>325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326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327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328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329</v>
      </c>
      <c r="C352" s="8">
        <v>0</v>
      </c>
      <c r="D352" s="8">
        <v>0</v>
      </c>
      <c r="E352" s="8">
        <v>0</v>
      </c>
      <c r="F352" s="8">
        <v>1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>
        <f t="shared" si="86"/>
        <v>2.2935779816513763E-3</v>
      </c>
      <c r="K352" s="9" t="str">
        <f t="shared" si="89"/>
        <v xml:space="preserve"> </v>
      </c>
      <c r="L352" s="9">
        <f t="shared" si="90"/>
        <v>1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330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331</v>
      </c>
      <c r="C354" s="8">
        <v>0</v>
      </c>
      <c r="D354" s="8">
        <v>0</v>
      </c>
      <c r="E354" s="8">
        <v>0</v>
      </c>
      <c r="F354" s="8">
        <v>0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 t="str">
        <f t="shared" si="90"/>
        <v xml:space="preserve"> 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332</v>
      </c>
      <c r="C355" s="8">
        <v>0</v>
      </c>
      <c r="D355" s="8">
        <v>0</v>
      </c>
      <c r="E355" s="8">
        <v>0</v>
      </c>
      <c r="F355" s="8">
        <v>0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 t="str">
        <f t="shared" si="86"/>
        <v/>
      </c>
      <c r="K355" s="9" t="str">
        <f t="shared" si="89"/>
        <v xml:space="preserve"> 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333</v>
      </c>
      <c r="C356" s="8">
        <v>0</v>
      </c>
      <c r="D356" s="8">
        <v>0</v>
      </c>
      <c r="E356" s="8">
        <v>0</v>
      </c>
      <c r="F356" s="8">
        <v>1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>
        <f t="shared" si="86"/>
        <v>2.2935779816513763E-3</v>
      </c>
      <c r="K356" s="9" t="str">
        <f t="shared" si="89"/>
        <v xml:space="preserve"> </v>
      </c>
      <c r="L356" s="9">
        <f t="shared" si="90"/>
        <v>1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334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335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336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337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338</v>
      </c>
      <c r="C361" s="8">
        <v>0</v>
      </c>
      <c r="D361" s="8">
        <v>0</v>
      </c>
      <c r="E361" s="8">
        <v>0</v>
      </c>
      <c r="F361" s="8">
        <v>1</v>
      </c>
      <c r="G361" s="9" t="str">
        <f t="shared" si="83"/>
        <v/>
      </c>
      <c r="H361" s="9" t="str">
        <f t="shared" si="84"/>
        <v/>
      </c>
      <c r="I361" s="9" t="str">
        <f t="shared" si="85"/>
        <v/>
      </c>
      <c r="J361" s="9">
        <f t="shared" si="86"/>
        <v>2.2935779816513763E-3</v>
      </c>
      <c r="K361" s="9" t="str">
        <f t="shared" si="89"/>
        <v xml:space="preserve"> </v>
      </c>
      <c r="L361" s="9">
        <f t="shared" si="90"/>
        <v>1</v>
      </c>
      <c r="M361" s="9" t="str">
        <f t="shared" si="87"/>
        <v/>
      </c>
      <c r="N361" s="9" t="str">
        <f t="shared" si="88"/>
        <v/>
      </c>
    </row>
    <row r="362" spans="1:14" x14ac:dyDescent="0.2">
      <c r="A362" s="28"/>
      <c r="B362" s="7" t="s">
        <v>339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340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14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15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1027</v>
      </c>
      <c r="D371" s="12">
        <f>SUM(D372:D604)</f>
        <v>1966</v>
      </c>
      <c r="E371" s="12">
        <f>SUM(E372:E604)</f>
        <v>1154</v>
      </c>
      <c r="F371" s="12">
        <f>SUM(F372:F604)</f>
        <v>2092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0.12366114897760468</v>
      </c>
      <c r="L371" s="13">
        <f>+IF(AND(D371=0,F371=0),"",IF(D371=0,1,IF(F371=0,-1,(F371-D371)/D371)))</f>
        <v>6.4089521871820959E-2</v>
      </c>
      <c r="M371" s="13">
        <f t="shared" ref="M371:M434" si="95">+IF(OR(AND(G371=""),(K371="")),"",G371*K371)</f>
        <v>0.12366114897760468</v>
      </c>
      <c r="N371" s="13">
        <f t="shared" ref="N371:N434" si="96">+IF(OR(AND(H371=""),(L371="")),"",H371*L371)</f>
        <v>6.4089521871820959E-2</v>
      </c>
    </row>
    <row r="372" spans="1:14" x14ac:dyDescent="0.2">
      <c r="A372" s="28"/>
      <c r="B372" s="7" t="s">
        <v>341</v>
      </c>
      <c r="C372" s="8">
        <v>10</v>
      </c>
      <c r="D372" s="8">
        <v>0</v>
      </c>
      <c r="E372" s="8">
        <v>8</v>
      </c>
      <c r="F372" s="8">
        <v>0</v>
      </c>
      <c r="G372" s="9">
        <f t="shared" si="91"/>
        <v>9.7370983446932822E-3</v>
      </c>
      <c r="H372" s="9" t="str">
        <f t="shared" si="92"/>
        <v/>
      </c>
      <c r="I372" s="9">
        <f t="shared" si="93"/>
        <v>6.9324090121317154E-3</v>
      </c>
      <c r="J372" s="9" t="str">
        <f t="shared" si="94"/>
        <v/>
      </c>
      <c r="K372" s="9">
        <f t="shared" ref="K372:K435" si="97">+IF(AND(C372=0,E372=0)," ",IF(C372=0,1,IF(E372=0,-1,(E372-C372)/C372)))</f>
        <v>-0.2</v>
      </c>
      <c r="L372" s="9" t="str">
        <f t="shared" ref="L372:L435" si="98">+IF(AND(D372=0,F372=0)," ",IF(D372=0,1,IF(F372=0,-1,(F372-D372)/D372)))</f>
        <v xml:space="preserve"> </v>
      </c>
      <c r="M372" s="9">
        <f t="shared" si="95"/>
        <v>-1.9474196689386566E-3</v>
      </c>
      <c r="N372" s="9" t="str">
        <f t="shared" si="96"/>
        <v/>
      </c>
    </row>
    <row r="373" spans="1:14" x14ac:dyDescent="0.2">
      <c r="A373" s="28"/>
      <c r="B373" s="7" t="s">
        <v>342</v>
      </c>
      <c r="C373" s="8">
        <v>14</v>
      </c>
      <c r="D373" s="8">
        <v>0</v>
      </c>
      <c r="E373" s="8">
        <v>5</v>
      </c>
      <c r="F373" s="8">
        <v>0</v>
      </c>
      <c r="G373" s="9">
        <f t="shared" si="91"/>
        <v>1.3631937682570594E-2</v>
      </c>
      <c r="H373" s="9" t="str">
        <f t="shared" si="92"/>
        <v/>
      </c>
      <c r="I373" s="9">
        <f t="shared" si="93"/>
        <v>4.3327556325823222E-3</v>
      </c>
      <c r="J373" s="9" t="str">
        <f t="shared" si="94"/>
        <v/>
      </c>
      <c r="K373" s="9">
        <f t="shared" si="97"/>
        <v>-0.6428571428571429</v>
      </c>
      <c r="L373" s="9" t="str">
        <f t="shared" si="98"/>
        <v xml:space="preserve"> </v>
      </c>
      <c r="M373" s="9">
        <f t="shared" si="95"/>
        <v>-8.7633885102239538E-3</v>
      </c>
      <c r="N373" s="9" t="str">
        <f t="shared" si="96"/>
        <v/>
      </c>
    </row>
    <row r="374" spans="1:14" x14ac:dyDescent="0.2">
      <c r="A374" s="28"/>
      <c r="B374" s="7" t="s">
        <v>343</v>
      </c>
      <c r="C374" s="8">
        <v>2</v>
      </c>
      <c r="D374" s="8">
        <v>1</v>
      </c>
      <c r="E374" s="8">
        <v>0</v>
      </c>
      <c r="F374" s="8">
        <v>3</v>
      </c>
      <c r="G374" s="9">
        <f t="shared" si="91"/>
        <v>1.9474196689386564E-3</v>
      </c>
      <c r="H374" s="9">
        <f t="shared" si="92"/>
        <v>5.0864699898270599E-4</v>
      </c>
      <c r="I374" s="9" t="str">
        <f t="shared" si="93"/>
        <v/>
      </c>
      <c r="J374" s="9">
        <f t="shared" si="94"/>
        <v>1.4340344168260039E-3</v>
      </c>
      <c r="K374" s="9">
        <f t="shared" si="97"/>
        <v>-1</v>
      </c>
      <c r="L374" s="9">
        <f t="shared" si="98"/>
        <v>2</v>
      </c>
      <c r="M374" s="9">
        <f t="shared" si="95"/>
        <v>-1.9474196689386564E-3</v>
      </c>
      <c r="N374" s="9">
        <f t="shared" si="96"/>
        <v>1.017293997965412E-3</v>
      </c>
    </row>
    <row r="375" spans="1:14" x14ac:dyDescent="0.2">
      <c r="A375" s="28"/>
      <c r="B375" s="7" t="s">
        <v>344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345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346</v>
      </c>
      <c r="C377" s="8">
        <v>77</v>
      </c>
      <c r="D377" s="8">
        <v>28</v>
      </c>
      <c r="E377" s="8">
        <v>73</v>
      </c>
      <c r="F377" s="8">
        <v>40</v>
      </c>
      <c r="G377" s="9">
        <f t="shared" si="91"/>
        <v>7.4975657254138267E-2</v>
      </c>
      <c r="H377" s="9">
        <f t="shared" si="92"/>
        <v>1.4242115971515769E-2</v>
      </c>
      <c r="I377" s="9">
        <f t="shared" si="93"/>
        <v>6.32582322357019E-2</v>
      </c>
      <c r="J377" s="9">
        <f t="shared" si="94"/>
        <v>1.9120458891013385E-2</v>
      </c>
      <c r="K377" s="9">
        <f t="shared" si="97"/>
        <v>-5.1948051948051951E-2</v>
      </c>
      <c r="L377" s="9">
        <f t="shared" si="98"/>
        <v>0.42857142857142855</v>
      </c>
      <c r="M377" s="9">
        <f t="shared" si="95"/>
        <v>-3.8948393378773127E-3</v>
      </c>
      <c r="N377" s="9">
        <f t="shared" si="96"/>
        <v>6.1037639877924718E-3</v>
      </c>
    </row>
    <row r="378" spans="1:14" x14ac:dyDescent="0.2">
      <c r="A378" s="28"/>
      <c r="B378" s="7" t="s">
        <v>347</v>
      </c>
      <c r="C378" s="8">
        <v>6</v>
      </c>
      <c r="D378" s="8">
        <v>5</v>
      </c>
      <c r="E378" s="8">
        <v>5</v>
      </c>
      <c r="F378" s="8">
        <v>0</v>
      </c>
      <c r="G378" s="9">
        <f t="shared" si="91"/>
        <v>5.8422590068159686E-3</v>
      </c>
      <c r="H378" s="9">
        <f t="shared" si="92"/>
        <v>2.5432349949135302E-3</v>
      </c>
      <c r="I378" s="9">
        <f t="shared" si="93"/>
        <v>4.3327556325823222E-3</v>
      </c>
      <c r="J378" s="9" t="str">
        <f t="shared" si="94"/>
        <v/>
      </c>
      <c r="K378" s="9">
        <f t="shared" si="97"/>
        <v>-0.16666666666666666</v>
      </c>
      <c r="L378" s="9">
        <f t="shared" si="98"/>
        <v>-1</v>
      </c>
      <c r="M378" s="9">
        <f t="shared" si="95"/>
        <v>-9.7370983446932807E-4</v>
      </c>
      <c r="N378" s="9">
        <f t="shared" si="96"/>
        <v>-2.5432349949135302E-3</v>
      </c>
    </row>
    <row r="379" spans="1:14" x14ac:dyDescent="0.2">
      <c r="A379" s="28"/>
      <c r="B379" s="7" t="s">
        <v>348</v>
      </c>
      <c r="C379" s="8">
        <v>1</v>
      </c>
      <c r="D379" s="8">
        <v>0</v>
      </c>
      <c r="E379" s="8">
        <v>0</v>
      </c>
      <c r="F379" s="8">
        <v>0</v>
      </c>
      <c r="G379" s="9">
        <f t="shared" si="91"/>
        <v>9.7370983446932818E-4</v>
      </c>
      <c r="H379" s="9" t="str">
        <f t="shared" si="92"/>
        <v/>
      </c>
      <c r="I379" s="9" t="str">
        <f t="shared" si="93"/>
        <v/>
      </c>
      <c r="J379" s="9" t="str">
        <f t="shared" si="94"/>
        <v/>
      </c>
      <c r="K379" s="9">
        <f t="shared" si="97"/>
        <v>-1</v>
      </c>
      <c r="L379" s="9" t="str">
        <f t="shared" si="98"/>
        <v xml:space="preserve"> </v>
      </c>
      <c r="M379" s="9">
        <f t="shared" si="95"/>
        <v>-9.7370983446932818E-4</v>
      </c>
      <c r="N379" s="9" t="str">
        <f t="shared" si="96"/>
        <v/>
      </c>
    </row>
    <row r="380" spans="1:14" x14ac:dyDescent="0.2">
      <c r="A380" s="28"/>
      <c r="B380" s="7" t="s">
        <v>349</v>
      </c>
      <c r="C380" s="8">
        <v>1</v>
      </c>
      <c r="D380" s="8">
        <v>4</v>
      </c>
      <c r="E380" s="8">
        <v>3</v>
      </c>
      <c r="F380" s="8">
        <v>3</v>
      </c>
      <c r="G380" s="9">
        <f t="shared" si="91"/>
        <v>9.7370983446932818E-4</v>
      </c>
      <c r="H380" s="9">
        <f t="shared" si="92"/>
        <v>2.0345879959308239E-3</v>
      </c>
      <c r="I380" s="9">
        <f t="shared" si="93"/>
        <v>2.5996533795493936E-3</v>
      </c>
      <c r="J380" s="9">
        <f t="shared" si="94"/>
        <v>1.4340344168260039E-3</v>
      </c>
      <c r="K380" s="9">
        <f t="shared" si="97"/>
        <v>2</v>
      </c>
      <c r="L380" s="9">
        <f t="shared" si="98"/>
        <v>-0.25</v>
      </c>
      <c r="M380" s="9">
        <f t="shared" si="95"/>
        <v>1.9474196689386564E-3</v>
      </c>
      <c r="N380" s="9">
        <f t="shared" si="96"/>
        <v>-5.0864699898270599E-4</v>
      </c>
    </row>
    <row r="381" spans="1:14" x14ac:dyDescent="0.2">
      <c r="A381" s="28"/>
      <c r="B381" s="7" t="s">
        <v>350</v>
      </c>
      <c r="C381" s="8">
        <v>0</v>
      </c>
      <c r="D381" s="8">
        <v>1</v>
      </c>
      <c r="E381" s="8">
        <v>2</v>
      </c>
      <c r="F381" s="8">
        <v>3</v>
      </c>
      <c r="G381" s="9" t="str">
        <f t="shared" si="91"/>
        <v/>
      </c>
      <c r="H381" s="9">
        <f t="shared" si="92"/>
        <v>5.0864699898270599E-4</v>
      </c>
      <c r="I381" s="9">
        <f t="shared" si="93"/>
        <v>1.7331022530329288E-3</v>
      </c>
      <c r="J381" s="9">
        <f t="shared" si="94"/>
        <v>1.4340344168260039E-3</v>
      </c>
      <c r="K381" s="9">
        <f t="shared" si="97"/>
        <v>1</v>
      </c>
      <c r="L381" s="9">
        <f t="shared" si="98"/>
        <v>2</v>
      </c>
      <c r="M381" s="9" t="str">
        <f t="shared" si="95"/>
        <v/>
      </c>
      <c r="N381" s="9">
        <f t="shared" si="96"/>
        <v>1.017293997965412E-3</v>
      </c>
    </row>
    <row r="382" spans="1:14" x14ac:dyDescent="0.2">
      <c r="A382" s="28"/>
      <c r="B382" s="7" t="s">
        <v>351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352</v>
      </c>
      <c r="C383" s="8">
        <v>61</v>
      </c>
      <c r="D383" s="8">
        <v>21</v>
      </c>
      <c r="E383" s="8">
        <v>35</v>
      </c>
      <c r="F383" s="8">
        <v>8</v>
      </c>
      <c r="G383" s="9">
        <f t="shared" si="91"/>
        <v>5.939629990262902E-2</v>
      </c>
      <c r="H383" s="9">
        <f t="shared" si="92"/>
        <v>1.0681586978636826E-2</v>
      </c>
      <c r="I383" s="9">
        <f t="shared" si="93"/>
        <v>3.0329289428076257E-2</v>
      </c>
      <c r="J383" s="9">
        <f t="shared" si="94"/>
        <v>3.8240917782026767E-3</v>
      </c>
      <c r="K383" s="9">
        <f t="shared" si="97"/>
        <v>-0.42622950819672129</v>
      </c>
      <c r="L383" s="9">
        <f t="shared" si="98"/>
        <v>-0.61904761904761907</v>
      </c>
      <c r="M383" s="9">
        <f t="shared" si="95"/>
        <v>-2.5316455696202531E-2</v>
      </c>
      <c r="N383" s="9">
        <f t="shared" si="96"/>
        <v>-6.6124109867751781E-3</v>
      </c>
    </row>
    <row r="384" spans="1:14" x14ac:dyDescent="0.2">
      <c r="A384" s="28"/>
      <c r="B384" s="7" t="s">
        <v>353</v>
      </c>
      <c r="C384" s="8">
        <v>10</v>
      </c>
      <c r="D384" s="8">
        <v>2</v>
      </c>
      <c r="E384" s="8">
        <v>3</v>
      </c>
      <c r="F384" s="8">
        <v>0</v>
      </c>
      <c r="G384" s="9">
        <f t="shared" si="91"/>
        <v>9.7370983446932822E-3</v>
      </c>
      <c r="H384" s="9">
        <f t="shared" si="92"/>
        <v>1.017293997965412E-3</v>
      </c>
      <c r="I384" s="9">
        <f t="shared" si="93"/>
        <v>2.5996533795493936E-3</v>
      </c>
      <c r="J384" s="9" t="str">
        <f t="shared" si="94"/>
        <v/>
      </c>
      <c r="K384" s="9">
        <f t="shared" si="97"/>
        <v>-0.7</v>
      </c>
      <c r="L384" s="9">
        <f t="shared" si="98"/>
        <v>-1</v>
      </c>
      <c r="M384" s="9">
        <f t="shared" si="95"/>
        <v>-6.815968841285297E-3</v>
      </c>
      <c r="N384" s="9">
        <f t="shared" si="96"/>
        <v>-1.017293997965412E-3</v>
      </c>
    </row>
    <row r="385" spans="1:14" x14ac:dyDescent="0.2">
      <c r="A385" s="28"/>
      <c r="B385" s="7" t="s">
        <v>354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355</v>
      </c>
      <c r="C386" s="8">
        <v>7</v>
      </c>
      <c r="D386" s="8">
        <v>8</v>
      </c>
      <c r="E386" s="8">
        <v>8</v>
      </c>
      <c r="F386" s="8">
        <v>1</v>
      </c>
      <c r="G386" s="9">
        <f t="shared" si="91"/>
        <v>6.815968841285297E-3</v>
      </c>
      <c r="H386" s="9">
        <f t="shared" si="92"/>
        <v>4.0691759918616479E-3</v>
      </c>
      <c r="I386" s="9">
        <f t="shared" si="93"/>
        <v>6.9324090121317154E-3</v>
      </c>
      <c r="J386" s="9">
        <f t="shared" si="94"/>
        <v>4.7801147227533459E-4</v>
      </c>
      <c r="K386" s="9">
        <f t="shared" si="97"/>
        <v>0.14285714285714285</v>
      </c>
      <c r="L386" s="9">
        <f t="shared" si="98"/>
        <v>-0.875</v>
      </c>
      <c r="M386" s="9">
        <f t="shared" si="95"/>
        <v>9.7370983446932807E-4</v>
      </c>
      <c r="N386" s="9">
        <f t="shared" si="96"/>
        <v>-3.5605289928789417E-3</v>
      </c>
    </row>
    <row r="387" spans="1:14" x14ac:dyDescent="0.2">
      <c r="A387" s="28"/>
      <c r="B387" s="7" t="s">
        <v>356</v>
      </c>
      <c r="C387" s="8">
        <v>6</v>
      </c>
      <c r="D387" s="8">
        <v>1</v>
      </c>
      <c r="E387" s="8">
        <v>8</v>
      </c>
      <c r="F387" s="8">
        <v>1</v>
      </c>
      <c r="G387" s="9">
        <f t="shared" si="91"/>
        <v>5.8422590068159686E-3</v>
      </c>
      <c r="H387" s="9">
        <f t="shared" si="92"/>
        <v>5.0864699898270599E-4</v>
      </c>
      <c r="I387" s="9">
        <f t="shared" si="93"/>
        <v>6.9324090121317154E-3</v>
      </c>
      <c r="J387" s="9">
        <f t="shared" si="94"/>
        <v>4.7801147227533459E-4</v>
      </c>
      <c r="K387" s="9">
        <f t="shared" si="97"/>
        <v>0.33333333333333331</v>
      </c>
      <c r="L387" s="9">
        <f t="shared" si="98"/>
        <v>0</v>
      </c>
      <c r="M387" s="9">
        <f t="shared" si="95"/>
        <v>1.9474196689386561E-3</v>
      </c>
      <c r="N387" s="9">
        <f t="shared" si="96"/>
        <v>0</v>
      </c>
    </row>
    <row r="388" spans="1:14" x14ac:dyDescent="0.2">
      <c r="A388" s="28"/>
      <c r="B388" s="7" t="s">
        <v>357</v>
      </c>
      <c r="C388" s="8">
        <v>0</v>
      </c>
      <c r="D388" s="8">
        <v>0</v>
      </c>
      <c r="E388" s="8">
        <v>0</v>
      </c>
      <c r="F388" s="8">
        <v>0</v>
      </c>
      <c r="G388" s="9" t="str">
        <f t="shared" si="91"/>
        <v/>
      </c>
      <c r="H388" s="9" t="str">
        <f t="shared" si="92"/>
        <v/>
      </c>
      <c r="I388" s="9" t="str">
        <f t="shared" si="93"/>
        <v/>
      </c>
      <c r="J388" s="9" t="str">
        <f t="shared" si="94"/>
        <v/>
      </c>
      <c r="K388" s="9" t="str">
        <f t="shared" si="97"/>
        <v xml:space="preserve"> </v>
      </c>
      <c r="L388" s="9" t="str">
        <f t="shared" si="98"/>
        <v xml:space="preserve"> </v>
      </c>
      <c r="M388" s="9" t="str">
        <f t="shared" si="95"/>
        <v/>
      </c>
      <c r="N388" s="9" t="str">
        <f t="shared" si="96"/>
        <v/>
      </c>
    </row>
    <row r="389" spans="1:14" x14ac:dyDescent="0.2">
      <c r="A389" s="28"/>
      <c r="B389" s="7" t="s">
        <v>358</v>
      </c>
      <c r="C389" s="8">
        <v>0</v>
      </c>
      <c r="D389" s="8">
        <v>0</v>
      </c>
      <c r="E389" s="8">
        <v>0</v>
      </c>
      <c r="F389" s="8">
        <v>0</v>
      </c>
      <c r="G389" s="9" t="str">
        <f t="shared" si="91"/>
        <v/>
      </c>
      <c r="H389" s="9" t="str">
        <f t="shared" si="92"/>
        <v/>
      </c>
      <c r="I389" s="9" t="str">
        <f t="shared" si="93"/>
        <v/>
      </c>
      <c r="J389" s="9" t="str">
        <f t="shared" si="94"/>
        <v/>
      </c>
      <c r="K389" s="9" t="str">
        <f t="shared" si="97"/>
        <v xml:space="preserve"> </v>
      </c>
      <c r="L389" s="9" t="str">
        <f t="shared" si="98"/>
        <v xml:space="preserve"> </v>
      </c>
      <c r="M389" s="9" t="str">
        <f t="shared" si="95"/>
        <v/>
      </c>
      <c r="N389" s="9" t="str">
        <f t="shared" si="96"/>
        <v/>
      </c>
    </row>
    <row r="390" spans="1:14" x14ac:dyDescent="0.2">
      <c r="A390" s="28"/>
      <c r="B390" s="7" t="s">
        <v>359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360</v>
      </c>
      <c r="C391" s="8">
        <v>9</v>
      </c>
      <c r="D391" s="8">
        <v>13</v>
      </c>
      <c r="E391" s="8">
        <v>57</v>
      </c>
      <c r="F391" s="8">
        <v>42</v>
      </c>
      <c r="G391" s="9">
        <f t="shared" si="91"/>
        <v>8.7633885102239538E-3</v>
      </c>
      <c r="H391" s="9">
        <f t="shared" si="92"/>
        <v>6.6124109867751781E-3</v>
      </c>
      <c r="I391" s="9">
        <f t="shared" si="93"/>
        <v>4.9393414211438474E-2</v>
      </c>
      <c r="J391" s="9">
        <f t="shared" si="94"/>
        <v>2.0076481835564052E-2</v>
      </c>
      <c r="K391" s="9">
        <f t="shared" si="97"/>
        <v>5.333333333333333</v>
      </c>
      <c r="L391" s="9">
        <f t="shared" si="98"/>
        <v>2.2307692307692308</v>
      </c>
      <c r="M391" s="9">
        <f t="shared" si="95"/>
        <v>4.6738072054527749E-2</v>
      </c>
      <c r="N391" s="9">
        <f t="shared" si="96"/>
        <v>1.4750762970498474E-2</v>
      </c>
    </row>
    <row r="392" spans="1:14" x14ac:dyDescent="0.2">
      <c r="A392" s="28"/>
      <c r="B392" s="7" t="s">
        <v>361</v>
      </c>
      <c r="C392" s="8">
        <v>17</v>
      </c>
      <c r="D392" s="8">
        <v>3</v>
      </c>
      <c r="E392" s="8">
        <v>1</v>
      </c>
      <c r="F392" s="8">
        <v>0</v>
      </c>
      <c r="G392" s="9">
        <f t="shared" si="91"/>
        <v>1.6553067185978577E-2</v>
      </c>
      <c r="H392" s="9">
        <f t="shared" si="92"/>
        <v>1.525940996948118E-3</v>
      </c>
      <c r="I392" s="9">
        <f t="shared" si="93"/>
        <v>8.6655112651646442E-4</v>
      </c>
      <c r="J392" s="9" t="str">
        <f t="shared" si="94"/>
        <v/>
      </c>
      <c r="K392" s="9">
        <f t="shared" si="97"/>
        <v>-0.94117647058823528</v>
      </c>
      <c r="L392" s="9">
        <f t="shared" si="98"/>
        <v>-1</v>
      </c>
      <c r="M392" s="9">
        <f t="shared" si="95"/>
        <v>-1.5579357351509249E-2</v>
      </c>
      <c r="N392" s="9">
        <f t="shared" si="96"/>
        <v>-1.525940996948118E-3</v>
      </c>
    </row>
    <row r="393" spans="1:14" x14ac:dyDescent="0.2">
      <c r="A393" s="28"/>
      <c r="B393" s="7" t="s">
        <v>362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363</v>
      </c>
      <c r="C394" s="8">
        <v>1</v>
      </c>
      <c r="D394" s="8">
        <v>3</v>
      </c>
      <c r="E394" s="8">
        <v>0</v>
      </c>
      <c r="F394" s="8">
        <v>16</v>
      </c>
      <c r="G394" s="9">
        <f t="shared" si="91"/>
        <v>9.7370983446932818E-4</v>
      </c>
      <c r="H394" s="9">
        <f t="shared" si="92"/>
        <v>1.525940996948118E-3</v>
      </c>
      <c r="I394" s="9" t="str">
        <f t="shared" si="93"/>
        <v/>
      </c>
      <c r="J394" s="9">
        <f t="shared" si="94"/>
        <v>7.6481835564053535E-3</v>
      </c>
      <c r="K394" s="9">
        <f t="shared" si="97"/>
        <v>-1</v>
      </c>
      <c r="L394" s="9">
        <f t="shared" si="98"/>
        <v>4.333333333333333</v>
      </c>
      <c r="M394" s="9">
        <f t="shared" si="95"/>
        <v>-9.7370983446932818E-4</v>
      </c>
      <c r="N394" s="9">
        <f t="shared" si="96"/>
        <v>6.6124109867751772E-3</v>
      </c>
    </row>
    <row r="395" spans="1:14" x14ac:dyDescent="0.2">
      <c r="A395" s="28"/>
      <c r="B395" s="7" t="s">
        <v>364</v>
      </c>
      <c r="C395" s="8">
        <v>17</v>
      </c>
      <c r="D395" s="8">
        <v>132</v>
      </c>
      <c r="E395" s="8">
        <v>10</v>
      </c>
      <c r="F395" s="8">
        <v>116</v>
      </c>
      <c r="G395" s="9">
        <f t="shared" si="91"/>
        <v>1.6553067185978577E-2</v>
      </c>
      <c r="H395" s="9">
        <f t="shared" si="92"/>
        <v>6.7141403865717195E-2</v>
      </c>
      <c r="I395" s="9">
        <f t="shared" si="93"/>
        <v>8.6655112651646445E-3</v>
      </c>
      <c r="J395" s="9">
        <f t="shared" si="94"/>
        <v>5.5449330783938815E-2</v>
      </c>
      <c r="K395" s="9">
        <f t="shared" si="97"/>
        <v>-0.41176470588235292</v>
      </c>
      <c r="L395" s="9">
        <f t="shared" si="98"/>
        <v>-0.12121212121212122</v>
      </c>
      <c r="M395" s="9">
        <f t="shared" si="95"/>
        <v>-6.8159688412852961E-3</v>
      </c>
      <c r="N395" s="9">
        <f t="shared" si="96"/>
        <v>-8.1383519837232958E-3</v>
      </c>
    </row>
    <row r="396" spans="1:14" x14ac:dyDescent="0.2">
      <c r="A396" s="28"/>
      <c r="B396" s="7" t="s">
        <v>365</v>
      </c>
      <c r="C396" s="8">
        <v>7</v>
      </c>
      <c r="D396" s="8">
        <v>6</v>
      </c>
      <c r="E396" s="8">
        <v>6</v>
      </c>
      <c r="F396" s="8">
        <v>8</v>
      </c>
      <c r="G396" s="9">
        <f t="shared" si="91"/>
        <v>6.815968841285297E-3</v>
      </c>
      <c r="H396" s="9">
        <f t="shared" si="92"/>
        <v>3.0518819938962359E-3</v>
      </c>
      <c r="I396" s="9">
        <f t="shared" si="93"/>
        <v>5.1993067590987872E-3</v>
      </c>
      <c r="J396" s="9">
        <f t="shared" si="94"/>
        <v>3.8240917782026767E-3</v>
      </c>
      <c r="K396" s="9">
        <f t="shared" si="97"/>
        <v>-0.14285714285714285</v>
      </c>
      <c r="L396" s="9">
        <f t="shared" si="98"/>
        <v>0.33333333333333331</v>
      </c>
      <c r="M396" s="9">
        <f t="shared" si="95"/>
        <v>-9.7370983446932807E-4</v>
      </c>
      <c r="N396" s="9">
        <f t="shared" si="96"/>
        <v>1.017293997965412E-3</v>
      </c>
    </row>
    <row r="397" spans="1:14" x14ac:dyDescent="0.2">
      <c r="A397" s="28"/>
      <c r="B397" s="7" t="s">
        <v>366</v>
      </c>
      <c r="C397" s="8">
        <v>0</v>
      </c>
      <c r="D397" s="8">
        <v>0</v>
      </c>
      <c r="E397" s="8">
        <v>0</v>
      </c>
      <c r="F397" s="8">
        <v>0</v>
      </c>
      <c r="G397" s="9" t="str">
        <f t="shared" si="91"/>
        <v/>
      </c>
      <c r="H397" s="9" t="str">
        <f t="shared" si="92"/>
        <v/>
      </c>
      <c r="I397" s="9" t="str">
        <f t="shared" si="93"/>
        <v/>
      </c>
      <c r="J397" s="9" t="str">
        <f t="shared" si="94"/>
        <v/>
      </c>
      <c r="K397" s="9" t="str">
        <f t="shared" si="97"/>
        <v xml:space="preserve"> </v>
      </c>
      <c r="L397" s="9" t="str">
        <f t="shared" si="98"/>
        <v xml:space="preserve"> </v>
      </c>
      <c r="M397" s="9" t="str">
        <f t="shared" si="95"/>
        <v/>
      </c>
      <c r="N397" s="9" t="str">
        <f t="shared" si="96"/>
        <v/>
      </c>
    </row>
    <row r="398" spans="1:14" x14ac:dyDescent="0.2">
      <c r="A398" s="28"/>
      <c r="B398" s="7" t="s">
        <v>367</v>
      </c>
      <c r="C398" s="8">
        <v>0</v>
      </c>
      <c r="D398" s="8">
        <v>0</v>
      </c>
      <c r="E398" s="8">
        <v>0</v>
      </c>
      <c r="F398" s="8">
        <v>1</v>
      </c>
      <c r="G398" s="9" t="str">
        <f t="shared" si="91"/>
        <v/>
      </c>
      <c r="H398" s="9" t="str">
        <f t="shared" si="92"/>
        <v/>
      </c>
      <c r="I398" s="9" t="str">
        <f t="shared" si="93"/>
        <v/>
      </c>
      <c r="J398" s="9">
        <f t="shared" si="94"/>
        <v>4.7801147227533459E-4</v>
      </c>
      <c r="K398" s="9" t="str">
        <f t="shared" si="97"/>
        <v xml:space="preserve"> </v>
      </c>
      <c r="L398" s="9">
        <f t="shared" si="98"/>
        <v>1</v>
      </c>
      <c r="M398" s="9" t="str">
        <f t="shared" si="95"/>
        <v/>
      </c>
      <c r="N398" s="9" t="str">
        <f t="shared" si="96"/>
        <v/>
      </c>
    </row>
    <row r="399" spans="1:14" x14ac:dyDescent="0.2">
      <c r="A399" s="28"/>
      <c r="B399" s="7" t="s">
        <v>368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369</v>
      </c>
      <c r="C400" s="8">
        <v>0</v>
      </c>
      <c r="D400" s="8">
        <v>0</v>
      </c>
      <c r="E400" s="8">
        <v>0</v>
      </c>
      <c r="F400" s="8">
        <v>0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 t="str">
        <f t="shared" si="94"/>
        <v/>
      </c>
      <c r="K400" s="9" t="str">
        <f t="shared" si="97"/>
        <v xml:space="preserve"> </v>
      </c>
      <c r="L400" s="9" t="str">
        <f t="shared" si="98"/>
        <v xml:space="preserve"> 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370</v>
      </c>
      <c r="C401" s="8">
        <v>0</v>
      </c>
      <c r="D401" s="8">
        <v>3</v>
      </c>
      <c r="E401" s="8">
        <v>0</v>
      </c>
      <c r="F401" s="8">
        <v>4</v>
      </c>
      <c r="G401" s="9" t="str">
        <f t="shared" si="91"/>
        <v/>
      </c>
      <c r="H401" s="9">
        <f t="shared" si="92"/>
        <v>1.525940996948118E-3</v>
      </c>
      <c r="I401" s="9" t="str">
        <f t="shared" si="93"/>
        <v/>
      </c>
      <c r="J401" s="9">
        <f t="shared" si="94"/>
        <v>1.9120458891013384E-3</v>
      </c>
      <c r="K401" s="9" t="str">
        <f t="shared" si="97"/>
        <v xml:space="preserve"> </v>
      </c>
      <c r="L401" s="9">
        <f t="shared" si="98"/>
        <v>0.33333333333333331</v>
      </c>
      <c r="M401" s="9" t="str">
        <f t="shared" si="95"/>
        <v/>
      </c>
      <c r="N401" s="9">
        <f t="shared" si="96"/>
        <v>5.0864699898270599E-4</v>
      </c>
    </row>
    <row r="402" spans="1:14" x14ac:dyDescent="0.2">
      <c r="A402" s="28"/>
      <c r="B402" s="7" t="s">
        <v>371</v>
      </c>
      <c r="C402" s="8">
        <v>4</v>
      </c>
      <c r="D402" s="8">
        <v>2</v>
      </c>
      <c r="E402" s="8">
        <v>3</v>
      </c>
      <c r="F402" s="8">
        <v>0</v>
      </c>
      <c r="G402" s="9">
        <f t="shared" si="91"/>
        <v>3.8948393378773127E-3</v>
      </c>
      <c r="H402" s="9">
        <f t="shared" si="92"/>
        <v>1.017293997965412E-3</v>
      </c>
      <c r="I402" s="9">
        <f t="shared" si="93"/>
        <v>2.5996533795493936E-3</v>
      </c>
      <c r="J402" s="9" t="str">
        <f t="shared" si="94"/>
        <v/>
      </c>
      <c r="K402" s="9">
        <f t="shared" si="97"/>
        <v>-0.25</v>
      </c>
      <c r="L402" s="9">
        <f t="shared" si="98"/>
        <v>-1</v>
      </c>
      <c r="M402" s="9">
        <f t="shared" si="95"/>
        <v>-9.7370983446932818E-4</v>
      </c>
      <c r="N402" s="9">
        <f t="shared" si="96"/>
        <v>-1.017293997965412E-3</v>
      </c>
    </row>
    <row r="403" spans="1:14" x14ac:dyDescent="0.2">
      <c r="A403" s="28"/>
      <c r="B403" s="7" t="s">
        <v>372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373</v>
      </c>
      <c r="C404" s="8">
        <v>1</v>
      </c>
      <c r="D404" s="8">
        <v>11</v>
      </c>
      <c r="E404" s="8">
        <v>0</v>
      </c>
      <c r="F404" s="8">
        <v>7</v>
      </c>
      <c r="G404" s="9">
        <f t="shared" si="91"/>
        <v>9.7370983446932818E-4</v>
      </c>
      <c r="H404" s="9">
        <f t="shared" si="92"/>
        <v>5.5951169888097656E-3</v>
      </c>
      <c r="I404" s="9" t="str">
        <f t="shared" si="93"/>
        <v/>
      </c>
      <c r="J404" s="9">
        <f t="shared" si="94"/>
        <v>3.3460803059273425E-3</v>
      </c>
      <c r="K404" s="9">
        <f t="shared" si="97"/>
        <v>-1</v>
      </c>
      <c r="L404" s="9">
        <f t="shared" si="98"/>
        <v>-0.36363636363636365</v>
      </c>
      <c r="M404" s="9">
        <f t="shared" si="95"/>
        <v>-9.7370983446932818E-4</v>
      </c>
      <c r="N404" s="9">
        <f t="shared" si="96"/>
        <v>-2.0345879959308239E-3</v>
      </c>
    </row>
    <row r="405" spans="1:14" ht="25.5" x14ac:dyDescent="0.2">
      <c r="A405" s="28"/>
      <c r="B405" s="7" t="s">
        <v>374</v>
      </c>
      <c r="C405" s="8">
        <v>2</v>
      </c>
      <c r="D405" s="8">
        <v>2</v>
      </c>
      <c r="E405" s="8">
        <v>0</v>
      </c>
      <c r="F405" s="8">
        <v>1</v>
      </c>
      <c r="G405" s="9">
        <f t="shared" si="91"/>
        <v>1.9474196689386564E-3</v>
      </c>
      <c r="H405" s="9">
        <f t="shared" si="92"/>
        <v>1.017293997965412E-3</v>
      </c>
      <c r="I405" s="9" t="str">
        <f t="shared" si="93"/>
        <v/>
      </c>
      <c r="J405" s="9">
        <f t="shared" si="94"/>
        <v>4.7801147227533459E-4</v>
      </c>
      <c r="K405" s="9">
        <f t="shared" si="97"/>
        <v>-1</v>
      </c>
      <c r="L405" s="9">
        <f t="shared" si="98"/>
        <v>-0.5</v>
      </c>
      <c r="M405" s="9">
        <f t="shared" si="95"/>
        <v>-1.9474196689386564E-3</v>
      </c>
      <c r="N405" s="9">
        <f t="shared" si="96"/>
        <v>-5.0864699898270599E-4</v>
      </c>
    </row>
    <row r="406" spans="1:14" x14ac:dyDescent="0.2">
      <c r="A406" s="28"/>
      <c r="B406" s="7" t="s">
        <v>375</v>
      </c>
      <c r="C406" s="8">
        <v>94</v>
      </c>
      <c r="D406" s="8">
        <v>15</v>
      </c>
      <c r="E406" s="8">
        <v>145</v>
      </c>
      <c r="F406" s="8">
        <v>17</v>
      </c>
      <c r="G406" s="9">
        <f t="shared" si="91"/>
        <v>9.1528724440116851E-2</v>
      </c>
      <c r="H406" s="9">
        <f t="shared" si="92"/>
        <v>7.6297049847405905E-3</v>
      </c>
      <c r="I406" s="9">
        <f t="shared" si="93"/>
        <v>0.12564991334488734</v>
      </c>
      <c r="J406" s="9">
        <f t="shared" si="94"/>
        <v>8.126195028680689E-3</v>
      </c>
      <c r="K406" s="9">
        <f t="shared" si="97"/>
        <v>0.54255319148936165</v>
      </c>
      <c r="L406" s="9">
        <f t="shared" si="98"/>
        <v>0.13333333333333333</v>
      </c>
      <c r="M406" s="9">
        <f t="shared" si="95"/>
        <v>4.9659201557935732E-2</v>
      </c>
      <c r="N406" s="9">
        <f t="shared" si="96"/>
        <v>1.017293997965412E-3</v>
      </c>
    </row>
    <row r="407" spans="1:14" x14ac:dyDescent="0.2">
      <c r="A407" s="28"/>
      <c r="B407" s="7" t="s">
        <v>376</v>
      </c>
      <c r="C407" s="8">
        <v>2</v>
      </c>
      <c r="D407" s="8">
        <v>0</v>
      </c>
      <c r="E407" s="8">
        <v>0</v>
      </c>
      <c r="F407" s="8">
        <v>1</v>
      </c>
      <c r="G407" s="9">
        <f t="shared" si="91"/>
        <v>1.9474196689386564E-3</v>
      </c>
      <c r="H407" s="9" t="str">
        <f t="shared" si="92"/>
        <v/>
      </c>
      <c r="I407" s="9" t="str">
        <f t="shared" si="93"/>
        <v/>
      </c>
      <c r="J407" s="9">
        <f t="shared" si="94"/>
        <v>4.7801147227533459E-4</v>
      </c>
      <c r="K407" s="9">
        <f t="shared" si="97"/>
        <v>-1</v>
      </c>
      <c r="L407" s="9">
        <f t="shared" si="98"/>
        <v>1</v>
      </c>
      <c r="M407" s="9">
        <f t="shared" si="95"/>
        <v>-1.9474196689386564E-3</v>
      </c>
      <c r="N407" s="9" t="str">
        <f t="shared" si="96"/>
        <v/>
      </c>
    </row>
    <row r="408" spans="1:14" x14ac:dyDescent="0.2">
      <c r="A408" s="28"/>
      <c r="B408" s="7" t="s">
        <v>377</v>
      </c>
      <c r="C408" s="8">
        <v>0</v>
      </c>
      <c r="D408" s="8">
        <v>0</v>
      </c>
      <c r="E408" s="8">
        <v>6</v>
      </c>
      <c r="F408" s="8">
        <v>1</v>
      </c>
      <c r="G408" s="9" t="str">
        <f t="shared" si="91"/>
        <v/>
      </c>
      <c r="H408" s="9" t="str">
        <f t="shared" si="92"/>
        <v/>
      </c>
      <c r="I408" s="9">
        <f t="shared" si="93"/>
        <v>5.1993067590987872E-3</v>
      </c>
      <c r="J408" s="9">
        <f t="shared" si="94"/>
        <v>4.7801147227533459E-4</v>
      </c>
      <c r="K408" s="9">
        <f t="shared" si="97"/>
        <v>1</v>
      </c>
      <c r="L408" s="9">
        <f t="shared" si="98"/>
        <v>1</v>
      </c>
      <c r="M408" s="9" t="str">
        <f t="shared" si="95"/>
        <v/>
      </c>
      <c r="N408" s="9" t="str">
        <f t="shared" si="96"/>
        <v/>
      </c>
    </row>
    <row r="409" spans="1:14" x14ac:dyDescent="0.2">
      <c r="A409" s="28"/>
      <c r="B409" s="7" t="s">
        <v>378</v>
      </c>
      <c r="C409" s="8">
        <v>0</v>
      </c>
      <c r="D409" s="8">
        <v>0</v>
      </c>
      <c r="E409" s="8">
        <v>0</v>
      </c>
      <c r="F409" s="8">
        <v>0</v>
      </c>
      <c r="G409" s="9" t="str">
        <f t="shared" si="91"/>
        <v/>
      </c>
      <c r="H409" s="9" t="str">
        <f t="shared" si="92"/>
        <v/>
      </c>
      <c r="I409" s="9" t="str">
        <f t="shared" si="93"/>
        <v/>
      </c>
      <c r="J409" s="9" t="str">
        <f t="shared" si="94"/>
        <v/>
      </c>
      <c r="K409" s="9" t="str">
        <f t="shared" si="97"/>
        <v xml:space="preserve"> </v>
      </c>
      <c r="L409" s="9" t="str">
        <f t="shared" si="98"/>
        <v xml:space="preserve"> </v>
      </c>
      <c r="M409" s="9" t="str">
        <f t="shared" si="95"/>
        <v/>
      </c>
      <c r="N409" s="9" t="str">
        <f t="shared" si="96"/>
        <v/>
      </c>
    </row>
    <row r="410" spans="1:14" x14ac:dyDescent="0.2">
      <c r="A410" s="28"/>
      <c r="B410" s="7" t="s">
        <v>379</v>
      </c>
      <c r="C410" s="8">
        <v>7</v>
      </c>
      <c r="D410" s="8">
        <v>1</v>
      </c>
      <c r="E410" s="8">
        <v>12</v>
      </c>
      <c r="F410" s="8">
        <v>4</v>
      </c>
      <c r="G410" s="9">
        <f t="shared" si="91"/>
        <v>6.815968841285297E-3</v>
      </c>
      <c r="H410" s="9">
        <f t="shared" si="92"/>
        <v>5.0864699898270599E-4</v>
      </c>
      <c r="I410" s="9">
        <f t="shared" si="93"/>
        <v>1.0398613518197574E-2</v>
      </c>
      <c r="J410" s="9">
        <f t="shared" si="94"/>
        <v>1.9120458891013384E-3</v>
      </c>
      <c r="K410" s="9">
        <f t="shared" si="97"/>
        <v>0.7142857142857143</v>
      </c>
      <c r="L410" s="9">
        <f t="shared" si="98"/>
        <v>3</v>
      </c>
      <c r="M410" s="9">
        <f t="shared" si="95"/>
        <v>4.8685491723466411E-3</v>
      </c>
      <c r="N410" s="9">
        <f t="shared" si="96"/>
        <v>1.525940996948118E-3</v>
      </c>
    </row>
    <row r="411" spans="1:14" x14ac:dyDescent="0.2">
      <c r="A411" s="28"/>
      <c r="B411" s="7" t="s">
        <v>380</v>
      </c>
      <c r="C411" s="8">
        <v>0</v>
      </c>
      <c r="D411" s="8">
        <v>0</v>
      </c>
      <c r="E411" s="8">
        <v>0</v>
      </c>
      <c r="F411" s="8">
        <v>0</v>
      </c>
      <c r="G411" s="9" t="str">
        <f t="shared" si="91"/>
        <v/>
      </c>
      <c r="H411" s="9" t="str">
        <f t="shared" si="92"/>
        <v/>
      </c>
      <c r="I411" s="9" t="str">
        <f t="shared" si="93"/>
        <v/>
      </c>
      <c r="J411" s="9" t="str">
        <f t="shared" si="94"/>
        <v/>
      </c>
      <c r="K411" s="9" t="str">
        <f t="shared" si="97"/>
        <v xml:space="preserve"> </v>
      </c>
      <c r="L411" s="9" t="str">
        <f t="shared" si="98"/>
        <v xml:space="preserve"> </v>
      </c>
      <c r="M411" s="9" t="str">
        <f t="shared" si="95"/>
        <v/>
      </c>
      <c r="N411" s="9" t="str">
        <f t="shared" si="96"/>
        <v/>
      </c>
    </row>
    <row r="412" spans="1:14" x14ac:dyDescent="0.2">
      <c r="A412" s="28"/>
      <c r="B412" s="7" t="s">
        <v>381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382</v>
      </c>
      <c r="C413" s="8">
        <v>1</v>
      </c>
      <c r="D413" s="8">
        <v>0</v>
      </c>
      <c r="E413" s="8">
        <v>58</v>
      </c>
      <c r="F413" s="8">
        <v>0</v>
      </c>
      <c r="G413" s="9">
        <f t="shared" si="91"/>
        <v>9.7370983446932818E-4</v>
      </c>
      <c r="H413" s="9" t="str">
        <f t="shared" si="92"/>
        <v/>
      </c>
      <c r="I413" s="9">
        <f t="shared" si="93"/>
        <v>5.0259965337954939E-2</v>
      </c>
      <c r="J413" s="9" t="str">
        <f t="shared" si="94"/>
        <v/>
      </c>
      <c r="K413" s="9">
        <f t="shared" si="97"/>
        <v>57</v>
      </c>
      <c r="L413" s="9" t="str">
        <f t="shared" si="98"/>
        <v xml:space="preserve"> </v>
      </c>
      <c r="M413" s="9">
        <f t="shared" si="95"/>
        <v>5.5501460564751706E-2</v>
      </c>
      <c r="N413" s="9" t="str">
        <f t="shared" si="96"/>
        <v/>
      </c>
    </row>
    <row r="414" spans="1:14" x14ac:dyDescent="0.2">
      <c r="A414" s="28"/>
      <c r="B414" s="7" t="s">
        <v>383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384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385</v>
      </c>
      <c r="C416" s="8">
        <v>0</v>
      </c>
      <c r="D416" s="8">
        <v>0</v>
      </c>
      <c r="E416" s="8">
        <v>0</v>
      </c>
      <c r="F416" s="8">
        <v>0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 t="str">
        <f t="shared" si="94"/>
        <v/>
      </c>
      <c r="K416" s="9" t="str">
        <f t="shared" si="97"/>
        <v xml:space="preserve"> </v>
      </c>
      <c r="L416" s="9" t="str">
        <f t="shared" si="98"/>
        <v xml:space="preserve"> 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 t="s">
        <v>670</v>
      </c>
      <c r="B417" s="7" t="s">
        <v>386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 t="s">
        <v>670</v>
      </c>
      <c r="B418" s="7" t="s">
        <v>387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388</v>
      </c>
      <c r="C419" s="8">
        <v>81</v>
      </c>
      <c r="D419" s="8">
        <v>72</v>
      </c>
      <c r="E419" s="8">
        <v>79</v>
      </c>
      <c r="F419" s="8">
        <v>58</v>
      </c>
      <c r="G419" s="9">
        <f t="shared" si="91"/>
        <v>7.8870496592015574E-2</v>
      </c>
      <c r="H419" s="9">
        <f t="shared" si="92"/>
        <v>3.6622583926754833E-2</v>
      </c>
      <c r="I419" s="9">
        <f t="shared" si="93"/>
        <v>6.8457538994800698E-2</v>
      </c>
      <c r="J419" s="9">
        <f t="shared" si="94"/>
        <v>2.7724665391969407E-2</v>
      </c>
      <c r="K419" s="9">
        <f t="shared" si="97"/>
        <v>-2.4691358024691357E-2</v>
      </c>
      <c r="L419" s="9">
        <f t="shared" si="98"/>
        <v>-0.19444444444444445</v>
      </c>
      <c r="M419" s="9">
        <f t="shared" si="95"/>
        <v>-1.9474196689386561E-3</v>
      </c>
      <c r="N419" s="9">
        <f t="shared" si="96"/>
        <v>-7.1210579857578843E-3</v>
      </c>
    </row>
    <row r="420" spans="1:14" x14ac:dyDescent="0.2">
      <c r="A420" s="28"/>
      <c r="B420" s="7" t="s">
        <v>389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390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391</v>
      </c>
      <c r="C422" s="8">
        <v>26</v>
      </c>
      <c r="D422" s="8">
        <v>16</v>
      </c>
      <c r="E422" s="8">
        <v>21</v>
      </c>
      <c r="F422" s="8">
        <v>13</v>
      </c>
      <c r="G422" s="9">
        <f t="shared" si="91"/>
        <v>2.5316455696202531E-2</v>
      </c>
      <c r="H422" s="9">
        <f t="shared" si="92"/>
        <v>8.1383519837232958E-3</v>
      </c>
      <c r="I422" s="9">
        <f t="shared" si="93"/>
        <v>1.8197573656845753E-2</v>
      </c>
      <c r="J422" s="9">
        <f t="shared" si="94"/>
        <v>6.2141491395793502E-3</v>
      </c>
      <c r="K422" s="9">
        <f t="shared" si="97"/>
        <v>-0.19230769230769232</v>
      </c>
      <c r="L422" s="9">
        <f t="shared" si="98"/>
        <v>-0.1875</v>
      </c>
      <c r="M422" s="9">
        <f t="shared" si="95"/>
        <v>-4.8685491723466411E-3</v>
      </c>
      <c r="N422" s="9">
        <f t="shared" si="96"/>
        <v>-1.525940996948118E-3</v>
      </c>
    </row>
    <row r="423" spans="1:14" x14ac:dyDescent="0.2">
      <c r="A423" s="28"/>
      <c r="B423" s="7" t="s">
        <v>392</v>
      </c>
      <c r="C423" s="8">
        <v>73</v>
      </c>
      <c r="D423" s="8">
        <v>38</v>
      </c>
      <c r="E423" s="8">
        <v>41</v>
      </c>
      <c r="F423" s="8">
        <v>20</v>
      </c>
      <c r="G423" s="9">
        <f t="shared" si="91"/>
        <v>7.108081791626096E-2</v>
      </c>
      <c r="H423" s="9">
        <f t="shared" si="92"/>
        <v>1.9328585961342827E-2</v>
      </c>
      <c r="I423" s="9">
        <f t="shared" si="93"/>
        <v>3.5528596187175042E-2</v>
      </c>
      <c r="J423" s="9">
        <f t="shared" si="94"/>
        <v>9.5602294455066923E-3</v>
      </c>
      <c r="K423" s="9">
        <f t="shared" si="97"/>
        <v>-0.43835616438356162</v>
      </c>
      <c r="L423" s="9">
        <f t="shared" si="98"/>
        <v>-0.47368421052631576</v>
      </c>
      <c r="M423" s="9">
        <f t="shared" si="95"/>
        <v>-3.1158714703018502E-2</v>
      </c>
      <c r="N423" s="9">
        <f t="shared" si="96"/>
        <v>-9.1556459816887065E-3</v>
      </c>
    </row>
    <row r="424" spans="1:14" x14ac:dyDescent="0.2">
      <c r="A424" s="28"/>
      <c r="B424" s="7" t="s">
        <v>393</v>
      </c>
      <c r="C424" s="8">
        <v>102</v>
      </c>
      <c r="D424" s="8">
        <v>17</v>
      </c>
      <c r="E424" s="8">
        <v>112</v>
      </c>
      <c r="F424" s="8">
        <v>29</v>
      </c>
      <c r="G424" s="9">
        <f t="shared" si="91"/>
        <v>9.9318403115871465E-2</v>
      </c>
      <c r="H424" s="9">
        <f t="shared" si="92"/>
        <v>8.6469989827060029E-3</v>
      </c>
      <c r="I424" s="9">
        <f t="shared" si="93"/>
        <v>9.7053726169844021E-2</v>
      </c>
      <c r="J424" s="9">
        <f t="shared" si="94"/>
        <v>1.3862332695984704E-2</v>
      </c>
      <c r="K424" s="9">
        <f t="shared" si="97"/>
        <v>9.8039215686274508E-2</v>
      </c>
      <c r="L424" s="9">
        <f t="shared" si="98"/>
        <v>0.70588235294117652</v>
      </c>
      <c r="M424" s="9">
        <f t="shared" si="95"/>
        <v>9.7370983446932804E-3</v>
      </c>
      <c r="N424" s="9">
        <f t="shared" si="96"/>
        <v>6.1037639877924727E-3</v>
      </c>
    </row>
    <row r="425" spans="1:14" x14ac:dyDescent="0.2">
      <c r="A425" s="28"/>
      <c r="B425" s="7" t="s">
        <v>394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395</v>
      </c>
      <c r="C426" s="8">
        <v>0</v>
      </c>
      <c r="D426" s="8">
        <v>0</v>
      </c>
      <c r="E426" s="8">
        <v>0</v>
      </c>
      <c r="F426" s="8">
        <v>0</v>
      </c>
      <c r="G426" s="9" t="str">
        <f t="shared" si="91"/>
        <v/>
      </c>
      <c r="H426" s="9" t="str">
        <f t="shared" si="92"/>
        <v/>
      </c>
      <c r="I426" s="9" t="str">
        <f t="shared" si="93"/>
        <v/>
      </c>
      <c r="J426" s="9" t="str">
        <f t="shared" si="94"/>
        <v/>
      </c>
      <c r="K426" s="9" t="str">
        <f t="shared" si="97"/>
        <v xml:space="preserve"> </v>
      </c>
      <c r="L426" s="9" t="str">
        <f t="shared" si="98"/>
        <v xml:space="preserve"> </v>
      </c>
      <c r="M426" s="9" t="str">
        <f t="shared" si="95"/>
        <v/>
      </c>
      <c r="N426" s="9" t="str">
        <f t="shared" si="96"/>
        <v/>
      </c>
    </row>
    <row r="427" spans="1:14" ht="25.5" x14ac:dyDescent="0.2">
      <c r="A427" s="28"/>
      <c r="B427" s="7" t="s">
        <v>396</v>
      </c>
      <c r="C427" s="8">
        <v>0</v>
      </c>
      <c r="D427" s="8">
        <v>0</v>
      </c>
      <c r="E427" s="8">
        <v>0</v>
      </c>
      <c r="F427" s="8">
        <v>0</v>
      </c>
      <c r="G427" s="9" t="str">
        <f t="shared" si="91"/>
        <v/>
      </c>
      <c r="H427" s="9" t="str">
        <f t="shared" si="92"/>
        <v/>
      </c>
      <c r="I427" s="9" t="str">
        <f t="shared" si="93"/>
        <v/>
      </c>
      <c r="J427" s="9" t="str">
        <f t="shared" si="94"/>
        <v/>
      </c>
      <c r="K427" s="9" t="str">
        <f t="shared" si="97"/>
        <v xml:space="preserve"> </v>
      </c>
      <c r="L427" s="9" t="str">
        <f t="shared" si="98"/>
        <v xml:space="preserve"> </v>
      </c>
      <c r="M427" s="9" t="str">
        <f t="shared" si="95"/>
        <v/>
      </c>
      <c r="N427" s="9" t="str">
        <f t="shared" si="96"/>
        <v/>
      </c>
    </row>
    <row r="428" spans="1:14" x14ac:dyDescent="0.2">
      <c r="A428" s="28"/>
      <c r="B428" s="7" t="s">
        <v>397</v>
      </c>
      <c r="C428" s="8">
        <v>3</v>
      </c>
      <c r="D428" s="8">
        <v>0</v>
      </c>
      <c r="E428" s="8">
        <v>3</v>
      </c>
      <c r="F428" s="8">
        <v>2</v>
      </c>
      <c r="G428" s="9">
        <f t="shared" si="91"/>
        <v>2.9211295034079843E-3</v>
      </c>
      <c r="H428" s="9" t="str">
        <f t="shared" si="92"/>
        <v/>
      </c>
      <c r="I428" s="9">
        <f t="shared" si="93"/>
        <v>2.5996533795493936E-3</v>
      </c>
      <c r="J428" s="9">
        <f t="shared" si="94"/>
        <v>9.5602294455066918E-4</v>
      </c>
      <c r="K428" s="9">
        <f t="shared" si="97"/>
        <v>0</v>
      </c>
      <c r="L428" s="9">
        <f t="shared" si="98"/>
        <v>1</v>
      </c>
      <c r="M428" s="9">
        <f t="shared" si="95"/>
        <v>0</v>
      </c>
      <c r="N428" s="9" t="str">
        <f t="shared" si="96"/>
        <v/>
      </c>
    </row>
    <row r="429" spans="1:14" x14ac:dyDescent="0.2">
      <c r="A429" s="28"/>
      <c r="B429" s="7" t="s">
        <v>398</v>
      </c>
      <c r="C429" s="8">
        <v>0</v>
      </c>
      <c r="D429" s="8">
        <v>0</v>
      </c>
      <c r="E429" s="8">
        <v>0</v>
      </c>
      <c r="F429" s="8">
        <v>0</v>
      </c>
      <c r="G429" s="9" t="str">
        <f t="shared" si="91"/>
        <v/>
      </c>
      <c r="H429" s="9" t="str">
        <f t="shared" si="92"/>
        <v/>
      </c>
      <c r="I429" s="9" t="str">
        <f t="shared" si="93"/>
        <v/>
      </c>
      <c r="J429" s="9" t="str">
        <f t="shared" si="94"/>
        <v/>
      </c>
      <c r="K429" s="9" t="str">
        <f t="shared" si="97"/>
        <v xml:space="preserve"> </v>
      </c>
      <c r="L429" s="9" t="str">
        <f t="shared" si="98"/>
        <v xml:space="preserve"> </v>
      </c>
      <c r="M429" s="9" t="str">
        <f t="shared" si="95"/>
        <v/>
      </c>
      <c r="N429" s="9" t="str">
        <f t="shared" si="96"/>
        <v/>
      </c>
    </row>
    <row r="430" spans="1:14" x14ac:dyDescent="0.2">
      <c r="A430" s="28"/>
      <c r="B430" s="7" t="s">
        <v>399</v>
      </c>
      <c r="C430" s="8">
        <v>0</v>
      </c>
      <c r="D430" s="8">
        <v>0</v>
      </c>
      <c r="E430" s="8">
        <v>0</v>
      </c>
      <c r="F430" s="8">
        <v>0</v>
      </c>
      <c r="G430" s="9" t="str">
        <f t="shared" si="91"/>
        <v/>
      </c>
      <c r="H430" s="9" t="str">
        <f t="shared" si="92"/>
        <v/>
      </c>
      <c r="I430" s="9" t="str">
        <f t="shared" si="93"/>
        <v/>
      </c>
      <c r="J430" s="9" t="str">
        <f t="shared" si="94"/>
        <v/>
      </c>
      <c r="K430" s="9" t="str">
        <f t="shared" si="97"/>
        <v xml:space="preserve"> </v>
      </c>
      <c r="L430" s="9" t="str">
        <f t="shared" si="98"/>
        <v xml:space="preserve"> </v>
      </c>
      <c r="M430" s="9" t="str">
        <f t="shared" si="95"/>
        <v/>
      </c>
      <c r="N430" s="9" t="str">
        <f t="shared" si="96"/>
        <v/>
      </c>
    </row>
    <row r="431" spans="1:14" x14ac:dyDescent="0.2">
      <c r="A431" s="28"/>
      <c r="B431" s="7" t="s">
        <v>400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401</v>
      </c>
      <c r="C432" s="8">
        <v>0</v>
      </c>
      <c r="D432" s="8">
        <v>0</v>
      </c>
      <c r="E432" s="8">
        <v>0</v>
      </c>
      <c r="F432" s="8">
        <v>0</v>
      </c>
      <c r="G432" s="9" t="str">
        <f t="shared" si="91"/>
        <v/>
      </c>
      <c r="H432" s="9" t="str">
        <f t="shared" si="92"/>
        <v/>
      </c>
      <c r="I432" s="9" t="str">
        <f t="shared" si="93"/>
        <v/>
      </c>
      <c r="J432" s="9" t="str">
        <f t="shared" si="94"/>
        <v/>
      </c>
      <c r="K432" s="9" t="str">
        <f t="shared" si="97"/>
        <v xml:space="preserve"> </v>
      </c>
      <c r="L432" s="9" t="str">
        <f t="shared" si="98"/>
        <v xml:space="preserve"> 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402</v>
      </c>
      <c r="C433" s="8">
        <v>1</v>
      </c>
      <c r="D433" s="8">
        <v>12</v>
      </c>
      <c r="E433" s="8">
        <v>3</v>
      </c>
      <c r="F433" s="8">
        <v>11</v>
      </c>
      <c r="G433" s="9">
        <f t="shared" si="91"/>
        <v>9.7370983446932818E-4</v>
      </c>
      <c r="H433" s="9">
        <f t="shared" si="92"/>
        <v>6.1037639877924718E-3</v>
      </c>
      <c r="I433" s="9">
        <f t="shared" si="93"/>
        <v>2.5996533795493936E-3</v>
      </c>
      <c r="J433" s="9">
        <f t="shared" si="94"/>
        <v>5.2581261950286808E-3</v>
      </c>
      <c r="K433" s="9">
        <f t="shared" si="97"/>
        <v>2</v>
      </c>
      <c r="L433" s="9">
        <f t="shared" si="98"/>
        <v>-8.3333333333333329E-2</v>
      </c>
      <c r="M433" s="9">
        <f t="shared" si="95"/>
        <v>1.9474196689386564E-3</v>
      </c>
      <c r="N433" s="9">
        <f t="shared" si="96"/>
        <v>-5.0864699898270599E-4</v>
      </c>
    </row>
    <row r="434" spans="1:14" x14ac:dyDescent="0.2">
      <c r="A434" s="28"/>
      <c r="B434" s="7" t="s">
        <v>403</v>
      </c>
      <c r="C434" s="8">
        <v>1</v>
      </c>
      <c r="D434" s="8">
        <v>11</v>
      </c>
      <c r="E434" s="8">
        <v>5</v>
      </c>
      <c r="F434" s="8">
        <v>4</v>
      </c>
      <c r="G434" s="9">
        <f t="shared" si="91"/>
        <v>9.7370983446932818E-4</v>
      </c>
      <c r="H434" s="9">
        <f t="shared" si="92"/>
        <v>5.5951169888097656E-3</v>
      </c>
      <c r="I434" s="9">
        <f t="shared" si="93"/>
        <v>4.3327556325823222E-3</v>
      </c>
      <c r="J434" s="9">
        <f t="shared" si="94"/>
        <v>1.9120458891013384E-3</v>
      </c>
      <c r="K434" s="9">
        <f t="shared" si="97"/>
        <v>4</v>
      </c>
      <c r="L434" s="9">
        <f t="shared" si="98"/>
        <v>-0.63636363636363635</v>
      </c>
      <c r="M434" s="9">
        <f t="shared" si="95"/>
        <v>3.8948393378773127E-3</v>
      </c>
      <c r="N434" s="9">
        <f t="shared" si="96"/>
        <v>-3.5605289928789417E-3</v>
      </c>
    </row>
    <row r="435" spans="1:14" x14ac:dyDescent="0.2">
      <c r="A435" s="28"/>
      <c r="B435" s="7" t="s">
        <v>404</v>
      </c>
      <c r="C435" s="8">
        <v>51</v>
      </c>
      <c r="D435" s="8">
        <v>53</v>
      </c>
      <c r="E435" s="8">
        <v>50</v>
      </c>
      <c r="F435" s="8">
        <v>57</v>
      </c>
      <c r="G435" s="9">
        <f t="shared" ref="G435:G498" si="99">+IF(C435=0,"",C435/C$371)</f>
        <v>4.9659201557935732E-2</v>
      </c>
      <c r="H435" s="9">
        <f t="shared" ref="H435:H498" si="100">+IF(D435=0,"",D435/D$371)</f>
        <v>2.6958290946083419E-2</v>
      </c>
      <c r="I435" s="9">
        <f t="shared" ref="I435:I498" si="101">+IF(E435=0,"",E435/E$371)</f>
        <v>4.3327556325823226E-2</v>
      </c>
      <c r="J435" s="9">
        <f t="shared" ref="J435:J498" si="102">+IF(F435=0,"",F435/F$371)</f>
        <v>2.7246653919694074E-2</v>
      </c>
      <c r="K435" s="9">
        <f t="shared" si="97"/>
        <v>-1.9607843137254902E-2</v>
      </c>
      <c r="L435" s="9">
        <f t="shared" si="98"/>
        <v>7.5471698113207544E-2</v>
      </c>
      <c r="M435" s="9">
        <f t="shared" ref="M435:M498" si="103">+IF(OR(AND(G435=""),(K435="")),"",G435*K435)</f>
        <v>-9.7370983446932807E-4</v>
      </c>
      <c r="N435" s="9">
        <f t="shared" ref="N435:N498" si="104">+IF(OR(AND(H435=""),(L435="")),"",H435*L435)</f>
        <v>2.0345879959308239E-3</v>
      </c>
    </row>
    <row r="436" spans="1:14" x14ac:dyDescent="0.2">
      <c r="A436" s="28"/>
      <c r="B436" s="7" t="s">
        <v>405</v>
      </c>
      <c r="C436" s="8">
        <v>4</v>
      </c>
      <c r="D436" s="8">
        <v>12</v>
      </c>
      <c r="E436" s="8">
        <v>0</v>
      </c>
      <c r="F436" s="8">
        <v>2</v>
      </c>
      <c r="G436" s="9">
        <f t="shared" si="99"/>
        <v>3.8948393378773127E-3</v>
      </c>
      <c r="H436" s="9">
        <f t="shared" si="100"/>
        <v>6.1037639877924718E-3</v>
      </c>
      <c r="I436" s="9" t="str">
        <f t="shared" si="101"/>
        <v/>
      </c>
      <c r="J436" s="9">
        <f t="shared" si="102"/>
        <v>9.5602294455066918E-4</v>
      </c>
      <c r="K436" s="9">
        <f t="shared" ref="K436:K499" si="105">+IF(AND(C436=0,E436=0)," ",IF(C436=0,1,IF(E436=0,-1,(E436-C436)/C436)))</f>
        <v>-1</v>
      </c>
      <c r="L436" s="9">
        <f t="shared" ref="L436:L499" si="106">+IF(AND(D436=0,F436=0)," ",IF(D436=0,1,IF(F436=0,-1,(F436-D436)/D436)))</f>
        <v>-0.83333333333333337</v>
      </c>
      <c r="M436" s="9">
        <f t="shared" si="103"/>
        <v>-3.8948393378773127E-3</v>
      </c>
      <c r="N436" s="9">
        <f t="shared" si="104"/>
        <v>-5.0864699898270603E-3</v>
      </c>
    </row>
    <row r="437" spans="1:14" x14ac:dyDescent="0.2">
      <c r="A437" s="28"/>
      <c r="B437" s="7" t="s">
        <v>406</v>
      </c>
      <c r="C437" s="8">
        <v>2</v>
      </c>
      <c r="D437" s="8">
        <v>13</v>
      </c>
      <c r="E437" s="8">
        <v>7</v>
      </c>
      <c r="F437" s="8">
        <v>8</v>
      </c>
      <c r="G437" s="9">
        <f t="shared" si="99"/>
        <v>1.9474196689386564E-3</v>
      </c>
      <c r="H437" s="9">
        <f t="shared" si="100"/>
        <v>6.6124109867751781E-3</v>
      </c>
      <c r="I437" s="9">
        <f t="shared" si="101"/>
        <v>6.0658578856152513E-3</v>
      </c>
      <c r="J437" s="9">
        <f t="shared" si="102"/>
        <v>3.8240917782026767E-3</v>
      </c>
      <c r="K437" s="9">
        <f t="shared" si="105"/>
        <v>2.5</v>
      </c>
      <c r="L437" s="9">
        <f t="shared" si="106"/>
        <v>-0.38461538461538464</v>
      </c>
      <c r="M437" s="9">
        <f t="shared" si="103"/>
        <v>4.8685491723466411E-3</v>
      </c>
      <c r="N437" s="9">
        <f t="shared" si="104"/>
        <v>-2.5432349949135302E-3</v>
      </c>
    </row>
    <row r="438" spans="1:14" x14ac:dyDescent="0.2">
      <c r="A438" s="28"/>
      <c r="B438" s="7" t="s">
        <v>407</v>
      </c>
      <c r="C438" s="8">
        <v>3</v>
      </c>
      <c r="D438" s="8">
        <v>2</v>
      </c>
      <c r="E438" s="8">
        <v>6</v>
      </c>
      <c r="F438" s="8">
        <v>1</v>
      </c>
      <c r="G438" s="9">
        <f t="shared" si="99"/>
        <v>2.9211295034079843E-3</v>
      </c>
      <c r="H438" s="9">
        <f t="shared" si="100"/>
        <v>1.017293997965412E-3</v>
      </c>
      <c r="I438" s="9">
        <f t="shared" si="101"/>
        <v>5.1993067590987872E-3</v>
      </c>
      <c r="J438" s="9">
        <f t="shared" si="102"/>
        <v>4.7801147227533459E-4</v>
      </c>
      <c r="K438" s="9">
        <f t="shared" si="105"/>
        <v>1</v>
      </c>
      <c r="L438" s="9">
        <f t="shared" si="106"/>
        <v>-0.5</v>
      </c>
      <c r="M438" s="9">
        <f t="shared" si="103"/>
        <v>2.9211295034079843E-3</v>
      </c>
      <c r="N438" s="9">
        <f t="shared" si="104"/>
        <v>-5.0864699898270599E-4</v>
      </c>
    </row>
    <row r="439" spans="1:14" x14ac:dyDescent="0.2">
      <c r="A439" s="28" t="s">
        <v>670</v>
      </c>
      <c r="B439" s="7" t="s">
        <v>408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409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410</v>
      </c>
      <c r="C441" s="8">
        <v>0</v>
      </c>
      <c r="D441" s="8">
        <v>6</v>
      </c>
      <c r="E441" s="8">
        <v>0</v>
      </c>
      <c r="F441" s="8">
        <v>5</v>
      </c>
      <c r="G441" s="9" t="str">
        <f t="shared" si="99"/>
        <v/>
      </c>
      <c r="H441" s="9">
        <f t="shared" si="100"/>
        <v>3.0518819938962359E-3</v>
      </c>
      <c r="I441" s="9" t="str">
        <f t="shared" si="101"/>
        <v/>
      </c>
      <c r="J441" s="9">
        <f t="shared" si="102"/>
        <v>2.3900573613766731E-3</v>
      </c>
      <c r="K441" s="9" t="str">
        <f t="shared" si="105"/>
        <v xml:space="preserve"> </v>
      </c>
      <c r="L441" s="9">
        <f t="shared" si="106"/>
        <v>-0.16666666666666666</v>
      </c>
      <c r="M441" s="9" t="str">
        <f t="shared" si="103"/>
        <v/>
      </c>
      <c r="N441" s="9">
        <f t="shared" si="104"/>
        <v>-5.0864699898270599E-4</v>
      </c>
    </row>
    <row r="442" spans="1:14" x14ac:dyDescent="0.2">
      <c r="A442" s="28"/>
      <c r="B442" s="7" t="s">
        <v>411</v>
      </c>
      <c r="C442" s="8">
        <v>25</v>
      </c>
      <c r="D442" s="8">
        <v>8</v>
      </c>
      <c r="E442" s="8">
        <v>1</v>
      </c>
      <c r="F442" s="8">
        <v>0</v>
      </c>
      <c r="G442" s="9">
        <f t="shared" si="99"/>
        <v>2.4342745861733205E-2</v>
      </c>
      <c r="H442" s="9">
        <f t="shared" si="100"/>
        <v>4.0691759918616479E-3</v>
      </c>
      <c r="I442" s="9">
        <f t="shared" si="101"/>
        <v>8.6655112651646442E-4</v>
      </c>
      <c r="J442" s="9" t="str">
        <f t="shared" si="102"/>
        <v/>
      </c>
      <c r="K442" s="9">
        <f t="shared" si="105"/>
        <v>-0.96</v>
      </c>
      <c r="L442" s="9">
        <f t="shared" si="106"/>
        <v>-1</v>
      </c>
      <c r="M442" s="9">
        <f t="shared" si="103"/>
        <v>-2.3369036027263874E-2</v>
      </c>
      <c r="N442" s="9">
        <f t="shared" si="104"/>
        <v>-4.0691759918616479E-3</v>
      </c>
    </row>
    <row r="443" spans="1:14" x14ac:dyDescent="0.2">
      <c r="A443" s="28"/>
      <c r="B443" s="7" t="s">
        <v>412</v>
      </c>
      <c r="C443" s="8">
        <v>1</v>
      </c>
      <c r="D443" s="8">
        <v>7</v>
      </c>
      <c r="E443" s="8">
        <v>1</v>
      </c>
      <c r="F443" s="8">
        <v>0</v>
      </c>
      <c r="G443" s="9">
        <f t="shared" si="99"/>
        <v>9.7370983446932818E-4</v>
      </c>
      <c r="H443" s="9">
        <f t="shared" si="100"/>
        <v>3.5605289928789421E-3</v>
      </c>
      <c r="I443" s="9">
        <f t="shared" si="101"/>
        <v>8.6655112651646442E-4</v>
      </c>
      <c r="J443" s="9" t="str">
        <f t="shared" si="102"/>
        <v/>
      </c>
      <c r="K443" s="9">
        <f t="shared" si="105"/>
        <v>0</v>
      </c>
      <c r="L443" s="9">
        <f t="shared" si="106"/>
        <v>-1</v>
      </c>
      <c r="M443" s="9">
        <f t="shared" si="103"/>
        <v>0</v>
      </c>
      <c r="N443" s="9">
        <f t="shared" si="104"/>
        <v>-3.5605289928789421E-3</v>
      </c>
    </row>
    <row r="444" spans="1:14" x14ac:dyDescent="0.2">
      <c r="A444" s="28"/>
      <c r="B444" s="7" t="s">
        <v>413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414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415</v>
      </c>
      <c r="C446" s="8">
        <v>142</v>
      </c>
      <c r="D446" s="8">
        <v>101</v>
      </c>
      <c r="E446" s="8">
        <v>130</v>
      </c>
      <c r="F446" s="8">
        <v>49</v>
      </c>
      <c r="G446" s="9">
        <f t="shared" si="99"/>
        <v>0.1382667964946446</v>
      </c>
      <c r="H446" s="9">
        <f t="shared" si="100"/>
        <v>5.1373346897253307E-2</v>
      </c>
      <c r="I446" s="9">
        <f t="shared" si="101"/>
        <v>0.11265164644714037</v>
      </c>
      <c r="J446" s="9">
        <f t="shared" si="102"/>
        <v>2.3422562141491396E-2</v>
      </c>
      <c r="K446" s="9">
        <f t="shared" si="105"/>
        <v>-8.4507042253521125E-2</v>
      </c>
      <c r="L446" s="9">
        <f t="shared" si="106"/>
        <v>-0.51485148514851486</v>
      </c>
      <c r="M446" s="9">
        <f t="shared" si="103"/>
        <v>-1.1684518013631937E-2</v>
      </c>
      <c r="N446" s="9">
        <f t="shared" si="104"/>
        <v>-2.6449643947100712E-2</v>
      </c>
    </row>
    <row r="447" spans="1:14" ht="22.5" customHeight="1" x14ac:dyDescent="0.2">
      <c r="A447" s="28"/>
      <c r="B447" s="7" t="s">
        <v>416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417</v>
      </c>
      <c r="C448" s="8">
        <v>0</v>
      </c>
      <c r="D448" s="8">
        <v>0</v>
      </c>
      <c r="E448" s="8">
        <v>0</v>
      </c>
      <c r="F448" s="8">
        <v>0</v>
      </c>
      <c r="G448" s="9" t="str">
        <f t="shared" si="99"/>
        <v/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 t="str">
        <f t="shared" si="105"/>
        <v xml:space="preserve"> </v>
      </c>
      <c r="L448" s="9" t="str">
        <f t="shared" si="106"/>
        <v xml:space="preserve"> 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418</v>
      </c>
      <c r="C449" s="8">
        <v>0</v>
      </c>
      <c r="D449" s="8">
        <v>0</v>
      </c>
      <c r="E449" s="8">
        <v>0</v>
      </c>
      <c r="F449" s="8">
        <v>0</v>
      </c>
      <c r="G449" s="9" t="str">
        <f t="shared" si="99"/>
        <v/>
      </c>
      <c r="H449" s="9" t="str">
        <f t="shared" si="100"/>
        <v/>
      </c>
      <c r="I449" s="9" t="str">
        <f t="shared" si="101"/>
        <v/>
      </c>
      <c r="J449" s="9" t="str">
        <f t="shared" si="102"/>
        <v/>
      </c>
      <c r="K449" s="9" t="str">
        <f t="shared" si="105"/>
        <v xml:space="preserve"> 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419</v>
      </c>
      <c r="C450" s="8">
        <v>0</v>
      </c>
      <c r="D450" s="8">
        <v>0</v>
      </c>
      <c r="E450" s="8">
        <v>0</v>
      </c>
      <c r="F450" s="8">
        <v>1</v>
      </c>
      <c r="G450" s="9" t="str">
        <f t="shared" si="99"/>
        <v/>
      </c>
      <c r="H450" s="9" t="str">
        <f t="shared" si="100"/>
        <v/>
      </c>
      <c r="I450" s="9" t="str">
        <f t="shared" si="101"/>
        <v/>
      </c>
      <c r="J450" s="9">
        <f t="shared" si="102"/>
        <v>4.7801147227533459E-4</v>
      </c>
      <c r="K450" s="9" t="str">
        <f t="shared" si="105"/>
        <v xml:space="preserve"> </v>
      </c>
      <c r="L450" s="9">
        <f t="shared" si="106"/>
        <v>1</v>
      </c>
      <c r="M450" s="9" t="str">
        <f t="shared" si="103"/>
        <v/>
      </c>
      <c r="N450" s="9" t="str">
        <f t="shared" si="104"/>
        <v/>
      </c>
    </row>
    <row r="451" spans="1:14" x14ac:dyDescent="0.2">
      <c r="A451" s="28"/>
      <c r="B451" s="7" t="s">
        <v>420</v>
      </c>
      <c r="C451" s="8">
        <v>0</v>
      </c>
      <c r="D451" s="8">
        <v>0</v>
      </c>
      <c r="E451" s="8">
        <v>0</v>
      </c>
      <c r="F451" s="8">
        <v>0</v>
      </c>
      <c r="G451" s="9" t="str">
        <f t="shared" si="99"/>
        <v/>
      </c>
      <c r="H451" s="9" t="str">
        <f t="shared" si="100"/>
        <v/>
      </c>
      <c r="I451" s="9" t="str">
        <f t="shared" si="101"/>
        <v/>
      </c>
      <c r="J451" s="9" t="str">
        <f t="shared" si="102"/>
        <v/>
      </c>
      <c r="K451" s="9" t="str">
        <f t="shared" si="105"/>
        <v xml:space="preserve"> </v>
      </c>
      <c r="L451" s="9" t="str">
        <f t="shared" si="106"/>
        <v xml:space="preserve"> </v>
      </c>
      <c r="M451" s="9" t="str">
        <f t="shared" si="103"/>
        <v/>
      </c>
      <c r="N451" s="9" t="str">
        <f t="shared" si="104"/>
        <v/>
      </c>
    </row>
    <row r="452" spans="1:14" x14ac:dyDescent="0.2">
      <c r="A452" s="28"/>
      <c r="B452" s="7" t="s">
        <v>421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422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423</v>
      </c>
      <c r="C454" s="8">
        <v>0</v>
      </c>
      <c r="D454" s="8">
        <v>0</v>
      </c>
      <c r="E454" s="8">
        <v>2</v>
      </c>
      <c r="F454" s="8">
        <v>0</v>
      </c>
      <c r="G454" s="9" t="str">
        <f t="shared" si="99"/>
        <v/>
      </c>
      <c r="H454" s="9" t="str">
        <f t="shared" si="100"/>
        <v/>
      </c>
      <c r="I454" s="9">
        <f t="shared" si="101"/>
        <v>1.7331022530329288E-3</v>
      </c>
      <c r="J454" s="9" t="str">
        <f t="shared" si="102"/>
        <v/>
      </c>
      <c r="K454" s="9">
        <f t="shared" si="105"/>
        <v>1</v>
      </c>
      <c r="L454" s="9" t="str">
        <f t="shared" si="106"/>
        <v xml:space="preserve"> </v>
      </c>
      <c r="M454" s="9" t="str">
        <f t="shared" si="103"/>
        <v/>
      </c>
      <c r="N454" s="9" t="str">
        <f t="shared" si="104"/>
        <v/>
      </c>
    </row>
    <row r="455" spans="1:14" x14ac:dyDescent="0.2">
      <c r="A455" s="28"/>
      <c r="B455" s="7" t="s">
        <v>424</v>
      </c>
      <c r="C455" s="8">
        <v>1</v>
      </c>
      <c r="D455" s="8">
        <v>0</v>
      </c>
      <c r="E455" s="8">
        <v>1</v>
      </c>
      <c r="F455" s="8">
        <v>0</v>
      </c>
      <c r="G455" s="9">
        <f t="shared" si="99"/>
        <v>9.7370983446932818E-4</v>
      </c>
      <c r="H455" s="9" t="str">
        <f t="shared" si="100"/>
        <v/>
      </c>
      <c r="I455" s="9">
        <f t="shared" si="101"/>
        <v>8.6655112651646442E-4</v>
      </c>
      <c r="J455" s="9" t="str">
        <f t="shared" si="102"/>
        <v/>
      </c>
      <c r="K455" s="9">
        <f t="shared" si="105"/>
        <v>0</v>
      </c>
      <c r="L455" s="9" t="str">
        <f t="shared" si="106"/>
        <v xml:space="preserve"> </v>
      </c>
      <c r="M455" s="9">
        <f t="shared" si="103"/>
        <v>0</v>
      </c>
      <c r="N455" s="9" t="str">
        <f t="shared" si="104"/>
        <v/>
      </c>
    </row>
    <row r="456" spans="1:14" x14ac:dyDescent="0.2">
      <c r="A456" s="28"/>
      <c r="B456" s="7" t="s">
        <v>425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426</v>
      </c>
      <c r="C457" s="8">
        <v>0</v>
      </c>
      <c r="D457" s="8">
        <v>1</v>
      </c>
      <c r="E457" s="8">
        <v>0</v>
      </c>
      <c r="F457" s="8">
        <v>0</v>
      </c>
      <c r="G457" s="9" t="str">
        <f t="shared" si="99"/>
        <v/>
      </c>
      <c r="H457" s="9">
        <f t="shared" si="100"/>
        <v>5.0864699898270599E-4</v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>
        <f t="shared" si="106"/>
        <v>-1</v>
      </c>
      <c r="M457" s="9" t="str">
        <f t="shared" si="103"/>
        <v/>
      </c>
      <c r="N457" s="9">
        <f t="shared" si="104"/>
        <v>-5.0864699898270599E-4</v>
      </c>
    </row>
    <row r="458" spans="1:14" x14ac:dyDescent="0.2">
      <c r="A458" s="28"/>
      <c r="B458" s="7" t="s">
        <v>427</v>
      </c>
      <c r="C458" s="8">
        <v>0</v>
      </c>
      <c r="D458" s="8">
        <v>1</v>
      </c>
      <c r="E458" s="8">
        <v>0</v>
      </c>
      <c r="F458" s="8">
        <v>0</v>
      </c>
      <c r="G458" s="9" t="str">
        <f t="shared" si="99"/>
        <v/>
      </c>
      <c r="H458" s="9">
        <f t="shared" si="100"/>
        <v>5.0864699898270599E-4</v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>
        <f t="shared" si="106"/>
        <v>-1</v>
      </c>
      <c r="M458" s="9" t="str">
        <f t="shared" si="103"/>
        <v/>
      </c>
      <c r="N458" s="9">
        <f t="shared" si="104"/>
        <v>-5.0864699898270599E-4</v>
      </c>
    </row>
    <row r="459" spans="1:14" ht="22.5" customHeight="1" x14ac:dyDescent="0.2">
      <c r="A459" s="28"/>
      <c r="B459" s="7" t="s">
        <v>428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429</v>
      </c>
      <c r="C460" s="8">
        <v>6</v>
      </c>
      <c r="D460" s="8">
        <v>118</v>
      </c>
      <c r="E460" s="8">
        <v>42</v>
      </c>
      <c r="F460" s="8">
        <v>200</v>
      </c>
      <c r="G460" s="9">
        <f t="shared" si="99"/>
        <v>5.8422590068159686E-3</v>
      </c>
      <c r="H460" s="9">
        <f t="shared" si="100"/>
        <v>6.002034587995931E-2</v>
      </c>
      <c r="I460" s="9">
        <f t="shared" si="101"/>
        <v>3.6395147313691506E-2</v>
      </c>
      <c r="J460" s="9">
        <f t="shared" si="102"/>
        <v>9.5602294455066919E-2</v>
      </c>
      <c r="K460" s="9">
        <f t="shared" si="105"/>
        <v>6</v>
      </c>
      <c r="L460" s="9">
        <f t="shared" si="106"/>
        <v>0.69491525423728817</v>
      </c>
      <c r="M460" s="9">
        <f t="shared" si="103"/>
        <v>3.5053554040895815E-2</v>
      </c>
      <c r="N460" s="9">
        <f t="shared" si="104"/>
        <v>4.1709053916581897E-2</v>
      </c>
    </row>
    <row r="461" spans="1:14" x14ac:dyDescent="0.2">
      <c r="A461" s="28"/>
      <c r="B461" s="7" t="s">
        <v>430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431</v>
      </c>
      <c r="C462" s="8">
        <v>0</v>
      </c>
      <c r="D462" s="8">
        <v>0</v>
      </c>
      <c r="E462" s="8">
        <v>0</v>
      </c>
      <c r="F462" s="8">
        <v>21</v>
      </c>
      <c r="G462" s="9" t="str">
        <f t="shared" si="99"/>
        <v/>
      </c>
      <c r="H462" s="9" t="str">
        <f t="shared" si="100"/>
        <v/>
      </c>
      <c r="I462" s="9" t="str">
        <f t="shared" si="101"/>
        <v/>
      </c>
      <c r="J462" s="9">
        <f t="shared" si="102"/>
        <v>1.0038240917782026E-2</v>
      </c>
      <c r="K462" s="9" t="str">
        <f t="shared" si="105"/>
        <v xml:space="preserve"> </v>
      </c>
      <c r="L462" s="9">
        <f t="shared" si="106"/>
        <v>1</v>
      </c>
      <c r="M462" s="9" t="str">
        <f t="shared" si="103"/>
        <v/>
      </c>
      <c r="N462" s="9" t="str">
        <f t="shared" si="104"/>
        <v/>
      </c>
    </row>
    <row r="463" spans="1:14" ht="25.5" x14ac:dyDescent="0.2">
      <c r="A463" s="28"/>
      <c r="B463" s="7" t="s">
        <v>432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433</v>
      </c>
      <c r="C464" s="8">
        <v>0</v>
      </c>
      <c r="D464" s="8">
        <v>0</v>
      </c>
      <c r="E464" s="8">
        <v>0</v>
      </c>
      <c r="F464" s="8">
        <v>2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>
        <f t="shared" si="102"/>
        <v>9.5602294455066918E-4</v>
      </c>
      <c r="K464" s="9" t="str">
        <f t="shared" si="105"/>
        <v xml:space="preserve"> </v>
      </c>
      <c r="L464" s="9">
        <f t="shared" si="106"/>
        <v>1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434</v>
      </c>
      <c r="C465" s="8">
        <v>0</v>
      </c>
      <c r="D465" s="8">
        <v>73</v>
      </c>
      <c r="E465" s="8">
        <v>0</v>
      </c>
      <c r="F465" s="8">
        <v>2</v>
      </c>
      <c r="G465" s="9" t="str">
        <f t="shared" si="99"/>
        <v/>
      </c>
      <c r="H465" s="9">
        <f t="shared" si="100"/>
        <v>3.7131230925737536E-2</v>
      </c>
      <c r="I465" s="9" t="str">
        <f t="shared" si="101"/>
        <v/>
      </c>
      <c r="J465" s="9">
        <f t="shared" si="102"/>
        <v>9.5602294455066918E-4</v>
      </c>
      <c r="K465" s="9" t="str">
        <f t="shared" si="105"/>
        <v xml:space="preserve"> </v>
      </c>
      <c r="L465" s="9">
        <f t="shared" si="106"/>
        <v>-0.9726027397260274</v>
      </c>
      <c r="M465" s="9" t="str">
        <f t="shared" si="103"/>
        <v/>
      </c>
      <c r="N465" s="9">
        <f t="shared" si="104"/>
        <v>-3.6113936927772122E-2</v>
      </c>
    </row>
    <row r="466" spans="1:14" x14ac:dyDescent="0.2">
      <c r="A466" s="28"/>
      <c r="B466" s="7" t="s">
        <v>435</v>
      </c>
      <c r="C466" s="8">
        <v>1</v>
      </c>
      <c r="D466" s="8">
        <v>5</v>
      </c>
      <c r="E466" s="8">
        <v>0</v>
      </c>
      <c r="F466" s="8">
        <v>4</v>
      </c>
      <c r="G466" s="9">
        <f t="shared" si="99"/>
        <v>9.7370983446932818E-4</v>
      </c>
      <c r="H466" s="9">
        <f t="shared" si="100"/>
        <v>2.5432349949135302E-3</v>
      </c>
      <c r="I466" s="9" t="str">
        <f t="shared" si="101"/>
        <v/>
      </c>
      <c r="J466" s="9">
        <f t="shared" si="102"/>
        <v>1.9120458891013384E-3</v>
      </c>
      <c r="K466" s="9">
        <f t="shared" si="105"/>
        <v>-1</v>
      </c>
      <c r="L466" s="9">
        <f t="shared" si="106"/>
        <v>-0.2</v>
      </c>
      <c r="M466" s="9">
        <f t="shared" si="103"/>
        <v>-9.7370983446932818E-4</v>
      </c>
      <c r="N466" s="9">
        <f t="shared" si="104"/>
        <v>-5.086469989827061E-4</v>
      </c>
    </row>
    <row r="467" spans="1:14" x14ac:dyDescent="0.2">
      <c r="A467" s="28"/>
      <c r="B467" s="7" t="s">
        <v>436</v>
      </c>
      <c r="C467" s="8">
        <v>0</v>
      </c>
      <c r="D467" s="8">
        <v>45</v>
      </c>
      <c r="E467" s="8">
        <v>0</v>
      </c>
      <c r="F467" s="8">
        <v>70</v>
      </c>
      <c r="G467" s="9" t="str">
        <f t="shared" si="99"/>
        <v/>
      </c>
      <c r="H467" s="9">
        <f t="shared" si="100"/>
        <v>2.288911495422177E-2</v>
      </c>
      <c r="I467" s="9" t="str">
        <f t="shared" si="101"/>
        <v/>
      </c>
      <c r="J467" s="9">
        <f t="shared" si="102"/>
        <v>3.3460803059273424E-2</v>
      </c>
      <c r="K467" s="9" t="str">
        <f t="shared" si="105"/>
        <v xml:space="preserve"> </v>
      </c>
      <c r="L467" s="9">
        <f t="shared" si="106"/>
        <v>0.55555555555555558</v>
      </c>
      <c r="M467" s="9" t="str">
        <f t="shared" si="103"/>
        <v/>
      </c>
      <c r="N467" s="9">
        <f t="shared" si="104"/>
        <v>1.2716174974567651E-2</v>
      </c>
    </row>
    <row r="468" spans="1:14" x14ac:dyDescent="0.2">
      <c r="A468" s="28"/>
      <c r="B468" s="7" t="s">
        <v>437</v>
      </c>
      <c r="C468" s="8">
        <v>0</v>
      </c>
      <c r="D468" s="8">
        <v>0</v>
      </c>
      <c r="E468" s="8">
        <v>0</v>
      </c>
      <c r="F468" s="8">
        <v>2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>
        <f t="shared" si="102"/>
        <v>9.5602294455066918E-4</v>
      </c>
      <c r="K468" s="9" t="str">
        <f t="shared" si="105"/>
        <v xml:space="preserve"> </v>
      </c>
      <c r="L468" s="9">
        <f t="shared" si="106"/>
        <v>1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438</v>
      </c>
      <c r="C469" s="8">
        <v>0</v>
      </c>
      <c r="D469" s="8">
        <v>9</v>
      </c>
      <c r="E469" s="8">
        <v>13</v>
      </c>
      <c r="F469" s="8">
        <v>23</v>
      </c>
      <c r="G469" s="9" t="str">
        <f t="shared" si="99"/>
        <v/>
      </c>
      <c r="H469" s="9">
        <f t="shared" si="100"/>
        <v>4.5778229908443541E-3</v>
      </c>
      <c r="I469" s="9">
        <f t="shared" si="101"/>
        <v>1.1265164644714038E-2</v>
      </c>
      <c r="J469" s="9">
        <f t="shared" si="102"/>
        <v>1.0994263862332695E-2</v>
      </c>
      <c r="K469" s="9">
        <f t="shared" si="105"/>
        <v>1</v>
      </c>
      <c r="L469" s="9">
        <f t="shared" si="106"/>
        <v>1.5555555555555556</v>
      </c>
      <c r="M469" s="9" t="str">
        <f t="shared" si="103"/>
        <v/>
      </c>
      <c r="N469" s="9">
        <f t="shared" si="104"/>
        <v>7.1210579857578843E-3</v>
      </c>
    </row>
    <row r="470" spans="1:14" x14ac:dyDescent="0.2">
      <c r="A470" s="28"/>
      <c r="B470" s="7" t="s">
        <v>439</v>
      </c>
      <c r="C470" s="8">
        <v>15</v>
      </c>
      <c r="D470" s="8">
        <v>21</v>
      </c>
      <c r="E470" s="8">
        <v>22</v>
      </c>
      <c r="F470" s="8">
        <v>42</v>
      </c>
      <c r="G470" s="9">
        <f t="shared" si="99"/>
        <v>1.4605647517039922E-2</v>
      </c>
      <c r="H470" s="9">
        <f t="shared" si="100"/>
        <v>1.0681586978636826E-2</v>
      </c>
      <c r="I470" s="9">
        <f t="shared" si="101"/>
        <v>1.9064124783362217E-2</v>
      </c>
      <c r="J470" s="9">
        <f t="shared" si="102"/>
        <v>2.0076481835564052E-2</v>
      </c>
      <c r="K470" s="9">
        <f t="shared" si="105"/>
        <v>0.46666666666666667</v>
      </c>
      <c r="L470" s="9">
        <f t="shared" si="106"/>
        <v>1</v>
      </c>
      <c r="M470" s="9">
        <f t="shared" si="103"/>
        <v>6.815968841285297E-3</v>
      </c>
      <c r="N470" s="9">
        <f t="shared" si="104"/>
        <v>1.0681586978636826E-2</v>
      </c>
    </row>
    <row r="471" spans="1:14" x14ac:dyDescent="0.2">
      <c r="A471" s="28"/>
      <c r="B471" s="7" t="s">
        <v>440</v>
      </c>
      <c r="C471" s="8">
        <v>19</v>
      </c>
      <c r="D471" s="8">
        <v>31</v>
      </c>
      <c r="E471" s="8">
        <v>0</v>
      </c>
      <c r="F471" s="8">
        <v>1</v>
      </c>
      <c r="G471" s="9">
        <f t="shared" si="99"/>
        <v>1.8500486854917234E-2</v>
      </c>
      <c r="H471" s="9">
        <f t="shared" si="100"/>
        <v>1.5768056968463885E-2</v>
      </c>
      <c r="I471" s="9" t="str">
        <f t="shared" si="101"/>
        <v/>
      </c>
      <c r="J471" s="9">
        <f t="shared" si="102"/>
        <v>4.7801147227533459E-4</v>
      </c>
      <c r="K471" s="9">
        <f t="shared" si="105"/>
        <v>-1</v>
      </c>
      <c r="L471" s="9">
        <f t="shared" si="106"/>
        <v>-0.967741935483871</v>
      </c>
      <c r="M471" s="9">
        <f t="shared" si="103"/>
        <v>-1.8500486854917234E-2</v>
      </c>
      <c r="N471" s="9">
        <f t="shared" si="104"/>
        <v>-1.5259409969481179E-2</v>
      </c>
    </row>
    <row r="472" spans="1:14" x14ac:dyDescent="0.2">
      <c r="A472" s="28"/>
      <c r="B472" s="7" t="s">
        <v>441</v>
      </c>
      <c r="C472" s="8">
        <v>0</v>
      </c>
      <c r="D472" s="8">
        <v>0</v>
      </c>
      <c r="E472" s="8">
        <v>5</v>
      </c>
      <c r="F472" s="8">
        <v>0</v>
      </c>
      <c r="G472" s="9" t="str">
        <f t="shared" si="99"/>
        <v/>
      </c>
      <c r="H472" s="9" t="str">
        <f t="shared" si="100"/>
        <v/>
      </c>
      <c r="I472" s="9">
        <f t="shared" si="101"/>
        <v>4.3327556325823222E-3</v>
      </c>
      <c r="J472" s="9" t="str">
        <f t="shared" si="102"/>
        <v/>
      </c>
      <c r="K472" s="9">
        <f t="shared" si="105"/>
        <v>1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442</v>
      </c>
      <c r="C473" s="8">
        <v>5</v>
      </c>
      <c r="D473" s="8">
        <v>45</v>
      </c>
      <c r="E473" s="8">
        <v>22</v>
      </c>
      <c r="F473" s="8">
        <v>51</v>
      </c>
      <c r="G473" s="9">
        <f t="shared" si="99"/>
        <v>4.8685491723466411E-3</v>
      </c>
      <c r="H473" s="9">
        <f t="shared" si="100"/>
        <v>2.288911495422177E-2</v>
      </c>
      <c r="I473" s="9">
        <f t="shared" si="101"/>
        <v>1.9064124783362217E-2</v>
      </c>
      <c r="J473" s="9">
        <f t="shared" si="102"/>
        <v>2.4378585086042064E-2</v>
      </c>
      <c r="K473" s="9">
        <f t="shared" si="105"/>
        <v>3.4</v>
      </c>
      <c r="L473" s="9">
        <f t="shared" si="106"/>
        <v>0.13333333333333333</v>
      </c>
      <c r="M473" s="9">
        <f t="shared" si="103"/>
        <v>1.6553067185978581E-2</v>
      </c>
      <c r="N473" s="9">
        <f t="shared" si="104"/>
        <v>3.0518819938962359E-3</v>
      </c>
    </row>
    <row r="474" spans="1:14" x14ac:dyDescent="0.2">
      <c r="A474" s="28"/>
      <c r="B474" s="7" t="s">
        <v>443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444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445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446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447</v>
      </c>
      <c r="C478" s="8">
        <v>1</v>
      </c>
      <c r="D478" s="8">
        <v>41</v>
      </c>
      <c r="E478" s="8">
        <v>8</v>
      </c>
      <c r="F478" s="8">
        <v>36</v>
      </c>
      <c r="G478" s="9">
        <f t="shared" si="99"/>
        <v>9.7370983446932818E-4</v>
      </c>
      <c r="H478" s="9">
        <f t="shared" si="100"/>
        <v>2.0854526958290945E-2</v>
      </c>
      <c r="I478" s="9">
        <f t="shared" si="101"/>
        <v>6.9324090121317154E-3</v>
      </c>
      <c r="J478" s="9">
        <f t="shared" si="102"/>
        <v>1.7208413001912046E-2</v>
      </c>
      <c r="K478" s="9">
        <f t="shared" si="105"/>
        <v>7</v>
      </c>
      <c r="L478" s="9">
        <f t="shared" si="106"/>
        <v>-0.12195121951219512</v>
      </c>
      <c r="M478" s="9">
        <f t="shared" si="103"/>
        <v>6.815968841285297E-3</v>
      </c>
      <c r="N478" s="9">
        <f t="shared" si="104"/>
        <v>-2.5432349949135297E-3</v>
      </c>
    </row>
    <row r="479" spans="1:14" x14ac:dyDescent="0.2">
      <c r="A479" s="28"/>
      <c r="B479" s="7" t="s">
        <v>448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449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450</v>
      </c>
      <c r="C481" s="8">
        <v>0</v>
      </c>
      <c r="D481" s="8">
        <v>0</v>
      </c>
      <c r="E481" s="8">
        <v>0</v>
      </c>
      <c r="F481" s="8">
        <v>2</v>
      </c>
      <c r="G481" s="9" t="str">
        <f t="shared" si="99"/>
        <v/>
      </c>
      <c r="H481" s="9" t="str">
        <f t="shared" si="100"/>
        <v/>
      </c>
      <c r="I481" s="9" t="str">
        <f t="shared" si="101"/>
        <v/>
      </c>
      <c r="J481" s="9">
        <f t="shared" si="102"/>
        <v>9.5602294455066918E-4</v>
      </c>
      <c r="K481" s="9" t="str">
        <f t="shared" si="105"/>
        <v xml:space="preserve"> </v>
      </c>
      <c r="L481" s="9">
        <f t="shared" si="106"/>
        <v>1</v>
      </c>
      <c r="M481" s="9" t="str">
        <f t="shared" si="103"/>
        <v/>
      </c>
      <c r="N481" s="9" t="str">
        <f t="shared" si="104"/>
        <v/>
      </c>
    </row>
    <row r="482" spans="1:14" x14ac:dyDescent="0.2">
      <c r="A482" s="28"/>
      <c r="B482" s="7" t="s">
        <v>451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452</v>
      </c>
      <c r="C483" s="8">
        <v>1</v>
      </c>
      <c r="D483" s="8">
        <v>17</v>
      </c>
      <c r="E483" s="8">
        <v>1</v>
      </c>
      <c r="F483" s="8">
        <v>7</v>
      </c>
      <c r="G483" s="9">
        <f t="shared" si="99"/>
        <v>9.7370983446932818E-4</v>
      </c>
      <c r="H483" s="9">
        <f t="shared" si="100"/>
        <v>8.6469989827060029E-3</v>
      </c>
      <c r="I483" s="9">
        <f t="shared" si="101"/>
        <v>8.6655112651646442E-4</v>
      </c>
      <c r="J483" s="9">
        <f t="shared" si="102"/>
        <v>3.3460803059273425E-3</v>
      </c>
      <c r="K483" s="9">
        <f t="shared" si="105"/>
        <v>0</v>
      </c>
      <c r="L483" s="9">
        <f t="shared" si="106"/>
        <v>-0.58823529411764708</v>
      </c>
      <c r="M483" s="9">
        <f t="shared" si="103"/>
        <v>0</v>
      </c>
      <c r="N483" s="9">
        <f t="shared" si="104"/>
        <v>-5.0864699898270603E-3</v>
      </c>
    </row>
    <row r="484" spans="1:14" x14ac:dyDescent="0.2">
      <c r="A484" s="28"/>
      <c r="B484" s="7" t="s">
        <v>453</v>
      </c>
      <c r="C484" s="8">
        <v>0</v>
      </c>
      <c r="D484" s="8">
        <v>10</v>
      </c>
      <c r="E484" s="8">
        <v>0</v>
      </c>
      <c r="F484" s="8">
        <v>18</v>
      </c>
      <c r="G484" s="9" t="str">
        <f t="shared" si="99"/>
        <v/>
      </c>
      <c r="H484" s="9">
        <f t="shared" si="100"/>
        <v>5.0864699898270603E-3</v>
      </c>
      <c r="I484" s="9" t="str">
        <f t="shared" si="101"/>
        <v/>
      </c>
      <c r="J484" s="9">
        <f t="shared" si="102"/>
        <v>8.6042065009560229E-3</v>
      </c>
      <c r="K484" s="9" t="str">
        <f t="shared" si="105"/>
        <v xml:space="preserve"> </v>
      </c>
      <c r="L484" s="9">
        <f t="shared" si="106"/>
        <v>0.8</v>
      </c>
      <c r="M484" s="9" t="str">
        <f t="shared" si="103"/>
        <v/>
      </c>
      <c r="N484" s="9">
        <f t="shared" si="104"/>
        <v>4.0691759918616488E-3</v>
      </c>
    </row>
    <row r="485" spans="1:14" x14ac:dyDescent="0.2">
      <c r="A485" s="28"/>
      <c r="B485" s="7" t="s">
        <v>454</v>
      </c>
      <c r="C485" s="8">
        <v>0</v>
      </c>
      <c r="D485" s="8">
        <v>9</v>
      </c>
      <c r="E485" s="8">
        <v>0</v>
      </c>
      <c r="F485" s="8">
        <v>14</v>
      </c>
      <c r="G485" s="9" t="str">
        <f t="shared" si="99"/>
        <v/>
      </c>
      <c r="H485" s="9">
        <f t="shared" si="100"/>
        <v>4.5778229908443541E-3</v>
      </c>
      <c r="I485" s="9" t="str">
        <f t="shared" si="101"/>
        <v/>
      </c>
      <c r="J485" s="9">
        <f t="shared" si="102"/>
        <v>6.6921606118546849E-3</v>
      </c>
      <c r="K485" s="9" t="str">
        <f t="shared" si="105"/>
        <v xml:space="preserve"> </v>
      </c>
      <c r="L485" s="9">
        <f t="shared" si="106"/>
        <v>0.55555555555555558</v>
      </c>
      <c r="M485" s="9" t="str">
        <f t="shared" si="103"/>
        <v/>
      </c>
      <c r="N485" s="9">
        <f t="shared" si="104"/>
        <v>2.5432349949135302E-3</v>
      </c>
    </row>
    <row r="486" spans="1:14" ht="25.5" x14ac:dyDescent="0.2">
      <c r="A486" s="28"/>
      <c r="B486" s="7" t="s">
        <v>455</v>
      </c>
      <c r="C486" s="8">
        <v>0</v>
      </c>
      <c r="D486" s="8">
        <v>0</v>
      </c>
      <c r="E486" s="8">
        <v>0</v>
      </c>
      <c r="F486" s="8">
        <v>3</v>
      </c>
      <c r="G486" s="9" t="str">
        <f t="shared" si="99"/>
        <v/>
      </c>
      <c r="H486" s="9" t="str">
        <f t="shared" si="100"/>
        <v/>
      </c>
      <c r="I486" s="9" t="str">
        <f t="shared" si="101"/>
        <v/>
      </c>
      <c r="J486" s="9">
        <f t="shared" si="102"/>
        <v>1.4340344168260039E-3</v>
      </c>
      <c r="K486" s="9" t="str">
        <f t="shared" si="105"/>
        <v xml:space="preserve"> </v>
      </c>
      <c r="L486" s="9">
        <f t="shared" si="106"/>
        <v>1</v>
      </c>
      <c r="M486" s="9" t="str">
        <f t="shared" si="103"/>
        <v/>
      </c>
      <c r="N486" s="9" t="str">
        <f t="shared" si="104"/>
        <v/>
      </c>
    </row>
    <row r="487" spans="1:14" ht="25.5" x14ac:dyDescent="0.2">
      <c r="A487" s="28"/>
      <c r="B487" s="7" t="s">
        <v>456</v>
      </c>
      <c r="C487" s="8">
        <v>0</v>
      </c>
      <c r="D487" s="8">
        <v>2</v>
      </c>
      <c r="E487" s="8">
        <v>0</v>
      </c>
      <c r="F487" s="8">
        <v>1</v>
      </c>
      <c r="G487" s="9" t="str">
        <f t="shared" si="99"/>
        <v/>
      </c>
      <c r="H487" s="9">
        <f t="shared" si="100"/>
        <v>1.017293997965412E-3</v>
      </c>
      <c r="I487" s="9" t="str">
        <f t="shared" si="101"/>
        <v/>
      </c>
      <c r="J487" s="9">
        <f t="shared" si="102"/>
        <v>4.7801147227533459E-4</v>
      </c>
      <c r="K487" s="9" t="str">
        <f t="shared" si="105"/>
        <v xml:space="preserve"> </v>
      </c>
      <c r="L487" s="9">
        <f t="shared" si="106"/>
        <v>-0.5</v>
      </c>
      <c r="M487" s="9" t="str">
        <f t="shared" si="103"/>
        <v/>
      </c>
      <c r="N487" s="9">
        <f t="shared" si="104"/>
        <v>-5.0864699898270599E-4</v>
      </c>
    </row>
    <row r="488" spans="1:14" ht="25.5" x14ac:dyDescent="0.2">
      <c r="A488" s="28"/>
      <c r="B488" s="7" t="s">
        <v>457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458</v>
      </c>
      <c r="C489" s="8">
        <v>0</v>
      </c>
      <c r="D489" s="8">
        <v>1</v>
      </c>
      <c r="E489" s="8">
        <v>0</v>
      </c>
      <c r="F489" s="8">
        <v>0</v>
      </c>
      <c r="G489" s="9" t="str">
        <f t="shared" si="99"/>
        <v/>
      </c>
      <c r="H489" s="9">
        <f t="shared" si="100"/>
        <v>5.0864699898270599E-4</v>
      </c>
      <c r="I489" s="9" t="str">
        <f t="shared" si="101"/>
        <v/>
      </c>
      <c r="J489" s="9" t="str">
        <f t="shared" si="102"/>
        <v/>
      </c>
      <c r="K489" s="9" t="str">
        <f t="shared" si="105"/>
        <v xml:space="preserve"> </v>
      </c>
      <c r="L489" s="9">
        <f t="shared" si="106"/>
        <v>-1</v>
      </c>
      <c r="M489" s="9" t="str">
        <f t="shared" si="103"/>
        <v/>
      </c>
      <c r="N489" s="9">
        <f t="shared" si="104"/>
        <v>-5.0864699898270599E-4</v>
      </c>
    </row>
    <row r="490" spans="1:14" ht="25.5" x14ac:dyDescent="0.2">
      <c r="A490" s="28"/>
      <c r="B490" s="7" t="s">
        <v>459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460</v>
      </c>
      <c r="C491" s="8">
        <v>0</v>
      </c>
      <c r="D491" s="8">
        <v>0</v>
      </c>
      <c r="E491" s="8">
        <v>0</v>
      </c>
      <c r="F491" s="8">
        <v>2</v>
      </c>
      <c r="G491" s="9" t="str">
        <f t="shared" si="99"/>
        <v/>
      </c>
      <c r="H491" s="9" t="str">
        <f t="shared" si="100"/>
        <v/>
      </c>
      <c r="I491" s="9" t="str">
        <f t="shared" si="101"/>
        <v/>
      </c>
      <c r="J491" s="9">
        <f t="shared" si="102"/>
        <v>9.5602294455066918E-4</v>
      </c>
      <c r="K491" s="9" t="str">
        <f t="shared" si="105"/>
        <v xml:space="preserve"> </v>
      </c>
      <c r="L491" s="9">
        <f t="shared" si="106"/>
        <v>1</v>
      </c>
      <c r="M491" s="9" t="str">
        <f t="shared" si="103"/>
        <v/>
      </c>
      <c r="N491" s="9" t="str">
        <f t="shared" si="104"/>
        <v/>
      </c>
    </row>
    <row r="492" spans="1:14" x14ac:dyDescent="0.2">
      <c r="A492" s="28"/>
      <c r="B492" s="7" t="s">
        <v>461</v>
      </c>
      <c r="C492" s="8">
        <v>0</v>
      </c>
      <c r="D492" s="8">
        <v>8</v>
      </c>
      <c r="E492" s="8">
        <v>0</v>
      </c>
      <c r="F492" s="8">
        <v>9</v>
      </c>
      <c r="G492" s="9" t="str">
        <f t="shared" si="99"/>
        <v/>
      </c>
      <c r="H492" s="9">
        <f t="shared" si="100"/>
        <v>4.0691759918616479E-3</v>
      </c>
      <c r="I492" s="9" t="str">
        <f t="shared" si="101"/>
        <v/>
      </c>
      <c r="J492" s="9">
        <f t="shared" si="102"/>
        <v>4.3021032504780114E-3</v>
      </c>
      <c r="K492" s="9" t="str">
        <f t="shared" si="105"/>
        <v xml:space="preserve"> </v>
      </c>
      <c r="L492" s="9">
        <f t="shared" si="106"/>
        <v>0.125</v>
      </c>
      <c r="M492" s="9" t="str">
        <f t="shared" si="103"/>
        <v/>
      </c>
      <c r="N492" s="9">
        <f t="shared" si="104"/>
        <v>5.0864699898270599E-4</v>
      </c>
    </row>
    <row r="493" spans="1:14" x14ac:dyDescent="0.2">
      <c r="A493" s="28"/>
      <c r="B493" s="7" t="s">
        <v>462</v>
      </c>
      <c r="C493" s="8">
        <v>0</v>
      </c>
      <c r="D493" s="8">
        <v>33</v>
      </c>
      <c r="E493" s="8">
        <v>0</v>
      </c>
      <c r="F493" s="8">
        <v>41</v>
      </c>
      <c r="G493" s="9" t="str">
        <f t="shared" si="99"/>
        <v/>
      </c>
      <c r="H493" s="9">
        <f t="shared" si="100"/>
        <v>1.6785350966429299E-2</v>
      </c>
      <c r="I493" s="9" t="str">
        <f t="shared" si="101"/>
        <v/>
      </c>
      <c r="J493" s="9">
        <f t="shared" si="102"/>
        <v>1.9598470363288718E-2</v>
      </c>
      <c r="K493" s="9" t="str">
        <f t="shared" si="105"/>
        <v xml:space="preserve"> </v>
      </c>
      <c r="L493" s="9">
        <f t="shared" si="106"/>
        <v>0.24242424242424243</v>
      </c>
      <c r="M493" s="9" t="str">
        <f t="shared" si="103"/>
        <v/>
      </c>
      <c r="N493" s="9">
        <f t="shared" si="104"/>
        <v>4.0691759918616479E-3</v>
      </c>
    </row>
    <row r="494" spans="1:14" x14ac:dyDescent="0.2">
      <c r="A494" s="28"/>
      <c r="B494" s="7" t="s">
        <v>463</v>
      </c>
      <c r="C494" s="8">
        <v>0</v>
      </c>
      <c r="D494" s="8">
        <v>5</v>
      </c>
      <c r="E494" s="8">
        <v>0</v>
      </c>
      <c r="F494" s="8">
        <v>0</v>
      </c>
      <c r="G494" s="9" t="str">
        <f t="shared" si="99"/>
        <v/>
      </c>
      <c r="H494" s="9">
        <f t="shared" si="100"/>
        <v>2.5432349949135302E-3</v>
      </c>
      <c r="I494" s="9" t="str">
        <f t="shared" si="101"/>
        <v/>
      </c>
      <c r="J494" s="9" t="str">
        <f t="shared" si="102"/>
        <v/>
      </c>
      <c r="K494" s="9" t="str">
        <f t="shared" si="105"/>
        <v xml:space="preserve"> </v>
      </c>
      <c r="L494" s="9">
        <f t="shared" si="106"/>
        <v>-1</v>
      </c>
      <c r="M494" s="9" t="str">
        <f t="shared" si="103"/>
        <v/>
      </c>
      <c r="N494" s="9">
        <f t="shared" si="104"/>
        <v>-2.5432349949135302E-3</v>
      </c>
    </row>
    <row r="495" spans="1:14" x14ac:dyDescent="0.2">
      <c r="A495" s="28"/>
      <c r="B495" s="7" t="s">
        <v>464</v>
      </c>
      <c r="C495" s="8">
        <v>0</v>
      </c>
      <c r="D495" s="8">
        <v>0</v>
      </c>
      <c r="E495" s="8">
        <v>0</v>
      </c>
      <c r="F495" s="8">
        <v>0</v>
      </c>
      <c r="G495" s="9" t="str">
        <f t="shared" si="99"/>
        <v/>
      </c>
      <c r="H495" s="9" t="str">
        <f t="shared" si="100"/>
        <v/>
      </c>
      <c r="I495" s="9" t="str">
        <f t="shared" si="101"/>
        <v/>
      </c>
      <c r="J495" s="9" t="str">
        <f t="shared" si="102"/>
        <v/>
      </c>
      <c r="K495" s="9" t="str">
        <f t="shared" si="105"/>
        <v xml:space="preserve"> </v>
      </c>
      <c r="L495" s="9" t="str">
        <f t="shared" si="106"/>
        <v xml:space="preserve"> </v>
      </c>
      <c r="M495" s="9" t="str">
        <f t="shared" si="103"/>
        <v/>
      </c>
      <c r="N495" s="9" t="str">
        <f t="shared" si="104"/>
        <v/>
      </c>
    </row>
    <row r="496" spans="1:14" x14ac:dyDescent="0.2">
      <c r="A496" s="28"/>
      <c r="B496" s="7" t="s">
        <v>465</v>
      </c>
      <c r="C496" s="8">
        <v>0</v>
      </c>
      <c r="D496" s="8">
        <v>12</v>
      </c>
      <c r="E496" s="8">
        <v>0</v>
      </c>
      <c r="F496" s="8">
        <v>21</v>
      </c>
      <c r="G496" s="9" t="str">
        <f t="shared" si="99"/>
        <v/>
      </c>
      <c r="H496" s="9">
        <f t="shared" si="100"/>
        <v>6.1037639877924718E-3</v>
      </c>
      <c r="I496" s="9" t="str">
        <f t="shared" si="101"/>
        <v/>
      </c>
      <c r="J496" s="9">
        <f t="shared" si="102"/>
        <v>1.0038240917782026E-2</v>
      </c>
      <c r="K496" s="9" t="str">
        <f t="shared" si="105"/>
        <v xml:space="preserve"> </v>
      </c>
      <c r="L496" s="9">
        <f t="shared" si="106"/>
        <v>0.75</v>
      </c>
      <c r="M496" s="9" t="str">
        <f t="shared" si="103"/>
        <v/>
      </c>
      <c r="N496" s="9">
        <f t="shared" si="104"/>
        <v>4.5778229908443541E-3</v>
      </c>
    </row>
    <row r="497" spans="1:14" x14ac:dyDescent="0.2">
      <c r="A497" s="28"/>
      <c r="B497" s="7" t="s">
        <v>466</v>
      </c>
      <c r="C497" s="8">
        <v>0</v>
      </c>
      <c r="D497" s="8">
        <v>0</v>
      </c>
      <c r="E497" s="8">
        <v>0</v>
      </c>
      <c r="F497" s="8">
        <v>1</v>
      </c>
      <c r="G497" s="9" t="str">
        <f t="shared" si="99"/>
        <v/>
      </c>
      <c r="H497" s="9" t="str">
        <f t="shared" si="100"/>
        <v/>
      </c>
      <c r="I497" s="9" t="str">
        <f t="shared" si="101"/>
        <v/>
      </c>
      <c r="J497" s="9">
        <f t="shared" si="102"/>
        <v>4.7801147227533459E-4</v>
      </c>
      <c r="K497" s="9" t="str">
        <f t="shared" si="105"/>
        <v xml:space="preserve"> </v>
      </c>
      <c r="L497" s="9">
        <f t="shared" si="106"/>
        <v>1</v>
      </c>
      <c r="M497" s="9" t="str">
        <f t="shared" si="103"/>
        <v/>
      </c>
      <c r="N497" s="9" t="str">
        <f t="shared" si="104"/>
        <v/>
      </c>
    </row>
    <row r="498" spans="1:14" x14ac:dyDescent="0.2">
      <c r="A498" s="28"/>
      <c r="B498" s="7" t="s">
        <v>467</v>
      </c>
      <c r="C498" s="8">
        <v>0</v>
      </c>
      <c r="D498" s="8">
        <v>0</v>
      </c>
      <c r="E498" s="8">
        <v>0</v>
      </c>
      <c r="F498" s="8">
        <v>0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 t="str">
        <f t="shared" si="106"/>
        <v xml:space="preserve"> 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468</v>
      </c>
      <c r="C499" s="8">
        <v>2</v>
      </c>
      <c r="D499" s="8">
        <v>96</v>
      </c>
      <c r="E499" s="8">
        <v>3</v>
      </c>
      <c r="F499" s="8">
        <v>168</v>
      </c>
      <c r="G499" s="9">
        <f t="shared" ref="G499:G562" si="107">+IF(C499=0,"",C499/C$371)</f>
        <v>1.9474196689386564E-3</v>
      </c>
      <c r="H499" s="9">
        <f t="shared" ref="H499:H562" si="108">+IF(D499=0,"",D499/D$371)</f>
        <v>4.8830111902339775E-2</v>
      </c>
      <c r="I499" s="9">
        <f t="shared" ref="I499:I562" si="109">+IF(E499=0,"",E499/E$371)</f>
        <v>2.5996533795493936E-3</v>
      </c>
      <c r="J499" s="9">
        <f t="shared" ref="J499:J562" si="110">+IF(F499=0,"",F499/F$371)</f>
        <v>8.0305927342256209E-2</v>
      </c>
      <c r="K499" s="9">
        <f t="shared" si="105"/>
        <v>0.5</v>
      </c>
      <c r="L499" s="9">
        <f t="shared" si="106"/>
        <v>0.75</v>
      </c>
      <c r="M499" s="9">
        <f t="shared" ref="M499:M562" si="111">+IF(OR(AND(G499=""),(K499="")),"",G499*K499)</f>
        <v>9.7370983446932818E-4</v>
      </c>
      <c r="N499" s="9">
        <f t="shared" ref="N499:N562" si="112">+IF(OR(AND(H499=""),(L499="")),"",H499*L499)</f>
        <v>3.6622583926754833E-2</v>
      </c>
    </row>
    <row r="500" spans="1:14" x14ac:dyDescent="0.2">
      <c r="A500" s="28"/>
      <c r="B500" s="7" t="s">
        <v>469</v>
      </c>
      <c r="C500" s="8">
        <v>0</v>
      </c>
      <c r="D500" s="8">
        <v>1</v>
      </c>
      <c r="E500" s="8">
        <v>0</v>
      </c>
      <c r="F500" s="8">
        <v>0</v>
      </c>
      <c r="G500" s="9" t="str">
        <f t="shared" si="107"/>
        <v/>
      </c>
      <c r="H500" s="9">
        <f t="shared" si="108"/>
        <v>5.0864699898270599E-4</v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>
        <f t="shared" ref="L500:L563" si="114">+IF(AND(D500=0,F500=0)," ",IF(D500=0,1,IF(F500=0,-1,(F500-D500)/D500)))</f>
        <v>-1</v>
      </c>
      <c r="M500" s="9" t="str">
        <f t="shared" si="111"/>
        <v/>
      </c>
      <c r="N500" s="9">
        <f t="shared" si="112"/>
        <v>-5.0864699898270599E-4</v>
      </c>
    </row>
    <row r="501" spans="1:14" x14ac:dyDescent="0.2">
      <c r="A501" s="28"/>
      <c r="B501" s="7" t="s">
        <v>470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471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472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473</v>
      </c>
      <c r="C504" s="8">
        <v>0</v>
      </c>
      <c r="D504" s="8">
        <v>0</v>
      </c>
      <c r="E504" s="8">
        <v>1</v>
      </c>
      <c r="F504" s="8">
        <v>2</v>
      </c>
      <c r="G504" s="9" t="str">
        <f t="shared" si="107"/>
        <v/>
      </c>
      <c r="H504" s="9" t="str">
        <f t="shared" si="108"/>
        <v/>
      </c>
      <c r="I504" s="9">
        <f t="shared" si="109"/>
        <v>8.6655112651646442E-4</v>
      </c>
      <c r="J504" s="9">
        <f t="shared" si="110"/>
        <v>9.5602294455066918E-4</v>
      </c>
      <c r="K504" s="9">
        <f t="shared" si="113"/>
        <v>1</v>
      </c>
      <c r="L504" s="9">
        <f t="shared" si="114"/>
        <v>1</v>
      </c>
      <c r="M504" s="9" t="str">
        <f t="shared" si="111"/>
        <v/>
      </c>
      <c r="N504" s="9" t="str">
        <f t="shared" si="112"/>
        <v/>
      </c>
    </row>
    <row r="505" spans="1:14" x14ac:dyDescent="0.2">
      <c r="A505" s="28"/>
      <c r="B505" s="7" t="s">
        <v>474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475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476</v>
      </c>
      <c r="C507" s="8">
        <v>0</v>
      </c>
      <c r="D507" s="8">
        <v>28</v>
      </c>
      <c r="E507" s="8">
        <v>0</v>
      </c>
      <c r="F507" s="8">
        <v>17</v>
      </c>
      <c r="G507" s="9" t="str">
        <f t="shared" si="107"/>
        <v/>
      </c>
      <c r="H507" s="9">
        <f t="shared" si="108"/>
        <v>1.4242115971515769E-2</v>
      </c>
      <c r="I507" s="9" t="str">
        <f t="shared" si="109"/>
        <v/>
      </c>
      <c r="J507" s="9">
        <f t="shared" si="110"/>
        <v>8.126195028680689E-3</v>
      </c>
      <c r="K507" s="9" t="str">
        <f t="shared" si="113"/>
        <v xml:space="preserve"> </v>
      </c>
      <c r="L507" s="9">
        <f t="shared" si="114"/>
        <v>-0.39285714285714285</v>
      </c>
      <c r="M507" s="9" t="str">
        <f t="shared" si="111"/>
        <v/>
      </c>
      <c r="N507" s="9">
        <f t="shared" si="112"/>
        <v>-5.5951169888097665E-3</v>
      </c>
    </row>
    <row r="508" spans="1:14" ht="25.5" x14ac:dyDescent="0.2">
      <c r="A508" s="28"/>
      <c r="B508" s="7" t="s">
        <v>477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478</v>
      </c>
      <c r="C509" s="8">
        <v>0</v>
      </c>
      <c r="D509" s="8">
        <v>0</v>
      </c>
      <c r="E509" s="8">
        <v>0</v>
      </c>
      <c r="F509" s="8">
        <v>1</v>
      </c>
      <c r="G509" s="9" t="str">
        <f t="shared" si="107"/>
        <v/>
      </c>
      <c r="H509" s="9" t="str">
        <f t="shared" si="108"/>
        <v/>
      </c>
      <c r="I509" s="9" t="str">
        <f t="shared" si="109"/>
        <v/>
      </c>
      <c r="J509" s="9">
        <f t="shared" si="110"/>
        <v>4.7801147227533459E-4</v>
      </c>
      <c r="K509" s="9" t="str">
        <f t="shared" si="113"/>
        <v xml:space="preserve"> </v>
      </c>
      <c r="L509" s="9">
        <f t="shared" si="114"/>
        <v>1</v>
      </c>
      <c r="M509" s="9" t="str">
        <f t="shared" si="111"/>
        <v/>
      </c>
      <c r="N509" s="9" t="str">
        <f t="shared" si="112"/>
        <v/>
      </c>
    </row>
    <row r="510" spans="1:14" x14ac:dyDescent="0.2">
      <c r="A510" s="28"/>
      <c r="B510" s="7" t="s">
        <v>479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480</v>
      </c>
      <c r="C511" s="8">
        <v>0</v>
      </c>
      <c r="D511" s="8">
        <v>2</v>
      </c>
      <c r="E511" s="8">
        <v>0</v>
      </c>
      <c r="F511" s="8">
        <v>1</v>
      </c>
      <c r="G511" s="9" t="str">
        <f t="shared" si="107"/>
        <v/>
      </c>
      <c r="H511" s="9">
        <f t="shared" si="108"/>
        <v>1.017293997965412E-3</v>
      </c>
      <c r="I511" s="9" t="str">
        <f t="shared" si="109"/>
        <v/>
      </c>
      <c r="J511" s="9">
        <f t="shared" si="110"/>
        <v>4.7801147227533459E-4</v>
      </c>
      <c r="K511" s="9" t="str">
        <f t="shared" si="113"/>
        <v xml:space="preserve"> </v>
      </c>
      <c r="L511" s="9">
        <f t="shared" si="114"/>
        <v>-0.5</v>
      </c>
      <c r="M511" s="9" t="str">
        <f t="shared" si="111"/>
        <v/>
      </c>
      <c r="N511" s="9">
        <f t="shared" si="112"/>
        <v>-5.0864699898270599E-4</v>
      </c>
    </row>
    <row r="512" spans="1:14" x14ac:dyDescent="0.2">
      <c r="A512" s="28"/>
      <c r="B512" s="7" t="s">
        <v>481</v>
      </c>
      <c r="C512" s="8">
        <v>1</v>
      </c>
      <c r="D512" s="8">
        <v>20</v>
      </c>
      <c r="E512" s="8">
        <v>0</v>
      </c>
      <c r="F512" s="8">
        <v>6</v>
      </c>
      <c r="G512" s="9">
        <f t="shared" si="107"/>
        <v>9.7370983446932818E-4</v>
      </c>
      <c r="H512" s="9">
        <f t="shared" si="108"/>
        <v>1.0172939979654121E-2</v>
      </c>
      <c r="I512" s="9" t="str">
        <f t="shared" si="109"/>
        <v/>
      </c>
      <c r="J512" s="9">
        <f t="shared" si="110"/>
        <v>2.8680688336520078E-3</v>
      </c>
      <c r="K512" s="9">
        <f t="shared" si="113"/>
        <v>-1</v>
      </c>
      <c r="L512" s="9">
        <f t="shared" si="114"/>
        <v>-0.7</v>
      </c>
      <c r="M512" s="9">
        <f t="shared" si="111"/>
        <v>-9.7370983446932818E-4</v>
      </c>
      <c r="N512" s="9">
        <f t="shared" si="112"/>
        <v>-7.1210579857578843E-3</v>
      </c>
    </row>
    <row r="513" spans="1:14" x14ac:dyDescent="0.2">
      <c r="A513" s="28"/>
      <c r="B513" s="7" t="s">
        <v>482</v>
      </c>
      <c r="C513" s="8">
        <v>0</v>
      </c>
      <c r="D513" s="8">
        <v>1</v>
      </c>
      <c r="E513" s="8">
        <v>0</v>
      </c>
      <c r="F513" s="8">
        <v>4</v>
      </c>
      <c r="G513" s="9" t="str">
        <f t="shared" si="107"/>
        <v/>
      </c>
      <c r="H513" s="9">
        <f t="shared" si="108"/>
        <v>5.0864699898270599E-4</v>
      </c>
      <c r="I513" s="9" t="str">
        <f t="shared" si="109"/>
        <v/>
      </c>
      <c r="J513" s="9">
        <f t="shared" si="110"/>
        <v>1.9120458891013384E-3</v>
      </c>
      <c r="K513" s="9" t="str">
        <f t="shared" si="113"/>
        <v xml:space="preserve"> </v>
      </c>
      <c r="L513" s="9">
        <f t="shared" si="114"/>
        <v>3</v>
      </c>
      <c r="M513" s="9" t="str">
        <f t="shared" si="111"/>
        <v/>
      </c>
      <c r="N513" s="9">
        <f t="shared" si="112"/>
        <v>1.525940996948118E-3</v>
      </c>
    </row>
    <row r="514" spans="1:14" x14ac:dyDescent="0.2">
      <c r="A514" s="28"/>
      <c r="B514" s="7" t="s">
        <v>483</v>
      </c>
      <c r="C514" s="8">
        <v>0</v>
      </c>
      <c r="D514" s="8">
        <v>1</v>
      </c>
      <c r="E514" s="8">
        <v>0</v>
      </c>
      <c r="F514" s="8">
        <v>2</v>
      </c>
      <c r="G514" s="9" t="str">
        <f t="shared" si="107"/>
        <v/>
      </c>
      <c r="H514" s="9">
        <f t="shared" si="108"/>
        <v>5.0864699898270599E-4</v>
      </c>
      <c r="I514" s="9" t="str">
        <f t="shared" si="109"/>
        <v/>
      </c>
      <c r="J514" s="9">
        <f t="shared" si="110"/>
        <v>9.5602294455066918E-4</v>
      </c>
      <c r="K514" s="9" t="str">
        <f t="shared" si="113"/>
        <v xml:space="preserve"> </v>
      </c>
      <c r="L514" s="9">
        <f t="shared" si="114"/>
        <v>1</v>
      </c>
      <c r="M514" s="9" t="str">
        <f t="shared" si="111"/>
        <v/>
      </c>
      <c r="N514" s="9">
        <f t="shared" si="112"/>
        <v>5.0864699898270599E-4</v>
      </c>
    </row>
    <row r="515" spans="1:14" x14ac:dyDescent="0.2">
      <c r="A515" s="28"/>
      <c r="B515" s="7" t="s">
        <v>484</v>
      </c>
      <c r="C515" s="8">
        <v>0</v>
      </c>
      <c r="D515" s="8">
        <v>0</v>
      </c>
      <c r="E515" s="8">
        <v>0</v>
      </c>
      <c r="F515" s="8">
        <v>0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 t="str">
        <f t="shared" si="114"/>
        <v xml:space="preserve"> 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485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486</v>
      </c>
      <c r="C517" s="8">
        <v>0</v>
      </c>
      <c r="D517" s="8">
        <v>4</v>
      </c>
      <c r="E517" s="8">
        <v>1</v>
      </c>
      <c r="F517" s="8">
        <v>6</v>
      </c>
      <c r="G517" s="9" t="str">
        <f t="shared" si="107"/>
        <v/>
      </c>
      <c r="H517" s="9">
        <f t="shared" si="108"/>
        <v>2.0345879959308239E-3</v>
      </c>
      <c r="I517" s="9">
        <f t="shared" si="109"/>
        <v>8.6655112651646442E-4</v>
      </c>
      <c r="J517" s="9">
        <f t="shared" si="110"/>
        <v>2.8680688336520078E-3</v>
      </c>
      <c r="K517" s="9">
        <f t="shared" si="113"/>
        <v>1</v>
      </c>
      <c r="L517" s="9">
        <f t="shared" si="114"/>
        <v>0.5</v>
      </c>
      <c r="M517" s="9" t="str">
        <f t="shared" si="111"/>
        <v/>
      </c>
      <c r="N517" s="9">
        <f t="shared" si="112"/>
        <v>1.017293997965412E-3</v>
      </c>
    </row>
    <row r="518" spans="1:14" x14ac:dyDescent="0.2">
      <c r="A518" s="28"/>
      <c r="B518" s="7" t="s">
        <v>487</v>
      </c>
      <c r="C518" s="8">
        <v>0</v>
      </c>
      <c r="D518" s="8">
        <v>1</v>
      </c>
      <c r="E518" s="8">
        <v>0</v>
      </c>
      <c r="F518" s="8">
        <v>12</v>
      </c>
      <c r="G518" s="9" t="str">
        <f t="shared" si="107"/>
        <v/>
      </c>
      <c r="H518" s="9">
        <f t="shared" si="108"/>
        <v>5.0864699898270599E-4</v>
      </c>
      <c r="I518" s="9" t="str">
        <f t="shared" si="109"/>
        <v/>
      </c>
      <c r="J518" s="9">
        <f t="shared" si="110"/>
        <v>5.7361376673040155E-3</v>
      </c>
      <c r="K518" s="9" t="str">
        <f t="shared" si="113"/>
        <v xml:space="preserve"> </v>
      </c>
      <c r="L518" s="9">
        <f t="shared" si="114"/>
        <v>11</v>
      </c>
      <c r="M518" s="9" t="str">
        <f t="shared" si="111"/>
        <v/>
      </c>
      <c r="N518" s="9">
        <f t="shared" si="112"/>
        <v>5.5951169888097656E-3</v>
      </c>
    </row>
    <row r="519" spans="1:14" ht="24" customHeight="1" x14ac:dyDescent="0.2">
      <c r="A519" s="28"/>
      <c r="B519" s="7" t="s">
        <v>488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489</v>
      </c>
      <c r="C520" s="8">
        <v>0</v>
      </c>
      <c r="D520" s="8">
        <v>0</v>
      </c>
      <c r="E520" s="8">
        <v>0</v>
      </c>
      <c r="F520" s="8">
        <v>0</v>
      </c>
      <c r="G520" s="9" t="str">
        <f t="shared" si="107"/>
        <v/>
      </c>
      <c r="H520" s="9" t="str">
        <f t="shared" si="108"/>
        <v/>
      </c>
      <c r="I520" s="9" t="str">
        <f t="shared" si="109"/>
        <v/>
      </c>
      <c r="J520" s="9" t="str">
        <f t="shared" si="110"/>
        <v/>
      </c>
      <c r="K520" s="9" t="str">
        <f t="shared" si="113"/>
        <v xml:space="preserve"> </v>
      </c>
      <c r="L520" s="9" t="str">
        <f t="shared" si="114"/>
        <v xml:space="preserve"> </v>
      </c>
      <c r="M520" s="9" t="str">
        <f t="shared" si="111"/>
        <v/>
      </c>
      <c r="N520" s="9" t="str">
        <f t="shared" si="112"/>
        <v/>
      </c>
    </row>
    <row r="521" spans="1:14" ht="27.75" customHeight="1" x14ac:dyDescent="0.2">
      <c r="A521" s="28"/>
      <c r="B521" s="7" t="s">
        <v>490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491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492</v>
      </c>
      <c r="C523" s="8">
        <v>0</v>
      </c>
      <c r="D523" s="8">
        <v>0</v>
      </c>
      <c r="E523" s="8">
        <v>0</v>
      </c>
      <c r="F523" s="8">
        <v>3</v>
      </c>
      <c r="G523" s="9" t="str">
        <f t="shared" si="107"/>
        <v/>
      </c>
      <c r="H523" s="9" t="str">
        <f t="shared" si="108"/>
        <v/>
      </c>
      <c r="I523" s="9" t="str">
        <f t="shared" si="109"/>
        <v/>
      </c>
      <c r="J523" s="9">
        <f t="shared" si="110"/>
        <v>1.4340344168260039E-3</v>
      </c>
      <c r="K523" s="9" t="str">
        <f t="shared" si="113"/>
        <v xml:space="preserve"> </v>
      </c>
      <c r="L523" s="9">
        <f t="shared" si="114"/>
        <v>1</v>
      </c>
      <c r="M523" s="9" t="str">
        <f t="shared" si="111"/>
        <v/>
      </c>
      <c r="N523" s="9" t="str">
        <f t="shared" si="112"/>
        <v/>
      </c>
    </row>
    <row r="524" spans="1:14" ht="25.5" x14ac:dyDescent="0.2">
      <c r="A524" s="28"/>
      <c r="B524" s="7" t="s">
        <v>493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494</v>
      </c>
      <c r="C525" s="8">
        <v>1</v>
      </c>
      <c r="D525" s="8">
        <v>1</v>
      </c>
      <c r="E525" s="8">
        <v>1</v>
      </c>
      <c r="F525" s="8">
        <v>2</v>
      </c>
      <c r="G525" s="9">
        <f t="shared" si="107"/>
        <v>9.7370983446932818E-4</v>
      </c>
      <c r="H525" s="9">
        <f t="shared" si="108"/>
        <v>5.0864699898270599E-4</v>
      </c>
      <c r="I525" s="9">
        <f t="shared" si="109"/>
        <v>8.6655112651646442E-4</v>
      </c>
      <c r="J525" s="9">
        <f t="shared" si="110"/>
        <v>9.5602294455066918E-4</v>
      </c>
      <c r="K525" s="9">
        <f t="shared" si="113"/>
        <v>0</v>
      </c>
      <c r="L525" s="9">
        <f t="shared" si="114"/>
        <v>1</v>
      </c>
      <c r="M525" s="9">
        <f t="shared" si="111"/>
        <v>0</v>
      </c>
      <c r="N525" s="9">
        <f t="shared" si="112"/>
        <v>5.0864699898270599E-4</v>
      </c>
    </row>
    <row r="526" spans="1:14" ht="25.5" x14ac:dyDescent="0.2">
      <c r="A526" s="28"/>
      <c r="B526" s="7" t="s">
        <v>495</v>
      </c>
      <c r="C526" s="8">
        <v>0</v>
      </c>
      <c r="D526" s="8">
        <v>0</v>
      </c>
      <c r="E526" s="8">
        <v>0</v>
      </c>
      <c r="F526" s="8">
        <v>0</v>
      </c>
      <c r="G526" s="9" t="str">
        <f t="shared" si="107"/>
        <v/>
      </c>
      <c r="H526" s="9" t="str">
        <f t="shared" si="108"/>
        <v/>
      </c>
      <c r="I526" s="9" t="str">
        <f t="shared" si="109"/>
        <v/>
      </c>
      <c r="J526" s="9" t="str">
        <f t="shared" si="110"/>
        <v/>
      </c>
      <c r="K526" s="9" t="str">
        <f t="shared" si="113"/>
        <v xml:space="preserve"> </v>
      </c>
      <c r="L526" s="9" t="str">
        <f t="shared" si="114"/>
        <v xml:space="preserve"> </v>
      </c>
      <c r="M526" s="9" t="str">
        <f t="shared" si="111"/>
        <v/>
      </c>
      <c r="N526" s="9" t="str">
        <f t="shared" si="112"/>
        <v/>
      </c>
    </row>
    <row r="527" spans="1:14" ht="25.5" x14ac:dyDescent="0.2">
      <c r="A527" s="28"/>
      <c r="B527" s="7" t="s">
        <v>496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497</v>
      </c>
      <c r="C528" s="8">
        <v>0</v>
      </c>
      <c r="D528" s="8">
        <v>0</v>
      </c>
      <c r="E528" s="8">
        <v>1</v>
      </c>
      <c r="F528" s="8">
        <v>3</v>
      </c>
      <c r="G528" s="9" t="str">
        <f t="shared" si="107"/>
        <v/>
      </c>
      <c r="H528" s="9" t="str">
        <f t="shared" si="108"/>
        <v/>
      </c>
      <c r="I528" s="9">
        <f t="shared" si="109"/>
        <v>8.6655112651646442E-4</v>
      </c>
      <c r="J528" s="9">
        <f t="shared" si="110"/>
        <v>1.4340344168260039E-3</v>
      </c>
      <c r="K528" s="9">
        <f t="shared" si="113"/>
        <v>1</v>
      </c>
      <c r="L528" s="9">
        <f t="shared" si="114"/>
        <v>1</v>
      </c>
      <c r="M528" s="9" t="str">
        <f t="shared" si="111"/>
        <v/>
      </c>
      <c r="N528" s="9" t="str">
        <f t="shared" si="112"/>
        <v/>
      </c>
    </row>
    <row r="529" spans="1:14" x14ac:dyDescent="0.2">
      <c r="A529" s="28" t="s">
        <v>670</v>
      </c>
      <c r="B529" s="7" t="s">
        <v>498</v>
      </c>
      <c r="C529" s="8">
        <v>0</v>
      </c>
      <c r="D529" s="8">
        <v>0</v>
      </c>
      <c r="E529" s="8">
        <v>0</v>
      </c>
      <c r="F529" s="8">
        <v>1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>
        <f t="shared" si="110"/>
        <v>4.7801147227533459E-4</v>
      </c>
      <c r="K529" s="9" t="str">
        <f t="shared" si="113"/>
        <v xml:space="preserve"> </v>
      </c>
      <c r="L529" s="9">
        <f t="shared" si="114"/>
        <v>1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499</v>
      </c>
      <c r="C530" s="8">
        <v>0</v>
      </c>
      <c r="D530" s="8">
        <v>0</v>
      </c>
      <c r="E530" s="8">
        <v>0</v>
      </c>
      <c r="F530" s="8">
        <v>0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 t="str">
        <f t="shared" si="114"/>
        <v xml:space="preserve"> 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500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501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502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503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504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505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506</v>
      </c>
      <c r="C537" s="8">
        <v>0</v>
      </c>
      <c r="D537" s="8">
        <v>0</v>
      </c>
      <c r="E537" s="8">
        <v>0</v>
      </c>
      <c r="F537" s="8">
        <v>0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 t="str">
        <f t="shared" si="113"/>
        <v xml:space="preserve"> </v>
      </c>
      <c r="L537" s="9" t="str">
        <f t="shared" si="114"/>
        <v xml:space="preserve"> 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507</v>
      </c>
      <c r="C538" s="8">
        <v>0</v>
      </c>
      <c r="D538" s="8">
        <v>0</v>
      </c>
      <c r="E538" s="8">
        <v>0</v>
      </c>
      <c r="F538" s="8">
        <v>0</v>
      </c>
      <c r="G538" s="9" t="str">
        <f t="shared" si="107"/>
        <v/>
      </c>
      <c r="H538" s="9" t="str">
        <f t="shared" si="108"/>
        <v/>
      </c>
      <c r="I538" s="9" t="str">
        <f t="shared" si="109"/>
        <v/>
      </c>
      <c r="J538" s="9" t="str">
        <f t="shared" si="110"/>
        <v/>
      </c>
      <c r="K538" s="9" t="str">
        <f t="shared" si="113"/>
        <v xml:space="preserve"> </v>
      </c>
      <c r="L538" s="9" t="str">
        <f t="shared" si="114"/>
        <v xml:space="preserve"> 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508</v>
      </c>
      <c r="C539" s="8">
        <v>2</v>
      </c>
      <c r="D539" s="8">
        <v>0</v>
      </c>
      <c r="E539" s="8">
        <v>8</v>
      </c>
      <c r="F539" s="8">
        <v>1</v>
      </c>
      <c r="G539" s="9">
        <f t="shared" si="107"/>
        <v>1.9474196689386564E-3</v>
      </c>
      <c r="H539" s="9" t="str">
        <f t="shared" si="108"/>
        <v/>
      </c>
      <c r="I539" s="9">
        <f t="shared" si="109"/>
        <v>6.9324090121317154E-3</v>
      </c>
      <c r="J539" s="9">
        <f t="shared" si="110"/>
        <v>4.7801147227533459E-4</v>
      </c>
      <c r="K539" s="9">
        <f t="shared" si="113"/>
        <v>3</v>
      </c>
      <c r="L539" s="9">
        <f t="shared" si="114"/>
        <v>1</v>
      </c>
      <c r="M539" s="9">
        <f t="shared" si="111"/>
        <v>5.8422590068159686E-3</v>
      </c>
      <c r="N539" s="9" t="str">
        <f t="shared" si="112"/>
        <v/>
      </c>
    </row>
    <row r="540" spans="1:14" x14ac:dyDescent="0.2">
      <c r="A540" s="28"/>
      <c r="B540" s="7" t="s">
        <v>509</v>
      </c>
      <c r="C540" s="8">
        <v>0</v>
      </c>
      <c r="D540" s="8">
        <v>0</v>
      </c>
      <c r="E540" s="8">
        <v>0</v>
      </c>
      <c r="F540" s="8">
        <v>0</v>
      </c>
      <c r="G540" s="9" t="str">
        <f t="shared" si="107"/>
        <v/>
      </c>
      <c r="H540" s="9" t="str">
        <f t="shared" si="108"/>
        <v/>
      </c>
      <c r="I540" s="9" t="str">
        <f t="shared" si="109"/>
        <v/>
      </c>
      <c r="J540" s="9" t="str">
        <f t="shared" si="110"/>
        <v/>
      </c>
      <c r="K540" s="9" t="str">
        <f t="shared" si="113"/>
        <v xml:space="preserve"> </v>
      </c>
      <c r="L540" s="9" t="str">
        <f t="shared" si="114"/>
        <v xml:space="preserve"> </v>
      </c>
      <c r="M540" s="9" t="str">
        <f t="shared" si="111"/>
        <v/>
      </c>
      <c r="N540" s="9" t="str">
        <f t="shared" si="112"/>
        <v/>
      </c>
    </row>
    <row r="541" spans="1:14" ht="38.25" x14ac:dyDescent="0.2">
      <c r="A541" s="28"/>
      <c r="B541" s="7" t="s">
        <v>510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511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512</v>
      </c>
      <c r="C543" s="8">
        <v>0</v>
      </c>
      <c r="D543" s="8">
        <v>0</v>
      </c>
      <c r="E543" s="8">
        <v>0</v>
      </c>
      <c r="F543" s="8">
        <v>0</v>
      </c>
      <c r="G543" s="9" t="str">
        <f t="shared" si="107"/>
        <v/>
      </c>
      <c r="H543" s="9" t="str">
        <f t="shared" si="108"/>
        <v/>
      </c>
      <c r="I543" s="9" t="str">
        <f t="shared" si="109"/>
        <v/>
      </c>
      <c r="J543" s="9" t="str">
        <f t="shared" si="110"/>
        <v/>
      </c>
      <c r="K543" s="9" t="str">
        <f t="shared" si="113"/>
        <v xml:space="preserve"> </v>
      </c>
      <c r="L543" s="9" t="str">
        <f t="shared" si="114"/>
        <v xml:space="preserve"> 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513</v>
      </c>
      <c r="C544" s="8">
        <v>0</v>
      </c>
      <c r="D544" s="8">
        <v>22</v>
      </c>
      <c r="E544" s="8">
        <v>6</v>
      </c>
      <c r="F544" s="8">
        <v>22</v>
      </c>
      <c r="G544" s="9" t="str">
        <f t="shared" si="107"/>
        <v/>
      </c>
      <c r="H544" s="9">
        <f t="shared" si="108"/>
        <v>1.1190233977619531E-2</v>
      </c>
      <c r="I544" s="9">
        <f t="shared" si="109"/>
        <v>5.1993067590987872E-3</v>
      </c>
      <c r="J544" s="9">
        <f t="shared" si="110"/>
        <v>1.0516252390057362E-2</v>
      </c>
      <c r="K544" s="9">
        <f t="shared" si="113"/>
        <v>1</v>
      </c>
      <c r="L544" s="9">
        <f t="shared" si="114"/>
        <v>0</v>
      </c>
      <c r="M544" s="9" t="str">
        <f t="shared" si="111"/>
        <v/>
      </c>
      <c r="N544" s="9">
        <f t="shared" si="112"/>
        <v>0</v>
      </c>
    </row>
    <row r="545" spans="1:14" x14ac:dyDescent="0.2">
      <c r="A545" s="28"/>
      <c r="B545" s="7" t="s">
        <v>514</v>
      </c>
      <c r="C545" s="8">
        <v>11</v>
      </c>
      <c r="D545" s="8">
        <v>23</v>
      </c>
      <c r="E545" s="8">
        <v>1</v>
      </c>
      <c r="F545" s="8">
        <v>2</v>
      </c>
      <c r="G545" s="9">
        <f t="shared" si="107"/>
        <v>1.0710808179162609E-2</v>
      </c>
      <c r="H545" s="9">
        <f t="shared" si="108"/>
        <v>1.1698880976602238E-2</v>
      </c>
      <c r="I545" s="9">
        <f t="shared" si="109"/>
        <v>8.6655112651646442E-4</v>
      </c>
      <c r="J545" s="9">
        <f t="shared" si="110"/>
        <v>9.5602294455066918E-4</v>
      </c>
      <c r="K545" s="9">
        <f t="shared" si="113"/>
        <v>-0.90909090909090906</v>
      </c>
      <c r="L545" s="9">
        <f t="shared" si="114"/>
        <v>-0.91304347826086951</v>
      </c>
      <c r="M545" s="9">
        <f t="shared" si="111"/>
        <v>-9.7370983446932804E-3</v>
      </c>
      <c r="N545" s="9">
        <f t="shared" si="112"/>
        <v>-1.0681586978636826E-2</v>
      </c>
    </row>
    <row r="546" spans="1:14" ht="25.5" x14ac:dyDescent="0.2">
      <c r="A546" s="28"/>
      <c r="B546" s="7" t="s">
        <v>515</v>
      </c>
      <c r="C546" s="8">
        <v>40</v>
      </c>
      <c r="D546" s="8">
        <v>121</v>
      </c>
      <c r="E546" s="8">
        <v>100</v>
      </c>
      <c r="F546" s="8">
        <v>198</v>
      </c>
      <c r="G546" s="9">
        <f t="shared" si="107"/>
        <v>3.8948393378773129E-2</v>
      </c>
      <c r="H546" s="9">
        <f t="shared" si="108"/>
        <v>6.1546286876907427E-2</v>
      </c>
      <c r="I546" s="9">
        <f t="shared" si="109"/>
        <v>8.6655112651646451E-2</v>
      </c>
      <c r="J546" s="9">
        <f t="shared" si="110"/>
        <v>9.4646271510516258E-2</v>
      </c>
      <c r="K546" s="9">
        <f t="shared" si="113"/>
        <v>1.5</v>
      </c>
      <c r="L546" s="9">
        <f t="shared" si="114"/>
        <v>0.63636363636363635</v>
      </c>
      <c r="M546" s="9">
        <f t="shared" si="111"/>
        <v>5.8422590068159697E-2</v>
      </c>
      <c r="N546" s="9">
        <f t="shared" si="112"/>
        <v>3.9165818921668365E-2</v>
      </c>
    </row>
    <row r="547" spans="1:14" ht="25.5" x14ac:dyDescent="0.2">
      <c r="A547" s="28"/>
      <c r="B547" s="7" t="s">
        <v>516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517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518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519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520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521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522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523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524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525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526</v>
      </c>
      <c r="C557" s="8">
        <v>0</v>
      </c>
      <c r="D557" s="8">
        <v>0</v>
      </c>
      <c r="E557" s="8">
        <v>0</v>
      </c>
      <c r="F557" s="8">
        <v>0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 t="str">
        <f t="shared" si="114"/>
        <v xml:space="preserve"> 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527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528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529</v>
      </c>
      <c r="C560" s="8">
        <v>0</v>
      </c>
      <c r="D560" s="8">
        <v>0</v>
      </c>
      <c r="E560" s="8">
        <v>0</v>
      </c>
      <c r="F560" s="8">
        <v>0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530</v>
      </c>
      <c r="C561" s="8">
        <v>1</v>
      </c>
      <c r="D561" s="8">
        <v>1</v>
      </c>
      <c r="E561" s="8">
        <v>0</v>
      </c>
      <c r="F561" s="8">
        <v>5</v>
      </c>
      <c r="G561" s="9">
        <f t="shared" si="107"/>
        <v>9.7370983446932818E-4</v>
      </c>
      <c r="H561" s="9">
        <f t="shared" si="108"/>
        <v>5.0864699898270599E-4</v>
      </c>
      <c r="I561" s="9" t="str">
        <f t="shared" si="109"/>
        <v/>
      </c>
      <c r="J561" s="9">
        <f t="shared" si="110"/>
        <v>2.3900573613766731E-3</v>
      </c>
      <c r="K561" s="9">
        <f t="shared" si="113"/>
        <v>-1</v>
      </c>
      <c r="L561" s="9">
        <f t="shared" si="114"/>
        <v>4</v>
      </c>
      <c r="M561" s="9">
        <f t="shared" si="111"/>
        <v>-9.7370983446932818E-4</v>
      </c>
      <c r="N561" s="9">
        <f t="shared" si="112"/>
        <v>2.0345879959308239E-3</v>
      </c>
    </row>
    <row r="562" spans="1:14" x14ac:dyDescent="0.2">
      <c r="A562" s="28"/>
      <c r="B562" s="7" t="s">
        <v>531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532</v>
      </c>
      <c r="C563" s="8">
        <v>0</v>
      </c>
      <c r="D563" s="8">
        <v>0</v>
      </c>
      <c r="E563" s="8">
        <v>0</v>
      </c>
      <c r="F563" s="8">
        <v>0</v>
      </c>
      <c r="G563" s="9" t="str">
        <f t="shared" ref="G563:G604" si="115">+IF(C563=0,"",C563/C$371)</f>
        <v/>
      </c>
      <c r="H563" s="9" t="str">
        <f t="shared" ref="H563:H604" si="116">+IF(D563=0,"",D563/D$371)</f>
        <v/>
      </c>
      <c r="I563" s="9" t="str">
        <f t="shared" ref="I563:I604" si="117">+IF(E563=0,"",E563/E$371)</f>
        <v/>
      </c>
      <c r="J563" s="9" t="str">
        <f t="shared" ref="J563:J604" si="118">+IF(F563=0,"",F563/F$371)</f>
        <v/>
      </c>
      <c r="K563" s="9" t="str">
        <f t="shared" si="113"/>
        <v xml:space="preserve"> </v>
      </c>
      <c r="L563" s="9" t="str">
        <f t="shared" si="114"/>
        <v xml:space="preserve"> </v>
      </c>
      <c r="M563" s="9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8"/>
      <c r="B564" s="7" t="s">
        <v>533</v>
      </c>
      <c r="C564" s="8">
        <v>34</v>
      </c>
      <c r="D564" s="8">
        <v>25</v>
      </c>
      <c r="E564" s="8">
        <v>0</v>
      </c>
      <c r="F564" s="8">
        <v>6</v>
      </c>
      <c r="G564" s="9">
        <f t="shared" si="115"/>
        <v>3.3106134371957155E-2</v>
      </c>
      <c r="H564" s="9">
        <f t="shared" si="116"/>
        <v>1.2716174974567651E-2</v>
      </c>
      <c r="I564" s="9" t="str">
        <f t="shared" si="117"/>
        <v/>
      </c>
      <c r="J564" s="9">
        <f t="shared" si="118"/>
        <v>2.8680688336520078E-3</v>
      </c>
      <c r="K564" s="9">
        <f t="shared" ref="K564:K604" si="121">+IF(AND(C564=0,E564=0)," ",IF(C564=0,1,IF(E564=0,-1,(E564-C564)/C564)))</f>
        <v>-1</v>
      </c>
      <c r="L564" s="9">
        <f t="shared" ref="L564:L604" si="122">+IF(AND(D564=0,F564=0)," ",IF(D564=0,1,IF(F564=0,-1,(F564-D564)/D564)))</f>
        <v>-0.76</v>
      </c>
      <c r="M564" s="9">
        <f t="shared" si="119"/>
        <v>-3.3106134371957155E-2</v>
      </c>
      <c r="N564" s="9">
        <f t="shared" si="120"/>
        <v>-9.6642929806714153E-3</v>
      </c>
    </row>
    <row r="565" spans="1:14" ht="25.5" x14ac:dyDescent="0.2">
      <c r="A565" s="28"/>
      <c r="B565" s="7" t="s">
        <v>534</v>
      </c>
      <c r="C565" s="8">
        <v>0</v>
      </c>
      <c r="D565" s="8">
        <v>0</v>
      </c>
      <c r="E565" s="8">
        <v>0</v>
      </c>
      <c r="F565" s="8">
        <v>0</v>
      </c>
      <c r="G565" s="9" t="str">
        <f t="shared" si="115"/>
        <v/>
      </c>
      <c r="H565" s="9" t="str">
        <f t="shared" si="116"/>
        <v/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 t="str">
        <f t="shared" si="122"/>
        <v xml:space="preserve"> 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535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536</v>
      </c>
      <c r="C567" s="8">
        <v>4</v>
      </c>
      <c r="D567" s="8">
        <v>50</v>
      </c>
      <c r="E567" s="8">
        <v>0</v>
      </c>
      <c r="F567" s="8">
        <v>35</v>
      </c>
      <c r="G567" s="9">
        <f t="shared" si="115"/>
        <v>3.8948393378773127E-3</v>
      </c>
      <c r="H567" s="9">
        <f t="shared" si="116"/>
        <v>2.5432349949135302E-2</v>
      </c>
      <c r="I567" s="9" t="str">
        <f t="shared" si="117"/>
        <v/>
      </c>
      <c r="J567" s="9">
        <f t="shared" si="118"/>
        <v>1.6730401529636712E-2</v>
      </c>
      <c r="K567" s="9">
        <f t="shared" si="121"/>
        <v>-1</v>
      </c>
      <c r="L567" s="9">
        <f t="shared" si="122"/>
        <v>-0.3</v>
      </c>
      <c r="M567" s="9">
        <f t="shared" si="119"/>
        <v>-3.8948393378773127E-3</v>
      </c>
      <c r="N567" s="9">
        <f t="shared" si="120"/>
        <v>-7.6297049847405905E-3</v>
      </c>
    </row>
    <row r="568" spans="1:14" x14ac:dyDescent="0.2">
      <c r="A568" s="28"/>
      <c r="B568" s="7" t="s">
        <v>537</v>
      </c>
      <c r="C568" s="8">
        <v>0</v>
      </c>
      <c r="D568" s="8">
        <v>26</v>
      </c>
      <c r="E568" s="8">
        <v>0</v>
      </c>
      <c r="F568" s="8">
        <v>17</v>
      </c>
      <c r="G568" s="9" t="str">
        <f t="shared" si="115"/>
        <v/>
      </c>
      <c r="H568" s="9">
        <f t="shared" si="116"/>
        <v>1.3224821973550356E-2</v>
      </c>
      <c r="I568" s="9" t="str">
        <f t="shared" si="117"/>
        <v/>
      </c>
      <c r="J568" s="9">
        <f t="shared" si="118"/>
        <v>8.126195028680689E-3</v>
      </c>
      <c r="K568" s="9" t="str">
        <f t="shared" si="121"/>
        <v xml:space="preserve"> </v>
      </c>
      <c r="L568" s="9">
        <f t="shared" si="122"/>
        <v>-0.34615384615384615</v>
      </c>
      <c r="M568" s="9" t="str">
        <f t="shared" si="119"/>
        <v/>
      </c>
      <c r="N568" s="9">
        <f t="shared" si="120"/>
        <v>-4.5778229908443541E-3</v>
      </c>
    </row>
    <row r="569" spans="1:14" x14ac:dyDescent="0.2">
      <c r="A569" s="28"/>
      <c r="B569" s="7" t="s">
        <v>538</v>
      </c>
      <c r="C569" s="8">
        <v>1</v>
      </c>
      <c r="D569" s="8">
        <v>1</v>
      </c>
      <c r="E569" s="8">
        <v>0</v>
      </c>
      <c r="F569" s="8">
        <v>0</v>
      </c>
      <c r="G569" s="9">
        <f t="shared" si="115"/>
        <v>9.7370983446932818E-4</v>
      </c>
      <c r="H569" s="9">
        <f t="shared" si="116"/>
        <v>5.0864699898270599E-4</v>
      </c>
      <c r="I569" s="9" t="str">
        <f t="shared" si="117"/>
        <v/>
      </c>
      <c r="J569" s="9" t="str">
        <f t="shared" si="118"/>
        <v/>
      </c>
      <c r="K569" s="9">
        <f t="shared" si="121"/>
        <v>-1</v>
      </c>
      <c r="L569" s="9">
        <f t="shared" si="122"/>
        <v>-1</v>
      </c>
      <c r="M569" s="9">
        <f t="shared" si="119"/>
        <v>-9.7370983446932818E-4</v>
      </c>
      <c r="N569" s="9">
        <f t="shared" si="120"/>
        <v>-5.0864699898270599E-4</v>
      </c>
    </row>
    <row r="570" spans="1:14" x14ac:dyDescent="0.2">
      <c r="A570" s="28"/>
      <c r="B570" s="7" t="s">
        <v>539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540</v>
      </c>
      <c r="C571" s="8">
        <v>0</v>
      </c>
      <c r="D571" s="8">
        <v>0</v>
      </c>
      <c r="E571" s="8">
        <v>0</v>
      </c>
      <c r="F571" s="8">
        <v>0</v>
      </c>
      <c r="G571" s="9" t="str">
        <f t="shared" si="115"/>
        <v/>
      </c>
      <c r="H571" s="9" t="str">
        <f t="shared" si="116"/>
        <v/>
      </c>
      <c r="I571" s="9" t="str">
        <f t="shared" si="117"/>
        <v/>
      </c>
      <c r="J571" s="9" t="str">
        <f t="shared" si="118"/>
        <v/>
      </c>
      <c r="K571" s="9" t="str">
        <f t="shared" si="121"/>
        <v xml:space="preserve"> </v>
      </c>
      <c r="L571" s="9" t="str">
        <f t="shared" si="122"/>
        <v xml:space="preserve"> </v>
      </c>
      <c r="M571" s="9" t="str">
        <f t="shared" si="119"/>
        <v/>
      </c>
      <c r="N571" s="9" t="str">
        <f t="shared" si="120"/>
        <v/>
      </c>
    </row>
    <row r="572" spans="1:14" x14ac:dyDescent="0.2">
      <c r="A572" s="28"/>
      <c r="B572" s="7" t="s">
        <v>541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542</v>
      </c>
      <c r="C573" s="8">
        <v>0</v>
      </c>
      <c r="D573" s="8">
        <v>0</v>
      </c>
      <c r="E573" s="8">
        <v>0</v>
      </c>
      <c r="F573" s="8">
        <v>0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543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544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545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546</v>
      </c>
      <c r="C577" s="8">
        <v>0</v>
      </c>
      <c r="D577" s="8">
        <v>0</v>
      </c>
      <c r="E577" s="8">
        <v>0</v>
      </c>
      <c r="F577" s="8">
        <v>1</v>
      </c>
      <c r="G577" s="9" t="str">
        <f t="shared" si="115"/>
        <v/>
      </c>
      <c r="H577" s="9" t="str">
        <f t="shared" si="116"/>
        <v/>
      </c>
      <c r="I577" s="9" t="str">
        <f t="shared" si="117"/>
        <v/>
      </c>
      <c r="J577" s="9">
        <f t="shared" si="118"/>
        <v>4.7801147227533459E-4</v>
      </c>
      <c r="K577" s="9" t="str">
        <f t="shared" si="121"/>
        <v xml:space="preserve"> </v>
      </c>
      <c r="L577" s="9">
        <f t="shared" si="122"/>
        <v>1</v>
      </c>
      <c r="M577" s="9" t="str">
        <f t="shared" si="119"/>
        <v/>
      </c>
      <c r="N577" s="9" t="str">
        <f t="shared" si="120"/>
        <v/>
      </c>
    </row>
    <row r="578" spans="1:14" ht="25.5" x14ac:dyDescent="0.2">
      <c r="A578" s="28"/>
      <c r="B578" s="7" t="s">
        <v>547</v>
      </c>
      <c r="C578" s="8">
        <v>0</v>
      </c>
      <c r="D578" s="8">
        <v>3</v>
      </c>
      <c r="E578" s="8">
        <v>0</v>
      </c>
      <c r="F578" s="8">
        <v>0</v>
      </c>
      <c r="G578" s="9" t="str">
        <f t="shared" si="115"/>
        <v/>
      </c>
      <c r="H578" s="9">
        <f t="shared" si="116"/>
        <v>1.525940996948118E-3</v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>
        <f t="shared" si="122"/>
        <v>-1</v>
      </c>
      <c r="M578" s="9" t="str">
        <f t="shared" si="119"/>
        <v/>
      </c>
      <c r="N578" s="9">
        <f t="shared" si="120"/>
        <v>-1.525940996948118E-3</v>
      </c>
    </row>
    <row r="579" spans="1:14" x14ac:dyDescent="0.2">
      <c r="A579" s="28"/>
      <c r="B579" s="7" t="s">
        <v>548</v>
      </c>
      <c r="C579" s="8">
        <v>0</v>
      </c>
      <c r="D579" s="8">
        <v>0</v>
      </c>
      <c r="E579" s="8">
        <v>0</v>
      </c>
      <c r="F579" s="8">
        <v>2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>
        <f t="shared" si="118"/>
        <v>9.5602294455066918E-4</v>
      </c>
      <c r="K579" s="9" t="str">
        <f t="shared" si="121"/>
        <v xml:space="preserve"> </v>
      </c>
      <c r="L579" s="9">
        <f t="shared" si="122"/>
        <v>1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549</v>
      </c>
      <c r="C580" s="8">
        <v>0</v>
      </c>
      <c r="D580" s="8">
        <v>27</v>
      </c>
      <c r="E580" s="8">
        <v>1</v>
      </c>
      <c r="F580" s="8">
        <v>13</v>
      </c>
      <c r="G580" s="9" t="str">
        <f t="shared" si="115"/>
        <v/>
      </c>
      <c r="H580" s="9">
        <f t="shared" si="116"/>
        <v>1.3733468972533061E-2</v>
      </c>
      <c r="I580" s="9">
        <f t="shared" si="117"/>
        <v>8.6655112651646442E-4</v>
      </c>
      <c r="J580" s="9">
        <f t="shared" si="118"/>
        <v>6.2141491395793502E-3</v>
      </c>
      <c r="K580" s="9">
        <f t="shared" si="121"/>
        <v>1</v>
      </c>
      <c r="L580" s="9">
        <f t="shared" si="122"/>
        <v>-0.51851851851851849</v>
      </c>
      <c r="M580" s="9" t="str">
        <f t="shared" si="119"/>
        <v/>
      </c>
      <c r="N580" s="9">
        <f t="shared" si="120"/>
        <v>-7.1210579857578834E-3</v>
      </c>
    </row>
    <row r="581" spans="1:14" ht="25.5" x14ac:dyDescent="0.2">
      <c r="A581" s="28"/>
      <c r="B581" s="7" t="s">
        <v>550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551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552</v>
      </c>
      <c r="C583" s="8">
        <v>1</v>
      </c>
      <c r="D583" s="8">
        <v>48</v>
      </c>
      <c r="E583" s="8">
        <v>0</v>
      </c>
      <c r="F583" s="8">
        <v>64</v>
      </c>
      <c r="G583" s="9">
        <f t="shared" si="115"/>
        <v>9.7370983446932818E-4</v>
      </c>
      <c r="H583" s="9">
        <f t="shared" si="116"/>
        <v>2.4415055951169887E-2</v>
      </c>
      <c r="I583" s="9" t="str">
        <f t="shared" si="117"/>
        <v/>
      </c>
      <c r="J583" s="9">
        <f t="shared" si="118"/>
        <v>3.0592734225621414E-2</v>
      </c>
      <c r="K583" s="9">
        <f t="shared" si="121"/>
        <v>-1</v>
      </c>
      <c r="L583" s="9">
        <f t="shared" si="122"/>
        <v>0.33333333333333331</v>
      </c>
      <c r="M583" s="9">
        <f t="shared" si="119"/>
        <v>-9.7370983446932818E-4</v>
      </c>
      <c r="N583" s="9">
        <f t="shared" si="120"/>
        <v>8.1383519837232958E-3</v>
      </c>
    </row>
    <row r="584" spans="1:14" ht="25.5" x14ac:dyDescent="0.2">
      <c r="A584" s="28"/>
      <c r="B584" s="7" t="s">
        <v>553</v>
      </c>
      <c r="C584" s="8">
        <v>0</v>
      </c>
      <c r="D584" s="8">
        <v>0</v>
      </c>
      <c r="E584" s="8">
        <v>0</v>
      </c>
      <c r="F584" s="8">
        <v>2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>
        <f t="shared" si="118"/>
        <v>9.5602294455066918E-4</v>
      </c>
      <c r="K584" s="9" t="str">
        <f t="shared" si="121"/>
        <v xml:space="preserve"> </v>
      </c>
      <c r="L584" s="9">
        <f t="shared" si="122"/>
        <v>1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554</v>
      </c>
      <c r="C585" s="8">
        <v>0</v>
      </c>
      <c r="D585" s="8">
        <v>0</v>
      </c>
      <c r="E585" s="8">
        <v>0</v>
      </c>
      <c r="F585" s="8">
        <v>0</v>
      </c>
      <c r="G585" s="9" t="str">
        <f t="shared" si="115"/>
        <v/>
      </c>
      <c r="H585" s="9" t="str">
        <f t="shared" si="116"/>
        <v/>
      </c>
      <c r="I585" s="9" t="str">
        <f t="shared" si="117"/>
        <v/>
      </c>
      <c r="J585" s="9" t="str">
        <f t="shared" si="118"/>
        <v/>
      </c>
      <c r="K585" s="9" t="str">
        <f t="shared" si="121"/>
        <v xml:space="preserve"> </v>
      </c>
      <c r="L585" s="9" t="str">
        <f t="shared" si="122"/>
        <v xml:space="preserve"> </v>
      </c>
      <c r="M585" s="9" t="str">
        <f t="shared" si="119"/>
        <v/>
      </c>
      <c r="N585" s="9" t="str">
        <f t="shared" si="120"/>
        <v/>
      </c>
    </row>
    <row r="586" spans="1:14" x14ac:dyDescent="0.2">
      <c r="A586" s="28"/>
      <c r="B586" s="7" t="s">
        <v>555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556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557</v>
      </c>
      <c r="C588" s="8">
        <v>3</v>
      </c>
      <c r="D588" s="8">
        <v>193</v>
      </c>
      <c r="E588" s="8">
        <v>1</v>
      </c>
      <c r="F588" s="8">
        <v>157</v>
      </c>
      <c r="G588" s="9">
        <f t="shared" si="115"/>
        <v>2.9211295034079843E-3</v>
      </c>
      <c r="H588" s="9">
        <f t="shared" si="116"/>
        <v>9.8168870803662253E-2</v>
      </c>
      <c r="I588" s="9">
        <f t="shared" si="117"/>
        <v>8.6655112651646442E-4</v>
      </c>
      <c r="J588" s="9">
        <f t="shared" si="118"/>
        <v>7.5047801147227533E-2</v>
      </c>
      <c r="K588" s="9">
        <f t="shared" si="121"/>
        <v>-0.66666666666666663</v>
      </c>
      <c r="L588" s="9">
        <f t="shared" si="122"/>
        <v>-0.18652849740932642</v>
      </c>
      <c r="M588" s="9">
        <f t="shared" si="119"/>
        <v>-1.9474196689386561E-3</v>
      </c>
      <c r="N588" s="9">
        <f t="shared" si="120"/>
        <v>-1.8311291963377416E-2</v>
      </c>
    </row>
    <row r="589" spans="1:14" ht="25.5" x14ac:dyDescent="0.2">
      <c r="A589" s="28"/>
      <c r="B589" s="7" t="s">
        <v>558</v>
      </c>
      <c r="C589" s="8">
        <v>0</v>
      </c>
      <c r="D589" s="8">
        <v>10</v>
      </c>
      <c r="E589" s="8">
        <v>4</v>
      </c>
      <c r="F589" s="8">
        <v>63</v>
      </c>
      <c r="G589" s="9" t="str">
        <f t="shared" si="115"/>
        <v/>
      </c>
      <c r="H589" s="9">
        <f t="shared" si="116"/>
        <v>5.0864699898270603E-3</v>
      </c>
      <c r="I589" s="9">
        <f t="shared" si="117"/>
        <v>3.4662045060658577E-3</v>
      </c>
      <c r="J589" s="9">
        <f t="shared" si="118"/>
        <v>3.011472275334608E-2</v>
      </c>
      <c r="K589" s="9">
        <f t="shared" si="121"/>
        <v>1</v>
      </c>
      <c r="L589" s="9">
        <f t="shared" si="122"/>
        <v>5.3</v>
      </c>
      <c r="M589" s="9" t="str">
        <f t="shared" si="119"/>
        <v/>
      </c>
      <c r="N589" s="9">
        <f t="shared" si="120"/>
        <v>2.6958290946083419E-2</v>
      </c>
    </row>
    <row r="590" spans="1:14" x14ac:dyDescent="0.2">
      <c r="A590" s="28"/>
      <c r="B590" s="7" t="s">
        <v>559</v>
      </c>
      <c r="C590" s="8">
        <v>4</v>
      </c>
      <c r="D590" s="8">
        <v>81</v>
      </c>
      <c r="E590" s="8">
        <v>3</v>
      </c>
      <c r="F590" s="8">
        <v>129</v>
      </c>
      <c r="G590" s="9">
        <f t="shared" si="115"/>
        <v>3.8948393378773127E-3</v>
      </c>
      <c r="H590" s="9">
        <f t="shared" si="116"/>
        <v>4.1200406917599186E-2</v>
      </c>
      <c r="I590" s="9">
        <f t="shared" si="117"/>
        <v>2.5996533795493936E-3</v>
      </c>
      <c r="J590" s="9">
        <f t="shared" si="118"/>
        <v>6.1663479923518165E-2</v>
      </c>
      <c r="K590" s="9">
        <f t="shared" si="121"/>
        <v>-0.25</v>
      </c>
      <c r="L590" s="9">
        <f t="shared" si="122"/>
        <v>0.59259259259259256</v>
      </c>
      <c r="M590" s="9">
        <f t="shared" si="119"/>
        <v>-9.7370983446932818E-4</v>
      </c>
      <c r="N590" s="9">
        <f t="shared" si="120"/>
        <v>2.4415055951169887E-2</v>
      </c>
    </row>
    <row r="591" spans="1:14" x14ac:dyDescent="0.2">
      <c r="A591" s="28"/>
      <c r="B591" s="7" t="s">
        <v>560</v>
      </c>
      <c r="C591" s="8">
        <v>0</v>
      </c>
      <c r="D591" s="8">
        <v>3</v>
      </c>
      <c r="E591" s="8">
        <v>0</v>
      </c>
      <c r="F591" s="8">
        <v>4</v>
      </c>
      <c r="G591" s="9" t="str">
        <f t="shared" si="115"/>
        <v/>
      </c>
      <c r="H591" s="9">
        <f t="shared" si="116"/>
        <v>1.525940996948118E-3</v>
      </c>
      <c r="I591" s="9" t="str">
        <f t="shared" si="117"/>
        <v/>
      </c>
      <c r="J591" s="9">
        <f t="shared" si="118"/>
        <v>1.9120458891013384E-3</v>
      </c>
      <c r="K591" s="9" t="str">
        <f t="shared" si="121"/>
        <v xml:space="preserve"> </v>
      </c>
      <c r="L591" s="9">
        <f t="shared" si="122"/>
        <v>0.33333333333333331</v>
      </c>
      <c r="M591" s="9" t="str">
        <f t="shared" si="119"/>
        <v/>
      </c>
      <c r="N591" s="9">
        <f t="shared" si="120"/>
        <v>5.0864699898270599E-4</v>
      </c>
    </row>
    <row r="592" spans="1:14" x14ac:dyDescent="0.2">
      <c r="A592" s="28"/>
      <c r="B592" s="7" t="s">
        <v>561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562</v>
      </c>
      <c r="C593" s="8">
        <v>0</v>
      </c>
      <c r="D593" s="8">
        <v>0</v>
      </c>
      <c r="E593" s="8">
        <v>0</v>
      </c>
      <c r="F593" s="8">
        <v>1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>
        <f t="shared" si="118"/>
        <v>4.7801147227533459E-4</v>
      </c>
      <c r="K593" s="9" t="str">
        <f t="shared" si="121"/>
        <v xml:space="preserve"> </v>
      </c>
      <c r="L593" s="9">
        <f t="shared" si="122"/>
        <v>1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563</v>
      </c>
      <c r="C594" s="8">
        <v>0</v>
      </c>
      <c r="D594" s="8">
        <v>0</v>
      </c>
      <c r="E594" s="8">
        <v>0</v>
      </c>
      <c r="F594" s="8">
        <v>0</v>
      </c>
      <c r="G594" s="9" t="str">
        <f t="shared" si="115"/>
        <v/>
      </c>
      <c r="H594" s="9" t="str">
        <f t="shared" si="116"/>
        <v/>
      </c>
      <c r="I594" s="9" t="str">
        <f t="shared" si="117"/>
        <v/>
      </c>
      <c r="J594" s="9" t="str">
        <f t="shared" si="118"/>
        <v/>
      </c>
      <c r="K594" s="9" t="str">
        <f t="shared" si="121"/>
        <v xml:space="preserve"> </v>
      </c>
      <c r="L594" s="9" t="str">
        <f t="shared" si="122"/>
        <v xml:space="preserve"> 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564</v>
      </c>
      <c r="C595" s="8">
        <v>0</v>
      </c>
      <c r="D595" s="8">
        <v>0</v>
      </c>
      <c r="E595" s="8">
        <v>0</v>
      </c>
      <c r="F595" s="8">
        <v>0</v>
      </c>
      <c r="G595" s="9" t="str">
        <f t="shared" si="115"/>
        <v/>
      </c>
      <c r="H595" s="9" t="str">
        <f t="shared" si="116"/>
        <v/>
      </c>
      <c r="I595" s="9" t="str">
        <f t="shared" si="117"/>
        <v/>
      </c>
      <c r="J595" s="9" t="str">
        <f t="shared" si="118"/>
        <v/>
      </c>
      <c r="K595" s="9" t="str">
        <f t="shared" si="121"/>
        <v xml:space="preserve"> </v>
      </c>
      <c r="L595" s="9" t="str">
        <f t="shared" si="122"/>
        <v xml:space="preserve"> 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565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566</v>
      </c>
      <c r="C597" s="8">
        <v>1</v>
      </c>
      <c r="D597" s="8">
        <v>45</v>
      </c>
      <c r="E597" s="8">
        <v>0</v>
      </c>
      <c r="F597" s="8">
        <v>9</v>
      </c>
      <c r="G597" s="9">
        <f t="shared" si="115"/>
        <v>9.7370983446932818E-4</v>
      </c>
      <c r="H597" s="9">
        <f t="shared" si="116"/>
        <v>2.288911495422177E-2</v>
      </c>
      <c r="I597" s="9" t="str">
        <f t="shared" si="117"/>
        <v/>
      </c>
      <c r="J597" s="9">
        <f t="shared" si="118"/>
        <v>4.3021032504780114E-3</v>
      </c>
      <c r="K597" s="9">
        <f t="shared" si="121"/>
        <v>-1</v>
      </c>
      <c r="L597" s="9">
        <f t="shared" si="122"/>
        <v>-0.8</v>
      </c>
      <c r="M597" s="9">
        <f t="shared" si="119"/>
        <v>-9.7370983446932818E-4</v>
      </c>
      <c r="N597" s="9">
        <f t="shared" si="120"/>
        <v>-1.8311291963377416E-2</v>
      </c>
    </row>
    <row r="598" spans="1:14" x14ac:dyDescent="0.2">
      <c r="A598" s="28"/>
      <c r="B598" s="7" t="s">
        <v>567</v>
      </c>
      <c r="C598" s="8">
        <v>0</v>
      </c>
      <c r="D598" s="8">
        <v>15</v>
      </c>
      <c r="E598" s="8">
        <v>0</v>
      </c>
      <c r="F598" s="8">
        <v>20</v>
      </c>
      <c r="G598" s="9" t="str">
        <f t="shared" si="115"/>
        <v/>
      </c>
      <c r="H598" s="9">
        <f t="shared" si="116"/>
        <v>7.6297049847405905E-3</v>
      </c>
      <c r="I598" s="9" t="str">
        <f t="shared" si="117"/>
        <v/>
      </c>
      <c r="J598" s="9">
        <f t="shared" si="118"/>
        <v>9.5602294455066923E-3</v>
      </c>
      <c r="K598" s="9" t="str">
        <f t="shared" si="121"/>
        <v xml:space="preserve"> </v>
      </c>
      <c r="L598" s="9">
        <f t="shared" si="122"/>
        <v>0.33333333333333331</v>
      </c>
      <c r="M598" s="9" t="str">
        <f t="shared" si="119"/>
        <v/>
      </c>
      <c r="N598" s="9">
        <f t="shared" si="120"/>
        <v>2.5432349949135302E-3</v>
      </c>
    </row>
    <row r="599" spans="1:14" ht="25.5" x14ac:dyDescent="0.2">
      <c r="A599" s="28"/>
      <c r="B599" s="7" t="s">
        <v>568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569</v>
      </c>
      <c r="C600" s="8">
        <v>0</v>
      </c>
      <c r="D600" s="8">
        <v>0</v>
      </c>
      <c r="E600" s="8">
        <v>0</v>
      </c>
      <c r="F600" s="8">
        <v>3</v>
      </c>
      <c r="G600" s="9" t="str">
        <f t="shared" si="115"/>
        <v/>
      </c>
      <c r="H600" s="9" t="str">
        <f t="shared" si="116"/>
        <v/>
      </c>
      <c r="I600" s="9" t="str">
        <f t="shared" si="117"/>
        <v/>
      </c>
      <c r="J600" s="9">
        <f t="shared" si="118"/>
        <v>1.4340344168260039E-3</v>
      </c>
      <c r="K600" s="9" t="str">
        <f t="shared" si="121"/>
        <v xml:space="preserve"> </v>
      </c>
      <c r="L600" s="9">
        <f t="shared" si="122"/>
        <v>1</v>
      </c>
      <c r="M600" s="9" t="str">
        <f t="shared" si="119"/>
        <v/>
      </c>
      <c r="N600" s="9" t="str">
        <f t="shared" si="120"/>
        <v/>
      </c>
    </row>
    <row r="601" spans="1:14" x14ac:dyDescent="0.2">
      <c r="A601" s="28"/>
      <c r="B601" s="7" t="s">
        <v>570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571</v>
      </c>
      <c r="C602" s="8">
        <v>0</v>
      </c>
      <c r="D602" s="8">
        <v>0</v>
      </c>
      <c r="E602" s="8">
        <v>0</v>
      </c>
      <c r="F602" s="8">
        <v>0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 t="str">
        <f t="shared" si="122"/>
        <v xml:space="preserve"> 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572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573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14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15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290</v>
      </c>
      <c r="D612" s="12">
        <f>SUM(D613:D640)</f>
        <v>995</v>
      </c>
      <c r="E612" s="12">
        <f>SUM(E613:E640)</f>
        <v>854</v>
      </c>
      <c r="F612" s="12">
        <f>SUM(F613:F640)</f>
        <v>1218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1.9448275862068964</v>
      </c>
      <c r="L612" s="13">
        <f>+IF(AND(D612=0,F612=0),"",IF(D612=0,1,IF(F612=0,-1,(F612-D612)/D612)))</f>
        <v>0.22412060301507539</v>
      </c>
      <c r="M612" s="13">
        <f t="shared" ref="M612:M640" si="127">+IF(OR(AND(G612=""),(K612="")),"",G612*K612)</f>
        <v>1.9448275862068964</v>
      </c>
      <c r="N612" s="13">
        <f t="shared" ref="N612:N640" si="128">+IF(OR(AND(H612=""),(L612="")),"",H612*L612)</f>
        <v>0.22412060301507539</v>
      </c>
    </row>
    <row r="613" spans="1:14" x14ac:dyDescent="0.2">
      <c r="A613" s="28"/>
      <c r="B613" s="7" t="s">
        <v>574</v>
      </c>
      <c r="C613" s="8">
        <v>0</v>
      </c>
      <c r="D613" s="8">
        <v>8</v>
      </c>
      <c r="E613" s="8">
        <v>0</v>
      </c>
      <c r="F613" s="8">
        <v>5</v>
      </c>
      <c r="G613" s="9" t="str">
        <f t="shared" si="123"/>
        <v/>
      </c>
      <c r="H613" s="9">
        <f t="shared" si="124"/>
        <v>8.0402010050251264E-3</v>
      </c>
      <c r="I613" s="9" t="str">
        <f t="shared" si="125"/>
        <v/>
      </c>
      <c r="J613" s="9">
        <f t="shared" si="126"/>
        <v>4.1050903119868639E-3</v>
      </c>
      <c r="K613" s="9" t="str">
        <f t="shared" ref="K613:K640" si="129">+IF(AND(C613=0,E613=0)," ",IF(C613=0,1,IF(E613=0,-1,(E613-C613)/C613)))</f>
        <v xml:space="preserve"> </v>
      </c>
      <c r="L613" s="9">
        <f t="shared" ref="L613:L640" si="130">+IF(AND(D613=0,F613=0)," ",IF(D613=0,1,IF(F613=0,-1,(F613-D613)/D613)))</f>
        <v>-0.375</v>
      </c>
      <c r="M613" s="9" t="str">
        <f t="shared" si="127"/>
        <v/>
      </c>
      <c r="N613" s="9">
        <f t="shared" si="128"/>
        <v>-3.0150753768844224E-3</v>
      </c>
    </row>
    <row r="614" spans="1:14" x14ac:dyDescent="0.2">
      <c r="A614" s="28"/>
      <c r="B614" s="7" t="s">
        <v>575</v>
      </c>
      <c r="C614" s="8">
        <v>56</v>
      </c>
      <c r="D614" s="8">
        <v>52</v>
      </c>
      <c r="E614" s="8">
        <v>12</v>
      </c>
      <c r="F614" s="8">
        <v>52</v>
      </c>
      <c r="G614" s="9">
        <f t="shared" si="123"/>
        <v>0.19310344827586207</v>
      </c>
      <c r="H614" s="9">
        <f t="shared" si="124"/>
        <v>5.2261306532663317E-2</v>
      </c>
      <c r="I614" s="9">
        <f t="shared" si="125"/>
        <v>1.405152224824356E-2</v>
      </c>
      <c r="J614" s="9">
        <f t="shared" si="126"/>
        <v>4.2692939244663386E-2</v>
      </c>
      <c r="K614" s="9">
        <f t="shared" si="129"/>
        <v>-0.7857142857142857</v>
      </c>
      <c r="L614" s="9">
        <f t="shared" si="130"/>
        <v>0</v>
      </c>
      <c r="M614" s="9">
        <f t="shared" si="127"/>
        <v>-0.15172413793103448</v>
      </c>
      <c r="N614" s="9">
        <f t="shared" si="128"/>
        <v>0</v>
      </c>
    </row>
    <row r="615" spans="1:14" ht="25.5" x14ac:dyDescent="0.2">
      <c r="A615" s="28"/>
      <c r="B615" s="7" t="s">
        <v>576</v>
      </c>
      <c r="C615" s="8">
        <v>58</v>
      </c>
      <c r="D615" s="8">
        <v>23</v>
      </c>
      <c r="E615" s="8">
        <v>120</v>
      </c>
      <c r="F615" s="8">
        <v>45</v>
      </c>
      <c r="G615" s="9">
        <f t="shared" si="123"/>
        <v>0.2</v>
      </c>
      <c r="H615" s="9">
        <f t="shared" si="124"/>
        <v>2.3115577889447236E-2</v>
      </c>
      <c r="I615" s="9">
        <f t="shared" si="125"/>
        <v>0.14051522248243559</v>
      </c>
      <c r="J615" s="9">
        <f t="shared" si="126"/>
        <v>3.6945812807881777E-2</v>
      </c>
      <c r="K615" s="9">
        <f t="shared" si="129"/>
        <v>1.0689655172413792</v>
      </c>
      <c r="L615" s="9">
        <f t="shared" si="130"/>
        <v>0.95652173913043481</v>
      </c>
      <c r="M615" s="9">
        <f t="shared" si="127"/>
        <v>0.21379310344827585</v>
      </c>
      <c r="N615" s="9">
        <f t="shared" si="128"/>
        <v>2.2110552763819097E-2</v>
      </c>
    </row>
    <row r="616" spans="1:14" x14ac:dyDescent="0.2">
      <c r="A616" s="28"/>
      <c r="B616" s="7" t="s">
        <v>577</v>
      </c>
      <c r="C616" s="8">
        <v>60</v>
      </c>
      <c r="D616" s="8">
        <v>5</v>
      </c>
      <c r="E616" s="8">
        <v>101</v>
      </c>
      <c r="F616" s="8">
        <v>19</v>
      </c>
      <c r="G616" s="9">
        <f t="shared" si="123"/>
        <v>0.20689655172413793</v>
      </c>
      <c r="H616" s="9">
        <f t="shared" si="124"/>
        <v>5.0251256281407036E-3</v>
      </c>
      <c r="I616" s="9">
        <f t="shared" si="125"/>
        <v>0.11826697892271663</v>
      </c>
      <c r="J616" s="9">
        <f t="shared" si="126"/>
        <v>1.5599343185550082E-2</v>
      </c>
      <c r="K616" s="9">
        <f t="shared" si="129"/>
        <v>0.68333333333333335</v>
      </c>
      <c r="L616" s="9">
        <f t="shared" si="130"/>
        <v>2.8</v>
      </c>
      <c r="M616" s="9">
        <f t="shared" si="127"/>
        <v>0.14137931034482759</v>
      </c>
      <c r="N616" s="9">
        <f t="shared" si="128"/>
        <v>1.4070351758793969E-2</v>
      </c>
    </row>
    <row r="617" spans="1:14" x14ac:dyDescent="0.2">
      <c r="A617" s="28"/>
      <c r="B617" s="7" t="s">
        <v>578</v>
      </c>
      <c r="C617" s="8">
        <v>0</v>
      </c>
      <c r="D617" s="8">
        <v>8</v>
      </c>
      <c r="E617" s="8">
        <v>10</v>
      </c>
      <c r="F617" s="8">
        <v>1</v>
      </c>
      <c r="G617" s="9" t="str">
        <f t="shared" si="123"/>
        <v/>
      </c>
      <c r="H617" s="9">
        <f t="shared" si="124"/>
        <v>8.0402010050251264E-3</v>
      </c>
      <c r="I617" s="9">
        <f t="shared" si="125"/>
        <v>1.1709601873536301E-2</v>
      </c>
      <c r="J617" s="9">
        <f t="shared" si="126"/>
        <v>8.2101806239737272E-4</v>
      </c>
      <c r="K617" s="9">
        <f t="shared" si="129"/>
        <v>1</v>
      </c>
      <c r="L617" s="9">
        <f t="shared" si="130"/>
        <v>-0.875</v>
      </c>
      <c r="M617" s="9" t="str">
        <f t="shared" si="127"/>
        <v/>
      </c>
      <c r="N617" s="9">
        <f t="shared" si="128"/>
        <v>-7.0351758793969852E-3</v>
      </c>
    </row>
    <row r="618" spans="1:14" x14ac:dyDescent="0.2">
      <c r="A618" s="28"/>
      <c r="B618" s="7" t="s">
        <v>579</v>
      </c>
      <c r="C618" s="8">
        <v>0</v>
      </c>
      <c r="D618" s="8">
        <v>0</v>
      </c>
      <c r="E618" s="8">
        <v>0</v>
      </c>
      <c r="F618" s="8">
        <v>2</v>
      </c>
      <c r="G618" s="9" t="str">
        <f t="shared" si="123"/>
        <v/>
      </c>
      <c r="H618" s="9" t="str">
        <f t="shared" si="124"/>
        <v/>
      </c>
      <c r="I618" s="9" t="str">
        <f t="shared" si="125"/>
        <v/>
      </c>
      <c r="J618" s="9">
        <f t="shared" si="126"/>
        <v>1.6420361247947454E-3</v>
      </c>
      <c r="K618" s="9" t="str">
        <f t="shared" si="129"/>
        <v xml:space="preserve"> </v>
      </c>
      <c r="L618" s="9">
        <f t="shared" si="130"/>
        <v>1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580</v>
      </c>
      <c r="C619" s="8">
        <v>0</v>
      </c>
      <c r="D619" s="8">
        <v>0</v>
      </c>
      <c r="E619" s="8">
        <v>0</v>
      </c>
      <c r="F619" s="8">
        <v>2</v>
      </c>
      <c r="G619" s="9" t="str">
        <f t="shared" si="123"/>
        <v/>
      </c>
      <c r="H619" s="9" t="str">
        <f t="shared" si="124"/>
        <v/>
      </c>
      <c r="I619" s="9" t="str">
        <f t="shared" si="125"/>
        <v/>
      </c>
      <c r="J619" s="9">
        <f t="shared" si="126"/>
        <v>1.6420361247947454E-3</v>
      </c>
      <c r="K619" s="9" t="str">
        <f t="shared" si="129"/>
        <v xml:space="preserve"> </v>
      </c>
      <c r="L619" s="9">
        <f t="shared" si="130"/>
        <v>1</v>
      </c>
      <c r="M619" s="9" t="str">
        <f t="shared" si="127"/>
        <v/>
      </c>
      <c r="N619" s="9" t="str">
        <f t="shared" si="128"/>
        <v/>
      </c>
    </row>
    <row r="620" spans="1:14" x14ac:dyDescent="0.2">
      <c r="A620" s="28"/>
      <c r="B620" s="7" t="s">
        <v>581</v>
      </c>
      <c r="C620" s="8">
        <v>0</v>
      </c>
      <c r="D620" s="8">
        <v>2</v>
      </c>
      <c r="E620" s="8">
        <v>0</v>
      </c>
      <c r="F620" s="8">
        <v>0</v>
      </c>
      <c r="G620" s="9" t="str">
        <f t="shared" si="123"/>
        <v/>
      </c>
      <c r="H620" s="9">
        <f t="shared" si="124"/>
        <v>2.0100502512562816E-3</v>
      </c>
      <c r="I620" s="9" t="str">
        <f t="shared" si="125"/>
        <v/>
      </c>
      <c r="J620" s="9" t="str">
        <f t="shared" si="126"/>
        <v/>
      </c>
      <c r="K620" s="9" t="str">
        <f t="shared" si="129"/>
        <v xml:space="preserve"> </v>
      </c>
      <c r="L620" s="9">
        <f t="shared" si="130"/>
        <v>-1</v>
      </c>
      <c r="M620" s="9" t="str">
        <f t="shared" si="127"/>
        <v/>
      </c>
      <c r="N620" s="9">
        <f t="shared" si="128"/>
        <v>-2.0100502512562816E-3</v>
      </c>
    </row>
    <row r="621" spans="1:14" x14ac:dyDescent="0.2">
      <c r="A621" s="28"/>
      <c r="B621" s="7" t="s">
        <v>582</v>
      </c>
      <c r="C621" s="8">
        <v>2</v>
      </c>
      <c r="D621" s="8">
        <v>0</v>
      </c>
      <c r="E621" s="8">
        <v>0</v>
      </c>
      <c r="F621" s="8">
        <v>0</v>
      </c>
      <c r="G621" s="9">
        <f t="shared" si="123"/>
        <v>6.8965517241379309E-3</v>
      </c>
      <c r="H621" s="9" t="str">
        <f t="shared" si="124"/>
        <v/>
      </c>
      <c r="I621" s="9" t="str">
        <f t="shared" si="125"/>
        <v/>
      </c>
      <c r="J621" s="9" t="str">
        <f t="shared" si="126"/>
        <v/>
      </c>
      <c r="K621" s="9">
        <f t="shared" si="129"/>
        <v>-1</v>
      </c>
      <c r="L621" s="9" t="str">
        <f t="shared" si="130"/>
        <v xml:space="preserve"> </v>
      </c>
      <c r="M621" s="9">
        <f t="shared" si="127"/>
        <v>-6.8965517241379309E-3</v>
      </c>
      <c r="N621" s="9" t="str">
        <f t="shared" si="128"/>
        <v/>
      </c>
    </row>
    <row r="622" spans="1:14" ht="23.25" customHeight="1" x14ac:dyDescent="0.2">
      <c r="A622" s="28"/>
      <c r="B622" s="7" t="s">
        <v>583</v>
      </c>
      <c r="C622" s="8">
        <v>1</v>
      </c>
      <c r="D622" s="8">
        <v>1</v>
      </c>
      <c r="E622" s="8">
        <v>2</v>
      </c>
      <c r="F622" s="8">
        <v>4</v>
      </c>
      <c r="G622" s="9">
        <f t="shared" si="123"/>
        <v>3.4482758620689655E-3</v>
      </c>
      <c r="H622" s="9">
        <f t="shared" si="124"/>
        <v>1.0050251256281408E-3</v>
      </c>
      <c r="I622" s="9">
        <f t="shared" si="125"/>
        <v>2.34192037470726E-3</v>
      </c>
      <c r="J622" s="9">
        <f t="shared" si="126"/>
        <v>3.2840722495894909E-3</v>
      </c>
      <c r="K622" s="9">
        <f t="shared" si="129"/>
        <v>1</v>
      </c>
      <c r="L622" s="9">
        <f t="shared" si="130"/>
        <v>3</v>
      </c>
      <c r="M622" s="9">
        <f t="shared" si="127"/>
        <v>3.4482758620689655E-3</v>
      </c>
      <c r="N622" s="9">
        <f t="shared" si="128"/>
        <v>3.0150753768844224E-3</v>
      </c>
    </row>
    <row r="623" spans="1:14" x14ac:dyDescent="0.2">
      <c r="A623" s="28"/>
      <c r="B623" s="7" t="s">
        <v>584</v>
      </c>
      <c r="C623" s="8">
        <v>3</v>
      </c>
      <c r="D623" s="8">
        <v>2</v>
      </c>
      <c r="E623" s="8">
        <v>5</v>
      </c>
      <c r="F623" s="8">
        <v>3</v>
      </c>
      <c r="G623" s="9">
        <f t="shared" si="123"/>
        <v>1.0344827586206896E-2</v>
      </c>
      <c r="H623" s="9">
        <f t="shared" si="124"/>
        <v>2.0100502512562816E-3</v>
      </c>
      <c r="I623" s="9">
        <f t="shared" si="125"/>
        <v>5.8548009367681503E-3</v>
      </c>
      <c r="J623" s="9">
        <f t="shared" si="126"/>
        <v>2.4630541871921183E-3</v>
      </c>
      <c r="K623" s="9">
        <f t="shared" si="129"/>
        <v>0.66666666666666663</v>
      </c>
      <c r="L623" s="9">
        <f t="shared" si="130"/>
        <v>0.5</v>
      </c>
      <c r="M623" s="9">
        <f t="shared" si="127"/>
        <v>6.8965517241379309E-3</v>
      </c>
      <c r="N623" s="9">
        <f t="shared" si="128"/>
        <v>1.0050251256281408E-3</v>
      </c>
    </row>
    <row r="624" spans="1:14" x14ac:dyDescent="0.2">
      <c r="A624" s="28"/>
      <c r="B624" s="7" t="s">
        <v>585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586</v>
      </c>
      <c r="C625" s="8">
        <v>0</v>
      </c>
      <c r="D625" s="8">
        <v>5</v>
      </c>
      <c r="E625" s="8">
        <v>7</v>
      </c>
      <c r="F625" s="8">
        <v>30</v>
      </c>
      <c r="G625" s="9" t="str">
        <f t="shared" si="123"/>
        <v/>
      </c>
      <c r="H625" s="9">
        <f t="shared" si="124"/>
        <v>5.0251256281407036E-3</v>
      </c>
      <c r="I625" s="9">
        <f t="shared" si="125"/>
        <v>8.1967213114754103E-3</v>
      </c>
      <c r="J625" s="9">
        <f t="shared" si="126"/>
        <v>2.4630541871921183E-2</v>
      </c>
      <c r="K625" s="9">
        <f t="shared" si="129"/>
        <v>1</v>
      </c>
      <c r="L625" s="9">
        <f t="shared" si="130"/>
        <v>5</v>
      </c>
      <c r="M625" s="9" t="str">
        <f t="shared" si="127"/>
        <v/>
      </c>
      <c r="N625" s="9">
        <f t="shared" si="128"/>
        <v>2.5125628140703519E-2</v>
      </c>
    </row>
    <row r="626" spans="1:14" x14ac:dyDescent="0.2">
      <c r="A626" s="28"/>
      <c r="B626" s="7" t="s">
        <v>587</v>
      </c>
      <c r="C626" s="8">
        <v>0</v>
      </c>
      <c r="D626" s="8">
        <v>0</v>
      </c>
      <c r="E626" s="8">
        <v>0</v>
      </c>
      <c r="F626" s="8">
        <v>2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>
        <f t="shared" si="126"/>
        <v>1.6420361247947454E-3</v>
      </c>
      <c r="K626" s="9" t="str">
        <f t="shared" si="129"/>
        <v xml:space="preserve"> </v>
      </c>
      <c r="L626" s="9">
        <f t="shared" si="130"/>
        <v>1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588</v>
      </c>
      <c r="C627" s="8">
        <v>8</v>
      </c>
      <c r="D627" s="8">
        <v>246</v>
      </c>
      <c r="E627" s="8">
        <v>10</v>
      </c>
      <c r="F627" s="8">
        <v>314</v>
      </c>
      <c r="G627" s="9">
        <f t="shared" si="123"/>
        <v>2.7586206896551724E-2</v>
      </c>
      <c r="H627" s="9">
        <f t="shared" si="124"/>
        <v>0.24723618090452262</v>
      </c>
      <c r="I627" s="9">
        <f t="shared" si="125"/>
        <v>1.1709601873536301E-2</v>
      </c>
      <c r="J627" s="9">
        <f t="shared" si="126"/>
        <v>0.25779967159277506</v>
      </c>
      <c r="K627" s="9">
        <f t="shared" si="129"/>
        <v>0.25</v>
      </c>
      <c r="L627" s="9">
        <f t="shared" si="130"/>
        <v>0.27642276422764228</v>
      </c>
      <c r="M627" s="9">
        <f t="shared" si="127"/>
        <v>6.8965517241379309E-3</v>
      </c>
      <c r="N627" s="9">
        <f t="shared" si="128"/>
        <v>6.834170854271357E-2</v>
      </c>
    </row>
    <row r="628" spans="1:14" x14ac:dyDescent="0.2">
      <c r="A628" s="28"/>
      <c r="B628" s="7" t="s">
        <v>589</v>
      </c>
      <c r="C628" s="8">
        <v>20</v>
      </c>
      <c r="D628" s="8">
        <v>12</v>
      </c>
      <c r="E628" s="8">
        <v>3</v>
      </c>
      <c r="F628" s="8">
        <v>5</v>
      </c>
      <c r="G628" s="9">
        <f t="shared" si="123"/>
        <v>6.8965517241379309E-2</v>
      </c>
      <c r="H628" s="9">
        <f t="shared" si="124"/>
        <v>1.2060301507537688E-2</v>
      </c>
      <c r="I628" s="9">
        <f t="shared" si="125"/>
        <v>3.5128805620608899E-3</v>
      </c>
      <c r="J628" s="9">
        <f t="shared" si="126"/>
        <v>4.1050903119868639E-3</v>
      </c>
      <c r="K628" s="9">
        <f t="shared" si="129"/>
        <v>-0.85</v>
      </c>
      <c r="L628" s="9">
        <f t="shared" si="130"/>
        <v>-0.58333333333333337</v>
      </c>
      <c r="M628" s="9">
        <f t="shared" si="127"/>
        <v>-5.8620689655172413E-2</v>
      </c>
      <c r="N628" s="9">
        <f t="shared" si="128"/>
        <v>-7.0351758793969852E-3</v>
      </c>
    </row>
    <row r="629" spans="1:14" x14ac:dyDescent="0.2">
      <c r="A629" s="28"/>
      <c r="B629" s="7" t="s">
        <v>590</v>
      </c>
      <c r="C629" s="8">
        <v>0</v>
      </c>
      <c r="D629" s="8">
        <v>26</v>
      </c>
      <c r="E629" s="8">
        <v>0</v>
      </c>
      <c r="F629" s="8">
        <v>53</v>
      </c>
      <c r="G629" s="9" t="str">
        <f t="shared" si="123"/>
        <v/>
      </c>
      <c r="H629" s="9">
        <f t="shared" si="124"/>
        <v>2.6130653266331658E-2</v>
      </c>
      <c r="I629" s="9" t="str">
        <f t="shared" si="125"/>
        <v/>
      </c>
      <c r="J629" s="9">
        <f t="shared" si="126"/>
        <v>4.3513957307060758E-2</v>
      </c>
      <c r="K629" s="9" t="str">
        <f t="shared" si="129"/>
        <v xml:space="preserve"> </v>
      </c>
      <c r="L629" s="9">
        <f t="shared" si="130"/>
        <v>1.0384615384615385</v>
      </c>
      <c r="M629" s="9" t="str">
        <f t="shared" si="127"/>
        <v/>
      </c>
      <c r="N629" s="9">
        <f t="shared" si="128"/>
        <v>2.7135678391959801E-2</v>
      </c>
    </row>
    <row r="630" spans="1:14" x14ac:dyDescent="0.2">
      <c r="A630" s="28"/>
      <c r="B630" s="7" t="s">
        <v>591</v>
      </c>
      <c r="C630" s="8">
        <v>61</v>
      </c>
      <c r="D630" s="8">
        <v>432</v>
      </c>
      <c r="E630" s="8">
        <v>91</v>
      </c>
      <c r="F630" s="8">
        <v>553</v>
      </c>
      <c r="G630" s="9">
        <f t="shared" si="123"/>
        <v>0.2103448275862069</v>
      </c>
      <c r="H630" s="9">
        <f t="shared" si="124"/>
        <v>0.43417085427135677</v>
      </c>
      <c r="I630" s="9">
        <f t="shared" si="125"/>
        <v>0.10655737704918032</v>
      </c>
      <c r="J630" s="9">
        <f t="shared" si="126"/>
        <v>0.45402298850574713</v>
      </c>
      <c r="K630" s="9">
        <f t="shared" si="129"/>
        <v>0.49180327868852458</v>
      </c>
      <c r="L630" s="9">
        <f t="shared" si="130"/>
        <v>0.28009259259259262</v>
      </c>
      <c r="M630" s="9">
        <f t="shared" si="127"/>
        <v>0.10344827586206896</v>
      </c>
      <c r="N630" s="9">
        <f t="shared" si="128"/>
        <v>0.12160804020100503</v>
      </c>
    </row>
    <row r="631" spans="1:14" x14ac:dyDescent="0.2">
      <c r="A631" s="28"/>
      <c r="B631" s="7" t="s">
        <v>592</v>
      </c>
      <c r="C631" s="8">
        <v>1</v>
      </c>
      <c r="D631" s="8">
        <v>11</v>
      </c>
      <c r="E631" s="8">
        <v>0</v>
      </c>
      <c r="F631" s="8">
        <v>47</v>
      </c>
      <c r="G631" s="9">
        <f t="shared" si="123"/>
        <v>3.4482758620689655E-3</v>
      </c>
      <c r="H631" s="9">
        <f t="shared" si="124"/>
        <v>1.1055276381909548E-2</v>
      </c>
      <c r="I631" s="9" t="str">
        <f t="shared" si="125"/>
        <v/>
      </c>
      <c r="J631" s="9">
        <f t="shared" si="126"/>
        <v>3.858784893267652E-2</v>
      </c>
      <c r="K631" s="9">
        <f t="shared" si="129"/>
        <v>-1</v>
      </c>
      <c r="L631" s="9">
        <f t="shared" si="130"/>
        <v>3.2727272727272729</v>
      </c>
      <c r="M631" s="9">
        <f t="shared" si="127"/>
        <v>-3.4482758620689655E-3</v>
      </c>
      <c r="N631" s="9">
        <f t="shared" si="128"/>
        <v>3.6180904522613071E-2</v>
      </c>
    </row>
    <row r="632" spans="1:14" x14ac:dyDescent="0.2">
      <c r="A632" s="28"/>
      <c r="B632" s="7" t="s">
        <v>593</v>
      </c>
      <c r="C632" s="8">
        <v>5</v>
      </c>
      <c r="D632" s="8">
        <v>53</v>
      </c>
      <c r="E632" s="8">
        <v>0</v>
      </c>
      <c r="F632" s="8">
        <v>6</v>
      </c>
      <c r="G632" s="9">
        <f t="shared" si="123"/>
        <v>1.7241379310344827E-2</v>
      </c>
      <c r="H632" s="9">
        <f t="shared" si="124"/>
        <v>5.3266331658291456E-2</v>
      </c>
      <c r="I632" s="9" t="str">
        <f t="shared" si="125"/>
        <v/>
      </c>
      <c r="J632" s="9">
        <f t="shared" si="126"/>
        <v>4.9261083743842365E-3</v>
      </c>
      <c r="K632" s="9">
        <f t="shared" si="129"/>
        <v>-1</v>
      </c>
      <c r="L632" s="9">
        <f t="shared" si="130"/>
        <v>-0.8867924528301887</v>
      </c>
      <c r="M632" s="9">
        <f t="shared" si="127"/>
        <v>-1.7241379310344827E-2</v>
      </c>
      <c r="N632" s="9">
        <f t="shared" si="128"/>
        <v>-4.7236180904522612E-2</v>
      </c>
    </row>
    <row r="633" spans="1:14" x14ac:dyDescent="0.2">
      <c r="A633" s="28"/>
      <c r="B633" s="7" t="s">
        <v>594</v>
      </c>
      <c r="C633" s="8">
        <v>0</v>
      </c>
      <c r="D633" s="8">
        <v>3</v>
      </c>
      <c r="E633" s="8">
        <v>0</v>
      </c>
      <c r="F633" s="8">
        <v>8</v>
      </c>
      <c r="G633" s="9" t="str">
        <f t="shared" si="123"/>
        <v/>
      </c>
      <c r="H633" s="9">
        <f t="shared" si="124"/>
        <v>3.015075376884422E-3</v>
      </c>
      <c r="I633" s="9" t="str">
        <f t="shared" si="125"/>
        <v/>
      </c>
      <c r="J633" s="9">
        <f t="shared" si="126"/>
        <v>6.5681444991789817E-3</v>
      </c>
      <c r="K633" s="9" t="str">
        <f t="shared" si="129"/>
        <v xml:space="preserve"> </v>
      </c>
      <c r="L633" s="9">
        <f t="shared" si="130"/>
        <v>1.6666666666666667</v>
      </c>
      <c r="M633" s="9" t="str">
        <f t="shared" si="127"/>
        <v/>
      </c>
      <c r="N633" s="9">
        <f t="shared" si="128"/>
        <v>5.0251256281407036E-3</v>
      </c>
    </row>
    <row r="634" spans="1:14" ht="25.5" x14ac:dyDescent="0.2">
      <c r="A634" s="28" t="s">
        <v>670</v>
      </c>
      <c r="B634" s="7" t="s">
        <v>595</v>
      </c>
      <c r="C634" s="8">
        <v>0</v>
      </c>
      <c r="D634" s="8">
        <v>0</v>
      </c>
      <c r="E634" s="8">
        <v>106</v>
      </c>
      <c r="F634" s="8">
        <v>19</v>
      </c>
      <c r="G634" s="9" t="str">
        <f t="shared" si="123"/>
        <v/>
      </c>
      <c r="H634" s="9" t="str">
        <f t="shared" si="124"/>
        <v/>
      </c>
      <c r="I634" s="9">
        <f t="shared" si="125"/>
        <v>0.12412177985948478</v>
      </c>
      <c r="J634" s="9">
        <f t="shared" si="126"/>
        <v>1.5599343185550082E-2</v>
      </c>
      <c r="K634" s="9">
        <f t="shared" si="129"/>
        <v>1</v>
      </c>
      <c r="L634" s="9">
        <f t="shared" si="130"/>
        <v>1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596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597</v>
      </c>
      <c r="C636" s="8">
        <v>0</v>
      </c>
      <c r="D636" s="8">
        <v>19</v>
      </c>
      <c r="E636" s="8">
        <v>0</v>
      </c>
      <c r="F636" s="8">
        <v>32</v>
      </c>
      <c r="G636" s="9" t="str">
        <f t="shared" si="123"/>
        <v/>
      </c>
      <c r="H636" s="9">
        <f t="shared" si="124"/>
        <v>1.9095477386934675E-2</v>
      </c>
      <c r="I636" s="9" t="str">
        <f t="shared" si="125"/>
        <v/>
      </c>
      <c r="J636" s="9">
        <f t="shared" si="126"/>
        <v>2.6272577996715927E-2</v>
      </c>
      <c r="K636" s="9" t="str">
        <f t="shared" si="129"/>
        <v xml:space="preserve"> </v>
      </c>
      <c r="L636" s="9">
        <f t="shared" si="130"/>
        <v>0.68421052631578949</v>
      </c>
      <c r="M636" s="9" t="str">
        <f t="shared" si="127"/>
        <v/>
      </c>
      <c r="N636" s="9">
        <f t="shared" si="128"/>
        <v>1.3065326633165831E-2</v>
      </c>
    </row>
    <row r="637" spans="1:14" x14ac:dyDescent="0.2">
      <c r="A637" s="28"/>
      <c r="B637" s="7" t="s">
        <v>598</v>
      </c>
      <c r="C637" s="8">
        <v>0</v>
      </c>
      <c r="D637" s="8">
        <v>0</v>
      </c>
      <c r="E637" s="8">
        <v>0</v>
      </c>
      <c r="F637" s="8">
        <v>0</v>
      </c>
      <c r="G637" s="9" t="str">
        <f t="shared" si="123"/>
        <v/>
      </c>
      <c r="H637" s="9" t="str">
        <f t="shared" si="124"/>
        <v/>
      </c>
      <c r="I637" s="9" t="str">
        <f t="shared" si="125"/>
        <v/>
      </c>
      <c r="J637" s="9" t="str">
        <f t="shared" si="126"/>
        <v/>
      </c>
      <c r="K637" s="9" t="str">
        <f t="shared" si="129"/>
        <v xml:space="preserve"> </v>
      </c>
      <c r="L637" s="9" t="str">
        <f t="shared" si="130"/>
        <v xml:space="preserve"> </v>
      </c>
      <c r="M637" s="9" t="str">
        <f t="shared" si="127"/>
        <v/>
      </c>
      <c r="N637" s="9" t="str">
        <f t="shared" si="128"/>
        <v/>
      </c>
    </row>
    <row r="638" spans="1:14" ht="25.5" x14ac:dyDescent="0.2">
      <c r="A638" s="28"/>
      <c r="B638" s="7" t="s">
        <v>599</v>
      </c>
      <c r="C638" s="8">
        <v>0</v>
      </c>
      <c r="D638" s="8">
        <v>0</v>
      </c>
      <c r="E638" s="8">
        <v>0</v>
      </c>
      <c r="F638" s="8">
        <v>0</v>
      </c>
      <c r="G638" s="9" t="str">
        <f t="shared" si="123"/>
        <v/>
      </c>
      <c r="H638" s="9" t="str">
        <f t="shared" si="124"/>
        <v/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 t="str">
        <f t="shared" si="130"/>
        <v xml:space="preserve"> 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600</v>
      </c>
      <c r="C639" s="8">
        <v>15</v>
      </c>
      <c r="D639" s="8">
        <v>29</v>
      </c>
      <c r="E639" s="8">
        <v>386</v>
      </c>
      <c r="F639" s="8">
        <v>7</v>
      </c>
      <c r="G639" s="9">
        <f t="shared" si="123"/>
        <v>5.1724137931034482E-2</v>
      </c>
      <c r="H639" s="9">
        <f t="shared" si="124"/>
        <v>2.914572864321608E-2</v>
      </c>
      <c r="I639" s="9">
        <f t="shared" si="125"/>
        <v>0.45199063231850117</v>
      </c>
      <c r="J639" s="9">
        <f t="shared" si="126"/>
        <v>5.7471264367816091E-3</v>
      </c>
      <c r="K639" s="9">
        <f t="shared" si="129"/>
        <v>24.733333333333334</v>
      </c>
      <c r="L639" s="9">
        <f t="shared" si="130"/>
        <v>-0.75862068965517238</v>
      </c>
      <c r="M639" s="9">
        <f t="shared" si="127"/>
        <v>1.2793103448275862</v>
      </c>
      <c r="N639" s="9">
        <f t="shared" si="128"/>
        <v>-2.2110552763819093E-2</v>
      </c>
    </row>
    <row r="640" spans="1:14" ht="25.5" x14ac:dyDescent="0.2">
      <c r="A640" s="28"/>
      <c r="B640" s="7" t="s">
        <v>601</v>
      </c>
      <c r="C640" s="8">
        <v>0</v>
      </c>
      <c r="D640" s="8">
        <v>58</v>
      </c>
      <c r="E640" s="8">
        <v>1</v>
      </c>
      <c r="F640" s="8">
        <v>9</v>
      </c>
      <c r="G640" s="9" t="str">
        <f t="shared" si="123"/>
        <v/>
      </c>
      <c r="H640" s="9">
        <f t="shared" si="124"/>
        <v>5.8291457286432161E-2</v>
      </c>
      <c r="I640" s="9">
        <f t="shared" si="125"/>
        <v>1.17096018735363E-3</v>
      </c>
      <c r="J640" s="9">
        <f t="shared" si="126"/>
        <v>7.3891625615763543E-3</v>
      </c>
      <c r="K640" s="9">
        <f t="shared" si="129"/>
        <v>1</v>
      </c>
      <c r="L640" s="9">
        <f t="shared" si="130"/>
        <v>-0.84482758620689657</v>
      </c>
      <c r="M640" s="9" t="str">
        <f t="shared" si="127"/>
        <v/>
      </c>
      <c r="N640" s="9">
        <f t="shared" si="128"/>
        <v>-4.9246231155778898E-2</v>
      </c>
    </row>
    <row r="641" spans="1:2" x14ac:dyDescent="0.2">
      <c r="A641" s="2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641"/>
  <sheetViews>
    <sheetView showGridLines="0" topLeftCell="A4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.75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668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640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669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2021</v>
      </c>
      <c r="D7" s="40"/>
      <c r="E7" s="45">
        <v>2022</v>
      </c>
      <c r="F7" s="40"/>
      <c r="G7" s="39">
        <v>2021</v>
      </c>
      <c r="H7" s="40"/>
      <c r="I7" s="45">
        <v>2022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641</v>
      </c>
      <c r="C9" s="12">
        <f>+C22+C81+C188+C371+C612</f>
        <v>1655</v>
      </c>
      <c r="D9" s="12">
        <f>+D22+D81+D188+D371+D612</f>
        <v>2505</v>
      </c>
      <c r="E9" s="12">
        <f>+E22+E81+E188+E371+E612</f>
        <v>763</v>
      </c>
      <c r="F9" s="12">
        <f>+F22+F81+F188+F371+F612</f>
        <v>919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-0.53897280966767369</v>
      </c>
      <c r="L9" s="13">
        <f t="shared" si="0"/>
        <v>-0.6331337325349301</v>
      </c>
      <c r="M9" s="13">
        <f t="shared" ref="M9:N14" si="1">+IF(OR(AND(G9=""),(K9="")),"",G9*K9)</f>
        <v>-0.53897280966767369</v>
      </c>
      <c r="N9" s="13">
        <f t="shared" si="1"/>
        <v>-0.6331337325349301</v>
      </c>
    </row>
    <row r="10" spans="1:14" ht="26.25" customHeight="1" x14ac:dyDescent="0.2">
      <c r="A10" s="28"/>
      <c r="B10" s="24" t="s">
        <v>8</v>
      </c>
      <c r="C10" s="21">
        <f>+C22</f>
        <v>7</v>
      </c>
      <c r="D10" s="14">
        <f>+D22</f>
        <v>10</v>
      </c>
      <c r="E10" s="14">
        <f>+E22</f>
        <v>3</v>
      </c>
      <c r="F10" s="14">
        <f>+F22</f>
        <v>1</v>
      </c>
      <c r="G10" s="15">
        <f t="shared" ref="G10:J14" si="2">+C10/C$9</f>
        <v>4.229607250755287E-3</v>
      </c>
      <c r="H10" s="15">
        <f t="shared" si="2"/>
        <v>3.9920159680638719E-3</v>
      </c>
      <c r="I10" s="15">
        <f t="shared" si="2"/>
        <v>3.9318479685452159E-3</v>
      </c>
      <c r="J10" s="15">
        <f t="shared" si="2"/>
        <v>1.088139281828074E-3</v>
      </c>
      <c r="K10" s="15">
        <f t="shared" si="0"/>
        <v>-0.5714285714285714</v>
      </c>
      <c r="L10" s="15">
        <f t="shared" si="0"/>
        <v>-0.9</v>
      </c>
      <c r="M10" s="15">
        <f t="shared" si="1"/>
        <v>-2.4169184290030211E-3</v>
      </c>
      <c r="N10" s="16">
        <f t="shared" si="1"/>
        <v>-3.592814371257485E-3</v>
      </c>
    </row>
    <row r="11" spans="1:14" ht="25.5" x14ac:dyDescent="0.2">
      <c r="A11" s="28"/>
      <c r="B11" s="25" t="s">
        <v>9</v>
      </c>
      <c r="C11" s="22">
        <f>+C81</f>
        <v>364</v>
      </c>
      <c r="D11" s="8">
        <f>+D81</f>
        <v>247</v>
      </c>
      <c r="E11" s="8">
        <f>+E81</f>
        <v>229</v>
      </c>
      <c r="F11" s="8">
        <f>+F81</f>
        <v>183</v>
      </c>
      <c r="G11" s="9">
        <f t="shared" si="2"/>
        <v>0.21993957703927491</v>
      </c>
      <c r="H11" s="9">
        <f t="shared" si="2"/>
        <v>9.8602794411177641E-2</v>
      </c>
      <c r="I11" s="9">
        <f t="shared" si="2"/>
        <v>0.30013106159895153</v>
      </c>
      <c r="J11" s="9">
        <f t="shared" si="2"/>
        <v>0.19912948857453755</v>
      </c>
      <c r="K11" s="9">
        <f t="shared" si="0"/>
        <v>-0.37087912087912089</v>
      </c>
      <c r="L11" s="9">
        <f t="shared" si="0"/>
        <v>-0.25910931174089069</v>
      </c>
      <c r="M11" s="9">
        <f t="shared" si="1"/>
        <v>-8.1570996978851965E-2</v>
      </c>
      <c r="N11" s="17">
        <f t="shared" si="1"/>
        <v>-2.5548902195608781E-2</v>
      </c>
    </row>
    <row r="12" spans="1:14" ht="25.5" x14ac:dyDescent="0.2">
      <c r="A12" s="28"/>
      <c r="B12" s="25" t="s">
        <v>10</v>
      </c>
      <c r="C12" s="22">
        <f>+C188</f>
        <v>105</v>
      </c>
      <c r="D12" s="8">
        <f>+D188</f>
        <v>234</v>
      </c>
      <c r="E12" s="8">
        <f>+E188</f>
        <v>34</v>
      </c>
      <c r="F12" s="8">
        <f>+F188</f>
        <v>70</v>
      </c>
      <c r="G12" s="9">
        <f t="shared" si="2"/>
        <v>6.3444108761329304E-2</v>
      </c>
      <c r="H12" s="9">
        <f t="shared" si="2"/>
        <v>9.3413173652694609E-2</v>
      </c>
      <c r="I12" s="9">
        <f t="shared" si="2"/>
        <v>4.456094364351245E-2</v>
      </c>
      <c r="J12" s="9">
        <f t="shared" si="2"/>
        <v>7.6169749727965183E-2</v>
      </c>
      <c r="K12" s="9">
        <f t="shared" si="0"/>
        <v>-0.67619047619047623</v>
      </c>
      <c r="L12" s="9">
        <f t="shared" si="0"/>
        <v>-0.70085470085470081</v>
      </c>
      <c r="M12" s="9">
        <f t="shared" si="1"/>
        <v>-4.2900302114803626E-2</v>
      </c>
      <c r="N12" s="17">
        <f t="shared" si="1"/>
        <v>-6.54690618762475E-2</v>
      </c>
    </row>
    <row r="13" spans="1:14" ht="25.5" x14ac:dyDescent="0.2">
      <c r="A13" s="28"/>
      <c r="B13" s="25" t="s">
        <v>11</v>
      </c>
      <c r="C13" s="22">
        <f>+C371</f>
        <v>994</v>
      </c>
      <c r="D13" s="8">
        <f>+D371</f>
        <v>1283</v>
      </c>
      <c r="E13" s="8">
        <f>+E371</f>
        <v>446</v>
      </c>
      <c r="F13" s="8">
        <f>+F371</f>
        <v>352</v>
      </c>
      <c r="G13" s="9">
        <f t="shared" si="2"/>
        <v>0.60060422960725079</v>
      </c>
      <c r="H13" s="9">
        <f t="shared" si="2"/>
        <v>0.5121756487025948</v>
      </c>
      <c r="I13" s="9">
        <f t="shared" si="2"/>
        <v>0.58453473132372213</v>
      </c>
      <c r="J13" s="9">
        <f t="shared" si="2"/>
        <v>0.38302502720348203</v>
      </c>
      <c r="K13" s="9">
        <f t="shared" si="0"/>
        <v>-0.55130784708249492</v>
      </c>
      <c r="L13" s="9">
        <f t="shared" si="0"/>
        <v>-0.72564302416212001</v>
      </c>
      <c r="M13" s="9">
        <f t="shared" si="1"/>
        <v>-0.33111782477341389</v>
      </c>
      <c r="N13" s="17">
        <f t="shared" si="1"/>
        <v>-0.3716566866267465</v>
      </c>
    </row>
    <row r="14" spans="1:14" ht="26.25" thickBot="1" x14ac:dyDescent="0.25">
      <c r="A14" s="28"/>
      <c r="B14" s="26" t="s">
        <v>12</v>
      </c>
      <c r="C14" s="23">
        <f>+C612</f>
        <v>185</v>
      </c>
      <c r="D14" s="18">
        <f>+D612</f>
        <v>731</v>
      </c>
      <c r="E14" s="18">
        <f>+E612</f>
        <v>51</v>
      </c>
      <c r="F14" s="18">
        <f>+F612</f>
        <v>313</v>
      </c>
      <c r="G14" s="19">
        <f t="shared" si="2"/>
        <v>0.11178247734138973</v>
      </c>
      <c r="H14" s="19">
        <f t="shared" si="2"/>
        <v>0.29181636726546906</v>
      </c>
      <c r="I14" s="19">
        <f t="shared" si="2"/>
        <v>6.6841415465268672E-2</v>
      </c>
      <c r="J14" s="19">
        <f t="shared" si="2"/>
        <v>0.34058759521218718</v>
      </c>
      <c r="K14" s="19">
        <f t="shared" si="0"/>
        <v>-0.72432432432432436</v>
      </c>
      <c r="L14" s="19">
        <f t="shared" si="0"/>
        <v>-0.57181942544459641</v>
      </c>
      <c r="M14" s="19">
        <f t="shared" si="1"/>
        <v>-8.0966767371601217E-2</v>
      </c>
      <c r="N14" s="20">
        <f t="shared" si="1"/>
        <v>-0.16686626746506986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14</v>
      </c>
      <c r="D19" s="46"/>
      <c r="E19" s="46"/>
      <c r="F19" s="40"/>
      <c r="G19" s="41" t="s">
        <v>4</v>
      </c>
      <c r="H19" s="46"/>
      <c r="I19" s="46"/>
      <c r="J19" s="46"/>
      <c r="K19" s="41" t="s">
        <v>15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7</v>
      </c>
      <c r="D22" s="12">
        <f>SUM(D23:D73)</f>
        <v>10</v>
      </c>
      <c r="E22" s="12">
        <f>SUM(E23:E73)</f>
        <v>3</v>
      </c>
      <c r="F22" s="12">
        <f>SUM(F23:F73)</f>
        <v>1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-0.5714285714285714</v>
      </c>
      <c r="L22" s="13">
        <f>+IF(AND(D22=0,F22=0),"",IF(D22=0,1,IF(F22=0,-1,(F22-D22)/D22)))</f>
        <v>-0.9</v>
      </c>
      <c r="M22" s="13">
        <f t="shared" ref="M22:M53" si="7">+IF(OR(AND(G22=""),(K22="")),"",G22*K22)</f>
        <v>-0.5714285714285714</v>
      </c>
      <c r="N22" s="13">
        <f t="shared" ref="N22:N53" si="8">+IF(OR(AND(H22=""),(L22="")),"",H22*L22)</f>
        <v>-0.9</v>
      </c>
    </row>
    <row r="23" spans="1:14" x14ac:dyDescent="0.2">
      <c r="A23" s="28"/>
      <c r="B23" s="7" t="s">
        <v>16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17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18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19</v>
      </c>
      <c r="C26" s="8">
        <v>0</v>
      </c>
      <c r="D26" s="8">
        <v>0</v>
      </c>
      <c r="E26" s="8">
        <v>0</v>
      </c>
      <c r="F26" s="8">
        <v>0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20</v>
      </c>
      <c r="C27" s="8">
        <v>0</v>
      </c>
      <c r="D27" s="8">
        <v>0</v>
      </c>
      <c r="E27" s="8">
        <v>0</v>
      </c>
      <c r="F27" s="8">
        <v>0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 t="str">
        <f t="shared" si="6"/>
        <v/>
      </c>
      <c r="K27" s="9" t="str">
        <f t="shared" si="9"/>
        <v xml:space="preserve"> </v>
      </c>
      <c r="L27" s="9" t="str">
        <f t="shared" si="10"/>
        <v xml:space="preserve"> 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21</v>
      </c>
      <c r="C28" s="8">
        <v>0</v>
      </c>
      <c r="D28" s="8">
        <v>0</v>
      </c>
      <c r="E28" s="8">
        <v>0</v>
      </c>
      <c r="F28" s="8">
        <v>0</v>
      </c>
      <c r="G28" s="9" t="str">
        <f t="shared" si="3"/>
        <v/>
      </c>
      <c r="H28" s="9" t="str">
        <f t="shared" si="4"/>
        <v/>
      </c>
      <c r="I28" s="9" t="str">
        <f t="shared" si="5"/>
        <v/>
      </c>
      <c r="J28" s="9" t="str">
        <f t="shared" si="6"/>
        <v/>
      </c>
      <c r="K28" s="9" t="str">
        <f t="shared" si="9"/>
        <v xml:space="preserve"> </v>
      </c>
      <c r="L28" s="9" t="str">
        <f t="shared" si="10"/>
        <v xml:space="preserve"> </v>
      </c>
      <c r="M28" s="9" t="str">
        <f t="shared" si="7"/>
        <v/>
      </c>
      <c r="N28" s="9" t="str">
        <f t="shared" si="8"/>
        <v/>
      </c>
    </row>
    <row r="29" spans="1:14" ht="25.5" x14ac:dyDescent="0.2">
      <c r="A29" s="28"/>
      <c r="B29" s="7" t="s">
        <v>22</v>
      </c>
      <c r="C29" s="8">
        <v>0</v>
      </c>
      <c r="D29" s="8">
        <v>0</v>
      </c>
      <c r="E29" s="8">
        <v>1</v>
      </c>
      <c r="F29" s="8">
        <v>0</v>
      </c>
      <c r="G29" s="9" t="str">
        <f t="shared" si="3"/>
        <v/>
      </c>
      <c r="H29" s="9" t="str">
        <f t="shared" si="4"/>
        <v/>
      </c>
      <c r="I29" s="9">
        <f t="shared" si="5"/>
        <v>0.33333333333333331</v>
      </c>
      <c r="J29" s="9" t="str">
        <f t="shared" si="6"/>
        <v/>
      </c>
      <c r="K29" s="9">
        <f t="shared" si="9"/>
        <v>1</v>
      </c>
      <c r="L29" s="9" t="str">
        <f t="shared" si="10"/>
        <v xml:space="preserve"> 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23</v>
      </c>
      <c r="C30" s="8">
        <v>0</v>
      </c>
      <c r="D30" s="8">
        <v>0</v>
      </c>
      <c r="E30" s="8">
        <v>0</v>
      </c>
      <c r="F30" s="8">
        <v>0</v>
      </c>
      <c r="G30" s="9" t="str">
        <f t="shared" si="3"/>
        <v/>
      </c>
      <c r="H30" s="9" t="str">
        <f t="shared" si="4"/>
        <v/>
      </c>
      <c r="I30" s="9" t="str">
        <f t="shared" si="5"/>
        <v/>
      </c>
      <c r="J30" s="9" t="str">
        <f t="shared" si="6"/>
        <v/>
      </c>
      <c r="K30" s="9" t="str">
        <f t="shared" si="9"/>
        <v xml:space="preserve"> </v>
      </c>
      <c r="L30" s="9" t="str">
        <f t="shared" si="10"/>
        <v xml:space="preserve"> </v>
      </c>
      <c r="M30" s="9" t="str">
        <f t="shared" si="7"/>
        <v/>
      </c>
      <c r="N30" s="9" t="str">
        <f t="shared" si="8"/>
        <v/>
      </c>
    </row>
    <row r="31" spans="1:14" x14ac:dyDescent="0.2">
      <c r="A31" s="28"/>
      <c r="B31" s="7" t="s">
        <v>24</v>
      </c>
      <c r="C31" s="8">
        <v>0</v>
      </c>
      <c r="D31" s="8">
        <v>0</v>
      </c>
      <c r="E31" s="8">
        <v>0</v>
      </c>
      <c r="F31" s="8">
        <v>0</v>
      </c>
      <c r="G31" s="9" t="str">
        <f t="shared" si="3"/>
        <v/>
      </c>
      <c r="H31" s="9" t="str">
        <f t="shared" si="4"/>
        <v/>
      </c>
      <c r="I31" s="9" t="str">
        <f t="shared" si="5"/>
        <v/>
      </c>
      <c r="J31" s="9" t="str">
        <f t="shared" si="6"/>
        <v/>
      </c>
      <c r="K31" s="9" t="str">
        <f t="shared" si="9"/>
        <v xml:space="preserve"> </v>
      </c>
      <c r="L31" s="9" t="str">
        <f t="shared" si="10"/>
        <v xml:space="preserve"> </v>
      </c>
      <c r="M31" s="9" t="str">
        <f t="shared" si="7"/>
        <v/>
      </c>
      <c r="N31" s="9" t="str">
        <f t="shared" si="8"/>
        <v/>
      </c>
    </row>
    <row r="32" spans="1:14" x14ac:dyDescent="0.2">
      <c r="A32" s="28"/>
      <c r="B32" s="7" t="s">
        <v>25</v>
      </c>
      <c r="C32" s="8">
        <v>0</v>
      </c>
      <c r="D32" s="8">
        <v>0</v>
      </c>
      <c r="E32" s="8">
        <v>0</v>
      </c>
      <c r="F32" s="8">
        <v>0</v>
      </c>
      <c r="G32" s="9" t="str">
        <f t="shared" si="3"/>
        <v/>
      </c>
      <c r="H32" s="9" t="str">
        <f t="shared" si="4"/>
        <v/>
      </c>
      <c r="I32" s="9" t="str">
        <f t="shared" si="5"/>
        <v/>
      </c>
      <c r="J32" s="9" t="str">
        <f t="shared" si="6"/>
        <v/>
      </c>
      <c r="K32" s="9" t="str">
        <f t="shared" si="9"/>
        <v xml:space="preserve"> </v>
      </c>
      <c r="L32" s="9" t="str">
        <f t="shared" si="10"/>
        <v xml:space="preserve"> </v>
      </c>
      <c r="M32" s="9" t="str">
        <f t="shared" si="7"/>
        <v/>
      </c>
      <c r="N32" s="9" t="str">
        <f t="shared" si="8"/>
        <v/>
      </c>
    </row>
    <row r="33" spans="1:14" x14ac:dyDescent="0.2">
      <c r="A33" s="28"/>
      <c r="B33" s="7" t="s">
        <v>26</v>
      </c>
      <c r="C33" s="8">
        <v>1</v>
      </c>
      <c r="D33" s="8">
        <v>7</v>
      </c>
      <c r="E33" s="8">
        <v>0</v>
      </c>
      <c r="F33" s="8">
        <v>1</v>
      </c>
      <c r="G33" s="9">
        <f t="shared" si="3"/>
        <v>0.14285714285714285</v>
      </c>
      <c r="H33" s="9">
        <f t="shared" si="4"/>
        <v>0.7</v>
      </c>
      <c r="I33" s="9" t="str">
        <f t="shared" si="5"/>
        <v/>
      </c>
      <c r="J33" s="9">
        <f t="shared" si="6"/>
        <v>1</v>
      </c>
      <c r="K33" s="9">
        <f t="shared" si="9"/>
        <v>-1</v>
      </c>
      <c r="L33" s="9">
        <f t="shared" si="10"/>
        <v>-0.8571428571428571</v>
      </c>
      <c r="M33" s="9">
        <f t="shared" si="7"/>
        <v>-0.14285714285714285</v>
      </c>
      <c r="N33" s="9">
        <f t="shared" si="8"/>
        <v>-0.6</v>
      </c>
    </row>
    <row r="34" spans="1:14" ht="25.5" x14ac:dyDescent="0.2">
      <c r="A34" s="28"/>
      <c r="B34" s="7" t="s">
        <v>27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28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29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30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31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32</v>
      </c>
      <c r="C39" s="8">
        <v>0</v>
      </c>
      <c r="D39" s="8">
        <v>0</v>
      </c>
      <c r="E39" s="8">
        <v>0</v>
      </c>
      <c r="F39" s="8">
        <v>0</v>
      </c>
      <c r="G39" s="9" t="str">
        <f t="shared" si="3"/>
        <v/>
      </c>
      <c r="H39" s="9" t="str">
        <f t="shared" si="4"/>
        <v/>
      </c>
      <c r="I39" s="9" t="str">
        <f t="shared" si="5"/>
        <v/>
      </c>
      <c r="J39" s="9" t="str">
        <f t="shared" si="6"/>
        <v/>
      </c>
      <c r="K39" s="9" t="str">
        <f t="shared" si="9"/>
        <v xml:space="preserve"> </v>
      </c>
      <c r="L39" s="9" t="str">
        <f t="shared" si="10"/>
        <v xml:space="preserve"> </v>
      </c>
      <c r="M39" s="9" t="str">
        <f t="shared" si="7"/>
        <v/>
      </c>
      <c r="N39" s="9" t="str">
        <f t="shared" si="8"/>
        <v/>
      </c>
    </row>
    <row r="40" spans="1:14" ht="25.5" x14ac:dyDescent="0.2">
      <c r="A40" s="28"/>
      <c r="B40" s="7" t="s">
        <v>33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34</v>
      </c>
      <c r="C41" s="8">
        <v>0</v>
      </c>
      <c r="D41" s="8">
        <v>0</v>
      </c>
      <c r="E41" s="8">
        <v>0</v>
      </c>
      <c r="F41" s="8">
        <v>0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 t="str">
        <f t="shared" si="10"/>
        <v xml:space="preserve"> 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35</v>
      </c>
      <c r="C42" s="8">
        <v>0</v>
      </c>
      <c r="D42" s="8">
        <v>0</v>
      </c>
      <c r="E42" s="8">
        <v>0</v>
      </c>
      <c r="F42" s="8">
        <v>0</v>
      </c>
      <c r="G42" s="9" t="str">
        <f t="shared" si="3"/>
        <v/>
      </c>
      <c r="H42" s="9" t="str">
        <f t="shared" si="4"/>
        <v/>
      </c>
      <c r="I42" s="9" t="str">
        <f t="shared" si="5"/>
        <v/>
      </c>
      <c r="J42" s="9" t="str">
        <f t="shared" si="6"/>
        <v/>
      </c>
      <c r="K42" s="9" t="str">
        <f t="shared" si="9"/>
        <v xml:space="preserve"> </v>
      </c>
      <c r="L42" s="9" t="str">
        <f t="shared" si="10"/>
        <v xml:space="preserve"> </v>
      </c>
      <c r="M42" s="9" t="str">
        <f t="shared" si="7"/>
        <v/>
      </c>
      <c r="N42" s="9" t="str">
        <f t="shared" si="8"/>
        <v/>
      </c>
    </row>
    <row r="43" spans="1:14" ht="24" customHeight="1" x14ac:dyDescent="0.2">
      <c r="A43" s="28"/>
      <c r="B43" s="7" t="s">
        <v>36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37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38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39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40</v>
      </c>
      <c r="C47" s="8">
        <v>0</v>
      </c>
      <c r="D47" s="8">
        <v>1</v>
      </c>
      <c r="E47" s="8">
        <v>0</v>
      </c>
      <c r="F47" s="8">
        <v>0</v>
      </c>
      <c r="G47" s="9" t="str">
        <f t="shared" si="3"/>
        <v/>
      </c>
      <c r="H47" s="9">
        <f t="shared" si="4"/>
        <v>0.1</v>
      </c>
      <c r="I47" s="9" t="str">
        <f t="shared" si="5"/>
        <v/>
      </c>
      <c r="J47" s="9" t="str">
        <f t="shared" si="6"/>
        <v/>
      </c>
      <c r="K47" s="9" t="str">
        <f t="shared" si="9"/>
        <v xml:space="preserve"> </v>
      </c>
      <c r="L47" s="9">
        <f t="shared" si="10"/>
        <v>-1</v>
      </c>
      <c r="M47" s="9" t="str">
        <f t="shared" si="7"/>
        <v/>
      </c>
      <c r="N47" s="9">
        <f t="shared" si="8"/>
        <v>-0.1</v>
      </c>
    </row>
    <row r="48" spans="1:14" ht="25.5" x14ac:dyDescent="0.2">
      <c r="A48" s="28"/>
      <c r="B48" s="7" t="s">
        <v>41</v>
      </c>
      <c r="C48" s="8">
        <v>5</v>
      </c>
      <c r="D48" s="8">
        <v>0</v>
      </c>
      <c r="E48" s="8">
        <v>0</v>
      </c>
      <c r="F48" s="8">
        <v>0</v>
      </c>
      <c r="G48" s="9">
        <f t="shared" si="3"/>
        <v>0.7142857142857143</v>
      </c>
      <c r="H48" s="9" t="str">
        <f t="shared" si="4"/>
        <v/>
      </c>
      <c r="I48" s="9" t="str">
        <f t="shared" si="5"/>
        <v/>
      </c>
      <c r="J48" s="9" t="str">
        <f t="shared" si="6"/>
        <v/>
      </c>
      <c r="K48" s="9">
        <f t="shared" si="9"/>
        <v>-1</v>
      </c>
      <c r="L48" s="9" t="str">
        <f t="shared" si="10"/>
        <v xml:space="preserve"> </v>
      </c>
      <c r="M48" s="9">
        <f t="shared" si="7"/>
        <v>-0.7142857142857143</v>
      </c>
      <c r="N48" s="9" t="str">
        <f t="shared" si="8"/>
        <v/>
      </c>
    </row>
    <row r="49" spans="1:14" ht="25.5" x14ac:dyDescent="0.2">
      <c r="A49" s="28"/>
      <c r="B49" s="7" t="s">
        <v>42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43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44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45</v>
      </c>
      <c r="C52" s="8">
        <v>0</v>
      </c>
      <c r="D52" s="8">
        <v>0</v>
      </c>
      <c r="E52" s="8">
        <v>0</v>
      </c>
      <c r="F52" s="8">
        <v>0</v>
      </c>
      <c r="G52" s="9" t="str">
        <f t="shared" si="3"/>
        <v/>
      </c>
      <c r="H52" s="9" t="str">
        <f t="shared" si="4"/>
        <v/>
      </c>
      <c r="I52" s="9" t="str">
        <f t="shared" si="5"/>
        <v/>
      </c>
      <c r="J52" s="9" t="str">
        <f t="shared" si="6"/>
        <v/>
      </c>
      <c r="K52" s="9" t="str">
        <f t="shared" si="9"/>
        <v xml:space="preserve"> </v>
      </c>
      <c r="L52" s="9" t="str">
        <f t="shared" si="10"/>
        <v xml:space="preserve"> 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46</v>
      </c>
      <c r="C53" s="8">
        <v>1</v>
      </c>
      <c r="D53" s="8">
        <v>0</v>
      </c>
      <c r="E53" s="8">
        <v>0</v>
      </c>
      <c r="F53" s="8">
        <v>0</v>
      </c>
      <c r="G53" s="9">
        <f t="shared" si="3"/>
        <v>0.14285714285714285</v>
      </c>
      <c r="H53" s="9" t="str">
        <f t="shared" si="4"/>
        <v/>
      </c>
      <c r="I53" s="9" t="str">
        <f t="shared" si="5"/>
        <v/>
      </c>
      <c r="J53" s="9" t="str">
        <f t="shared" si="6"/>
        <v/>
      </c>
      <c r="K53" s="9">
        <f t="shared" si="9"/>
        <v>-1</v>
      </c>
      <c r="L53" s="9" t="str">
        <f t="shared" si="10"/>
        <v xml:space="preserve"> </v>
      </c>
      <c r="M53" s="9">
        <f t="shared" si="7"/>
        <v>-0.14285714285714285</v>
      </c>
      <c r="N53" s="9" t="str">
        <f t="shared" si="8"/>
        <v/>
      </c>
    </row>
    <row r="54" spans="1:14" x14ac:dyDescent="0.2">
      <c r="A54" s="28"/>
      <c r="B54" s="7" t="s">
        <v>47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48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49</v>
      </c>
      <c r="C56" s="8">
        <v>0</v>
      </c>
      <c r="D56" s="8">
        <v>0</v>
      </c>
      <c r="E56" s="8">
        <v>0</v>
      </c>
      <c r="F56" s="8">
        <v>0</v>
      </c>
      <c r="G56" s="9" t="str">
        <f t="shared" si="11"/>
        <v/>
      </c>
      <c r="H56" s="9" t="str">
        <f t="shared" si="12"/>
        <v/>
      </c>
      <c r="I56" s="9" t="str">
        <f t="shared" si="13"/>
        <v/>
      </c>
      <c r="J56" s="9" t="str">
        <f t="shared" si="14"/>
        <v/>
      </c>
      <c r="K56" s="9" t="str">
        <f t="shared" si="17"/>
        <v xml:space="preserve"> </v>
      </c>
      <c r="L56" s="9" t="str">
        <f t="shared" si="18"/>
        <v xml:space="preserve"> 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50</v>
      </c>
      <c r="C57" s="8">
        <v>0</v>
      </c>
      <c r="D57" s="8">
        <v>0</v>
      </c>
      <c r="E57" s="8">
        <v>2</v>
      </c>
      <c r="F57" s="8">
        <v>0</v>
      </c>
      <c r="G57" s="9" t="str">
        <f t="shared" si="11"/>
        <v/>
      </c>
      <c r="H57" s="9" t="str">
        <f t="shared" si="12"/>
        <v/>
      </c>
      <c r="I57" s="9">
        <f t="shared" si="13"/>
        <v>0.66666666666666663</v>
      </c>
      <c r="J57" s="9" t="str">
        <f t="shared" si="14"/>
        <v/>
      </c>
      <c r="K57" s="9">
        <f t="shared" si="17"/>
        <v>1</v>
      </c>
      <c r="L57" s="9" t="str">
        <f t="shared" si="18"/>
        <v xml:space="preserve"> </v>
      </c>
      <c r="M57" s="9" t="str">
        <f t="shared" si="15"/>
        <v/>
      </c>
      <c r="N57" s="9" t="str">
        <f t="shared" si="16"/>
        <v/>
      </c>
    </row>
    <row r="58" spans="1:14" x14ac:dyDescent="0.2">
      <c r="A58" s="28"/>
      <c r="B58" s="7" t="s">
        <v>51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52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53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54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55</v>
      </c>
      <c r="C62" s="8">
        <v>0</v>
      </c>
      <c r="D62" s="8">
        <v>0</v>
      </c>
      <c r="E62" s="8">
        <v>0</v>
      </c>
      <c r="F62" s="8">
        <v>0</v>
      </c>
      <c r="G62" s="9" t="str">
        <f t="shared" si="11"/>
        <v/>
      </c>
      <c r="H62" s="9" t="str">
        <f t="shared" si="12"/>
        <v/>
      </c>
      <c r="I62" s="9" t="str">
        <f t="shared" si="13"/>
        <v/>
      </c>
      <c r="J62" s="9" t="str">
        <f t="shared" si="14"/>
        <v/>
      </c>
      <c r="K62" s="9" t="str">
        <f t="shared" si="17"/>
        <v xml:space="preserve"> </v>
      </c>
      <c r="L62" s="9" t="str">
        <f t="shared" si="18"/>
        <v xml:space="preserve"> 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56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57</v>
      </c>
      <c r="C64" s="8">
        <v>0</v>
      </c>
      <c r="D64" s="8">
        <v>1</v>
      </c>
      <c r="E64" s="8">
        <v>0</v>
      </c>
      <c r="F64" s="8">
        <v>0</v>
      </c>
      <c r="G64" s="9" t="str">
        <f t="shared" si="11"/>
        <v/>
      </c>
      <c r="H64" s="9">
        <f t="shared" si="12"/>
        <v>0.1</v>
      </c>
      <c r="I64" s="9" t="str">
        <f t="shared" si="13"/>
        <v/>
      </c>
      <c r="J64" s="9" t="str">
        <f t="shared" si="14"/>
        <v/>
      </c>
      <c r="K64" s="9" t="str">
        <f t="shared" si="17"/>
        <v xml:space="preserve"> </v>
      </c>
      <c r="L64" s="9">
        <f t="shared" si="18"/>
        <v>-1</v>
      </c>
      <c r="M64" s="9" t="str">
        <f t="shared" si="15"/>
        <v/>
      </c>
      <c r="N64" s="9">
        <f t="shared" si="16"/>
        <v>-0.1</v>
      </c>
    </row>
    <row r="65" spans="1:14" x14ac:dyDescent="0.2">
      <c r="A65" s="28"/>
      <c r="B65" s="7" t="s">
        <v>58</v>
      </c>
      <c r="C65" s="8">
        <v>0</v>
      </c>
      <c r="D65" s="8">
        <v>0</v>
      </c>
      <c r="E65" s="8">
        <v>0</v>
      </c>
      <c r="F65" s="8">
        <v>0</v>
      </c>
      <c r="G65" s="9" t="str">
        <f t="shared" si="11"/>
        <v/>
      </c>
      <c r="H65" s="9" t="str">
        <f t="shared" si="12"/>
        <v/>
      </c>
      <c r="I65" s="9" t="str">
        <f t="shared" si="13"/>
        <v/>
      </c>
      <c r="J65" s="9" t="str">
        <f t="shared" si="14"/>
        <v/>
      </c>
      <c r="K65" s="9" t="str">
        <f t="shared" si="17"/>
        <v xml:space="preserve"> </v>
      </c>
      <c r="L65" s="9" t="str">
        <f t="shared" si="18"/>
        <v xml:space="preserve"> </v>
      </c>
      <c r="M65" s="9" t="str">
        <f t="shared" si="15"/>
        <v/>
      </c>
      <c r="N65" s="9" t="str">
        <f t="shared" si="16"/>
        <v/>
      </c>
    </row>
    <row r="66" spans="1:14" x14ac:dyDescent="0.2">
      <c r="A66" s="28"/>
      <c r="B66" s="7" t="s">
        <v>59</v>
      </c>
      <c r="C66" s="8">
        <v>0</v>
      </c>
      <c r="D66" s="8">
        <v>0</v>
      </c>
      <c r="E66" s="8">
        <v>0</v>
      </c>
      <c r="F66" s="8">
        <v>0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 t="str">
        <f t="shared" si="14"/>
        <v/>
      </c>
      <c r="K66" s="9" t="str">
        <f t="shared" si="17"/>
        <v xml:space="preserve"> </v>
      </c>
      <c r="L66" s="9" t="str">
        <f t="shared" si="18"/>
        <v xml:space="preserve"> 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60</v>
      </c>
      <c r="C67" s="8">
        <v>0</v>
      </c>
      <c r="D67" s="8">
        <v>1</v>
      </c>
      <c r="E67" s="8">
        <v>0</v>
      </c>
      <c r="F67" s="8">
        <v>0</v>
      </c>
      <c r="G67" s="9" t="str">
        <f t="shared" si="11"/>
        <v/>
      </c>
      <c r="H67" s="9">
        <f t="shared" si="12"/>
        <v>0.1</v>
      </c>
      <c r="I67" s="9" t="str">
        <f t="shared" si="13"/>
        <v/>
      </c>
      <c r="J67" s="9" t="str">
        <f t="shared" si="14"/>
        <v/>
      </c>
      <c r="K67" s="9" t="str">
        <f t="shared" si="17"/>
        <v xml:space="preserve"> </v>
      </c>
      <c r="L67" s="9">
        <f t="shared" si="18"/>
        <v>-1</v>
      </c>
      <c r="M67" s="9" t="str">
        <f t="shared" si="15"/>
        <v/>
      </c>
      <c r="N67" s="9">
        <f t="shared" si="16"/>
        <v>-0.1</v>
      </c>
    </row>
    <row r="68" spans="1:14" x14ac:dyDescent="0.2">
      <c r="A68" s="28"/>
      <c r="B68" s="7" t="s">
        <v>61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62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63</v>
      </c>
      <c r="C70" s="8">
        <v>0</v>
      </c>
      <c r="D70" s="8">
        <v>0</v>
      </c>
      <c r="E70" s="8">
        <v>0</v>
      </c>
      <c r="F70" s="8">
        <v>0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 t="str">
        <f t="shared" si="14"/>
        <v/>
      </c>
      <c r="K70" s="9" t="str">
        <f t="shared" si="17"/>
        <v xml:space="preserve"> 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64</v>
      </c>
      <c r="C71" s="8">
        <v>0</v>
      </c>
      <c r="D71" s="8">
        <v>0</v>
      </c>
      <c r="E71" s="8">
        <v>0</v>
      </c>
      <c r="F71" s="8">
        <v>0</v>
      </c>
      <c r="G71" s="9" t="str">
        <f t="shared" si="11"/>
        <v/>
      </c>
      <c r="H71" s="9" t="str">
        <f t="shared" si="12"/>
        <v/>
      </c>
      <c r="I71" s="9" t="str">
        <f t="shared" si="13"/>
        <v/>
      </c>
      <c r="J71" s="9" t="str">
        <f t="shared" si="14"/>
        <v/>
      </c>
      <c r="K71" s="9" t="str">
        <f t="shared" si="17"/>
        <v xml:space="preserve"> </v>
      </c>
      <c r="L71" s="9" t="str">
        <f t="shared" si="18"/>
        <v xml:space="preserve"> </v>
      </c>
      <c r="M71" s="9" t="str">
        <f t="shared" si="15"/>
        <v/>
      </c>
      <c r="N71" s="9" t="str">
        <f t="shared" si="16"/>
        <v/>
      </c>
    </row>
    <row r="72" spans="1:14" x14ac:dyDescent="0.2">
      <c r="A72" s="28"/>
      <c r="B72" s="7" t="s">
        <v>65</v>
      </c>
      <c r="C72" s="8">
        <v>0</v>
      </c>
      <c r="D72" s="8">
        <v>0</v>
      </c>
      <c r="E72" s="8">
        <v>0</v>
      </c>
      <c r="F72" s="8">
        <v>0</v>
      </c>
      <c r="G72" s="9" t="str">
        <f t="shared" si="11"/>
        <v/>
      </c>
      <c r="H72" s="9" t="str">
        <f t="shared" si="12"/>
        <v/>
      </c>
      <c r="I72" s="9" t="str">
        <f t="shared" si="13"/>
        <v/>
      </c>
      <c r="J72" s="9" t="str">
        <f t="shared" si="14"/>
        <v/>
      </c>
      <c r="K72" s="9" t="str">
        <f t="shared" si="17"/>
        <v xml:space="preserve"> </v>
      </c>
      <c r="L72" s="9" t="str">
        <f t="shared" si="18"/>
        <v xml:space="preserve"> </v>
      </c>
      <c r="M72" s="9" t="str">
        <f t="shared" si="15"/>
        <v/>
      </c>
      <c r="N72" s="9" t="str">
        <f t="shared" si="16"/>
        <v/>
      </c>
    </row>
    <row r="73" spans="1:14" x14ac:dyDescent="0.2">
      <c r="A73" s="28"/>
      <c r="B73" s="7" t="s">
        <v>66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14</v>
      </c>
      <c r="D78" s="46"/>
      <c r="E78" s="46"/>
      <c r="F78" s="40"/>
      <c r="G78" s="41" t="s">
        <v>4</v>
      </c>
      <c r="H78" s="46"/>
      <c r="I78" s="46"/>
      <c r="J78" s="46"/>
      <c r="K78" s="41" t="s">
        <v>15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364</v>
      </c>
      <c r="D81" s="12">
        <f>SUM(D82:D180)</f>
        <v>247</v>
      </c>
      <c r="E81" s="12">
        <f>SUM(E82:E180)</f>
        <v>229</v>
      </c>
      <c r="F81" s="12">
        <f>SUM(F82:F180)</f>
        <v>183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-0.37087912087912089</v>
      </c>
      <c r="L81" s="13">
        <f>+IF(AND(D81=0,F81=0),"",IF(D81=0,1,IF(F81=0,-1,(F81-D81)/D81)))</f>
        <v>-0.25910931174089069</v>
      </c>
      <c r="M81" s="13">
        <f t="shared" ref="M81:M112" si="23">+IF(OR(AND(G81=""),(K81="")),"",G81*K81)</f>
        <v>-0.37087912087912089</v>
      </c>
      <c r="N81" s="13">
        <f t="shared" ref="N81:N112" si="24">+IF(OR(AND(H81=""),(L81="")),"",H81*L81)</f>
        <v>-0.25910931174089069</v>
      </c>
    </row>
    <row r="82" spans="1:14" x14ac:dyDescent="0.2">
      <c r="A82" s="28"/>
      <c r="B82" s="7" t="s">
        <v>67</v>
      </c>
      <c r="C82" s="8">
        <v>2</v>
      </c>
      <c r="D82" s="8">
        <v>7</v>
      </c>
      <c r="E82" s="8">
        <v>1</v>
      </c>
      <c r="F82" s="8">
        <v>0</v>
      </c>
      <c r="G82" s="9">
        <f t="shared" si="19"/>
        <v>5.4945054945054949E-3</v>
      </c>
      <c r="H82" s="9">
        <f t="shared" si="20"/>
        <v>2.8340080971659919E-2</v>
      </c>
      <c r="I82" s="9">
        <f t="shared" si="21"/>
        <v>4.3668122270742356E-3</v>
      </c>
      <c r="J82" s="9" t="str">
        <f t="shared" si="22"/>
        <v/>
      </c>
      <c r="K82" s="9">
        <f t="shared" ref="K82:K113" si="25">+IF(AND(C82=0,E82=0)," ",IF(C82=0,1,IF(E82=0,-1,(E82-C82)/C82)))</f>
        <v>-0.5</v>
      </c>
      <c r="L82" s="9">
        <f t="shared" ref="L82:L113" si="26">+IF(AND(D82=0,F82=0)," ",IF(D82=0,1,IF(F82=0,-1,(F82-D82)/D82)))</f>
        <v>-1</v>
      </c>
      <c r="M82" s="9">
        <f t="shared" si="23"/>
        <v>-2.7472527472527475E-3</v>
      </c>
      <c r="N82" s="9">
        <f t="shared" si="24"/>
        <v>-2.8340080971659919E-2</v>
      </c>
    </row>
    <row r="83" spans="1:14" ht="24" customHeight="1" x14ac:dyDescent="0.2">
      <c r="A83" s="28"/>
      <c r="B83" s="7" t="s">
        <v>68</v>
      </c>
      <c r="C83" s="8">
        <v>0</v>
      </c>
      <c r="D83" s="8">
        <v>0</v>
      </c>
      <c r="E83" s="8">
        <v>0</v>
      </c>
      <c r="F83" s="8">
        <v>0</v>
      </c>
      <c r="G83" s="9" t="str">
        <f t="shared" si="19"/>
        <v/>
      </c>
      <c r="H83" s="9" t="str">
        <f t="shared" si="20"/>
        <v/>
      </c>
      <c r="I83" s="9" t="str">
        <f t="shared" si="21"/>
        <v/>
      </c>
      <c r="J83" s="9" t="str">
        <f t="shared" si="22"/>
        <v/>
      </c>
      <c r="K83" s="9" t="str">
        <f t="shared" si="25"/>
        <v xml:space="preserve"> </v>
      </c>
      <c r="L83" s="9" t="str">
        <f t="shared" si="26"/>
        <v xml:space="preserve"> </v>
      </c>
      <c r="M83" s="9" t="str">
        <f t="shared" si="23"/>
        <v/>
      </c>
      <c r="N83" s="9" t="str">
        <f t="shared" si="24"/>
        <v/>
      </c>
    </row>
    <row r="84" spans="1:14" x14ac:dyDescent="0.2">
      <c r="A84" s="28"/>
      <c r="B84" s="7" t="s">
        <v>69</v>
      </c>
      <c r="C84" s="8">
        <v>0</v>
      </c>
      <c r="D84" s="8">
        <v>1</v>
      </c>
      <c r="E84" s="8">
        <v>0</v>
      </c>
      <c r="F84" s="8">
        <v>0</v>
      </c>
      <c r="G84" s="9" t="str">
        <f t="shared" si="19"/>
        <v/>
      </c>
      <c r="H84" s="9">
        <f t="shared" si="20"/>
        <v>4.048582995951417E-3</v>
      </c>
      <c r="I84" s="9" t="str">
        <f t="shared" si="21"/>
        <v/>
      </c>
      <c r="J84" s="9" t="str">
        <f t="shared" si="22"/>
        <v/>
      </c>
      <c r="K84" s="9" t="str">
        <f t="shared" si="25"/>
        <v xml:space="preserve"> </v>
      </c>
      <c r="L84" s="9">
        <f t="shared" si="26"/>
        <v>-1</v>
      </c>
      <c r="M84" s="9" t="str">
        <f t="shared" si="23"/>
        <v/>
      </c>
      <c r="N84" s="9">
        <f t="shared" si="24"/>
        <v>-4.048582995951417E-3</v>
      </c>
    </row>
    <row r="85" spans="1:14" x14ac:dyDescent="0.2">
      <c r="A85" s="28"/>
      <c r="B85" s="7" t="s">
        <v>70</v>
      </c>
      <c r="C85" s="8">
        <v>5</v>
      </c>
      <c r="D85" s="8">
        <v>4</v>
      </c>
      <c r="E85" s="8">
        <v>1</v>
      </c>
      <c r="F85" s="8">
        <v>2</v>
      </c>
      <c r="G85" s="9">
        <f t="shared" si="19"/>
        <v>1.3736263736263736E-2</v>
      </c>
      <c r="H85" s="9">
        <f t="shared" si="20"/>
        <v>1.6194331983805668E-2</v>
      </c>
      <c r="I85" s="9">
        <f t="shared" si="21"/>
        <v>4.3668122270742356E-3</v>
      </c>
      <c r="J85" s="9">
        <f t="shared" si="22"/>
        <v>1.092896174863388E-2</v>
      </c>
      <c r="K85" s="9">
        <f t="shared" si="25"/>
        <v>-0.8</v>
      </c>
      <c r="L85" s="9">
        <f t="shared" si="26"/>
        <v>-0.5</v>
      </c>
      <c r="M85" s="9">
        <f t="shared" si="23"/>
        <v>-1.098901098901099E-2</v>
      </c>
      <c r="N85" s="9">
        <f t="shared" si="24"/>
        <v>-8.0971659919028341E-3</v>
      </c>
    </row>
    <row r="86" spans="1:14" ht="25.5" x14ac:dyDescent="0.2">
      <c r="A86" s="28"/>
      <c r="B86" s="7" t="s">
        <v>71</v>
      </c>
      <c r="C86" s="8">
        <v>23</v>
      </c>
      <c r="D86" s="8">
        <v>27</v>
      </c>
      <c r="E86" s="8">
        <v>0</v>
      </c>
      <c r="F86" s="8">
        <v>0</v>
      </c>
      <c r="G86" s="9">
        <f t="shared" si="19"/>
        <v>6.3186813186813184E-2</v>
      </c>
      <c r="H86" s="9">
        <f t="shared" si="20"/>
        <v>0.10931174089068826</v>
      </c>
      <c r="I86" s="9" t="str">
        <f t="shared" si="21"/>
        <v/>
      </c>
      <c r="J86" s="9" t="str">
        <f t="shared" si="22"/>
        <v/>
      </c>
      <c r="K86" s="9">
        <f t="shared" si="25"/>
        <v>-1</v>
      </c>
      <c r="L86" s="9">
        <f t="shared" si="26"/>
        <v>-1</v>
      </c>
      <c r="M86" s="9">
        <f t="shared" si="23"/>
        <v>-6.3186813186813184E-2</v>
      </c>
      <c r="N86" s="9">
        <f t="shared" si="24"/>
        <v>-0.10931174089068826</v>
      </c>
    </row>
    <row r="87" spans="1:14" x14ac:dyDescent="0.2">
      <c r="A87" s="28"/>
      <c r="B87" s="7" t="s">
        <v>72</v>
      </c>
      <c r="C87" s="8">
        <v>0</v>
      </c>
      <c r="D87" s="8">
        <v>0</v>
      </c>
      <c r="E87" s="8">
        <v>0</v>
      </c>
      <c r="F87" s="8">
        <v>0</v>
      </c>
      <c r="G87" s="9" t="str">
        <f t="shared" si="19"/>
        <v/>
      </c>
      <c r="H87" s="9" t="str">
        <f t="shared" si="20"/>
        <v/>
      </c>
      <c r="I87" s="9" t="str">
        <f t="shared" si="21"/>
        <v/>
      </c>
      <c r="J87" s="9" t="str">
        <f t="shared" si="22"/>
        <v/>
      </c>
      <c r="K87" s="9" t="str">
        <f t="shared" si="25"/>
        <v xml:space="preserve"> </v>
      </c>
      <c r="L87" s="9" t="str">
        <f t="shared" si="26"/>
        <v xml:space="preserve"> </v>
      </c>
      <c r="M87" s="9" t="str">
        <f t="shared" si="23"/>
        <v/>
      </c>
      <c r="N87" s="9" t="str">
        <f t="shared" si="24"/>
        <v/>
      </c>
    </row>
    <row r="88" spans="1:14" x14ac:dyDescent="0.2">
      <c r="A88" s="28"/>
      <c r="B88" s="7" t="s">
        <v>73</v>
      </c>
      <c r="C88" s="8">
        <v>1</v>
      </c>
      <c r="D88" s="8">
        <v>0</v>
      </c>
      <c r="E88" s="8">
        <v>0</v>
      </c>
      <c r="F88" s="8">
        <v>0</v>
      </c>
      <c r="G88" s="9">
        <f t="shared" si="19"/>
        <v>2.7472527472527475E-3</v>
      </c>
      <c r="H88" s="9" t="str">
        <f t="shared" si="20"/>
        <v/>
      </c>
      <c r="I88" s="9" t="str">
        <f t="shared" si="21"/>
        <v/>
      </c>
      <c r="J88" s="9" t="str">
        <f t="shared" si="22"/>
        <v/>
      </c>
      <c r="K88" s="9">
        <f t="shared" si="25"/>
        <v>-1</v>
      </c>
      <c r="L88" s="9" t="str">
        <f t="shared" si="26"/>
        <v xml:space="preserve"> </v>
      </c>
      <c r="M88" s="9">
        <f t="shared" si="23"/>
        <v>-2.7472527472527475E-3</v>
      </c>
      <c r="N88" s="9" t="str">
        <f t="shared" si="24"/>
        <v/>
      </c>
    </row>
    <row r="89" spans="1:14" ht="23.25" customHeight="1" x14ac:dyDescent="0.2">
      <c r="A89" s="28" t="s">
        <v>670</v>
      </c>
      <c r="B89" s="7" t="s">
        <v>74</v>
      </c>
      <c r="C89" s="8">
        <v>0</v>
      </c>
      <c r="D89" s="8">
        <v>0</v>
      </c>
      <c r="E89" s="8">
        <v>0</v>
      </c>
      <c r="F89" s="8">
        <v>0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 t="str">
        <f t="shared" si="22"/>
        <v/>
      </c>
      <c r="K89" s="9" t="str">
        <f t="shared" si="25"/>
        <v xml:space="preserve"> 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75</v>
      </c>
      <c r="C90" s="8">
        <v>0</v>
      </c>
      <c r="D90" s="8">
        <v>0</v>
      </c>
      <c r="E90" s="8">
        <v>0</v>
      </c>
      <c r="F90" s="8">
        <v>2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>
        <f t="shared" si="22"/>
        <v>1.092896174863388E-2</v>
      </c>
      <c r="K90" s="9" t="str">
        <f t="shared" si="25"/>
        <v xml:space="preserve"> </v>
      </c>
      <c r="L90" s="9">
        <f t="shared" si="26"/>
        <v>1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76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77</v>
      </c>
      <c r="C92" s="8">
        <v>1</v>
      </c>
      <c r="D92" s="8">
        <v>1</v>
      </c>
      <c r="E92" s="8">
        <v>1</v>
      </c>
      <c r="F92" s="8">
        <v>0</v>
      </c>
      <c r="G92" s="9">
        <f t="shared" si="19"/>
        <v>2.7472527472527475E-3</v>
      </c>
      <c r="H92" s="9">
        <f t="shared" si="20"/>
        <v>4.048582995951417E-3</v>
      </c>
      <c r="I92" s="9">
        <f t="shared" si="21"/>
        <v>4.3668122270742356E-3</v>
      </c>
      <c r="J92" s="9" t="str">
        <f t="shared" si="22"/>
        <v/>
      </c>
      <c r="K92" s="9">
        <f t="shared" si="25"/>
        <v>0</v>
      </c>
      <c r="L92" s="9">
        <f t="shared" si="26"/>
        <v>-1</v>
      </c>
      <c r="M92" s="9">
        <f t="shared" si="23"/>
        <v>0</v>
      </c>
      <c r="N92" s="9">
        <f t="shared" si="24"/>
        <v>-4.048582995951417E-3</v>
      </c>
    </row>
    <row r="93" spans="1:14" x14ac:dyDescent="0.2">
      <c r="A93" s="28"/>
      <c r="B93" s="7" t="s">
        <v>78</v>
      </c>
      <c r="C93" s="8">
        <v>0</v>
      </c>
      <c r="D93" s="8">
        <v>0</v>
      </c>
      <c r="E93" s="8">
        <v>0</v>
      </c>
      <c r="F93" s="8">
        <v>0</v>
      </c>
      <c r="G93" s="9" t="str">
        <f t="shared" si="19"/>
        <v/>
      </c>
      <c r="H93" s="9" t="str">
        <f t="shared" si="20"/>
        <v/>
      </c>
      <c r="I93" s="9" t="str">
        <f t="shared" si="21"/>
        <v/>
      </c>
      <c r="J93" s="9" t="str">
        <f t="shared" si="22"/>
        <v/>
      </c>
      <c r="K93" s="9" t="str">
        <f t="shared" si="25"/>
        <v xml:space="preserve"> </v>
      </c>
      <c r="L93" s="9" t="str">
        <f t="shared" si="26"/>
        <v xml:space="preserve"> </v>
      </c>
      <c r="M93" s="9" t="str">
        <f t="shared" si="23"/>
        <v/>
      </c>
      <c r="N93" s="9" t="str">
        <f t="shared" si="24"/>
        <v/>
      </c>
    </row>
    <row r="94" spans="1:14" x14ac:dyDescent="0.2">
      <c r="A94" s="28"/>
      <c r="B94" s="7" t="s">
        <v>79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 t="s">
        <v>670</v>
      </c>
      <c r="B95" s="7" t="s">
        <v>80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 t="s">
        <v>670</v>
      </c>
      <c r="B96" s="7" t="s">
        <v>81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82</v>
      </c>
      <c r="C97" s="8">
        <v>1</v>
      </c>
      <c r="D97" s="8">
        <v>0</v>
      </c>
      <c r="E97" s="8">
        <v>0</v>
      </c>
      <c r="F97" s="8">
        <v>0</v>
      </c>
      <c r="G97" s="9">
        <f t="shared" si="19"/>
        <v>2.7472527472527475E-3</v>
      </c>
      <c r="H97" s="9" t="str">
        <f t="shared" si="20"/>
        <v/>
      </c>
      <c r="I97" s="9" t="str">
        <f t="shared" si="21"/>
        <v/>
      </c>
      <c r="J97" s="9" t="str">
        <f t="shared" si="22"/>
        <v/>
      </c>
      <c r="K97" s="9">
        <f t="shared" si="25"/>
        <v>-1</v>
      </c>
      <c r="L97" s="9" t="str">
        <f t="shared" si="26"/>
        <v xml:space="preserve"> </v>
      </c>
      <c r="M97" s="9">
        <f t="shared" si="23"/>
        <v>-2.7472527472527475E-3</v>
      </c>
      <c r="N97" s="9" t="str">
        <f t="shared" si="24"/>
        <v/>
      </c>
    </row>
    <row r="98" spans="1:14" x14ac:dyDescent="0.2">
      <c r="A98" s="28"/>
      <c r="B98" s="7" t="s">
        <v>83</v>
      </c>
      <c r="C98" s="8">
        <v>0</v>
      </c>
      <c r="D98" s="8">
        <v>2</v>
      </c>
      <c r="E98" s="8">
        <v>0</v>
      </c>
      <c r="F98" s="8">
        <v>0</v>
      </c>
      <c r="G98" s="9" t="str">
        <f t="shared" si="19"/>
        <v/>
      </c>
      <c r="H98" s="9">
        <f t="shared" si="20"/>
        <v>8.0971659919028341E-3</v>
      </c>
      <c r="I98" s="9" t="str">
        <f t="shared" si="21"/>
        <v/>
      </c>
      <c r="J98" s="9" t="str">
        <f t="shared" si="22"/>
        <v/>
      </c>
      <c r="K98" s="9" t="str">
        <f t="shared" si="25"/>
        <v xml:space="preserve"> </v>
      </c>
      <c r="L98" s="9">
        <f t="shared" si="26"/>
        <v>-1</v>
      </c>
      <c r="M98" s="9" t="str">
        <f t="shared" si="23"/>
        <v/>
      </c>
      <c r="N98" s="9">
        <f t="shared" si="24"/>
        <v>-8.0971659919028341E-3</v>
      </c>
    </row>
    <row r="99" spans="1:14" x14ac:dyDescent="0.2">
      <c r="A99" s="28"/>
      <c r="B99" s="7" t="s">
        <v>84</v>
      </c>
      <c r="C99" s="8">
        <v>0</v>
      </c>
      <c r="D99" s="8">
        <v>0</v>
      </c>
      <c r="E99" s="8">
        <v>0</v>
      </c>
      <c r="F99" s="8">
        <v>1</v>
      </c>
      <c r="G99" s="9" t="str">
        <f t="shared" si="19"/>
        <v/>
      </c>
      <c r="H99" s="9" t="str">
        <f t="shared" si="20"/>
        <v/>
      </c>
      <c r="I99" s="9" t="str">
        <f t="shared" si="21"/>
        <v/>
      </c>
      <c r="J99" s="9">
        <f t="shared" si="22"/>
        <v>5.4644808743169399E-3</v>
      </c>
      <c r="K99" s="9" t="str">
        <f t="shared" si="25"/>
        <v xml:space="preserve"> </v>
      </c>
      <c r="L99" s="9">
        <f t="shared" si="26"/>
        <v>1</v>
      </c>
      <c r="M99" s="9" t="str">
        <f t="shared" si="23"/>
        <v/>
      </c>
      <c r="N99" s="9" t="str">
        <f t="shared" si="24"/>
        <v/>
      </c>
    </row>
    <row r="100" spans="1:14" x14ac:dyDescent="0.2">
      <c r="A100" s="28"/>
      <c r="B100" s="7" t="s">
        <v>85</v>
      </c>
      <c r="C100" s="8">
        <v>0</v>
      </c>
      <c r="D100" s="8">
        <v>0</v>
      </c>
      <c r="E100" s="8">
        <v>0</v>
      </c>
      <c r="F100" s="8">
        <v>0</v>
      </c>
      <c r="G100" s="9" t="str">
        <f t="shared" si="19"/>
        <v/>
      </c>
      <c r="H100" s="9" t="str">
        <f t="shared" si="20"/>
        <v/>
      </c>
      <c r="I100" s="9" t="str">
        <f t="shared" si="21"/>
        <v/>
      </c>
      <c r="J100" s="9" t="str">
        <f t="shared" si="22"/>
        <v/>
      </c>
      <c r="K100" s="9" t="str">
        <f t="shared" si="25"/>
        <v xml:space="preserve"> </v>
      </c>
      <c r="L100" s="9" t="str">
        <f t="shared" si="26"/>
        <v xml:space="preserve"> </v>
      </c>
      <c r="M100" s="9" t="str">
        <f t="shared" si="23"/>
        <v/>
      </c>
      <c r="N100" s="9" t="str">
        <f t="shared" si="24"/>
        <v/>
      </c>
    </row>
    <row r="101" spans="1:14" x14ac:dyDescent="0.2">
      <c r="A101" s="28"/>
      <c r="B101" s="7" t="s">
        <v>86</v>
      </c>
      <c r="C101" s="8">
        <v>0</v>
      </c>
      <c r="D101" s="8">
        <v>0</v>
      </c>
      <c r="E101" s="8">
        <v>0</v>
      </c>
      <c r="F101" s="8">
        <v>1</v>
      </c>
      <c r="G101" s="9" t="str">
        <f t="shared" si="19"/>
        <v/>
      </c>
      <c r="H101" s="9" t="str">
        <f t="shared" si="20"/>
        <v/>
      </c>
      <c r="I101" s="9" t="str">
        <f t="shared" si="21"/>
        <v/>
      </c>
      <c r="J101" s="9">
        <f t="shared" si="22"/>
        <v>5.4644808743169399E-3</v>
      </c>
      <c r="K101" s="9" t="str">
        <f t="shared" si="25"/>
        <v xml:space="preserve"> </v>
      </c>
      <c r="L101" s="9">
        <f t="shared" si="26"/>
        <v>1</v>
      </c>
      <c r="M101" s="9" t="str">
        <f t="shared" si="23"/>
        <v/>
      </c>
      <c r="N101" s="9" t="str">
        <f t="shared" si="24"/>
        <v/>
      </c>
    </row>
    <row r="102" spans="1:14" x14ac:dyDescent="0.2">
      <c r="A102" s="28" t="s">
        <v>670</v>
      </c>
      <c r="B102" s="7" t="s">
        <v>87</v>
      </c>
      <c r="C102" s="8">
        <v>0</v>
      </c>
      <c r="D102" s="8">
        <v>0</v>
      </c>
      <c r="E102" s="8">
        <v>0</v>
      </c>
      <c r="F102" s="8">
        <v>0</v>
      </c>
      <c r="G102" s="9" t="str">
        <f t="shared" si="19"/>
        <v/>
      </c>
      <c r="H102" s="9" t="str">
        <f t="shared" si="20"/>
        <v/>
      </c>
      <c r="I102" s="9" t="str">
        <f t="shared" si="21"/>
        <v/>
      </c>
      <c r="J102" s="9" t="str">
        <f t="shared" si="22"/>
        <v/>
      </c>
      <c r="K102" s="9" t="str">
        <f t="shared" si="25"/>
        <v xml:space="preserve"> 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88</v>
      </c>
      <c r="C103" s="8">
        <v>0</v>
      </c>
      <c r="D103" s="8">
        <v>5</v>
      </c>
      <c r="E103" s="8">
        <v>1</v>
      </c>
      <c r="F103" s="8">
        <v>2</v>
      </c>
      <c r="G103" s="9" t="str">
        <f t="shared" si="19"/>
        <v/>
      </c>
      <c r="H103" s="9">
        <f t="shared" si="20"/>
        <v>2.0242914979757085E-2</v>
      </c>
      <c r="I103" s="9">
        <f t="shared" si="21"/>
        <v>4.3668122270742356E-3</v>
      </c>
      <c r="J103" s="9">
        <f t="shared" si="22"/>
        <v>1.092896174863388E-2</v>
      </c>
      <c r="K103" s="9">
        <f t="shared" si="25"/>
        <v>1</v>
      </c>
      <c r="L103" s="9">
        <f t="shared" si="26"/>
        <v>-0.6</v>
      </c>
      <c r="M103" s="9" t="str">
        <f t="shared" si="23"/>
        <v/>
      </c>
      <c r="N103" s="9">
        <f t="shared" si="24"/>
        <v>-1.2145748987854251E-2</v>
      </c>
    </row>
    <row r="104" spans="1:14" x14ac:dyDescent="0.2">
      <c r="A104" s="28"/>
      <c r="B104" s="7" t="s">
        <v>89</v>
      </c>
      <c r="C104" s="8">
        <v>0</v>
      </c>
      <c r="D104" s="8">
        <v>1</v>
      </c>
      <c r="E104" s="8">
        <v>0</v>
      </c>
      <c r="F104" s="8">
        <v>1</v>
      </c>
      <c r="G104" s="9" t="str">
        <f t="shared" si="19"/>
        <v/>
      </c>
      <c r="H104" s="9">
        <f t="shared" si="20"/>
        <v>4.048582995951417E-3</v>
      </c>
      <c r="I104" s="9" t="str">
        <f t="shared" si="21"/>
        <v/>
      </c>
      <c r="J104" s="9">
        <f t="shared" si="22"/>
        <v>5.4644808743169399E-3</v>
      </c>
      <c r="K104" s="9" t="str">
        <f t="shared" si="25"/>
        <v xml:space="preserve"> </v>
      </c>
      <c r="L104" s="9">
        <f t="shared" si="26"/>
        <v>0</v>
      </c>
      <c r="M104" s="9" t="str">
        <f t="shared" si="23"/>
        <v/>
      </c>
      <c r="N104" s="9">
        <f t="shared" si="24"/>
        <v>0</v>
      </c>
    </row>
    <row r="105" spans="1:14" x14ac:dyDescent="0.2">
      <c r="A105" s="28"/>
      <c r="B105" s="7" t="s">
        <v>90</v>
      </c>
      <c r="C105" s="8">
        <v>0</v>
      </c>
      <c r="D105" s="8">
        <v>1</v>
      </c>
      <c r="E105" s="8">
        <v>0</v>
      </c>
      <c r="F105" s="8">
        <v>1</v>
      </c>
      <c r="G105" s="9" t="str">
        <f t="shared" si="19"/>
        <v/>
      </c>
      <c r="H105" s="9">
        <f t="shared" si="20"/>
        <v>4.048582995951417E-3</v>
      </c>
      <c r="I105" s="9" t="str">
        <f t="shared" si="21"/>
        <v/>
      </c>
      <c r="J105" s="9">
        <f t="shared" si="22"/>
        <v>5.4644808743169399E-3</v>
      </c>
      <c r="K105" s="9" t="str">
        <f t="shared" si="25"/>
        <v xml:space="preserve"> </v>
      </c>
      <c r="L105" s="9">
        <f t="shared" si="26"/>
        <v>0</v>
      </c>
      <c r="M105" s="9" t="str">
        <f t="shared" si="23"/>
        <v/>
      </c>
      <c r="N105" s="9">
        <f t="shared" si="24"/>
        <v>0</v>
      </c>
    </row>
    <row r="106" spans="1:14" x14ac:dyDescent="0.2">
      <c r="A106" s="28"/>
      <c r="B106" s="7" t="s">
        <v>91</v>
      </c>
      <c r="C106" s="8">
        <v>1</v>
      </c>
      <c r="D106" s="8">
        <v>10</v>
      </c>
      <c r="E106" s="8">
        <v>0</v>
      </c>
      <c r="F106" s="8">
        <v>0</v>
      </c>
      <c r="G106" s="9">
        <f t="shared" si="19"/>
        <v>2.7472527472527475E-3</v>
      </c>
      <c r="H106" s="9">
        <f t="shared" si="20"/>
        <v>4.048582995951417E-2</v>
      </c>
      <c r="I106" s="9" t="str">
        <f t="shared" si="21"/>
        <v/>
      </c>
      <c r="J106" s="9" t="str">
        <f t="shared" si="22"/>
        <v/>
      </c>
      <c r="K106" s="9">
        <f t="shared" si="25"/>
        <v>-1</v>
      </c>
      <c r="L106" s="9">
        <f t="shared" si="26"/>
        <v>-1</v>
      </c>
      <c r="M106" s="9">
        <f t="shared" si="23"/>
        <v>-2.7472527472527475E-3</v>
      </c>
      <c r="N106" s="9">
        <f t="shared" si="24"/>
        <v>-4.048582995951417E-2</v>
      </c>
    </row>
    <row r="107" spans="1:14" x14ac:dyDescent="0.2">
      <c r="A107" s="28"/>
      <c r="B107" s="7" t="s">
        <v>92</v>
      </c>
      <c r="C107" s="8">
        <v>0</v>
      </c>
      <c r="D107" s="8">
        <v>0</v>
      </c>
      <c r="E107" s="8">
        <v>0</v>
      </c>
      <c r="F107" s="8">
        <v>1</v>
      </c>
      <c r="G107" s="9" t="str">
        <f t="shared" si="19"/>
        <v/>
      </c>
      <c r="H107" s="9" t="str">
        <f t="shared" si="20"/>
        <v/>
      </c>
      <c r="I107" s="9" t="str">
        <f t="shared" si="21"/>
        <v/>
      </c>
      <c r="J107" s="9">
        <f t="shared" si="22"/>
        <v>5.4644808743169399E-3</v>
      </c>
      <c r="K107" s="9" t="str">
        <f t="shared" si="25"/>
        <v xml:space="preserve"> </v>
      </c>
      <c r="L107" s="9">
        <f t="shared" si="26"/>
        <v>1</v>
      </c>
      <c r="M107" s="9" t="str">
        <f t="shared" si="23"/>
        <v/>
      </c>
      <c r="N107" s="9" t="str">
        <f t="shared" si="24"/>
        <v/>
      </c>
    </row>
    <row r="108" spans="1:14" x14ac:dyDescent="0.2">
      <c r="A108" s="28"/>
      <c r="B108" s="7" t="s">
        <v>93</v>
      </c>
      <c r="C108" s="8">
        <v>1</v>
      </c>
      <c r="D108" s="8">
        <v>0</v>
      </c>
      <c r="E108" s="8">
        <v>0</v>
      </c>
      <c r="F108" s="8">
        <v>0</v>
      </c>
      <c r="G108" s="9">
        <f t="shared" si="19"/>
        <v>2.7472527472527475E-3</v>
      </c>
      <c r="H108" s="9" t="str">
        <f t="shared" si="20"/>
        <v/>
      </c>
      <c r="I108" s="9" t="str">
        <f t="shared" si="21"/>
        <v/>
      </c>
      <c r="J108" s="9" t="str">
        <f t="shared" si="22"/>
        <v/>
      </c>
      <c r="K108" s="9">
        <f t="shared" si="25"/>
        <v>-1</v>
      </c>
      <c r="L108" s="9" t="str">
        <f t="shared" si="26"/>
        <v xml:space="preserve"> </v>
      </c>
      <c r="M108" s="9">
        <f t="shared" si="23"/>
        <v>-2.7472527472527475E-3</v>
      </c>
      <c r="N108" s="9" t="str">
        <f t="shared" si="24"/>
        <v/>
      </c>
    </row>
    <row r="109" spans="1:14" x14ac:dyDescent="0.2">
      <c r="A109" s="28"/>
      <c r="B109" s="7" t="s">
        <v>94</v>
      </c>
      <c r="C109" s="8">
        <v>0</v>
      </c>
      <c r="D109" s="8">
        <v>0</v>
      </c>
      <c r="E109" s="8">
        <v>0</v>
      </c>
      <c r="F109" s="8">
        <v>0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 t="str">
        <f t="shared" si="26"/>
        <v xml:space="preserve"> 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95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96</v>
      </c>
      <c r="C111" s="8">
        <v>6</v>
      </c>
      <c r="D111" s="8">
        <v>5</v>
      </c>
      <c r="E111" s="8">
        <v>0</v>
      </c>
      <c r="F111" s="8">
        <v>0</v>
      </c>
      <c r="G111" s="9">
        <f t="shared" si="19"/>
        <v>1.6483516483516484E-2</v>
      </c>
      <c r="H111" s="9">
        <f t="shared" si="20"/>
        <v>2.0242914979757085E-2</v>
      </c>
      <c r="I111" s="9" t="str">
        <f t="shared" si="21"/>
        <v/>
      </c>
      <c r="J111" s="9" t="str">
        <f t="shared" si="22"/>
        <v/>
      </c>
      <c r="K111" s="9">
        <f t="shared" si="25"/>
        <v>-1</v>
      </c>
      <c r="L111" s="9">
        <f t="shared" si="26"/>
        <v>-1</v>
      </c>
      <c r="M111" s="9">
        <f t="shared" si="23"/>
        <v>-1.6483516483516484E-2</v>
      </c>
      <c r="N111" s="9">
        <f t="shared" si="24"/>
        <v>-2.0242914979757085E-2</v>
      </c>
    </row>
    <row r="112" spans="1:14" x14ac:dyDescent="0.2">
      <c r="A112" s="28"/>
      <c r="B112" s="7" t="s">
        <v>97</v>
      </c>
      <c r="C112" s="8">
        <v>0</v>
      </c>
      <c r="D112" s="8">
        <v>0</v>
      </c>
      <c r="E112" s="8">
        <v>0</v>
      </c>
      <c r="F112" s="8">
        <v>0</v>
      </c>
      <c r="G112" s="9" t="str">
        <f t="shared" si="19"/>
        <v/>
      </c>
      <c r="H112" s="9" t="str">
        <f t="shared" si="20"/>
        <v/>
      </c>
      <c r="I112" s="9" t="str">
        <f t="shared" si="21"/>
        <v/>
      </c>
      <c r="J112" s="9" t="str">
        <f t="shared" si="22"/>
        <v/>
      </c>
      <c r="K112" s="9" t="str">
        <f t="shared" si="25"/>
        <v xml:space="preserve"> </v>
      </c>
      <c r="L112" s="9" t="str">
        <f t="shared" si="26"/>
        <v xml:space="preserve"> 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98</v>
      </c>
      <c r="C113" s="8">
        <v>0</v>
      </c>
      <c r="D113" s="8">
        <v>0</v>
      </c>
      <c r="E113" s="8">
        <v>0</v>
      </c>
      <c r="F113" s="8">
        <v>0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 t="str">
        <f t="shared" si="26"/>
        <v xml:space="preserve"> 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99</v>
      </c>
      <c r="C114" s="8">
        <v>0</v>
      </c>
      <c r="D114" s="8">
        <v>0</v>
      </c>
      <c r="E114" s="8">
        <v>0</v>
      </c>
      <c r="F114" s="8">
        <v>1</v>
      </c>
      <c r="G114" s="9" t="str">
        <f t="shared" si="27"/>
        <v/>
      </c>
      <c r="H114" s="9" t="str">
        <f t="shared" si="28"/>
        <v/>
      </c>
      <c r="I114" s="9" t="str">
        <f t="shared" si="29"/>
        <v/>
      </c>
      <c r="J114" s="9">
        <f t="shared" si="30"/>
        <v>5.4644808743169399E-3</v>
      </c>
      <c r="K114" s="9" t="str">
        <f t="shared" ref="K114:K145" si="33">+IF(AND(C114=0,E114=0)," ",IF(C114=0,1,IF(E114=0,-1,(E114-C114)/C114)))</f>
        <v xml:space="preserve"> </v>
      </c>
      <c r="L114" s="9">
        <f t="shared" ref="L114:L145" si="34">+IF(AND(D114=0,F114=0)," ",IF(D114=0,1,IF(F114=0,-1,(F114-D114)/D114)))</f>
        <v>1</v>
      </c>
      <c r="M114" s="9" t="str">
        <f t="shared" si="31"/>
        <v/>
      </c>
      <c r="N114" s="9" t="str">
        <f t="shared" si="32"/>
        <v/>
      </c>
    </row>
    <row r="115" spans="1:14" x14ac:dyDescent="0.2">
      <c r="A115" s="28"/>
      <c r="B115" s="7" t="s">
        <v>100</v>
      </c>
      <c r="C115" s="8">
        <v>0</v>
      </c>
      <c r="D115" s="8">
        <v>1</v>
      </c>
      <c r="E115" s="8">
        <v>0</v>
      </c>
      <c r="F115" s="8">
        <v>2</v>
      </c>
      <c r="G115" s="9" t="str">
        <f t="shared" si="27"/>
        <v/>
      </c>
      <c r="H115" s="9">
        <f t="shared" si="28"/>
        <v>4.048582995951417E-3</v>
      </c>
      <c r="I115" s="9" t="str">
        <f t="shared" si="29"/>
        <v/>
      </c>
      <c r="J115" s="9">
        <f t="shared" si="30"/>
        <v>1.092896174863388E-2</v>
      </c>
      <c r="K115" s="9" t="str">
        <f t="shared" si="33"/>
        <v xml:space="preserve"> </v>
      </c>
      <c r="L115" s="9">
        <f t="shared" si="34"/>
        <v>1</v>
      </c>
      <c r="M115" s="9" t="str">
        <f t="shared" si="31"/>
        <v/>
      </c>
      <c r="N115" s="9">
        <f t="shared" si="32"/>
        <v>4.048582995951417E-3</v>
      </c>
    </row>
    <row r="116" spans="1:14" x14ac:dyDescent="0.2">
      <c r="A116" s="28"/>
      <c r="B116" s="7" t="s">
        <v>101</v>
      </c>
      <c r="C116" s="8">
        <v>2</v>
      </c>
      <c r="D116" s="8">
        <v>5</v>
      </c>
      <c r="E116" s="8">
        <v>0</v>
      </c>
      <c r="F116" s="8">
        <v>0</v>
      </c>
      <c r="G116" s="9">
        <f t="shared" si="27"/>
        <v>5.4945054945054949E-3</v>
      </c>
      <c r="H116" s="9">
        <f t="shared" si="28"/>
        <v>2.0242914979757085E-2</v>
      </c>
      <c r="I116" s="9" t="str">
        <f t="shared" si="29"/>
        <v/>
      </c>
      <c r="J116" s="9" t="str">
        <f t="shared" si="30"/>
        <v/>
      </c>
      <c r="K116" s="9">
        <f t="shared" si="33"/>
        <v>-1</v>
      </c>
      <c r="L116" s="9">
        <f t="shared" si="34"/>
        <v>-1</v>
      </c>
      <c r="M116" s="9">
        <f t="shared" si="31"/>
        <v>-5.4945054945054949E-3</v>
      </c>
      <c r="N116" s="9">
        <f t="shared" si="32"/>
        <v>-2.0242914979757085E-2</v>
      </c>
    </row>
    <row r="117" spans="1:14" x14ac:dyDescent="0.2">
      <c r="A117" s="28"/>
      <c r="B117" s="7" t="s">
        <v>102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103</v>
      </c>
      <c r="C118" s="8">
        <v>0</v>
      </c>
      <c r="D118" s="8">
        <v>1</v>
      </c>
      <c r="E118" s="8">
        <v>0</v>
      </c>
      <c r="F118" s="8">
        <v>0</v>
      </c>
      <c r="G118" s="9" t="str">
        <f t="shared" si="27"/>
        <v/>
      </c>
      <c r="H118" s="9">
        <f t="shared" si="28"/>
        <v>4.048582995951417E-3</v>
      </c>
      <c r="I118" s="9" t="str">
        <f t="shared" si="29"/>
        <v/>
      </c>
      <c r="J118" s="9" t="str">
        <f t="shared" si="30"/>
        <v/>
      </c>
      <c r="K118" s="9" t="str">
        <f t="shared" si="33"/>
        <v xml:space="preserve"> </v>
      </c>
      <c r="L118" s="9">
        <f t="shared" si="34"/>
        <v>-1</v>
      </c>
      <c r="M118" s="9" t="str">
        <f t="shared" si="31"/>
        <v/>
      </c>
      <c r="N118" s="9">
        <f t="shared" si="32"/>
        <v>-4.048582995951417E-3</v>
      </c>
    </row>
    <row r="119" spans="1:14" x14ac:dyDescent="0.2">
      <c r="A119" s="28"/>
      <c r="B119" s="7" t="s">
        <v>104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105</v>
      </c>
      <c r="C120" s="8">
        <v>1</v>
      </c>
      <c r="D120" s="8">
        <v>0</v>
      </c>
      <c r="E120" s="8">
        <v>0</v>
      </c>
      <c r="F120" s="8">
        <v>0</v>
      </c>
      <c r="G120" s="9">
        <f t="shared" si="27"/>
        <v>2.7472527472527475E-3</v>
      </c>
      <c r="H120" s="9" t="str">
        <f t="shared" si="28"/>
        <v/>
      </c>
      <c r="I120" s="9" t="str">
        <f t="shared" si="29"/>
        <v/>
      </c>
      <c r="J120" s="9" t="str">
        <f t="shared" si="30"/>
        <v/>
      </c>
      <c r="K120" s="9">
        <f t="shared" si="33"/>
        <v>-1</v>
      </c>
      <c r="L120" s="9" t="str">
        <f t="shared" si="34"/>
        <v xml:space="preserve"> </v>
      </c>
      <c r="M120" s="9">
        <f t="shared" si="31"/>
        <v>-2.7472527472527475E-3</v>
      </c>
      <c r="N120" s="9" t="str">
        <f t="shared" si="32"/>
        <v/>
      </c>
    </row>
    <row r="121" spans="1:14" x14ac:dyDescent="0.2">
      <c r="A121" s="28"/>
      <c r="B121" s="7" t="s">
        <v>106</v>
      </c>
      <c r="C121" s="8">
        <v>0</v>
      </c>
      <c r="D121" s="8">
        <v>0</v>
      </c>
      <c r="E121" s="8">
        <v>0</v>
      </c>
      <c r="F121" s="8">
        <v>0</v>
      </c>
      <c r="G121" s="9" t="str">
        <f t="shared" si="27"/>
        <v/>
      </c>
      <c r="H121" s="9" t="str">
        <f t="shared" si="28"/>
        <v/>
      </c>
      <c r="I121" s="9" t="str">
        <f t="shared" si="29"/>
        <v/>
      </c>
      <c r="J121" s="9" t="str">
        <f t="shared" si="30"/>
        <v/>
      </c>
      <c r="K121" s="9" t="str">
        <f t="shared" si="33"/>
        <v xml:space="preserve"> </v>
      </c>
      <c r="L121" s="9" t="str">
        <f t="shared" si="34"/>
        <v xml:space="preserve"> </v>
      </c>
      <c r="M121" s="9" t="str">
        <f t="shared" si="31"/>
        <v/>
      </c>
      <c r="N121" s="9" t="str">
        <f t="shared" si="32"/>
        <v/>
      </c>
    </row>
    <row r="122" spans="1:14" x14ac:dyDescent="0.2">
      <c r="A122" s="28"/>
      <c r="B122" s="7" t="s">
        <v>107</v>
      </c>
      <c r="C122" s="8">
        <v>0</v>
      </c>
      <c r="D122" s="8">
        <v>0</v>
      </c>
      <c r="E122" s="8">
        <v>0</v>
      </c>
      <c r="F122" s="8">
        <v>0</v>
      </c>
      <c r="G122" s="9" t="str">
        <f t="shared" si="27"/>
        <v/>
      </c>
      <c r="H122" s="9" t="str">
        <f t="shared" si="28"/>
        <v/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 t="str">
        <f t="shared" si="34"/>
        <v xml:space="preserve"> 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108</v>
      </c>
      <c r="C123" s="8">
        <v>0</v>
      </c>
      <c r="D123" s="8">
        <v>2</v>
      </c>
      <c r="E123" s="8">
        <v>0</v>
      </c>
      <c r="F123" s="8">
        <v>1</v>
      </c>
      <c r="G123" s="9" t="str">
        <f t="shared" si="27"/>
        <v/>
      </c>
      <c r="H123" s="9">
        <f t="shared" si="28"/>
        <v>8.0971659919028341E-3</v>
      </c>
      <c r="I123" s="9" t="str">
        <f t="shared" si="29"/>
        <v/>
      </c>
      <c r="J123" s="9">
        <f t="shared" si="30"/>
        <v>5.4644808743169399E-3</v>
      </c>
      <c r="K123" s="9" t="str">
        <f t="shared" si="33"/>
        <v xml:space="preserve"> </v>
      </c>
      <c r="L123" s="9">
        <f t="shared" si="34"/>
        <v>-0.5</v>
      </c>
      <c r="M123" s="9" t="str">
        <f t="shared" si="31"/>
        <v/>
      </c>
      <c r="N123" s="9">
        <f t="shared" si="32"/>
        <v>-4.048582995951417E-3</v>
      </c>
    </row>
    <row r="124" spans="1:14" ht="25.5" x14ac:dyDescent="0.2">
      <c r="A124" s="28"/>
      <c r="B124" s="7" t="s">
        <v>109</v>
      </c>
      <c r="C124" s="8">
        <v>0</v>
      </c>
      <c r="D124" s="8">
        <v>0</v>
      </c>
      <c r="E124" s="8">
        <v>0</v>
      </c>
      <c r="F124" s="8">
        <v>0</v>
      </c>
      <c r="G124" s="9" t="str">
        <f t="shared" si="27"/>
        <v/>
      </c>
      <c r="H124" s="9" t="str">
        <f t="shared" si="28"/>
        <v/>
      </c>
      <c r="I124" s="9" t="str">
        <f t="shared" si="29"/>
        <v/>
      </c>
      <c r="J124" s="9" t="str">
        <f t="shared" si="30"/>
        <v/>
      </c>
      <c r="K124" s="9" t="str">
        <f t="shared" si="33"/>
        <v xml:space="preserve"> </v>
      </c>
      <c r="L124" s="9" t="str">
        <f t="shared" si="34"/>
        <v xml:space="preserve"> </v>
      </c>
      <c r="M124" s="9" t="str">
        <f t="shared" si="31"/>
        <v/>
      </c>
      <c r="N124" s="9" t="str">
        <f t="shared" si="32"/>
        <v/>
      </c>
    </row>
    <row r="125" spans="1:14" ht="25.5" x14ac:dyDescent="0.2">
      <c r="A125" s="28"/>
      <c r="B125" s="7" t="s">
        <v>110</v>
      </c>
      <c r="C125" s="8">
        <v>0</v>
      </c>
      <c r="D125" s="8">
        <v>1</v>
      </c>
      <c r="E125" s="8">
        <v>0</v>
      </c>
      <c r="F125" s="8">
        <v>0</v>
      </c>
      <c r="G125" s="9" t="str">
        <f t="shared" si="27"/>
        <v/>
      </c>
      <c r="H125" s="9">
        <f t="shared" si="28"/>
        <v>4.048582995951417E-3</v>
      </c>
      <c r="I125" s="9" t="str">
        <f t="shared" si="29"/>
        <v/>
      </c>
      <c r="J125" s="9" t="str">
        <f t="shared" si="30"/>
        <v/>
      </c>
      <c r="K125" s="9" t="str">
        <f t="shared" si="33"/>
        <v xml:space="preserve"> </v>
      </c>
      <c r="L125" s="9">
        <f t="shared" si="34"/>
        <v>-1</v>
      </c>
      <c r="M125" s="9" t="str">
        <f t="shared" si="31"/>
        <v/>
      </c>
      <c r="N125" s="9">
        <f t="shared" si="32"/>
        <v>-4.048582995951417E-3</v>
      </c>
    </row>
    <row r="126" spans="1:14" x14ac:dyDescent="0.2">
      <c r="A126" s="28"/>
      <c r="B126" s="7" t="s">
        <v>111</v>
      </c>
      <c r="C126" s="8">
        <v>3</v>
      </c>
      <c r="D126" s="8">
        <v>1</v>
      </c>
      <c r="E126" s="8">
        <v>2</v>
      </c>
      <c r="F126" s="8">
        <v>2</v>
      </c>
      <c r="G126" s="9">
        <f t="shared" si="27"/>
        <v>8.241758241758242E-3</v>
      </c>
      <c r="H126" s="9">
        <f t="shared" si="28"/>
        <v>4.048582995951417E-3</v>
      </c>
      <c r="I126" s="9">
        <f t="shared" si="29"/>
        <v>8.7336244541484712E-3</v>
      </c>
      <c r="J126" s="9">
        <f t="shared" si="30"/>
        <v>1.092896174863388E-2</v>
      </c>
      <c r="K126" s="9">
        <f t="shared" si="33"/>
        <v>-0.33333333333333331</v>
      </c>
      <c r="L126" s="9">
        <f t="shared" si="34"/>
        <v>1</v>
      </c>
      <c r="M126" s="9">
        <f t="shared" si="31"/>
        <v>-2.747252747252747E-3</v>
      </c>
      <c r="N126" s="9">
        <f t="shared" si="32"/>
        <v>4.048582995951417E-3</v>
      </c>
    </row>
    <row r="127" spans="1:14" x14ac:dyDescent="0.2">
      <c r="A127" s="28"/>
      <c r="B127" s="7" t="s">
        <v>112</v>
      </c>
      <c r="C127" s="8">
        <v>4</v>
      </c>
      <c r="D127" s="8">
        <v>3</v>
      </c>
      <c r="E127" s="8">
        <v>1</v>
      </c>
      <c r="F127" s="8">
        <v>4</v>
      </c>
      <c r="G127" s="9">
        <f t="shared" si="27"/>
        <v>1.098901098901099E-2</v>
      </c>
      <c r="H127" s="9">
        <f t="shared" si="28"/>
        <v>1.2145748987854251E-2</v>
      </c>
      <c r="I127" s="9">
        <f t="shared" si="29"/>
        <v>4.3668122270742356E-3</v>
      </c>
      <c r="J127" s="9">
        <f t="shared" si="30"/>
        <v>2.185792349726776E-2</v>
      </c>
      <c r="K127" s="9">
        <f t="shared" si="33"/>
        <v>-0.75</v>
      </c>
      <c r="L127" s="9">
        <f t="shared" si="34"/>
        <v>0.33333333333333331</v>
      </c>
      <c r="M127" s="9">
        <f t="shared" si="31"/>
        <v>-8.241758241758242E-3</v>
      </c>
      <c r="N127" s="9">
        <f t="shared" si="32"/>
        <v>4.048582995951417E-3</v>
      </c>
    </row>
    <row r="128" spans="1:14" x14ac:dyDescent="0.2">
      <c r="A128" s="28"/>
      <c r="B128" s="7" t="s">
        <v>113</v>
      </c>
      <c r="C128" s="8">
        <v>0</v>
      </c>
      <c r="D128" s="8">
        <v>0</v>
      </c>
      <c r="E128" s="8">
        <v>0</v>
      </c>
      <c r="F128" s="8">
        <v>0</v>
      </c>
      <c r="G128" s="9" t="str">
        <f t="shared" si="27"/>
        <v/>
      </c>
      <c r="H128" s="9" t="str">
        <f t="shared" si="28"/>
        <v/>
      </c>
      <c r="I128" s="9" t="str">
        <f t="shared" si="29"/>
        <v/>
      </c>
      <c r="J128" s="9" t="str">
        <f t="shared" si="30"/>
        <v/>
      </c>
      <c r="K128" s="9" t="str">
        <f t="shared" si="33"/>
        <v xml:space="preserve"> </v>
      </c>
      <c r="L128" s="9" t="str">
        <f t="shared" si="34"/>
        <v xml:space="preserve"> </v>
      </c>
      <c r="M128" s="9" t="str">
        <f t="shared" si="31"/>
        <v/>
      </c>
      <c r="N128" s="9" t="str">
        <f t="shared" si="32"/>
        <v/>
      </c>
    </row>
    <row r="129" spans="1:14" x14ac:dyDescent="0.2">
      <c r="A129" s="28"/>
      <c r="B129" s="7" t="s">
        <v>114</v>
      </c>
      <c r="C129" s="8">
        <v>0</v>
      </c>
      <c r="D129" s="8">
        <v>0</v>
      </c>
      <c r="E129" s="8">
        <v>0</v>
      </c>
      <c r="F129" s="8">
        <v>0</v>
      </c>
      <c r="G129" s="9" t="str">
        <f t="shared" si="27"/>
        <v/>
      </c>
      <c r="H129" s="9" t="str">
        <f t="shared" si="28"/>
        <v/>
      </c>
      <c r="I129" s="9" t="str">
        <f t="shared" si="29"/>
        <v/>
      </c>
      <c r="J129" s="9" t="str">
        <f t="shared" si="30"/>
        <v/>
      </c>
      <c r="K129" s="9" t="str">
        <f t="shared" si="33"/>
        <v xml:space="preserve"> </v>
      </c>
      <c r="L129" s="9" t="str">
        <f t="shared" si="34"/>
        <v xml:space="preserve"> </v>
      </c>
      <c r="M129" s="9" t="str">
        <f t="shared" si="31"/>
        <v/>
      </c>
      <c r="N129" s="9" t="str">
        <f t="shared" si="32"/>
        <v/>
      </c>
    </row>
    <row r="130" spans="1:14" x14ac:dyDescent="0.2">
      <c r="A130" s="28"/>
      <c r="B130" s="7" t="s">
        <v>115</v>
      </c>
      <c r="C130" s="8">
        <v>0</v>
      </c>
      <c r="D130" s="8">
        <v>0</v>
      </c>
      <c r="E130" s="8">
        <v>0</v>
      </c>
      <c r="F130" s="8">
        <v>0</v>
      </c>
      <c r="G130" s="9" t="str">
        <f t="shared" si="27"/>
        <v/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 t="str">
        <f t="shared" si="33"/>
        <v xml:space="preserve"> </v>
      </c>
      <c r="L130" s="9" t="str">
        <f t="shared" si="34"/>
        <v xml:space="preserve"> 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116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117</v>
      </c>
      <c r="C132" s="8">
        <v>4</v>
      </c>
      <c r="D132" s="8">
        <v>2</v>
      </c>
      <c r="E132" s="8">
        <v>1</v>
      </c>
      <c r="F132" s="8">
        <v>0</v>
      </c>
      <c r="G132" s="9">
        <f t="shared" si="27"/>
        <v>1.098901098901099E-2</v>
      </c>
      <c r="H132" s="9">
        <f t="shared" si="28"/>
        <v>8.0971659919028341E-3</v>
      </c>
      <c r="I132" s="9">
        <f t="shared" si="29"/>
        <v>4.3668122270742356E-3</v>
      </c>
      <c r="J132" s="9" t="str">
        <f t="shared" si="30"/>
        <v/>
      </c>
      <c r="K132" s="9">
        <f t="shared" si="33"/>
        <v>-0.75</v>
      </c>
      <c r="L132" s="9">
        <f t="shared" si="34"/>
        <v>-1</v>
      </c>
      <c r="M132" s="9">
        <f t="shared" si="31"/>
        <v>-8.241758241758242E-3</v>
      </c>
      <c r="N132" s="9">
        <f t="shared" si="32"/>
        <v>-8.0971659919028341E-3</v>
      </c>
    </row>
    <row r="133" spans="1:14" x14ac:dyDescent="0.2">
      <c r="A133" s="28"/>
      <c r="B133" s="7" t="s">
        <v>118</v>
      </c>
      <c r="C133" s="8">
        <v>8</v>
      </c>
      <c r="D133" s="8">
        <v>1</v>
      </c>
      <c r="E133" s="8">
        <v>11</v>
      </c>
      <c r="F133" s="8">
        <v>0</v>
      </c>
      <c r="G133" s="9">
        <f t="shared" si="27"/>
        <v>2.197802197802198E-2</v>
      </c>
      <c r="H133" s="9">
        <f t="shared" si="28"/>
        <v>4.048582995951417E-3</v>
      </c>
      <c r="I133" s="9">
        <f t="shared" si="29"/>
        <v>4.8034934497816595E-2</v>
      </c>
      <c r="J133" s="9" t="str">
        <f t="shared" si="30"/>
        <v/>
      </c>
      <c r="K133" s="9">
        <f t="shared" si="33"/>
        <v>0.375</v>
      </c>
      <c r="L133" s="9">
        <f t="shared" si="34"/>
        <v>-1</v>
      </c>
      <c r="M133" s="9">
        <f t="shared" si="31"/>
        <v>8.241758241758242E-3</v>
      </c>
      <c r="N133" s="9">
        <f t="shared" si="32"/>
        <v>-4.048582995951417E-3</v>
      </c>
    </row>
    <row r="134" spans="1:14" x14ac:dyDescent="0.2">
      <c r="A134" s="28"/>
      <c r="B134" s="7" t="s">
        <v>119</v>
      </c>
      <c r="C134" s="8">
        <v>0</v>
      </c>
      <c r="D134" s="8">
        <v>0</v>
      </c>
      <c r="E134" s="8">
        <v>0</v>
      </c>
      <c r="F134" s="8">
        <v>0</v>
      </c>
      <c r="G134" s="9" t="str">
        <f t="shared" si="27"/>
        <v/>
      </c>
      <c r="H134" s="9" t="str">
        <f t="shared" si="28"/>
        <v/>
      </c>
      <c r="I134" s="9" t="str">
        <f t="shared" si="29"/>
        <v/>
      </c>
      <c r="J134" s="9" t="str">
        <f t="shared" si="30"/>
        <v/>
      </c>
      <c r="K134" s="9" t="str">
        <f t="shared" si="33"/>
        <v xml:space="preserve"> </v>
      </c>
      <c r="L134" s="9" t="str">
        <f t="shared" si="34"/>
        <v xml:space="preserve"> </v>
      </c>
      <c r="M134" s="9" t="str">
        <f t="shared" si="31"/>
        <v/>
      </c>
      <c r="N134" s="9" t="str">
        <f t="shared" si="32"/>
        <v/>
      </c>
    </row>
    <row r="135" spans="1:14" x14ac:dyDescent="0.2">
      <c r="A135" s="28"/>
      <c r="B135" s="7" t="s">
        <v>120</v>
      </c>
      <c r="C135" s="8">
        <v>0</v>
      </c>
      <c r="D135" s="8">
        <v>0</v>
      </c>
      <c r="E135" s="8">
        <v>0</v>
      </c>
      <c r="F135" s="8">
        <v>0</v>
      </c>
      <c r="G135" s="9" t="str">
        <f t="shared" si="27"/>
        <v/>
      </c>
      <c r="H135" s="9" t="str">
        <f t="shared" si="28"/>
        <v/>
      </c>
      <c r="I135" s="9" t="str">
        <f t="shared" si="29"/>
        <v/>
      </c>
      <c r="J135" s="9" t="str">
        <f t="shared" si="30"/>
        <v/>
      </c>
      <c r="K135" s="9" t="str">
        <f t="shared" si="33"/>
        <v xml:space="preserve"> </v>
      </c>
      <c r="L135" s="9" t="str">
        <f t="shared" si="34"/>
        <v xml:space="preserve"> </v>
      </c>
      <c r="M135" s="9" t="str">
        <f t="shared" si="31"/>
        <v/>
      </c>
      <c r="N135" s="9" t="str">
        <f t="shared" si="32"/>
        <v/>
      </c>
    </row>
    <row r="136" spans="1:14" x14ac:dyDescent="0.2">
      <c r="A136" s="28"/>
      <c r="B136" s="7" t="s">
        <v>121</v>
      </c>
      <c r="C136" s="8">
        <v>0</v>
      </c>
      <c r="D136" s="8">
        <v>0</v>
      </c>
      <c r="E136" s="8">
        <v>0</v>
      </c>
      <c r="F136" s="8">
        <v>0</v>
      </c>
      <c r="G136" s="9" t="str">
        <f t="shared" si="27"/>
        <v/>
      </c>
      <c r="H136" s="9" t="str">
        <f t="shared" si="28"/>
        <v/>
      </c>
      <c r="I136" s="9" t="str">
        <f t="shared" si="29"/>
        <v/>
      </c>
      <c r="J136" s="9" t="str">
        <f t="shared" si="30"/>
        <v/>
      </c>
      <c r="K136" s="9" t="str">
        <f t="shared" si="33"/>
        <v xml:space="preserve"> </v>
      </c>
      <c r="L136" s="9" t="str">
        <f t="shared" si="34"/>
        <v xml:space="preserve"> </v>
      </c>
      <c r="M136" s="9" t="str">
        <f t="shared" si="31"/>
        <v/>
      </c>
      <c r="N136" s="9" t="str">
        <f t="shared" si="32"/>
        <v/>
      </c>
    </row>
    <row r="137" spans="1:14" x14ac:dyDescent="0.2">
      <c r="A137" s="28"/>
      <c r="B137" s="7" t="s">
        <v>122</v>
      </c>
      <c r="C137" s="8">
        <v>5</v>
      </c>
      <c r="D137" s="8">
        <v>4</v>
      </c>
      <c r="E137" s="8">
        <v>2</v>
      </c>
      <c r="F137" s="8">
        <v>0</v>
      </c>
      <c r="G137" s="9">
        <f t="shared" si="27"/>
        <v>1.3736263736263736E-2</v>
      </c>
      <c r="H137" s="9">
        <f t="shared" si="28"/>
        <v>1.6194331983805668E-2</v>
      </c>
      <c r="I137" s="9">
        <f t="shared" si="29"/>
        <v>8.7336244541484712E-3</v>
      </c>
      <c r="J137" s="9" t="str">
        <f t="shared" si="30"/>
        <v/>
      </c>
      <c r="K137" s="9">
        <f t="shared" si="33"/>
        <v>-0.6</v>
      </c>
      <c r="L137" s="9">
        <f t="shared" si="34"/>
        <v>-1</v>
      </c>
      <c r="M137" s="9">
        <f t="shared" si="31"/>
        <v>-8.241758241758242E-3</v>
      </c>
      <c r="N137" s="9">
        <f t="shared" si="32"/>
        <v>-1.6194331983805668E-2</v>
      </c>
    </row>
    <row r="138" spans="1:14" x14ac:dyDescent="0.2">
      <c r="A138" s="28"/>
      <c r="B138" s="7" t="s">
        <v>123</v>
      </c>
      <c r="C138" s="8">
        <v>1</v>
      </c>
      <c r="D138" s="8">
        <v>0</v>
      </c>
      <c r="E138" s="8">
        <v>0</v>
      </c>
      <c r="F138" s="8">
        <v>0</v>
      </c>
      <c r="G138" s="9">
        <f t="shared" si="27"/>
        <v>2.7472527472527475E-3</v>
      </c>
      <c r="H138" s="9" t="str">
        <f t="shared" si="28"/>
        <v/>
      </c>
      <c r="I138" s="9" t="str">
        <f t="shared" si="29"/>
        <v/>
      </c>
      <c r="J138" s="9" t="str">
        <f t="shared" si="30"/>
        <v/>
      </c>
      <c r="K138" s="9">
        <f t="shared" si="33"/>
        <v>-1</v>
      </c>
      <c r="L138" s="9" t="str">
        <f t="shared" si="34"/>
        <v xml:space="preserve"> </v>
      </c>
      <c r="M138" s="9">
        <f t="shared" si="31"/>
        <v>-2.7472527472527475E-3</v>
      </c>
      <c r="N138" s="9" t="str">
        <f t="shared" si="32"/>
        <v/>
      </c>
    </row>
    <row r="139" spans="1:14" x14ac:dyDescent="0.2">
      <c r="A139" s="28"/>
      <c r="B139" s="7" t="s">
        <v>124</v>
      </c>
      <c r="C139" s="8">
        <v>125</v>
      </c>
      <c r="D139" s="8">
        <v>35</v>
      </c>
      <c r="E139" s="8">
        <v>16</v>
      </c>
      <c r="F139" s="8">
        <v>0</v>
      </c>
      <c r="G139" s="9">
        <f t="shared" si="27"/>
        <v>0.34340659340659341</v>
      </c>
      <c r="H139" s="9">
        <f t="shared" si="28"/>
        <v>0.1417004048582996</v>
      </c>
      <c r="I139" s="9">
        <f t="shared" si="29"/>
        <v>6.9868995633187769E-2</v>
      </c>
      <c r="J139" s="9" t="str">
        <f t="shared" si="30"/>
        <v/>
      </c>
      <c r="K139" s="9">
        <f t="shared" si="33"/>
        <v>-0.872</v>
      </c>
      <c r="L139" s="9">
        <f t="shared" si="34"/>
        <v>-1</v>
      </c>
      <c r="M139" s="9">
        <f t="shared" si="31"/>
        <v>-0.29945054945054944</v>
      </c>
      <c r="N139" s="9">
        <f t="shared" si="32"/>
        <v>-0.1417004048582996</v>
      </c>
    </row>
    <row r="140" spans="1:14" x14ac:dyDescent="0.2">
      <c r="A140" s="28"/>
      <c r="B140" s="7" t="s">
        <v>125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126</v>
      </c>
      <c r="C141" s="8">
        <v>6</v>
      </c>
      <c r="D141" s="8">
        <v>1</v>
      </c>
      <c r="E141" s="8">
        <v>0</v>
      </c>
      <c r="F141" s="8">
        <v>0</v>
      </c>
      <c r="G141" s="9">
        <f t="shared" si="27"/>
        <v>1.6483516483516484E-2</v>
      </c>
      <c r="H141" s="9">
        <f t="shared" si="28"/>
        <v>4.048582995951417E-3</v>
      </c>
      <c r="I141" s="9" t="str">
        <f t="shared" si="29"/>
        <v/>
      </c>
      <c r="J141" s="9" t="str">
        <f t="shared" si="30"/>
        <v/>
      </c>
      <c r="K141" s="9">
        <f t="shared" si="33"/>
        <v>-1</v>
      </c>
      <c r="L141" s="9">
        <f t="shared" si="34"/>
        <v>-1</v>
      </c>
      <c r="M141" s="9">
        <f t="shared" si="31"/>
        <v>-1.6483516483516484E-2</v>
      </c>
      <c r="N141" s="9">
        <f t="shared" si="32"/>
        <v>-4.048582995951417E-3</v>
      </c>
    </row>
    <row r="142" spans="1:14" x14ac:dyDescent="0.2">
      <c r="A142" s="28"/>
      <c r="B142" s="7" t="s">
        <v>127</v>
      </c>
      <c r="C142" s="8">
        <v>62</v>
      </c>
      <c r="D142" s="8">
        <v>108</v>
      </c>
      <c r="E142" s="8">
        <v>76</v>
      </c>
      <c r="F142" s="8">
        <v>118</v>
      </c>
      <c r="G142" s="9">
        <f t="shared" si="27"/>
        <v>0.17032967032967034</v>
      </c>
      <c r="H142" s="9">
        <f t="shared" si="28"/>
        <v>0.43724696356275305</v>
      </c>
      <c r="I142" s="9">
        <f t="shared" si="29"/>
        <v>0.33187772925764192</v>
      </c>
      <c r="J142" s="9">
        <f t="shared" si="30"/>
        <v>0.64480874316939896</v>
      </c>
      <c r="K142" s="9">
        <f t="shared" si="33"/>
        <v>0.22580645161290322</v>
      </c>
      <c r="L142" s="9">
        <f t="shared" si="34"/>
        <v>9.2592592592592587E-2</v>
      </c>
      <c r="M142" s="9">
        <f t="shared" si="31"/>
        <v>3.8461538461538464E-2</v>
      </c>
      <c r="N142" s="9">
        <f t="shared" si="32"/>
        <v>4.048582995951417E-2</v>
      </c>
    </row>
    <row r="143" spans="1:14" x14ac:dyDescent="0.2">
      <c r="A143" s="28"/>
      <c r="B143" s="7" t="s">
        <v>128</v>
      </c>
      <c r="C143" s="8">
        <v>0</v>
      </c>
      <c r="D143" s="8">
        <v>0</v>
      </c>
      <c r="E143" s="8">
        <v>0</v>
      </c>
      <c r="F143" s="8">
        <v>0</v>
      </c>
      <c r="G143" s="9" t="str">
        <f t="shared" si="27"/>
        <v/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 t="str">
        <f t="shared" si="33"/>
        <v xml:space="preserve"> 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129</v>
      </c>
      <c r="C144" s="8">
        <v>2</v>
      </c>
      <c r="D144" s="8">
        <v>10</v>
      </c>
      <c r="E144" s="8">
        <v>24</v>
      </c>
      <c r="F144" s="8">
        <v>34</v>
      </c>
      <c r="G144" s="9">
        <f t="shared" si="27"/>
        <v>5.4945054945054949E-3</v>
      </c>
      <c r="H144" s="9">
        <f t="shared" si="28"/>
        <v>4.048582995951417E-2</v>
      </c>
      <c r="I144" s="9">
        <f t="shared" si="29"/>
        <v>0.10480349344978165</v>
      </c>
      <c r="J144" s="9">
        <f t="shared" si="30"/>
        <v>0.18579234972677597</v>
      </c>
      <c r="K144" s="9">
        <f t="shared" si="33"/>
        <v>11</v>
      </c>
      <c r="L144" s="9">
        <f t="shared" si="34"/>
        <v>2.4</v>
      </c>
      <c r="M144" s="9">
        <f t="shared" si="31"/>
        <v>6.0439560439560447E-2</v>
      </c>
      <c r="N144" s="9">
        <f t="shared" si="32"/>
        <v>9.7165991902834009E-2</v>
      </c>
    </row>
    <row r="145" spans="1:14" ht="24.75" customHeight="1" x14ac:dyDescent="0.2">
      <c r="A145" s="28"/>
      <c r="B145" s="7" t="s">
        <v>130</v>
      </c>
      <c r="C145" s="8">
        <v>0</v>
      </c>
      <c r="D145" s="8">
        <v>1</v>
      </c>
      <c r="E145" s="8">
        <v>0</v>
      </c>
      <c r="F145" s="8">
        <v>0</v>
      </c>
      <c r="G145" s="9" t="str">
        <f t="shared" ref="G145:G180" si="35">+IF(C145=0,"",C145/C$81)</f>
        <v/>
      </c>
      <c r="H145" s="9">
        <f t="shared" ref="H145:H180" si="36">+IF(D145=0,"",D145/D$81)</f>
        <v>4.048582995951417E-3</v>
      </c>
      <c r="I145" s="9" t="str">
        <f t="shared" ref="I145:I180" si="37">+IF(E145=0,"",E145/E$81)</f>
        <v/>
      </c>
      <c r="J145" s="9" t="str">
        <f t="shared" ref="J145:J180" si="38">+IF(F145=0,"",F145/F$81)</f>
        <v/>
      </c>
      <c r="K145" s="9" t="str">
        <f t="shared" si="33"/>
        <v xml:space="preserve"> </v>
      </c>
      <c r="L145" s="9">
        <f t="shared" si="34"/>
        <v>-1</v>
      </c>
      <c r="M145" s="9" t="str">
        <f t="shared" ref="M145:M180" si="39">+IF(OR(AND(G145=""),(K145="")),"",G145*K145)</f>
        <v/>
      </c>
      <c r="N145" s="9">
        <f t="shared" ref="N145:N180" si="40">+IF(OR(AND(H145=""),(L145="")),"",H145*L145)</f>
        <v>-4.048582995951417E-3</v>
      </c>
    </row>
    <row r="146" spans="1:14" x14ac:dyDescent="0.2">
      <c r="A146" s="28"/>
      <c r="B146" s="7" t="s">
        <v>131</v>
      </c>
      <c r="C146" s="8">
        <v>36</v>
      </c>
      <c r="D146" s="8">
        <v>0</v>
      </c>
      <c r="E146" s="8">
        <v>0</v>
      </c>
      <c r="F146" s="8">
        <v>0</v>
      </c>
      <c r="G146" s="9">
        <f t="shared" si="35"/>
        <v>9.8901098901098897E-2</v>
      </c>
      <c r="H146" s="9" t="str">
        <f t="shared" si="36"/>
        <v/>
      </c>
      <c r="I146" s="9" t="str">
        <f t="shared" si="37"/>
        <v/>
      </c>
      <c r="J146" s="9" t="str">
        <f t="shared" si="38"/>
        <v/>
      </c>
      <c r="K146" s="9">
        <f t="shared" ref="K146:K180" si="41">+IF(AND(C146=0,E146=0)," ",IF(C146=0,1,IF(E146=0,-1,(E146-C146)/C146)))</f>
        <v>-1</v>
      </c>
      <c r="L146" s="9" t="str">
        <f t="shared" ref="L146:L180" si="42">+IF(AND(D146=0,F146=0)," ",IF(D146=0,1,IF(F146=0,-1,(F146-D146)/D146)))</f>
        <v xml:space="preserve"> </v>
      </c>
      <c r="M146" s="9">
        <f t="shared" si="39"/>
        <v>-9.8901098901098897E-2</v>
      </c>
      <c r="N146" s="9" t="str">
        <f t="shared" si="40"/>
        <v/>
      </c>
    </row>
    <row r="147" spans="1:14" x14ac:dyDescent="0.2">
      <c r="A147" s="28"/>
      <c r="B147" s="7" t="s">
        <v>132</v>
      </c>
      <c r="C147" s="8">
        <v>39</v>
      </c>
      <c r="D147" s="8">
        <v>0</v>
      </c>
      <c r="E147" s="8">
        <v>80</v>
      </c>
      <c r="F147" s="8">
        <v>7</v>
      </c>
      <c r="G147" s="9">
        <f t="shared" si="35"/>
        <v>0.10714285714285714</v>
      </c>
      <c r="H147" s="9" t="str">
        <f t="shared" si="36"/>
        <v/>
      </c>
      <c r="I147" s="9">
        <f t="shared" si="37"/>
        <v>0.34934497816593885</v>
      </c>
      <c r="J147" s="9">
        <f t="shared" si="38"/>
        <v>3.825136612021858E-2</v>
      </c>
      <c r="K147" s="9">
        <f t="shared" si="41"/>
        <v>1.0512820512820513</v>
      </c>
      <c r="L147" s="9">
        <f t="shared" si="42"/>
        <v>1</v>
      </c>
      <c r="M147" s="9">
        <f t="shared" si="39"/>
        <v>0.11263736263736264</v>
      </c>
      <c r="N147" s="9" t="str">
        <f t="shared" si="40"/>
        <v/>
      </c>
    </row>
    <row r="148" spans="1:14" x14ac:dyDescent="0.2">
      <c r="A148" s="28"/>
      <c r="B148" s="7" t="s">
        <v>133</v>
      </c>
      <c r="C148" s="8">
        <v>0</v>
      </c>
      <c r="D148" s="8">
        <v>0</v>
      </c>
      <c r="E148" s="8">
        <v>2</v>
      </c>
      <c r="F148" s="8">
        <v>0</v>
      </c>
      <c r="G148" s="9" t="str">
        <f t="shared" si="35"/>
        <v/>
      </c>
      <c r="H148" s="9" t="str">
        <f t="shared" si="36"/>
        <v/>
      </c>
      <c r="I148" s="9">
        <f t="shared" si="37"/>
        <v>8.7336244541484712E-3</v>
      </c>
      <c r="J148" s="9" t="str">
        <f t="shared" si="38"/>
        <v/>
      </c>
      <c r="K148" s="9">
        <f t="shared" si="41"/>
        <v>1</v>
      </c>
      <c r="L148" s="9" t="str">
        <f t="shared" si="42"/>
        <v xml:space="preserve"> </v>
      </c>
      <c r="M148" s="9" t="str">
        <f t="shared" si="39"/>
        <v/>
      </c>
      <c r="N148" s="9" t="str">
        <f t="shared" si="40"/>
        <v/>
      </c>
    </row>
    <row r="149" spans="1:14" x14ac:dyDescent="0.2">
      <c r="A149" s="28"/>
      <c r="B149" s="7" t="s">
        <v>134</v>
      </c>
      <c r="C149" s="8">
        <v>13</v>
      </c>
      <c r="D149" s="8">
        <v>1</v>
      </c>
      <c r="E149" s="8">
        <v>0</v>
      </c>
      <c r="F149" s="8">
        <v>0</v>
      </c>
      <c r="G149" s="9">
        <f t="shared" si="35"/>
        <v>3.5714285714285712E-2</v>
      </c>
      <c r="H149" s="9">
        <f t="shared" si="36"/>
        <v>4.048582995951417E-3</v>
      </c>
      <c r="I149" s="9" t="str">
        <f t="shared" si="37"/>
        <v/>
      </c>
      <c r="J149" s="9" t="str">
        <f t="shared" si="38"/>
        <v/>
      </c>
      <c r="K149" s="9">
        <f t="shared" si="41"/>
        <v>-1</v>
      </c>
      <c r="L149" s="9">
        <f t="shared" si="42"/>
        <v>-1</v>
      </c>
      <c r="M149" s="9">
        <f t="shared" si="39"/>
        <v>-3.5714285714285712E-2</v>
      </c>
      <c r="N149" s="9">
        <f t="shared" si="40"/>
        <v>-4.048582995951417E-3</v>
      </c>
    </row>
    <row r="150" spans="1:14" x14ac:dyDescent="0.2">
      <c r="A150" s="28"/>
      <c r="B150" s="7" t="s">
        <v>135</v>
      </c>
      <c r="C150" s="8">
        <v>12</v>
      </c>
      <c r="D150" s="8">
        <v>4</v>
      </c>
      <c r="E150" s="8">
        <v>9</v>
      </c>
      <c r="F150" s="8">
        <v>3</v>
      </c>
      <c r="G150" s="9">
        <f t="shared" si="35"/>
        <v>3.2967032967032968E-2</v>
      </c>
      <c r="H150" s="9">
        <f t="shared" si="36"/>
        <v>1.6194331983805668E-2</v>
      </c>
      <c r="I150" s="9">
        <f t="shared" si="37"/>
        <v>3.9301310043668124E-2</v>
      </c>
      <c r="J150" s="9">
        <f t="shared" si="38"/>
        <v>1.6393442622950821E-2</v>
      </c>
      <c r="K150" s="9">
        <f t="shared" si="41"/>
        <v>-0.25</v>
      </c>
      <c r="L150" s="9">
        <f t="shared" si="42"/>
        <v>-0.25</v>
      </c>
      <c r="M150" s="9">
        <f t="shared" si="39"/>
        <v>-8.241758241758242E-3</v>
      </c>
      <c r="N150" s="9">
        <f t="shared" si="40"/>
        <v>-4.048582995951417E-3</v>
      </c>
    </row>
    <row r="151" spans="1:14" x14ac:dyDescent="0.2">
      <c r="A151" s="28"/>
      <c r="B151" s="7" t="s">
        <v>136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137</v>
      </c>
      <c r="C152" s="8">
        <v>0</v>
      </c>
      <c r="D152" s="8">
        <v>0</v>
      </c>
      <c r="E152" s="8">
        <v>0</v>
      </c>
      <c r="F152" s="8">
        <v>0</v>
      </c>
      <c r="G152" s="9" t="str">
        <f t="shared" si="35"/>
        <v/>
      </c>
      <c r="H152" s="9" t="str">
        <f t="shared" si="36"/>
        <v/>
      </c>
      <c r="I152" s="9" t="str">
        <f t="shared" si="37"/>
        <v/>
      </c>
      <c r="J152" s="9" t="str">
        <f t="shared" si="38"/>
        <v/>
      </c>
      <c r="K152" s="9" t="str">
        <f t="shared" si="41"/>
        <v xml:space="preserve"> </v>
      </c>
      <c r="L152" s="9" t="str">
        <f t="shared" si="42"/>
        <v xml:space="preserve"> </v>
      </c>
      <c r="M152" s="9" t="str">
        <f t="shared" si="39"/>
        <v/>
      </c>
      <c r="N152" s="9" t="str">
        <f t="shared" si="40"/>
        <v/>
      </c>
    </row>
    <row r="153" spans="1:14" x14ac:dyDescent="0.2">
      <c r="A153" s="28"/>
      <c r="B153" s="7" t="s">
        <v>138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139</v>
      </c>
      <c r="C154" s="8">
        <v>0</v>
      </c>
      <c r="D154" s="8">
        <v>0</v>
      </c>
      <c r="E154" s="8">
        <v>0</v>
      </c>
      <c r="F154" s="8">
        <v>0</v>
      </c>
      <c r="G154" s="9" t="str">
        <f t="shared" si="35"/>
        <v/>
      </c>
      <c r="H154" s="9" t="str">
        <f t="shared" si="36"/>
        <v/>
      </c>
      <c r="I154" s="9" t="str">
        <f t="shared" si="37"/>
        <v/>
      </c>
      <c r="J154" s="9" t="str">
        <f t="shared" si="38"/>
        <v/>
      </c>
      <c r="K154" s="9" t="str">
        <f t="shared" si="41"/>
        <v xml:space="preserve"> </v>
      </c>
      <c r="L154" s="9" t="str">
        <f t="shared" si="42"/>
        <v xml:space="preserve"> 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140</v>
      </c>
      <c r="C155" s="8">
        <v>0</v>
      </c>
      <c r="D155" s="8">
        <v>0</v>
      </c>
      <c r="E155" s="8">
        <v>0</v>
      </c>
      <c r="F155" s="8">
        <v>0</v>
      </c>
      <c r="G155" s="9" t="str">
        <f t="shared" si="35"/>
        <v/>
      </c>
      <c r="H155" s="9" t="str">
        <f t="shared" si="36"/>
        <v/>
      </c>
      <c r="I155" s="9" t="str">
        <f t="shared" si="37"/>
        <v/>
      </c>
      <c r="J155" s="9" t="str">
        <f t="shared" si="38"/>
        <v/>
      </c>
      <c r="K155" s="9" t="str">
        <f t="shared" si="41"/>
        <v xml:space="preserve"> </v>
      </c>
      <c r="L155" s="9" t="str">
        <f t="shared" si="42"/>
        <v xml:space="preserve"> </v>
      </c>
      <c r="M155" s="9" t="str">
        <f t="shared" si="39"/>
        <v/>
      </c>
      <c r="N155" s="9" t="str">
        <f t="shared" si="40"/>
        <v/>
      </c>
    </row>
    <row r="156" spans="1:14" ht="25.5" x14ac:dyDescent="0.2">
      <c r="A156" s="28"/>
      <c r="B156" s="7" t="s">
        <v>141</v>
      </c>
      <c r="C156" s="8">
        <v>0</v>
      </c>
      <c r="D156" s="8">
        <v>0</v>
      </c>
      <c r="E156" s="8">
        <v>0</v>
      </c>
      <c r="F156" s="8">
        <v>0</v>
      </c>
      <c r="G156" s="9" t="str">
        <f t="shared" si="35"/>
        <v/>
      </c>
      <c r="H156" s="9" t="str">
        <f t="shared" si="36"/>
        <v/>
      </c>
      <c r="I156" s="9" t="str">
        <f t="shared" si="37"/>
        <v/>
      </c>
      <c r="J156" s="9" t="str">
        <f t="shared" si="38"/>
        <v/>
      </c>
      <c r="K156" s="9" t="str">
        <f t="shared" si="41"/>
        <v xml:space="preserve"> </v>
      </c>
      <c r="L156" s="9" t="str">
        <f t="shared" si="42"/>
        <v xml:space="preserve"> </v>
      </c>
      <c r="M156" s="9" t="str">
        <f t="shared" si="39"/>
        <v/>
      </c>
      <c r="N156" s="9" t="str">
        <f t="shared" si="40"/>
        <v/>
      </c>
    </row>
    <row r="157" spans="1:14" ht="25.5" x14ac:dyDescent="0.2">
      <c r="A157" s="28"/>
      <c r="B157" s="7" t="s">
        <v>142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143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144</v>
      </c>
      <c r="C159" s="8">
        <v>0</v>
      </c>
      <c r="D159" s="8">
        <v>0</v>
      </c>
      <c r="E159" s="8">
        <v>0</v>
      </c>
      <c r="F159" s="8">
        <v>0</v>
      </c>
      <c r="G159" s="9" t="str">
        <f t="shared" si="35"/>
        <v/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 t="str">
        <f t="shared" si="42"/>
        <v xml:space="preserve"> 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145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146</v>
      </c>
      <c r="C161" s="8">
        <v>0</v>
      </c>
      <c r="D161" s="8">
        <v>0</v>
      </c>
      <c r="E161" s="8">
        <v>0</v>
      </c>
      <c r="F161" s="8">
        <v>0</v>
      </c>
      <c r="G161" s="9" t="str">
        <f t="shared" si="35"/>
        <v/>
      </c>
      <c r="H161" s="9" t="str">
        <f t="shared" si="36"/>
        <v/>
      </c>
      <c r="I161" s="9" t="str">
        <f t="shared" si="37"/>
        <v/>
      </c>
      <c r="J161" s="9" t="str">
        <f t="shared" si="38"/>
        <v/>
      </c>
      <c r="K161" s="9" t="str">
        <f t="shared" si="41"/>
        <v xml:space="preserve"> </v>
      </c>
      <c r="L161" s="9" t="str">
        <f t="shared" si="42"/>
        <v xml:space="preserve"> </v>
      </c>
      <c r="M161" s="9" t="str">
        <f t="shared" si="39"/>
        <v/>
      </c>
      <c r="N161" s="9" t="str">
        <f t="shared" si="40"/>
        <v/>
      </c>
    </row>
    <row r="162" spans="1:14" x14ac:dyDescent="0.2">
      <c r="A162" s="28"/>
      <c r="B162" s="7" t="s">
        <v>147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148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149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150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151</v>
      </c>
      <c r="C166" s="8">
        <v>0</v>
      </c>
      <c r="D166" s="8">
        <v>1</v>
      </c>
      <c r="E166" s="8">
        <v>0</v>
      </c>
      <c r="F166" s="8">
        <v>0</v>
      </c>
      <c r="G166" s="9" t="str">
        <f t="shared" si="35"/>
        <v/>
      </c>
      <c r="H166" s="9">
        <f t="shared" si="36"/>
        <v>4.048582995951417E-3</v>
      </c>
      <c r="I166" s="9" t="str">
        <f t="shared" si="37"/>
        <v/>
      </c>
      <c r="J166" s="9" t="str">
        <f t="shared" si="38"/>
        <v/>
      </c>
      <c r="K166" s="9" t="str">
        <f t="shared" si="41"/>
        <v xml:space="preserve"> </v>
      </c>
      <c r="L166" s="9">
        <f t="shared" si="42"/>
        <v>-1</v>
      </c>
      <c r="M166" s="9" t="str">
        <f t="shared" si="39"/>
        <v/>
      </c>
      <c r="N166" s="9">
        <f t="shared" si="40"/>
        <v>-4.048582995951417E-3</v>
      </c>
    </row>
    <row r="167" spans="1:14" x14ac:dyDescent="0.2">
      <c r="A167" s="28"/>
      <c r="B167" s="7" t="s">
        <v>152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153</v>
      </c>
      <c r="C168" s="8">
        <v>0</v>
      </c>
      <c r="D168" s="8">
        <v>0</v>
      </c>
      <c r="E168" s="8">
        <v>0</v>
      </c>
      <c r="F168" s="8">
        <v>0</v>
      </c>
      <c r="G168" s="9" t="str">
        <f t="shared" si="35"/>
        <v/>
      </c>
      <c r="H168" s="9" t="str">
        <f t="shared" si="36"/>
        <v/>
      </c>
      <c r="I168" s="9" t="str">
        <f t="shared" si="37"/>
        <v/>
      </c>
      <c r="J168" s="9" t="str">
        <f t="shared" si="38"/>
        <v/>
      </c>
      <c r="K168" s="9" t="str">
        <f t="shared" si="41"/>
        <v xml:space="preserve"> </v>
      </c>
      <c r="L168" s="9" t="str">
        <f t="shared" si="42"/>
        <v xml:space="preserve"> </v>
      </c>
      <c r="M168" s="9" t="str">
        <f t="shared" si="39"/>
        <v/>
      </c>
      <c r="N168" s="9" t="str">
        <f t="shared" si="40"/>
        <v/>
      </c>
    </row>
    <row r="169" spans="1:14" x14ac:dyDescent="0.2">
      <c r="A169" s="28"/>
      <c r="B169" s="7" t="s">
        <v>154</v>
      </c>
      <c r="C169" s="8">
        <v>0</v>
      </c>
      <c r="D169" s="8">
        <v>0</v>
      </c>
      <c r="E169" s="8">
        <v>0</v>
      </c>
      <c r="F169" s="8">
        <v>0</v>
      </c>
      <c r="G169" s="9" t="str">
        <f t="shared" si="35"/>
        <v/>
      </c>
      <c r="H169" s="9" t="str">
        <f t="shared" si="36"/>
        <v/>
      </c>
      <c r="I169" s="9" t="str">
        <f t="shared" si="37"/>
        <v/>
      </c>
      <c r="J169" s="9" t="str">
        <f t="shared" si="38"/>
        <v/>
      </c>
      <c r="K169" s="9" t="str">
        <f t="shared" si="41"/>
        <v xml:space="preserve"> </v>
      </c>
      <c r="L169" s="9" t="str">
        <f t="shared" si="42"/>
        <v xml:space="preserve"> </v>
      </c>
      <c r="M169" s="9" t="str">
        <f t="shared" si="39"/>
        <v/>
      </c>
      <c r="N169" s="9" t="str">
        <f t="shared" si="40"/>
        <v/>
      </c>
    </row>
    <row r="170" spans="1:14" ht="25.5" x14ac:dyDescent="0.2">
      <c r="A170" s="28"/>
      <c r="B170" s="7" t="s">
        <v>155</v>
      </c>
      <c r="C170" s="8">
        <v>0</v>
      </c>
      <c r="D170" s="8">
        <v>1</v>
      </c>
      <c r="E170" s="8">
        <v>0</v>
      </c>
      <c r="F170" s="8">
        <v>0</v>
      </c>
      <c r="G170" s="9" t="str">
        <f t="shared" si="35"/>
        <v/>
      </c>
      <c r="H170" s="9">
        <f t="shared" si="36"/>
        <v>4.048582995951417E-3</v>
      </c>
      <c r="I170" s="9" t="str">
        <f t="shared" si="37"/>
        <v/>
      </c>
      <c r="J170" s="9" t="str">
        <f t="shared" si="38"/>
        <v/>
      </c>
      <c r="K170" s="9" t="str">
        <f t="shared" si="41"/>
        <v xml:space="preserve"> </v>
      </c>
      <c r="L170" s="9">
        <f t="shared" si="42"/>
        <v>-1</v>
      </c>
      <c r="M170" s="9" t="str">
        <f t="shared" si="39"/>
        <v/>
      </c>
      <c r="N170" s="9">
        <f t="shared" si="40"/>
        <v>-4.048582995951417E-3</v>
      </c>
    </row>
    <row r="171" spans="1:14" x14ac:dyDescent="0.2">
      <c r="A171" s="28"/>
      <c r="B171" s="7" t="s">
        <v>156</v>
      </c>
      <c r="C171" s="8">
        <v>0</v>
      </c>
      <c r="D171" s="8">
        <v>0</v>
      </c>
      <c r="E171" s="8">
        <v>0</v>
      </c>
      <c r="F171" s="8">
        <v>0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 t="str">
        <f t="shared" si="38"/>
        <v/>
      </c>
      <c r="K171" s="9" t="str">
        <f t="shared" si="41"/>
        <v xml:space="preserve"> </v>
      </c>
      <c r="L171" s="9" t="str">
        <f t="shared" si="42"/>
        <v xml:space="preserve"> 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157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158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159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160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161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162</v>
      </c>
      <c r="C177" s="8">
        <v>0</v>
      </c>
      <c r="D177" s="8">
        <v>0</v>
      </c>
      <c r="E177" s="8">
        <v>1</v>
      </c>
      <c r="F177" s="8">
        <v>0</v>
      </c>
      <c r="G177" s="9" t="str">
        <f t="shared" si="35"/>
        <v/>
      </c>
      <c r="H177" s="9" t="str">
        <f t="shared" si="36"/>
        <v/>
      </c>
      <c r="I177" s="9">
        <f t="shared" si="37"/>
        <v>4.3668122270742356E-3</v>
      </c>
      <c r="J177" s="9" t="str">
        <f t="shared" si="38"/>
        <v/>
      </c>
      <c r="K177" s="9">
        <f t="shared" si="41"/>
        <v>1</v>
      </c>
      <c r="L177" s="9" t="str">
        <f t="shared" si="42"/>
        <v xml:space="preserve"> </v>
      </c>
      <c r="M177" s="9" t="str">
        <f t="shared" si="39"/>
        <v/>
      </c>
      <c r="N177" s="9" t="str">
        <f t="shared" si="40"/>
        <v/>
      </c>
    </row>
    <row r="178" spans="1:14" ht="25.5" x14ac:dyDescent="0.2">
      <c r="A178" s="28"/>
      <c r="B178" s="7" t="s">
        <v>163</v>
      </c>
      <c r="C178" s="8">
        <v>0</v>
      </c>
      <c r="D178" s="8">
        <v>0</v>
      </c>
      <c r="E178" s="8">
        <v>0</v>
      </c>
      <c r="F178" s="8">
        <v>0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 t="str">
        <f t="shared" si="42"/>
        <v xml:space="preserve"> 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164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165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14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15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105</v>
      </c>
      <c r="D188" s="12">
        <f>SUM(D189:D363)</f>
        <v>234</v>
      </c>
      <c r="E188" s="12">
        <f>SUM(E189:E363)</f>
        <v>34</v>
      </c>
      <c r="F188" s="12">
        <f>SUM(F189:F363)</f>
        <v>70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-0.67619047619047623</v>
      </c>
      <c r="L188" s="13">
        <f>+IF(AND(D188=0,F188=0),"",IF(D188=0,1,IF(F188=0,-1,(F188-D188)/D188)))</f>
        <v>-0.70085470085470081</v>
      </c>
      <c r="M188" s="13">
        <f t="shared" ref="M188:M219" si="47">+IF(OR(AND(G188=""),(K188="")),"",G188*K188)</f>
        <v>-0.67619047619047623</v>
      </c>
      <c r="N188" s="13">
        <f t="shared" ref="N188:N219" si="48">+IF(OR(AND(H188=""),(L188="")),"",H188*L188)</f>
        <v>-0.70085470085470081</v>
      </c>
    </row>
    <row r="189" spans="1:14" ht="24.75" customHeight="1" x14ac:dyDescent="0.2">
      <c r="A189" s="28"/>
      <c r="B189" s="7" t="s">
        <v>166</v>
      </c>
      <c r="C189" s="8">
        <v>0</v>
      </c>
      <c r="D189" s="8">
        <v>3</v>
      </c>
      <c r="E189" s="8">
        <v>1</v>
      </c>
      <c r="F189" s="8">
        <v>0</v>
      </c>
      <c r="G189" s="9" t="str">
        <f t="shared" si="43"/>
        <v/>
      </c>
      <c r="H189" s="9">
        <f t="shared" si="44"/>
        <v>1.282051282051282E-2</v>
      </c>
      <c r="I189" s="9">
        <f t="shared" si="45"/>
        <v>2.9411764705882353E-2</v>
      </c>
      <c r="J189" s="9" t="str">
        <f t="shared" si="46"/>
        <v/>
      </c>
      <c r="K189" s="9">
        <f t="shared" ref="K189:K220" si="49">+IF(AND(C189=0,E189=0)," ",IF(C189=0,1,IF(E189=0,-1,(E189-C189)/C189)))</f>
        <v>1</v>
      </c>
      <c r="L189" s="9">
        <f t="shared" ref="L189:L220" si="50">+IF(AND(D189=0,F189=0)," ",IF(D189=0,1,IF(F189=0,-1,(F189-D189)/D189)))</f>
        <v>-1</v>
      </c>
      <c r="M189" s="9" t="str">
        <f t="shared" si="47"/>
        <v/>
      </c>
      <c r="N189" s="9">
        <f t="shared" si="48"/>
        <v>-1.282051282051282E-2</v>
      </c>
    </row>
    <row r="190" spans="1:14" x14ac:dyDescent="0.2">
      <c r="A190" s="28"/>
      <c r="B190" s="7" t="s">
        <v>167</v>
      </c>
      <c r="C190" s="8">
        <v>1</v>
      </c>
      <c r="D190" s="8">
        <v>0</v>
      </c>
      <c r="E190" s="8">
        <v>0</v>
      </c>
      <c r="F190" s="8">
        <v>0</v>
      </c>
      <c r="G190" s="9">
        <f t="shared" si="43"/>
        <v>9.5238095238095247E-3</v>
      </c>
      <c r="H190" s="9" t="str">
        <f t="shared" si="44"/>
        <v/>
      </c>
      <c r="I190" s="9" t="str">
        <f t="shared" si="45"/>
        <v/>
      </c>
      <c r="J190" s="9" t="str">
        <f t="shared" si="46"/>
        <v/>
      </c>
      <c r="K190" s="9">
        <f t="shared" si="49"/>
        <v>-1</v>
      </c>
      <c r="L190" s="9" t="str">
        <f t="shared" si="50"/>
        <v xml:space="preserve"> </v>
      </c>
      <c r="M190" s="9">
        <f t="shared" si="47"/>
        <v>-9.5238095238095247E-3</v>
      </c>
      <c r="N190" s="9" t="str">
        <f t="shared" si="48"/>
        <v/>
      </c>
    </row>
    <row r="191" spans="1:14" ht="38.25" x14ac:dyDescent="0.2">
      <c r="A191" s="28"/>
      <c r="B191" s="7" t="s">
        <v>168</v>
      </c>
      <c r="C191" s="8">
        <v>1</v>
      </c>
      <c r="D191" s="8">
        <v>0</v>
      </c>
      <c r="E191" s="8">
        <v>1</v>
      </c>
      <c r="F191" s="8">
        <v>0</v>
      </c>
      <c r="G191" s="9">
        <f t="shared" si="43"/>
        <v>9.5238095238095247E-3</v>
      </c>
      <c r="H191" s="9" t="str">
        <f t="shared" si="44"/>
        <v/>
      </c>
      <c r="I191" s="9">
        <f t="shared" si="45"/>
        <v>2.9411764705882353E-2</v>
      </c>
      <c r="J191" s="9" t="str">
        <f t="shared" si="46"/>
        <v/>
      </c>
      <c r="K191" s="9">
        <f t="shared" si="49"/>
        <v>0</v>
      </c>
      <c r="L191" s="9" t="str">
        <f t="shared" si="50"/>
        <v xml:space="preserve"> </v>
      </c>
      <c r="M191" s="9">
        <f t="shared" si="47"/>
        <v>0</v>
      </c>
      <c r="N191" s="9" t="str">
        <f t="shared" si="48"/>
        <v/>
      </c>
    </row>
    <row r="192" spans="1:14" ht="27" customHeight="1" x14ac:dyDescent="0.2">
      <c r="A192" s="28"/>
      <c r="B192" s="7" t="s">
        <v>169</v>
      </c>
      <c r="C192" s="8">
        <v>0</v>
      </c>
      <c r="D192" s="8">
        <v>2</v>
      </c>
      <c r="E192" s="8">
        <v>0</v>
      </c>
      <c r="F192" s="8">
        <v>0</v>
      </c>
      <c r="G192" s="9" t="str">
        <f t="shared" si="43"/>
        <v/>
      </c>
      <c r="H192" s="9">
        <f t="shared" si="44"/>
        <v>8.5470085470085479E-3</v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>
        <f t="shared" si="50"/>
        <v>-1</v>
      </c>
      <c r="M192" s="9" t="str">
        <f t="shared" si="47"/>
        <v/>
      </c>
      <c r="N192" s="9">
        <f t="shared" si="48"/>
        <v>-8.5470085470085479E-3</v>
      </c>
    </row>
    <row r="193" spans="1:14" ht="25.5" x14ac:dyDescent="0.2">
      <c r="A193" s="28"/>
      <c r="B193" s="7" t="s">
        <v>170</v>
      </c>
      <c r="C193" s="8">
        <v>3</v>
      </c>
      <c r="D193" s="8">
        <v>27</v>
      </c>
      <c r="E193" s="8">
        <v>1</v>
      </c>
      <c r="F193" s="8">
        <v>0</v>
      </c>
      <c r="G193" s="9">
        <f t="shared" si="43"/>
        <v>2.8571428571428571E-2</v>
      </c>
      <c r="H193" s="9">
        <f t="shared" si="44"/>
        <v>0.11538461538461539</v>
      </c>
      <c r="I193" s="9">
        <f t="shared" si="45"/>
        <v>2.9411764705882353E-2</v>
      </c>
      <c r="J193" s="9" t="str">
        <f t="shared" si="46"/>
        <v/>
      </c>
      <c r="K193" s="9">
        <f t="shared" si="49"/>
        <v>-0.66666666666666663</v>
      </c>
      <c r="L193" s="9">
        <f t="shared" si="50"/>
        <v>-1</v>
      </c>
      <c r="M193" s="9">
        <f t="shared" si="47"/>
        <v>-1.9047619047619046E-2</v>
      </c>
      <c r="N193" s="9">
        <f t="shared" si="48"/>
        <v>-0.11538461538461539</v>
      </c>
    </row>
    <row r="194" spans="1:14" ht="25.5" x14ac:dyDescent="0.2">
      <c r="A194" s="28"/>
      <c r="B194" s="7" t="s">
        <v>171</v>
      </c>
      <c r="C194" s="8">
        <v>0</v>
      </c>
      <c r="D194" s="8">
        <v>0</v>
      </c>
      <c r="E194" s="8">
        <v>0</v>
      </c>
      <c r="F194" s="8">
        <v>3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>
        <f t="shared" si="46"/>
        <v>4.2857142857142858E-2</v>
      </c>
      <c r="K194" s="9" t="str">
        <f t="shared" si="49"/>
        <v xml:space="preserve"> </v>
      </c>
      <c r="L194" s="9">
        <f t="shared" si="50"/>
        <v>1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172</v>
      </c>
      <c r="C195" s="8">
        <v>21</v>
      </c>
      <c r="D195" s="8">
        <v>15</v>
      </c>
      <c r="E195" s="8">
        <v>4</v>
      </c>
      <c r="F195" s="8">
        <v>4</v>
      </c>
      <c r="G195" s="9">
        <f t="shared" si="43"/>
        <v>0.2</v>
      </c>
      <c r="H195" s="9">
        <f t="shared" si="44"/>
        <v>6.4102564102564097E-2</v>
      </c>
      <c r="I195" s="9">
        <f t="shared" si="45"/>
        <v>0.11764705882352941</v>
      </c>
      <c r="J195" s="9">
        <f t="shared" si="46"/>
        <v>5.7142857142857141E-2</v>
      </c>
      <c r="K195" s="9">
        <f t="shared" si="49"/>
        <v>-0.80952380952380953</v>
      </c>
      <c r="L195" s="9">
        <f t="shared" si="50"/>
        <v>-0.73333333333333328</v>
      </c>
      <c r="M195" s="9">
        <f t="shared" si="47"/>
        <v>-0.16190476190476191</v>
      </c>
      <c r="N195" s="9">
        <f t="shared" si="48"/>
        <v>-4.7008547008547001E-2</v>
      </c>
    </row>
    <row r="196" spans="1:14" x14ac:dyDescent="0.2">
      <c r="A196" s="28"/>
      <c r="B196" s="7" t="s">
        <v>173</v>
      </c>
      <c r="C196" s="8">
        <v>1</v>
      </c>
      <c r="D196" s="8">
        <v>0</v>
      </c>
      <c r="E196" s="8">
        <v>0</v>
      </c>
      <c r="F196" s="8">
        <v>1</v>
      </c>
      <c r="G196" s="9">
        <f t="shared" si="43"/>
        <v>9.5238095238095247E-3</v>
      </c>
      <c r="H196" s="9" t="str">
        <f t="shared" si="44"/>
        <v/>
      </c>
      <c r="I196" s="9" t="str">
        <f t="shared" si="45"/>
        <v/>
      </c>
      <c r="J196" s="9">
        <f t="shared" si="46"/>
        <v>1.4285714285714285E-2</v>
      </c>
      <c r="K196" s="9">
        <f t="shared" si="49"/>
        <v>-1</v>
      </c>
      <c r="L196" s="9">
        <f t="shared" si="50"/>
        <v>1</v>
      </c>
      <c r="M196" s="9">
        <f t="shared" si="47"/>
        <v>-9.5238095238095247E-3</v>
      </c>
      <c r="N196" s="9" t="str">
        <f t="shared" si="48"/>
        <v/>
      </c>
    </row>
    <row r="197" spans="1:14" x14ac:dyDescent="0.2">
      <c r="A197" s="28"/>
      <c r="B197" s="7" t="s">
        <v>174</v>
      </c>
      <c r="C197" s="8">
        <v>0</v>
      </c>
      <c r="D197" s="8">
        <v>0</v>
      </c>
      <c r="E197" s="8">
        <v>0</v>
      </c>
      <c r="F197" s="8">
        <v>0</v>
      </c>
      <c r="G197" s="9" t="str">
        <f t="shared" si="43"/>
        <v/>
      </c>
      <c r="H197" s="9" t="str">
        <f t="shared" si="44"/>
        <v/>
      </c>
      <c r="I197" s="9" t="str">
        <f t="shared" si="45"/>
        <v/>
      </c>
      <c r="J197" s="9" t="str">
        <f t="shared" si="46"/>
        <v/>
      </c>
      <c r="K197" s="9" t="str">
        <f t="shared" si="49"/>
        <v xml:space="preserve"> </v>
      </c>
      <c r="L197" s="9" t="str">
        <f t="shared" si="50"/>
        <v xml:space="preserve"> </v>
      </c>
      <c r="M197" s="9" t="str">
        <f t="shared" si="47"/>
        <v/>
      </c>
      <c r="N197" s="9" t="str">
        <f t="shared" si="48"/>
        <v/>
      </c>
    </row>
    <row r="198" spans="1:14" x14ac:dyDescent="0.2">
      <c r="A198" s="28"/>
      <c r="B198" s="7" t="s">
        <v>175</v>
      </c>
      <c r="C198" s="8">
        <v>0</v>
      </c>
      <c r="D198" s="8">
        <v>0</v>
      </c>
      <c r="E198" s="8">
        <v>1</v>
      </c>
      <c r="F198" s="8">
        <v>0</v>
      </c>
      <c r="G198" s="9" t="str">
        <f t="shared" si="43"/>
        <v/>
      </c>
      <c r="H198" s="9" t="str">
        <f t="shared" si="44"/>
        <v/>
      </c>
      <c r="I198" s="9">
        <f t="shared" si="45"/>
        <v>2.9411764705882353E-2</v>
      </c>
      <c r="J198" s="9" t="str">
        <f t="shared" si="46"/>
        <v/>
      </c>
      <c r="K198" s="9">
        <f t="shared" si="49"/>
        <v>1</v>
      </c>
      <c r="L198" s="9" t="str">
        <f t="shared" si="50"/>
        <v xml:space="preserve"> </v>
      </c>
      <c r="M198" s="9" t="str">
        <f t="shared" si="47"/>
        <v/>
      </c>
      <c r="N198" s="9" t="str">
        <f t="shared" si="48"/>
        <v/>
      </c>
    </row>
    <row r="199" spans="1:14" x14ac:dyDescent="0.2">
      <c r="A199" s="28"/>
      <c r="B199" s="7" t="s">
        <v>176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177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178</v>
      </c>
      <c r="C201" s="8">
        <v>0</v>
      </c>
      <c r="D201" s="8">
        <v>0</v>
      </c>
      <c r="E201" s="8">
        <v>0</v>
      </c>
      <c r="F201" s="8">
        <v>0</v>
      </c>
      <c r="G201" s="9" t="str">
        <f t="shared" si="43"/>
        <v/>
      </c>
      <c r="H201" s="9" t="str">
        <f t="shared" si="44"/>
        <v/>
      </c>
      <c r="I201" s="9" t="str">
        <f t="shared" si="45"/>
        <v/>
      </c>
      <c r="J201" s="9" t="str">
        <f t="shared" si="46"/>
        <v/>
      </c>
      <c r="K201" s="9" t="str">
        <f t="shared" si="49"/>
        <v xml:space="preserve"> </v>
      </c>
      <c r="L201" s="9" t="str">
        <f t="shared" si="50"/>
        <v xml:space="preserve"> 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179</v>
      </c>
      <c r="C202" s="8">
        <v>1</v>
      </c>
      <c r="D202" s="8">
        <v>0</v>
      </c>
      <c r="E202" s="8">
        <v>0</v>
      </c>
      <c r="F202" s="8">
        <v>0</v>
      </c>
      <c r="G202" s="9">
        <f t="shared" si="43"/>
        <v>9.5238095238095247E-3</v>
      </c>
      <c r="H202" s="9" t="str">
        <f t="shared" si="44"/>
        <v/>
      </c>
      <c r="I202" s="9" t="str">
        <f t="shared" si="45"/>
        <v/>
      </c>
      <c r="J202" s="9" t="str">
        <f t="shared" si="46"/>
        <v/>
      </c>
      <c r="K202" s="9">
        <f t="shared" si="49"/>
        <v>-1</v>
      </c>
      <c r="L202" s="9" t="str">
        <f t="shared" si="50"/>
        <v xml:space="preserve"> </v>
      </c>
      <c r="M202" s="9">
        <f t="shared" si="47"/>
        <v>-9.5238095238095247E-3</v>
      </c>
      <c r="N202" s="9" t="str">
        <f t="shared" si="48"/>
        <v/>
      </c>
    </row>
    <row r="203" spans="1:14" x14ac:dyDescent="0.2">
      <c r="A203" s="28"/>
      <c r="B203" s="7" t="s">
        <v>180</v>
      </c>
      <c r="C203" s="8">
        <v>2</v>
      </c>
      <c r="D203" s="8">
        <v>1</v>
      </c>
      <c r="E203" s="8">
        <v>0</v>
      </c>
      <c r="F203" s="8">
        <v>0</v>
      </c>
      <c r="G203" s="9">
        <f t="shared" si="43"/>
        <v>1.9047619047619049E-2</v>
      </c>
      <c r="H203" s="9">
        <f t="shared" si="44"/>
        <v>4.2735042735042739E-3</v>
      </c>
      <c r="I203" s="9" t="str">
        <f t="shared" si="45"/>
        <v/>
      </c>
      <c r="J203" s="9" t="str">
        <f t="shared" si="46"/>
        <v/>
      </c>
      <c r="K203" s="9">
        <f t="shared" si="49"/>
        <v>-1</v>
      </c>
      <c r="L203" s="9">
        <f t="shared" si="50"/>
        <v>-1</v>
      </c>
      <c r="M203" s="9">
        <f t="shared" si="47"/>
        <v>-1.9047619047619049E-2</v>
      </c>
      <c r="N203" s="9">
        <f t="shared" si="48"/>
        <v>-4.2735042735042739E-3</v>
      </c>
    </row>
    <row r="204" spans="1:14" ht="25.5" x14ac:dyDescent="0.2">
      <c r="A204" s="28"/>
      <c r="B204" s="7" t="s">
        <v>181</v>
      </c>
      <c r="C204" s="8">
        <v>0</v>
      </c>
      <c r="D204" s="8">
        <v>1</v>
      </c>
      <c r="E204" s="8">
        <v>0</v>
      </c>
      <c r="F204" s="8">
        <v>0</v>
      </c>
      <c r="G204" s="9" t="str">
        <f t="shared" si="43"/>
        <v/>
      </c>
      <c r="H204" s="9">
        <f t="shared" si="44"/>
        <v>4.2735042735042739E-3</v>
      </c>
      <c r="I204" s="9" t="str">
        <f t="shared" si="45"/>
        <v/>
      </c>
      <c r="J204" s="9" t="str">
        <f t="shared" si="46"/>
        <v/>
      </c>
      <c r="K204" s="9" t="str">
        <f t="shared" si="49"/>
        <v xml:space="preserve"> </v>
      </c>
      <c r="L204" s="9">
        <f t="shared" si="50"/>
        <v>-1</v>
      </c>
      <c r="M204" s="9" t="str">
        <f t="shared" si="47"/>
        <v/>
      </c>
      <c r="N204" s="9">
        <f t="shared" si="48"/>
        <v>-4.2735042735042739E-3</v>
      </c>
    </row>
    <row r="205" spans="1:14" ht="25.5" x14ac:dyDescent="0.2">
      <c r="A205" s="28"/>
      <c r="B205" s="7" t="s">
        <v>182</v>
      </c>
      <c r="C205" s="8">
        <v>0</v>
      </c>
      <c r="D205" s="8">
        <v>0</v>
      </c>
      <c r="E205" s="8">
        <v>0</v>
      </c>
      <c r="F205" s="8">
        <v>0</v>
      </c>
      <c r="G205" s="9" t="str">
        <f t="shared" si="43"/>
        <v/>
      </c>
      <c r="H205" s="9" t="str">
        <f t="shared" si="44"/>
        <v/>
      </c>
      <c r="I205" s="9" t="str">
        <f t="shared" si="45"/>
        <v/>
      </c>
      <c r="J205" s="9" t="str">
        <f t="shared" si="46"/>
        <v/>
      </c>
      <c r="K205" s="9" t="str">
        <f t="shared" si="49"/>
        <v xml:space="preserve"> </v>
      </c>
      <c r="L205" s="9" t="str">
        <f t="shared" si="50"/>
        <v xml:space="preserve"> </v>
      </c>
      <c r="M205" s="9" t="str">
        <f t="shared" si="47"/>
        <v/>
      </c>
      <c r="N205" s="9" t="str">
        <f t="shared" si="48"/>
        <v/>
      </c>
    </row>
    <row r="206" spans="1:14" x14ac:dyDescent="0.2">
      <c r="A206" s="28"/>
      <c r="B206" s="7" t="s">
        <v>183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184</v>
      </c>
      <c r="C207" s="8">
        <v>0</v>
      </c>
      <c r="D207" s="8">
        <v>0</v>
      </c>
      <c r="E207" s="8">
        <v>1</v>
      </c>
      <c r="F207" s="8">
        <v>0</v>
      </c>
      <c r="G207" s="9" t="str">
        <f t="shared" si="43"/>
        <v/>
      </c>
      <c r="H207" s="9" t="str">
        <f t="shared" si="44"/>
        <v/>
      </c>
      <c r="I207" s="9">
        <f t="shared" si="45"/>
        <v>2.9411764705882353E-2</v>
      </c>
      <c r="J207" s="9" t="str">
        <f t="shared" si="46"/>
        <v/>
      </c>
      <c r="K207" s="9">
        <f t="shared" si="49"/>
        <v>1</v>
      </c>
      <c r="L207" s="9" t="str">
        <f t="shared" si="50"/>
        <v xml:space="preserve"> </v>
      </c>
      <c r="M207" s="9" t="str">
        <f t="shared" si="47"/>
        <v/>
      </c>
      <c r="N207" s="9" t="str">
        <f t="shared" si="48"/>
        <v/>
      </c>
    </row>
    <row r="208" spans="1:14" x14ac:dyDescent="0.2">
      <c r="A208" s="28"/>
      <c r="B208" s="7" t="s">
        <v>185</v>
      </c>
      <c r="C208" s="8">
        <v>0</v>
      </c>
      <c r="D208" s="8">
        <v>0</v>
      </c>
      <c r="E208" s="8">
        <v>0</v>
      </c>
      <c r="F208" s="8">
        <v>0</v>
      </c>
      <c r="G208" s="9" t="str">
        <f t="shared" si="43"/>
        <v/>
      </c>
      <c r="H208" s="9" t="str">
        <f t="shared" si="44"/>
        <v/>
      </c>
      <c r="I208" s="9" t="str">
        <f t="shared" si="45"/>
        <v/>
      </c>
      <c r="J208" s="9" t="str">
        <f t="shared" si="46"/>
        <v/>
      </c>
      <c r="K208" s="9" t="str">
        <f t="shared" si="49"/>
        <v xml:space="preserve"> </v>
      </c>
      <c r="L208" s="9" t="str">
        <f t="shared" si="50"/>
        <v xml:space="preserve"> 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186</v>
      </c>
      <c r="C209" s="8">
        <v>10</v>
      </c>
      <c r="D209" s="8">
        <v>5</v>
      </c>
      <c r="E209" s="8">
        <v>1</v>
      </c>
      <c r="F209" s="8">
        <v>0</v>
      </c>
      <c r="G209" s="9">
        <f t="shared" si="43"/>
        <v>9.5238095238095233E-2</v>
      </c>
      <c r="H209" s="9">
        <f t="shared" si="44"/>
        <v>2.1367521367521368E-2</v>
      </c>
      <c r="I209" s="9">
        <f t="shared" si="45"/>
        <v>2.9411764705882353E-2</v>
      </c>
      <c r="J209" s="9" t="str">
        <f t="shared" si="46"/>
        <v/>
      </c>
      <c r="K209" s="9">
        <f t="shared" si="49"/>
        <v>-0.9</v>
      </c>
      <c r="L209" s="9">
        <f t="shared" si="50"/>
        <v>-1</v>
      </c>
      <c r="M209" s="9">
        <f t="shared" si="47"/>
        <v>-8.5714285714285715E-2</v>
      </c>
      <c r="N209" s="9">
        <f t="shared" si="48"/>
        <v>-2.1367521367521368E-2</v>
      </c>
    </row>
    <row r="210" spans="1:14" x14ac:dyDescent="0.2">
      <c r="A210" s="28"/>
      <c r="B210" s="7" t="s">
        <v>187</v>
      </c>
      <c r="C210" s="8">
        <v>2</v>
      </c>
      <c r="D210" s="8">
        <v>1</v>
      </c>
      <c r="E210" s="8">
        <v>0</v>
      </c>
      <c r="F210" s="8">
        <v>4</v>
      </c>
      <c r="G210" s="9">
        <f t="shared" si="43"/>
        <v>1.9047619047619049E-2</v>
      </c>
      <c r="H210" s="9">
        <f t="shared" si="44"/>
        <v>4.2735042735042739E-3</v>
      </c>
      <c r="I210" s="9" t="str">
        <f t="shared" si="45"/>
        <v/>
      </c>
      <c r="J210" s="9">
        <f t="shared" si="46"/>
        <v>5.7142857142857141E-2</v>
      </c>
      <c r="K210" s="9">
        <f t="shared" si="49"/>
        <v>-1</v>
      </c>
      <c r="L210" s="9">
        <f t="shared" si="50"/>
        <v>3</v>
      </c>
      <c r="M210" s="9">
        <f t="shared" si="47"/>
        <v>-1.9047619047619049E-2</v>
      </c>
      <c r="N210" s="9">
        <f t="shared" si="48"/>
        <v>1.2820512820512822E-2</v>
      </c>
    </row>
    <row r="211" spans="1:14" x14ac:dyDescent="0.2">
      <c r="A211" s="28"/>
      <c r="B211" s="7" t="s">
        <v>188</v>
      </c>
      <c r="C211" s="8">
        <v>0</v>
      </c>
      <c r="D211" s="8">
        <v>0</v>
      </c>
      <c r="E211" s="8">
        <v>0</v>
      </c>
      <c r="F211" s="8">
        <v>0</v>
      </c>
      <c r="G211" s="9" t="str">
        <f t="shared" si="43"/>
        <v/>
      </c>
      <c r="H211" s="9" t="str">
        <f t="shared" si="44"/>
        <v/>
      </c>
      <c r="I211" s="9" t="str">
        <f t="shared" si="45"/>
        <v/>
      </c>
      <c r="J211" s="9" t="str">
        <f t="shared" si="46"/>
        <v/>
      </c>
      <c r="K211" s="9" t="str">
        <f t="shared" si="49"/>
        <v xml:space="preserve"> </v>
      </c>
      <c r="L211" s="9" t="str">
        <f t="shared" si="50"/>
        <v xml:space="preserve"> 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189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190</v>
      </c>
      <c r="C213" s="8">
        <v>0</v>
      </c>
      <c r="D213" s="8">
        <v>0</v>
      </c>
      <c r="E213" s="8">
        <v>0</v>
      </c>
      <c r="F213" s="8">
        <v>0</v>
      </c>
      <c r="G213" s="9" t="str">
        <f t="shared" si="43"/>
        <v/>
      </c>
      <c r="H213" s="9" t="str">
        <f t="shared" si="44"/>
        <v/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 t="str">
        <f t="shared" si="50"/>
        <v xml:space="preserve"> </v>
      </c>
      <c r="M213" s="9" t="str">
        <f t="shared" si="47"/>
        <v/>
      </c>
      <c r="N213" s="9" t="str">
        <f t="shared" si="48"/>
        <v/>
      </c>
    </row>
    <row r="214" spans="1:14" x14ac:dyDescent="0.2">
      <c r="A214" s="28"/>
      <c r="B214" s="7" t="s">
        <v>191</v>
      </c>
      <c r="C214" s="8">
        <v>0</v>
      </c>
      <c r="D214" s="8">
        <v>0</v>
      </c>
      <c r="E214" s="8">
        <v>0</v>
      </c>
      <c r="F214" s="8">
        <v>0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192</v>
      </c>
      <c r="C215" s="8">
        <v>0</v>
      </c>
      <c r="D215" s="8">
        <v>0</v>
      </c>
      <c r="E215" s="8">
        <v>0</v>
      </c>
      <c r="F215" s="8">
        <v>0</v>
      </c>
      <c r="G215" s="9" t="str">
        <f t="shared" si="43"/>
        <v/>
      </c>
      <c r="H215" s="9" t="str">
        <f t="shared" si="44"/>
        <v/>
      </c>
      <c r="I215" s="9" t="str">
        <f t="shared" si="45"/>
        <v/>
      </c>
      <c r="J215" s="9" t="str">
        <f t="shared" si="46"/>
        <v/>
      </c>
      <c r="K215" s="9" t="str">
        <f t="shared" si="49"/>
        <v xml:space="preserve"> </v>
      </c>
      <c r="L215" s="9" t="str">
        <f t="shared" si="50"/>
        <v xml:space="preserve"> </v>
      </c>
      <c r="M215" s="9" t="str">
        <f t="shared" si="47"/>
        <v/>
      </c>
      <c r="N215" s="9" t="str">
        <f t="shared" si="48"/>
        <v/>
      </c>
    </row>
    <row r="216" spans="1:14" ht="25.5" customHeight="1" x14ac:dyDescent="0.2">
      <c r="A216" s="28"/>
      <c r="B216" s="7" t="s">
        <v>193</v>
      </c>
      <c r="C216" s="8">
        <v>1</v>
      </c>
      <c r="D216" s="8">
        <v>3</v>
      </c>
      <c r="E216" s="8">
        <v>0</v>
      </c>
      <c r="F216" s="8">
        <v>1</v>
      </c>
      <c r="G216" s="9">
        <f t="shared" si="43"/>
        <v>9.5238095238095247E-3</v>
      </c>
      <c r="H216" s="9">
        <f t="shared" si="44"/>
        <v>1.282051282051282E-2</v>
      </c>
      <c r="I216" s="9" t="str">
        <f t="shared" si="45"/>
        <v/>
      </c>
      <c r="J216" s="9">
        <f t="shared" si="46"/>
        <v>1.4285714285714285E-2</v>
      </c>
      <c r="K216" s="9">
        <f t="shared" si="49"/>
        <v>-1</v>
      </c>
      <c r="L216" s="9">
        <f t="shared" si="50"/>
        <v>-0.66666666666666663</v>
      </c>
      <c r="M216" s="9">
        <f t="shared" si="47"/>
        <v>-9.5238095238095247E-3</v>
      </c>
      <c r="N216" s="9">
        <f t="shared" si="48"/>
        <v>-8.5470085470085461E-3</v>
      </c>
    </row>
    <row r="217" spans="1:14" x14ac:dyDescent="0.2">
      <c r="A217" s="28"/>
      <c r="B217" s="7" t="s">
        <v>194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195</v>
      </c>
      <c r="C218" s="8">
        <v>0</v>
      </c>
      <c r="D218" s="8">
        <v>3</v>
      </c>
      <c r="E218" s="8">
        <v>1</v>
      </c>
      <c r="F218" s="8">
        <v>0</v>
      </c>
      <c r="G218" s="9" t="str">
        <f t="shared" si="43"/>
        <v/>
      </c>
      <c r="H218" s="9">
        <f t="shared" si="44"/>
        <v>1.282051282051282E-2</v>
      </c>
      <c r="I218" s="9">
        <f t="shared" si="45"/>
        <v>2.9411764705882353E-2</v>
      </c>
      <c r="J218" s="9" t="str">
        <f t="shared" si="46"/>
        <v/>
      </c>
      <c r="K218" s="9">
        <f t="shared" si="49"/>
        <v>1</v>
      </c>
      <c r="L218" s="9">
        <f t="shared" si="50"/>
        <v>-1</v>
      </c>
      <c r="M218" s="9" t="str">
        <f t="shared" si="47"/>
        <v/>
      </c>
      <c r="N218" s="9">
        <f t="shared" si="48"/>
        <v>-1.282051282051282E-2</v>
      </c>
    </row>
    <row r="219" spans="1:14" x14ac:dyDescent="0.2">
      <c r="A219" s="28"/>
      <c r="B219" s="7" t="s">
        <v>196</v>
      </c>
      <c r="C219" s="8">
        <v>0</v>
      </c>
      <c r="D219" s="8">
        <v>14</v>
      </c>
      <c r="E219" s="8">
        <v>0</v>
      </c>
      <c r="F219" s="8">
        <v>4</v>
      </c>
      <c r="G219" s="9" t="str">
        <f t="shared" si="43"/>
        <v/>
      </c>
      <c r="H219" s="9">
        <f t="shared" si="44"/>
        <v>5.9829059829059832E-2</v>
      </c>
      <c r="I219" s="9" t="str">
        <f t="shared" si="45"/>
        <v/>
      </c>
      <c r="J219" s="9">
        <f t="shared" si="46"/>
        <v>5.7142857142857141E-2</v>
      </c>
      <c r="K219" s="9" t="str">
        <f t="shared" si="49"/>
        <v xml:space="preserve"> </v>
      </c>
      <c r="L219" s="9">
        <f t="shared" si="50"/>
        <v>-0.7142857142857143</v>
      </c>
      <c r="M219" s="9" t="str">
        <f t="shared" si="47"/>
        <v/>
      </c>
      <c r="N219" s="9">
        <f t="shared" si="48"/>
        <v>-4.2735042735042736E-2</v>
      </c>
    </row>
    <row r="220" spans="1:14" x14ac:dyDescent="0.2">
      <c r="A220" s="28"/>
      <c r="B220" s="7" t="s">
        <v>197</v>
      </c>
      <c r="C220" s="8">
        <v>9</v>
      </c>
      <c r="D220" s="8">
        <v>18</v>
      </c>
      <c r="E220" s="8">
        <v>9</v>
      </c>
      <c r="F220" s="8">
        <v>2</v>
      </c>
      <c r="G220" s="9">
        <f t="shared" ref="G220:G251" si="51">+IF(C220=0,"",C220/C$188)</f>
        <v>8.5714285714285715E-2</v>
      </c>
      <c r="H220" s="9">
        <f t="shared" ref="H220:H251" si="52">+IF(D220=0,"",D220/D$188)</f>
        <v>7.6923076923076927E-2</v>
      </c>
      <c r="I220" s="9">
        <f t="shared" ref="I220:I251" si="53">+IF(E220=0,"",E220/E$188)</f>
        <v>0.26470588235294118</v>
      </c>
      <c r="J220" s="9">
        <f t="shared" ref="J220:J251" si="54">+IF(F220=0,"",F220/F$188)</f>
        <v>2.8571428571428571E-2</v>
      </c>
      <c r="K220" s="9">
        <f t="shared" si="49"/>
        <v>0</v>
      </c>
      <c r="L220" s="9">
        <f t="shared" si="50"/>
        <v>-0.88888888888888884</v>
      </c>
      <c r="M220" s="9">
        <f t="shared" ref="M220:M251" si="55">+IF(OR(AND(G220=""),(K220="")),"",G220*K220)</f>
        <v>0</v>
      </c>
      <c r="N220" s="9">
        <f t="shared" ref="N220:N251" si="56">+IF(OR(AND(H220=""),(L220="")),"",H220*L220)</f>
        <v>-6.8376068376068383E-2</v>
      </c>
    </row>
    <row r="221" spans="1:14" x14ac:dyDescent="0.2">
      <c r="A221" s="28"/>
      <c r="B221" s="7" t="s">
        <v>198</v>
      </c>
      <c r="C221" s="8">
        <v>2</v>
      </c>
      <c r="D221" s="8">
        <v>31</v>
      </c>
      <c r="E221" s="8">
        <v>3</v>
      </c>
      <c r="F221" s="8">
        <v>1</v>
      </c>
      <c r="G221" s="9">
        <f t="shared" si="51"/>
        <v>1.9047619047619049E-2</v>
      </c>
      <c r="H221" s="9">
        <f t="shared" si="52"/>
        <v>0.13247863247863248</v>
      </c>
      <c r="I221" s="9">
        <f t="shared" si="53"/>
        <v>8.8235294117647065E-2</v>
      </c>
      <c r="J221" s="9">
        <f t="shared" si="54"/>
        <v>1.4285714285714285E-2</v>
      </c>
      <c r="K221" s="9">
        <f t="shared" ref="K221:K252" si="57">+IF(AND(C221=0,E221=0)," ",IF(C221=0,1,IF(E221=0,-1,(E221-C221)/C221)))</f>
        <v>0.5</v>
      </c>
      <c r="L221" s="9">
        <f t="shared" ref="L221:L252" si="58">+IF(AND(D221=0,F221=0)," ",IF(D221=0,1,IF(F221=0,-1,(F221-D221)/D221)))</f>
        <v>-0.967741935483871</v>
      </c>
      <c r="M221" s="9">
        <f t="shared" si="55"/>
        <v>9.5238095238095247E-3</v>
      </c>
      <c r="N221" s="9">
        <f t="shared" si="56"/>
        <v>-0.12820512820512822</v>
      </c>
    </row>
    <row r="222" spans="1:14" x14ac:dyDescent="0.2">
      <c r="A222" s="28"/>
      <c r="B222" s="7" t="s">
        <v>199</v>
      </c>
      <c r="C222" s="8">
        <v>0</v>
      </c>
      <c r="D222" s="8">
        <v>2</v>
      </c>
      <c r="E222" s="8">
        <v>0</v>
      </c>
      <c r="F222" s="8">
        <v>0</v>
      </c>
      <c r="G222" s="9" t="str">
        <f t="shared" si="51"/>
        <v/>
      </c>
      <c r="H222" s="9">
        <f t="shared" si="52"/>
        <v>8.5470085470085479E-3</v>
      </c>
      <c r="I222" s="9" t="str">
        <f t="shared" si="53"/>
        <v/>
      </c>
      <c r="J222" s="9" t="str">
        <f t="shared" si="54"/>
        <v/>
      </c>
      <c r="K222" s="9" t="str">
        <f t="shared" si="57"/>
        <v xml:space="preserve"> </v>
      </c>
      <c r="L222" s="9">
        <f t="shared" si="58"/>
        <v>-1</v>
      </c>
      <c r="M222" s="9" t="str">
        <f t="shared" si="55"/>
        <v/>
      </c>
      <c r="N222" s="9">
        <f t="shared" si="56"/>
        <v>-8.5470085470085479E-3</v>
      </c>
    </row>
    <row r="223" spans="1:14" x14ac:dyDescent="0.2">
      <c r="A223" s="28"/>
      <c r="B223" s="7" t="s">
        <v>200</v>
      </c>
      <c r="C223" s="8">
        <v>0</v>
      </c>
      <c r="D223" s="8">
        <v>0</v>
      </c>
      <c r="E223" s="8">
        <v>0</v>
      </c>
      <c r="F223" s="8">
        <v>0</v>
      </c>
      <c r="G223" s="9" t="str">
        <f t="shared" si="51"/>
        <v/>
      </c>
      <c r="H223" s="9" t="str">
        <f t="shared" si="52"/>
        <v/>
      </c>
      <c r="I223" s="9" t="str">
        <f t="shared" si="53"/>
        <v/>
      </c>
      <c r="J223" s="9" t="str">
        <f t="shared" si="54"/>
        <v/>
      </c>
      <c r="K223" s="9" t="str">
        <f t="shared" si="57"/>
        <v xml:space="preserve"> </v>
      </c>
      <c r="L223" s="9" t="str">
        <f t="shared" si="58"/>
        <v xml:space="preserve"> </v>
      </c>
      <c r="M223" s="9" t="str">
        <f t="shared" si="55"/>
        <v/>
      </c>
      <c r="N223" s="9" t="str">
        <f t="shared" si="56"/>
        <v/>
      </c>
    </row>
    <row r="224" spans="1:14" x14ac:dyDescent="0.2">
      <c r="A224" s="28"/>
      <c r="B224" s="7" t="s">
        <v>201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202</v>
      </c>
      <c r="C225" s="8">
        <v>0</v>
      </c>
      <c r="D225" s="8">
        <v>0</v>
      </c>
      <c r="E225" s="8">
        <v>0</v>
      </c>
      <c r="F225" s="8">
        <v>1</v>
      </c>
      <c r="G225" s="9" t="str">
        <f t="shared" si="51"/>
        <v/>
      </c>
      <c r="H225" s="9" t="str">
        <f t="shared" si="52"/>
        <v/>
      </c>
      <c r="I225" s="9" t="str">
        <f t="shared" si="53"/>
        <v/>
      </c>
      <c r="J225" s="9">
        <f t="shared" si="54"/>
        <v>1.4285714285714285E-2</v>
      </c>
      <c r="K225" s="9" t="str">
        <f t="shared" si="57"/>
        <v xml:space="preserve"> </v>
      </c>
      <c r="L225" s="9">
        <f t="shared" si="58"/>
        <v>1</v>
      </c>
      <c r="M225" s="9" t="str">
        <f t="shared" si="55"/>
        <v/>
      </c>
      <c r="N225" s="9" t="str">
        <f t="shared" si="56"/>
        <v/>
      </c>
    </row>
    <row r="226" spans="1:14" x14ac:dyDescent="0.2">
      <c r="A226" s="28"/>
      <c r="B226" s="7" t="s">
        <v>203</v>
      </c>
      <c r="C226" s="8">
        <v>0</v>
      </c>
      <c r="D226" s="8">
        <v>1</v>
      </c>
      <c r="E226" s="8">
        <v>0</v>
      </c>
      <c r="F226" s="8">
        <v>0</v>
      </c>
      <c r="G226" s="9" t="str">
        <f t="shared" si="51"/>
        <v/>
      </c>
      <c r="H226" s="9">
        <f t="shared" si="52"/>
        <v>4.2735042735042739E-3</v>
      </c>
      <c r="I226" s="9" t="str">
        <f t="shared" si="53"/>
        <v/>
      </c>
      <c r="J226" s="9" t="str">
        <f t="shared" si="54"/>
        <v/>
      </c>
      <c r="K226" s="9" t="str">
        <f t="shared" si="57"/>
        <v xml:space="preserve"> </v>
      </c>
      <c r="L226" s="9">
        <f t="shared" si="58"/>
        <v>-1</v>
      </c>
      <c r="M226" s="9" t="str">
        <f t="shared" si="55"/>
        <v/>
      </c>
      <c r="N226" s="9">
        <f t="shared" si="56"/>
        <v>-4.2735042735042739E-3</v>
      </c>
    </row>
    <row r="227" spans="1:14" x14ac:dyDescent="0.2">
      <c r="A227" s="28"/>
      <c r="B227" s="7" t="s">
        <v>204</v>
      </c>
      <c r="C227" s="8">
        <v>0</v>
      </c>
      <c r="D227" s="8">
        <v>3</v>
      </c>
      <c r="E227" s="8">
        <v>0</v>
      </c>
      <c r="F227" s="8">
        <v>3</v>
      </c>
      <c r="G227" s="9" t="str">
        <f t="shared" si="51"/>
        <v/>
      </c>
      <c r="H227" s="9">
        <f t="shared" si="52"/>
        <v>1.282051282051282E-2</v>
      </c>
      <c r="I227" s="9" t="str">
        <f t="shared" si="53"/>
        <v/>
      </c>
      <c r="J227" s="9">
        <f t="shared" si="54"/>
        <v>4.2857142857142858E-2</v>
      </c>
      <c r="K227" s="9" t="str">
        <f t="shared" si="57"/>
        <v xml:space="preserve"> </v>
      </c>
      <c r="L227" s="9">
        <f t="shared" si="58"/>
        <v>0</v>
      </c>
      <c r="M227" s="9" t="str">
        <f t="shared" si="55"/>
        <v/>
      </c>
      <c r="N227" s="9">
        <f t="shared" si="56"/>
        <v>0</v>
      </c>
    </row>
    <row r="228" spans="1:14" x14ac:dyDescent="0.2">
      <c r="A228" s="28"/>
      <c r="B228" s="7" t="s">
        <v>205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206</v>
      </c>
      <c r="C229" s="8">
        <v>0</v>
      </c>
      <c r="D229" s="8">
        <v>2</v>
      </c>
      <c r="E229" s="8">
        <v>0</v>
      </c>
      <c r="F229" s="8">
        <v>0</v>
      </c>
      <c r="G229" s="9" t="str">
        <f t="shared" si="51"/>
        <v/>
      </c>
      <c r="H229" s="9">
        <f t="shared" si="52"/>
        <v>8.5470085470085479E-3</v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>
        <f t="shared" si="58"/>
        <v>-1</v>
      </c>
      <c r="M229" s="9" t="str">
        <f t="shared" si="55"/>
        <v/>
      </c>
      <c r="N229" s="9">
        <f t="shared" si="56"/>
        <v>-8.5470085470085479E-3</v>
      </c>
    </row>
    <row r="230" spans="1:14" ht="25.5" x14ac:dyDescent="0.2">
      <c r="A230" s="28"/>
      <c r="B230" s="7" t="s">
        <v>207</v>
      </c>
      <c r="C230" s="8">
        <v>9</v>
      </c>
      <c r="D230" s="8">
        <v>7</v>
      </c>
      <c r="E230" s="8">
        <v>1</v>
      </c>
      <c r="F230" s="8">
        <v>2</v>
      </c>
      <c r="G230" s="9">
        <f t="shared" si="51"/>
        <v>8.5714285714285715E-2</v>
      </c>
      <c r="H230" s="9">
        <f t="shared" si="52"/>
        <v>2.9914529914529916E-2</v>
      </c>
      <c r="I230" s="9">
        <f t="shared" si="53"/>
        <v>2.9411764705882353E-2</v>
      </c>
      <c r="J230" s="9">
        <f t="shared" si="54"/>
        <v>2.8571428571428571E-2</v>
      </c>
      <c r="K230" s="9">
        <f t="shared" si="57"/>
        <v>-0.88888888888888884</v>
      </c>
      <c r="L230" s="9">
        <f t="shared" si="58"/>
        <v>-0.7142857142857143</v>
      </c>
      <c r="M230" s="9">
        <f t="shared" si="55"/>
        <v>-7.6190476190476183E-2</v>
      </c>
      <c r="N230" s="9">
        <f t="shared" si="56"/>
        <v>-2.1367521367521368E-2</v>
      </c>
    </row>
    <row r="231" spans="1:14" x14ac:dyDescent="0.2">
      <c r="A231" s="28"/>
      <c r="B231" s="7" t="s">
        <v>208</v>
      </c>
      <c r="C231" s="8">
        <v>0</v>
      </c>
      <c r="D231" s="8">
        <v>1</v>
      </c>
      <c r="E231" s="8">
        <v>0</v>
      </c>
      <c r="F231" s="8">
        <v>1</v>
      </c>
      <c r="G231" s="9" t="str">
        <f t="shared" si="51"/>
        <v/>
      </c>
      <c r="H231" s="9">
        <f t="shared" si="52"/>
        <v>4.2735042735042739E-3</v>
      </c>
      <c r="I231" s="9" t="str">
        <f t="shared" si="53"/>
        <v/>
      </c>
      <c r="J231" s="9">
        <f t="shared" si="54"/>
        <v>1.4285714285714285E-2</v>
      </c>
      <c r="K231" s="9" t="str">
        <f t="shared" si="57"/>
        <v xml:space="preserve"> </v>
      </c>
      <c r="L231" s="9">
        <f t="shared" si="58"/>
        <v>0</v>
      </c>
      <c r="M231" s="9" t="str">
        <f t="shared" si="55"/>
        <v/>
      </c>
      <c r="N231" s="9">
        <f t="shared" si="56"/>
        <v>0</v>
      </c>
    </row>
    <row r="232" spans="1:14" ht="25.5" x14ac:dyDescent="0.2">
      <c r="A232" s="28"/>
      <c r="B232" s="7" t="s">
        <v>209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210</v>
      </c>
      <c r="C233" s="8">
        <v>0</v>
      </c>
      <c r="D233" s="8">
        <v>0</v>
      </c>
      <c r="E233" s="8">
        <v>0</v>
      </c>
      <c r="F233" s="8">
        <v>1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>
        <f t="shared" si="54"/>
        <v>1.4285714285714285E-2</v>
      </c>
      <c r="K233" s="9" t="str">
        <f t="shared" si="57"/>
        <v xml:space="preserve"> </v>
      </c>
      <c r="L233" s="9">
        <f t="shared" si="58"/>
        <v>1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211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212</v>
      </c>
      <c r="C235" s="8">
        <v>6</v>
      </c>
      <c r="D235" s="8">
        <v>11</v>
      </c>
      <c r="E235" s="8">
        <v>2</v>
      </c>
      <c r="F235" s="8">
        <v>2</v>
      </c>
      <c r="G235" s="9">
        <f t="shared" si="51"/>
        <v>5.7142857142857141E-2</v>
      </c>
      <c r="H235" s="9">
        <f t="shared" si="52"/>
        <v>4.7008547008547008E-2</v>
      </c>
      <c r="I235" s="9">
        <f t="shared" si="53"/>
        <v>5.8823529411764705E-2</v>
      </c>
      <c r="J235" s="9">
        <f t="shared" si="54"/>
        <v>2.8571428571428571E-2</v>
      </c>
      <c r="K235" s="9">
        <f t="shared" si="57"/>
        <v>-0.66666666666666663</v>
      </c>
      <c r="L235" s="9">
        <f t="shared" si="58"/>
        <v>-0.81818181818181823</v>
      </c>
      <c r="M235" s="9">
        <f t="shared" si="55"/>
        <v>-3.8095238095238092E-2</v>
      </c>
      <c r="N235" s="9">
        <f t="shared" si="56"/>
        <v>-3.8461538461538464E-2</v>
      </c>
    </row>
    <row r="236" spans="1:14" x14ac:dyDescent="0.2">
      <c r="A236" s="28"/>
      <c r="B236" s="7" t="s">
        <v>213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214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215</v>
      </c>
      <c r="C238" s="8">
        <v>0</v>
      </c>
      <c r="D238" s="8">
        <v>4</v>
      </c>
      <c r="E238" s="8">
        <v>0</v>
      </c>
      <c r="F238" s="8">
        <v>0</v>
      </c>
      <c r="G238" s="9" t="str">
        <f t="shared" si="51"/>
        <v/>
      </c>
      <c r="H238" s="9">
        <f t="shared" si="52"/>
        <v>1.7094017094017096E-2</v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>
        <f t="shared" si="58"/>
        <v>-1</v>
      </c>
      <c r="M238" s="9" t="str">
        <f t="shared" si="55"/>
        <v/>
      </c>
      <c r="N238" s="9">
        <f t="shared" si="56"/>
        <v>-1.7094017094017096E-2</v>
      </c>
    </row>
    <row r="239" spans="1:14" x14ac:dyDescent="0.2">
      <c r="A239" s="28"/>
      <c r="B239" s="7" t="s">
        <v>216</v>
      </c>
      <c r="C239" s="8">
        <v>0</v>
      </c>
      <c r="D239" s="8">
        <v>1</v>
      </c>
      <c r="E239" s="8">
        <v>0</v>
      </c>
      <c r="F239" s="8">
        <v>2</v>
      </c>
      <c r="G239" s="9" t="str">
        <f t="shared" si="51"/>
        <v/>
      </c>
      <c r="H239" s="9">
        <f t="shared" si="52"/>
        <v>4.2735042735042739E-3</v>
      </c>
      <c r="I239" s="9" t="str">
        <f t="shared" si="53"/>
        <v/>
      </c>
      <c r="J239" s="9">
        <f t="shared" si="54"/>
        <v>2.8571428571428571E-2</v>
      </c>
      <c r="K239" s="9" t="str">
        <f t="shared" si="57"/>
        <v xml:space="preserve"> </v>
      </c>
      <c r="L239" s="9">
        <f t="shared" si="58"/>
        <v>1</v>
      </c>
      <c r="M239" s="9" t="str">
        <f t="shared" si="55"/>
        <v/>
      </c>
      <c r="N239" s="9">
        <f t="shared" si="56"/>
        <v>4.2735042735042739E-3</v>
      </c>
    </row>
    <row r="240" spans="1:14" x14ac:dyDescent="0.2">
      <c r="A240" s="28"/>
      <c r="B240" s="7" t="s">
        <v>217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218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219</v>
      </c>
      <c r="C242" s="8">
        <v>1</v>
      </c>
      <c r="D242" s="8">
        <v>0</v>
      </c>
      <c r="E242" s="8">
        <v>0</v>
      </c>
      <c r="F242" s="8">
        <v>1</v>
      </c>
      <c r="G242" s="9">
        <f t="shared" si="51"/>
        <v>9.5238095238095247E-3</v>
      </c>
      <c r="H242" s="9" t="str">
        <f t="shared" si="52"/>
        <v/>
      </c>
      <c r="I242" s="9" t="str">
        <f t="shared" si="53"/>
        <v/>
      </c>
      <c r="J242" s="9">
        <f t="shared" si="54"/>
        <v>1.4285714285714285E-2</v>
      </c>
      <c r="K242" s="9">
        <f t="shared" si="57"/>
        <v>-1</v>
      </c>
      <c r="L242" s="9">
        <f t="shared" si="58"/>
        <v>1</v>
      </c>
      <c r="M242" s="9">
        <f t="shared" si="55"/>
        <v>-9.5238095238095247E-3</v>
      </c>
      <c r="N242" s="9" t="str">
        <f t="shared" si="56"/>
        <v/>
      </c>
    </row>
    <row r="243" spans="1:14" x14ac:dyDescent="0.2">
      <c r="A243" s="28"/>
      <c r="B243" s="7" t="s">
        <v>220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221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222</v>
      </c>
      <c r="C245" s="8">
        <v>0</v>
      </c>
      <c r="D245" s="8">
        <v>0</v>
      </c>
      <c r="E245" s="8">
        <v>0</v>
      </c>
      <c r="F245" s="8">
        <v>0</v>
      </c>
      <c r="G245" s="9" t="str">
        <f t="shared" si="51"/>
        <v/>
      </c>
      <c r="H245" s="9" t="str">
        <f t="shared" si="52"/>
        <v/>
      </c>
      <c r="I245" s="9" t="str">
        <f t="shared" si="53"/>
        <v/>
      </c>
      <c r="J245" s="9" t="str">
        <f t="shared" si="54"/>
        <v/>
      </c>
      <c r="K245" s="9" t="str">
        <f t="shared" si="57"/>
        <v xml:space="preserve"> </v>
      </c>
      <c r="L245" s="9" t="str">
        <f t="shared" si="58"/>
        <v xml:space="preserve"> </v>
      </c>
      <c r="M245" s="9" t="str">
        <f t="shared" si="55"/>
        <v/>
      </c>
      <c r="N245" s="9" t="str">
        <f t="shared" si="56"/>
        <v/>
      </c>
    </row>
    <row r="246" spans="1:14" x14ac:dyDescent="0.2">
      <c r="A246" s="28"/>
      <c r="B246" s="7" t="s">
        <v>223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224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225</v>
      </c>
      <c r="C248" s="8">
        <v>0</v>
      </c>
      <c r="D248" s="8">
        <v>0</v>
      </c>
      <c r="E248" s="8">
        <v>0</v>
      </c>
      <c r="F248" s="8">
        <v>0</v>
      </c>
      <c r="G248" s="9" t="str">
        <f t="shared" si="51"/>
        <v/>
      </c>
      <c r="H248" s="9" t="str">
        <f t="shared" si="52"/>
        <v/>
      </c>
      <c r="I248" s="9" t="str">
        <f t="shared" si="53"/>
        <v/>
      </c>
      <c r="J248" s="9" t="str">
        <f t="shared" si="54"/>
        <v/>
      </c>
      <c r="K248" s="9" t="str">
        <f t="shared" si="57"/>
        <v xml:space="preserve"> </v>
      </c>
      <c r="L248" s="9" t="str">
        <f t="shared" si="58"/>
        <v xml:space="preserve"> </v>
      </c>
      <c r="M248" s="9" t="str">
        <f t="shared" si="55"/>
        <v/>
      </c>
      <c r="N248" s="9" t="str">
        <f t="shared" si="56"/>
        <v/>
      </c>
    </row>
    <row r="249" spans="1:14" x14ac:dyDescent="0.2">
      <c r="A249" s="28"/>
      <c r="B249" s="7" t="s">
        <v>226</v>
      </c>
      <c r="C249" s="8">
        <v>1</v>
      </c>
      <c r="D249" s="8">
        <v>0</v>
      </c>
      <c r="E249" s="8">
        <v>0</v>
      </c>
      <c r="F249" s="8">
        <v>0</v>
      </c>
      <c r="G249" s="9">
        <f t="shared" si="51"/>
        <v>9.5238095238095247E-3</v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>
        <f t="shared" si="57"/>
        <v>-1</v>
      </c>
      <c r="L249" s="9" t="str">
        <f t="shared" si="58"/>
        <v xml:space="preserve"> </v>
      </c>
      <c r="M249" s="9">
        <f t="shared" si="55"/>
        <v>-9.5238095238095247E-3</v>
      </c>
      <c r="N249" s="9" t="str">
        <f t="shared" si="56"/>
        <v/>
      </c>
    </row>
    <row r="250" spans="1:14" x14ac:dyDescent="0.2">
      <c r="A250" s="28"/>
      <c r="B250" s="7" t="s">
        <v>227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228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229</v>
      </c>
      <c r="C252" s="8">
        <v>1</v>
      </c>
      <c r="D252" s="8">
        <v>2</v>
      </c>
      <c r="E252" s="8">
        <v>0</v>
      </c>
      <c r="F252" s="8">
        <v>2</v>
      </c>
      <c r="G252" s="9">
        <f t="shared" ref="G252:G283" si="59">+IF(C252=0,"",C252/C$188)</f>
        <v>9.5238095238095247E-3</v>
      </c>
      <c r="H252" s="9">
        <f t="shared" ref="H252:H283" si="60">+IF(D252=0,"",D252/D$188)</f>
        <v>8.5470085470085479E-3</v>
      </c>
      <c r="I252" s="9" t="str">
        <f t="shared" ref="I252:I283" si="61">+IF(E252=0,"",E252/E$188)</f>
        <v/>
      </c>
      <c r="J252" s="9">
        <f t="shared" ref="J252:J283" si="62">+IF(F252=0,"",F252/F$188)</f>
        <v>2.8571428571428571E-2</v>
      </c>
      <c r="K252" s="9">
        <f t="shared" si="57"/>
        <v>-1</v>
      </c>
      <c r="L252" s="9">
        <f t="shared" si="58"/>
        <v>0</v>
      </c>
      <c r="M252" s="9">
        <f t="shared" ref="M252:M283" si="63">+IF(OR(AND(G252=""),(K252="")),"",G252*K252)</f>
        <v>-9.5238095238095247E-3</v>
      </c>
      <c r="N252" s="9">
        <f t="shared" ref="N252:N283" si="64">+IF(OR(AND(H252=""),(L252="")),"",H252*L252)</f>
        <v>0</v>
      </c>
    </row>
    <row r="253" spans="1:14" ht="25.5" x14ac:dyDescent="0.2">
      <c r="A253" s="28"/>
      <c r="B253" s="7" t="s">
        <v>230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231</v>
      </c>
      <c r="C254" s="8">
        <v>0</v>
      </c>
      <c r="D254" s="8">
        <v>4</v>
      </c>
      <c r="E254" s="8">
        <v>0</v>
      </c>
      <c r="F254" s="8">
        <v>0</v>
      </c>
      <c r="G254" s="9" t="str">
        <f t="shared" si="59"/>
        <v/>
      </c>
      <c r="H254" s="9">
        <f t="shared" si="60"/>
        <v>1.7094017094017096E-2</v>
      </c>
      <c r="I254" s="9" t="str">
        <f t="shared" si="61"/>
        <v/>
      </c>
      <c r="J254" s="9" t="str">
        <f t="shared" si="62"/>
        <v/>
      </c>
      <c r="K254" s="9" t="str">
        <f t="shared" si="65"/>
        <v xml:space="preserve"> </v>
      </c>
      <c r="L254" s="9">
        <f t="shared" si="66"/>
        <v>-1</v>
      </c>
      <c r="M254" s="9" t="str">
        <f t="shared" si="63"/>
        <v/>
      </c>
      <c r="N254" s="9">
        <f t="shared" si="64"/>
        <v>-1.7094017094017096E-2</v>
      </c>
    </row>
    <row r="255" spans="1:14" x14ac:dyDescent="0.2">
      <c r="A255" s="28"/>
      <c r="B255" s="7" t="s">
        <v>232</v>
      </c>
      <c r="C255" s="8">
        <v>4</v>
      </c>
      <c r="D255" s="8">
        <v>1</v>
      </c>
      <c r="E255" s="8">
        <v>1</v>
      </c>
      <c r="F255" s="8">
        <v>0</v>
      </c>
      <c r="G255" s="9">
        <f t="shared" si="59"/>
        <v>3.8095238095238099E-2</v>
      </c>
      <c r="H255" s="9">
        <f t="shared" si="60"/>
        <v>4.2735042735042739E-3</v>
      </c>
      <c r="I255" s="9">
        <f t="shared" si="61"/>
        <v>2.9411764705882353E-2</v>
      </c>
      <c r="J255" s="9" t="str">
        <f t="shared" si="62"/>
        <v/>
      </c>
      <c r="K255" s="9">
        <f t="shared" si="65"/>
        <v>-0.75</v>
      </c>
      <c r="L255" s="9">
        <f t="shared" si="66"/>
        <v>-1</v>
      </c>
      <c r="M255" s="9">
        <f t="shared" si="63"/>
        <v>-2.8571428571428574E-2</v>
      </c>
      <c r="N255" s="9">
        <f t="shared" si="64"/>
        <v>-4.2735042735042739E-3</v>
      </c>
    </row>
    <row r="256" spans="1:14" x14ac:dyDescent="0.2">
      <c r="A256" s="28"/>
      <c r="B256" s="7" t="s">
        <v>233</v>
      </c>
      <c r="C256" s="8">
        <v>0</v>
      </c>
      <c r="D256" s="8">
        <v>0</v>
      </c>
      <c r="E256" s="8">
        <v>0</v>
      </c>
      <c r="F256" s="8">
        <v>0</v>
      </c>
      <c r="G256" s="9" t="str">
        <f t="shared" si="59"/>
        <v/>
      </c>
      <c r="H256" s="9" t="str">
        <f t="shared" si="60"/>
        <v/>
      </c>
      <c r="I256" s="9" t="str">
        <f t="shared" si="61"/>
        <v/>
      </c>
      <c r="J256" s="9" t="str">
        <f t="shared" si="62"/>
        <v/>
      </c>
      <c r="K256" s="9" t="str">
        <f t="shared" si="65"/>
        <v xml:space="preserve"> </v>
      </c>
      <c r="L256" s="9" t="str">
        <f t="shared" si="66"/>
        <v xml:space="preserve"> </v>
      </c>
      <c r="M256" s="9" t="str">
        <f t="shared" si="63"/>
        <v/>
      </c>
      <c r="N256" s="9" t="str">
        <f t="shared" si="64"/>
        <v/>
      </c>
    </row>
    <row r="257" spans="1:14" ht="25.5" x14ac:dyDescent="0.2">
      <c r="A257" s="28"/>
      <c r="B257" s="7" t="s">
        <v>234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235</v>
      </c>
      <c r="C258" s="8">
        <v>0</v>
      </c>
      <c r="D258" s="8">
        <v>0</v>
      </c>
      <c r="E258" s="8">
        <v>1</v>
      </c>
      <c r="F258" s="8">
        <v>3</v>
      </c>
      <c r="G258" s="9" t="str">
        <f t="shared" si="59"/>
        <v/>
      </c>
      <c r="H258" s="9" t="str">
        <f t="shared" si="60"/>
        <v/>
      </c>
      <c r="I258" s="9">
        <f t="shared" si="61"/>
        <v>2.9411764705882353E-2</v>
      </c>
      <c r="J258" s="9">
        <f t="shared" si="62"/>
        <v>4.2857142857142858E-2</v>
      </c>
      <c r="K258" s="9">
        <f t="shared" si="65"/>
        <v>1</v>
      </c>
      <c r="L258" s="9">
        <f t="shared" si="66"/>
        <v>1</v>
      </c>
      <c r="M258" s="9" t="str">
        <f t="shared" si="63"/>
        <v/>
      </c>
      <c r="N258" s="9" t="str">
        <f t="shared" si="64"/>
        <v/>
      </c>
    </row>
    <row r="259" spans="1:14" x14ac:dyDescent="0.2">
      <c r="A259" s="28"/>
      <c r="B259" s="7" t="s">
        <v>236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237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238</v>
      </c>
      <c r="C261" s="8">
        <v>0</v>
      </c>
      <c r="D261" s="8">
        <v>0</v>
      </c>
      <c r="E261" s="8">
        <v>0</v>
      </c>
      <c r="F261" s="8">
        <v>0</v>
      </c>
      <c r="G261" s="9" t="str">
        <f t="shared" si="59"/>
        <v/>
      </c>
      <c r="H261" s="9" t="str">
        <f t="shared" si="60"/>
        <v/>
      </c>
      <c r="I261" s="9" t="str">
        <f t="shared" si="61"/>
        <v/>
      </c>
      <c r="J261" s="9" t="str">
        <f t="shared" si="62"/>
        <v/>
      </c>
      <c r="K261" s="9" t="str">
        <f t="shared" si="65"/>
        <v xml:space="preserve"> </v>
      </c>
      <c r="L261" s="9" t="str">
        <f t="shared" si="66"/>
        <v xml:space="preserve"> </v>
      </c>
      <c r="M261" s="9" t="str">
        <f t="shared" si="63"/>
        <v/>
      </c>
      <c r="N261" s="9" t="str">
        <f t="shared" si="64"/>
        <v/>
      </c>
    </row>
    <row r="262" spans="1:14" ht="25.5" x14ac:dyDescent="0.2">
      <c r="A262" s="28"/>
      <c r="B262" s="7" t="s">
        <v>239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240</v>
      </c>
      <c r="C263" s="8">
        <v>0</v>
      </c>
      <c r="D263" s="8">
        <v>0</v>
      </c>
      <c r="E263" s="8">
        <v>0</v>
      </c>
      <c r="F263" s="8">
        <v>0</v>
      </c>
      <c r="G263" s="9" t="str">
        <f t="shared" si="59"/>
        <v/>
      </c>
      <c r="H263" s="9" t="str">
        <f t="shared" si="60"/>
        <v/>
      </c>
      <c r="I263" s="9" t="str">
        <f t="shared" si="61"/>
        <v/>
      </c>
      <c r="J263" s="9" t="str">
        <f t="shared" si="62"/>
        <v/>
      </c>
      <c r="K263" s="9" t="str">
        <f t="shared" si="65"/>
        <v xml:space="preserve"> </v>
      </c>
      <c r="L263" s="9" t="str">
        <f t="shared" si="66"/>
        <v xml:space="preserve"> </v>
      </c>
      <c r="M263" s="9" t="str">
        <f t="shared" si="63"/>
        <v/>
      </c>
      <c r="N263" s="9" t="str">
        <f t="shared" si="64"/>
        <v/>
      </c>
    </row>
    <row r="264" spans="1:14" ht="25.5" x14ac:dyDescent="0.2">
      <c r="A264" s="28"/>
      <c r="B264" s="7" t="s">
        <v>241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242</v>
      </c>
      <c r="C265" s="8">
        <v>0</v>
      </c>
      <c r="D265" s="8">
        <v>0</v>
      </c>
      <c r="E265" s="8">
        <v>0</v>
      </c>
      <c r="F265" s="8">
        <v>0</v>
      </c>
      <c r="G265" s="9" t="str">
        <f t="shared" si="59"/>
        <v/>
      </c>
      <c r="H265" s="9" t="str">
        <f t="shared" si="60"/>
        <v/>
      </c>
      <c r="I265" s="9" t="str">
        <f t="shared" si="61"/>
        <v/>
      </c>
      <c r="J265" s="9" t="str">
        <f t="shared" si="62"/>
        <v/>
      </c>
      <c r="K265" s="9" t="str">
        <f t="shared" si="65"/>
        <v xml:space="preserve"> </v>
      </c>
      <c r="L265" s="9" t="str">
        <f t="shared" si="66"/>
        <v xml:space="preserve"> 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243</v>
      </c>
      <c r="C266" s="8">
        <v>0</v>
      </c>
      <c r="D266" s="8">
        <v>0</v>
      </c>
      <c r="E266" s="8">
        <v>0</v>
      </c>
      <c r="F266" s="8">
        <v>0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244</v>
      </c>
      <c r="C267" s="8">
        <v>0</v>
      </c>
      <c r="D267" s="8">
        <v>0</v>
      </c>
      <c r="E267" s="8">
        <v>0</v>
      </c>
      <c r="F267" s="8">
        <v>0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 t="str">
        <f t="shared" si="62"/>
        <v/>
      </c>
      <c r="K267" s="9" t="str">
        <f t="shared" si="65"/>
        <v xml:space="preserve"> </v>
      </c>
      <c r="L267" s="9" t="str">
        <f t="shared" si="66"/>
        <v xml:space="preserve"> 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245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246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247</v>
      </c>
      <c r="C270" s="8">
        <v>0</v>
      </c>
      <c r="D270" s="8">
        <v>1</v>
      </c>
      <c r="E270" s="8">
        <v>0</v>
      </c>
      <c r="F270" s="8">
        <v>0</v>
      </c>
      <c r="G270" s="9" t="str">
        <f t="shared" si="59"/>
        <v/>
      </c>
      <c r="H270" s="9">
        <f t="shared" si="60"/>
        <v>4.2735042735042739E-3</v>
      </c>
      <c r="I270" s="9" t="str">
        <f t="shared" si="61"/>
        <v/>
      </c>
      <c r="J270" s="9" t="str">
        <f t="shared" si="62"/>
        <v/>
      </c>
      <c r="K270" s="9" t="str">
        <f t="shared" si="65"/>
        <v xml:space="preserve"> </v>
      </c>
      <c r="L270" s="9">
        <f t="shared" si="66"/>
        <v>-1</v>
      </c>
      <c r="M270" s="9" t="str">
        <f t="shared" si="63"/>
        <v/>
      </c>
      <c r="N270" s="9">
        <f t="shared" si="64"/>
        <v>-4.2735042735042739E-3</v>
      </c>
    </row>
    <row r="271" spans="1:14" x14ac:dyDescent="0.2">
      <c r="A271" s="28"/>
      <c r="B271" s="7" t="s">
        <v>248</v>
      </c>
      <c r="C271" s="8">
        <v>0</v>
      </c>
      <c r="D271" s="8">
        <v>0</v>
      </c>
      <c r="E271" s="8">
        <v>0</v>
      </c>
      <c r="F271" s="8">
        <v>0</v>
      </c>
      <c r="G271" s="9" t="str">
        <f t="shared" si="59"/>
        <v/>
      </c>
      <c r="H271" s="9" t="str">
        <f t="shared" si="60"/>
        <v/>
      </c>
      <c r="I271" s="9" t="str">
        <f t="shared" si="61"/>
        <v/>
      </c>
      <c r="J271" s="9" t="str">
        <f t="shared" si="62"/>
        <v/>
      </c>
      <c r="K271" s="9" t="str">
        <f t="shared" si="65"/>
        <v xml:space="preserve"> </v>
      </c>
      <c r="L271" s="9" t="str">
        <f t="shared" si="66"/>
        <v xml:space="preserve"> 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249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250</v>
      </c>
      <c r="C273" s="8">
        <v>0</v>
      </c>
      <c r="D273" s="8">
        <v>1</v>
      </c>
      <c r="E273" s="8">
        <v>0</v>
      </c>
      <c r="F273" s="8">
        <v>0</v>
      </c>
      <c r="G273" s="9" t="str">
        <f t="shared" si="59"/>
        <v/>
      </c>
      <c r="H273" s="9">
        <f t="shared" si="60"/>
        <v>4.2735042735042739E-3</v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>
        <f t="shared" si="66"/>
        <v>-1</v>
      </c>
      <c r="M273" s="9" t="str">
        <f t="shared" si="63"/>
        <v/>
      </c>
      <c r="N273" s="9">
        <f t="shared" si="64"/>
        <v>-4.2735042735042739E-3</v>
      </c>
    </row>
    <row r="274" spans="1:14" x14ac:dyDescent="0.2">
      <c r="A274" s="28"/>
      <c r="B274" s="7" t="s">
        <v>251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252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253</v>
      </c>
      <c r="C276" s="8">
        <v>1</v>
      </c>
      <c r="D276" s="8">
        <v>1</v>
      </c>
      <c r="E276" s="8">
        <v>0</v>
      </c>
      <c r="F276" s="8">
        <v>0</v>
      </c>
      <c r="G276" s="9">
        <f t="shared" si="59"/>
        <v>9.5238095238095247E-3</v>
      </c>
      <c r="H276" s="9">
        <f t="shared" si="60"/>
        <v>4.2735042735042739E-3</v>
      </c>
      <c r="I276" s="9" t="str">
        <f t="shared" si="61"/>
        <v/>
      </c>
      <c r="J276" s="9" t="str">
        <f t="shared" si="62"/>
        <v/>
      </c>
      <c r="K276" s="9">
        <f t="shared" si="65"/>
        <v>-1</v>
      </c>
      <c r="L276" s="9">
        <f t="shared" si="66"/>
        <v>-1</v>
      </c>
      <c r="M276" s="9">
        <f t="shared" si="63"/>
        <v>-9.5238095238095247E-3</v>
      </c>
      <c r="N276" s="9">
        <f t="shared" si="64"/>
        <v>-4.2735042735042739E-3</v>
      </c>
    </row>
    <row r="277" spans="1:14" x14ac:dyDescent="0.2">
      <c r="A277" s="28"/>
      <c r="B277" s="7" t="s">
        <v>254</v>
      </c>
      <c r="C277" s="8">
        <v>0</v>
      </c>
      <c r="D277" s="8">
        <v>0</v>
      </c>
      <c r="E277" s="8">
        <v>0</v>
      </c>
      <c r="F277" s="8">
        <v>0</v>
      </c>
      <c r="G277" s="9" t="str">
        <f t="shared" si="59"/>
        <v/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 t="str">
        <f t="shared" si="65"/>
        <v xml:space="preserve"> </v>
      </c>
      <c r="L277" s="9" t="str">
        <f t="shared" si="66"/>
        <v xml:space="preserve"> 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255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256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257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258</v>
      </c>
      <c r="C281" s="8">
        <v>0</v>
      </c>
      <c r="D281" s="8">
        <v>0</v>
      </c>
      <c r="E281" s="8">
        <v>0</v>
      </c>
      <c r="F281" s="8">
        <v>0</v>
      </c>
      <c r="G281" s="9" t="str">
        <f t="shared" si="59"/>
        <v/>
      </c>
      <c r="H281" s="9" t="str">
        <f t="shared" si="60"/>
        <v/>
      </c>
      <c r="I281" s="9" t="str">
        <f t="shared" si="61"/>
        <v/>
      </c>
      <c r="J281" s="9" t="str">
        <f t="shared" si="62"/>
        <v/>
      </c>
      <c r="K281" s="9" t="str">
        <f t="shared" si="65"/>
        <v xml:space="preserve"> </v>
      </c>
      <c r="L281" s="9" t="str">
        <f t="shared" si="66"/>
        <v xml:space="preserve"> </v>
      </c>
      <c r="M281" s="9" t="str">
        <f t="shared" si="63"/>
        <v/>
      </c>
      <c r="N281" s="9" t="str">
        <f t="shared" si="64"/>
        <v/>
      </c>
    </row>
    <row r="282" spans="1:14" x14ac:dyDescent="0.2">
      <c r="A282" s="28"/>
      <c r="B282" s="7" t="s">
        <v>259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260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261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262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263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264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265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266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267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268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269</v>
      </c>
      <c r="C292" s="8">
        <v>0</v>
      </c>
      <c r="D292" s="8">
        <v>2</v>
      </c>
      <c r="E292" s="8">
        <v>0</v>
      </c>
      <c r="F292" s="8">
        <v>1</v>
      </c>
      <c r="G292" s="9" t="str">
        <f t="shared" si="67"/>
        <v/>
      </c>
      <c r="H292" s="9">
        <f t="shared" si="68"/>
        <v>8.5470085470085479E-3</v>
      </c>
      <c r="I292" s="9" t="str">
        <f t="shared" si="69"/>
        <v/>
      </c>
      <c r="J292" s="9">
        <f t="shared" si="70"/>
        <v>1.4285714285714285E-2</v>
      </c>
      <c r="K292" s="9" t="str">
        <f t="shared" si="73"/>
        <v xml:space="preserve"> </v>
      </c>
      <c r="L292" s="9">
        <f t="shared" si="74"/>
        <v>-0.5</v>
      </c>
      <c r="M292" s="9" t="str">
        <f t="shared" si="71"/>
        <v/>
      </c>
      <c r="N292" s="9">
        <f t="shared" si="72"/>
        <v>-4.2735042735042739E-3</v>
      </c>
    </row>
    <row r="293" spans="1:14" ht="25.5" x14ac:dyDescent="0.2">
      <c r="A293" s="28"/>
      <c r="B293" s="7" t="s">
        <v>270</v>
      </c>
      <c r="C293" s="8">
        <v>7</v>
      </c>
      <c r="D293" s="8">
        <v>4</v>
      </c>
      <c r="E293" s="8">
        <v>1</v>
      </c>
      <c r="F293" s="8">
        <v>0</v>
      </c>
      <c r="G293" s="9">
        <f t="shared" si="67"/>
        <v>6.6666666666666666E-2</v>
      </c>
      <c r="H293" s="9">
        <f t="shared" si="68"/>
        <v>1.7094017094017096E-2</v>
      </c>
      <c r="I293" s="9">
        <f t="shared" si="69"/>
        <v>2.9411764705882353E-2</v>
      </c>
      <c r="J293" s="9" t="str">
        <f t="shared" si="70"/>
        <v/>
      </c>
      <c r="K293" s="9">
        <f t="shared" si="73"/>
        <v>-0.8571428571428571</v>
      </c>
      <c r="L293" s="9">
        <f t="shared" si="74"/>
        <v>-1</v>
      </c>
      <c r="M293" s="9">
        <f t="shared" si="71"/>
        <v>-5.7142857142857141E-2</v>
      </c>
      <c r="N293" s="9">
        <f t="shared" si="72"/>
        <v>-1.7094017094017096E-2</v>
      </c>
    </row>
    <row r="294" spans="1:14" x14ac:dyDescent="0.2">
      <c r="A294" s="28"/>
      <c r="B294" s="7" t="s">
        <v>271</v>
      </c>
      <c r="C294" s="8">
        <v>1</v>
      </c>
      <c r="D294" s="8">
        <v>0</v>
      </c>
      <c r="E294" s="8">
        <v>0</v>
      </c>
      <c r="F294" s="8">
        <v>0</v>
      </c>
      <c r="G294" s="9">
        <f t="shared" si="67"/>
        <v>9.5238095238095247E-3</v>
      </c>
      <c r="H294" s="9" t="str">
        <f t="shared" si="68"/>
        <v/>
      </c>
      <c r="I294" s="9" t="str">
        <f t="shared" si="69"/>
        <v/>
      </c>
      <c r="J294" s="9" t="str">
        <f t="shared" si="70"/>
        <v/>
      </c>
      <c r="K294" s="9">
        <f t="shared" si="73"/>
        <v>-1</v>
      </c>
      <c r="L294" s="9" t="str">
        <f t="shared" si="74"/>
        <v xml:space="preserve"> </v>
      </c>
      <c r="M294" s="9">
        <f t="shared" si="71"/>
        <v>-9.5238095238095247E-3</v>
      </c>
      <c r="N294" s="9" t="str">
        <f t="shared" si="72"/>
        <v/>
      </c>
    </row>
    <row r="295" spans="1:14" x14ac:dyDescent="0.2">
      <c r="A295" s="28"/>
      <c r="B295" s="7" t="s">
        <v>272</v>
      </c>
      <c r="C295" s="8">
        <v>0</v>
      </c>
      <c r="D295" s="8">
        <v>0</v>
      </c>
      <c r="E295" s="8">
        <v>0</v>
      </c>
      <c r="F295" s="8">
        <v>0</v>
      </c>
      <c r="G295" s="9" t="str">
        <f t="shared" si="67"/>
        <v/>
      </c>
      <c r="H295" s="9" t="str">
        <f t="shared" si="68"/>
        <v/>
      </c>
      <c r="I295" s="9" t="str">
        <f t="shared" si="69"/>
        <v/>
      </c>
      <c r="J295" s="9" t="str">
        <f t="shared" si="70"/>
        <v/>
      </c>
      <c r="K295" s="9" t="str">
        <f t="shared" si="73"/>
        <v xml:space="preserve"> </v>
      </c>
      <c r="L295" s="9" t="str">
        <f t="shared" si="74"/>
        <v xml:space="preserve"> </v>
      </c>
      <c r="M295" s="9" t="str">
        <f t="shared" si="71"/>
        <v/>
      </c>
      <c r="N295" s="9" t="str">
        <f t="shared" si="72"/>
        <v/>
      </c>
    </row>
    <row r="296" spans="1:14" x14ac:dyDescent="0.2">
      <c r="A296" s="28"/>
      <c r="B296" s="7" t="s">
        <v>273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274</v>
      </c>
      <c r="C297" s="8">
        <v>2</v>
      </c>
      <c r="D297" s="8">
        <v>0</v>
      </c>
      <c r="E297" s="8">
        <v>0</v>
      </c>
      <c r="F297" s="8">
        <v>0</v>
      </c>
      <c r="G297" s="9">
        <f t="shared" si="67"/>
        <v>1.9047619047619049E-2</v>
      </c>
      <c r="H297" s="9" t="str">
        <f t="shared" si="68"/>
        <v/>
      </c>
      <c r="I297" s="9" t="str">
        <f t="shared" si="69"/>
        <v/>
      </c>
      <c r="J297" s="9" t="str">
        <f t="shared" si="70"/>
        <v/>
      </c>
      <c r="K297" s="9">
        <f t="shared" si="73"/>
        <v>-1</v>
      </c>
      <c r="L297" s="9" t="str">
        <f t="shared" si="74"/>
        <v xml:space="preserve"> </v>
      </c>
      <c r="M297" s="9">
        <f t="shared" si="71"/>
        <v>-1.9047619047619049E-2</v>
      </c>
      <c r="N297" s="9" t="str">
        <f t="shared" si="72"/>
        <v/>
      </c>
    </row>
    <row r="298" spans="1:14" x14ac:dyDescent="0.2">
      <c r="A298" s="28"/>
      <c r="B298" s="7" t="s">
        <v>275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276</v>
      </c>
      <c r="C299" s="8">
        <v>1</v>
      </c>
      <c r="D299" s="8">
        <v>0</v>
      </c>
      <c r="E299" s="8">
        <v>0</v>
      </c>
      <c r="F299" s="8">
        <v>0</v>
      </c>
      <c r="G299" s="9">
        <f t="shared" si="67"/>
        <v>9.5238095238095247E-3</v>
      </c>
      <c r="H299" s="9" t="str">
        <f t="shared" si="68"/>
        <v/>
      </c>
      <c r="I299" s="9" t="str">
        <f t="shared" si="69"/>
        <v/>
      </c>
      <c r="J299" s="9" t="str">
        <f t="shared" si="70"/>
        <v/>
      </c>
      <c r="K299" s="9">
        <f t="shared" si="73"/>
        <v>-1</v>
      </c>
      <c r="L299" s="9" t="str">
        <f t="shared" si="74"/>
        <v xml:space="preserve"> </v>
      </c>
      <c r="M299" s="9">
        <f t="shared" si="71"/>
        <v>-9.5238095238095247E-3</v>
      </c>
      <c r="N299" s="9" t="str">
        <f t="shared" si="72"/>
        <v/>
      </c>
    </row>
    <row r="300" spans="1:14" x14ac:dyDescent="0.2">
      <c r="A300" s="28"/>
      <c r="B300" s="7" t="s">
        <v>277</v>
      </c>
      <c r="C300" s="8">
        <v>0</v>
      </c>
      <c r="D300" s="8">
        <v>0</v>
      </c>
      <c r="E300" s="8">
        <v>0</v>
      </c>
      <c r="F300" s="8">
        <v>1</v>
      </c>
      <c r="G300" s="9" t="str">
        <f t="shared" si="67"/>
        <v/>
      </c>
      <c r="H300" s="9" t="str">
        <f t="shared" si="68"/>
        <v/>
      </c>
      <c r="I300" s="9" t="str">
        <f t="shared" si="69"/>
        <v/>
      </c>
      <c r="J300" s="9">
        <f t="shared" si="70"/>
        <v>1.4285714285714285E-2</v>
      </c>
      <c r="K300" s="9" t="str">
        <f t="shared" si="73"/>
        <v xml:space="preserve"> </v>
      </c>
      <c r="L300" s="9">
        <f t="shared" si="74"/>
        <v>1</v>
      </c>
      <c r="M300" s="9" t="str">
        <f t="shared" si="71"/>
        <v/>
      </c>
      <c r="N300" s="9" t="str">
        <f t="shared" si="72"/>
        <v/>
      </c>
    </row>
    <row r="301" spans="1:14" x14ac:dyDescent="0.2">
      <c r="A301" s="28"/>
      <c r="B301" s="7" t="s">
        <v>278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279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 t="s">
        <v>670</v>
      </c>
      <c r="B303" s="7" t="s">
        <v>280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281</v>
      </c>
      <c r="C304" s="8">
        <v>0</v>
      </c>
      <c r="D304" s="8">
        <v>0</v>
      </c>
      <c r="E304" s="8">
        <v>0</v>
      </c>
      <c r="F304" s="8">
        <v>0</v>
      </c>
      <c r="G304" s="9" t="str">
        <f t="shared" si="67"/>
        <v/>
      </c>
      <c r="H304" s="9" t="str">
        <f t="shared" si="68"/>
        <v/>
      </c>
      <c r="I304" s="9" t="str">
        <f t="shared" si="69"/>
        <v/>
      </c>
      <c r="J304" s="9" t="str">
        <f t="shared" si="70"/>
        <v/>
      </c>
      <c r="K304" s="9" t="str">
        <f t="shared" si="73"/>
        <v xml:space="preserve"> </v>
      </c>
      <c r="L304" s="9" t="str">
        <f t="shared" si="74"/>
        <v xml:space="preserve"> </v>
      </c>
      <c r="M304" s="9" t="str">
        <f t="shared" si="71"/>
        <v/>
      </c>
      <c r="N304" s="9" t="str">
        <f t="shared" si="72"/>
        <v/>
      </c>
    </row>
    <row r="305" spans="1:14" x14ac:dyDescent="0.2">
      <c r="A305" s="28"/>
      <c r="B305" s="7" t="s">
        <v>282</v>
      </c>
      <c r="C305" s="8">
        <v>0</v>
      </c>
      <c r="D305" s="8">
        <v>0</v>
      </c>
      <c r="E305" s="8">
        <v>0</v>
      </c>
      <c r="F305" s="8">
        <v>0</v>
      </c>
      <c r="G305" s="9" t="str">
        <f t="shared" si="67"/>
        <v/>
      </c>
      <c r="H305" s="9" t="str">
        <f t="shared" si="68"/>
        <v/>
      </c>
      <c r="I305" s="9" t="str">
        <f t="shared" si="69"/>
        <v/>
      </c>
      <c r="J305" s="9" t="str">
        <f t="shared" si="70"/>
        <v/>
      </c>
      <c r="K305" s="9" t="str">
        <f t="shared" si="73"/>
        <v xml:space="preserve"> </v>
      </c>
      <c r="L305" s="9" t="str">
        <f t="shared" si="74"/>
        <v xml:space="preserve"> </v>
      </c>
      <c r="M305" s="9" t="str">
        <f t="shared" si="71"/>
        <v/>
      </c>
      <c r="N305" s="9" t="str">
        <f t="shared" si="72"/>
        <v/>
      </c>
    </row>
    <row r="306" spans="1:14" x14ac:dyDescent="0.2">
      <c r="A306" s="28"/>
      <c r="B306" s="7" t="s">
        <v>283</v>
      </c>
      <c r="C306" s="8">
        <v>0</v>
      </c>
      <c r="D306" s="8">
        <v>0</v>
      </c>
      <c r="E306" s="8">
        <v>0</v>
      </c>
      <c r="F306" s="8">
        <v>1</v>
      </c>
      <c r="G306" s="9" t="str">
        <f t="shared" si="67"/>
        <v/>
      </c>
      <c r="H306" s="9" t="str">
        <f t="shared" si="68"/>
        <v/>
      </c>
      <c r="I306" s="9" t="str">
        <f t="shared" si="69"/>
        <v/>
      </c>
      <c r="J306" s="9">
        <f t="shared" si="70"/>
        <v>1.4285714285714285E-2</v>
      </c>
      <c r="K306" s="9" t="str">
        <f t="shared" si="73"/>
        <v xml:space="preserve"> </v>
      </c>
      <c r="L306" s="9">
        <f t="shared" si="74"/>
        <v>1</v>
      </c>
      <c r="M306" s="9" t="str">
        <f t="shared" si="71"/>
        <v/>
      </c>
      <c r="N306" s="9" t="str">
        <f t="shared" si="72"/>
        <v/>
      </c>
    </row>
    <row r="307" spans="1:14" x14ac:dyDescent="0.2">
      <c r="A307" s="28"/>
      <c r="B307" s="7" t="s">
        <v>284</v>
      </c>
      <c r="C307" s="8">
        <v>1</v>
      </c>
      <c r="D307" s="8">
        <v>6</v>
      </c>
      <c r="E307" s="8">
        <v>0</v>
      </c>
      <c r="F307" s="8">
        <v>0</v>
      </c>
      <c r="G307" s="9">
        <f t="shared" si="67"/>
        <v>9.5238095238095247E-3</v>
      </c>
      <c r="H307" s="9">
        <f t="shared" si="68"/>
        <v>2.564102564102564E-2</v>
      </c>
      <c r="I307" s="9" t="str">
        <f t="shared" si="69"/>
        <v/>
      </c>
      <c r="J307" s="9" t="str">
        <f t="shared" si="70"/>
        <v/>
      </c>
      <c r="K307" s="9">
        <f t="shared" si="73"/>
        <v>-1</v>
      </c>
      <c r="L307" s="9">
        <f t="shared" si="74"/>
        <v>-1</v>
      </c>
      <c r="M307" s="9">
        <f t="shared" si="71"/>
        <v>-9.5238095238095247E-3</v>
      </c>
      <c r="N307" s="9">
        <f t="shared" si="72"/>
        <v>-2.564102564102564E-2</v>
      </c>
    </row>
    <row r="308" spans="1:14" x14ac:dyDescent="0.2">
      <c r="A308" s="28"/>
      <c r="B308" s="7" t="s">
        <v>285</v>
      </c>
      <c r="C308" s="8">
        <v>0</v>
      </c>
      <c r="D308" s="8">
        <v>0</v>
      </c>
      <c r="E308" s="8">
        <v>0</v>
      </c>
      <c r="F308" s="8">
        <v>0</v>
      </c>
      <c r="G308" s="9" t="str">
        <f t="shared" si="67"/>
        <v/>
      </c>
      <c r="H308" s="9" t="str">
        <f t="shared" si="68"/>
        <v/>
      </c>
      <c r="I308" s="9" t="str">
        <f t="shared" si="69"/>
        <v/>
      </c>
      <c r="J308" s="9" t="str">
        <f t="shared" si="70"/>
        <v/>
      </c>
      <c r="K308" s="9" t="str">
        <f t="shared" si="73"/>
        <v xml:space="preserve"> </v>
      </c>
      <c r="L308" s="9" t="str">
        <f t="shared" si="74"/>
        <v xml:space="preserve"> </v>
      </c>
      <c r="M308" s="9" t="str">
        <f t="shared" si="71"/>
        <v/>
      </c>
      <c r="N308" s="9" t="str">
        <f t="shared" si="72"/>
        <v/>
      </c>
    </row>
    <row r="309" spans="1:14" x14ac:dyDescent="0.2">
      <c r="A309" s="28"/>
      <c r="B309" s="7" t="s">
        <v>286</v>
      </c>
      <c r="C309" s="8">
        <v>0</v>
      </c>
      <c r="D309" s="8">
        <v>0</v>
      </c>
      <c r="E309" s="8">
        <v>0</v>
      </c>
      <c r="F309" s="8">
        <v>0</v>
      </c>
      <c r="G309" s="9" t="str">
        <f t="shared" si="67"/>
        <v/>
      </c>
      <c r="H309" s="9" t="str">
        <f t="shared" si="68"/>
        <v/>
      </c>
      <c r="I309" s="9" t="str">
        <f t="shared" si="69"/>
        <v/>
      </c>
      <c r="J309" s="9" t="str">
        <f t="shared" si="70"/>
        <v/>
      </c>
      <c r="K309" s="9" t="str">
        <f t="shared" si="73"/>
        <v xml:space="preserve"> </v>
      </c>
      <c r="L309" s="9" t="str">
        <f t="shared" si="74"/>
        <v xml:space="preserve"> </v>
      </c>
      <c r="M309" s="9" t="str">
        <f t="shared" si="71"/>
        <v/>
      </c>
      <c r="N309" s="9" t="str">
        <f t="shared" si="72"/>
        <v/>
      </c>
    </row>
    <row r="310" spans="1:14" x14ac:dyDescent="0.2">
      <c r="A310" s="28"/>
      <c r="B310" s="7" t="s">
        <v>287</v>
      </c>
      <c r="C310" s="8">
        <v>0</v>
      </c>
      <c r="D310" s="8">
        <v>0</v>
      </c>
      <c r="E310" s="8">
        <v>0</v>
      </c>
      <c r="F310" s="8">
        <v>0</v>
      </c>
      <c r="G310" s="9" t="str">
        <f t="shared" si="67"/>
        <v/>
      </c>
      <c r="H310" s="9" t="str">
        <f t="shared" si="68"/>
        <v/>
      </c>
      <c r="I310" s="9" t="str">
        <f t="shared" si="69"/>
        <v/>
      </c>
      <c r="J310" s="9" t="str">
        <f t="shared" si="70"/>
        <v/>
      </c>
      <c r="K310" s="9" t="str">
        <f t="shared" si="73"/>
        <v xml:space="preserve"> </v>
      </c>
      <c r="L310" s="9" t="str">
        <f t="shared" si="74"/>
        <v xml:space="preserve"> </v>
      </c>
      <c r="M310" s="9" t="str">
        <f t="shared" si="71"/>
        <v/>
      </c>
      <c r="N310" s="9" t="str">
        <f t="shared" si="72"/>
        <v/>
      </c>
    </row>
    <row r="311" spans="1:14" ht="25.5" x14ac:dyDescent="0.2">
      <c r="A311" s="28"/>
      <c r="B311" s="7" t="s">
        <v>288</v>
      </c>
      <c r="C311" s="8">
        <v>0</v>
      </c>
      <c r="D311" s="8">
        <v>0</v>
      </c>
      <c r="E311" s="8">
        <v>0</v>
      </c>
      <c r="F311" s="8">
        <v>0</v>
      </c>
      <c r="G311" s="9" t="str">
        <f t="shared" si="67"/>
        <v/>
      </c>
      <c r="H311" s="9" t="str">
        <f t="shared" si="68"/>
        <v/>
      </c>
      <c r="I311" s="9" t="str">
        <f t="shared" si="69"/>
        <v/>
      </c>
      <c r="J311" s="9" t="str">
        <f t="shared" si="70"/>
        <v/>
      </c>
      <c r="K311" s="9" t="str">
        <f t="shared" si="73"/>
        <v xml:space="preserve"> </v>
      </c>
      <c r="L311" s="9" t="str">
        <f t="shared" si="74"/>
        <v xml:space="preserve"> 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289</v>
      </c>
      <c r="C312" s="8">
        <v>11</v>
      </c>
      <c r="D312" s="8">
        <v>9</v>
      </c>
      <c r="E312" s="8">
        <v>0</v>
      </c>
      <c r="F312" s="8">
        <v>0</v>
      </c>
      <c r="G312" s="9">
        <f t="shared" si="67"/>
        <v>0.10476190476190476</v>
      </c>
      <c r="H312" s="9">
        <f t="shared" si="68"/>
        <v>3.8461538461538464E-2</v>
      </c>
      <c r="I312" s="9" t="str">
        <f t="shared" si="69"/>
        <v/>
      </c>
      <c r="J312" s="9" t="str">
        <f t="shared" si="70"/>
        <v/>
      </c>
      <c r="K312" s="9">
        <f t="shared" si="73"/>
        <v>-1</v>
      </c>
      <c r="L312" s="9">
        <f t="shared" si="74"/>
        <v>-1</v>
      </c>
      <c r="M312" s="9">
        <f t="shared" si="71"/>
        <v>-0.10476190476190476</v>
      </c>
      <c r="N312" s="9">
        <f t="shared" si="72"/>
        <v>-3.8461538461538464E-2</v>
      </c>
    </row>
    <row r="313" spans="1:14" x14ac:dyDescent="0.2">
      <c r="A313" s="28"/>
      <c r="B313" s="7" t="s">
        <v>290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291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292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293</v>
      </c>
      <c r="C316" s="8">
        <v>0</v>
      </c>
      <c r="D316" s="8">
        <v>0</v>
      </c>
      <c r="E316" s="8">
        <v>0</v>
      </c>
      <c r="F316" s="8">
        <v>0</v>
      </c>
      <c r="G316" s="9" t="str">
        <f t="shared" ref="G316:G347" si="75">+IF(C316=0,"",C316/C$188)</f>
        <v/>
      </c>
      <c r="H316" s="9" t="str">
        <f t="shared" ref="H316:H347" si="76">+IF(D316=0,"",D316/D$188)</f>
        <v/>
      </c>
      <c r="I316" s="9" t="str">
        <f t="shared" ref="I316:I347" si="77">+IF(E316=0,"",E316/E$188)</f>
        <v/>
      </c>
      <c r="J316" s="9" t="str">
        <f t="shared" ref="J316:J347" si="78">+IF(F316=0,"",F316/F$188)</f>
        <v/>
      </c>
      <c r="K316" s="9" t="str">
        <f t="shared" si="73"/>
        <v xml:space="preserve"> </v>
      </c>
      <c r="L316" s="9" t="str">
        <f t="shared" si="74"/>
        <v xml:space="preserve"> </v>
      </c>
      <c r="M316" s="9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294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295</v>
      </c>
      <c r="C318" s="8">
        <v>0</v>
      </c>
      <c r="D318" s="8">
        <v>0</v>
      </c>
      <c r="E318" s="8">
        <v>0</v>
      </c>
      <c r="F318" s="8">
        <v>0</v>
      </c>
      <c r="G318" s="9" t="str">
        <f t="shared" si="75"/>
        <v/>
      </c>
      <c r="H318" s="9" t="str">
        <f t="shared" si="76"/>
        <v/>
      </c>
      <c r="I318" s="9" t="str">
        <f t="shared" si="77"/>
        <v/>
      </c>
      <c r="J318" s="9" t="str">
        <f t="shared" si="78"/>
        <v/>
      </c>
      <c r="K318" s="9" t="str">
        <f t="shared" si="81"/>
        <v xml:space="preserve"> </v>
      </c>
      <c r="L318" s="9" t="str">
        <f t="shared" si="82"/>
        <v xml:space="preserve"> </v>
      </c>
      <c r="M318" s="9" t="str">
        <f t="shared" si="79"/>
        <v/>
      </c>
      <c r="N318" s="9" t="str">
        <f t="shared" si="80"/>
        <v/>
      </c>
    </row>
    <row r="319" spans="1:14" x14ac:dyDescent="0.2">
      <c r="A319" s="28" t="s">
        <v>670</v>
      </c>
      <c r="B319" s="7" t="s">
        <v>296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297</v>
      </c>
      <c r="C320" s="8">
        <v>1</v>
      </c>
      <c r="D320" s="8">
        <v>0</v>
      </c>
      <c r="E320" s="8">
        <v>0</v>
      </c>
      <c r="F320" s="8">
        <v>1</v>
      </c>
      <c r="G320" s="9">
        <f t="shared" si="75"/>
        <v>9.5238095238095247E-3</v>
      </c>
      <c r="H320" s="9" t="str">
        <f t="shared" si="76"/>
        <v/>
      </c>
      <c r="I320" s="9" t="str">
        <f t="shared" si="77"/>
        <v/>
      </c>
      <c r="J320" s="9">
        <f t="shared" si="78"/>
        <v>1.4285714285714285E-2</v>
      </c>
      <c r="K320" s="9">
        <f t="shared" si="81"/>
        <v>-1</v>
      </c>
      <c r="L320" s="9">
        <f t="shared" si="82"/>
        <v>1</v>
      </c>
      <c r="M320" s="9">
        <f t="shared" si="79"/>
        <v>-9.5238095238095247E-3</v>
      </c>
      <c r="N320" s="9" t="str">
        <f t="shared" si="80"/>
        <v/>
      </c>
    </row>
    <row r="321" spans="1:14" ht="25.5" x14ac:dyDescent="0.2">
      <c r="A321" s="28"/>
      <c r="B321" s="7" t="s">
        <v>298</v>
      </c>
      <c r="C321" s="8">
        <v>2</v>
      </c>
      <c r="D321" s="8">
        <v>11</v>
      </c>
      <c r="E321" s="8">
        <v>4</v>
      </c>
      <c r="F321" s="8">
        <v>9</v>
      </c>
      <c r="G321" s="9">
        <f t="shared" si="75"/>
        <v>1.9047619047619049E-2</v>
      </c>
      <c r="H321" s="9">
        <f t="shared" si="76"/>
        <v>4.7008547008547008E-2</v>
      </c>
      <c r="I321" s="9">
        <f t="shared" si="77"/>
        <v>0.11764705882352941</v>
      </c>
      <c r="J321" s="9">
        <f t="shared" si="78"/>
        <v>0.12857142857142856</v>
      </c>
      <c r="K321" s="9">
        <f t="shared" si="81"/>
        <v>1</v>
      </c>
      <c r="L321" s="9">
        <f t="shared" si="82"/>
        <v>-0.18181818181818182</v>
      </c>
      <c r="M321" s="9">
        <f t="shared" si="79"/>
        <v>1.9047619047619049E-2</v>
      </c>
      <c r="N321" s="9">
        <f t="shared" si="80"/>
        <v>-8.5470085470085479E-3</v>
      </c>
    </row>
    <row r="322" spans="1:14" x14ac:dyDescent="0.2">
      <c r="A322" s="28"/>
      <c r="B322" s="7" t="s">
        <v>299</v>
      </c>
      <c r="C322" s="8">
        <v>0</v>
      </c>
      <c r="D322" s="8">
        <v>0</v>
      </c>
      <c r="E322" s="8">
        <v>0</v>
      </c>
      <c r="F322" s="8">
        <v>0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 t="str">
        <f t="shared" si="81"/>
        <v xml:space="preserve"> </v>
      </c>
      <c r="L322" s="9" t="str">
        <f t="shared" si="82"/>
        <v xml:space="preserve"> 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300</v>
      </c>
      <c r="C323" s="8">
        <v>0</v>
      </c>
      <c r="D323" s="8">
        <v>0</v>
      </c>
      <c r="E323" s="8">
        <v>0</v>
      </c>
      <c r="F323" s="8">
        <v>0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 t="str">
        <f t="shared" si="82"/>
        <v xml:space="preserve"> 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301</v>
      </c>
      <c r="C324" s="8">
        <v>0</v>
      </c>
      <c r="D324" s="8">
        <v>5</v>
      </c>
      <c r="E324" s="8">
        <v>0</v>
      </c>
      <c r="F324" s="8">
        <v>2</v>
      </c>
      <c r="G324" s="9" t="str">
        <f t="shared" si="75"/>
        <v/>
      </c>
      <c r="H324" s="9">
        <f t="shared" si="76"/>
        <v>2.1367521367521368E-2</v>
      </c>
      <c r="I324" s="9" t="str">
        <f t="shared" si="77"/>
        <v/>
      </c>
      <c r="J324" s="9">
        <f t="shared" si="78"/>
        <v>2.8571428571428571E-2</v>
      </c>
      <c r="K324" s="9" t="str">
        <f t="shared" si="81"/>
        <v xml:space="preserve"> </v>
      </c>
      <c r="L324" s="9">
        <f t="shared" si="82"/>
        <v>-0.6</v>
      </c>
      <c r="M324" s="9" t="str">
        <f t="shared" si="79"/>
        <v/>
      </c>
      <c r="N324" s="9">
        <f t="shared" si="80"/>
        <v>-1.282051282051282E-2</v>
      </c>
    </row>
    <row r="325" spans="1:14" x14ac:dyDescent="0.2">
      <c r="A325" s="28"/>
      <c r="B325" s="7" t="s">
        <v>302</v>
      </c>
      <c r="C325" s="8">
        <v>0</v>
      </c>
      <c r="D325" s="8">
        <v>0</v>
      </c>
      <c r="E325" s="8">
        <v>0</v>
      </c>
      <c r="F325" s="8">
        <v>0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 t="str">
        <f t="shared" si="82"/>
        <v xml:space="preserve"> 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303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304</v>
      </c>
      <c r="C327" s="8">
        <v>0</v>
      </c>
      <c r="D327" s="8">
        <v>1</v>
      </c>
      <c r="E327" s="8">
        <v>0</v>
      </c>
      <c r="F327" s="8">
        <v>0</v>
      </c>
      <c r="G327" s="9" t="str">
        <f t="shared" si="75"/>
        <v/>
      </c>
      <c r="H327" s="9">
        <f t="shared" si="76"/>
        <v>4.2735042735042739E-3</v>
      </c>
      <c r="I327" s="9" t="str">
        <f t="shared" si="77"/>
        <v/>
      </c>
      <c r="J327" s="9" t="str">
        <f t="shared" si="78"/>
        <v/>
      </c>
      <c r="K327" s="9" t="str">
        <f t="shared" si="81"/>
        <v xml:space="preserve"> </v>
      </c>
      <c r="L327" s="9">
        <f t="shared" si="82"/>
        <v>-1</v>
      </c>
      <c r="M327" s="9" t="str">
        <f t="shared" si="79"/>
        <v/>
      </c>
      <c r="N327" s="9">
        <f t="shared" si="80"/>
        <v>-4.2735042735042739E-3</v>
      </c>
    </row>
    <row r="328" spans="1:14" x14ac:dyDescent="0.2">
      <c r="A328" s="28"/>
      <c r="B328" s="7" t="s">
        <v>305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306</v>
      </c>
      <c r="C329" s="8">
        <v>0</v>
      </c>
      <c r="D329" s="8">
        <v>1</v>
      </c>
      <c r="E329" s="8">
        <v>0</v>
      </c>
      <c r="F329" s="8">
        <v>0</v>
      </c>
      <c r="G329" s="9" t="str">
        <f t="shared" si="75"/>
        <v/>
      </c>
      <c r="H329" s="9">
        <f t="shared" si="76"/>
        <v>4.2735042735042739E-3</v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>
        <f t="shared" si="82"/>
        <v>-1</v>
      </c>
      <c r="M329" s="9" t="str">
        <f t="shared" si="79"/>
        <v/>
      </c>
      <c r="N329" s="9">
        <f t="shared" si="80"/>
        <v>-4.2735042735042739E-3</v>
      </c>
    </row>
    <row r="330" spans="1:14" x14ac:dyDescent="0.2">
      <c r="A330" s="28"/>
      <c r="B330" s="7" t="s">
        <v>307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308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309</v>
      </c>
      <c r="C332" s="8">
        <v>0</v>
      </c>
      <c r="D332" s="8">
        <v>3</v>
      </c>
      <c r="E332" s="8">
        <v>0</v>
      </c>
      <c r="F332" s="8">
        <v>0</v>
      </c>
      <c r="G332" s="9" t="str">
        <f t="shared" si="75"/>
        <v/>
      </c>
      <c r="H332" s="9">
        <f t="shared" si="76"/>
        <v>1.282051282051282E-2</v>
      </c>
      <c r="I332" s="9" t="str">
        <f t="shared" si="77"/>
        <v/>
      </c>
      <c r="J332" s="9" t="str">
        <f t="shared" si="78"/>
        <v/>
      </c>
      <c r="K332" s="9" t="str">
        <f t="shared" si="81"/>
        <v xml:space="preserve"> </v>
      </c>
      <c r="L332" s="9">
        <f t="shared" si="82"/>
        <v>-1</v>
      </c>
      <c r="M332" s="9" t="str">
        <f t="shared" si="79"/>
        <v/>
      </c>
      <c r="N332" s="9">
        <f t="shared" si="80"/>
        <v>-1.282051282051282E-2</v>
      </c>
    </row>
    <row r="333" spans="1:14" x14ac:dyDescent="0.2">
      <c r="A333" s="28"/>
      <c r="B333" s="7" t="s">
        <v>310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311</v>
      </c>
      <c r="C334" s="8">
        <v>0</v>
      </c>
      <c r="D334" s="8">
        <v>1</v>
      </c>
      <c r="E334" s="8">
        <v>0</v>
      </c>
      <c r="F334" s="8">
        <v>0</v>
      </c>
      <c r="G334" s="9" t="str">
        <f t="shared" si="75"/>
        <v/>
      </c>
      <c r="H334" s="9">
        <f t="shared" si="76"/>
        <v>4.2735042735042739E-3</v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>
        <f t="shared" si="82"/>
        <v>-1</v>
      </c>
      <c r="M334" s="9" t="str">
        <f t="shared" si="79"/>
        <v/>
      </c>
      <c r="N334" s="9">
        <f t="shared" si="80"/>
        <v>-4.2735042735042739E-3</v>
      </c>
    </row>
    <row r="335" spans="1:14" x14ac:dyDescent="0.2">
      <c r="A335" s="28"/>
      <c r="B335" s="7" t="s">
        <v>312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313</v>
      </c>
      <c r="C336" s="8">
        <v>0</v>
      </c>
      <c r="D336" s="8">
        <v>4</v>
      </c>
      <c r="E336" s="8">
        <v>0</v>
      </c>
      <c r="F336" s="8">
        <v>0</v>
      </c>
      <c r="G336" s="9" t="str">
        <f t="shared" si="75"/>
        <v/>
      </c>
      <c r="H336" s="9">
        <f t="shared" si="76"/>
        <v>1.7094017094017096E-2</v>
      </c>
      <c r="I336" s="9" t="str">
        <f t="shared" si="77"/>
        <v/>
      </c>
      <c r="J336" s="9" t="str">
        <f t="shared" si="78"/>
        <v/>
      </c>
      <c r="K336" s="9" t="str">
        <f t="shared" si="81"/>
        <v xml:space="preserve"> </v>
      </c>
      <c r="L336" s="9">
        <f t="shared" si="82"/>
        <v>-1</v>
      </c>
      <c r="M336" s="9" t="str">
        <f t="shared" si="79"/>
        <v/>
      </c>
      <c r="N336" s="9">
        <f t="shared" si="80"/>
        <v>-1.7094017094017096E-2</v>
      </c>
    </row>
    <row r="337" spans="1:14" x14ac:dyDescent="0.2">
      <c r="A337" s="28"/>
      <c r="B337" s="7" t="s">
        <v>314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315</v>
      </c>
      <c r="C338" s="8">
        <v>0</v>
      </c>
      <c r="D338" s="8">
        <v>19</v>
      </c>
      <c r="E338" s="8">
        <v>0</v>
      </c>
      <c r="F338" s="8">
        <v>5</v>
      </c>
      <c r="G338" s="9" t="str">
        <f t="shared" si="75"/>
        <v/>
      </c>
      <c r="H338" s="9">
        <f t="shared" si="76"/>
        <v>8.11965811965812E-2</v>
      </c>
      <c r="I338" s="9" t="str">
        <f t="shared" si="77"/>
        <v/>
      </c>
      <c r="J338" s="9">
        <f t="shared" si="78"/>
        <v>7.1428571428571425E-2</v>
      </c>
      <c r="K338" s="9" t="str">
        <f t="shared" si="81"/>
        <v xml:space="preserve"> </v>
      </c>
      <c r="L338" s="9">
        <f t="shared" si="82"/>
        <v>-0.73684210526315785</v>
      </c>
      <c r="M338" s="9" t="str">
        <f t="shared" si="79"/>
        <v/>
      </c>
      <c r="N338" s="9">
        <f t="shared" si="80"/>
        <v>-5.9829059829059825E-2</v>
      </c>
    </row>
    <row r="339" spans="1:14" ht="27" customHeight="1" x14ac:dyDescent="0.2">
      <c r="A339" s="28"/>
      <c r="B339" s="7" t="s">
        <v>316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317</v>
      </c>
      <c r="C340" s="8">
        <v>0</v>
      </c>
      <c r="D340" s="8">
        <v>0</v>
      </c>
      <c r="E340" s="8">
        <v>0</v>
      </c>
      <c r="F340" s="8">
        <v>0</v>
      </c>
      <c r="G340" s="9" t="str">
        <f t="shared" si="75"/>
        <v/>
      </c>
      <c r="H340" s="9" t="str">
        <f t="shared" si="76"/>
        <v/>
      </c>
      <c r="I340" s="9" t="str">
        <f t="shared" si="77"/>
        <v/>
      </c>
      <c r="J340" s="9" t="str">
        <f t="shared" si="78"/>
        <v/>
      </c>
      <c r="K340" s="9" t="str">
        <f t="shared" si="81"/>
        <v xml:space="preserve"> </v>
      </c>
      <c r="L340" s="9" t="str">
        <f t="shared" si="82"/>
        <v xml:space="preserve"> </v>
      </c>
      <c r="M340" s="9" t="str">
        <f t="shared" si="79"/>
        <v/>
      </c>
      <c r="N340" s="9" t="str">
        <f t="shared" si="80"/>
        <v/>
      </c>
    </row>
    <row r="341" spans="1:14" ht="24" customHeight="1" x14ac:dyDescent="0.2">
      <c r="A341" s="28"/>
      <c r="B341" s="7" t="s">
        <v>318</v>
      </c>
      <c r="C341" s="8">
        <v>0</v>
      </c>
      <c r="D341" s="8">
        <v>0</v>
      </c>
      <c r="E341" s="8">
        <v>0</v>
      </c>
      <c r="F341" s="8">
        <v>12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>
        <f t="shared" si="78"/>
        <v>0.17142857142857143</v>
      </c>
      <c r="K341" s="9" t="str">
        <f t="shared" si="81"/>
        <v xml:space="preserve"> </v>
      </c>
      <c r="L341" s="9">
        <f t="shared" si="82"/>
        <v>1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319</v>
      </c>
      <c r="C342" s="8">
        <v>0</v>
      </c>
      <c r="D342" s="8">
        <v>1</v>
      </c>
      <c r="E342" s="8">
        <v>0</v>
      </c>
      <c r="F342" s="8">
        <v>0</v>
      </c>
      <c r="G342" s="9" t="str">
        <f t="shared" si="75"/>
        <v/>
      </c>
      <c r="H342" s="9">
        <f t="shared" si="76"/>
        <v>4.2735042735042739E-3</v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>
        <f t="shared" si="82"/>
        <v>-1</v>
      </c>
      <c r="M342" s="9" t="str">
        <f t="shared" si="79"/>
        <v/>
      </c>
      <c r="N342" s="9">
        <f t="shared" si="80"/>
        <v>-4.2735042735042739E-3</v>
      </c>
    </row>
    <row r="343" spans="1:14" ht="25.5" x14ac:dyDescent="0.2">
      <c r="A343" s="28"/>
      <c r="B343" s="7" t="s">
        <v>320</v>
      </c>
      <c r="C343" s="8">
        <v>0</v>
      </c>
      <c r="D343" s="8">
        <v>1</v>
      </c>
      <c r="E343" s="8">
        <v>0</v>
      </c>
      <c r="F343" s="8">
        <v>0</v>
      </c>
      <c r="G343" s="9" t="str">
        <f t="shared" si="75"/>
        <v/>
      </c>
      <c r="H343" s="9">
        <f t="shared" si="76"/>
        <v>4.2735042735042739E-3</v>
      </c>
      <c r="I343" s="9" t="str">
        <f t="shared" si="77"/>
        <v/>
      </c>
      <c r="J343" s="9" t="str">
        <f t="shared" si="78"/>
        <v/>
      </c>
      <c r="K343" s="9" t="str">
        <f t="shared" si="81"/>
        <v xml:space="preserve"> </v>
      </c>
      <c r="L343" s="9">
        <f t="shared" si="82"/>
        <v>-1</v>
      </c>
      <c r="M343" s="9" t="str">
        <f t="shared" si="79"/>
        <v/>
      </c>
      <c r="N343" s="9">
        <f t="shared" si="80"/>
        <v>-4.2735042735042739E-3</v>
      </c>
    </row>
    <row r="344" spans="1:14" ht="25.5" x14ac:dyDescent="0.2">
      <c r="A344" s="28"/>
      <c r="B344" s="7" t="s">
        <v>321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322</v>
      </c>
      <c r="C345" s="8">
        <v>2</v>
      </c>
      <c r="D345" s="8">
        <v>0</v>
      </c>
      <c r="E345" s="8">
        <v>0</v>
      </c>
      <c r="F345" s="8">
        <v>0</v>
      </c>
      <c r="G345" s="9">
        <f t="shared" si="75"/>
        <v>1.9047619047619049E-2</v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>
        <f t="shared" si="81"/>
        <v>-1</v>
      </c>
      <c r="L345" s="9" t="str">
        <f t="shared" si="82"/>
        <v xml:space="preserve"> </v>
      </c>
      <c r="M345" s="9">
        <f t="shared" si="79"/>
        <v>-1.9047619047619049E-2</v>
      </c>
      <c r="N345" s="9" t="str">
        <f t="shared" si="80"/>
        <v/>
      </c>
    </row>
    <row r="346" spans="1:14" x14ac:dyDescent="0.2">
      <c r="A346" s="28"/>
      <c r="B346" s="7" t="s">
        <v>323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324</v>
      </c>
      <c r="C347" s="8">
        <v>0</v>
      </c>
      <c r="D347" s="8">
        <v>0</v>
      </c>
      <c r="E347" s="8">
        <v>1</v>
      </c>
      <c r="F347" s="8">
        <v>0</v>
      </c>
      <c r="G347" s="9" t="str">
        <f t="shared" si="75"/>
        <v/>
      </c>
      <c r="H347" s="9" t="str">
        <f t="shared" si="76"/>
        <v/>
      </c>
      <c r="I347" s="9">
        <f t="shared" si="77"/>
        <v>2.9411764705882353E-2</v>
      </c>
      <c r="J347" s="9" t="str">
        <f t="shared" si="78"/>
        <v/>
      </c>
      <c r="K347" s="9">
        <f t="shared" si="81"/>
        <v>1</v>
      </c>
      <c r="L347" s="9" t="str">
        <f t="shared" si="82"/>
        <v xml:space="preserve"> </v>
      </c>
      <c r="M347" s="9" t="str">
        <f t="shared" si="79"/>
        <v/>
      </c>
      <c r="N347" s="9" t="str">
        <f t="shared" si="80"/>
        <v/>
      </c>
    </row>
    <row r="348" spans="1:14" x14ac:dyDescent="0.2">
      <c r="A348" s="28"/>
      <c r="B348" s="7" t="s">
        <v>325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326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327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328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329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330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331</v>
      </c>
      <c r="C354" s="8">
        <v>0</v>
      </c>
      <c r="D354" s="8">
        <v>0</v>
      </c>
      <c r="E354" s="8">
        <v>0</v>
      </c>
      <c r="F354" s="8">
        <v>0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 t="str">
        <f t="shared" si="90"/>
        <v xml:space="preserve"> 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332</v>
      </c>
      <c r="C355" s="8">
        <v>0</v>
      </c>
      <c r="D355" s="8">
        <v>0</v>
      </c>
      <c r="E355" s="8">
        <v>0</v>
      </c>
      <c r="F355" s="8">
        <v>0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 t="str">
        <f t="shared" si="86"/>
        <v/>
      </c>
      <c r="K355" s="9" t="str">
        <f t="shared" si="89"/>
        <v xml:space="preserve"> 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333</v>
      </c>
      <c r="C356" s="8">
        <v>0</v>
      </c>
      <c r="D356" s="8">
        <v>0</v>
      </c>
      <c r="E356" s="8">
        <v>0</v>
      </c>
      <c r="F356" s="8">
        <v>0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 t="str">
        <f t="shared" si="90"/>
        <v xml:space="preserve"> 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334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335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336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337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338</v>
      </c>
      <c r="C361" s="8">
        <v>0</v>
      </c>
      <c r="D361" s="8">
        <v>0</v>
      </c>
      <c r="E361" s="8">
        <v>0</v>
      </c>
      <c r="F361" s="8">
        <v>0</v>
      </c>
      <c r="G361" s="9" t="str">
        <f t="shared" si="83"/>
        <v/>
      </c>
      <c r="H361" s="9" t="str">
        <f t="shared" si="84"/>
        <v/>
      </c>
      <c r="I361" s="9" t="str">
        <f t="shared" si="85"/>
        <v/>
      </c>
      <c r="J361" s="9" t="str">
        <f t="shared" si="86"/>
        <v/>
      </c>
      <c r="K361" s="9" t="str">
        <f t="shared" si="89"/>
        <v xml:space="preserve"> </v>
      </c>
      <c r="L361" s="9" t="str">
        <f t="shared" si="90"/>
        <v xml:space="preserve"> </v>
      </c>
      <c r="M361" s="9" t="str">
        <f t="shared" si="87"/>
        <v/>
      </c>
      <c r="N361" s="9" t="str">
        <f t="shared" si="88"/>
        <v/>
      </c>
    </row>
    <row r="362" spans="1:14" x14ac:dyDescent="0.2">
      <c r="A362" s="28"/>
      <c r="B362" s="7" t="s">
        <v>339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340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14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15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994</v>
      </c>
      <c r="D371" s="12">
        <f>SUM(D372:D604)</f>
        <v>1283</v>
      </c>
      <c r="E371" s="12">
        <f>SUM(E372:E604)</f>
        <v>446</v>
      </c>
      <c r="F371" s="12">
        <f>SUM(F372:F604)</f>
        <v>352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-0.55130784708249492</v>
      </c>
      <c r="L371" s="13">
        <f>+IF(AND(D371=0,F371=0),"",IF(D371=0,1,IF(F371=0,-1,(F371-D371)/D371)))</f>
        <v>-0.72564302416212001</v>
      </c>
      <c r="M371" s="13">
        <f t="shared" ref="M371:M434" si="95">+IF(OR(AND(G371=""),(K371="")),"",G371*K371)</f>
        <v>-0.55130784708249492</v>
      </c>
      <c r="N371" s="13">
        <f t="shared" ref="N371:N434" si="96">+IF(OR(AND(H371=""),(L371="")),"",H371*L371)</f>
        <v>-0.72564302416212001</v>
      </c>
    </row>
    <row r="372" spans="1:14" x14ac:dyDescent="0.2">
      <c r="A372" s="28"/>
      <c r="B372" s="7" t="s">
        <v>341</v>
      </c>
      <c r="C372" s="8">
        <v>4</v>
      </c>
      <c r="D372" s="8">
        <v>0</v>
      </c>
      <c r="E372" s="8">
        <v>1</v>
      </c>
      <c r="F372" s="8">
        <v>0</v>
      </c>
      <c r="G372" s="9">
        <f t="shared" si="91"/>
        <v>4.0241448692152921E-3</v>
      </c>
      <c r="H372" s="9" t="str">
        <f t="shared" si="92"/>
        <v/>
      </c>
      <c r="I372" s="9">
        <f t="shared" si="93"/>
        <v>2.242152466367713E-3</v>
      </c>
      <c r="J372" s="9" t="str">
        <f t="shared" si="94"/>
        <v/>
      </c>
      <c r="K372" s="9">
        <f t="shared" ref="K372:K435" si="97">+IF(AND(C372=0,E372=0)," ",IF(C372=0,1,IF(E372=0,-1,(E372-C372)/C372)))</f>
        <v>-0.75</v>
      </c>
      <c r="L372" s="9" t="str">
        <f t="shared" ref="L372:L435" si="98">+IF(AND(D372=0,F372=0)," ",IF(D372=0,1,IF(F372=0,-1,(F372-D372)/D372)))</f>
        <v xml:space="preserve"> </v>
      </c>
      <c r="M372" s="9">
        <f t="shared" si="95"/>
        <v>-3.0181086519114691E-3</v>
      </c>
      <c r="N372" s="9" t="str">
        <f t="shared" si="96"/>
        <v/>
      </c>
    </row>
    <row r="373" spans="1:14" x14ac:dyDescent="0.2">
      <c r="A373" s="28"/>
      <c r="B373" s="7" t="s">
        <v>342</v>
      </c>
      <c r="C373" s="8">
        <v>1</v>
      </c>
      <c r="D373" s="8">
        <v>2</v>
      </c>
      <c r="E373" s="8">
        <v>2</v>
      </c>
      <c r="F373" s="8">
        <v>0</v>
      </c>
      <c r="G373" s="9">
        <f t="shared" si="91"/>
        <v>1.006036217303823E-3</v>
      </c>
      <c r="H373" s="9">
        <f t="shared" si="92"/>
        <v>1.558846453624318E-3</v>
      </c>
      <c r="I373" s="9">
        <f t="shared" si="93"/>
        <v>4.4843049327354259E-3</v>
      </c>
      <c r="J373" s="9" t="str">
        <f t="shared" si="94"/>
        <v/>
      </c>
      <c r="K373" s="9">
        <f t="shared" si="97"/>
        <v>1</v>
      </c>
      <c r="L373" s="9">
        <f t="shared" si="98"/>
        <v>-1</v>
      </c>
      <c r="M373" s="9">
        <f t="shared" si="95"/>
        <v>1.006036217303823E-3</v>
      </c>
      <c r="N373" s="9">
        <f t="shared" si="96"/>
        <v>-1.558846453624318E-3</v>
      </c>
    </row>
    <row r="374" spans="1:14" x14ac:dyDescent="0.2">
      <c r="A374" s="28"/>
      <c r="B374" s="7" t="s">
        <v>343</v>
      </c>
      <c r="C374" s="8">
        <v>0</v>
      </c>
      <c r="D374" s="8">
        <v>1</v>
      </c>
      <c r="E374" s="8">
        <v>0</v>
      </c>
      <c r="F374" s="8">
        <v>1</v>
      </c>
      <c r="G374" s="9" t="str">
        <f t="shared" si="91"/>
        <v/>
      </c>
      <c r="H374" s="9">
        <f t="shared" si="92"/>
        <v>7.7942322681215901E-4</v>
      </c>
      <c r="I374" s="9" t="str">
        <f t="shared" si="93"/>
        <v/>
      </c>
      <c r="J374" s="9">
        <f t="shared" si="94"/>
        <v>2.840909090909091E-3</v>
      </c>
      <c r="K374" s="9" t="str">
        <f t="shared" si="97"/>
        <v xml:space="preserve"> </v>
      </c>
      <c r="L374" s="9">
        <f t="shared" si="98"/>
        <v>0</v>
      </c>
      <c r="M374" s="9" t="str">
        <f t="shared" si="95"/>
        <v/>
      </c>
      <c r="N374" s="9">
        <f t="shared" si="96"/>
        <v>0</v>
      </c>
    </row>
    <row r="375" spans="1:14" x14ac:dyDescent="0.2">
      <c r="A375" s="28"/>
      <c r="B375" s="7" t="s">
        <v>344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345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346</v>
      </c>
      <c r="C377" s="8">
        <v>16</v>
      </c>
      <c r="D377" s="8">
        <v>7</v>
      </c>
      <c r="E377" s="8">
        <v>5</v>
      </c>
      <c r="F377" s="8">
        <v>1</v>
      </c>
      <c r="G377" s="9">
        <f t="shared" si="91"/>
        <v>1.6096579476861168E-2</v>
      </c>
      <c r="H377" s="9">
        <f t="shared" si="92"/>
        <v>5.4559625876851132E-3</v>
      </c>
      <c r="I377" s="9">
        <f t="shared" si="93"/>
        <v>1.1210762331838564E-2</v>
      </c>
      <c r="J377" s="9">
        <f t="shared" si="94"/>
        <v>2.840909090909091E-3</v>
      </c>
      <c r="K377" s="9">
        <f t="shared" si="97"/>
        <v>-0.6875</v>
      </c>
      <c r="L377" s="9">
        <f t="shared" si="98"/>
        <v>-0.8571428571428571</v>
      </c>
      <c r="M377" s="9">
        <f t="shared" si="95"/>
        <v>-1.1066398390342054E-2</v>
      </c>
      <c r="N377" s="9">
        <f t="shared" si="96"/>
        <v>-4.6765393608729543E-3</v>
      </c>
    </row>
    <row r="378" spans="1:14" x14ac:dyDescent="0.2">
      <c r="A378" s="28"/>
      <c r="B378" s="7" t="s">
        <v>347</v>
      </c>
      <c r="C378" s="8">
        <v>1</v>
      </c>
      <c r="D378" s="8">
        <v>0</v>
      </c>
      <c r="E378" s="8">
        <v>1</v>
      </c>
      <c r="F378" s="8">
        <v>0</v>
      </c>
      <c r="G378" s="9">
        <f t="shared" si="91"/>
        <v>1.006036217303823E-3</v>
      </c>
      <c r="H378" s="9" t="str">
        <f t="shared" si="92"/>
        <v/>
      </c>
      <c r="I378" s="9">
        <f t="shared" si="93"/>
        <v>2.242152466367713E-3</v>
      </c>
      <c r="J378" s="9" t="str">
        <f t="shared" si="94"/>
        <v/>
      </c>
      <c r="K378" s="9">
        <f t="shared" si="97"/>
        <v>0</v>
      </c>
      <c r="L378" s="9" t="str">
        <f t="shared" si="98"/>
        <v xml:space="preserve"> </v>
      </c>
      <c r="M378" s="9">
        <f t="shared" si="95"/>
        <v>0</v>
      </c>
      <c r="N378" s="9" t="str">
        <f t="shared" si="96"/>
        <v/>
      </c>
    </row>
    <row r="379" spans="1:14" x14ac:dyDescent="0.2">
      <c r="A379" s="28"/>
      <c r="B379" s="7" t="s">
        <v>348</v>
      </c>
      <c r="C379" s="8">
        <v>0</v>
      </c>
      <c r="D379" s="8">
        <v>0</v>
      </c>
      <c r="E379" s="8">
        <v>0</v>
      </c>
      <c r="F379" s="8">
        <v>0</v>
      </c>
      <c r="G379" s="9" t="str">
        <f t="shared" si="91"/>
        <v/>
      </c>
      <c r="H379" s="9" t="str">
        <f t="shared" si="92"/>
        <v/>
      </c>
      <c r="I379" s="9" t="str">
        <f t="shared" si="93"/>
        <v/>
      </c>
      <c r="J379" s="9" t="str">
        <f t="shared" si="94"/>
        <v/>
      </c>
      <c r="K379" s="9" t="str">
        <f t="shared" si="97"/>
        <v xml:space="preserve"> </v>
      </c>
      <c r="L379" s="9" t="str">
        <f t="shared" si="98"/>
        <v xml:space="preserve"> </v>
      </c>
      <c r="M379" s="9" t="str">
        <f t="shared" si="95"/>
        <v/>
      </c>
      <c r="N379" s="9" t="str">
        <f t="shared" si="96"/>
        <v/>
      </c>
    </row>
    <row r="380" spans="1:14" x14ac:dyDescent="0.2">
      <c r="A380" s="28"/>
      <c r="B380" s="7" t="s">
        <v>349</v>
      </c>
      <c r="C380" s="8">
        <v>5</v>
      </c>
      <c r="D380" s="8">
        <v>13</v>
      </c>
      <c r="E380" s="8">
        <v>1</v>
      </c>
      <c r="F380" s="8">
        <v>0</v>
      </c>
      <c r="G380" s="9">
        <f t="shared" si="91"/>
        <v>5.0301810865191147E-3</v>
      </c>
      <c r="H380" s="9">
        <f t="shared" si="92"/>
        <v>1.0132501948558068E-2</v>
      </c>
      <c r="I380" s="9">
        <f t="shared" si="93"/>
        <v>2.242152466367713E-3</v>
      </c>
      <c r="J380" s="9" t="str">
        <f t="shared" si="94"/>
        <v/>
      </c>
      <c r="K380" s="9">
        <f t="shared" si="97"/>
        <v>-0.8</v>
      </c>
      <c r="L380" s="9">
        <f t="shared" si="98"/>
        <v>-1</v>
      </c>
      <c r="M380" s="9">
        <f t="shared" si="95"/>
        <v>-4.0241448692152921E-3</v>
      </c>
      <c r="N380" s="9">
        <f t="shared" si="96"/>
        <v>-1.0132501948558068E-2</v>
      </c>
    </row>
    <row r="381" spans="1:14" x14ac:dyDescent="0.2">
      <c r="A381" s="28"/>
      <c r="B381" s="7" t="s">
        <v>350</v>
      </c>
      <c r="C381" s="8">
        <v>0</v>
      </c>
      <c r="D381" s="8">
        <v>0</v>
      </c>
      <c r="E381" s="8">
        <v>0</v>
      </c>
      <c r="F381" s="8">
        <v>0</v>
      </c>
      <c r="G381" s="9" t="str">
        <f t="shared" si="91"/>
        <v/>
      </c>
      <c r="H381" s="9" t="str">
        <f t="shared" si="92"/>
        <v/>
      </c>
      <c r="I381" s="9" t="str">
        <f t="shared" si="93"/>
        <v/>
      </c>
      <c r="J381" s="9" t="str">
        <f t="shared" si="94"/>
        <v/>
      </c>
      <c r="K381" s="9" t="str">
        <f t="shared" si="97"/>
        <v xml:space="preserve"> </v>
      </c>
      <c r="L381" s="9" t="str">
        <f t="shared" si="98"/>
        <v xml:space="preserve"> </v>
      </c>
      <c r="M381" s="9" t="str">
        <f t="shared" si="95"/>
        <v/>
      </c>
      <c r="N381" s="9" t="str">
        <f t="shared" si="96"/>
        <v/>
      </c>
    </row>
    <row r="382" spans="1:14" x14ac:dyDescent="0.2">
      <c r="A382" s="28"/>
      <c r="B382" s="7" t="s">
        <v>351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352</v>
      </c>
      <c r="C383" s="8">
        <v>40</v>
      </c>
      <c r="D383" s="8">
        <v>22</v>
      </c>
      <c r="E383" s="8">
        <v>7</v>
      </c>
      <c r="F383" s="8">
        <v>9</v>
      </c>
      <c r="G383" s="9">
        <f t="shared" si="91"/>
        <v>4.0241448692152917E-2</v>
      </c>
      <c r="H383" s="9">
        <f t="shared" si="92"/>
        <v>1.7147310989867499E-2</v>
      </c>
      <c r="I383" s="9">
        <f t="shared" si="93"/>
        <v>1.5695067264573991E-2</v>
      </c>
      <c r="J383" s="9">
        <f t="shared" si="94"/>
        <v>2.556818181818182E-2</v>
      </c>
      <c r="K383" s="9">
        <f t="shared" si="97"/>
        <v>-0.82499999999999996</v>
      </c>
      <c r="L383" s="9">
        <f t="shared" si="98"/>
        <v>-0.59090909090909094</v>
      </c>
      <c r="M383" s="9">
        <f t="shared" si="95"/>
        <v>-3.3199195171026152E-2</v>
      </c>
      <c r="N383" s="9">
        <f t="shared" si="96"/>
        <v>-1.0132501948558068E-2</v>
      </c>
    </row>
    <row r="384" spans="1:14" x14ac:dyDescent="0.2">
      <c r="A384" s="28"/>
      <c r="B384" s="7" t="s">
        <v>353</v>
      </c>
      <c r="C384" s="8">
        <v>2</v>
      </c>
      <c r="D384" s="8">
        <v>0</v>
      </c>
      <c r="E384" s="8">
        <v>1</v>
      </c>
      <c r="F384" s="8">
        <v>1</v>
      </c>
      <c r="G384" s="9">
        <f t="shared" si="91"/>
        <v>2.012072434607646E-3</v>
      </c>
      <c r="H384" s="9" t="str">
        <f t="shared" si="92"/>
        <v/>
      </c>
      <c r="I384" s="9">
        <f t="shared" si="93"/>
        <v>2.242152466367713E-3</v>
      </c>
      <c r="J384" s="9">
        <f t="shared" si="94"/>
        <v>2.840909090909091E-3</v>
      </c>
      <c r="K384" s="9">
        <f t="shared" si="97"/>
        <v>-0.5</v>
      </c>
      <c r="L384" s="9">
        <f t="shared" si="98"/>
        <v>1</v>
      </c>
      <c r="M384" s="9">
        <f t="shared" si="95"/>
        <v>-1.006036217303823E-3</v>
      </c>
      <c r="N384" s="9" t="str">
        <f t="shared" si="96"/>
        <v/>
      </c>
    </row>
    <row r="385" spans="1:14" x14ac:dyDescent="0.2">
      <c r="A385" s="28"/>
      <c r="B385" s="7" t="s">
        <v>354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355</v>
      </c>
      <c r="C386" s="8">
        <v>9</v>
      </c>
      <c r="D386" s="8">
        <v>7</v>
      </c>
      <c r="E386" s="8">
        <v>0</v>
      </c>
      <c r="F386" s="8">
        <v>0</v>
      </c>
      <c r="G386" s="9">
        <f t="shared" si="91"/>
        <v>9.0543259557344068E-3</v>
      </c>
      <c r="H386" s="9">
        <f t="shared" si="92"/>
        <v>5.4559625876851132E-3</v>
      </c>
      <c r="I386" s="9" t="str">
        <f t="shared" si="93"/>
        <v/>
      </c>
      <c r="J386" s="9" t="str">
        <f t="shared" si="94"/>
        <v/>
      </c>
      <c r="K386" s="9">
        <f t="shared" si="97"/>
        <v>-1</v>
      </c>
      <c r="L386" s="9">
        <f t="shared" si="98"/>
        <v>-1</v>
      </c>
      <c r="M386" s="9">
        <f t="shared" si="95"/>
        <v>-9.0543259557344068E-3</v>
      </c>
      <c r="N386" s="9">
        <f t="shared" si="96"/>
        <v>-5.4559625876851132E-3</v>
      </c>
    </row>
    <row r="387" spans="1:14" x14ac:dyDescent="0.2">
      <c r="A387" s="28"/>
      <c r="B387" s="7" t="s">
        <v>356</v>
      </c>
      <c r="C387" s="8">
        <v>1</v>
      </c>
      <c r="D387" s="8">
        <v>0</v>
      </c>
      <c r="E387" s="8">
        <v>0</v>
      </c>
      <c r="F387" s="8">
        <v>0</v>
      </c>
      <c r="G387" s="9">
        <f t="shared" si="91"/>
        <v>1.006036217303823E-3</v>
      </c>
      <c r="H387" s="9" t="str">
        <f t="shared" si="92"/>
        <v/>
      </c>
      <c r="I387" s="9" t="str">
        <f t="shared" si="93"/>
        <v/>
      </c>
      <c r="J387" s="9" t="str">
        <f t="shared" si="94"/>
        <v/>
      </c>
      <c r="K387" s="9">
        <f t="shared" si="97"/>
        <v>-1</v>
      </c>
      <c r="L387" s="9" t="str">
        <f t="shared" si="98"/>
        <v xml:space="preserve"> </v>
      </c>
      <c r="M387" s="9">
        <f t="shared" si="95"/>
        <v>-1.006036217303823E-3</v>
      </c>
      <c r="N387" s="9" t="str">
        <f t="shared" si="96"/>
        <v/>
      </c>
    </row>
    <row r="388" spans="1:14" x14ac:dyDescent="0.2">
      <c r="A388" s="28"/>
      <c r="B388" s="7" t="s">
        <v>357</v>
      </c>
      <c r="C388" s="8">
        <v>0</v>
      </c>
      <c r="D388" s="8">
        <v>0</v>
      </c>
      <c r="E388" s="8">
        <v>0</v>
      </c>
      <c r="F388" s="8">
        <v>0</v>
      </c>
      <c r="G388" s="9" t="str">
        <f t="shared" si="91"/>
        <v/>
      </c>
      <c r="H388" s="9" t="str">
        <f t="shared" si="92"/>
        <v/>
      </c>
      <c r="I388" s="9" t="str">
        <f t="shared" si="93"/>
        <v/>
      </c>
      <c r="J388" s="9" t="str">
        <f t="shared" si="94"/>
        <v/>
      </c>
      <c r="K388" s="9" t="str">
        <f t="shared" si="97"/>
        <v xml:space="preserve"> </v>
      </c>
      <c r="L388" s="9" t="str">
        <f t="shared" si="98"/>
        <v xml:space="preserve"> </v>
      </c>
      <c r="M388" s="9" t="str">
        <f t="shared" si="95"/>
        <v/>
      </c>
      <c r="N388" s="9" t="str">
        <f t="shared" si="96"/>
        <v/>
      </c>
    </row>
    <row r="389" spans="1:14" x14ac:dyDescent="0.2">
      <c r="A389" s="28"/>
      <c r="B389" s="7" t="s">
        <v>358</v>
      </c>
      <c r="C389" s="8">
        <v>0</v>
      </c>
      <c r="D389" s="8">
        <v>0</v>
      </c>
      <c r="E389" s="8">
        <v>0</v>
      </c>
      <c r="F389" s="8">
        <v>0</v>
      </c>
      <c r="G389" s="9" t="str">
        <f t="shared" si="91"/>
        <v/>
      </c>
      <c r="H389" s="9" t="str">
        <f t="shared" si="92"/>
        <v/>
      </c>
      <c r="I389" s="9" t="str">
        <f t="shared" si="93"/>
        <v/>
      </c>
      <c r="J389" s="9" t="str">
        <f t="shared" si="94"/>
        <v/>
      </c>
      <c r="K389" s="9" t="str">
        <f t="shared" si="97"/>
        <v xml:space="preserve"> </v>
      </c>
      <c r="L389" s="9" t="str">
        <f t="shared" si="98"/>
        <v xml:space="preserve"> </v>
      </c>
      <c r="M389" s="9" t="str">
        <f t="shared" si="95"/>
        <v/>
      </c>
      <c r="N389" s="9" t="str">
        <f t="shared" si="96"/>
        <v/>
      </c>
    </row>
    <row r="390" spans="1:14" x14ac:dyDescent="0.2">
      <c r="A390" s="28"/>
      <c r="B390" s="7" t="s">
        <v>359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360</v>
      </c>
      <c r="C391" s="8">
        <v>19</v>
      </c>
      <c r="D391" s="8">
        <v>6</v>
      </c>
      <c r="E391" s="8">
        <v>3</v>
      </c>
      <c r="F391" s="8">
        <v>6</v>
      </c>
      <c r="G391" s="9">
        <f t="shared" si="91"/>
        <v>1.9114688128772636E-2</v>
      </c>
      <c r="H391" s="9">
        <f t="shared" si="92"/>
        <v>4.6765393608729543E-3</v>
      </c>
      <c r="I391" s="9">
        <f t="shared" si="93"/>
        <v>6.7264573991031393E-3</v>
      </c>
      <c r="J391" s="9">
        <f t="shared" si="94"/>
        <v>1.7045454545454544E-2</v>
      </c>
      <c r="K391" s="9">
        <f t="shared" si="97"/>
        <v>-0.84210526315789469</v>
      </c>
      <c r="L391" s="9">
        <f t="shared" si="98"/>
        <v>0</v>
      </c>
      <c r="M391" s="9">
        <f t="shared" si="95"/>
        <v>-1.6096579476861165E-2</v>
      </c>
      <c r="N391" s="9">
        <f t="shared" si="96"/>
        <v>0</v>
      </c>
    </row>
    <row r="392" spans="1:14" x14ac:dyDescent="0.2">
      <c r="A392" s="28"/>
      <c r="B392" s="7" t="s">
        <v>361</v>
      </c>
      <c r="C392" s="8">
        <v>1</v>
      </c>
      <c r="D392" s="8">
        <v>7</v>
      </c>
      <c r="E392" s="8">
        <v>0</v>
      </c>
      <c r="F392" s="8">
        <v>0</v>
      </c>
      <c r="G392" s="9">
        <f t="shared" si="91"/>
        <v>1.006036217303823E-3</v>
      </c>
      <c r="H392" s="9">
        <f t="shared" si="92"/>
        <v>5.4559625876851132E-3</v>
      </c>
      <c r="I392" s="9" t="str">
        <f t="shared" si="93"/>
        <v/>
      </c>
      <c r="J392" s="9" t="str">
        <f t="shared" si="94"/>
        <v/>
      </c>
      <c r="K392" s="9">
        <f t="shared" si="97"/>
        <v>-1</v>
      </c>
      <c r="L392" s="9">
        <f t="shared" si="98"/>
        <v>-1</v>
      </c>
      <c r="M392" s="9">
        <f t="shared" si="95"/>
        <v>-1.006036217303823E-3</v>
      </c>
      <c r="N392" s="9">
        <f t="shared" si="96"/>
        <v>-5.4559625876851132E-3</v>
      </c>
    </row>
    <row r="393" spans="1:14" x14ac:dyDescent="0.2">
      <c r="A393" s="28"/>
      <c r="B393" s="7" t="s">
        <v>362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363</v>
      </c>
      <c r="C394" s="8">
        <v>0</v>
      </c>
      <c r="D394" s="8">
        <v>13</v>
      </c>
      <c r="E394" s="8">
        <v>0</v>
      </c>
      <c r="F394" s="8">
        <v>1</v>
      </c>
      <c r="G394" s="9" t="str">
        <f t="shared" si="91"/>
        <v/>
      </c>
      <c r="H394" s="9">
        <f t="shared" si="92"/>
        <v>1.0132501948558068E-2</v>
      </c>
      <c r="I394" s="9" t="str">
        <f t="shared" si="93"/>
        <v/>
      </c>
      <c r="J394" s="9">
        <f t="shared" si="94"/>
        <v>2.840909090909091E-3</v>
      </c>
      <c r="K394" s="9" t="str">
        <f t="shared" si="97"/>
        <v xml:space="preserve"> </v>
      </c>
      <c r="L394" s="9">
        <f t="shared" si="98"/>
        <v>-0.92307692307692313</v>
      </c>
      <c r="M394" s="9" t="str">
        <f t="shared" si="95"/>
        <v/>
      </c>
      <c r="N394" s="9">
        <f t="shared" si="96"/>
        <v>-9.3530787217459086E-3</v>
      </c>
    </row>
    <row r="395" spans="1:14" x14ac:dyDescent="0.2">
      <c r="A395" s="28"/>
      <c r="B395" s="7" t="s">
        <v>364</v>
      </c>
      <c r="C395" s="8">
        <v>27</v>
      </c>
      <c r="D395" s="8">
        <v>73</v>
      </c>
      <c r="E395" s="8">
        <v>0</v>
      </c>
      <c r="F395" s="8">
        <v>6</v>
      </c>
      <c r="G395" s="9">
        <f t="shared" si="91"/>
        <v>2.716297786720322E-2</v>
      </c>
      <c r="H395" s="9">
        <f t="shared" si="92"/>
        <v>5.6897895557287609E-2</v>
      </c>
      <c r="I395" s="9" t="str">
        <f t="shared" si="93"/>
        <v/>
      </c>
      <c r="J395" s="9">
        <f t="shared" si="94"/>
        <v>1.7045454545454544E-2</v>
      </c>
      <c r="K395" s="9">
        <f t="shared" si="97"/>
        <v>-1</v>
      </c>
      <c r="L395" s="9">
        <f t="shared" si="98"/>
        <v>-0.9178082191780822</v>
      </c>
      <c r="M395" s="9">
        <f t="shared" si="95"/>
        <v>-2.716297786720322E-2</v>
      </c>
      <c r="N395" s="9">
        <f t="shared" si="96"/>
        <v>-5.2221356196414652E-2</v>
      </c>
    </row>
    <row r="396" spans="1:14" x14ac:dyDescent="0.2">
      <c r="A396" s="28"/>
      <c r="B396" s="7" t="s">
        <v>365</v>
      </c>
      <c r="C396" s="8">
        <v>3</v>
      </c>
      <c r="D396" s="8">
        <v>9</v>
      </c>
      <c r="E396" s="8">
        <v>0</v>
      </c>
      <c r="F396" s="8">
        <v>4</v>
      </c>
      <c r="G396" s="9">
        <f t="shared" si="91"/>
        <v>3.0181086519114686E-3</v>
      </c>
      <c r="H396" s="9">
        <f t="shared" si="92"/>
        <v>7.014809041309431E-3</v>
      </c>
      <c r="I396" s="9" t="str">
        <f t="shared" si="93"/>
        <v/>
      </c>
      <c r="J396" s="9">
        <f t="shared" si="94"/>
        <v>1.1363636363636364E-2</v>
      </c>
      <c r="K396" s="9">
        <f t="shared" si="97"/>
        <v>-1</v>
      </c>
      <c r="L396" s="9">
        <f t="shared" si="98"/>
        <v>-0.55555555555555558</v>
      </c>
      <c r="M396" s="9">
        <f t="shared" si="95"/>
        <v>-3.0181086519114686E-3</v>
      </c>
      <c r="N396" s="9">
        <f t="shared" si="96"/>
        <v>-3.8971161340607954E-3</v>
      </c>
    </row>
    <row r="397" spans="1:14" x14ac:dyDescent="0.2">
      <c r="A397" s="28"/>
      <c r="B397" s="7" t="s">
        <v>366</v>
      </c>
      <c r="C397" s="8">
        <v>0</v>
      </c>
      <c r="D397" s="8">
        <v>0</v>
      </c>
      <c r="E397" s="8">
        <v>0</v>
      </c>
      <c r="F397" s="8">
        <v>0</v>
      </c>
      <c r="G397" s="9" t="str">
        <f t="shared" si="91"/>
        <v/>
      </c>
      <c r="H397" s="9" t="str">
        <f t="shared" si="92"/>
        <v/>
      </c>
      <c r="I397" s="9" t="str">
        <f t="shared" si="93"/>
        <v/>
      </c>
      <c r="J397" s="9" t="str">
        <f t="shared" si="94"/>
        <v/>
      </c>
      <c r="K397" s="9" t="str">
        <f t="shared" si="97"/>
        <v xml:space="preserve"> </v>
      </c>
      <c r="L397" s="9" t="str">
        <f t="shared" si="98"/>
        <v xml:space="preserve"> </v>
      </c>
      <c r="M397" s="9" t="str">
        <f t="shared" si="95"/>
        <v/>
      </c>
      <c r="N397" s="9" t="str">
        <f t="shared" si="96"/>
        <v/>
      </c>
    </row>
    <row r="398" spans="1:14" x14ac:dyDescent="0.2">
      <c r="A398" s="28"/>
      <c r="B398" s="7" t="s">
        <v>367</v>
      </c>
      <c r="C398" s="8">
        <v>0</v>
      </c>
      <c r="D398" s="8">
        <v>0</v>
      </c>
      <c r="E398" s="8">
        <v>0</v>
      </c>
      <c r="F398" s="8">
        <v>0</v>
      </c>
      <c r="G398" s="9" t="str">
        <f t="shared" si="91"/>
        <v/>
      </c>
      <c r="H398" s="9" t="str">
        <f t="shared" si="92"/>
        <v/>
      </c>
      <c r="I398" s="9" t="str">
        <f t="shared" si="93"/>
        <v/>
      </c>
      <c r="J398" s="9" t="str">
        <f t="shared" si="94"/>
        <v/>
      </c>
      <c r="K398" s="9" t="str">
        <f t="shared" si="97"/>
        <v xml:space="preserve"> </v>
      </c>
      <c r="L398" s="9" t="str">
        <f t="shared" si="98"/>
        <v xml:space="preserve"> </v>
      </c>
      <c r="M398" s="9" t="str">
        <f t="shared" si="95"/>
        <v/>
      </c>
      <c r="N398" s="9" t="str">
        <f t="shared" si="96"/>
        <v/>
      </c>
    </row>
    <row r="399" spans="1:14" x14ac:dyDescent="0.2">
      <c r="A399" s="28"/>
      <c r="B399" s="7" t="s">
        <v>368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369</v>
      </c>
      <c r="C400" s="8">
        <v>0</v>
      </c>
      <c r="D400" s="8">
        <v>0</v>
      </c>
      <c r="E400" s="8">
        <v>0</v>
      </c>
      <c r="F400" s="8">
        <v>0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 t="str">
        <f t="shared" si="94"/>
        <v/>
      </c>
      <c r="K400" s="9" t="str">
        <f t="shared" si="97"/>
        <v xml:space="preserve"> </v>
      </c>
      <c r="L400" s="9" t="str">
        <f t="shared" si="98"/>
        <v xml:space="preserve"> 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370</v>
      </c>
      <c r="C401" s="8">
        <v>1</v>
      </c>
      <c r="D401" s="8">
        <v>1</v>
      </c>
      <c r="E401" s="8">
        <v>0</v>
      </c>
      <c r="F401" s="8">
        <v>0</v>
      </c>
      <c r="G401" s="9">
        <f t="shared" si="91"/>
        <v>1.006036217303823E-3</v>
      </c>
      <c r="H401" s="9">
        <f t="shared" si="92"/>
        <v>7.7942322681215901E-4</v>
      </c>
      <c r="I401" s="9" t="str">
        <f t="shared" si="93"/>
        <v/>
      </c>
      <c r="J401" s="9" t="str">
        <f t="shared" si="94"/>
        <v/>
      </c>
      <c r="K401" s="9">
        <f t="shared" si="97"/>
        <v>-1</v>
      </c>
      <c r="L401" s="9">
        <f t="shared" si="98"/>
        <v>-1</v>
      </c>
      <c r="M401" s="9">
        <f t="shared" si="95"/>
        <v>-1.006036217303823E-3</v>
      </c>
      <c r="N401" s="9">
        <f t="shared" si="96"/>
        <v>-7.7942322681215901E-4</v>
      </c>
    </row>
    <row r="402" spans="1:14" x14ac:dyDescent="0.2">
      <c r="A402" s="28"/>
      <c r="B402" s="7" t="s">
        <v>371</v>
      </c>
      <c r="C402" s="8">
        <v>2</v>
      </c>
      <c r="D402" s="8">
        <v>1</v>
      </c>
      <c r="E402" s="8">
        <v>0</v>
      </c>
      <c r="F402" s="8">
        <v>0</v>
      </c>
      <c r="G402" s="9">
        <f t="shared" si="91"/>
        <v>2.012072434607646E-3</v>
      </c>
      <c r="H402" s="9">
        <f t="shared" si="92"/>
        <v>7.7942322681215901E-4</v>
      </c>
      <c r="I402" s="9" t="str">
        <f t="shared" si="93"/>
        <v/>
      </c>
      <c r="J402" s="9" t="str">
        <f t="shared" si="94"/>
        <v/>
      </c>
      <c r="K402" s="9">
        <f t="shared" si="97"/>
        <v>-1</v>
      </c>
      <c r="L402" s="9">
        <f t="shared" si="98"/>
        <v>-1</v>
      </c>
      <c r="M402" s="9">
        <f t="shared" si="95"/>
        <v>-2.012072434607646E-3</v>
      </c>
      <c r="N402" s="9">
        <f t="shared" si="96"/>
        <v>-7.7942322681215901E-4</v>
      </c>
    </row>
    <row r="403" spans="1:14" x14ac:dyDescent="0.2">
      <c r="A403" s="28"/>
      <c r="B403" s="7" t="s">
        <v>372</v>
      </c>
      <c r="C403" s="8">
        <v>1</v>
      </c>
      <c r="D403" s="8">
        <v>51</v>
      </c>
      <c r="E403" s="8">
        <v>0</v>
      </c>
      <c r="F403" s="8">
        <v>0</v>
      </c>
      <c r="G403" s="9">
        <f t="shared" si="91"/>
        <v>1.006036217303823E-3</v>
      </c>
      <c r="H403" s="9">
        <f t="shared" si="92"/>
        <v>3.9750584567420109E-2</v>
      </c>
      <c r="I403" s="9" t="str">
        <f t="shared" si="93"/>
        <v/>
      </c>
      <c r="J403" s="9" t="str">
        <f t="shared" si="94"/>
        <v/>
      </c>
      <c r="K403" s="9">
        <f t="shared" si="97"/>
        <v>-1</v>
      </c>
      <c r="L403" s="9">
        <f t="shared" si="98"/>
        <v>-1</v>
      </c>
      <c r="M403" s="9">
        <f t="shared" si="95"/>
        <v>-1.006036217303823E-3</v>
      </c>
      <c r="N403" s="9">
        <f t="shared" si="96"/>
        <v>-3.9750584567420109E-2</v>
      </c>
    </row>
    <row r="404" spans="1:14" ht="25.5" x14ac:dyDescent="0.2">
      <c r="A404" s="28"/>
      <c r="B404" s="7" t="s">
        <v>373</v>
      </c>
      <c r="C404" s="8">
        <v>0</v>
      </c>
      <c r="D404" s="8">
        <v>4</v>
      </c>
      <c r="E404" s="8">
        <v>0</v>
      </c>
      <c r="F404" s="8">
        <v>0</v>
      </c>
      <c r="G404" s="9" t="str">
        <f t="shared" si="91"/>
        <v/>
      </c>
      <c r="H404" s="9">
        <f t="shared" si="92"/>
        <v>3.1176929072486361E-3</v>
      </c>
      <c r="I404" s="9" t="str">
        <f t="shared" si="93"/>
        <v/>
      </c>
      <c r="J404" s="9" t="str">
        <f t="shared" si="94"/>
        <v/>
      </c>
      <c r="K404" s="9" t="str">
        <f t="shared" si="97"/>
        <v xml:space="preserve"> </v>
      </c>
      <c r="L404" s="9">
        <f t="shared" si="98"/>
        <v>-1</v>
      </c>
      <c r="M404" s="9" t="str">
        <f t="shared" si="95"/>
        <v/>
      </c>
      <c r="N404" s="9">
        <f t="shared" si="96"/>
        <v>-3.1176929072486361E-3</v>
      </c>
    </row>
    <row r="405" spans="1:14" ht="25.5" x14ac:dyDescent="0.2">
      <c r="A405" s="28"/>
      <c r="B405" s="7" t="s">
        <v>374</v>
      </c>
      <c r="C405" s="8">
        <v>0</v>
      </c>
      <c r="D405" s="8">
        <v>2</v>
      </c>
      <c r="E405" s="8">
        <v>0</v>
      </c>
      <c r="F405" s="8">
        <v>0</v>
      </c>
      <c r="G405" s="9" t="str">
        <f t="shared" si="91"/>
        <v/>
      </c>
      <c r="H405" s="9">
        <f t="shared" si="92"/>
        <v>1.558846453624318E-3</v>
      </c>
      <c r="I405" s="9" t="str">
        <f t="shared" si="93"/>
        <v/>
      </c>
      <c r="J405" s="9" t="str">
        <f t="shared" si="94"/>
        <v/>
      </c>
      <c r="K405" s="9" t="str">
        <f t="shared" si="97"/>
        <v xml:space="preserve"> </v>
      </c>
      <c r="L405" s="9">
        <f t="shared" si="98"/>
        <v>-1</v>
      </c>
      <c r="M405" s="9" t="str">
        <f t="shared" si="95"/>
        <v/>
      </c>
      <c r="N405" s="9">
        <f t="shared" si="96"/>
        <v>-1.558846453624318E-3</v>
      </c>
    </row>
    <row r="406" spans="1:14" x14ac:dyDescent="0.2">
      <c r="A406" s="28"/>
      <c r="B406" s="7" t="s">
        <v>375</v>
      </c>
      <c r="C406" s="8">
        <v>21</v>
      </c>
      <c r="D406" s="8">
        <v>0</v>
      </c>
      <c r="E406" s="8">
        <v>13</v>
      </c>
      <c r="F406" s="8">
        <v>0</v>
      </c>
      <c r="G406" s="9">
        <f t="shared" si="91"/>
        <v>2.1126760563380281E-2</v>
      </c>
      <c r="H406" s="9" t="str">
        <f t="shared" si="92"/>
        <v/>
      </c>
      <c r="I406" s="9">
        <f t="shared" si="93"/>
        <v>2.914798206278027E-2</v>
      </c>
      <c r="J406" s="9" t="str">
        <f t="shared" si="94"/>
        <v/>
      </c>
      <c r="K406" s="9">
        <f t="shared" si="97"/>
        <v>-0.38095238095238093</v>
      </c>
      <c r="L406" s="9" t="str">
        <f t="shared" si="98"/>
        <v xml:space="preserve"> </v>
      </c>
      <c r="M406" s="9">
        <f t="shared" si="95"/>
        <v>-8.0482897384305824E-3</v>
      </c>
      <c r="N406" s="9" t="str">
        <f t="shared" si="96"/>
        <v/>
      </c>
    </row>
    <row r="407" spans="1:14" x14ac:dyDescent="0.2">
      <c r="A407" s="28"/>
      <c r="B407" s="7" t="s">
        <v>376</v>
      </c>
      <c r="C407" s="8">
        <v>0</v>
      </c>
      <c r="D407" s="8">
        <v>0</v>
      </c>
      <c r="E407" s="8">
        <v>0</v>
      </c>
      <c r="F407" s="8">
        <v>0</v>
      </c>
      <c r="G407" s="9" t="str">
        <f t="shared" si="91"/>
        <v/>
      </c>
      <c r="H407" s="9" t="str">
        <f t="shared" si="92"/>
        <v/>
      </c>
      <c r="I407" s="9" t="str">
        <f t="shared" si="93"/>
        <v/>
      </c>
      <c r="J407" s="9" t="str">
        <f t="shared" si="94"/>
        <v/>
      </c>
      <c r="K407" s="9" t="str">
        <f t="shared" si="97"/>
        <v xml:space="preserve"> </v>
      </c>
      <c r="L407" s="9" t="str">
        <f t="shared" si="98"/>
        <v xml:space="preserve"> </v>
      </c>
      <c r="M407" s="9" t="str">
        <f t="shared" si="95"/>
        <v/>
      </c>
      <c r="N407" s="9" t="str">
        <f t="shared" si="96"/>
        <v/>
      </c>
    </row>
    <row r="408" spans="1:14" x14ac:dyDescent="0.2">
      <c r="A408" s="28"/>
      <c r="B408" s="7" t="s">
        <v>377</v>
      </c>
      <c r="C408" s="8">
        <v>12</v>
      </c>
      <c r="D408" s="8">
        <v>0</v>
      </c>
      <c r="E408" s="8">
        <v>0</v>
      </c>
      <c r="F408" s="8">
        <v>0</v>
      </c>
      <c r="G408" s="9">
        <f t="shared" si="91"/>
        <v>1.2072434607645875E-2</v>
      </c>
      <c r="H408" s="9" t="str">
        <f t="shared" si="92"/>
        <v/>
      </c>
      <c r="I408" s="9" t="str">
        <f t="shared" si="93"/>
        <v/>
      </c>
      <c r="J408" s="9" t="str">
        <f t="shared" si="94"/>
        <v/>
      </c>
      <c r="K408" s="9">
        <f t="shared" si="97"/>
        <v>-1</v>
      </c>
      <c r="L408" s="9" t="str">
        <f t="shared" si="98"/>
        <v xml:space="preserve"> </v>
      </c>
      <c r="M408" s="9">
        <f t="shared" si="95"/>
        <v>-1.2072434607645875E-2</v>
      </c>
      <c r="N408" s="9" t="str">
        <f t="shared" si="96"/>
        <v/>
      </c>
    </row>
    <row r="409" spans="1:14" x14ac:dyDescent="0.2">
      <c r="A409" s="28"/>
      <c r="B409" s="7" t="s">
        <v>378</v>
      </c>
      <c r="C409" s="8">
        <v>3</v>
      </c>
      <c r="D409" s="8">
        <v>1</v>
      </c>
      <c r="E409" s="8">
        <v>0</v>
      </c>
      <c r="F409" s="8">
        <v>0</v>
      </c>
      <c r="G409" s="9">
        <f t="shared" si="91"/>
        <v>3.0181086519114686E-3</v>
      </c>
      <c r="H409" s="9">
        <f t="shared" si="92"/>
        <v>7.7942322681215901E-4</v>
      </c>
      <c r="I409" s="9" t="str">
        <f t="shared" si="93"/>
        <v/>
      </c>
      <c r="J409" s="9" t="str">
        <f t="shared" si="94"/>
        <v/>
      </c>
      <c r="K409" s="9">
        <f t="shared" si="97"/>
        <v>-1</v>
      </c>
      <c r="L409" s="9">
        <f t="shared" si="98"/>
        <v>-1</v>
      </c>
      <c r="M409" s="9">
        <f t="shared" si="95"/>
        <v>-3.0181086519114686E-3</v>
      </c>
      <c r="N409" s="9">
        <f t="shared" si="96"/>
        <v>-7.7942322681215901E-4</v>
      </c>
    </row>
    <row r="410" spans="1:14" x14ac:dyDescent="0.2">
      <c r="A410" s="28"/>
      <c r="B410" s="7" t="s">
        <v>379</v>
      </c>
      <c r="C410" s="8">
        <v>6</v>
      </c>
      <c r="D410" s="8">
        <v>0</v>
      </c>
      <c r="E410" s="8">
        <v>0</v>
      </c>
      <c r="F410" s="8">
        <v>0</v>
      </c>
      <c r="G410" s="9">
        <f t="shared" si="91"/>
        <v>6.0362173038229373E-3</v>
      </c>
      <c r="H410" s="9" t="str">
        <f t="shared" si="92"/>
        <v/>
      </c>
      <c r="I410" s="9" t="str">
        <f t="shared" si="93"/>
        <v/>
      </c>
      <c r="J410" s="9" t="str">
        <f t="shared" si="94"/>
        <v/>
      </c>
      <c r="K410" s="9">
        <f t="shared" si="97"/>
        <v>-1</v>
      </c>
      <c r="L410" s="9" t="str">
        <f t="shared" si="98"/>
        <v xml:space="preserve"> </v>
      </c>
      <c r="M410" s="9">
        <f t="shared" si="95"/>
        <v>-6.0362173038229373E-3</v>
      </c>
      <c r="N410" s="9" t="str">
        <f t="shared" si="96"/>
        <v/>
      </c>
    </row>
    <row r="411" spans="1:14" x14ac:dyDescent="0.2">
      <c r="A411" s="28"/>
      <c r="B411" s="7" t="s">
        <v>380</v>
      </c>
      <c r="C411" s="8">
        <v>0</v>
      </c>
      <c r="D411" s="8">
        <v>3</v>
      </c>
      <c r="E411" s="8">
        <v>0</v>
      </c>
      <c r="F411" s="8">
        <v>1</v>
      </c>
      <c r="G411" s="9" t="str">
        <f t="shared" si="91"/>
        <v/>
      </c>
      <c r="H411" s="9">
        <f t="shared" si="92"/>
        <v>2.3382696804364772E-3</v>
      </c>
      <c r="I411" s="9" t="str">
        <f t="shared" si="93"/>
        <v/>
      </c>
      <c r="J411" s="9">
        <f t="shared" si="94"/>
        <v>2.840909090909091E-3</v>
      </c>
      <c r="K411" s="9" t="str">
        <f t="shared" si="97"/>
        <v xml:space="preserve"> </v>
      </c>
      <c r="L411" s="9">
        <f t="shared" si="98"/>
        <v>-0.66666666666666663</v>
      </c>
      <c r="M411" s="9" t="str">
        <f t="shared" si="95"/>
        <v/>
      </c>
      <c r="N411" s="9">
        <f t="shared" si="96"/>
        <v>-1.558846453624318E-3</v>
      </c>
    </row>
    <row r="412" spans="1:14" x14ac:dyDescent="0.2">
      <c r="A412" s="28"/>
      <c r="B412" s="7" t="s">
        <v>381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382</v>
      </c>
      <c r="C413" s="8">
        <v>377</v>
      </c>
      <c r="D413" s="8">
        <v>10</v>
      </c>
      <c r="E413" s="8">
        <v>323</v>
      </c>
      <c r="F413" s="8">
        <v>6</v>
      </c>
      <c r="G413" s="9">
        <f t="shared" si="91"/>
        <v>0.37927565392354123</v>
      </c>
      <c r="H413" s="9">
        <f t="shared" si="92"/>
        <v>7.7942322681215899E-3</v>
      </c>
      <c r="I413" s="9">
        <f t="shared" si="93"/>
        <v>0.72421524663677128</v>
      </c>
      <c r="J413" s="9">
        <f t="shared" si="94"/>
        <v>1.7045454545454544E-2</v>
      </c>
      <c r="K413" s="9">
        <f t="shared" si="97"/>
        <v>-0.14323607427055704</v>
      </c>
      <c r="L413" s="9">
        <f t="shared" si="98"/>
        <v>-0.4</v>
      </c>
      <c r="M413" s="9">
        <f t="shared" si="95"/>
        <v>-5.4325955734406441E-2</v>
      </c>
      <c r="N413" s="9">
        <f t="shared" si="96"/>
        <v>-3.1176929072486361E-3</v>
      </c>
    </row>
    <row r="414" spans="1:14" x14ac:dyDescent="0.2">
      <c r="A414" s="28"/>
      <c r="B414" s="7" t="s">
        <v>383</v>
      </c>
      <c r="C414" s="8">
        <v>0</v>
      </c>
      <c r="D414" s="8">
        <v>1</v>
      </c>
      <c r="E414" s="8">
        <v>0</v>
      </c>
      <c r="F414" s="8">
        <v>0</v>
      </c>
      <c r="G414" s="9" t="str">
        <f t="shared" si="91"/>
        <v/>
      </c>
      <c r="H414" s="9">
        <f t="shared" si="92"/>
        <v>7.7942322681215901E-4</v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>
        <f t="shared" si="98"/>
        <v>-1</v>
      </c>
      <c r="M414" s="9" t="str">
        <f t="shared" si="95"/>
        <v/>
      </c>
      <c r="N414" s="9">
        <f t="shared" si="96"/>
        <v>-7.7942322681215901E-4</v>
      </c>
    </row>
    <row r="415" spans="1:14" x14ac:dyDescent="0.2">
      <c r="A415" s="28"/>
      <c r="B415" s="7" t="s">
        <v>384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385</v>
      </c>
      <c r="C416" s="8">
        <v>0</v>
      </c>
      <c r="D416" s="8">
        <v>0</v>
      </c>
      <c r="E416" s="8">
        <v>0</v>
      </c>
      <c r="F416" s="8">
        <v>0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 t="str">
        <f t="shared" si="94"/>
        <v/>
      </c>
      <c r="K416" s="9" t="str">
        <f t="shared" si="97"/>
        <v xml:space="preserve"> </v>
      </c>
      <c r="L416" s="9" t="str">
        <f t="shared" si="98"/>
        <v xml:space="preserve"> 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 t="s">
        <v>670</v>
      </c>
      <c r="B417" s="7" t="s">
        <v>386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 t="s">
        <v>670</v>
      </c>
      <c r="B418" s="7" t="s">
        <v>387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388</v>
      </c>
      <c r="C419" s="8">
        <v>85</v>
      </c>
      <c r="D419" s="8">
        <v>55</v>
      </c>
      <c r="E419" s="8">
        <v>12</v>
      </c>
      <c r="F419" s="8">
        <v>0</v>
      </c>
      <c r="G419" s="9">
        <f t="shared" si="91"/>
        <v>8.5513078470824955E-2</v>
      </c>
      <c r="H419" s="9">
        <f t="shared" si="92"/>
        <v>4.2868277474668745E-2</v>
      </c>
      <c r="I419" s="9">
        <f t="shared" si="93"/>
        <v>2.6905829596412557E-2</v>
      </c>
      <c r="J419" s="9" t="str">
        <f t="shared" si="94"/>
        <v/>
      </c>
      <c r="K419" s="9">
        <f t="shared" si="97"/>
        <v>-0.85882352941176465</v>
      </c>
      <c r="L419" s="9">
        <f t="shared" si="98"/>
        <v>-1</v>
      </c>
      <c r="M419" s="9">
        <f t="shared" si="95"/>
        <v>-7.344064386317907E-2</v>
      </c>
      <c r="N419" s="9">
        <f t="shared" si="96"/>
        <v>-4.2868277474668745E-2</v>
      </c>
    </row>
    <row r="420" spans="1:14" x14ac:dyDescent="0.2">
      <c r="A420" s="28"/>
      <c r="B420" s="7" t="s">
        <v>389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390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391</v>
      </c>
      <c r="C422" s="8">
        <v>11</v>
      </c>
      <c r="D422" s="8">
        <v>4</v>
      </c>
      <c r="E422" s="8">
        <v>0</v>
      </c>
      <c r="F422" s="8">
        <v>2</v>
      </c>
      <c r="G422" s="9">
        <f t="shared" si="91"/>
        <v>1.1066398390342052E-2</v>
      </c>
      <c r="H422" s="9">
        <f t="shared" si="92"/>
        <v>3.1176929072486361E-3</v>
      </c>
      <c r="I422" s="9" t="str">
        <f t="shared" si="93"/>
        <v/>
      </c>
      <c r="J422" s="9">
        <f t="shared" si="94"/>
        <v>5.681818181818182E-3</v>
      </c>
      <c r="K422" s="9">
        <f t="shared" si="97"/>
        <v>-1</v>
      </c>
      <c r="L422" s="9">
        <f t="shared" si="98"/>
        <v>-0.5</v>
      </c>
      <c r="M422" s="9">
        <f t="shared" si="95"/>
        <v>-1.1066398390342052E-2</v>
      </c>
      <c r="N422" s="9">
        <f t="shared" si="96"/>
        <v>-1.558846453624318E-3</v>
      </c>
    </row>
    <row r="423" spans="1:14" x14ac:dyDescent="0.2">
      <c r="A423" s="28"/>
      <c r="B423" s="7" t="s">
        <v>392</v>
      </c>
      <c r="C423" s="8">
        <v>36</v>
      </c>
      <c r="D423" s="8">
        <v>20</v>
      </c>
      <c r="E423" s="8">
        <v>7</v>
      </c>
      <c r="F423" s="8">
        <v>1</v>
      </c>
      <c r="G423" s="9">
        <f t="shared" si="91"/>
        <v>3.6217303822937627E-2</v>
      </c>
      <c r="H423" s="9">
        <f t="shared" si="92"/>
        <v>1.558846453624318E-2</v>
      </c>
      <c r="I423" s="9">
        <f t="shared" si="93"/>
        <v>1.5695067264573991E-2</v>
      </c>
      <c r="J423" s="9">
        <f t="shared" si="94"/>
        <v>2.840909090909091E-3</v>
      </c>
      <c r="K423" s="9">
        <f t="shared" si="97"/>
        <v>-0.80555555555555558</v>
      </c>
      <c r="L423" s="9">
        <f t="shared" si="98"/>
        <v>-0.95</v>
      </c>
      <c r="M423" s="9">
        <f t="shared" si="95"/>
        <v>-2.9175050301810865E-2</v>
      </c>
      <c r="N423" s="9">
        <f t="shared" si="96"/>
        <v>-1.4809041309431021E-2</v>
      </c>
    </row>
    <row r="424" spans="1:14" x14ac:dyDescent="0.2">
      <c r="A424" s="28"/>
      <c r="B424" s="7" t="s">
        <v>393</v>
      </c>
      <c r="C424" s="8">
        <v>2</v>
      </c>
      <c r="D424" s="8">
        <v>2</v>
      </c>
      <c r="E424" s="8">
        <v>0</v>
      </c>
      <c r="F424" s="8">
        <v>0</v>
      </c>
      <c r="G424" s="9">
        <f t="shared" si="91"/>
        <v>2.012072434607646E-3</v>
      </c>
      <c r="H424" s="9">
        <f t="shared" si="92"/>
        <v>1.558846453624318E-3</v>
      </c>
      <c r="I424" s="9" t="str">
        <f t="shared" si="93"/>
        <v/>
      </c>
      <c r="J424" s="9" t="str">
        <f t="shared" si="94"/>
        <v/>
      </c>
      <c r="K424" s="9">
        <f t="shared" si="97"/>
        <v>-1</v>
      </c>
      <c r="L424" s="9">
        <f t="shared" si="98"/>
        <v>-1</v>
      </c>
      <c r="M424" s="9">
        <f t="shared" si="95"/>
        <v>-2.012072434607646E-3</v>
      </c>
      <c r="N424" s="9">
        <f t="shared" si="96"/>
        <v>-1.558846453624318E-3</v>
      </c>
    </row>
    <row r="425" spans="1:14" x14ac:dyDescent="0.2">
      <c r="A425" s="28"/>
      <c r="B425" s="7" t="s">
        <v>394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395</v>
      </c>
      <c r="C426" s="8">
        <v>0</v>
      </c>
      <c r="D426" s="8">
        <v>0</v>
      </c>
      <c r="E426" s="8">
        <v>1</v>
      </c>
      <c r="F426" s="8">
        <v>0</v>
      </c>
      <c r="G426" s="9" t="str">
        <f t="shared" si="91"/>
        <v/>
      </c>
      <c r="H426" s="9" t="str">
        <f t="shared" si="92"/>
        <v/>
      </c>
      <c r="I426" s="9">
        <f t="shared" si="93"/>
        <v>2.242152466367713E-3</v>
      </c>
      <c r="J426" s="9" t="str">
        <f t="shared" si="94"/>
        <v/>
      </c>
      <c r="K426" s="9">
        <f t="shared" si="97"/>
        <v>1</v>
      </c>
      <c r="L426" s="9" t="str">
        <f t="shared" si="98"/>
        <v xml:space="preserve"> </v>
      </c>
      <c r="M426" s="9" t="str">
        <f t="shared" si="95"/>
        <v/>
      </c>
      <c r="N426" s="9" t="str">
        <f t="shared" si="96"/>
        <v/>
      </c>
    </row>
    <row r="427" spans="1:14" ht="25.5" x14ac:dyDescent="0.2">
      <c r="A427" s="28"/>
      <c r="B427" s="7" t="s">
        <v>396</v>
      </c>
      <c r="C427" s="8">
        <v>1</v>
      </c>
      <c r="D427" s="8">
        <v>0</v>
      </c>
      <c r="E427" s="8">
        <v>0</v>
      </c>
      <c r="F427" s="8">
        <v>0</v>
      </c>
      <c r="G427" s="9">
        <f t="shared" si="91"/>
        <v>1.006036217303823E-3</v>
      </c>
      <c r="H427" s="9" t="str">
        <f t="shared" si="92"/>
        <v/>
      </c>
      <c r="I427" s="9" t="str">
        <f t="shared" si="93"/>
        <v/>
      </c>
      <c r="J427" s="9" t="str">
        <f t="shared" si="94"/>
        <v/>
      </c>
      <c r="K427" s="9">
        <f t="shared" si="97"/>
        <v>-1</v>
      </c>
      <c r="L427" s="9" t="str">
        <f t="shared" si="98"/>
        <v xml:space="preserve"> </v>
      </c>
      <c r="M427" s="9">
        <f t="shared" si="95"/>
        <v>-1.006036217303823E-3</v>
      </c>
      <c r="N427" s="9" t="str">
        <f t="shared" si="96"/>
        <v/>
      </c>
    </row>
    <row r="428" spans="1:14" x14ac:dyDescent="0.2">
      <c r="A428" s="28"/>
      <c r="B428" s="7" t="s">
        <v>397</v>
      </c>
      <c r="C428" s="8">
        <v>2</v>
      </c>
      <c r="D428" s="8">
        <v>1</v>
      </c>
      <c r="E428" s="8">
        <v>1</v>
      </c>
      <c r="F428" s="8">
        <v>2</v>
      </c>
      <c r="G428" s="9">
        <f t="shared" si="91"/>
        <v>2.012072434607646E-3</v>
      </c>
      <c r="H428" s="9">
        <f t="shared" si="92"/>
        <v>7.7942322681215901E-4</v>
      </c>
      <c r="I428" s="9">
        <f t="shared" si="93"/>
        <v>2.242152466367713E-3</v>
      </c>
      <c r="J428" s="9">
        <f t="shared" si="94"/>
        <v>5.681818181818182E-3</v>
      </c>
      <c r="K428" s="9">
        <f t="shared" si="97"/>
        <v>-0.5</v>
      </c>
      <c r="L428" s="9">
        <f t="shared" si="98"/>
        <v>1</v>
      </c>
      <c r="M428" s="9">
        <f t="shared" si="95"/>
        <v>-1.006036217303823E-3</v>
      </c>
      <c r="N428" s="9">
        <f t="shared" si="96"/>
        <v>7.7942322681215901E-4</v>
      </c>
    </row>
    <row r="429" spans="1:14" x14ac:dyDescent="0.2">
      <c r="A429" s="28"/>
      <c r="B429" s="7" t="s">
        <v>398</v>
      </c>
      <c r="C429" s="8">
        <v>0</v>
      </c>
      <c r="D429" s="8">
        <v>0</v>
      </c>
      <c r="E429" s="8">
        <v>0</v>
      </c>
      <c r="F429" s="8">
        <v>0</v>
      </c>
      <c r="G429" s="9" t="str">
        <f t="shared" si="91"/>
        <v/>
      </c>
      <c r="H429" s="9" t="str">
        <f t="shared" si="92"/>
        <v/>
      </c>
      <c r="I429" s="9" t="str">
        <f t="shared" si="93"/>
        <v/>
      </c>
      <c r="J429" s="9" t="str">
        <f t="shared" si="94"/>
        <v/>
      </c>
      <c r="K429" s="9" t="str">
        <f t="shared" si="97"/>
        <v xml:space="preserve"> </v>
      </c>
      <c r="L429" s="9" t="str">
        <f t="shared" si="98"/>
        <v xml:space="preserve"> </v>
      </c>
      <c r="M429" s="9" t="str">
        <f t="shared" si="95"/>
        <v/>
      </c>
      <c r="N429" s="9" t="str">
        <f t="shared" si="96"/>
        <v/>
      </c>
    </row>
    <row r="430" spans="1:14" x14ac:dyDescent="0.2">
      <c r="A430" s="28"/>
      <c r="B430" s="7" t="s">
        <v>399</v>
      </c>
      <c r="C430" s="8">
        <v>0</v>
      </c>
      <c r="D430" s="8">
        <v>0</v>
      </c>
      <c r="E430" s="8">
        <v>0</v>
      </c>
      <c r="F430" s="8">
        <v>0</v>
      </c>
      <c r="G430" s="9" t="str">
        <f t="shared" si="91"/>
        <v/>
      </c>
      <c r="H430" s="9" t="str">
        <f t="shared" si="92"/>
        <v/>
      </c>
      <c r="I430" s="9" t="str">
        <f t="shared" si="93"/>
        <v/>
      </c>
      <c r="J430" s="9" t="str">
        <f t="shared" si="94"/>
        <v/>
      </c>
      <c r="K430" s="9" t="str">
        <f t="shared" si="97"/>
        <v xml:space="preserve"> </v>
      </c>
      <c r="L430" s="9" t="str">
        <f t="shared" si="98"/>
        <v xml:space="preserve"> </v>
      </c>
      <c r="M430" s="9" t="str">
        <f t="shared" si="95"/>
        <v/>
      </c>
      <c r="N430" s="9" t="str">
        <f t="shared" si="96"/>
        <v/>
      </c>
    </row>
    <row r="431" spans="1:14" x14ac:dyDescent="0.2">
      <c r="A431" s="28"/>
      <c r="B431" s="7" t="s">
        <v>400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401</v>
      </c>
      <c r="C432" s="8">
        <v>0</v>
      </c>
      <c r="D432" s="8">
        <v>0</v>
      </c>
      <c r="E432" s="8">
        <v>0</v>
      </c>
      <c r="F432" s="8">
        <v>0</v>
      </c>
      <c r="G432" s="9" t="str">
        <f t="shared" si="91"/>
        <v/>
      </c>
      <c r="H432" s="9" t="str">
        <f t="shared" si="92"/>
        <v/>
      </c>
      <c r="I432" s="9" t="str">
        <f t="shared" si="93"/>
        <v/>
      </c>
      <c r="J432" s="9" t="str">
        <f t="shared" si="94"/>
        <v/>
      </c>
      <c r="K432" s="9" t="str">
        <f t="shared" si="97"/>
        <v xml:space="preserve"> </v>
      </c>
      <c r="L432" s="9" t="str">
        <f t="shared" si="98"/>
        <v xml:space="preserve"> 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402</v>
      </c>
      <c r="C433" s="8">
        <v>1</v>
      </c>
      <c r="D433" s="8">
        <v>2</v>
      </c>
      <c r="E433" s="8">
        <v>0</v>
      </c>
      <c r="F433" s="8">
        <v>0</v>
      </c>
      <c r="G433" s="9">
        <f t="shared" si="91"/>
        <v>1.006036217303823E-3</v>
      </c>
      <c r="H433" s="9">
        <f t="shared" si="92"/>
        <v>1.558846453624318E-3</v>
      </c>
      <c r="I433" s="9" t="str">
        <f t="shared" si="93"/>
        <v/>
      </c>
      <c r="J433" s="9" t="str">
        <f t="shared" si="94"/>
        <v/>
      </c>
      <c r="K433" s="9">
        <f t="shared" si="97"/>
        <v>-1</v>
      </c>
      <c r="L433" s="9">
        <f t="shared" si="98"/>
        <v>-1</v>
      </c>
      <c r="M433" s="9">
        <f t="shared" si="95"/>
        <v>-1.006036217303823E-3</v>
      </c>
      <c r="N433" s="9">
        <f t="shared" si="96"/>
        <v>-1.558846453624318E-3</v>
      </c>
    </row>
    <row r="434" spans="1:14" x14ac:dyDescent="0.2">
      <c r="A434" s="28"/>
      <c r="B434" s="7" t="s">
        <v>403</v>
      </c>
      <c r="C434" s="8">
        <v>0</v>
      </c>
      <c r="D434" s="8">
        <v>2</v>
      </c>
      <c r="E434" s="8">
        <v>1</v>
      </c>
      <c r="F434" s="8">
        <v>0</v>
      </c>
      <c r="G434" s="9" t="str">
        <f t="shared" si="91"/>
        <v/>
      </c>
      <c r="H434" s="9">
        <f t="shared" si="92"/>
        <v>1.558846453624318E-3</v>
      </c>
      <c r="I434" s="9">
        <f t="shared" si="93"/>
        <v>2.242152466367713E-3</v>
      </c>
      <c r="J434" s="9" t="str">
        <f t="shared" si="94"/>
        <v/>
      </c>
      <c r="K434" s="9">
        <f t="shared" si="97"/>
        <v>1</v>
      </c>
      <c r="L434" s="9">
        <f t="shared" si="98"/>
        <v>-1</v>
      </c>
      <c r="M434" s="9" t="str">
        <f t="shared" si="95"/>
        <v/>
      </c>
      <c r="N434" s="9">
        <f t="shared" si="96"/>
        <v>-1.558846453624318E-3</v>
      </c>
    </row>
    <row r="435" spans="1:14" x14ac:dyDescent="0.2">
      <c r="A435" s="28"/>
      <c r="B435" s="7" t="s">
        <v>404</v>
      </c>
      <c r="C435" s="8">
        <v>89</v>
      </c>
      <c r="D435" s="8">
        <v>110</v>
      </c>
      <c r="E435" s="8">
        <v>30</v>
      </c>
      <c r="F435" s="8">
        <v>20</v>
      </c>
      <c r="G435" s="9">
        <f t="shared" ref="G435:G498" si="99">+IF(C435=0,"",C435/C$371)</f>
        <v>8.9537223340040245E-2</v>
      </c>
      <c r="H435" s="9">
        <f t="shared" ref="H435:H498" si="100">+IF(D435=0,"",D435/D$371)</f>
        <v>8.573655494933749E-2</v>
      </c>
      <c r="I435" s="9">
        <f t="shared" ref="I435:I498" si="101">+IF(E435=0,"",E435/E$371)</f>
        <v>6.726457399103139E-2</v>
      </c>
      <c r="J435" s="9">
        <f t="shared" ref="J435:J498" si="102">+IF(F435=0,"",F435/F$371)</f>
        <v>5.6818181818181816E-2</v>
      </c>
      <c r="K435" s="9">
        <f t="shared" si="97"/>
        <v>-0.6629213483146067</v>
      </c>
      <c r="L435" s="9">
        <f t="shared" si="98"/>
        <v>-0.81818181818181823</v>
      </c>
      <c r="M435" s="9">
        <f t="shared" ref="M435:M498" si="103">+IF(OR(AND(G435=""),(K435="")),"",G435*K435)</f>
        <v>-5.9356136820925554E-2</v>
      </c>
      <c r="N435" s="9">
        <f t="shared" ref="N435:N498" si="104">+IF(OR(AND(H435=""),(L435="")),"",H435*L435)</f>
        <v>-7.0148090413094319E-2</v>
      </c>
    </row>
    <row r="436" spans="1:14" x14ac:dyDescent="0.2">
      <c r="A436" s="28"/>
      <c r="B436" s="7" t="s">
        <v>405</v>
      </c>
      <c r="C436" s="8">
        <v>2</v>
      </c>
      <c r="D436" s="8">
        <v>5</v>
      </c>
      <c r="E436" s="8">
        <v>2</v>
      </c>
      <c r="F436" s="8">
        <v>2</v>
      </c>
      <c r="G436" s="9">
        <f t="shared" si="99"/>
        <v>2.012072434607646E-3</v>
      </c>
      <c r="H436" s="9">
        <f t="shared" si="100"/>
        <v>3.897116134060795E-3</v>
      </c>
      <c r="I436" s="9">
        <f t="shared" si="101"/>
        <v>4.4843049327354259E-3</v>
      </c>
      <c r="J436" s="9">
        <f t="shared" si="102"/>
        <v>5.681818181818182E-3</v>
      </c>
      <c r="K436" s="9">
        <f t="shared" ref="K436:K499" si="105">+IF(AND(C436=0,E436=0)," ",IF(C436=0,1,IF(E436=0,-1,(E436-C436)/C436)))</f>
        <v>0</v>
      </c>
      <c r="L436" s="9">
        <f t="shared" ref="L436:L499" si="106">+IF(AND(D436=0,F436=0)," ",IF(D436=0,1,IF(F436=0,-1,(F436-D436)/D436)))</f>
        <v>-0.6</v>
      </c>
      <c r="M436" s="9">
        <f t="shared" si="103"/>
        <v>0</v>
      </c>
      <c r="N436" s="9">
        <f t="shared" si="104"/>
        <v>-2.3382696804364767E-3</v>
      </c>
    </row>
    <row r="437" spans="1:14" x14ac:dyDescent="0.2">
      <c r="A437" s="28"/>
      <c r="B437" s="7" t="s">
        <v>406</v>
      </c>
      <c r="C437" s="8">
        <v>5</v>
      </c>
      <c r="D437" s="8">
        <v>5</v>
      </c>
      <c r="E437" s="8">
        <v>1</v>
      </c>
      <c r="F437" s="8">
        <v>0</v>
      </c>
      <c r="G437" s="9">
        <f t="shared" si="99"/>
        <v>5.0301810865191147E-3</v>
      </c>
      <c r="H437" s="9">
        <f t="shared" si="100"/>
        <v>3.897116134060795E-3</v>
      </c>
      <c r="I437" s="9">
        <f t="shared" si="101"/>
        <v>2.242152466367713E-3</v>
      </c>
      <c r="J437" s="9" t="str">
        <f t="shared" si="102"/>
        <v/>
      </c>
      <c r="K437" s="9">
        <f t="shared" si="105"/>
        <v>-0.8</v>
      </c>
      <c r="L437" s="9">
        <f t="shared" si="106"/>
        <v>-1</v>
      </c>
      <c r="M437" s="9">
        <f t="shared" si="103"/>
        <v>-4.0241448692152921E-3</v>
      </c>
      <c r="N437" s="9">
        <f t="shared" si="104"/>
        <v>-3.897116134060795E-3</v>
      </c>
    </row>
    <row r="438" spans="1:14" x14ac:dyDescent="0.2">
      <c r="A438" s="28"/>
      <c r="B438" s="7" t="s">
        <v>407</v>
      </c>
      <c r="C438" s="8">
        <v>0</v>
      </c>
      <c r="D438" s="8">
        <v>0</v>
      </c>
      <c r="E438" s="8">
        <v>0</v>
      </c>
      <c r="F438" s="8">
        <v>0</v>
      </c>
      <c r="G438" s="9" t="str">
        <f t="shared" si="99"/>
        <v/>
      </c>
      <c r="H438" s="9" t="str">
        <f t="shared" si="100"/>
        <v/>
      </c>
      <c r="I438" s="9" t="str">
        <f t="shared" si="101"/>
        <v/>
      </c>
      <c r="J438" s="9" t="str">
        <f t="shared" si="102"/>
        <v/>
      </c>
      <c r="K438" s="9" t="str">
        <f t="shared" si="105"/>
        <v xml:space="preserve"> </v>
      </c>
      <c r="L438" s="9" t="str">
        <f t="shared" si="106"/>
        <v xml:space="preserve"> </v>
      </c>
      <c r="M438" s="9" t="str">
        <f t="shared" si="103"/>
        <v/>
      </c>
      <c r="N438" s="9" t="str">
        <f t="shared" si="104"/>
        <v/>
      </c>
    </row>
    <row r="439" spans="1:14" x14ac:dyDescent="0.2">
      <c r="A439" s="28" t="s">
        <v>670</v>
      </c>
      <c r="B439" s="7" t="s">
        <v>408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409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410</v>
      </c>
      <c r="C441" s="8">
        <v>0</v>
      </c>
      <c r="D441" s="8">
        <v>0</v>
      </c>
      <c r="E441" s="8">
        <v>0</v>
      </c>
      <c r="F441" s="8">
        <v>0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411</v>
      </c>
      <c r="C442" s="8">
        <v>0</v>
      </c>
      <c r="D442" s="8">
        <v>1</v>
      </c>
      <c r="E442" s="8">
        <v>0</v>
      </c>
      <c r="F442" s="8">
        <v>0</v>
      </c>
      <c r="G442" s="9" t="str">
        <f t="shared" si="99"/>
        <v/>
      </c>
      <c r="H442" s="9">
        <f t="shared" si="100"/>
        <v>7.7942322681215901E-4</v>
      </c>
      <c r="I442" s="9" t="str">
        <f t="shared" si="101"/>
        <v/>
      </c>
      <c r="J442" s="9" t="str">
        <f t="shared" si="102"/>
        <v/>
      </c>
      <c r="K442" s="9" t="str">
        <f t="shared" si="105"/>
        <v xml:space="preserve"> </v>
      </c>
      <c r="L442" s="9">
        <f t="shared" si="106"/>
        <v>-1</v>
      </c>
      <c r="M442" s="9" t="str">
        <f t="shared" si="103"/>
        <v/>
      </c>
      <c r="N442" s="9">
        <f t="shared" si="104"/>
        <v>-7.7942322681215901E-4</v>
      </c>
    </row>
    <row r="443" spans="1:14" x14ac:dyDescent="0.2">
      <c r="A443" s="28"/>
      <c r="B443" s="7" t="s">
        <v>412</v>
      </c>
      <c r="C443" s="8">
        <v>0</v>
      </c>
      <c r="D443" s="8">
        <v>0</v>
      </c>
      <c r="E443" s="8">
        <v>0</v>
      </c>
      <c r="F443" s="8">
        <v>0</v>
      </c>
      <c r="G443" s="9" t="str">
        <f t="shared" si="99"/>
        <v/>
      </c>
      <c r="H443" s="9" t="str">
        <f t="shared" si="100"/>
        <v/>
      </c>
      <c r="I443" s="9" t="str">
        <f t="shared" si="101"/>
        <v/>
      </c>
      <c r="J443" s="9" t="str">
        <f t="shared" si="102"/>
        <v/>
      </c>
      <c r="K443" s="9" t="str">
        <f t="shared" si="105"/>
        <v xml:space="preserve"> </v>
      </c>
      <c r="L443" s="9" t="str">
        <f t="shared" si="106"/>
        <v xml:space="preserve"> </v>
      </c>
      <c r="M443" s="9" t="str">
        <f t="shared" si="103"/>
        <v/>
      </c>
      <c r="N443" s="9" t="str">
        <f t="shared" si="104"/>
        <v/>
      </c>
    </row>
    <row r="444" spans="1:14" x14ac:dyDescent="0.2">
      <c r="A444" s="28"/>
      <c r="B444" s="7" t="s">
        <v>413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414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415</v>
      </c>
      <c r="C446" s="8">
        <v>17</v>
      </c>
      <c r="D446" s="8">
        <v>146</v>
      </c>
      <c r="E446" s="8">
        <v>1</v>
      </c>
      <c r="F446" s="8">
        <v>14</v>
      </c>
      <c r="G446" s="9">
        <f t="shared" si="99"/>
        <v>1.7102615694164991E-2</v>
      </c>
      <c r="H446" s="9">
        <f t="shared" si="100"/>
        <v>0.11379579111457522</v>
      </c>
      <c r="I446" s="9">
        <f t="shared" si="101"/>
        <v>2.242152466367713E-3</v>
      </c>
      <c r="J446" s="9">
        <f t="shared" si="102"/>
        <v>3.9772727272727272E-2</v>
      </c>
      <c r="K446" s="9">
        <f t="shared" si="105"/>
        <v>-0.94117647058823528</v>
      </c>
      <c r="L446" s="9">
        <f t="shared" si="106"/>
        <v>-0.90410958904109584</v>
      </c>
      <c r="M446" s="9">
        <f t="shared" si="103"/>
        <v>-1.6096579476861168E-2</v>
      </c>
      <c r="N446" s="9">
        <f t="shared" si="104"/>
        <v>-0.10288386593920498</v>
      </c>
    </row>
    <row r="447" spans="1:14" ht="22.5" customHeight="1" x14ac:dyDescent="0.2">
      <c r="A447" s="28"/>
      <c r="B447" s="7" t="s">
        <v>416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417</v>
      </c>
      <c r="C448" s="8">
        <v>0</v>
      </c>
      <c r="D448" s="8">
        <v>0</v>
      </c>
      <c r="E448" s="8">
        <v>0</v>
      </c>
      <c r="F448" s="8">
        <v>0</v>
      </c>
      <c r="G448" s="9" t="str">
        <f t="shared" si="99"/>
        <v/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 t="str">
        <f t="shared" si="105"/>
        <v xml:space="preserve"> </v>
      </c>
      <c r="L448" s="9" t="str">
        <f t="shared" si="106"/>
        <v xml:space="preserve"> 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418</v>
      </c>
      <c r="C449" s="8">
        <v>0</v>
      </c>
      <c r="D449" s="8">
        <v>0</v>
      </c>
      <c r="E449" s="8">
        <v>0</v>
      </c>
      <c r="F449" s="8">
        <v>0</v>
      </c>
      <c r="G449" s="9" t="str">
        <f t="shared" si="99"/>
        <v/>
      </c>
      <c r="H449" s="9" t="str">
        <f t="shared" si="100"/>
        <v/>
      </c>
      <c r="I449" s="9" t="str">
        <f t="shared" si="101"/>
        <v/>
      </c>
      <c r="J449" s="9" t="str">
        <f t="shared" si="102"/>
        <v/>
      </c>
      <c r="K449" s="9" t="str">
        <f t="shared" si="105"/>
        <v xml:space="preserve"> 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419</v>
      </c>
      <c r="C450" s="8">
        <v>0</v>
      </c>
      <c r="D450" s="8">
        <v>0</v>
      </c>
      <c r="E450" s="8">
        <v>0</v>
      </c>
      <c r="F450" s="8">
        <v>0</v>
      </c>
      <c r="G450" s="9" t="str">
        <f t="shared" si="99"/>
        <v/>
      </c>
      <c r="H450" s="9" t="str">
        <f t="shared" si="100"/>
        <v/>
      </c>
      <c r="I450" s="9" t="str">
        <f t="shared" si="101"/>
        <v/>
      </c>
      <c r="J450" s="9" t="str">
        <f t="shared" si="102"/>
        <v/>
      </c>
      <c r="K450" s="9" t="str">
        <f t="shared" si="105"/>
        <v xml:space="preserve"> </v>
      </c>
      <c r="L450" s="9" t="str">
        <f t="shared" si="106"/>
        <v xml:space="preserve"> </v>
      </c>
      <c r="M450" s="9" t="str">
        <f t="shared" si="103"/>
        <v/>
      </c>
      <c r="N450" s="9" t="str">
        <f t="shared" si="104"/>
        <v/>
      </c>
    </row>
    <row r="451" spans="1:14" x14ac:dyDescent="0.2">
      <c r="A451" s="28"/>
      <c r="B451" s="7" t="s">
        <v>420</v>
      </c>
      <c r="C451" s="8">
        <v>0</v>
      </c>
      <c r="D451" s="8">
        <v>1</v>
      </c>
      <c r="E451" s="8">
        <v>0</v>
      </c>
      <c r="F451" s="8">
        <v>1</v>
      </c>
      <c r="G451" s="9" t="str">
        <f t="shared" si="99"/>
        <v/>
      </c>
      <c r="H451" s="9">
        <f t="shared" si="100"/>
        <v>7.7942322681215901E-4</v>
      </c>
      <c r="I451" s="9" t="str">
        <f t="shared" si="101"/>
        <v/>
      </c>
      <c r="J451" s="9">
        <f t="shared" si="102"/>
        <v>2.840909090909091E-3</v>
      </c>
      <c r="K451" s="9" t="str">
        <f t="shared" si="105"/>
        <v xml:space="preserve"> </v>
      </c>
      <c r="L451" s="9">
        <f t="shared" si="106"/>
        <v>0</v>
      </c>
      <c r="M451" s="9" t="str">
        <f t="shared" si="103"/>
        <v/>
      </c>
      <c r="N451" s="9">
        <f t="shared" si="104"/>
        <v>0</v>
      </c>
    </row>
    <row r="452" spans="1:14" x14ac:dyDescent="0.2">
      <c r="A452" s="28"/>
      <c r="B452" s="7" t="s">
        <v>421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422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423</v>
      </c>
      <c r="C454" s="8">
        <v>2</v>
      </c>
      <c r="D454" s="8">
        <v>1</v>
      </c>
      <c r="E454" s="8">
        <v>0</v>
      </c>
      <c r="F454" s="8">
        <v>0</v>
      </c>
      <c r="G454" s="9">
        <f t="shared" si="99"/>
        <v>2.012072434607646E-3</v>
      </c>
      <c r="H454" s="9">
        <f t="shared" si="100"/>
        <v>7.7942322681215901E-4</v>
      </c>
      <c r="I454" s="9" t="str">
        <f t="shared" si="101"/>
        <v/>
      </c>
      <c r="J454" s="9" t="str">
        <f t="shared" si="102"/>
        <v/>
      </c>
      <c r="K454" s="9">
        <f t="shared" si="105"/>
        <v>-1</v>
      </c>
      <c r="L454" s="9">
        <f t="shared" si="106"/>
        <v>-1</v>
      </c>
      <c r="M454" s="9">
        <f t="shared" si="103"/>
        <v>-2.012072434607646E-3</v>
      </c>
      <c r="N454" s="9">
        <f t="shared" si="104"/>
        <v>-7.7942322681215901E-4</v>
      </c>
    </row>
    <row r="455" spans="1:14" x14ac:dyDescent="0.2">
      <c r="A455" s="28"/>
      <c r="B455" s="7" t="s">
        <v>424</v>
      </c>
      <c r="C455" s="8">
        <v>0</v>
      </c>
      <c r="D455" s="8">
        <v>0</v>
      </c>
      <c r="E455" s="8">
        <v>1</v>
      </c>
      <c r="F455" s="8">
        <v>0</v>
      </c>
      <c r="G455" s="9" t="str">
        <f t="shared" si="99"/>
        <v/>
      </c>
      <c r="H455" s="9" t="str">
        <f t="shared" si="100"/>
        <v/>
      </c>
      <c r="I455" s="9">
        <f t="shared" si="101"/>
        <v>2.242152466367713E-3</v>
      </c>
      <c r="J455" s="9" t="str">
        <f t="shared" si="102"/>
        <v/>
      </c>
      <c r="K455" s="9">
        <f t="shared" si="105"/>
        <v>1</v>
      </c>
      <c r="L455" s="9" t="str">
        <f t="shared" si="106"/>
        <v xml:space="preserve"> </v>
      </c>
      <c r="M455" s="9" t="str">
        <f t="shared" si="103"/>
        <v/>
      </c>
      <c r="N455" s="9" t="str">
        <f t="shared" si="104"/>
        <v/>
      </c>
    </row>
    <row r="456" spans="1:14" x14ac:dyDescent="0.2">
      <c r="A456" s="28"/>
      <c r="B456" s="7" t="s">
        <v>425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426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427</v>
      </c>
      <c r="C458" s="8">
        <v>0</v>
      </c>
      <c r="D458" s="8">
        <v>0</v>
      </c>
      <c r="E458" s="8">
        <v>0</v>
      </c>
      <c r="F458" s="8">
        <v>0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 t="str">
        <f t="shared" si="106"/>
        <v xml:space="preserve"> 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428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429</v>
      </c>
      <c r="C460" s="8">
        <v>1</v>
      </c>
      <c r="D460" s="8">
        <v>8</v>
      </c>
      <c r="E460" s="8">
        <v>28</v>
      </c>
      <c r="F460" s="8">
        <v>63</v>
      </c>
      <c r="G460" s="9">
        <f t="shared" si="99"/>
        <v>1.006036217303823E-3</v>
      </c>
      <c r="H460" s="9">
        <f t="shared" si="100"/>
        <v>6.2353858144972721E-3</v>
      </c>
      <c r="I460" s="9">
        <f t="shared" si="101"/>
        <v>6.2780269058295965E-2</v>
      </c>
      <c r="J460" s="9">
        <f t="shared" si="102"/>
        <v>0.17897727272727273</v>
      </c>
      <c r="K460" s="9">
        <f t="shared" si="105"/>
        <v>27</v>
      </c>
      <c r="L460" s="9">
        <f t="shared" si="106"/>
        <v>6.875</v>
      </c>
      <c r="M460" s="9">
        <f t="shared" si="103"/>
        <v>2.716297786720322E-2</v>
      </c>
      <c r="N460" s="9">
        <f t="shared" si="104"/>
        <v>4.2868277474668745E-2</v>
      </c>
    </row>
    <row r="461" spans="1:14" x14ac:dyDescent="0.2">
      <c r="A461" s="28"/>
      <c r="B461" s="7" t="s">
        <v>430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431</v>
      </c>
      <c r="C462" s="8">
        <v>0</v>
      </c>
      <c r="D462" s="8">
        <v>7</v>
      </c>
      <c r="E462" s="8">
        <v>0</v>
      </c>
      <c r="F462" s="8">
        <v>9</v>
      </c>
      <c r="G462" s="9" t="str">
        <f t="shared" si="99"/>
        <v/>
      </c>
      <c r="H462" s="9">
        <f t="shared" si="100"/>
        <v>5.4559625876851132E-3</v>
      </c>
      <c r="I462" s="9" t="str">
        <f t="shared" si="101"/>
        <v/>
      </c>
      <c r="J462" s="9">
        <f t="shared" si="102"/>
        <v>2.556818181818182E-2</v>
      </c>
      <c r="K462" s="9" t="str">
        <f t="shared" si="105"/>
        <v xml:space="preserve"> </v>
      </c>
      <c r="L462" s="9">
        <f t="shared" si="106"/>
        <v>0.2857142857142857</v>
      </c>
      <c r="M462" s="9" t="str">
        <f t="shared" si="103"/>
        <v/>
      </c>
      <c r="N462" s="9">
        <f t="shared" si="104"/>
        <v>1.558846453624318E-3</v>
      </c>
    </row>
    <row r="463" spans="1:14" ht="25.5" x14ac:dyDescent="0.2">
      <c r="A463" s="28"/>
      <c r="B463" s="7" t="s">
        <v>432</v>
      </c>
      <c r="C463" s="8">
        <v>0</v>
      </c>
      <c r="D463" s="8">
        <v>1</v>
      </c>
      <c r="E463" s="8">
        <v>0</v>
      </c>
      <c r="F463" s="8">
        <v>1</v>
      </c>
      <c r="G463" s="9" t="str">
        <f t="shared" si="99"/>
        <v/>
      </c>
      <c r="H463" s="9">
        <f t="shared" si="100"/>
        <v>7.7942322681215901E-4</v>
      </c>
      <c r="I463" s="9" t="str">
        <f t="shared" si="101"/>
        <v/>
      </c>
      <c r="J463" s="9">
        <f t="shared" si="102"/>
        <v>2.840909090909091E-3</v>
      </c>
      <c r="K463" s="9" t="str">
        <f t="shared" si="105"/>
        <v xml:space="preserve"> </v>
      </c>
      <c r="L463" s="9">
        <f t="shared" si="106"/>
        <v>0</v>
      </c>
      <c r="M463" s="9" t="str">
        <f t="shared" si="103"/>
        <v/>
      </c>
      <c r="N463" s="9">
        <f t="shared" si="104"/>
        <v>0</v>
      </c>
    </row>
    <row r="464" spans="1:14" x14ac:dyDescent="0.2">
      <c r="A464" s="28"/>
      <c r="B464" s="7" t="s">
        <v>433</v>
      </c>
      <c r="C464" s="8">
        <v>0</v>
      </c>
      <c r="D464" s="8">
        <v>0</v>
      </c>
      <c r="E464" s="8">
        <v>0</v>
      </c>
      <c r="F464" s="8">
        <v>0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 t="str">
        <f t="shared" si="106"/>
        <v xml:space="preserve"> 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434</v>
      </c>
      <c r="C465" s="8">
        <v>0</v>
      </c>
      <c r="D465" s="8">
        <v>2</v>
      </c>
      <c r="E465" s="8">
        <v>0</v>
      </c>
      <c r="F465" s="8">
        <v>0</v>
      </c>
      <c r="G465" s="9" t="str">
        <f t="shared" si="99"/>
        <v/>
      </c>
      <c r="H465" s="9">
        <f t="shared" si="100"/>
        <v>1.558846453624318E-3</v>
      </c>
      <c r="I465" s="9" t="str">
        <f t="shared" si="101"/>
        <v/>
      </c>
      <c r="J465" s="9" t="str">
        <f t="shared" si="102"/>
        <v/>
      </c>
      <c r="K465" s="9" t="str">
        <f t="shared" si="105"/>
        <v xml:space="preserve"> </v>
      </c>
      <c r="L465" s="9">
        <f t="shared" si="106"/>
        <v>-1</v>
      </c>
      <c r="M465" s="9" t="str">
        <f t="shared" si="103"/>
        <v/>
      </c>
      <c r="N465" s="9">
        <f t="shared" si="104"/>
        <v>-1.558846453624318E-3</v>
      </c>
    </row>
    <row r="466" spans="1:14" x14ac:dyDescent="0.2">
      <c r="A466" s="28"/>
      <c r="B466" s="7" t="s">
        <v>435</v>
      </c>
      <c r="C466" s="8">
        <v>0</v>
      </c>
      <c r="D466" s="8">
        <v>0</v>
      </c>
      <c r="E466" s="8">
        <v>0</v>
      </c>
      <c r="F466" s="8">
        <v>1</v>
      </c>
      <c r="G466" s="9" t="str">
        <f t="shared" si="99"/>
        <v/>
      </c>
      <c r="H466" s="9" t="str">
        <f t="shared" si="100"/>
        <v/>
      </c>
      <c r="I466" s="9" t="str">
        <f t="shared" si="101"/>
        <v/>
      </c>
      <c r="J466" s="9">
        <f t="shared" si="102"/>
        <v>2.840909090909091E-3</v>
      </c>
      <c r="K466" s="9" t="str">
        <f t="shared" si="105"/>
        <v xml:space="preserve"> </v>
      </c>
      <c r="L466" s="9">
        <f t="shared" si="106"/>
        <v>1</v>
      </c>
      <c r="M466" s="9" t="str">
        <f t="shared" si="103"/>
        <v/>
      </c>
      <c r="N466" s="9" t="str">
        <f t="shared" si="104"/>
        <v/>
      </c>
    </row>
    <row r="467" spans="1:14" x14ac:dyDescent="0.2">
      <c r="A467" s="28"/>
      <c r="B467" s="7" t="s">
        <v>436</v>
      </c>
      <c r="C467" s="8">
        <v>0</v>
      </c>
      <c r="D467" s="8">
        <v>19</v>
      </c>
      <c r="E467" s="8">
        <v>0</v>
      </c>
      <c r="F467" s="8">
        <v>33</v>
      </c>
      <c r="G467" s="9" t="str">
        <f t="shared" si="99"/>
        <v/>
      </c>
      <c r="H467" s="9">
        <f t="shared" si="100"/>
        <v>1.4809041309431021E-2</v>
      </c>
      <c r="I467" s="9" t="str">
        <f t="shared" si="101"/>
        <v/>
      </c>
      <c r="J467" s="9">
        <f t="shared" si="102"/>
        <v>9.375E-2</v>
      </c>
      <c r="K467" s="9" t="str">
        <f t="shared" si="105"/>
        <v xml:space="preserve"> </v>
      </c>
      <c r="L467" s="9">
        <f t="shared" si="106"/>
        <v>0.73684210526315785</v>
      </c>
      <c r="M467" s="9" t="str">
        <f t="shared" si="103"/>
        <v/>
      </c>
      <c r="N467" s="9">
        <f t="shared" si="104"/>
        <v>1.0911925175370225E-2</v>
      </c>
    </row>
    <row r="468" spans="1:14" x14ac:dyDescent="0.2">
      <c r="A468" s="28"/>
      <c r="B468" s="7" t="s">
        <v>437</v>
      </c>
      <c r="C468" s="8">
        <v>0</v>
      </c>
      <c r="D468" s="8">
        <v>0</v>
      </c>
      <c r="E468" s="8">
        <v>0</v>
      </c>
      <c r="F468" s="8">
        <v>0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 t="str">
        <f t="shared" si="106"/>
        <v xml:space="preserve"> 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438</v>
      </c>
      <c r="C469" s="8">
        <v>23</v>
      </c>
      <c r="D469" s="8">
        <v>42</v>
      </c>
      <c r="E469" s="8">
        <v>0</v>
      </c>
      <c r="F469" s="8">
        <v>0</v>
      </c>
      <c r="G469" s="9">
        <f t="shared" si="99"/>
        <v>2.3138832997987926E-2</v>
      </c>
      <c r="H469" s="9">
        <f t="shared" si="100"/>
        <v>3.2735775526110678E-2</v>
      </c>
      <c r="I469" s="9" t="str">
        <f t="shared" si="101"/>
        <v/>
      </c>
      <c r="J469" s="9" t="str">
        <f t="shared" si="102"/>
        <v/>
      </c>
      <c r="K469" s="9">
        <f t="shared" si="105"/>
        <v>-1</v>
      </c>
      <c r="L469" s="9">
        <f t="shared" si="106"/>
        <v>-1</v>
      </c>
      <c r="M469" s="9">
        <f t="shared" si="103"/>
        <v>-2.3138832997987926E-2</v>
      </c>
      <c r="N469" s="9">
        <f t="shared" si="104"/>
        <v>-3.2735775526110678E-2</v>
      </c>
    </row>
    <row r="470" spans="1:14" x14ac:dyDescent="0.2">
      <c r="A470" s="28"/>
      <c r="B470" s="7" t="s">
        <v>439</v>
      </c>
      <c r="C470" s="8">
        <v>0</v>
      </c>
      <c r="D470" s="8">
        <v>16</v>
      </c>
      <c r="E470" s="8">
        <v>0</v>
      </c>
      <c r="F470" s="8">
        <v>0</v>
      </c>
      <c r="G470" s="9" t="str">
        <f t="shared" si="99"/>
        <v/>
      </c>
      <c r="H470" s="9">
        <f t="shared" si="100"/>
        <v>1.2470771628994544E-2</v>
      </c>
      <c r="I470" s="9" t="str">
        <f t="shared" si="101"/>
        <v/>
      </c>
      <c r="J470" s="9" t="str">
        <f t="shared" si="102"/>
        <v/>
      </c>
      <c r="K470" s="9" t="str">
        <f t="shared" si="105"/>
        <v xml:space="preserve"> </v>
      </c>
      <c r="L470" s="9">
        <f t="shared" si="106"/>
        <v>-1</v>
      </c>
      <c r="M470" s="9" t="str">
        <f t="shared" si="103"/>
        <v/>
      </c>
      <c r="N470" s="9">
        <f t="shared" si="104"/>
        <v>-1.2470771628994544E-2</v>
      </c>
    </row>
    <row r="471" spans="1:14" x14ac:dyDescent="0.2">
      <c r="A471" s="28"/>
      <c r="B471" s="7" t="s">
        <v>440</v>
      </c>
      <c r="C471" s="8">
        <v>0</v>
      </c>
      <c r="D471" s="8">
        <v>1</v>
      </c>
      <c r="E471" s="8">
        <v>0</v>
      </c>
      <c r="F471" s="8">
        <v>0</v>
      </c>
      <c r="G471" s="9" t="str">
        <f t="shared" si="99"/>
        <v/>
      </c>
      <c r="H471" s="9">
        <f t="shared" si="100"/>
        <v>7.7942322681215901E-4</v>
      </c>
      <c r="I471" s="9" t="str">
        <f t="shared" si="101"/>
        <v/>
      </c>
      <c r="J471" s="9" t="str">
        <f t="shared" si="102"/>
        <v/>
      </c>
      <c r="K471" s="9" t="str">
        <f t="shared" si="105"/>
        <v xml:space="preserve"> </v>
      </c>
      <c r="L471" s="9">
        <f t="shared" si="106"/>
        <v>-1</v>
      </c>
      <c r="M471" s="9" t="str">
        <f t="shared" si="103"/>
        <v/>
      </c>
      <c r="N471" s="9">
        <f t="shared" si="104"/>
        <v>-7.7942322681215901E-4</v>
      </c>
    </row>
    <row r="472" spans="1:14" x14ac:dyDescent="0.2">
      <c r="A472" s="28"/>
      <c r="B472" s="7" t="s">
        <v>441</v>
      </c>
      <c r="C472" s="8">
        <v>0</v>
      </c>
      <c r="D472" s="8">
        <v>0</v>
      </c>
      <c r="E472" s="8">
        <v>0</v>
      </c>
      <c r="F472" s="8">
        <v>0</v>
      </c>
      <c r="G472" s="9" t="str">
        <f t="shared" si="99"/>
        <v/>
      </c>
      <c r="H472" s="9" t="str">
        <f t="shared" si="100"/>
        <v/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442</v>
      </c>
      <c r="C473" s="8">
        <v>2</v>
      </c>
      <c r="D473" s="8">
        <v>36</v>
      </c>
      <c r="E473" s="8">
        <v>0</v>
      </c>
      <c r="F473" s="8">
        <v>0</v>
      </c>
      <c r="G473" s="9">
        <f t="shared" si="99"/>
        <v>2.012072434607646E-3</v>
      </c>
      <c r="H473" s="9">
        <f t="shared" si="100"/>
        <v>2.8059236165237724E-2</v>
      </c>
      <c r="I473" s="9" t="str">
        <f t="shared" si="101"/>
        <v/>
      </c>
      <c r="J473" s="9" t="str">
        <f t="shared" si="102"/>
        <v/>
      </c>
      <c r="K473" s="9">
        <f t="shared" si="105"/>
        <v>-1</v>
      </c>
      <c r="L473" s="9">
        <f t="shared" si="106"/>
        <v>-1</v>
      </c>
      <c r="M473" s="9">
        <f t="shared" si="103"/>
        <v>-2.012072434607646E-3</v>
      </c>
      <c r="N473" s="9">
        <f t="shared" si="104"/>
        <v>-2.8059236165237724E-2</v>
      </c>
    </row>
    <row r="474" spans="1:14" x14ac:dyDescent="0.2">
      <c r="A474" s="28"/>
      <c r="B474" s="7" t="s">
        <v>443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444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445</v>
      </c>
      <c r="C476" s="8">
        <v>0</v>
      </c>
      <c r="D476" s="8">
        <v>1</v>
      </c>
      <c r="E476" s="8">
        <v>0</v>
      </c>
      <c r="F476" s="8">
        <v>0</v>
      </c>
      <c r="G476" s="9" t="str">
        <f t="shared" si="99"/>
        <v/>
      </c>
      <c r="H476" s="9">
        <f t="shared" si="100"/>
        <v>7.7942322681215901E-4</v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>
        <f t="shared" si="106"/>
        <v>-1</v>
      </c>
      <c r="M476" s="9" t="str">
        <f t="shared" si="103"/>
        <v/>
      </c>
      <c r="N476" s="9">
        <f t="shared" si="104"/>
        <v>-7.7942322681215901E-4</v>
      </c>
    </row>
    <row r="477" spans="1:14" x14ac:dyDescent="0.2">
      <c r="A477" s="28"/>
      <c r="B477" s="7" t="s">
        <v>446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447</v>
      </c>
      <c r="C478" s="8">
        <v>0</v>
      </c>
      <c r="D478" s="8">
        <v>0</v>
      </c>
      <c r="E478" s="8">
        <v>0</v>
      </c>
      <c r="F478" s="8">
        <v>0</v>
      </c>
      <c r="G478" s="9" t="str">
        <f t="shared" si="99"/>
        <v/>
      </c>
      <c r="H478" s="9" t="str">
        <f t="shared" si="100"/>
        <v/>
      </c>
      <c r="I478" s="9" t="str">
        <f t="shared" si="101"/>
        <v/>
      </c>
      <c r="J478" s="9" t="str">
        <f t="shared" si="102"/>
        <v/>
      </c>
      <c r="K478" s="9" t="str">
        <f t="shared" si="105"/>
        <v xml:space="preserve"> </v>
      </c>
      <c r="L478" s="9" t="str">
        <f t="shared" si="106"/>
        <v xml:space="preserve"> 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448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449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450</v>
      </c>
      <c r="C481" s="8">
        <v>0</v>
      </c>
      <c r="D481" s="8">
        <v>2</v>
      </c>
      <c r="E481" s="8">
        <v>0</v>
      </c>
      <c r="F481" s="8">
        <v>2</v>
      </c>
      <c r="G481" s="9" t="str">
        <f t="shared" si="99"/>
        <v/>
      </c>
      <c r="H481" s="9">
        <f t="shared" si="100"/>
        <v>1.558846453624318E-3</v>
      </c>
      <c r="I481" s="9" t="str">
        <f t="shared" si="101"/>
        <v/>
      </c>
      <c r="J481" s="9">
        <f t="shared" si="102"/>
        <v>5.681818181818182E-3</v>
      </c>
      <c r="K481" s="9" t="str">
        <f t="shared" si="105"/>
        <v xml:space="preserve"> </v>
      </c>
      <c r="L481" s="9">
        <f t="shared" si="106"/>
        <v>0</v>
      </c>
      <c r="M481" s="9" t="str">
        <f t="shared" si="103"/>
        <v/>
      </c>
      <c r="N481" s="9">
        <f t="shared" si="104"/>
        <v>0</v>
      </c>
    </row>
    <row r="482" spans="1:14" x14ac:dyDescent="0.2">
      <c r="A482" s="28"/>
      <c r="B482" s="7" t="s">
        <v>451</v>
      </c>
      <c r="C482" s="8">
        <v>1</v>
      </c>
      <c r="D482" s="8">
        <v>0</v>
      </c>
      <c r="E482" s="8">
        <v>0</v>
      </c>
      <c r="F482" s="8">
        <v>0</v>
      </c>
      <c r="G482" s="9">
        <f t="shared" si="99"/>
        <v>1.006036217303823E-3</v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>
        <f t="shared" si="105"/>
        <v>-1</v>
      </c>
      <c r="L482" s="9" t="str">
        <f t="shared" si="106"/>
        <v xml:space="preserve"> </v>
      </c>
      <c r="M482" s="9">
        <f t="shared" si="103"/>
        <v>-1.006036217303823E-3</v>
      </c>
      <c r="N482" s="9" t="str">
        <f t="shared" si="104"/>
        <v/>
      </c>
    </row>
    <row r="483" spans="1:14" x14ac:dyDescent="0.2">
      <c r="A483" s="28"/>
      <c r="B483" s="7" t="s">
        <v>452</v>
      </c>
      <c r="C483" s="8">
        <v>0</v>
      </c>
      <c r="D483" s="8">
        <v>5</v>
      </c>
      <c r="E483" s="8">
        <v>0</v>
      </c>
      <c r="F483" s="8">
        <v>4</v>
      </c>
      <c r="G483" s="9" t="str">
        <f t="shared" si="99"/>
        <v/>
      </c>
      <c r="H483" s="9">
        <f t="shared" si="100"/>
        <v>3.897116134060795E-3</v>
      </c>
      <c r="I483" s="9" t="str">
        <f t="shared" si="101"/>
        <v/>
      </c>
      <c r="J483" s="9">
        <f t="shared" si="102"/>
        <v>1.1363636363636364E-2</v>
      </c>
      <c r="K483" s="9" t="str">
        <f t="shared" si="105"/>
        <v xml:space="preserve"> </v>
      </c>
      <c r="L483" s="9">
        <f t="shared" si="106"/>
        <v>-0.2</v>
      </c>
      <c r="M483" s="9" t="str">
        <f t="shared" si="103"/>
        <v/>
      </c>
      <c r="N483" s="9">
        <f t="shared" si="104"/>
        <v>-7.7942322681215901E-4</v>
      </c>
    </row>
    <row r="484" spans="1:14" x14ac:dyDescent="0.2">
      <c r="A484" s="28"/>
      <c r="B484" s="7" t="s">
        <v>453</v>
      </c>
      <c r="C484" s="8">
        <v>0</v>
      </c>
      <c r="D484" s="8">
        <v>9</v>
      </c>
      <c r="E484" s="8">
        <v>0</v>
      </c>
      <c r="F484" s="8">
        <v>0</v>
      </c>
      <c r="G484" s="9" t="str">
        <f t="shared" si="99"/>
        <v/>
      </c>
      <c r="H484" s="9">
        <f t="shared" si="100"/>
        <v>7.014809041309431E-3</v>
      </c>
      <c r="I484" s="9" t="str">
        <f t="shared" si="101"/>
        <v/>
      </c>
      <c r="J484" s="9" t="str">
        <f t="shared" si="102"/>
        <v/>
      </c>
      <c r="K484" s="9" t="str">
        <f t="shared" si="105"/>
        <v xml:space="preserve"> </v>
      </c>
      <c r="L484" s="9">
        <f t="shared" si="106"/>
        <v>-1</v>
      </c>
      <c r="M484" s="9" t="str">
        <f t="shared" si="103"/>
        <v/>
      </c>
      <c r="N484" s="9">
        <f t="shared" si="104"/>
        <v>-7.014809041309431E-3</v>
      </c>
    </row>
    <row r="485" spans="1:14" x14ac:dyDescent="0.2">
      <c r="A485" s="28"/>
      <c r="B485" s="7" t="s">
        <v>454</v>
      </c>
      <c r="C485" s="8">
        <v>0</v>
      </c>
      <c r="D485" s="8">
        <v>0</v>
      </c>
      <c r="E485" s="8">
        <v>0</v>
      </c>
      <c r="F485" s="8">
        <v>0</v>
      </c>
      <c r="G485" s="9" t="str">
        <f t="shared" si="99"/>
        <v/>
      </c>
      <c r="H485" s="9" t="str">
        <f t="shared" si="100"/>
        <v/>
      </c>
      <c r="I485" s="9" t="str">
        <f t="shared" si="101"/>
        <v/>
      </c>
      <c r="J485" s="9" t="str">
        <f t="shared" si="102"/>
        <v/>
      </c>
      <c r="K485" s="9" t="str">
        <f t="shared" si="105"/>
        <v xml:space="preserve"> </v>
      </c>
      <c r="L485" s="9" t="str">
        <f t="shared" si="106"/>
        <v xml:space="preserve"> </v>
      </c>
      <c r="M485" s="9" t="str">
        <f t="shared" si="103"/>
        <v/>
      </c>
      <c r="N485" s="9" t="str">
        <f t="shared" si="104"/>
        <v/>
      </c>
    </row>
    <row r="486" spans="1:14" ht="25.5" x14ac:dyDescent="0.2">
      <c r="A486" s="28"/>
      <c r="B486" s="7" t="s">
        <v>455</v>
      </c>
      <c r="C486" s="8">
        <v>0</v>
      </c>
      <c r="D486" s="8">
        <v>1</v>
      </c>
      <c r="E486" s="8">
        <v>0</v>
      </c>
      <c r="F486" s="8">
        <v>0</v>
      </c>
      <c r="G486" s="9" t="str">
        <f t="shared" si="99"/>
        <v/>
      </c>
      <c r="H486" s="9">
        <f t="shared" si="100"/>
        <v>7.7942322681215901E-4</v>
      </c>
      <c r="I486" s="9" t="str">
        <f t="shared" si="101"/>
        <v/>
      </c>
      <c r="J486" s="9" t="str">
        <f t="shared" si="102"/>
        <v/>
      </c>
      <c r="K486" s="9" t="str">
        <f t="shared" si="105"/>
        <v xml:space="preserve"> </v>
      </c>
      <c r="L486" s="9">
        <f t="shared" si="106"/>
        <v>-1</v>
      </c>
      <c r="M486" s="9" t="str">
        <f t="shared" si="103"/>
        <v/>
      </c>
      <c r="N486" s="9">
        <f t="shared" si="104"/>
        <v>-7.7942322681215901E-4</v>
      </c>
    </row>
    <row r="487" spans="1:14" ht="25.5" x14ac:dyDescent="0.2">
      <c r="A487" s="28"/>
      <c r="B487" s="7" t="s">
        <v>456</v>
      </c>
      <c r="C487" s="8">
        <v>0</v>
      </c>
      <c r="D487" s="8">
        <v>6</v>
      </c>
      <c r="E487" s="8">
        <v>0</v>
      </c>
      <c r="F487" s="8">
        <v>1</v>
      </c>
      <c r="G487" s="9" t="str">
        <f t="shared" si="99"/>
        <v/>
      </c>
      <c r="H487" s="9">
        <f t="shared" si="100"/>
        <v>4.6765393608729543E-3</v>
      </c>
      <c r="I487" s="9" t="str">
        <f t="shared" si="101"/>
        <v/>
      </c>
      <c r="J487" s="9">
        <f t="shared" si="102"/>
        <v>2.840909090909091E-3</v>
      </c>
      <c r="K487" s="9" t="str">
        <f t="shared" si="105"/>
        <v xml:space="preserve"> </v>
      </c>
      <c r="L487" s="9">
        <f t="shared" si="106"/>
        <v>-0.83333333333333337</v>
      </c>
      <c r="M487" s="9" t="str">
        <f t="shared" si="103"/>
        <v/>
      </c>
      <c r="N487" s="9">
        <f t="shared" si="104"/>
        <v>-3.8971161340607954E-3</v>
      </c>
    </row>
    <row r="488" spans="1:14" ht="25.5" x14ac:dyDescent="0.2">
      <c r="A488" s="28"/>
      <c r="B488" s="7" t="s">
        <v>457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458</v>
      </c>
      <c r="C489" s="8">
        <v>0</v>
      </c>
      <c r="D489" s="8">
        <v>0</v>
      </c>
      <c r="E489" s="8">
        <v>0</v>
      </c>
      <c r="F489" s="8">
        <v>0</v>
      </c>
      <c r="G489" s="9" t="str">
        <f t="shared" si="99"/>
        <v/>
      </c>
      <c r="H489" s="9" t="str">
        <f t="shared" si="100"/>
        <v/>
      </c>
      <c r="I489" s="9" t="str">
        <f t="shared" si="101"/>
        <v/>
      </c>
      <c r="J489" s="9" t="str">
        <f t="shared" si="102"/>
        <v/>
      </c>
      <c r="K489" s="9" t="str">
        <f t="shared" si="105"/>
        <v xml:space="preserve"> </v>
      </c>
      <c r="L489" s="9" t="str">
        <f t="shared" si="106"/>
        <v xml:space="preserve"> </v>
      </c>
      <c r="M489" s="9" t="str">
        <f t="shared" si="103"/>
        <v/>
      </c>
      <c r="N489" s="9" t="str">
        <f t="shared" si="104"/>
        <v/>
      </c>
    </row>
    <row r="490" spans="1:14" ht="25.5" x14ac:dyDescent="0.2">
      <c r="A490" s="28"/>
      <c r="B490" s="7" t="s">
        <v>459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460</v>
      </c>
      <c r="C491" s="8">
        <v>0</v>
      </c>
      <c r="D491" s="8">
        <v>0</v>
      </c>
      <c r="E491" s="8">
        <v>0</v>
      </c>
      <c r="F491" s="8">
        <v>0</v>
      </c>
      <c r="G491" s="9" t="str">
        <f t="shared" si="99"/>
        <v/>
      </c>
      <c r="H491" s="9" t="str">
        <f t="shared" si="100"/>
        <v/>
      </c>
      <c r="I491" s="9" t="str">
        <f t="shared" si="101"/>
        <v/>
      </c>
      <c r="J491" s="9" t="str">
        <f t="shared" si="102"/>
        <v/>
      </c>
      <c r="K491" s="9" t="str">
        <f t="shared" si="105"/>
        <v xml:space="preserve"> </v>
      </c>
      <c r="L491" s="9" t="str">
        <f t="shared" si="106"/>
        <v xml:space="preserve"> </v>
      </c>
      <c r="M491" s="9" t="str">
        <f t="shared" si="103"/>
        <v/>
      </c>
      <c r="N491" s="9" t="str">
        <f t="shared" si="104"/>
        <v/>
      </c>
    </row>
    <row r="492" spans="1:14" x14ac:dyDescent="0.2">
      <c r="A492" s="28"/>
      <c r="B492" s="7" t="s">
        <v>461</v>
      </c>
      <c r="C492" s="8">
        <v>1</v>
      </c>
      <c r="D492" s="8">
        <v>11</v>
      </c>
      <c r="E492" s="8">
        <v>0</v>
      </c>
      <c r="F492" s="8">
        <v>2</v>
      </c>
      <c r="G492" s="9">
        <f t="shared" si="99"/>
        <v>1.006036217303823E-3</v>
      </c>
      <c r="H492" s="9">
        <f t="shared" si="100"/>
        <v>8.5736554949337497E-3</v>
      </c>
      <c r="I492" s="9" t="str">
        <f t="shared" si="101"/>
        <v/>
      </c>
      <c r="J492" s="9">
        <f t="shared" si="102"/>
        <v>5.681818181818182E-3</v>
      </c>
      <c r="K492" s="9">
        <f t="shared" si="105"/>
        <v>-1</v>
      </c>
      <c r="L492" s="9">
        <f t="shared" si="106"/>
        <v>-0.81818181818181823</v>
      </c>
      <c r="M492" s="9">
        <f t="shared" si="103"/>
        <v>-1.006036217303823E-3</v>
      </c>
      <c r="N492" s="9">
        <f t="shared" si="104"/>
        <v>-7.0148090413094319E-3</v>
      </c>
    </row>
    <row r="493" spans="1:14" x14ac:dyDescent="0.2">
      <c r="A493" s="28"/>
      <c r="B493" s="7" t="s">
        <v>462</v>
      </c>
      <c r="C493" s="8">
        <v>1</v>
      </c>
      <c r="D493" s="8">
        <v>72</v>
      </c>
      <c r="E493" s="8">
        <v>0</v>
      </c>
      <c r="F493" s="8">
        <v>16</v>
      </c>
      <c r="G493" s="9">
        <f t="shared" si="99"/>
        <v>1.006036217303823E-3</v>
      </c>
      <c r="H493" s="9">
        <f t="shared" si="100"/>
        <v>5.6118472330475448E-2</v>
      </c>
      <c r="I493" s="9" t="str">
        <f t="shared" si="101"/>
        <v/>
      </c>
      <c r="J493" s="9">
        <f t="shared" si="102"/>
        <v>4.5454545454545456E-2</v>
      </c>
      <c r="K493" s="9">
        <f t="shared" si="105"/>
        <v>-1</v>
      </c>
      <c r="L493" s="9">
        <f t="shared" si="106"/>
        <v>-0.77777777777777779</v>
      </c>
      <c r="M493" s="9">
        <f t="shared" si="103"/>
        <v>-1.006036217303823E-3</v>
      </c>
      <c r="N493" s="9">
        <f t="shared" si="104"/>
        <v>-4.3647700701480906E-2</v>
      </c>
    </row>
    <row r="494" spans="1:14" x14ac:dyDescent="0.2">
      <c r="A494" s="28"/>
      <c r="B494" s="7" t="s">
        <v>463</v>
      </c>
      <c r="C494" s="8">
        <v>2</v>
      </c>
      <c r="D494" s="8">
        <v>28</v>
      </c>
      <c r="E494" s="8">
        <v>0</v>
      </c>
      <c r="F494" s="8">
        <v>2</v>
      </c>
      <c r="G494" s="9">
        <f t="shared" si="99"/>
        <v>2.012072434607646E-3</v>
      </c>
      <c r="H494" s="9">
        <f t="shared" si="100"/>
        <v>2.1823850350740453E-2</v>
      </c>
      <c r="I494" s="9" t="str">
        <f t="shared" si="101"/>
        <v/>
      </c>
      <c r="J494" s="9">
        <f t="shared" si="102"/>
        <v>5.681818181818182E-3</v>
      </c>
      <c r="K494" s="9">
        <f t="shared" si="105"/>
        <v>-1</v>
      </c>
      <c r="L494" s="9">
        <f t="shared" si="106"/>
        <v>-0.9285714285714286</v>
      </c>
      <c r="M494" s="9">
        <f t="shared" si="103"/>
        <v>-2.012072434607646E-3</v>
      </c>
      <c r="N494" s="9">
        <f t="shared" si="104"/>
        <v>-2.0265003897116135E-2</v>
      </c>
    </row>
    <row r="495" spans="1:14" x14ac:dyDescent="0.2">
      <c r="A495" s="28"/>
      <c r="B495" s="7" t="s">
        <v>464</v>
      </c>
      <c r="C495" s="8">
        <v>0</v>
      </c>
      <c r="D495" s="8">
        <v>0</v>
      </c>
      <c r="E495" s="8">
        <v>0</v>
      </c>
      <c r="F495" s="8">
        <v>0</v>
      </c>
      <c r="G495" s="9" t="str">
        <f t="shared" si="99"/>
        <v/>
      </c>
      <c r="H495" s="9" t="str">
        <f t="shared" si="100"/>
        <v/>
      </c>
      <c r="I495" s="9" t="str">
        <f t="shared" si="101"/>
        <v/>
      </c>
      <c r="J495" s="9" t="str">
        <f t="shared" si="102"/>
        <v/>
      </c>
      <c r="K495" s="9" t="str">
        <f t="shared" si="105"/>
        <v xml:space="preserve"> </v>
      </c>
      <c r="L495" s="9" t="str">
        <f t="shared" si="106"/>
        <v xml:space="preserve"> </v>
      </c>
      <c r="M495" s="9" t="str">
        <f t="shared" si="103"/>
        <v/>
      </c>
      <c r="N495" s="9" t="str">
        <f t="shared" si="104"/>
        <v/>
      </c>
    </row>
    <row r="496" spans="1:14" x14ac:dyDescent="0.2">
      <c r="A496" s="28"/>
      <c r="B496" s="7" t="s">
        <v>465</v>
      </c>
      <c r="C496" s="8">
        <v>1</v>
      </c>
      <c r="D496" s="8">
        <v>24</v>
      </c>
      <c r="E496" s="8">
        <v>0</v>
      </c>
      <c r="F496" s="8">
        <v>7</v>
      </c>
      <c r="G496" s="9">
        <f t="shared" si="99"/>
        <v>1.006036217303823E-3</v>
      </c>
      <c r="H496" s="9">
        <f t="shared" si="100"/>
        <v>1.8706157443491817E-2</v>
      </c>
      <c r="I496" s="9" t="str">
        <f t="shared" si="101"/>
        <v/>
      </c>
      <c r="J496" s="9">
        <f t="shared" si="102"/>
        <v>1.9886363636363636E-2</v>
      </c>
      <c r="K496" s="9">
        <f t="shared" si="105"/>
        <v>-1</v>
      </c>
      <c r="L496" s="9">
        <f t="shared" si="106"/>
        <v>-0.70833333333333337</v>
      </c>
      <c r="M496" s="9">
        <f t="shared" si="103"/>
        <v>-1.006036217303823E-3</v>
      </c>
      <c r="N496" s="9">
        <f t="shared" si="104"/>
        <v>-1.3250194855806705E-2</v>
      </c>
    </row>
    <row r="497" spans="1:14" x14ac:dyDescent="0.2">
      <c r="A497" s="28"/>
      <c r="B497" s="7" t="s">
        <v>466</v>
      </c>
      <c r="C497" s="8">
        <v>0</v>
      </c>
      <c r="D497" s="8">
        <v>4</v>
      </c>
      <c r="E497" s="8">
        <v>0</v>
      </c>
      <c r="F497" s="8">
        <v>0</v>
      </c>
      <c r="G497" s="9" t="str">
        <f t="shared" si="99"/>
        <v/>
      </c>
      <c r="H497" s="9">
        <f t="shared" si="100"/>
        <v>3.1176929072486361E-3</v>
      </c>
      <c r="I497" s="9" t="str">
        <f t="shared" si="101"/>
        <v/>
      </c>
      <c r="J497" s="9" t="str">
        <f t="shared" si="102"/>
        <v/>
      </c>
      <c r="K497" s="9" t="str">
        <f t="shared" si="105"/>
        <v xml:space="preserve"> </v>
      </c>
      <c r="L497" s="9">
        <f t="shared" si="106"/>
        <v>-1</v>
      </c>
      <c r="M497" s="9" t="str">
        <f t="shared" si="103"/>
        <v/>
      </c>
      <c r="N497" s="9">
        <f t="shared" si="104"/>
        <v>-3.1176929072486361E-3</v>
      </c>
    </row>
    <row r="498" spans="1:14" x14ac:dyDescent="0.2">
      <c r="A498" s="28"/>
      <c r="B498" s="7" t="s">
        <v>467</v>
      </c>
      <c r="C498" s="8">
        <v>0</v>
      </c>
      <c r="D498" s="8">
        <v>0</v>
      </c>
      <c r="E498" s="8">
        <v>0</v>
      </c>
      <c r="F498" s="8">
        <v>0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 t="str">
        <f t="shared" si="106"/>
        <v xml:space="preserve"> 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468</v>
      </c>
      <c r="C499" s="8">
        <v>0</v>
      </c>
      <c r="D499" s="8">
        <v>56</v>
      </c>
      <c r="E499" s="8">
        <v>1</v>
      </c>
      <c r="F499" s="8">
        <v>28</v>
      </c>
      <c r="G499" s="9" t="str">
        <f t="shared" ref="G499:G562" si="107">+IF(C499=0,"",C499/C$371)</f>
        <v/>
      </c>
      <c r="H499" s="9">
        <f t="shared" ref="H499:H562" si="108">+IF(D499=0,"",D499/D$371)</f>
        <v>4.3647700701480906E-2</v>
      </c>
      <c r="I499" s="9">
        <f t="shared" ref="I499:I562" si="109">+IF(E499=0,"",E499/E$371)</f>
        <v>2.242152466367713E-3</v>
      </c>
      <c r="J499" s="9">
        <f t="shared" ref="J499:J562" si="110">+IF(F499=0,"",F499/F$371)</f>
        <v>7.9545454545454544E-2</v>
      </c>
      <c r="K499" s="9">
        <f t="shared" si="105"/>
        <v>1</v>
      </c>
      <c r="L499" s="9">
        <f t="shared" si="106"/>
        <v>-0.5</v>
      </c>
      <c r="M499" s="9" t="str">
        <f t="shared" ref="M499:M562" si="111">+IF(OR(AND(G499=""),(K499="")),"",G499*K499)</f>
        <v/>
      </c>
      <c r="N499" s="9">
        <f t="shared" ref="N499:N562" si="112">+IF(OR(AND(H499=""),(L499="")),"",H499*L499)</f>
        <v>-2.1823850350740453E-2</v>
      </c>
    </row>
    <row r="500" spans="1:14" x14ac:dyDescent="0.2">
      <c r="A500" s="28"/>
      <c r="B500" s="7" t="s">
        <v>469</v>
      </c>
      <c r="C500" s="8">
        <v>0</v>
      </c>
      <c r="D500" s="8">
        <v>0</v>
      </c>
      <c r="E500" s="8">
        <v>0</v>
      </c>
      <c r="F500" s="8">
        <v>0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 t="str">
        <f t="shared" ref="L500:L563" si="114">+IF(AND(D500=0,F500=0)," ",IF(D500=0,1,IF(F500=0,-1,(F500-D500)/D500)))</f>
        <v xml:space="preserve"> 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470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471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472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473</v>
      </c>
      <c r="C504" s="8">
        <v>0</v>
      </c>
      <c r="D504" s="8">
        <v>0</v>
      </c>
      <c r="E504" s="8">
        <v>0</v>
      </c>
      <c r="F504" s="8">
        <v>3</v>
      </c>
      <c r="G504" s="9" t="str">
        <f t="shared" si="107"/>
        <v/>
      </c>
      <c r="H504" s="9" t="str">
        <f t="shared" si="108"/>
        <v/>
      </c>
      <c r="I504" s="9" t="str">
        <f t="shared" si="109"/>
        <v/>
      </c>
      <c r="J504" s="9">
        <f t="shared" si="110"/>
        <v>8.5227272727272721E-3</v>
      </c>
      <c r="K504" s="9" t="str">
        <f t="shared" si="113"/>
        <v xml:space="preserve"> </v>
      </c>
      <c r="L504" s="9">
        <f t="shared" si="114"/>
        <v>1</v>
      </c>
      <c r="M504" s="9" t="str">
        <f t="shared" si="111"/>
        <v/>
      </c>
      <c r="N504" s="9" t="str">
        <f t="shared" si="112"/>
        <v/>
      </c>
    </row>
    <row r="505" spans="1:14" x14ac:dyDescent="0.2">
      <c r="A505" s="28"/>
      <c r="B505" s="7" t="s">
        <v>474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475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476</v>
      </c>
      <c r="C507" s="8">
        <v>0</v>
      </c>
      <c r="D507" s="8">
        <v>8</v>
      </c>
      <c r="E507" s="8">
        <v>0</v>
      </c>
      <c r="F507" s="8">
        <v>0</v>
      </c>
      <c r="G507" s="9" t="str">
        <f t="shared" si="107"/>
        <v/>
      </c>
      <c r="H507" s="9">
        <f t="shared" si="108"/>
        <v>6.2353858144972721E-3</v>
      </c>
      <c r="I507" s="9" t="str">
        <f t="shared" si="109"/>
        <v/>
      </c>
      <c r="J507" s="9" t="str">
        <f t="shared" si="110"/>
        <v/>
      </c>
      <c r="K507" s="9" t="str">
        <f t="shared" si="113"/>
        <v xml:space="preserve"> </v>
      </c>
      <c r="L507" s="9">
        <f t="shared" si="114"/>
        <v>-1</v>
      </c>
      <c r="M507" s="9" t="str">
        <f t="shared" si="111"/>
        <v/>
      </c>
      <c r="N507" s="9">
        <f t="shared" si="112"/>
        <v>-6.2353858144972721E-3</v>
      </c>
    </row>
    <row r="508" spans="1:14" ht="25.5" x14ac:dyDescent="0.2">
      <c r="A508" s="28"/>
      <c r="B508" s="7" t="s">
        <v>477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478</v>
      </c>
      <c r="C509" s="8">
        <v>0</v>
      </c>
      <c r="D509" s="8">
        <v>0</v>
      </c>
      <c r="E509" s="8">
        <v>0</v>
      </c>
      <c r="F509" s="8">
        <v>0</v>
      </c>
      <c r="G509" s="9" t="str">
        <f t="shared" si="107"/>
        <v/>
      </c>
      <c r="H509" s="9" t="str">
        <f t="shared" si="108"/>
        <v/>
      </c>
      <c r="I509" s="9" t="str">
        <f t="shared" si="109"/>
        <v/>
      </c>
      <c r="J509" s="9" t="str">
        <f t="shared" si="110"/>
        <v/>
      </c>
      <c r="K509" s="9" t="str">
        <f t="shared" si="113"/>
        <v xml:space="preserve"> </v>
      </c>
      <c r="L509" s="9" t="str">
        <f t="shared" si="114"/>
        <v xml:space="preserve"> </v>
      </c>
      <c r="M509" s="9" t="str">
        <f t="shared" si="111"/>
        <v/>
      </c>
      <c r="N509" s="9" t="str">
        <f t="shared" si="112"/>
        <v/>
      </c>
    </row>
    <row r="510" spans="1:14" x14ac:dyDescent="0.2">
      <c r="A510" s="28"/>
      <c r="B510" s="7" t="s">
        <v>479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480</v>
      </c>
      <c r="C511" s="8">
        <v>0</v>
      </c>
      <c r="D511" s="8">
        <v>0</v>
      </c>
      <c r="E511" s="8">
        <v>0</v>
      </c>
      <c r="F511" s="8">
        <v>0</v>
      </c>
      <c r="G511" s="9" t="str">
        <f t="shared" si="107"/>
        <v/>
      </c>
      <c r="H511" s="9" t="str">
        <f t="shared" si="108"/>
        <v/>
      </c>
      <c r="I511" s="9" t="str">
        <f t="shared" si="109"/>
        <v/>
      </c>
      <c r="J511" s="9" t="str">
        <f t="shared" si="110"/>
        <v/>
      </c>
      <c r="K511" s="9" t="str">
        <f t="shared" si="113"/>
        <v xml:space="preserve"> </v>
      </c>
      <c r="L511" s="9" t="str">
        <f t="shared" si="114"/>
        <v xml:space="preserve"> </v>
      </c>
      <c r="M511" s="9" t="str">
        <f t="shared" si="111"/>
        <v/>
      </c>
      <c r="N511" s="9" t="str">
        <f t="shared" si="112"/>
        <v/>
      </c>
    </row>
    <row r="512" spans="1:14" x14ac:dyDescent="0.2">
      <c r="A512" s="28"/>
      <c r="B512" s="7" t="s">
        <v>481</v>
      </c>
      <c r="C512" s="8">
        <v>0</v>
      </c>
      <c r="D512" s="8">
        <v>0</v>
      </c>
      <c r="E512" s="8">
        <v>0</v>
      </c>
      <c r="F512" s="8">
        <v>2</v>
      </c>
      <c r="G512" s="9" t="str">
        <f t="shared" si="107"/>
        <v/>
      </c>
      <c r="H512" s="9" t="str">
        <f t="shared" si="108"/>
        <v/>
      </c>
      <c r="I512" s="9" t="str">
        <f t="shared" si="109"/>
        <v/>
      </c>
      <c r="J512" s="9">
        <f t="shared" si="110"/>
        <v>5.681818181818182E-3</v>
      </c>
      <c r="K512" s="9" t="str">
        <f t="shared" si="113"/>
        <v xml:space="preserve"> </v>
      </c>
      <c r="L512" s="9">
        <f t="shared" si="114"/>
        <v>1</v>
      </c>
      <c r="M512" s="9" t="str">
        <f t="shared" si="111"/>
        <v/>
      </c>
      <c r="N512" s="9" t="str">
        <f t="shared" si="112"/>
        <v/>
      </c>
    </row>
    <row r="513" spans="1:14" x14ac:dyDescent="0.2">
      <c r="A513" s="28"/>
      <c r="B513" s="7" t="s">
        <v>482</v>
      </c>
      <c r="C513" s="8">
        <v>0</v>
      </c>
      <c r="D513" s="8">
        <v>0</v>
      </c>
      <c r="E513" s="8">
        <v>0</v>
      </c>
      <c r="F513" s="8">
        <v>0</v>
      </c>
      <c r="G513" s="9" t="str">
        <f t="shared" si="107"/>
        <v/>
      </c>
      <c r="H513" s="9" t="str">
        <f t="shared" si="108"/>
        <v/>
      </c>
      <c r="I513" s="9" t="str">
        <f t="shared" si="109"/>
        <v/>
      </c>
      <c r="J513" s="9" t="str">
        <f t="shared" si="110"/>
        <v/>
      </c>
      <c r="K513" s="9" t="str">
        <f t="shared" si="113"/>
        <v xml:space="preserve"> </v>
      </c>
      <c r="L513" s="9" t="str">
        <f t="shared" si="114"/>
        <v xml:space="preserve"> </v>
      </c>
      <c r="M513" s="9" t="str">
        <f t="shared" si="111"/>
        <v/>
      </c>
      <c r="N513" s="9" t="str">
        <f t="shared" si="112"/>
        <v/>
      </c>
    </row>
    <row r="514" spans="1:14" x14ac:dyDescent="0.2">
      <c r="A514" s="28"/>
      <c r="B514" s="7" t="s">
        <v>483</v>
      </c>
      <c r="C514" s="8">
        <v>0</v>
      </c>
      <c r="D514" s="8">
        <v>4</v>
      </c>
      <c r="E514" s="8">
        <v>0</v>
      </c>
      <c r="F514" s="8">
        <v>0</v>
      </c>
      <c r="G514" s="9" t="str">
        <f t="shared" si="107"/>
        <v/>
      </c>
      <c r="H514" s="9">
        <f t="shared" si="108"/>
        <v>3.1176929072486361E-3</v>
      </c>
      <c r="I514" s="9" t="str">
        <f t="shared" si="109"/>
        <v/>
      </c>
      <c r="J514" s="9" t="str">
        <f t="shared" si="110"/>
        <v/>
      </c>
      <c r="K514" s="9" t="str">
        <f t="shared" si="113"/>
        <v xml:space="preserve"> </v>
      </c>
      <c r="L514" s="9">
        <f t="shared" si="114"/>
        <v>-1</v>
      </c>
      <c r="M514" s="9" t="str">
        <f t="shared" si="111"/>
        <v/>
      </c>
      <c r="N514" s="9">
        <f t="shared" si="112"/>
        <v>-3.1176929072486361E-3</v>
      </c>
    </row>
    <row r="515" spans="1:14" x14ac:dyDescent="0.2">
      <c r="A515" s="28"/>
      <c r="B515" s="7" t="s">
        <v>484</v>
      </c>
      <c r="C515" s="8">
        <v>0</v>
      </c>
      <c r="D515" s="8">
        <v>0</v>
      </c>
      <c r="E515" s="8">
        <v>0</v>
      </c>
      <c r="F515" s="8">
        <v>0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 t="str">
        <f t="shared" si="114"/>
        <v xml:space="preserve"> 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485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486</v>
      </c>
      <c r="C517" s="8">
        <v>0</v>
      </c>
      <c r="D517" s="8">
        <v>1</v>
      </c>
      <c r="E517" s="8">
        <v>0</v>
      </c>
      <c r="F517" s="8">
        <v>1</v>
      </c>
      <c r="G517" s="9" t="str">
        <f t="shared" si="107"/>
        <v/>
      </c>
      <c r="H517" s="9">
        <f t="shared" si="108"/>
        <v>7.7942322681215901E-4</v>
      </c>
      <c r="I517" s="9" t="str">
        <f t="shared" si="109"/>
        <v/>
      </c>
      <c r="J517" s="9">
        <f t="shared" si="110"/>
        <v>2.840909090909091E-3</v>
      </c>
      <c r="K517" s="9" t="str">
        <f t="shared" si="113"/>
        <v xml:space="preserve"> </v>
      </c>
      <c r="L517" s="9">
        <f t="shared" si="114"/>
        <v>0</v>
      </c>
      <c r="M517" s="9" t="str">
        <f t="shared" si="111"/>
        <v/>
      </c>
      <c r="N517" s="9">
        <f t="shared" si="112"/>
        <v>0</v>
      </c>
    </row>
    <row r="518" spans="1:14" x14ac:dyDescent="0.2">
      <c r="A518" s="28"/>
      <c r="B518" s="7" t="s">
        <v>487</v>
      </c>
      <c r="C518" s="8">
        <v>0</v>
      </c>
      <c r="D518" s="8">
        <v>12</v>
      </c>
      <c r="E518" s="8">
        <v>0</v>
      </c>
      <c r="F518" s="8">
        <v>2</v>
      </c>
      <c r="G518" s="9" t="str">
        <f t="shared" si="107"/>
        <v/>
      </c>
      <c r="H518" s="9">
        <f t="shared" si="108"/>
        <v>9.3530787217459086E-3</v>
      </c>
      <c r="I518" s="9" t="str">
        <f t="shared" si="109"/>
        <v/>
      </c>
      <c r="J518" s="9">
        <f t="shared" si="110"/>
        <v>5.681818181818182E-3</v>
      </c>
      <c r="K518" s="9" t="str">
        <f t="shared" si="113"/>
        <v xml:space="preserve"> </v>
      </c>
      <c r="L518" s="9">
        <f t="shared" si="114"/>
        <v>-0.83333333333333337</v>
      </c>
      <c r="M518" s="9" t="str">
        <f t="shared" si="111"/>
        <v/>
      </c>
      <c r="N518" s="9">
        <f t="shared" si="112"/>
        <v>-7.7942322681215908E-3</v>
      </c>
    </row>
    <row r="519" spans="1:14" ht="24" customHeight="1" x14ac:dyDescent="0.2">
      <c r="A519" s="28"/>
      <c r="B519" s="7" t="s">
        <v>488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489</v>
      </c>
      <c r="C520" s="8">
        <v>0</v>
      </c>
      <c r="D520" s="8">
        <v>0</v>
      </c>
      <c r="E520" s="8">
        <v>0</v>
      </c>
      <c r="F520" s="8">
        <v>0</v>
      </c>
      <c r="G520" s="9" t="str">
        <f t="shared" si="107"/>
        <v/>
      </c>
      <c r="H520" s="9" t="str">
        <f t="shared" si="108"/>
        <v/>
      </c>
      <c r="I520" s="9" t="str">
        <f t="shared" si="109"/>
        <v/>
      </c>
      <c r="J520" s="9" t="str">
        <f t="shared" si="110"/>
        <v/>
      </c>
      <c r="K520" s="9" t="str">
        <f t="shared" si="113"/>
        <v xml:space="preserve"> </v>
      </c>
      <c r="L520" s="9" t="str">
        <f t="shared" si="114"/>
        <v xml:space="preserve"> </v>
      </c>
      <c r="M520" s="9" t="str">
        <f t="shared" si="111"/>
        <v/>
      </c>
      <c r="N520" s="9" t="str">
        <f t="shared" si="112"/>
        <v/>
      </c>
    </row>
    <row r="521" spans="1:14" ht="27.75" customHeight="1" x14ac:dyDescent="0.2">
      <c r="A521" s="28"/>
      <c r="B521" s="7" t="s">
        <v>490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491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492</v>
      </c>
      <c r="C523" s="8">
        <v>0</v>
      </c>
      <c r="D523" s="8">
        <v>0</v>
      </c>
      <c r="E523" s="8">
        <v>0</v>
      </c>
      <c r="F523" s="8">
        <v>0</v>
      </c>
      <c r="G523" s="9" t="str">
        <f t="shared" si="107"/>
        <v/>
      </c>
      <c r="H523" s="9" t="str">
        <f t="shared" si="108"/>
        <v/>
      </c>
      <c r="I523" s="9" t="str">
        <f t="shared" si="109"/>
        <v/>
      </c>
      <c r="J523" s="9" t="str">
        <f t="shared" si="110"/>
        <v/>
      </c>
      <c r="K523" s="9" t="str">
        <f t="shared" si="113"/>
        <v xml:space="preserve"> </v>
      </c>
      <c r="L523" s="9" t="str">
        <f t="shared" si="114"/>
        <v xml:space="preserve"> </v>
      </c>
      <c r="M523" s="9" t="str">
        <f t="shared" si="111"/>
        <v/>
      </c>
      <c r="N523" s="9" t="str">
        <f t="shared" si="112"/>
        <v/>
      </c>
    </row>
    <row r="524" spans="1:14" ht="25.5" x14ac:dyDescent="0.2">
      <c r="A524" s="28"/>
      <c r="B524" s="7" t="s">
        <v>493</v>
      </c>
      <c r="C524" s="8">
        <v>0</v>
      </c>
      <c r="D524" s="8">
        <v>0</v>
      </c>
      <c r="E524" s="8">
        <v>0</v>
      </c>
      <c r="F524" s="8">
        <v>15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>
        <f t="shared" si="110"/>
        <v>4.261363636363636E-2</v>
      </c>
      <c r="K524" s="9" t="str">
        <f t="shared" si="113"/>
        <v xml:space="preserve"> </v>
      </c>
      <c r="L524" s="9">
        <f t="shared" si="114"/>
        <v>1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494</v>
      </c>
      <c r="C525" s="8">
        <v>0</v>
      </c>
      <c r="D525" s="8">
        <v>0</v>
      </c>
      <c r="E525" s="8">
        <v>0</v>
      </c>
      <c r="F525" s="8">
        <v>0</v>
      </c>
      <c r="G525" s="9" t="str">
        <f t="shared" si="107"/>
        <v/>
      </c>
      <c r="H525" s="9" t="str">
        <f t="shared" si="108"/>
        <v/>
      </c>
      <c r="I525" s="9" t="str">
        <f t="shared" si="109"/>
        <v/>
      </c>
      <c r="J525" s="9" t="str">
        <f t="shared" si="110"/>
        <v/>
      </c>
      <c r="K525" s="9" t="str">
        <f t="shared" si="113"/>
        <v xml:space="preserve"> </v>
      </c>
      <c r="L525" s="9" t="str">
        <f t="shared" si="114"/>
        <v xml:space="preserve"> </v>
      </c>
      <c r="M525" s="9" t="str">
        <f t="shared" si="111"/>
        <v/>
      </c>
      <c r="N525" s="9" t="str">
        <f t="shared" si="112"/>
        <v/>
      </c>
    </row>
    <row r="526" spans="1:14" ht="25.5" x14ac:dyDescent="0.2">
      <c r="A526" s="28"/>
      <c r="B526" s="7" t="s">
        <v>495</v>
      </c>
      <c r="C526" s="8">
        <v>0</v>
      </c>
      <c r="D526" s="8">
        <v>0</v>
      </c>
      <c r="E526" s="8">
        <v>0</v>
      </c>
      <c r="F526" s="8">
        <v>0</v>
      </c>
      <c r="G526" s="9" t="str">
        <f t="shared" si="107"/>
        <v/>
      </c>
      <c r="H526" s="9" t="str">
        <f t="shared" si="108"/>
        <v/>
      </c>
      <c r="I526" s="9" t="str">
        <f t="shared" si="109"/>
        <v/>
      </c>
      <c r="J526" s="9" t="str">
        <f t="shared" si="110"/>
        <v/>
      </c>
      <c r="K526" s="9" t="str">
        <f t="shared" si="113"/>
        <v xml:space="preserve"> </v>
      </c>
      <c r="L526" s="9" t="str">
        <f t="shared" si="114"/>
        <v xml:space="preserve"> </v>
      </c>
      <c r="M526" s="9" t="str">
        <f t="shared" si="111"/>
        <v/>
      </c>
      <c r="N526" s="9" t="str">
        <f t="shared" si="112"/>
        <v/>
      </c>
    </row>
    <row r="527" spans="1:14" ht="25.5" x14ac:dyDescent="0.2">
      <c r="A527" s="28"/>
      <c r="B527" s="7" t="s">
        <v>496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497</v>
      </c>
      <c r="C528" s="8">
        <v>0</v>
      </c>
      <c r="D528" s="8">
        <v>0</v>
      </c>
      <c r="E528" s="8">
        <v>0</v>
      </c>
      <c r="F528" s="8">
        <v>0</v>
      </c>
      <c r="G528" s="9" t="str">
        <f t="shared" si="107"/>
        <v/>
      </c>
      <c r="H528" s="9" t="str">
        <f t="shared" si="108"/>
        <v/>
      </c>
      <c r="I528" s="9" t="str">
        <f t="shared" si="109"/>
        <v/>
      </c>
      <c r="J528" s="9" t="str">
        <f t="shared" si="110"/>
        <v/>
      </c>
      <c r="K528" s="9" t="str">
        <f t="shared" si="113"/>
        <v xml:space="preserve"> </v>
      </c>
      <c r="L528" s="9" t="str">
        <f t="shared" si="114"/>
        <v xml:space="preserve"> </v>
      </c>
      <c r="M528" s="9" t="str">
        <f t="shared" si="111"/>
        <v/>
      </c>
      <c r="N528" s="9" t="str">
        <f t="shared" si="112"/>
        <v/>
      </c>
    </row>
    <row r="529" spans="1:14" x14ac:dyDescent="0.2">
      <c r="A529" s="28" t="s">
        <v>670</v>
      </c>
      <c r="B529" s="7" t="s">
        <v>498</v>
      </c>
      <c r="C529" s="8">
        <v>0</v>
      </c>
      <c r="D529" s="8">
        <v>0</v>
      </c>
      <c r="E529" s="8">
        <v>0</v>
      </c>
      <c r="F529" s="8">
        <v>0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 t="str">
        <f t="shared" si="114"/>
        <v xml:space="preserve"> 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499</v>
      </c>
      <c r="C530" s="8">
        <v>0</v>
      </c>
      <c r="D530" s="8">
        <v>2</v>
      </c>
      <c r="E530" s="8">
        <v>0</v>
      </c>
      <c r="F530" s="8">
        <v>0</v>
      </c>
      <c r="G530" s="9" t="str">
        <f t="shared" si="107"/>
        <v/>
      </c>
      <c r="H530" s="9">
        <f t="shared" si="108"/>
        <v>1.558846453624318E-3</v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>
        <f t="shared" si="114"/>
        <v>-1</v>
      </c>
      <c r="M530" s="9" t="str">
        <f t="shared" si="111"/>
        <v/>
      </c>
      <c r="N530" s="9">
        <f t="shared" si="112"/>
        <v>-1.558846453624318E-3</v>
      </c>
    </row>
    <row r="531" spans="1:14" ht="25.5" x14ac:dyDescent="0.2">
      <c r="A531" s="28"/>
      <c r="B531" s="7" t="s">
        <v>500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501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502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503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504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505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506</v>
      </c>
      <c r="C537" s="8">
        <v>0</v>
      </c>
      <c r="D537" s="8">
        <v>0</v>
      </c>
      <c r="E537" s="8">
        <v>0</v>
      </c>
      <c r="F537" s="8">
        <v>0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 t="str">
        <f t="shared" si="113"/>
        <v xml:space="preserve"> </v>
      </c>
      <c r="L537" s="9" t="str">
        <f t="shared" si="114"/>
        <v xml:space="preserve"> 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507</v>
      </c>
      <c r="C538" s="8">
        <v>0</v>
      </c>
      <c r="D538" s="8">
        <v>0</v>
      </c>
      <c r="E538" s="8">
        <v>0</v>
      </c>
      <c r="F538" s="8">
        <v>0</v>
      </c>
      <c r="G538" s="9" t="str">
        <f t="shared" si="107"/>
        <v/>
      </c>
      <c r="H538" s="9" t="str">
        <f t="shared" si="108"/>
        <v/>
      </c>
      <c r="I538" s="9" t="str">
        <f t="shared" si="109"/>
        <v/>
      </c>
      <c r="J538" s="9" t="str">
        <f t="shared" si="110"/>
        <v/>
      </c>
      <c r="K538" s="9" t="str">
        <f t="shared" si="113"/>
        <v xml:space="preserve"> </v>
      </c>
      <c r="L538" s="9" t="str">
        <f t="shared" si="114"/>
        <v xml:space="preserve"> 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508</v>
      </c>
      <c r="C539" s="8">
        <v>2</v>
      </c>
      <c r="D539" s="8">
        <v>0</v>
      </c>
      <c r="E539" s="8">
        <v>0</v>
      </c>
      <c r="F539" s="8">
        <v>0</v>
      </c>
      <c r="G539" s="9">
        <f t="shared" si="107"/>
        <v>2.012072434607646E-3</v>
      </c>
      <c r="H539" s="9" t="str">
        <f t="shared" si="108"/>
        <v/>
      </c>
      <c r="I539" s="9" t="str">
        <f t="shared" si="109"/>
        <v/>
      </c>
      <c r="J539" s="9" t="str">
        <f t="shared" si="110"/>
        <v/>
      </c>
      <c r="K539" s="9">
        <f t="shared" si="113"/>
        <v>-1</v>
      </c>
      <c r="L539" s="9" t="str">
        <f t="shared" si="114"/>
        <v xml:space="preserve"> </v>
      </c>
      <c r="M539" s="9">
        <f t="shared" si="111"/>
        <v>-2.012072434607646E-3</v>
      </c>
      <c r="N539" s="9" t="str">
        <f t="shared" si="112"/>
        <v/>
      </c>
    </row>
    <row r="540" spans="1:14" x14ac:dyDescent="0.2">
      <c r="A540" s="28"/>
      <c r="B540" s="7" t="s">
        <v>509</v>
      </c>
      <c r="C540" s="8">
        <v>0</v>
      </c>
      <c r="D540" s="8">
        <v>0</v>
      </c>
      <c r="E540" s="8">
        <v>0</v>
      </c>
      <c r="F540" s="8">
        <v>0</v>
      </c>
      <c r="G540" s="9" t="str">
        <f t="shared" si="107"/>
        <v/>
      </c>
      <c r="H540" s="9" t="str">
        <f t="shared" si="108"/>
        <v/>
      </c>
      <c r="I540" s="9" t="str">
        <f t="shared" si="109"/>
        <v/>
      </c>
      <c r="J540" s="9" t="str">
        <f t="shared" si="110"/>
        <v/>
      </c>
      <c r="K540" s="9" t="str">
        <f t="shared" si="113"/>
        <v xml:space="preserve"> </v>
      </c>
      <c r="L540" s="9" t="str">
        <f t="shared" si="114"/>
        <v xml:space="preserve"> </v>
      </c>
      <c r="M540" s="9" t="str">
        <f t="shared" si="111"/>
        <v/>
      </c>
      <c r="N540" s="9" t="str">
        <f t="shared" si="112"/>
        <v/>
      </c>
    </row>
    <row r="541" spans="1:14" ht="38.25" x14ac:dyDescent="0.2">
      <c r="A541" s="28"/>
      <c r="B541" s="7" t="s">
        <v>510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511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512</v>
      </c>
      <c r="C543" s="8">
        <v>1</v>
      </c>
      <c r="D543" s="8">
        <v>0</v>
      </c>
      <c r="E543" s="8">
        <v>0</v>
      </c>
      <c r="F543" s="8">
        <v>0</v>
      </c>
      <c r="G543" s="9">
        <f t="shared" si="107"/>
        <v>1.006036217303823E-3</v>
      </c>
      <c r="H543" s="9" t="str">
        <f t="shared" si="108"/>
        <v/>
      </c>
      <c r="I543" s="9" t="str">
        <f t="shared" si="109"/>
        <v/>
      </c>
      <c r="J543" s="9" t="str">
        <f t="shared" si="110"/>
        <v/>
      </c>
      <c r="K543" s="9">
        <f t="shared" si="113"/>
        <v>-1</v>
      </c>
      <c r="L543" s="9" t="str">
        <f t="shared" si="114"/>
        <v xml:space="preserve"> </v>
      </c>
      <c r="M543" s="9">
        <f t="shared" si="111"/>
        <v>-1.006036217303823E-3</v>
      </c>
      <c r="N543" s="9" t="str">
        <f t="shared" si="112"/>
        <v/>
      </c>
    </row>
    <row r="544" spans="1:14" ht="25.5" x14ac:dyDescent="0.2">
      <c r="A544" s="28"/>
      <c r="B544" s="7" t="s">
        <v>513</v>
      </c>
      <c r="C544" s="8">
        <v>27</v>
      </c>
      <c r="D544" s="8">
        <v>32</v>
      </c>
      <c r="E544" s="8">
        <v>1</v>
      </c>
      <c r="F544" s="8">
        <v>0</v>
      </c>
      <c r="G544" s="9">
        <f t="shared" si="107"/>
        <v>2.716297786720322E-2</v>
      </c>
      <c r="H544" s="9">
        <f t="shared" si="108"/>
        <v>2.4941543257989088E-2</v>
      </c>
      <c r="I544" s="9">
        <f t="shared" si="109"/>
        <v>2.242152466367713E-3</v>
      </c>
      <c r="J544" s="9" t="str">
        <f t="shared" si="110"/>
        <v/>
      </c>
      <c r="K544" s="9">
        <f t="shared" si="113"/>
        <v>-0.96296296296296291</v>
      </c>
      <c r="L544" s="9">
        <f t="shared" si="114"/>
        <v>-1</v>
      </c>
      <c r="M544" s="9">
        <f t="shared" si="111"/>
        <v>-2.6156941649899394E-2</v>
      </c>
      <c r="N544" s="9">
        <f t="shared" si="112"/>
        <v>-2.4941543257989088E-2</v>
      </c>
    </row>
    <row r="545" spans="1:14" x14ac:dyDescent="0.2">
      <c r="A545" s="28"/>
      <c r="B545" s="7" t="s">
        <v>514</v>
      </c>
      <c r="C545" s="8">
        <v>0</v>
      </c>
      <c r="D545" s="8">
        <v>0</v>
      </c>
      <c r="E545" s="8">
        <v>0</v>
      </c>
      <c r="F545" s="8">
        <v>0</v>
      </c>
      <c r="G545" s="9" t="str">
        <f t="shared" si="107"/>
        <v/>
      </c>
      <c r="H545" s="9" t="str">
        <f t="shared" si="108"/>
        <v/>
      </c>
      <c r="I545" s="9" t="str">
        <f t="shared" si="109"/>
        <v/>
      </c>
      <c r="J545" s="9" t="str">
        <f t="shared" si="110"/>
        <v/>
      </c>
      <c r="K545" s="9" t="str">
        <f t="shared" si="113"/>
        <v xml:space="preserve"> </v>
      </c>
      <c r="L545" s="9" t="str">
        <f t="shared" si="114"/>
        <v xml:space="preserve"> </v>
      </c>
      <c r="M545" s="9" t="str">
        <f t="shared" si="111"/>
        <v/>
      </c>
      <c r="N545" s="9" t="str">
        <f t="shared" si="112"/>
        <v/>
      </c>
    </row>
    <row r="546" spans="1:14" ht="25.5" x14ac:dyDescent="0.2">
      <c r="A546" s="28"/>
      <c r="B546" s="7" t="s">
        <v>515</v>
      </c>
      <c r="C546" s="8">
        <v>96</v>
      </c>
      <c r="D546" s="8">
        <v>34</v>
      </c>
      <c r="E546" s="8">
        <v>0</v>
      </c>
      <c r="F546" s="8">
        <v>0</v>
      </c>
      <c r="G546" s="9">
        <f t="shared" si="107"/>
        <v>9.6579476861166996E-2</v>
      </c>
      <c r="H546" s="9">
        <f t="shared" si="108"/>
        <v>2.6500389711613406E-2</v>
      </c>
      <c r="I546" s="9" t="str">
        <f t="shared" si="109"/>
        <v/>
      </c>
      <c r="J546" s="9" t="str">
        <f t="shared" si="110"/>
        <v/>
      </c>
      <c r="K546" s="9">
        <f t="shared" si="113"/>
        <v>-1</v>
      </c>
      <c r="L546" s="9">
        <f t="shared" si="114"/>
        <v>-1</v>
      </c>
      <c r="M546" s="9">
        <f t="shared" si="111"/>
        <v>-9.6579476861166996E-2</v>
      </c>
      <c r="N546" s="9">
        <f t="shared" si="112"/>
        <v>-2.6500389711613406E-2</v>
      </c>
    </row>
    <row r="547" spans="1:14" ht="25.5" x14ac:dyDescent="0.2">
      <c r="A547" s="28"/>
      <c r="B547" s="7" t="s">
        <v>516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517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518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519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520</v>
      </c>
      <c r="C551" s="8">
        <v>0</v>
      </c>
      <c r="D551" s="8">
        <v>0</v>
      </c>
      <c r="E551" s="8">
        <v>0</v>
      </c>
      <c r="F551" s="8">
        <v>1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>
        <f t="shared" si="110"/>
        <v>2.840909090909091E-3</v>
      </c>
      <c r="K551" s="9" t="str">
        <f t="shared" si="113"/>
        <v xml:space="preserve"> </v>
      </c>
      <c r="L551" s="9">
        <f t="shared" si="114"/>
        <v>1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521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522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523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524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525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526</v>
      </c>
      <c r="C557" s="8">
        <v>0</v>
      </c>
      <c r="D557" s="8">
        <v>0</v>
      </c>
      <c r="E557" s="8">
        <v>0</v>
      </c>
      <c r="F557" s="8">
        <v>0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 t="str">
        <f t="shared" si="114"/>
        <v xml:space="preserve"> 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527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528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529</v>
      </c>
      <c r="C560" s="8">
        <v>0</v>
      </c>
      <c r="D560" s="8">
        <v>0</v>
      </c>
      <c r="E560" s="8">
        <v>0</v>
      </c>
      <c r="F560" s="8">
        <v>0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530</v>
      </c>
      <c r="C561" s="8">
        <v>1</v>
      </c>
      <c r="D561" s="8">
        <v>26</v>
      </c>
      <c r="E561" s="8">
        <v>0</v>
      </c>
      <c r="F561" s="8">
        <v>2</v>
      </c>
      <c r="G561" s="9">
        <f t="shared" si="107"/>
        <v>1.006036217303823E-3</v>
      </c>
      <c r="H561" s="9">
        <f t="shared" si="108"/>
        <v>2.0265003897116135E-2</v>
      </c>
      <c r="I561" s="9" t="str">
        <f t="shared" si="109"/>
        <v/>
      </c>
      <c r="J561" s="9">
        <f t="shared" si="110"/>
        <v>5.681818181818182E-3</v>
      </c>
      <c r="K561" s="9">
        <f t="shared" si="113"/>
        <v>-1</v>
      </c>
      <c r="L561" s="9">
        <f t="shared" si="114"/>
        <v>-0.92307692307692313</v>
      </c>
      <c r="M561" s="9">
        <f t="shared" si="111"/>
        <v>-1.006036217303823E-3</v>
      </c>
      <c r="N561" s="9">
        <f t="shared" si="112"/>
        <v>-1.8706157443491817E-2</v>
      </c>
    </row>
    <row r="562" spans="1:14" x14ac:dyDescent="0.2">
      <c r="A562" s="28"/>
      <c r="B562" s="7" t="s">
        <v>531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532</v>
      </c>
      <c r="C563" s="8">
        <v>0</v>
      </c>
      <c r="D563" s="8">
        <v>0</v>
      </c>
      <c r="E563" s="8">
        <v>0</v>
      </c>
      <c r="F563" s="8">
        <v>0</v>
      </c>
      <c r="G563" s="9" t="str">
        <f t="shared" ref="G563:G604" si="115">+IF(C563=0,"",C563/C$371)</f>
        <v/>
      </c>
      <c r="H563" s="9" t="str">
        <f t="shared" ref="H563:H604" si="116">+IF(D563=0,"",D563/D$371)</f>
        <v/>
      </c>
      <c r="I563" s="9" t="str">
        <f t="shared" ref="I563:I604" si="117">+IF(E563=0,"",E563/E$371)</f>
        <v/>
      </c>
      <c r="J563" s="9" t="str">
        <f t="shared" ref="J563:J604" si="118">+IF(F563=0,"",F563/F$371)</f>
        <v/>
      </c>
      <c r="K563" s="9" t="str">
        <f t="shared" si="113"/>
        <v xml:space="preserve"> </v>
      </c>
      <c r="L563" s="9" t="str">
        <f t="shared" si="114"/>
        <v xml:space="preserve"> </v>
      </c>
      <c r="M563" s="9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8"/>
      <c r="B564" s="7" t="s">
        <v>533</v>
      </c>
      <c r="C564" s="8">
        <v>23</v>
      </c>
      <c r="D564" s="8">
        <v>35</v>
      </c>
      <c r="E564" s="8">
        <v>0</v>
      </c>
      <c r="F564" s="8">
        <v>0</v>
      </c>
      <c r="G564" s="9">
        <f t="shared" si="115"/>
        <v>2.3138832997987926E-2</v>
      </c>
      <c r="H564" s="9">
        <f t="shared" si="116"/>
        <v>2.7279812938425563E-2</v>
      </c>
      <c r="I564" s="9" t="str">
        <f t="shared" si="117"/>
        <v/>
      </c>
      <c r="J564" s="9" t="str">
        <f t="shared" si="118"/>
        <v/>
      </c>
      <c r="K564" s="9">
        <f t="shared" ref="K564:K604" si="121">+IF(AND(C564=0,E564=0)," ",IF(C564=0,1,IF(E564=0,-1,(E564-C564)/C564)))</f>
        <v>-1</v>
      </c>
      <c r="L564" s="9">
        <f t="shared" ref="L564:L604" si="122">+IF(AND(D564=0,F564=0)," ",IF(D564=0,1,IF(F564=0,-1,(F564-D564)/D564)))</f>
        <v>-1</v>
      </c>
      <c r="M564" s="9">
        <f t="shared" si="119"/>
        <v>-2.3138832997987926E-2</v>
      </c>
      <c r="N564" s="9">
        <f t="shared" si="120"/>
        <v>-2.7279812938425563E-2</v>
      </c>
    </row>
    <row r="565" spans="1:14" ht="25.5" x14ac:dyDescent="0.2">
      <c r="A565" s="28"/>
      <c r="B565" s="7" t="s">
        <v>534</v>
      </c>
      <c r="C565" s="8">
        <v>0</v>
      </c>
      <c r="D565" s="8">
        <v>0</v>
      </c>
      <c r="E565" s="8">
        <v>0</v>
      </c>
      <c r="F565" s="8">
        <v>0</v>
      </c>
      <c r="G565" s="9" t="str">
        <f t="shared" si="115"/>
        <v/>
      </c>
      <c r="H565" s="9" t="str">
        <f t="shared" si="116"/>
        <v/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 t="str">
        <f t="shared" si="122"/>
        <v xml:space="preserve"> 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535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536</v>
      </c>
      <c r="C567" s="8">
        <v>0</v>
      </c>
      <c r="D567" s="8">
        <v>25</v>
      </c>
      <c r="E567" s="8">
        <v>0</v>
      </c>
      <c r="F567" s="8">
        <v>4</v>
      </c>
      <c r="G567" s="9" t="str">
        <f t="shared" si="115"/>
        <v/>
      </c>
      <c r="H567" s="9">
        <f t="shared" si="116"/>
        <v>1.9485580670303974E-2</v>
      </c>
      <c r="I567" s="9" t="str">
        <f t="shared" si="117"/>
        <v/>
      </c>
      <c r="J567" s="9">
        <f t="shared" si="118"/>
        <v>1.1363636363636364E-2</v>
      </c>
      <c r="K567" s="9" t="str">
        <f t="shared" si="121"/>
        <v xml:space="preserve"> </v>
      </c>
      <c r="L567" s="9">
        <f t="shared" si="122"/>
        <v>-0.84</v>
      </c>
      <c r="M567" s="9" t="str">
        <f t="shared" si="119"/>
        <v/>
      </c>
      <c r="N567" s="9">
        <f t="shared" si="120"/>
        <v>-1.6367887763055339E-2</v>
      </c>
    </row>
    <row r="568" spans="1:14" x14ac:dyDescent="0.2">
      <c r="A568" s="28"/>
      <c r="B568" s="7" t="s">
        <v>537</v>
      </c>
      <c r="C568" s="8">
        <v>0</v>
      </c>
      <c r="D568" s="8">
        <v>4</v>
      </c>
      <c r="E568" s="8">
        <v>0</v>
      </c>
      <c r="F568" s="8">
        <v>17</v>
      </c>
      <c r="G568" s="9" t="str">
        <f t="shared" si="115"/>
        <v/>
      </c>
      <c r="H568" s="9">
        <f t="shared" si="116"/>
        <v>3.1176929072486361E-3</v>
      </c>
      <c r="I568" s="9" t="str">
        <f t="shared" si="117"/>
        <v/>
      </c>
      <c r="J568" s="9">
        <f t="shared" si="118"/>
        <v>4.8295454545454544E-2</v>
      </c>
      <c r="K568" s="9" t="str">
        <f t="shared" si="121"/>
        <v xml:space="preserve"> </v>
      </c>
      <c r="L568" s="9">
        <f t="shared" si="122"/>
        <v>3.25</v>
      </c>
      <c r="M568" s="9" t="str">
        <f t="shared" si="119"/>
        <v/>
      </c>
      <c r="N568" s="9">
        <f t="shared" si="120"/>
        <v>1.0132501948558068E-2</v>
      </c>
    </row>
    <row r="569" spans="1:14" x14ac:dyDescent="0.2">
      <c r="A569" s="28"/>
      <c r="B569" s="7" t="s">
        <v>538</v>
      </c>
      <c r="C569" s="8">
        <v>0</v>
      </c>
      <c r="D569" s="8">
        <v>1</v>
      </c>
      <c r="E569" s="8">
        <v>0</v>
      </c>
      <c r="F569" s="8">
        <v>0</v>
      </c>
      <c r="G569" s="9" t="str">
        <f t="shared" si="115"/>
        <v/>
      </c>
      <c r="H569" s="9">
        <f t="shared" si="116"/>
        <v>7.7942322681215901E-4</v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>
        <f t="shared" si="122"/>
        <v>-1</v>
      </c>
      <c r="M569" s="9" t="str">
        <f t="shared" si="119"/>
        <v/>
      </c>
      <c r="N569" s="9">
        <f t="shared" si="120"/>
        <v>-7.7942322681215901E-4</v>
      </c>
    </row>
    <row r="570" spans="1:14" x14ac:dyDescent="0.2">
      <c r="A570" s="28"/>
      <c r="B570" s="7" t="s">
        <v>539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540</v>
      </c>
      <c r="C571" s="8">
        <v>4</v>
      </c>
      <c r="D571" s="8">
        <v>0</v>
      </c>
      <c r="E571" s="8">
        <v>1</v>
      </c>
      <c r="F571" s="8">
        <v>0</v>
      </c>
      <c r="G571" s="9">
        <f t="shared" si="115"/>
        <v>4.0241448692152921E-3</v>
      </c>
      <c r="H571" s="9" t="str">
        <f t="shared" si="116"/>
        <v/>
      </c>
      <c r="I571" s="9">
        <f t="shared" si="117"/>
        <v>2.242152466367713E-3</v>
      </c>
      <c r="J571" s="9" t="str">
        <f t="shared" si="118"/>
        <v/>
      </c>
      <c r="K571" s="9">
        <f t="shared" si="121"/>
        <v>-0.75</v>
      </c>
      <c r="L571" s="9" t="str">
        <f t="shared" si="122"/>
        <v xml:space="preserve"> </v>
      </c>
      <c r="M571" s="9">
        <f t="shared" si="119"/>
        <v>-3.0181086519114691E-3</v>
      </c>
      <c r="N571" s="9" t="str">
        <f t="shared" si="120"/>
        <v/>
      </c>
    </row>
    <row r="572" spans="1:14" x14ac:dyDescent="0.2">
      <c r="A572" s="28"/>
      <c r="B572" s="7" t="s">
        <v>541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542</v>
      </c>
      <c r="C573" s="8">
        <v>0</v>
      </c>
      <c r="D573" s="8">
        <v>0</v>
      </c>
      <c r="E573" s="8">
        <v>0</v>
      </c>
      <c r="F573" s="8">
        <v>0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543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544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545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546</v>
      </c>
      <c r="C577" s="8">
        <v>0</v>
      </c>
      <c r="D577" s="8">
        <v>0</v>
      </c>
      <c r="E577" s="8">
        <v>0</v>
      </c>
      <c r="F577" s="8">
        <v>0</v>
      </c>
      <c r="G577" s="9" t="str">
        <f t="shared" si="115"/>
        <v/>
      </c>
      <c r="H577" s="9" t="str">
        <f t="shared" si="116"/>
        <v/>
      </c>
      <c r="I577" s="9" t="str">
        <f t="shared" si="117"/>
        <v/>
      </c>
      <c r="J577" s="9" t="str">
        <f t="shared" si="118"/>
        <v/>
      </c>
      <c r="K577" s="9" t="str">
        <f t="shared" si="121"/>
        <v xml:space="preserve"> </v>
      </c>
      <c r="L577" s="9" t="str">
        <f t="shared" si="122"/>
        <v xml:space="preserve"> </v>
      </c>
      <c r="M577" s="9" t="str">
        <f t="shared" si="119"/>
        <v/>
      </c>
      <c r="N577" s="9" t="str">
        <f t="shared" si="120"/>
        <v/>
      </c>
    </row>
    <row r="578" spans="1:14" ht="25.5" x14ac:dyDescent="0.2">
      <c r="A578" s="28"/>
      <c r="B578" s="7" t="s">
        <v>547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548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549</v>
      </c>
      <c r="C580" s="8">
        <v>0</v>
      </c>
      <c r="D580" s="8">
        <v>3</v>
      </c>
      <c r="E580" s="8">
        <v>0</v>
      </c>
      <c r="F580" s="8">
        <v>1</v>
      </c>
      <c r="G580" s="9" t="str">
        <f t="shared" si="115"/>
        <v/>
      </c>
      <c r="H580" s="9">
        <f t="shared" si="116"/>
        <v>2.3382696804364772E-3</v>
      </c>
      <c r="I580" s="9" t="str">
        <f t="shared" si="117"/>
        <v/>
      </c>
      <c r="J580" s="9">
        <f t="shared" si="118"/>
        <v>2.840909090909091E-3</v>
      </c>
      <c r="K580" s="9" t="str">
        <f t="shared" si="121"/>
        <v xml:space="preserve"> </v>
      </c>
      <c r="L580" s="9">
        <f t="shared" si="122"/>
        <v>-0.66666666666666663</v>
      </c>
      <c r="M580" s="9" t="str">
        <f t="shared" si="119"/>
        <v/>
      </c>
      <c r="N580" s="9">
        <f t="shared" si="120"/>
        <v>-1.558846453624318E-3</v>
      </c>
    </row>
    <row r="581" spans="1:14" ht="25.5" x14ac:dyDescent="0.2">
      <c r="A581" s="28"/>
      <c r="B581" s="7" t="s">
        <v>550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551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552</v>
      </c>
      <c r="C583" s="8">
        <v>0</v>
      </c>
      <c r="D583" s="8">
        <v>48</v>
      </c>
      <c r="E583" s="8">
        <v>0</v>
      </c>
      <c r="F583" s="8">
        <v>9</v>
      </c>
      <c r="G583" s="9" t="str">
        <f t="shared" si="115"/>
        <v/>
      </c>
      <c r="H583" s="9">
        <f t="shared" si="116"/>
        <v>3.7412314886983634E-2</v>
      </c>
      <c r="I583" s="9" t="str">
        <f t="shared" si="117"/>
        <v/>
      </c>
      <c r="J583" s="9">
        <f t="shared" si="118"/>
        <v>2.556818181818182E-2</v>
      </c>
      <c r="K583" s="9" t="str">
        <f t="shared" si="121"/>
        <v xml:space="preserve"> </v>
      </c>
      <c r="L583" s="9">
        <f t="shared" si="122"/>
        <v>-0.8125</v>
      </c>
      <c r="M583" s="9" t="str">
        <f t="shared" si="119"/>
        <v/>
      </c>
      <c r="N583" s="9">
        <f t="shared" si="120"/>
        <v>-3.0397505845674203E-2</v>
      </c>
    </row>
    <row r="584" spans="1:14" ht="25.5" x14ac:dyDescent="0.2">
      <c r="A584" s="28"/>
      <c r="B584" s="7" t="s">
        <v>553</v>
      </c>
      <c r="C584" s="8">
        <v>0</v>
      </c>
      <c r="D584" s="8">
        <v>0</v>
      </c>
      <c r="E584" s="8">
        <v>0</v>
      </c>
      <c r="F584" s="8">
        <v>0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 t="str">
        <f t="shared" si="122"/>
        <v xml:space="preserve"> 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554</v>
      </c>
      <c r="C585" s="8">
        <v>0</v>
      </c>
      <c r="D585" s="8">
        <v>4</v>
      </c>
      <c r="E585" s="8">
        <v>0</v>
      </c>
      <c r="F585" s="8">
        <v>0</v>
      </c>
      <c r="G585" s="9" t="str">
        <f t="shared" si="115"/>
        <v/>
      </c>
      <c r="H585" s="9">
        <f t="shared" si="116"/>
        <v>3.1176929072486361E-3</v>
      </c>
      <c r="I585" s="9" t="str">
        <f t="shared" si="117"/>
        <v/>
      </c>
      <c r="J585" s="9" t="str">
        <f t="shared" si="118"/>
        <v/>
      </c>
      <c r="K585" s="9" t="str">
        <f t="shared" si="121"/>
        <v xml:space="preserve"> </v>
      </c>
      <c r="L585" s="9">
        <f t="shared" si="122"/>
        <v>-1</v>
      </c>
      <c r="M585" s="9" t="str">
        <f t="shared" si="119"/>
        <v/>
      </c>
      <c r="N585" s="9">
        <f t="shared" si="120"/>
        <v>-3.1176929072486361E-3</v>
      </c>
    </row>
    <row r="586" spans="1:14" x14ac:dyDescent="0.2">
      <c r="A586" s="28"/>
      <c r="B586" s="7" t="s">
        <v>555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556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557</v>
      </c>
      <c r="C588" s="8">
        <v>0</v>
      </c>
      <c r="D588" s="8">
        <v>12</v>
      </c>
      <c r="E588" s="8">
        <v>0</v>
      </c>
      <c r="F588" s="8">
        <v>5</v>
      </c>
      <c r="G588" s="9" t="str">
        <f t="shared" si="115"/>
        <v/>
      </c>
      <c r="H588" s="9">
        <f t="shared" si="116"/>
        <v>9.3530787217459086E-3</v>
      </c>
      <c r="I588" s="9" t="str">
        <f t="shared" si="117"/>
        <v/>
      </c>
      <c r="J588" s="9">
        <f t="shared" si="118"/>
        <v>1.4204545454545454E-2</v>
      </c>
      <c r="K588" s="9" t="str">
        <f t="shared" si="121"/>
        <v xml:space="preserve"> </v>
      </c>
      <c r="L588" s="9">
        <f t="shared" si="122"/>
        <v>-0.58333333333333337</v>
      </c>
      <c r="M588" s="9" t="str">
        <f t="shared" si="119"/>
        <v/>
      </c>
      <c r="N588" s="9">
        <f t="shared" si="120"/>
        <v>-5.4559625876851141E-3</v>
      </c>
    </row>
    <row r="589" spans="1:14" ht="25.5" x14ac:dyDescent="0.2">
      <c r="A589" s="28"/>
      <c r="B589" s="7" t="s">
        <v>558</v>
      </c>
      <c r="C589" s="8">
        <v>0</v>
      </c>
      <c r="D589" s="8">
        <v>29</v>
      </c>
      <c r="E589" s="8">
        <v>0</v>
      </c>
      <c r="F589" s="8">
        <v>3</v>
      </c>
      <c r="G589" s="9" t="str">
        <f t="shared" si="115"/>
        <v/>
      </c>
      <c r="H589" s="9">
        <f t="shared" si="116"/>
        <v>2.260327357755261E-2</v>
      </c>
      <c r="I589" s="9" t="str">
        <f t="shared" si="117"/>
        <v/>
      </c>
      <c r="J589" s="9">
        <f t="shared" si="118"/>
        <v>8.5227272727272721E-3</v>
      </c>
      <c r="K589" s="9" t="str">
        <f t="shared" si="121"/>
        <v xml:space="preserve"> </v>
      </c>
      <c r="L589" s="9">
        <f t="shared" si="122"/>
        <v>-0.89655172413793105</v>
      </c>
      <c r="M589" s="9" t="str">
        <f t="shared" si="119"/>
        <v/>
      </c>
      <c r="N589" s="9">
        <f t="shared" si="120"/>
        <v>-2.0265003897116135E-2</v>
      </c>
    </row>
    <row r="590" spans="1:14" x14ac:dyDescent="0.2">
      <c r="A590" s="28"/>
      <c r="B590" s="7" t="s">
        <v>559</v>
      </c>
      <c r="C590" s="8">
        <v>3</v>
      </c>
      <c r="D590" s="8">
        <v>31</v>
      </c>
      <c r="E590" s="8">
        <v>1</v>
      </c>
      <c r="F590" s="8">
        <v>23</v>
      </c>
      <c r="G590" s="9">
        <f t="shared" si="115"/>
        <v>3.0181086519114686E-3</v>
      </c>
      <c r="H590" s="9">
        <f t="shared" si="116"/>
        <v>2.4162120031176928E-2</v>
      </c>
      <c r="I590" s="9">
        <f t="shared" si="117"/>
        <v>2.242152466367713E-3</v>
      </c>
      <c r="J590" s="9">
        <f t="shared" si="118"/>
        <v>6.5340909090909088E-2</v>
      </c>
      <c r="K590" s="9">
        <f t="shared" si="121"/>
        <v>-0.66666666666666663</v>
      </c>
      <c r="L590" s="9">
        <f t="shared" si="122"/>
        <v>-0.25806451612903225</v>
      </c>
      <c r="M590" s="9">
        <f t="shared" si="119"/>
        <v>-2.0120724346076456E-3</v>
      </c>
      <c r="N590" s="9">
        <f t="shared" si="120"/>
        <v>-6.2353858144972713E-3</v>
      </c>
    </row>
    <row r="591" spans="1:14" x14ac:dyDescent="0.2">
      <c r="A591" s="28"/>
      <c r="B591" s="7" t="s">
        <v>560</v>
      </c>
      <c r="C591" s="8">
        <v>0</v>
      </c>
      <c r="D591" s="8">
        <v>2</v>
      </c>
      <c r="E591" s="8">
        <v>0</v>
      </c>
      <c r="F591" s="8">
        <v>1</v>
      </c>
      <c r="G591" s="9" t="str">
        <f t="shared" si="115"/>
        <v/>
      </c>
      <c r="H591" s="9">
        <f t="shared" si="116"/>
        <v>1.558846453624318E-3</v>
      </c>
      <c r="I591" s="9" t="str">
        <f t="shared" si="117"/>
        <v/>
      </c>
      <c r="J591" s="9">
        <f t="shared" si="118"/>
        <v>2.840909090909091E-3</v>
      </c>
      <c r="K591" s="9" t="str">
        <f t="shared" si="121"/>
        <v xml:space="preserve"> </v>
      </c>
      <c r="L591" s="9">
        <f t="shared" si="122"/>
        <v>-0.5</v>
      </c>
      <c r="M591" s="9" t="str">
        <f t="shared" si="119"/>
        <v/>
      </c>
      <c r="N591" s="9">
        <f t="shared" si="120"/>
        <v>-7.7942322681215901E-4</v>
      </c>
    </row>
    <row r="592" spans="1:14" x14ac:dyDescent="0.2">
      <c r="A592" s="28"/>
      <c r="B592" s="7" t="s">
        <v>561</v>
      </c>
      <c r="C592" s="8">
        <v>0</v>
      </c>
      <c r="D592" s="8">
        <v>5</v>
      </c>
      <c r="E592" s="8">
        <v>0</v>
      </c>
      <c r="F592" s="8">
        <v>2</v>
      </c>
      <c r="G592" s="9" t="str">
        <f t="shared" si="115"/>
        <v/>
      </c>
      <c r="H592" s="9">
        <f t="shared" si="116"/>
        <v>3.897116134060795E-3</v>
      </c>
      <c r="I592" s="9" t="str">
        <f t="shared" si="117"/>
        <v/>
      </c>
      <c r="J592" s="9">
        <f t="shared" si="118"/>
        <v>5.681818181818182E-3</v>
      </c>
      <c r="K592" s="9" t="str">
        <f t="shared" si="121"/>
        <v xml:space="preserve"> </v>
      </c>
      <c r="L592" s="9">
        <f t="shared" si="122"/>
        <v>-0.6</v>
      </c>
      <c r="M592" s="9" t="str">
        <f t="shared" si="119"/>
        <v/>
      </c>
      <c r="N592" s="9">
        <f t="shared" si="120"/>
        <v>-2.3382696804364767E-3</v>
      </c>
    </row>
    <row r="593" spans="1:14" x14ac:dyDescent="0.2">
      <c r="A593" s="28"/>
      <c r="B593" s="7" t="s">
        <v>562</v>
      </c>
      <c r="C593" s="8">
        <v>0</v>
      </c>
      <c r="D593" s="8">
        <v>0</v>
      </c>
      <c r="E593" s="8">
        <v>0</v>
      </c>
      <c r="F593" s="8">
        <v>1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>
        <f t="shared" si="118"/>
        <v>2.840909090909091E-3</v>
      </c>
      <c r="K593" s="9" t="str">
        <f t="shared" si="121"/>
        <v xml:space="preserve"> </v>
      </c>
      <c r="L593" s="9">
        <f t="shared" si="122"/>
        <v>1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563</v>
      </c>
      <c r="C594" s="8">
        <v>0</v>
      </c>
      <c r="D594" s="8">
        <v>1</v>
      </c>
      <c r="E594" s="8">
        <v>0</v>
      </c>
      <c r="F594" s="8">
        <v>0</v>
      </c>
      <c r="G594" s="9" t="str">
        <f t="shared" si="115"/>
        <v/>
      </c>
      <c r="H594" s="9">
        <f t="shared" si="116"/>
        <v>7.7942322681215901E-4</v>
      </c>
      <c r="I594" s="9" t="str">
        <f t="shared" si="117"/>
        <v/>
      </c>
      <c r="J594" s="9" t="str">
        <f t="shared" si="118"/>
        <v/>
      </c>
      <c r="K594" s="9" t="str">
        <f t="shared" si="121"/>
        <v xml:space="preserve"> </v>
      </c>
      <c r="L594" s="9">
        <f t="shared" si="122"/>
        <v>-1</v>
      </c>
      <c r="M594" s="9" t="str">
        <f t="shared" si="119"/>
        <v/>
      </c>
      <c r="N594" s="9">
        <f t="shared" si="120"/>
        <v>-7.7942322681215901E-4</v>
      </c>
    </row>
    <row r="595" spans="1:14" x14ac:dyDescent="0.2">
      <c r="A595" s="28"/>
      <c r="B595" s="7" t="s">
        <v>564</v>
      </c>
      <c r="C595" s="8">
        <v>0</v>
      </c>
      <c r="D595" s="8">
        <v>0</v>
      </c>
      <c r="E595" s="8">
        <v>0</v>
      </c>
      <c r="F595" s="8">
        <v>0</v>
      </c>
      <c r="G595" s="9" t="str">
        <f t="shared" si="115"/>
        <v/>
      </c>
      <c r="H595" s="9" t="str">
        <f t="shared" si="116"/>
        <v/>
      </c>
      <c r="I595" s="9" t="str">
        <f t="shared" si="117"/>
        <v/>
      </c>
      <c r="J595" s="9" t="str">
        <f t="shared" si="118"/>
        <v/>
      </c>
      <c r="K595" s="9" t="str">
        <f t="shared" si="121"/>
        <v xml:space="preserve"> </v>
      </c>
      <c r="L595" s="9" t="str">
        <f t="shared" si="122"/>
        <v xml:space="preserve"> 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565</v>
      </c>
      <c r="C596" s="8">
        <v>0</v>
      </c>
      <c r="D596" s="8">
        <v>10</v>
      </c>
      <c r="E596" s="8">
        <v>0</v>
      </c>
      <c r="F596" s="8">
        <v>8</v>
      </c>
      <c r="G596" s="9" t="str">
        <f t="shared" si="115"/>
        <v/>
      </c>
      <c r="H596" s="9">
        <f t="shared" si="116"/>
        <v>7.7942322681215899E-3</v>
      </c>
      <c r="I596" s="9" t="str">
        <f t="shared" si="117"/>
        <v/>
      </c>
      <c r="J596" s="9">
        <f t="shared" si="118"/>
        <v>2.2727272727272728E-2</v>
      </c>
      <c r="K596" s="9" t="str">
        <f t="shared" si="121"/>
        <v xml:space="preserve"> </v>
      </c>
      <c r="L596" s="9">
        <f t="shared" si="122"/>
        <v>-0.2</v>
      </c>
      <c r="M596" s="9" t="str">
        <f t="shared" si="119"/>
        <v/>
      </c>
      <c r="N596" s="9">
        <f t="shared" si="120"/>
        <v>-1.558846453624318E-3</v>
      </c>
    </row>
    <row r="597" spans="1:14" x14ac:dyDescent="0.2">
      <c r="A597" s="28"/>
      <c r="B597" s="7" t="s">
        <v>566</v>
      </c>
      <c r="C597" s="8">
        <v>0</v>
      </c>
      <c r="D597" s="8">
        <v>2</v>
      </c>
      <c r="E597" s="8">
        <v>0</v>
      </c>
      <c r="F597" s="8">
        <v>2</v>
      </c>
      <c r="G597" s="9" t="str">
        <f t="shared" si="115"/>
        <v/>
      </c>
      <c r="H597" s="9">
        <f t="shared" si="116"/>
        <v>1.558846453624318E-3</v>
      </c>
      <c r="I597" s="9" t="str">
        <f t="shared" si="117"/>
        <v/>
      </c>
      <c r="J597" s="9">
        <f t="shared" si="118"/>
        <v>5.681818181818182E-3</v>
      </c>
      <c r="K597" s="9" t="str">
        <f t="shared" si="121"/>
        <v xml:space="preserve"> </v>
      </c>
      <c r="L597" s="9">
        <f t="shared" si="122"/>
        <v>0</v>
      </c>
      <c r="M597" s="9" t="str">
        <f t="shared" si="119"/>
        <v/>
      </c>
      <c r="N597" s="9">
        <f t="shared" si="120"/>
        <v>0</v>
      </c>
    </row>
    <row r="598" spans="1:14" x14ac:dyDescent="0.2">
      <c r="A598" s="28"/>
      <c r="B598" s="7" t="s">
        <v>567</v>
      </c>
      <c r="C598" s="8">
        <v>0</v>
      </c>
      <c r="D598" s="8">
        <v>11</v>
      </c>
      <c r="E598" s="8">
        <v>0</v>
      </c>
      <c r="F598" s="8">
        <v>2</v>
      </c>
      <c r="G598" s="9" t="str">
        <f t="shared" si="115"/>
        <v/>
      </c>
      <c r="H598" s="9">
        <f t="shared" si="116"/>
        <v>8.5736554949337497E-3</v>
      </c>
      <c r="I598" s="9" t="str">
        <f t="shared" si="117"/>
        <v/>
      </c>
      <c r="J598" s="9">
        <f t="shared" si="118"/>
        <v>5.681818181818182E-3</v>
      </c>
      <c r="K598" s="9" t="str">
        <f t="shared" si="121"/>
        <v xml:space="preserve"> </v>
      </c>
      <c r="L598" s="9">
        <f t="shared" si="122"/>
        <v>-0.81818181818181823</v>
      </c>
      <c r="M598" s="9" t="str">
        <f t="shared" si="119"/>
        <v/>
      </c>
      <c r="N598" s="9">
        <f t="shared" si="120"/>
        <v>-7.0148090413094319E-3</v>
      </c>
    </row>
    <row r="599" spans="1:14" ht="25.5" x14ac:dyDescent="0.2">
      <c r="A599" s="28"/>
      <c r="B599" s="7" t="s">
        <v>568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569</v>
      </c>
      <c r="C600" s="8">
        <v>0</v>
      </c>
      <c r="D600" s="8">
        <v>1</v>
      </c>
      <c r="E600" s="8">
        <v>0</v>
      </c>
      <c r="F600" s="8">
        <v>1</v>
      </c>
      <c r="G600" s="9" t="str">
        <f t="shared" si="115"/>
        <v/>
      </c>
      <c r="H600" s="9">
        <f t="shared" si="116"/>
        <v>7.7942322681215901E-4</v>
      </c>
      <c r="I600" s="9" t="str">
        <f t="shared" si="117"/>
        <v/>
      </c>
      <c r="J600" s="9">
        <f t="shared" si="118"/>
        <v>2.840909090909091E-3</v>
      </c>
      <c r="K600" s="9" t="str">
        <f t="shared" si="121"/>
        <v xml:space="preserve"> </v>
      </c>
      <c r="L600" s="9">
        <f t="shared" si="122"/>
        <v>0</v>
      </c>
      <c r="M600" s="9" t="str">
        <f t="shared" si="119"/>
        <v/>
      </c>
      <c r="N600" s="9">
        <f t="shared" si="120"/>
        <v>0</v>
      </c>
    </row>
    <row r="601" spans="1:14" x14ac:dyDescent="0.2">
      <c r="A601" s="28"/>
      <c r="B601" s="7" t="s">
        <v>570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571</v>
      </c>
      <c r="C602" s="8">
        <v>0</v>
      </c>
      <c r="D602" s="8">
        <v>0</v>
      </c>
      <c r="E602" s="8">
        <v>0</v>
      </c>
      <c r="F602" s="8">
        <v>0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 t="str">
        <f t="shared" si="122"/>
        <v xml:space="preserve"> 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572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573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14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15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185</v>
      </c>
      <c r="D612" s="12">
        <f>SUM(D613:D640)</f>
        <v>731</v>
      </c>
      <c r="E612" s="12">
        <f>SUM(E613:E640)</f>
        <v>51</v>
      </c>
      <c r="F612" s="12">
        <f>SUM(F613:F640)</f>
        <v>313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-0.72432432432432436</v>
      </c>
      <c r="L612" s="13">
        <f>+IF(AND(D612=0,F612=0),"",IF(D612=0,1,IF(F612=0,-1,(F612-D612)/D612)))</f>
        <v>-0.57181942544459641</v>
      </c>
      <c r="M612" s="13">
        <f t="shared" ref="M612:M640" si="127">+IF(OR(AND(G612=""),(K612="")),"",G612*K612)</f>
        <v>-0.72432432432432436</v>
      </c>
      <c r="N612" s="13">
        <f t="shared" ref="N612:N640" si="128">+IF(OR(AND(H612=""),(L612="")),"",H612*L612)</f>
        <v>-0.57181942544459641</v>
      </c>
    </row>
    <row r="613" spans="1:14" x14ac:dyDescent="0.2">
      <c r="A613" s="28"/>
      <c r="B613" s="7" t="s">
        <v>574</v>
      </c>
      <c r="C613" s="8">
        <v>0</v>
      </c>
      <c r="D613" s="8">
        <v>0</v>
      </c>
      <c r="E613" s="8">
        <v>0</v>
      </c>
      <c r="F613" s="8">
        <v>4</v>
      </c>
      <c r="G613" s="9" t="str">
        <f t="shared" si="123"/>
        <v/>
      </c>
      <c r="H613" s="9" t="str">
        <f t="shared" si="124"/>
        <v/>
      </c>
      <c r="I613" s="9" t="str">
        <f t="shared" si="125"/>
        <v/>
      </c>
      <c r="J613" s="9">
        <f t="shared" si="126"/>
        <v>1.2779552715654952E-2</v>
      </c>
      <c r="K613" s="9" t="str">
        <f t="shared" ref="K613:K640" si="129">+IF(AND(C613=0,E613=0)," ",IF(C613=0,1,IF(E613=0,-1,(E613-C613)/C613)))</f>
        <v xml:space="preserve"> </v>
      </c>
      <c r="L613" s="9">
        <f t="shared" ref="L613:L640" si="130">+IF(AND(D613=0,F613=0)," ",IF(D613=0,1,IF(F613=0,-1,(F613-D613)/D613)))</f>
        <v>1</v>
      </c>
      <c r="M613" s="9" t="str">
        <f t="shared" si="127"/>
        <v/>
      </c>
      <c r="N613" s="9" t="str">
        <f t="shared" si="128"/>
        <v/>
      </c>
    </row>
    <row r="614" spans="1:14" x14ac:dyDescent="0.2">
      <c r="A614" s="28"/>
      <c r="B614" s="7" t="s">
        <v>575</v>
      </c>
      <c r="C614" s="8">
        <v>0</v>
      </c>
      <c r="D614" s="8">
        <v>0</v>
      </c>
      <c r="E614" s="8">
        <v>0</v>
      </c>
      <c r="F614" s="8">
        <v>0</v>
      </c>
      <c r="G614" s="9" t="str">
        <f t="shared" si="123"/>
        <v/>
      </c>
      <c r="H614" s="9" t="str">
        <f t="shared" si="124"/>
        <v/>
      </c>
      <c r="I614" s="9" t="str">
        <f t="shared" si="125"/>
        <v/>
      </c>
      <c r="J614" s="9" t="str">
        <f t="shared" si="126"/>
        <v/>
      </c>
      <c r="K614" s="9" t="str">
        <f t="shared" si="129"/>
        <v xml:space="preserve"> </v>
      </c>
      <c r="L614" s="9" t="str">
        <f t="shared" si="130"/>
        <v xml:space="preserve"> </v>
      </c>
      <c r="M614" s="9" t="str">
        <f t="shared" si="127"/>
        <v/>
      </c>
      <c r="N614" s="9" t="str">
        <f t="shared" si="128"/>
        <v/>
      </c>
    </row>
    <row r="615" spans="1:14" ht="25.5" x14ac:dyDescent="0.2">
      <c r="A615" s="28"/>
      <c r="B615" s="7" t="s">
        <v>576</v>
      </c>
      <c r="C615" s="8">
        <v>52</v>
      </c>
      <c r="D615" s="8">
        <v>40</v>
      </c>
      <c r="E615" s="8">
        <v>14</v>
      </c>
      <c r="F615" s="8">
        <v>2</v>
      </c>
      <c r="G615" s="9">
        <f t="shared" si="123"/>
        <v>0.2810810810810811</v>
      </c>
      <c r="H615" s="9">
        <f t="shared" si="124"/>
        <v>5.4719562243502051E-2</v>
      </c>
      <c r="I615" s="9">
        <f t="shared" si="125"/>
        <v>0.27450980392156865</v>
      </c>
      <c r="J615" s="9">
        <f t="shared" si="126"/>
        <v>6.3897763578274758E-3</v>
      </c>
      <c r="K615" s="9">
        <f t="shared" si="129"/>
        <v>-0.73076923076923073</v>
      </c>
      <c r="L615" s="9">
        <f t="shared" si="130"/>
        <v>-0.95</v>
      </c>
      <c r="M615" s="9">
        <f t="shared" si="127"/>
        <v>-0.20540540540540542</v>
      </c>
      <c r="N615" s="9">
        <f t="shared" si="128"/>
        <v>-5.1983584131326949E-2</v>
      </c>
    </row>
    <row r="616" spans="1:14" x14ac:dyDescent="0.2">
      <c r="A616" s="28"/>
      <c r="B616" s="7" t="s">
        <v>577</v>
      </c>
      <c r="C616" s="8">
        <v>43</v>
      </c>
      <c r="D616" s="8">
        <v>16</v>
      </c>
      <c r="E616" s="8">
        <v>9</v>
      </c>
      <c r="F616" s="8">
        <v>1</v>
      </c>
      <c r="G616" s="9">
        <f t="shared" si="123"/>
        <v>0.23243243243243245</v>
      </c>
      <c r="H616" s="9">
        <f t="shared" si="124"/>
        <v>2.188782489740082E-2</v>
      </c>
      <c r="I616" s="9">
        <f t="shared" si="125"/>
        <v>0.17647058823529413</v>
      </c>
      <c r="J616" s="9">
        <f t="shared" si="126"/>
        <v>3.1948881789137379E-3</v>
      </c>
      <c r="K616" s="9">
        <f t="shared" si="129"/>
        <v>-0.79069767441860461</v>
      </c>
      <c r="L616" s="9">
        <f t="shared" si="130"/>
        <v>-0.9375</v>
      </c>
      <c r="M616" s="9">
        <f t="shared" si="127"/>
        <v>-0.18378378378378379</v>
      </c>
      <c r="N616" s="9">
        <f t="shared" si="128"/>
        <v>-2.0519835841313269E-2</v>
      </c>
    </row>
    <row r="617" spans="1:14" x14ac:dyDescent="0.2">
      <c r="A617" s="28"/>
      <c r="B617" s="7" t="s">
        <v>578</v>
      </c>
      <c r="C617" s="8">
        <v>0</v>
      </c>
      <c r="D617" s="8">
        <v>1</v>
      </c>
      <c r="E617" s="8">
        <v>1</v>
      </c>
      <c r="F617" s="8">
        <v>3</v>
      </c>
      <c r="G617" s="9" t="str">
        <f t="shared" si="123"/>
        <v/>
      </c>
      <c r="H617" s="9">
        <f t="shared" si="124"/>
        <v>1.3679890560875513E-3</v>
      </c>
      <c r="I617" s="9">
        <f t="shared" si="125"/>
        <v>1.9607843137254902E-2</v>
      </c>
      <c r="J617" s="9">
        <f t="shared" si="126"/>
        <v>9.5846645367412137E-3</v>
      </c>
      <c r="K617" s="9">
        <f t="shared" si="129"/>
        <v>1</v>
      </c>
      <c r="L617" s="9">
        <f t="shared" si="130"/>
        <v>2</v>
      </c>
      <c r="M617" s="9" t="str">
        <f t="shared" si="127"/>
        <v/>
      </c>
      <c r="N617" s="9">
        <f t="shared" si="128"/>
        <v>2.7359781121751026E-3</v>
      </c>
    </row>
    <row r="618" spans="1:14" x14ac:dyDescent="0.2">
      <c r="A618" s="28"/>
      <c r="B618" s="7" t="s">
        <v>579</v>
      </c>
      <c r="C618" s="8">
        <v>0</v>
      </c>
      <c r="D618" s="8">
        <v>0</v>
      </c>
      <c r="E618" s="8">
        <v>0</v>
      </c>
      <c r="F618" s="8">
        <v>0</v>
      </c>
      <c r="G618" s="9" t="str">
        <f t="shared" si="123"/>
        <v/>
      </c>
      <c r="H618" s="9" t="str">
        <f t="shared" si="124"/>
        <v/>
      </c>
      <c r="I618" s="9" t="str">
        <f t="shared" si="125"/>
        <v/>
      </c>
      <c r="J618" s="9" t="str">
        <f t="shared" si="126"/>
        <v/>
      </c>
      <c r="K618" s="9" t="str">
        <f t="shared" si="129"/>
        <v xml:space="preserve"> </v>
      </c>
      <c r="L618" s="9" t="str">
        <f t="shared" si="130"/>
        <v xml:space="preserve"> 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580</v>
      </c>
      <c r="C619" s="8">
        <v>0</v>
      </c>
      <c r="D619" s="8">
        <v>1</v>
      </c>
      <c r="E619" s="8">
        <v>0</v>
      </c>
      <c r="F619" s="8">
        <v>1</v>
      </c>
      <c r="G619" s="9" t="str">
        <f t="shared" si="123"/>
        <v/>
      </c>
      <c r="H619" s="9">
        <f t="shared" si="124"/>
        <v>1.3679890560875513E-3</v>
      </c>
      <c r="I619" s="9" t="str">
        <f t="shared" si="125"/>
        <v/>
      </c>
      <c r="J619" s="9">
        <f t="shared" si="126"/>
        <v>3.1948881789137379E-3</v>
      </c>
      <c r="K619" s="9" t="str">
        <f t="shared" si="129"/>
        <v xml:space="preserve"> </v>
      </c>
      <c r="L619" s="9">
        <f t="shared" si="130"/>
        <v>0</v>
      </c>
      <c r="M619" s="9" t="str">
        <f t="shared" si="127"/>
        <v/>
      </c>
      <c r="N619" s="9">
        <f t="shared" si="128"/>
        <v>0</v>
      </c>
    </row>
    <row r="620" spans="1:14" x14ac:dyDescent="0.2">
      <c r="A620" s="28"/>
      <c r="B620" s="7" t="s">
        <v>581</v>
      </c>
      <c r="C620" s="8">
        <v>0</v>
      </c>
      <c r="D620" s="8">
        <v>0</v>
      </c>
      <c r="E620" s="8">
        <v>0</v>
      </c>
      <c r="F620" s="8">
        <v>0</v>
      </c>
      <c r="G620" s="9" t="str">
        <f t="shared" si="123"/>
        <v/>
      </c>
      <c r="H620" s="9" t="str">
        <f t="shared" si="124"/>
        <v/>
      </c>
      <c r="I620" s="9" t="str">
        <f t="shared" si="125"/>
        <v/>
      </c>
      <c r="J620" s="9" t="str">
        <f t="shared" si="126"/>
        <v/>
      </c>
      <c r="K620" s="9" t="str">
        <f t="shared" si="129"/>
        <v xml:space="preserve"> </v>
      </c>
      <c r="L620" s="9" t="str">
        <f t="shared" si="130"/>
        <v xml:space="preserve"> </v>
      </c>
      <c r="M620" s="9" t="str">
        <f t="shared" si="127"/>
        <v/>
      </c>
      <c r="N620" s="9" t="str">
        <f t="shared" si="128"/>
        <v/>
      </c>
    </row>
    <row r="621" spans="1:14" x14ac:dyDescent="0.2">
      <c r="A621" s="28"/>
      <c r="B621" s="7" t="s">
        <v>582</v>
      </c>
      <c r="C621" s="8">
        <v>0</v>
      </c>
      <c r="D621" s="8">
        <v>1</v>
      </c>
      <c r="E621" s="8">
        <v>1</v>
      </c>
      <c r="F621" s="8">
        <v>0</v>
      </c>
      <c r="G621" s="9" t="str">
        <f t="shared" si="123"/>
        <v/>
      </c>
      <c r="H621" s="9">
        <f t="shared" si="124"/>
        <v>1.3679890560875513E-3</v>
      </c>
      <c r="I621" s="9">
        <f t="shared" si="125"/>
        <v>1.9607843137254902E-2</v>
      </c>
      <c r="J621" s="9" t="str">
        <f t="shared" si="126"/>
        <v/>
      </c>
      <c r="K621" s="9">
        <f t="shared" si="129"/>
        <v>1</v>
      </c>
      <c r="L621" s="9">
        <f t="shared" si="130"/>
        <v>-1</v>
      </c>
      <c r="M621" s="9" t="str">
        <f t="shared" si="127"/>
        <v/>
      </c>
      <c r="N621" s="9">
        <f t="shared" si="128"/>
        <v>-1.3679890560875513E-3</v>
      </c>
    </row>
    <row r="622" spans="1:14" ht="23.25" customHeight="1" x14ac:dyDescent="0.2">
      <c r="A622" s="28"/>
      <c r="B622" s="7" t="s">
        <v>583</v>
      </c>
      <c r="C622" s="8">
        <v>0</v>
      </c>
      <c r="D622" s="8">
        <v>0</v>
      </c>
      <c r="E622" s="8">
        <v>0</v>
      </c>
      <c r="F622" s="8">
        <v>0</v>
      </c>
      <c r="G622" s="9" t="str">
        <f t="shared" si="123"/>
        <v/>
      </c>
      <c r="H622" s="9" t="str">
        <f t="shared" si="124"/>
        <v/>
      </c>
      <c r="I622" s="9" t="str">
        <f t="shared" si="125"/>
        <v/>
      </c>
      <c r="J622" s="9" t="str">
        <f t="shared" si="126"/>
        <v/>
      </c>
      <c r="K622" s="9" t="str">
        <f t="shared" si="129"/>
        <v xml:space="preserve"> </v>
      </c>
      <c r="L622" s="9" t="str">
        <f t="shared" si="130"/>
        <v xml:space="preserve"> </v>
      </c>
      <c r="M622" s="9" t="str">
        <f t="shared" si="127"/>
        <v/>
      </c>
      <c r="N622" s="9" t="str">
        <f t="shared" si="128"/>
        <v/>
      </c>
    </row>
    <row r="623" spans="1:14" x14ac:dyDescent="0.2">
      <c r="A623" s="28"/>
      <c r="B623" s="7" t="s">
        <v>584</v>
      </c>
      <c r="C623" s="8">
        <v>18</v>
      </c>
      <c r="D623" s="8">
        <v>10</v>
      </c>
      <c r="E623" s="8">
        <v>3</v>
      </c>
      <c r="F623" s="8">
        <v>0</v>
      </c>
      <c r="G623" s="9">
        <f t="shared" si="123"/>
        <v>9.7297297297297303E-2</v>
      </c>
      <c r="H623" s="9">
        <f t="shared" si="124"/>
        <v>1.3679890560875513E-2</v>
      </c>
      <c r="I623" s="9">
        <f t="shared" si="125"/>
        <v>5.8823529411764705E-2</v>
      </c>
      <c r="J623" s="9" t="str">
        <f t="shared" si="126"/>
        <v/>
      </c>
      <c r="K623" s="9">
        <f t="shared" si="129"/>
        <v>-0.83333333333333337</v>
      </c>
      <c r="L623" s="9">
        <f t="shared" si="130"/>
        <v>-1</v>
      </c>
      <c r="M623" s="9">
        <f t="shared" si="127"/>
        <v>-8.1081081081081086E-2</v>
      </c>
      <c r="N623" s="9">
        <f t="shared" si="128"/>
        <v>-1.3679890560875513E-2</v>
      </c>
    </row>
    <row r="624" spans="1:14" x14ac:dyDescent="0.2">
      <c r="A624" s="28"/>
      <c r="B624" s="7" t="s">
        <v>585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586</v>
      </c>
      <c r="C625" s="8">
        <v>0</v>
      </c>
      <c r="D625" s="8">
        <v>0</v>
      </c>
      <c r="E625" s="8">
        <v>0</v>
      </c>
      <c r="F625" s="8">
        <v>1</v>
      </c>
      <c r="G625" s="9" t="str">
        <f t="shared" si="123"/>
        <v/>
      </c>
      <c r="H625" s="9" t="str">
        <f t="shared" si="124"/>
        <v/>
      </c>
      <c r="I625" s="9" t="str">
        <f t="shared" si="125"/>
        <v/>
      </c>
      <c r="J625" s="9">
        <f t="shared" si="126"/>
        <v>3.1948881789137379E-3</v>
      </c>
      <c r="K625" s="9" t="str">
        <f t="shared" si="129"/>
        <v xml:space="preserve"> </v>
      </c>
      <c r="L625" s="9">
        <f t="shared" si="130"/>
        <v>1</v>
      </c>
      <c r="M625" s="9" t="str">
        <f t="shared" si="127"/>
        <v/>
      </c>
      <c r="N625" s="9" t="str">
        <f t="shared" si="128"/>
        <v/>
      </c>
    </row>
    <row r="626" spans="1:14" x14ac:dyDescent="0.2">
      <c r="A626" s="28"/>
      <c r="B626" s="7" t="s">
        <v>587</v>
      </c>
      <c r="C626" s="8">
        <v>0</v>
      </c>
      <c r="D626" s="8">
        <v>0</v>
      </c>
      <c r="E626" s="8">
        <v>0</v>
      </c>
      <c r="F626" s="8">
        <v>0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588</v>
      </c>
      <c r="C627" s="8">
        <v>1</v>
      </c>
      <c r="D627" s="8">
        <v>110</v>
      </c>
      <c r="E627" s="8">
        <v>9</v>
      </c>
      <c r="F627" s="8">
        <v>130</v>
      </c>
      <c r="G627" s="9">
        <f t="shared" si="123"/>
        <v>5.4054054054054057E-3</v>
      </c>
      <c r="H627" s="9">
        <f t="shared" si="124"/>
        <v>0.15047879616963064</v>
      </c>
      <c r="I627" s="9">
        <f t="shared" si="125"/>
        <v>0.17647058823529413</v>
      </c>
      <c r="J627" s="9">
        <f t="shared" si="126"/>
        <v>0.41533546325878595</v>
      </c>
      <c r="K627" s="9">
        <f t="shared" si="129"/>
        <v>8</v>
      </c>
      <c r="L627" s="9">
        <f t="shared" si="130"/>
        <v>0.18181818181818182</v>
      </c>
      <c r="M627" s="9">
        <f t="shared" si="127"/>
        <v>4.3243243243243246E-2</v>
      </c>
      <c r="N627" s="9">
        <f t="shared" si="128"/>
        <v>2.7359781121751026E-2</v>
      </c>
    </row>
    <row r="628" spans="1:14" x14ac:dyDescent="0.2">
      <c r="A628" s="28"/>
      <c r="B628" s="7" t="s">
        <v>589</v>
      </c>
      <c r="C628" s="8">
        <v>0</v>
      </c>
      <c r="D628" s="8">
        <v>6</v>
      </c>
      <c r="E628" s="8">
        <v>2</v>
      </c>
      <c r="F628" s="8">
        <v>40</v>
      </c>
      <c r="G628" s="9" t="str">
        <f t="shared" si="123"/>
        <v/>
      </c>
      <c r="H628" s="9">
        <f t="shared" si="124"/>
        <v>8.2079343365253077E-3</v>
      </c>
      <c r="I628" s="9">
        <f t="shared" si="125"/>
        <v>3.9215686274509803E-2</v>
      </c>
      <c r="J628" s="9">
        <f t="shared" si="126"/>
        <v>0.12779552715654952</v>
      </c>
      <c r="K628" s="9">
        <f t="shared" si="129"/>
        <v>1</v>
      </c>
      <c r="L628" s="9">
        <f t="shared" si="130"/>
        <v>5.666666666666667</v>
      </c>
      <c r="M628" s="9" t="str">
        <f t="shared" si="127"/>
        <v/>
      </c>
      <c r="N628" s="9">
        <f t="shared" si="128"/>
        <v>4.6511627906976744E-2</v>
      </c>
    </row>
    <row r="629" spans="1:14" x14ac:dyDescent="0.2">
      <c r="A629" s="28"/>
      <c r="B629" s="7" t="s">
        <v>590</v>
      </c>
      <c r="C629" s="8">
        <v>1</v>
      </c>
      <c r="D629" s="8">
        <v>16</v>
      </c>
      <c r="E629" s="8">
        <v>0</v>
      </c>
      <c r="F629" s="8">
        <v>8</v>
      </c>
      <c r="G629" s="9">
        <f t="shared" si="123"/>
        <v>5.4054054054054057E-3</v>
      </c>
      <c r="H629" s="9">
        <f t="shared" si="124"/>
        <v>2.188782489740082E-2</v>
      </c>
      <c r="I629" s="9" t="str">
        <f t="shared" si="125"/>
        <v/>
      </c>
      <c r="J629" s="9">
        <f t="shared" si="126"/>
        <v>2.5559105431309903E-2</v>
      </c>
      <c r="K629" s="9">
        <f t="shared" si="129"/>
        <v>-1</v>
      </c>
      <c r="L629" s="9">
        <f t="shared" si="130"/>
        <v>-0.5</v>
      </c>
      <c r="M629" s="9">
        <f t="shared" si="127"/>
        <v>-5.4054054054054057E-3</v>
      </c>
      <c r="N629" s="9">
        <f t="shared" si="128"/>
        <v>-1.094391244870041E-2</v>
      </c>
    </row>
    <row r="630" spans="1:14" x14ac:dyDescent="0.2">
      <c r="A630" s="28"/>
      <c r="B630" s="7" t="s">
        <v>591</v>
      </c>
      <c r="C630" s="8">
        <v>29</v>
      </c>
      <c r="D630" s="8">
        <v>374</v>
      </c>
      <c r="E630" s="8">
        <v>0</v>
      </c>
      <c r="F630" s="8">
        <v>39</v>
      </c>
      <c r="G630" s="9">
        <f t="shared" si="123"/>
        <v>0.15675675675675677</v>
      </c>
      <c r="H630" s="9">
        <f t="shared" si="124"/>
        <v>0.51162790697674421</v>
      </c>
      <c r="I630" s="9" t="str">
        <f t="shared" si="125"/>
        <v/>
      </c>
      <c r="J630" s="9">
        <f t="shared" si="126"/>
        <v>0.12460063897763578</v>
      </c>
      <c r="K630" s="9">
        <f t="shared" si="129"/>
        <v>-1</v>
      </c>
      <c r="L630" s="9">
        <f t="shared" si="130"/>
        <v>-0.89572192513368987</v>
      </c>
      <c r="M630" s="9">
        <f t="shared" si="127"/>
        <v>-0.15675675675675677</v>
      </c>
      <c r="N630" s="9">
        <f t="shared" si="128"/>
        <v>-0.45827633378932969</v>
      </c>
    </row>
    <row r="631" spans="1:14" x14ac:dyDescent="0.2">
      <c r="A631" s="28"/>
      <c r="B631" s="7" t="s">
        <v>592</v>
      </c>
      <c r="C631" s="8">
        <v>32</v>
      </c>
      <c r="D631" s="8">
        <v>125</v>
      </c>
      <c r="E631" s="8">
        <v>11</v>
      </c>
      <c r="F631" s="8">
        <v>61</v>
      </c>
      <c r="G631" s="9">
        <f t="shared" si="123"/>
        <v>0.17297297297297298</v>
      </c>
      <c r="H631" s="9">
        <f t="shared" si="124"/>
        <v>0.17099863201094392</v>
      </c>
      <c r="I631" s="9">
        <f t="shared" si="125"/>
        <v>0.21568627450980393</v>
      </c>
      <c r="J631" s="9">
        <f t="shared" si="126"/>
        <v>0.19488817891373802</v>
      </c>
      <c r="K631" s="9">
        <f t="shared" si="129"/>
        <v>-0.65625</v>
      </c>
      <c r="L631" s="9">
        <f t="shared" si="130"/>
        <v>-0.51200000000000001</v>
      </c>
      <c r="M631" s="9">
        <f t="shared" si="127"/>
        <v>-0.11351351351351352</v>
      </c>
      <c r="N631" s="9">
        <f t="shared" si="128"/>
        <v>-8.7551299589603296E-2</v>
      </c>
    </row>
    <row r="632" spans="1:14" x14ac:dyDescent="0.2">
      <c r="A632" s="28"/>
      <c r="B632" s="7" t="s">
        <v>593</v>
      </c>
      <c r="C632" s="8">
        <v>0</v>
      </c>
      <c r="D632" s="8">
        <v>1</v>
      </c>
      <c r="E632" s="8">
        <v>0</v>
      </c>
      <c r="F632" s="8">
        <v>3</v>
      </c>
      <c r="G632" s="9" t="str">
        <f t="shared" si="123"/>
        <v/>
      </c>
      <c r="H632" s="9">
        <f t="shared" si="124"/>
        <v>1.3679890560875513E-3</v>
      </c>
      <c r="I632" s="9" t="str">
        <f t="shared" si="125"/>
        <v/>
      </c>
      <c r="J632" s="9">
        <f t="shared" si="126"/>
        <v>9.5846645367412137E-3</v>
      </c>
      <c r="K632" s="9" t="str">
        <f t="shared" si="129"/>
        <v xml:space="preserve"> </v>
      </c>
      <c r="L632" s="9">
        <f t="shared" si="130"/>
        <v>2</v>
      </c>
      <c r="M632" s="9" t="str">
        <f t="shared" si="127"/>
        <v/>
      </c>
      <c r="N632" s="9">
        <f t="shared" si="128"/>
        <v>2.7359781121751026E-3</v>
      </c>
    </row>
    <row r="633" spans="1:14" x14ac:dyDescent="0.2">
      <c r="A633" s="28"/>
      <c r="B633" s="7" t="s">
        <v>594</v>
      </c>
      <c r="C633" s="8">
        <v>0</v>
      </c>
      <c r="D633" s="8">
        <v>1</v>
      </c>
      <c r="E633" s="8">
        <v>0</v>
      </c>
      <c r="F633" s="8">
        <v>0</v>
      </c>
      <c r="G633" s="9" t="str">
        <f t="shared" si="123"/>
        <v/>
      </c>
      <c r="H633" s="9">
        <f t="shared" si="124"/>
        <v>1.3679890560875513E-3</v>
      </c>
      <c r="I633" s="9" t="str">
        <f t="shared" si="125"/>
        <v/>
      </c>
      <c r="J633" s="9" t="str">
        <f t="shared" si="126"/>
        <v/>
      </c>
      <c r="K633" s="9" t="str">
        <f t="shared" si="129"/>
        <v xml:space="preserve"> </v>
      </c>
      <c r="L633" s="9">
        <f t="shared" si="130"/>
        <v>-1</v>
      </c>
      <c r="M633" s="9" t="str">
        <f t="shared" si="127"/>
        <v/>
      </c>
      <c r="N633" s="9">
        <f t="shared" si="128"/>
        <v>-1.3679890560875513E-3</v>
      </c>
    </row>
    <row r="634" spans="1:14" ht="25.5" x14ac:dyDescent="0.2">
      <c r="A634" s="28" t="s">
        <v>670</v>
      </c>
      <c r="B634" s="7" t="s">
        <v>595</v>
      </c>
      <c r="C634" s="8">
        <v>0</v>
      </c>
      <c r="D634" s="8">
        <v>0</v>
      </c>
      <c r="E634" s="8">
        <v>0</v>
      </c>
      <c r="F634" s="8">
        <v>1</v>
      </c>
      <c r="G634" s="9" t="str">
        <f t="shared" si="123"/>
        <v/>
      </c>
      <c r="H634" s="9" t="str">
        <f t="shared" si="124"/>
        <v/>
      </c>
      <c r="I634" s="9" t="str">
        <f t="shared" si="125"/>
        <v/>
      </c>
      <c r="J634" s="9">
        <f t="shared" si="126"/>
        <v>3.1948881789137379E-3</v>
      </c>
      <c r="K634" s="9" t="str">
        <f t="shared" si="129"/>
        <v xml:space="preserve"> </v>
      </c>
      <c r="L634" s="9">
        <f t="shared" si="130"/>
        <v>1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596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597</v>
      </c>
      <c r="C636" s="8">
        <v>0</v>
      </c>
      <c r="D636" s="8">
        <v>28</v>
      </c>
      <c r="E636" s="8">
        <v>1</v>
      </c>
      <c r="F636" s="8">
        <v>19</v>
      </c>
      <c r="G636" s="9" t="str">
        <f t="shared" si="123"/>
        <v/>
      </c>
      <c r="H636" s="9">
        <f t="shared" si="124"/>
        <v>3.8303693570451436E-2</v>
      </c>
      <c r="I636" s="9">
        <f t="shared" si="125"/>
        <v>1.9607843137254902E-2</v>
      </c>
      <c r="J636" s="9">
        <f t="shared" si="126"/>
        <v>6.070287539936102E-2</v>
      </c>
      <c r="K636" s="9">
        <f t="shared" si="129"/>
        <v>1</v>
      </c>
      <c r="L636" s="9">
        <f t="shared" si="130"/>
        <v>-0.32142857142857145</v>
      </c>
      <c r="M636" s="9" t="str">
        <f t="shared" si="127"/>
        <v/>
      </c>
      <c r="N636" s="9">
        <f t="shared" si="128"/>
        <v>-1.2311901504787963E-2</v>
      </c>
    </row>
    <row r="637" spans="1:14" x14ac:dyDescent="0.2">
      <c r="A637" s="28"/>
      <c r="B637" s="7" t="s">
        <v>598</v>
      </c>
      <c r="C637" s="8">
        <v>0</v>
      </c>
      <c r="D637" s="8">
        <v>0</v>
      </c>
      <c r="E637" s="8">
        <v>0</v>
      </c>
      <c r="F637" s="8">
        <v>0</v>
      </c>
      <c r="G637" s="9" t="str">
        <f t="shared" si="123"/>
        <v/>
      </c>
      <c r="H637" s="9" t="str">
        <f t="shared" si="124"/>
        <v/>
      </c>
      <c r="I637" s="9" t="str">
        <f t="shared" si="125"/>
        <v/>
      </c>
      <c r="J637" s="9" t="str">
        <f t="shared" si="126"/>
        <v/>
      </c>
      <c r="K637" s="9" t="str">
        <f t="shared" si="129"/>
        <v xml:space="preserve"> </v>
      </c>
      <c r="L637" s="9" t="str">
        <f t="shared" si="130"/>
        <v xml:space="preserve"> </v>
      </c>
      <c r="M637" s="9" t="str">
        <f t="shared" si="127"/>
        <v/>
      </c>
      <c r="N637" s="9" t="str">
        <f t="shared" si="128"/>
        <v/>
      </c>
    </row>
    <row r="638" spans="1:14" ht="25.5" x14ac:dyDescent="0.2">
      <c r="A638" s="28"/>
      <c r="B638" s="7" t="s">
        <v>599</v>
      </c>
      <c r="C638" s="8">
        <v>0</v>
      </c>
      <c r="D638" s="8">
        <v>0</v>
      </c>
      <c r="E638" s="8">
        <v>0</v>
      </c>
      <c r="F638" s="8">
        <v>0</v>
      </c>
      <c r="G638" s="9" t="str">
        <f t="shared" si="123"/>
        <v/>
      </c>
      <c r="H638" s="9" t="str">
        <f t="shared" si="124"/>
        <v/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 t="str">
        <f t="shared" si="130"/>
        <v xml:space="preserve"> 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600</v>
      </c>
      <c r="C639" s="8">
        <v>8</v>
      </c>
      <c r="D639" s="8">
        <v>1</v>
      </c>
      <c r="E639" s="8">
        <v>0</v>
      </c>
      <c r="F639" s="8">
        <v>0</v>
      </c>
      <c r="G639" s="9">
        <f t="shared" si="123"/>
        <v>4.3243243243243246E-2</v>
      </c>
      <c r="H639" s="9">
        <f t="shared" si="124"/>
        <v>1.3679890560875513E-3</v>
      </c>
      <c r="I639" s="9" t="str">
        <f t="shared" si="125"/>
        <v/>
      </c>
      <c r="J639" s="9" t="str">
        <f t="shared" si="126"/>
        <v/>
      </c>
      <c r="K639" s="9">
        <f t="shared" si="129"/>
        <v>-1</v>
      </c>
      <c r="L639" s="9">
        <f t="shared" si="130"/>
        <v>-1</v>
      </c>
      <c r="M639" s="9">
        <f t="shared" si="127"/>
        <v>-4.3243243243243246E-2</v>
      </c>
      <c r="N639" s="9">
        <f t="shared" si="128"/>
        <v>-1.3679890560875513E-3</v>
      </c>
    </row>
    <row r="640" spans="1:14" ht="25.5" x14ac:dyDescent="0.2">
      <c r="A640" s="28"/>
      <c r="B640" s="7" t="s">
        <v>601</v>
      </c>
      <c r="C640" s="8">
        <v>1</v>
      </c>
      <c r="D640" s="8">
        <v>0</v>
      </c>
      <c r="E640" s="8">
        <v>0</v>
      </c>
      <c r="F640" s="8">
        <v>0</v>
      </c>
      <c r="G640" s="9">
        <f t="shared" si="123"/>
        <v>5.4054054054054057E-3</v>
      </c>
      <c r="H640" s="9" t="str">
        <f t="shared" si="124"/>
        <v/>
      </c>
      <c r="I640" s="9" t="str">
        <f t="shared" si="125"/>
        <v/>
      </c>
      <c r="J640" s="9" t="str">
        <f t="shared" si="126"/>
        <v/>
      </c>
      <c r="K640" s="9">
        <f t="shared" si="129"/>
        <v>-1</v>
      </c>
      <c r="L640" s="9" t="str">
        <f t="shared" si="130"/>
        <v xml:space="preserve"> </v>
      </c>
      <c r="M640" s="9">
        <f t="shared" si="127"/>
        <v>-5.4054054054054057E-3</v>
      </c>
      <c r="N640" s="9" t="str">
        <f t="shared" si="128"/>
        <v/>
      </c>
    </row>
    <row r="641" spans="1:2" x14ac:dyDescent="0.2">
      <c r="A641" s="2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N641"/>
  <sheetViews>
    <sheetView showGridLines="0" topLeftCell="A3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668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642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669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2021</v>
      </c>
      <c r="D7" s="40"/>
      <c r="E7" s="45">
        <v>2022</v>
      </c>
      <c r="F7" s="40"/>
      <c r="G7" s="39">
        <v>2021</v>
      </c>
      <c r="H7" s="40"/>
      <c r="I7" s="45">
        <v>2022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643</v>
      </c>
      <c r="C9" s="12">
        <f>+C22+C81+C188+C371+C612</f>
        <v>1367</v>
      </c>
      <c r="D9" s="12">
        <f>+D22+D81+D188+D371+D612</f>
        <v>3151</v>
      </c>
      <c r="E9" s="12">
        <f>+E22+E81+E188+E371+E612</f>
        <v>2738</v>
      </c>
      <c r="F9" s="12">
        <f>+F22+F81+F188+F371+F612</f>
        <v>3626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1.0029261155815654</v>
      </c>
      <c r="L9" s="13">
        <f t="shared" si="0"/>
        <v>0.15074579498571883</v>
      </c>
      <c r="M9" s="13">
        <f t="shared" ref="M9:N14" si="1">+IF(OR(AND(G9=""),(K9="")),"",G9*K9)</f>
        <v>1.0029261155815654</v>
      </c>
      <c r="N9" s="13">
        <f t="shared" si="1"/>
        <v>0.15074579498571883</v>
      </c>
    </row>
    <row r="10" spans="1:14" ht="26.25" customHeight="1" x14ac:dyDescent="0.2">
      <c r="A10" s="28"/>
      <c r="B10" s="24" t="s">
        <v>8</v>
      </c>
      <c r="C10" s="21">
        <f>+C22</f>
        <v>16</v>
      </c>
      <c r="D10" s="14">
        <f>+D22</f>
        <v>18</v>
      </c>
      <c r="E10" s="14">
        <f>+E22</f>
        <v>21</v>
      </c>
      <c r="F10" s="14">
        <f>+F22</f>
        <v>14</v>
      </c>
      <c r="G10" s="15">
        <f t="shared" ref="G10:J14" si="2">+C10/C$9</f>
        <v>1.1704462326261888E-2</v>
      </c>
      <c r="H10" s="15">
        <f t="shared" si="2"/>
        <v>5.7124722310377659E-3</v>
      </c>
      <c r="I10" s="15">
        <f t="shared" si="2"/>
        <v>7.6698319941563183E-3</v>
      </c>
      <c r="J10" s="15">
        <f t="shared" si="2"/>
        <v>3.8610038610038611E-3</v>
      </c>
      <c r="K10" s="15">
        <f t="shared" si="0"/>
        <v>0.3125</v>
      </c>
      <c r="L10" s="15">
        <f t="shared" si="0"/>
        <v>-0.22222222222222221</v>
      </c>
      <c r="M10" s="15">
        <f t="shared" si="1"/>
        <v>3.6576444769568402E-3</v>
      </c>
      <c r="N10" s="16">
        <f t="shared" si="1"/>
        <v>-1.2694382735639479E-3</v>
      </c>
    </row>
    <row r="11" spans="1:14" ht="25.5" x14ac:dyDescent="0.2">
      <c r="A11" s="28"/>
      <c r="B11" s="25" t="s">
        <v>9</v>
      </c>
      <c r="C11" s="22">
        <f>+C81</f>
        <v>108</v>
      </c>
      <c r="D11" s="8">
        <f>+D81</f>
        <v>138</v>
      </c>
      <c r="E11" s="8">
        <f>+E81</f>
        <v>320</v>
      </c>
      <c r="F11" s="8">
        <f>+F81</f>
        <v>329</v>
      </c>
      <c r="G11" s="9">
        <f t="shared" si="2"/>
        <v>7.9005120702267742E-2</v>
      </c>
      <c r="H11" s="9">
        <f t="shared" si="2"/>
        <v>4.3795620437956206E-2</v>
      </c>
      <c r="I11" s="9">
        <f t="shared" si="2"/>
        <v>0.11687363038714391</v>
      </c>
      <c r="J11" s="9">
        <f t="shared" si="2"/>
        <v>9.0733590733590733E-2</v>
      </c>
      <c r="K11" s="9">
        <f t="shared" si="0"/>
        <v>1.962962962962963</v>
      </c>
      <c r="L11" s="9">
        <f t="shared" si="0"/>
        <v>1.3840579710144927</v>
      </c>
      <c r="M11" s="9">
        <f t="shared" si="1"/>
        <v>0.15508412582297001</v>
      </c>
      <c r="N11" s="17">
        <f t="shared" si="1"/>
        <v>6.0615677562678515E-2</v>
      </c>
    </row>
    <row r="12" spans="1:14" ht="25.5" x14ac:dyDescent="0.2">
      <c r="A12" s="28"/>
      <c r="B12" s="25" t="s">
        <v>10</v>
      </c>
      <c r="C12" s="22">
        <f>+C188</f>
        <v>146</v>
      </c>
      <c r="D12" s="8">
        <f>+D188</f>
        <v>269</v>
      </c>
      <c r="E12" s="8">
        <f>+E188</f>
        <v>251</v>
      </c>
      <c r="F12" s="8">
        <f>+F188</f>
        <v>313</v>
      </c>
      <c r="G12" s="9">
        <f t="shared" si="2"/>
        <v>0.10680321872713973</v>
      </c>
      <c r="H12" s="9">
        <f t="shared" si="2"/>
        <v>8.5369723897175495E-2</v>
      </c>
      <c r="I12" s="9">
        <f t="shared" si="2"/>
        <v>9.1672753834915993E-2</v>
      </c>
      <c r="J12" s="9">
        <f t="shared" si="2"/>
        <v>8.6321014892443468E-2</v>
      </c>
      <c r="K12" s="9">
        <f t="shared" si="0"/>
        <v>0.71917808219178081</v>
      </c>
      <c r="L12" s="9">
        <f t="shared" si="0"/>
        <v>0.16356877323420074</v>
      </c>
      <c r="M12" s="9">
        <f t="shared" si="1"/>
        <v>7.681053401609364E-2</v>
      </c>
      <c r="N12" s="17">
        <f t="shared" si="1"/>
        <v>1.3963821009203427E-2</v>
      </c>
    </row>
    <row r="13" spans="1:14" ht="25.5" x14ac:dyDescent="0.2">
      <c r="A13" s="28"/>
      <c r="B13" s="25" t="s">
        <v>11</v>
      </c>
      <c r="C13" s="22">
        <f>+C371</f>
        <v>866</v>
      </c>
      <c r="D13" s="8">
        <f>+D371</f>
        <v>1835</v>
      </c>
      <c r="E13" s="8">
        <f>+E371</f>
        <v>1844</v>
      </c>
      <c r="F13" s="8">
        <f>+F371</f>
        <v>2393</v>
      </c>
      <c r="G13" s="9">
        <f t="shared" si="2"/>
        <v>0.63350402340892464</v>
      </c>
      <c r="H13" s="9">
        <f t="shared" si="2"/>
        <v>0.58235480799746109</v>
      </c>
      <c r="I13" s="9">
        <f t="shared" si="2"/>
        <v>0.67348429510591667</v>
      </c>
      <c r="J13" s="9">
        <f t="shared" si="2"/>
        <v>0.65995587424158852</v>
      </c>
      <c r="K13" s="9">
        <f t="shared" si="0"/>
        <v>1.1293302540415704</v>
      </c>
      <c r="L13" s="9">
        <f t="shared" si="0"/>
        <v>0.30408719346049046</v>
      </c>
      <c r="M13" s="9">
        <f t="shared" si="1"/>
        <v>0.71543525969275779</v>
      </c>
      <c r="N13" s="17">
        <f t="shared" si="1"/>
        <v>0.17708663916217071</v>
      </c>
    </row>
    <row r="14" spans="1:14" ht="26.25" thickBot="1" x14ac:dyDescent="0.25">
      <c r="A14" s="28"/>
      <c r="B14" s="26" t="s">
        <v>12</v>
      </c>
      <c r="C14" s="23">
        <f>+C612</f>
        <v>231</v>
      </c>
      <c r="D14" s="18">
        <f>+D612</f>
        <v>891</v>
      </c>
      <c r="E14" s="18">
        <f>+E612</f>
        <v>302</v>
      </c>
      <c r="F14" s="18">
        <f>+F612</f>
        <v>577</v>
      </c>
      <c r="G14" s="19">
        <f t="shared" si="2"/>
        <v>0.16898317483540601</v>
      </c>
      <c r="H14" s="19">
        <f t="shared" si="2"/>
        <v>0.28276737543636943</v>
      </c>
      <c r="I14" s="19">
        <f t="shared" si="2"/>
        <v>0.11029948867786706</v>
      </c>
      <c r="J14" s="19">
        <f t="shared" si="2"/>
        <v>0.15912851627137342</v>
      </c>
      <c r="K14" s="19">
        <f t="shared" si="0"/>
        <v>0.30735930735930733</v>
      </c>
      <c r="L14" s="19">
        <f t="shared" si="0"/>
        <v>-0.35241301907968575</v>
      </c>
      <c r="M14" s="19">
        <f t="shared" si="1"/>
        <v>5.1938551572787123E-2</v>
      </c>
      <c r="N14" s="20">
        <f t="shared" si="1"/>
        <v>-9.965090447476993E-2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14</v>
      </c>
      <c r="D19" s="46"/>
      <c r="E19" s="46"/>
      <c r="F19" s="40"/>
      <c r="G19" s="41" t="s">
        <v>4</v>
      </c>
      <c r="H19" s="46"/>
      <c r="I19" s="46"/>
      <c r="J19" s="46"/>
      <c r="K19" s="41" t="s">
        <v>15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16</v>
      </c>
      <c r="D22" s="12">
        <f>SUM(D23:D73)</f>
        <v>18</v>
      </c>
      <c r="E22" s="12">
        <f>SUM(E23:E73)</f>
        <v>21</v>
      </c>
      <c r="F22" s="12">
        <f>SUM(F23:F73)</f>
        <v>14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0.3125</v>
      </c>
      <c r="L22" s="13">
        <f>+IF(AND(D22=0,F22=0),"",IF(D22=0,1,IF(F22=0,-1,(F22-D22)/D22)))</f>
        <v>-0.22222222222222221</v>
      </c>
      <c r="M22" s="13">
        <f t="shared" ref="M22:M53" si="7">+IF(OR(AND(G22=""),(K22="")),"",G22*K22)</f>
        <v>0.3125</v>
      </c>
      <c r="N22" s="13">
        <f t="shared" ref="N22:N53" si="8">+IF(OR(AND(H22=""),(L22="")),"",H22*L22)</f>
        <v>-0.22222222222222221</v>
      </c>
    </row>
    <row r="23" spans="1:14" x14ac:dyDescent="0.2">
      <c r="A23" s="28"/>
      <c r="B23" s="7" t="s">
        <v>16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17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18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19</v>
      </c>
      <c r="C26" s="8">
        <v>0</v>
      </c>
      <c r="D26" s="8">
        <v>0</v>
      </c>
      <c r="E26" s="8">
        <v>0</v>
      </c>
      <c r="F26" s="8">
        <v>0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20</v>
      </c>
      <c r="C27" s="8">
        <v>0</v>
      </c>
      <c r="D27" s="8">
        <v>0</v>
      </c>
      <c r="E27" s="8">
        <v>0</v>
      </c>
      <c r="F27" s="8">
        <v>0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 t="str">
        <f t="shared" si="6"/>
        <v/>
      </c>
      <c r="K27" s="9" t="str">
        <f t="shared" si="9"/>
        <v xml:space="preserve"> </v>
      </c>
      <c r="L27" s="9" t="str">
        <f t="shared" si="10"/>
        <v xml:space="preserve"> 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21</v>
      </c>
      <c r="C28" s="8">
        <v>0</v>
      </c>
      <c r="D28" s="8">
        <v>0</v>
      </c>
      <c r="E28" s="8">
        <v>0</v>
      </c>
      <c r="F28" s="8">
        <v>0</v>
      </c>
      <c r="G28" s="9" t="str">
        <f t="shared" si="3"/>
        <v/>
      </c>
      <c r="H28" s="9" t="str">
        <f t="shared" si="4"/>
        <v/>
      </c>
      <c r="I28" s="9" t="str">
        <f t="shared" si="5"/>
        <v/>
      </c>
      <c r="J28" s="9" t="str">
        <f t="shared" si="6"/>
        <v/>
      </c>
      <c r="K28" s="9" t="str">
        <f t="shared" si="9"/>
        <v xml:space="preserve"> </v>
      </c>
      <c r="L28" s="9" t="str">
        <f t="shared" si="10"/>
        <v xml:space="preserve"> </v>
      </c>
      <c r="M28" s="9" t="str">
        <f t="shared" si="7"/>
        <v/>
      </c>
      <c r="N28" s="9" t="str">
        <f t="shared" si="8"/>
        <v/>
      </c>
    </row>
    <row r="29" spans="1:14" ht="25.5" x14ac:dyDescent="0.2">
      <c r="A29" s="28"/>
      <c r="B29" s="7" t="s">
        <v>22</v>
      </c>
      <c r="C29" s="8">
        <v>0</v>
      </c>
      <c r="D29" s="8">
        <v>0</v>
      </c>
      <c r="E29" s="8">
        <v>0</v>
      </c>
      <c r="F29" s="8">
        <v>0</v>
      </c>
      <c r="G29" s="9" t="str">
        <f t="shared" si="3"/>
        <v/>
      </c>
      <c r="H29" s="9" t="str">
        <f t="shared" si="4"/>
        <v/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 t="str">
        <f t="shared" si="10"/>
        <v xml:space="preserve"> 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23</v>
      </c>
      <c r="C30" s="8">
        <v>5</v>
      </c>
      <c r="D30" s="8">
        <v>2</v>
      </c>
      <c r="E30" s="8">
        <v>0</v>
      </c>
      <c r="F30" s="8">
        <v>1</v>
      </c>
      <c r="G30" s="9">
        <f t="shared" si="3"/>
        <v>0.3125</v>
      </c>
      <c r="H30" s="9">
        <f t="shared" si="4"/>
        <v>0.1111111111111111</v>
      </c>
      <c r="I30" s="9" t="str">
        <f t="shared" si="5"/>
        <v/>
      </c>
      <c r="J30" s="9">
        <f t="shared" si="6"/>
        <v>7.1428571428571425E-2</v>
      </c>
      <c r="K30" s="9">
        <f t="shared" si="9"/>
        <v>-1</v>
      </c>
      <c r="L30" s="9">
        <f t="shared" si="10"/>
        <v>-0.5</v>
      </c>
      <c r="M30" s="9">
        <f t="shared" si="7"/>
        <v>-0.3125</v>
      </c>
      <c r="N30" s="9">
        <f t="shared" si="8"/>
        <v>-5.5555555555555552E-2</v>
      </c>
    </row>
    <row r="31" spans="1:14" x14ac:dyDescent="0.2">
      <c r="A31" s="28"/>
      <c r="B31" s="7" t="s">
        <v>24</v>
      </c>
      <c r="C31" s="8">
        <v>0</v>
      </c>
      <c r="D31" s="8">
        <v>0</v>
      </c>
      <c r="E31" s="8">
        <v>1</v>
      </c>
      <c r="F31" s="8">
        <v>0</v>
      </c>
      <c r="G31" s="9" t="str">
        <f t="shared" si="3"/>
        <v/>
      </c>
      <c r="H31" s="9" t="str">
        <f t="shared" si="4"/>
        <v/>
      </c>
      <c r="I31" s="9">
        <f t="shared" si="5"/>
        <v>4.7619047619047616E-2</v>
      </c>
      <c r="J31" s="9" t="str">
        <f t="shared" si="6"/>
        <v/>
      </c>
      <c r="K31" s="9">
        <f t="shared" si="9"/>
        <v>1</v>
      </c>
      <c r="L31" s="9" t="str">
        <f t="shared" si="10"/>
        <v xml:space="preserve"> </v>
      </c>
      <c r="M31" s="9" t="str">
        <f t="shared" si="7"/>
        <v/>
      </c>
      <c r="N31" s="9" t="str">
        <f t="shared" si="8"/>
        <v/>
      </c>
    </row>
    <row r="32" spans="1:14" x14ac:dyDescent="0.2">
      <c r="A32" s="28"/>
      <c r="B32" s="7" t="s">
        <v>25</v>
      </c>
      <c r="C32" s="8">
        <v>4</v>
      </c>
      <c r="D32" s="8">
        <v>0</v>
      </c>
      <c r="E32" s="8">
        <v>4</v>
      </c>
      <c r="F32" s="8">
        <v>0</v>
      </c>
      <c r="G32" s="9">
        <f t="shared" si="3"/>
        <v>0.25</v>
      </c>
      <c r="H32" s="9" t="str">
        <f t="shared" si="4"/>
        <v/>
      </c>
      <c r="I32" s="9">
        <f t="shared" si="5"/>
        <v>0.19047619047619047</v>
      </c>
      <c r="J32" s="9" t="str">
        <f t="shared" si="6"/>
        <v/>
      </c>
      <c r="K32" s="9">
        <f t="shared" si="9"/>
        <v>0</v>
      </c>
      <c r="L32" s="9" t="str">
        <f t="shared" si="10"/>
        <v xml:space="preserve"> </v>
      </c>
      <c r="M32" s="9">
        <f t="shared" si="7"/>
        <v>0</v>
      </c>
      <c r="N32" s="9" t="str">
        <f t="shared" si="8"/>
        <v/>
      </c>
    </row>
    <row r="33" spans="1:14" x14ac:dyDescent="0.2">
      <c r="A33" s="28"/>
      <c r="B33" s="7" t="s">
        <v>26</v>
      </c>
      <c r="C33" s="8">
        <v>0</v>
      </c>
      <c r="D33" s="8">
        <v>0</v>
      </c>
      <c r="E33" s="8">
        <v>6</v>
      </c>
      <c r="F33" s="8">
        <v>2</v>
      </c>
      <c r="G33" s="9" t="str">
        <f t="shared" si="3"/>
        <v/>
      </c>
      <c r="H33" s="9" t="str">
        <f t="shared" si="4"/>
        <v/>
      </c>
      <c r="I33" s="9">
        <f t="shared" si="5"/>
        <v>0.2857142857142857</v>
      </c>
      <c r="J33" s="9">
        <f t="shared" si="6"/>
        <v>0.14285714285714285</v>
      </c>
      <c r="K33" s="9">
        <f t="shared" si="9"/>
        <v>1</v>
      </c>
      <c r="L33" s="9">
        <f t="shared" si="10"/>
        <v>1</v>
      </c>
      <c r="M33" s="9" t="str">
        <f t="shared" si="7"/>
        <v/>
      </c>
      <c r="N33" s="9" t="str">
        <f t="shared" si="8"/>
        <v/>
      </c>
    </row>
    <row r="34" spans="1:14" ht="25.5" x14ac:dyDescent="0.2">
      <c r="A34" s="28"/>
      <c r="B34" s="7" t="s">
        <v>27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28</v>
      </c>
      <c r="C35" s="8">
        <v>1</v>
      </c>
      <c r="D35" s="8">
        <v>1</v>
      </c>
      <c r="E35" s="8">
        <v>0</v>
      </c>
      <c r="F35" s="8">
        <v>0</v>
      </c>
      <c r="G35" s="9">
        <f t="shared" si="3"/>
        <v>6.25E-2</v>
      </c>
      <c r="H35" s="9">
        <f t="shared" si="4"/>
        <v>5.5555555555555552E-2</v>
      </c>
      <c r="I35" s="9" t="str">
        <f t="shared" si="5"/>
        <v/>
      </c>
      <c r="J35" s="9" t="str">
        <f t="shared" si="6"/>
        <v/>
      </c>
      <c r="K35" s="9">
        <f t="shared" si="9"/>
        <v>-1</v>
      </c>
      <c r="L35" s="9">
        <f t="shared" si="10"/>
        <v>-1</v>
      </c>
      <c r="M35" s="9">
        <f t="shared" si="7"/>
        <v>-6.25E-2</v>
      </c>
      <c r="N35" s="9">
        <f t="shared" si="8"/>
        <v>-5.5555555555555552E-2</v>
      </c>
    </row>
    <row r="36" spans="1:14" x14ac:dyDescent="0.2">
      <c r="A36" s="28"/>
      <c r="B36" s="7" t="s">
        <v>29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30</v>
      </c>
      <c r="C37" s="8">
        <v>0</v>
      </c>
      <c r="D37" s="8">
        <v>0</v>
      </c>
      <c r="E37" s="8">
        <v>1</v>
      </c>
      <c r="F37" s="8">
        <v>0</v>
      </c>
      <c r="G37" s="9" t="str">
        <f t="shared" si="3"/>
        <v/>
      </c>
      <c r="H37" s="9" t="str">
        <f t="shared" si="4"/>
        <v/>
      </c>
      <c r="I37" s="9">
        <f t="shared" si="5"/>
        <v>4.7619047619047616E-2</v>
      </c>
      <c r="J37" s="9" t="str">
        <f t="shared" si="6"/>
        <v/>
      </c>
      <c r="K37" s="9">
        <f t="shared" si="9"/>
        <v>1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31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32</v>
      </c>
      <c r="C39" s="8">
        <v>0</v>
      </c>
      <c r="D39" s="8">
        <v>2</v>
      </c>
      <c r="E39" s="8">
        <v>1</v>
      </c>
      <c r="F39" s="8">
        <v>0</v>
      </c>
      <c r="G39" s="9" t="str">
        <f t="shared" si="3"/>
        <v/>
      </c>
      <c r="H39" s="9">
        <f t="shared" si="4"/>
        <v>0.1111111111111111</v>
      </c>
      <c r="I39" s="9">
        <f t="shared" si="5"/>
        <v>4.7619047619047616E-2</v>
      </c>
      <c r="J39" s="9" t="str">
        <f t="shared" si="6"/>
        <v/>
      </c>
      <c r="K39" s="9">
        <f t="shared" si="9"/>
        <v>1</v>
      </c>
      <c r="L39" s="9">
        <f t="shared" si="10"/>
        <v>-1</v>
      </c>
      <c r="M39" s="9" t="str">
        <f t="shared" si="7"/>
        <v/>
      </c>
      <c r="N39" s="9">
        <f t="shared" si="8"/>
        <v>-0.1111111111111111</v>
      </c>
    </row>
    <row r="40" spans="1:14" ht="25.5" x14ac:dyDescent="0.2">
      <c r="A40" s="28"/>
      <c r="B40" s="7" t="s">
        <v>33</v>
      </c>
      <c r="C40" s="8">
        <v>0</v>
      </c>
      <c r="D40" s="8">
        <v>0</v>
      </c>
      <c r="E40" s="8">
        <v>0</v>
      </c>
      <c r="F40" s="8">
        <v>1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>
        <f t="shared" si="6"/>
        <v>7.1428571428571425E-2</v>
      </c>
      <c r="K40" s="9" t="str">
        <f t="shared" si="9"/>
        <v xml:space="preserve"> </v>
      </c>
      <c r="L40" s="9">
        <f t="shared" si="10"/>
        <v>1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34</v>
      </c>
      <c r="C41" s="8">
        <v>0</v>
      </c>
      <c r="D41" s="8">
        <v>0</v>
      </c>
      <c r="E41" s="8">
        <v>0</v>
      </c>
      <c r="F41" s="8">
        <v>0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 t="str">
        <f t="shared" si="10"/>
        <v xml:space="preserve"> 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35</v>
      </c>
      <c r="C42" s="8">
        <v>0</v>
      </c>
      <c r="D42" s="8">
        <v>0</v>
      </c>
      <c r="E42" s="8">
        <v>1</v>
      </c>
      <c r="F42" s="8">
        <v>0</v>
      </c>
      <c r="G42" s="9" t="str">
        <f t="shared" si="3"/>
        <v/>
      </c>
      <c r="H42" s="9" t="str">
        <f t="shared" si="4"/>
        <v/>
      </c>
      <c r="I42" s="9">
        <f t="shared" si="5"/>
        <v>4.7619047619047616E-2</v>
      </c>
      <c r="J42" s="9" t="str">
        <f t="shared" si="6"/>
        <v/>
      </c>
      <c r="K42" s="9">
        <f t="shared" si="9"/>
        <v>1</v>
      </c>
      <c r="L42" s="9" t="str">
        <f t="shared" si="10"/>
        <v xml:space="preserve"> </v>
      </c>
      <c r="M42" s="9" t="str">
        <f t="shared" si="7"/>
        <v/>
      </c>
      <c r="N42" s="9" t="str">
        <f t="shared" si="8"/>
        <v/>
      </c>
    </row>
    <row r="43" spans="1:14" ht="24" customHeight="1" x14ac:dyDescent="0.2">
      <c r="A43" s="28"/>
      <c r="B43" s="7" t="s">
        <v>36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37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38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39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40</v>
      </c>
      <c r="C47" s="8">
        <v>0</v>
      </c>
      <c r="D47" s="8">
        <v>0</v>
      </c>
      <c r="E47" s="8">
        <v>0</v>
      </c>
      <c r="F47" s="8">
        <v>0</v>
      </c>
      <c r="G47" s="9" t="str">
        <f t="shared" si="3"/>
        <v/>
      </c>
      <c r="H47" s="9" t="str">
        <f t="shared" si="4"/>
        <v/>
      </c>
      <c r="I47" s="9" t="str">
        <f t="shared" si="5"/>
        <v/>
      </c>
      <c r="J47" s="9" t="str">
        <f t="shared" si="6"/>
        <v/>
      </c>
      <c r="K47" s="9" t="str">
        <f t="shared" si="9"/>
        <v xml:space="preserve"> 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41</v>
      </c>
      <c r="C48" s="8">
        <v>1</v>
      </c>
      <c r="D48" s="8">
        <v>2</v>
      </c>
      <c r="E48" s="8">
        <v>0</v>
      </c>
      <c r="F48" s="8">
        <v>0</v>
      </c>
      <c r="G48" s="9">
        <f t="shared" si="3"/>
        <v>6.25E-2</v>
      </c>
      <c r="H48" s="9">
        <f t="shared" si="4"/>
        <v>0.1111111111111111</v>
      </c>
      <c r="I48" s="9" t="str">
        <f t="shared" si="5"/>
        <v/>
      </c>
      <c r="J48" s="9" t="str">
        <f t="shared" si="6"/>
        <v/>
      </c>
      <c r="K48" s="9">
        <f t="shared" si="9"/>
        <v>-1</v>
      </c>
      <c r="L48" s="9">
        <f t="shared" si="10"/>
        <v>-1</v>
      </c>
      <c r="M48" s="9">
        <f t="shared" si="7"/>
        <v>-6.25E-2</v>
      </c>
      <c r="N48" s="9">
        <f t="shared" si="8"/>
        <v>-0.1111111111111111</v>
      </c>
    </row>
    <row r="49" spans="1:14" ht="25.5" x14ac:dyDescent="0.2">
      <c r="A49" s="28"/>
      <c r="B49" s="7" t="s">
        <v>42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43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44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45</v>
      </c>
      <c r="C52" s="8">
        <v>0</v>
      </c>
      <c r="D52" s="8">
        <v>0</v>
      </c>
      <c r="E52" s="8">
        <v>0</v>
      </c>
      <c r="F52" s="8">
        <v>0</v>
      </c>
      <c r="G52" s="9" t="str">
        <f t="shared" si="3"/>
        <v/>
      </c>
      <c r="H52" s="9" t="str">
        <f t="shared" si="4"/>
        <v/>
      </c>
      <c r="I52" s="9" t="str">
        <f t="shared" si="5"/>
        <v/>
      </c>
      <c r="J52" s="9" t="str">
        <f t="shared" si="6"/>
        <v/>
      </c>
      <c r="K52" s="9" t="str">
        <f t="shared" si="9"/>
        <v xml:space="preserve"> </v>
      </c>
      <c r="L52" s="9" t="str">
        <f t="shared" si="10"/>
        <v xml:space="preserve"> 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46</v>
      </c>
      <c r="C53" s="8">
        <v>4</v>
      </c>
      <c r="D53" s="8">
        <v>1</v>
      </c>
      <c r="E53" s="8">
        <v>3</v>
      </c>
      <c r="F53" s="8">
        <v>4</v>
      </c>
      <c r="G53" s="9">
        <f t="shared" si="3"/>
        <v>0.25</v>
      </c>
      <c r="H53" s="9">
        <f t="shared" si="4"/>
        <v>5.5555555555555552E-2</v>
      </c>
      <c r="I53" s="9">
        <f t="shared" si="5"/>
        <v>0.14285714285714285</v>
      </c>
      <c r="J53" s="9">
        <f t="shared" si="6"/>
        <v>0.2857142857142857</v>
      </c>
      <c r="K53" s="9">
        <f t="shared" si="9"/>
        <v>-0.25</v>
      </c>
      <c r="L53" s="9">
        <f t="shared" si="10"/>
        <v>3</v>
      </c>
      <c r="M53" s="9">
        <f t="shared" si="7"/>
        <v>-6.25E-2</v>
      </c>
      <c r="N53" s="9">
        <f t="shared" si="8"/>
        <v>0.16666666666666666</v>
      </c>
    </row>
    <row r="54" spans="1:14" x14ac:dyDescent="0.2">
      <c r="A54" s="28"/>
      <c r="B54" s="7" t="s">
        <v>47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48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49</v>
      </c>
      <c r="C56" s="8">
        <v>0</v>
      </c>
      <c r="D56" s="8">
        <v>0</v>
      </c>
      <c r="E56" s="8">
        <v>0</v>
      </c>
      <c r="F56" s="8">
        <v>0</v>
      </c>
      <c r="G56" s="9" t="str">
        <f t="shared" si="11"/>
        <v/>
      </c>
      <c r="H56" s="9" t="str">
        <f t="shared" si="12"/>
        <v/>
      </c>
      <c r="I56" s="9" t="str">
        <f t="shared" si="13"/>
        <v/>
      </c>
      <c r="J56" s="9" t="str">
        <f t="shared" si="14"/>
        <v/>
      </c>
      <c r="K56" s="9" t="str">
        <f t="shared" si="17"/>
        <v xml:space="preserve"> </v>
      </c>
      <c r="L56" s="9" t="str">
        <f t="shared" si="18"/>
        <v xml:space="preserve"> 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50</v>
      </c>
      <c r="C57" s="8">
        <v>0</v>
      </c>
      <c r="D57" s="8">
        <v>0</v>
      </c>
      <c r="E57" s="8">
        <v>3</v>
      </c>
      <c r="F57" s="8">
        <v>0</v>
      </c>
      <c r="G57" s="9" t="str">
        <f t="shared" si="11"/>
        <v/>
      </c>
      <c r="H57" s="9" t="str">
        <f t="shared" si="12"/>
        <v/>
      </c>
      <c r="I57" s="9">
        <f t="shared" si="13"/>
        <v>0.14285714285714285</v>
      </c>
      <c r="J57" s="9" t="str">
        <f t="shared" si="14"/>
        <v/>
      </c>
      <c r="K57" s="9">
        <f t="shared" si="17"/>
        <v>1</v>
      </c>
      <c r="L57" s="9" t="str">
        <f t="shared" si="18"/>
        <v xml:space="preserve"> </v>
      </c>
      <c r="M57" s="9" t="str">
        <f t="shared" si="15"/>
        <v/>
      </c>
      <c r="N57" s="9" t="str">
        <f t="shared" si="16"/>
        <v/>
      </c>
    </row>
    <row r="58" spans="1:14" x14ac:dyDescent="0.2">
      <c r="A58" s="28"/>
      <c r="B58" s="7" t="s">
        <v>51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52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53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54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55</v>
      </c>
      <c r="C62" s="8">
        <v>0</v>
      </c>
      <c r="D62" s="8">
        <v>0</v>
      </c>
      <c r="E62" s="8">
        <v>0</v>
      </c>
      <c r="F62" s="8">
        <v>0</v>
      </c>
      <c r="G62" s="9" t="str">
        <f t="shared" si="11"/>
        <v/>
      </c>
      <c r="H62" s="9" t="str">
        <f t="shared" si="12"/>
        <v/>
      </c>
      <c r="I62" s="9" t="str">
        <f t="shared" si="13"/>
        <v/>
      </c>
      <c r="J62" s="9" t="str">
        <f t="shared" si="14"/>
        <v/>
      </c>
      <c r="K62" s="9" t="str">
        <f t="shared" si="17"/>
        <v xml:space="preserve"> </v>
      </c>
      <c r="L62" s="9" t="str">
        <f t="shared" si="18"/>
        <v xml:space="preserve"> 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56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57</v>
      </c>
      <c r="C64" s="8">
        <v>0</v>
      </c>
      <c r="D64" s="8">
        <v>0</v>
      </c>
      <c r="E64" s="8">
        <v>0</v>
      </c>
      <c r="F64" s="8">
        <v>0</v>
      </c>
      <c r="G64" s="9" t="str">
        <f t="shared" si="11"/>
        <v/>
      </c>
      <c r="H64" s="9" t="str">
        <f t="shared" si="12"/>
        <v/>
      </c>
      <c r="I64" s="9" t="str">
        <f t="shared" si="13"/>
        <v/>
      </c>
      <c r="J64" s="9" t="str">
        <f t="shared" si="14"/>
        <v/>
      </c>
      <c r="K64" s="9" t="str">
        <f t="shared" si="17"/>
        <v xml:space="preserve"> </v>
      </c>
      <c r="L64" s="9" t="str">
        <f t="shared" si="18"/>
        <v xml:space="preserve"> </v>
      </c>
      <c r="M64" s="9" t="str">
        <f t="shared" si="15"/>
        <v/>
      </c>
      <c r="N64" s="9" t="str">
        <f t="shared" si="16"/>
        <v/>
      </c>
    </row>
    <row r="65" spans="1:14" x14ac:dyDescent="0.2">
      <c r="A65" s="28"/>
      <c r="B65" s="7" t="s">
        <v>58</v>
      </c>
      <c r="C65" s="8">
        <v>0</v>
      </c>
      <c r="D65" s="8">
        <v>0</v>
      </c>
      <c r="E65" s="8">
        <v>0</v>
      </c>
      <c r="F65" s="8">
        <v>0</v>
      </c>
      <c r="G65" s="9" t="str">
        <f t="shared" si="11"/>
        <v/>
      </c>
      <c r="H65" s="9" t="str">
        <f t="shared" si="12"/>
        <v/>
      </c>
      <c r="I65" s="9" t="str">
        <f t="shared" si="13"/>
        <v/>
      </c>
      <c r="J65" s="9" t="str">
        <f t="shared" si="14"/>
        <v/>
      </c>
      <c r="K65" s="9" t="str">
        <f t="shared" si="17"/>
        <v xml:space="preserve"> </v>
      </c>
      <c r="L65" s="9" t="str">
        <f t="shared" si="18"/>
        <v xml:space="preserve"> </v>
      </c>
      <c r="M65" s="9" t="str">
        <f t="shared" si="15"/>
        <v/>
      </c>
      <c r="N65" s="9" t="str">
        <f t="shared" si="16"/>
        <v/>
      </c>
    </row>
    <row r="66" spans="1:14" x14ac:dyDescent="0.2">
      <c r="A66" s="28"/>
      <c r="B66" s="7" t="s">
        <v>59</v>
      </c>
      <c r="C66" s="8">
        <v>0</v>
      </c>
      <c r="D66" s="8">
        <v>0</v>
      </c>
      <c r="E66" s="8">
        <v>0</v>
      </c>
      <c r="F66" s="8">
        <v>1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>
        <f t="shared" si="14"/>
        <v>7.1428571428571425E-2</v>
      </c>
      <c r="K66" s="9" t="str">
        <f t="shared" si="17"/>
        <v xml:space="preserve"> </v>
      </c>
      <c r="L66" s="9">
        <f t="shared" si="18"/>
        <v>1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60</v>
      </c>
      <c r="C67" s="8">
        <v>1</v>
      </c>
      <c r="D67" s="8">
        <v>9</v>
      </c>
      <c r="E67" s="8">
        <v>0</v>
      </c>
      <c r="F67" s="8">
        <v>3</v>
      </c>
      <c r="G67" s="9">
        <f t="shared" si="11"/>
        <v>6.25E-2</v>
      </c>
      <c r="H67" s="9">
        <f t="shared" si="12"/>
        <v>0.5</v>
      </c>
      <c r="I67" s="9" t="str">
        <f t="shared" si="13"/>
        <v/>
      </c>
      <c r="J67" s="9">
        <f t="shared" si="14"/>
        <v>0.21428571428571427</v>
      </c>
      <c r="K67" s="9">
        <f t="shared" si="17"/>
        <v>-1</v>
      </c>
      <c r="L67" s="9">
        <f t="shared" si="18"/>
        <v>-0.66666666666666663</v>
      </c>
      <c r="M67" s="9">
        <f t="shared" si="15"/>
        <v>-6.25E-2</v>
      </c>
      <c r="N67" s="9">
        <f t="shared" si="16"/>
        <v>-0.33333333333333331</v>
      </c>
    </row>
    <row r="68" spans="1:14" x14ac:dyDescent="0.2">
      <c r="A68" s="28"/>
      <c r="B68" s="7" t="s">
        <v>61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62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63</v>
      </c>
      <c r="C70" s="8">
        <v>0</v>
      </c>
      <c r="D70" s="8">
        <v>0</v>
      </c>
      <c r="E70" s="8">
        <v>1</v>
      </c>
      <c r="F70" s="8">
        <v>0</v>
      </c>
      <c r="G70" s="9" t="str">
        <f t="shared" si="11"/>
        <v/>
      </c>
      <c r="H70" s="9" t="str">
        <f t="shared" si="12"/>
        <v/>
      </c>
      <c r="I70" s="9">
        <f t="shared" si="13"/>
        <v>4.7619047619047616E-2</v>
      </c>
      <c r="J70" s="9" t="str">
        <f t="shared" si="14"/>
        <v/>
      </c>
      <c r="K70" s="9">
        <f t="shared" si="17"/>
        <v>1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64</v>
      </c>
      <c r="C71" s="8">
        <v>0</v>
      </c>
      <c r="D71" s="8">
        <v>0</v>
      </c>
      <c r="E71" s="8">
        <v>0</v>
      </c>
      <c r="F71" s="8">
        <v>2</v>
      </c>
      <c r="G71" s="9" t="str">
        <f t="shared" si="11"/>
        <v/>
      </c>
      <c r="H71" s="9" t="str">
        <f t="shared" si="12"/>
        <v/>
      </c>
      <c r="I71" s="9" t="str">
        <f t="shared" si="13"/>
        <v/>
      </c>
      <c r="J71" s="9">
        <f t="shared" si="14"/>
        <v>0.14285714285714285</v>
      </c>
      <c r="K71" s="9" t="str">
        <f t="shared" si="17"/>
        <v xml:space="preserve"> </v>
      </c>
      <c r="L71" s="9">
        <f t="shared" si="18"/>
        <v>1</v>
      </c>
      <c r="M71" s="9" t="str">
        <f t="shared" si="15"/>
        <v/>
      </c>
      <c r="N71" s="9" t="str">
        <f t="shared" si="16"/>
        <v/>
      </c>
    </row>
    <row r="72" spans="1:14" x14ac:dyDescent="0.2">
      <c r="A72" s="28"/>
      <c r="B72" s="7" t="s">
        <v>65</v>
      </c>
      <c r="C72" s="8">
        <v>0</v>
      </c>
      <c r="D72" s="8">
        <v>1</v>
      </c>
      <c r="E72" s="8">
        <v>0</v>
      </c>
      <c r="F72" s="8">
        <v>0</v>
      </c>
      <c r="G72" s="9" t="str">
        <f t="shared" si="11"/>
        <v/>
      </c>
      <c r="H72" s="9">
        <f t="shared" si="12"/>
        <v>5.5555555555555552E-2</v>
      </c>
      <c r="I72" s="9" t="str">
        <f t="shared" si="13"/>
        <v/>
      </c>
      <c r="J72" s="9" t="str">
        <f t="shared" si="14"/>
        <v/>
      </c>
      <c r="K72" s="9" t="str">
        <f t="shared" si="17"/>
        <v xml:space="preserve"> </v>
      </c>
      <c r="L72" s="9">
        <f t="shared" si="18"/>
        <v>-1</v>
      </c>
      <c r="M72" s="9" t="str">
        <f t="shared" si="15"/>
        <v/>
      </c>
      <c r="N72" s="9">
        <f t="shared" si="16"/>
        <v>-5.5555555555555552E-2</v>
      </c>
    </row>
    <row r="73" spans="1:14" x14ac:dyDescent="0.2">
      <c r="A73" s="28"/>
      <c r="B73" s="7" t="s">
        <v>66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14</v>
      </c>
      <c r="D78" s="46"/>
      <c r="E78" s="46"/>
      <c r="F78" s="40"/>
      <c r="G78" s="41" t="s">
        <v>4</v>
      </c>
      <c r="H78" s="46"/>
      <c r="I78" s="46"/>
      <c r="J78" s="46"/>
      <c r="K78" s="41" t="s">
        <v>15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108</v>
      </c>
      <c r="D81" s="12">
        <f>SUM(D82:D180)</f>
        <v>138</v>
      </c>
      <c r="E81" s="12">
        <f>SUM(E82:E180)</f>
        <v>320</v>
      </c>
      <c r="F81" s="12">
        <f>SUM(F82:F180)</f>
        <v>329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1.962962962962963</v>
      </c>
      <c r="L81" s="13">
        <f>+IF(AND(D81=0,F81=0),"",IF(D81=0,1,IF(F81=0,-1,(F81-D81)/D81)))</f>
        <v>1.3840579710144927</v>
      </c>
      <c r="M81" s="13">
        <f t="shared" ref="M81:M112" si="23">+IF(OR(AND(G81=""),(K81="")),"",G81*K81)</f>
        <v>1.962962962962963</v>
      </c>
      <c r="N81" s="13">
        <f t="shared" ref="N81:N112" si="24">+IF(OR(AND(H81=""),(L81="")),"",H81*L81)</f>
        <v>1.3840579710144927</v>
      </c>
    </row>
    <row r="82" spans="1:14" x14ac:dyDescent="0.2">
      <c r="A82" s="28"/>
      <c r="B82" s="7" t="s">
        <v>67</v>
      </c>
      <c r="C82" s="8">
        <v>11</v>
      </c>
      <c r="D82" s="8">
        <v>5</v>
      </c>
      <c r="E82" s="8">
        <v>13</v>
      </c>
      <c r="F82" s="8">
        <v>11</v>
      </c>
      <c r="G82" s="9">
        <f t="shared" si="19"/>
        <v>0.10185185185185185</v>
      </c>
      <c r="H82" s="9">
        <f t="shared" si="20"/>
        <v>3.6231884057971016E-2</v>
      </c>
      <c r="I82" s="9">
        <f t="shared" si="21"/>
        <v>4.0625000000000001E-2</v>
      </c>
      <c r="J82" s="9">
        <f t="shared" si="22"/>
        <v>3.3434650455927049E-2</v>
      </c>
      <c r="K82" s="9">
        <f t="shared" ref="K82:K113" si="25">+IF(AND(C82=0,E82=0)," ",IF(C82=0,1,IF(E82=0,-1,(E82-C82)/C82)))</f>
        <v>0.18181818181818182</v>
      </c>
      <c r="L82" s="9">
        <f t="shared" ref="L82:L113" si="26">+IF(AND(D82=0,F82=0)," ",IF(D82=0,1,IF(F82=0,-1,(F82-D82)/D82)))</f>
        <v>1.2</v>
      </c>
      <c r="M82" s="9">
        <f t="shared" si="23"/>
        <v>1.8518518518518517E-2</v>
      </c>
      <c r="N82" s="9">
        <f t="shared" si="24"/>
        <v>4.3478260869565216E-2</v>
      </c>
    </row>
    <row r="83" spans="1:14" ht="24" customHeight="1" x14ac:dyDescent="0.2">
      <c r="A83" s="28"/>
      <c r="B83" s="7" t="s">
        <v>68</v>
      </c>
      <c r="C83" s="8">
        <v>0</v>
      </c>
      <c r="D83" s="8">
        <v>0</v>
      </c>
      <c r="E83" s="8">
        <v>4</v>
      </c>
      <c r="F83" s="8">
        <v>4</v>
      </c>
      <c r="G83" s="9" t="str">
        <f t="shared" si="19"/>
        <v/>
      </c>
      <c r="H83" s="9" t="str">
        <f t="shared" si="20"/>
        <v/>
      </c>
      <c r="I83" s="9">
        <f t="shared" si="21"/>
        <v>1.2500000000000001E-2</v>
      </c>
      <c r="J83" s="9">
        <f t="shared" si="22"/>
        <v>1.2158054711246201E-2</v>
      </c>
      <c r="K83" s="9">
        <f t="shared" si="25"/>
        <v>1</v>
      </c>
      <c r="L83" s="9">
        <f t="shared" si="26"/>
        <v>1</v>
      </c>
      <c r="M83" s="9" t="str">
        <f t="shared" si="23"/>
        <v/>
      </c>
      <c r="N83" s="9" t="str">
        <f t="shared" si="24"/>
        <v/>
      </c>
    </row>
    <row r="84" spans="1:14" x14ac:dyDescent="0.2">
      <c r="A84" s="28"/>
      <c r="B84" s="7" t="s">
        <v>69</v>
      </c>
      <c r="C84" s="8">
        <v>0</v>
      </c>
      <c r="D84" s="8">
        <v>1</v>
      </c>
      <c r="E84" s="8">
        <v>1</v>
      </c>
      <c r="F84" s="8">
        <v>1</v>
      </c>
      <c r="G84" s="9" t="str">
        <f t="shared" si="19"/>
        <v/>
      </c>
      <c r="H84" s="9">
        <f t="shared" si="20"/>
        <v>7.246376811594203E-3</v>
      </c>
      <c r="I84" s="9">
        <f t="shared" si="21"/>
        <v>3.1250000000000002E-3</v>
      </c>
      <c r="J84" s="9">
        <f t="shared" si="22"/>
        <v>3.0395136778115501E-3</v>
      </c>
      <c r="K84" s="9">
        <f t="shared" si="25"/>
        <v>1</v>
      </c>
      <c r="L84" s="9">
        <f t="shared" si="26"/>
        <v>0</v>
      </c>
      <c r="M84" s="9" t="str">
        <f t="shared" si="23"/>
        <v/>
      </c>
      <c r="N84" s="9">
        <f t="shared" si="24"/>
        <v>0</v>
      </c>
    </row>
    <row r="85" spans="1:14" x14ac:dyDescent="0.2">
      <c r="A85" s="28"/>
      <c r="B85" s="7" t="s">
        <v>70</v>
      </c>
      <c r="C85" s="8">
        <v>13</v>
      </c>
      <c r="D85" s="8">
        <v>7</v>
      </c>
      <c r="E85" s="8">
        <v>17</v>
      </c>
      <c r="F85" s="8">
        <v>5</v>
      </c>
      <c r="G85" s="9">
        <f t="shared" si="19"/>
        <v>0.12037037037037036</v>
      </c>
      <c r="H85" s="9">
        <f t="shared" si="20"/>
        <v>5.0724637681159424E-2</v>
      </c>
      <c r="I85" s="9">
        <f t="shared" si="21"/>
        <v>5.3124999999999999E-2</v>
      </c>
      <c r="J85" s="9">
        <f t="shared" si="22"/>
        <v>1.5197568389057751E-2</v>
      </c>
      <c r="K85" s="9">
        <f t="shared" si="25"/>
        <v>0.30769230769230771</v>
      </c>
      <c r="L85" s="9">
        <f t="shared" si="26"/>
        <v>-0.2857142857142857</v>
      </c>
      <c r="M85" s="9">
        <f t="shared" si="23"/>
        <v>3.7037037037037035E-2</v>
      </c>
      <c r="N85" s="9">
        <f t="shared" si="24"/>
        <v>-1.4492753623188406E-2</v>
      </c>
    </row>
    <row r="86" spans="1:14" ht="25.5" x14ac:dyDescent="0.2">
      <c r="A86" s="28"/>
      <c r="B86" s="7" t="s">
        <v>71</v>
      </c>
      <c r="C86" s="8">
        <v>9</v>
      </c>
      <c r="D86" s="8">
        <v>5</v>
      </c>
      <c r="E86" s="8">
        <v>24</v>
      </c>
      <c r="F86" s="8">
        <v>14</v>
      </c>
      <c r="G86" s="9">
        <f t="shared" si="19"/>
        <v>8.3333333333333329E-2</v>
      </c>
      <c r="H86" s="9">
        <f t="shared" si="20"/>
        <v>3.6231884057971016E-2</v>
      </c>
      <c r="I86" s="9">
        <f t="shared" si="21"/>
        <v>7.4999999999999997E-2</v>
      </c>
      <c r="J86" s="9">
        <f t="shared" si="22"/>
        <v>4.2553191489361701E-2</v>
      </c>
      <c r="K86" s="9">
        <f t="shared" si="25"/>
        <v>1.6666666666666667</v>
      </c>
      <c r="L86" s="9">
        <f t="shared" si="26"/>
        <v>1.8</v>
      </c>
      <c r="M86" s="9">
        <f t="shared" si="23"/>
        <v>0.1388888888888889</v>
      </c>
      <c r="N86" s="9">
        <f t="shared" si="24"/>
        <v>6.5217391304347824E-2</v>
      </c>
    </row>
    <row r="87" spans="1:14" x14ac:dyDescent="0.2">
      <c r="A87" s="28"/>
      <c r="B87" s="7" t="s">
        <v>72</v>
      </c>
      <c r="C87" s="8">
        <v>0</v>
      </c>
      <c r="D87" s="8">
        <v>0</v>
      </c>
      <c r="E87" s="8">
        <v>4</v>
      </c>
      <c r="F87" s="8">
        <v>4</v>
      </c>
      <c r="G87" s="9" t="str">
        <f t="shared" si="19"/>
        <v/>
      </c>
      <c r="H87" s="9" t="str">
        <f t="shared" si="20"/>
        <v/>
      </c>
      <c r="I87" s="9">
        <f t="shared" si="21"/>
        <v>1.2500000000000001E-2</v>
      </c>
      <c r="J87" s="9">
        <f t="shared" si="22"/>
        <v>1.2158054711246201E-2</v>
      </c>
      <c r="K87" s="9">
        <f t="shared" si="25"/>
        <v>1</v>
      </c>
      <c r="L87" s="9">
        <f t="shared" si="26"/>
        <v>1</v>
      </c>
      <c r="M87" s="9" t="str">
        <f t="shared" si="23"/>
        <v/>
      </c>
      <c r="N87" s="9" t="str">
        <f t="shared" si="24"/>
        <v/>
      </c>
    </row>
    <row r="88" spans="1:14" x14ac:dyDescent="0.2">
      <c r="A88" s="28"/>
      <c r="B88" s="7" t="s">
        <v>73</v>
      </c>
      <c r="C88" s="8">
        <v>1</v>
      </c>
      <c r="D88" s="8">
        <v>1</v>
      </c>
      <c r="E88" s="8">
        <v>0</v>
      </c>
      <c r="F88" s="8">
        <v>0</v>
      </c>
      <c r="G88" s="9">
        <f t="shared" si="19"/>
        <v>9.2592592592592587E-3</v>
      </c>
      <c r="H88" s="9">
        <f t="shared" si="20"/>
        <v>7.246376811594203E-3</v>
      </c>
      <c r="I88" s="9" t="str">
        <f t="shared" si="21"/>
        <v/>
      </c>
      <c r="J88" s="9" t="str">
        <f t="shared" si="22"/>
        <v/>
      </c>
      <c r="K88" s="9">
        <f t="shared" si="25"/>
        <v>-1</v>
      </c>
      <c r="L88" s="9">
        <f t="shared" si="26"/>
        <v>-1</v>
      </c>
      <c r="M88" s="9">
        <f t="shared" si="23"/>
        <v>-9.2592592592592587E-3</v>
      </c>
      <c r="N88" s="9">
        <f t="shared" si="24"/>
        <v>-7.246376811594203E-3</v>
      </c>
    </row>
    <row r="89" spans="1:14" ht="23.25" customHeight="1" x14ac:dyDescent="0.2">
      <c r="A89" s="28" t="s">
        <v>670</v>
      </c>
      <c r="B89" s="7" t="s">
        <v>74</v>
      </c>
      <c r="C89" s="8">
        <v>0</v>
      </c>
      <c r="D89" s="8">
        <v>0</v>
      </c>
      <c r="E89" s="8">
        <v>0</v>
      </c>
      <c r="F89" s="8">
        <v>0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 t="str">
        <f t="shared" si="22"/>
        <v/>
      </c>
      <c r="K89" s="9" t="str">
        <f t="shared" si="25"/>
        <v xml:space="preserve"> 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75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76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77</v>
      </c>
      <c r="C92" s="8">
        <v>0</v>
      </c>
      <c r="D92" s="8">
        <v>0</v>
      </c>
      <c r="E92" s="8">
        <v>0</v>
      </c>
      <c r="F92" s="8">
        <v>1</v>
      </c>
      <c r="G92" s="9" t="str">
        <f t="shared" si="19"/>
        <v/>
      </c>
      <c r="H92" s="9" t="str">
        <f t="shared" si="20"/>
        <v/>
      </c>
      <c r="I92" s="9" t="str">
        <f t="shared" si="21"/>
        <v/>
      </c>
      <c r="J92" s="9">
        <f t="shared" si="22"/>
        <v>3.0395136778115501E-3</v>
      </c>
      <c r="K92" s="9" t="str">
        <f t="shared" si="25"/>
        <v xml:space="preserve"> </v>
      </c>
      <c r="L92" s="9">
        <f t="shared" si="26"/>
        <v>1</v>
      </c>
      <c r="M92" s="9" t="str">
        <f t="shared" si="23"/>
        <v/>
      </c>
      <c r="N92" s="9" t="str">
        <f t="shared" si="24"/>
        <v/>
      </c>
    </row>
    <row r="93" spans="1:14" x14ac:dyDescent="0.2">
      <c r="A93" s="28"/>
      <c r="B93" s="7" t="s">
        <v>78</v>
      </c>
      <c r="C93" s="8">
        <v>0</v>
      </c>
      <c r="D93" s="8">
        <v>2</v>
      </c>
      <c r="E93" s="8">
        <v>0</v>
      </c>
      <c r="F93" s="8">
        <v>0</v>
      </c>
      <c r="G93" s="9" t="str">
        <f t="shared" si="19"/>
        <v/>
      </c>
      <c r="H93" s="9">
        <f t="shared" si="20"/>
        <v>1.4492753623188406E-2</v>
      </c>
      <c r="I93" s="9" t="str">
        <f t="shared" si="21"/>
        <v/>
      </c>
      <c r="J93" s="9" t="str">
        <f t="shared" si="22"/>
        <v/>
      </c>
      <c r="K93" s="9" t="str">
        <f t="shared" si="25"/>
        <v xml:space="preserve"> </v>
      </c>
      <c r="L93" s="9">
        <f t="shared" si="26"/>
        <v>-1</v>
      </c>
      <c r="M93" s="9" t="str">
        <f t="shared" si="23"/>
        <v/>
      </c>
      <c r="N93" s="9">
        <f t="shared" si="24"/>
        <v>-1.4492753623188406E-2</v>
      </c>
    </row>
    <row r="94" spans="1:14" x14ac:dyDescent="0.2">
      <c r="A94" s="28"/>
      <c r="B94" s="7" t="s">
        <v>79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 t="s">
        <v>670</v>
      </c>
      <c r="B95" s="7" t="s">
        <v>80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 t="s">
        <v>670</v>
      </c>
      <c r="B96" s="7" t="s">
        <v>81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82</v>
      </c>
      <c r="C97" s="8">
        <v>1</v>
      </c>
      <c r="D97" s="8">
        <v>1</v>
      </c>
      <c r="E97" s="8">
        <v>1</v>
      </c>
      <c r="F97" s="8">
        <v>0</v>
      </c>
      <c r="G97" s="9">
        <f t="shared" si="19"/>
        <v>9.2592592592592587E-3</v>
      </c>
      <c r="H97" s="9">
        <f t="shared" si="20"/>
        <v>7.246376811594203E-3</v>
      </c>
      <c r="I97" s="9">
        <f t="shared" si="21"/>
        <v>3.1250000000000002E-3</v>
      </c>
      <c r="J97" s="9" t="str">
        <f t="shared" si="22"/>
        <v/>
      </c>
      <c r="K97" s="9">
        <f t="shared" si="25"/>
        <v>0</v>
      </c>
      <c r="L97" s="9">
        <f t="shared" si="26"/>
        <v>-1</v>
      </c>
      <c r="M97" s="9">
        <f t="shared" si="23"/>
        <v>0</v>
      </c>
      <c r="N97" s="9">
        <f t="shared" si="24"/>
        <v>-7.246376811594203E-3</v>
      </c>
    </row>
    <row r="98" spans="1:14" x14ac:dyDescent="0.2">
      <c r="A98" s="28"/>
      <c r="B98" s="7" t="s">
        <v>83</v>
      </c>
      <c r="C98" s="8">
        <v>0</v>
      </c>
      <c r="D98" s="8">
        <v>1</v>
      </c>
      <c r="E98" s="8">
        <v>1</v>
      </c>
      <c r="F98" s="8">
        <v>1</v>
      </c>
      <c r="G98" s="9" t="str">
        <f t="shared" si="19"/>
        <v/>
      </c>
      <c r="H98" s="9">
        <f t="shared" si="20"/>
        <v>7.246376811594203E-3</v>
      </c>
      <c r="I98" s="9">
        <f t="shared" si="21"/>
        <v>3.1250000000000002E-3</v>
      </c>
      <c r="J98" s="9">
        <f t="shared" si="22"/>
        <v>3.0395136778115501E-3</v>
      </c>
      <c r="K98" s="9">
        <f t="shared" si="25"/>
        <v>1</v>
      </c>
      <c r="L98" s="9">
        <f t="shared" si="26"/>
        <v>0</v>
      </c>
      <c r="M98" s="9" t="str">
        <f t="shared" si="23"/>
        <v/>
      </c>
      <c r="N98" s="9">
        <f t="shared" si="24"/>
        <v>0</v>
      </c>
    </row>
    <row r="99" spans="1:14" x14ac:dyDescent="0.2">
      <c r="A99" s="28"/>
      <c r="B99" s="7" t="s">
        <v>84</v>
      </c>
      <c r="C99" s="8">
        <v>1</v>
      </c>
      <c r="D99" s="8">
        <v>4</v>
      </c>
      <c r="E99" s="8">
        <v>1</v>
      </c>
      <c r="F99" s="8">
        <v>3</v>
      </c>
      <c r="G99" s="9">
        <f t="shared" si="19"/>
        <v>9.2592592592592587E-3</v>
      </c>
      <c r="H99" s="9">
        <f t="shared" si="20"/>
        <v>2.8985507246376812E-2</v>
      </c>
      <c r="I99" s="9">
        <f t="shared" si="21"/>
        <v>3.1250000000000002E-3</v>
      </c>
      <c r="J99" s="9">
        <f t="shared" si="22"/>
        <v>9.11854103343465E-3</v>
      </c>
      <c r="K99" s="9">
        <f t="shared" si="25"/>
        <v>0</v>
      </c>
      <c r="L99" s="9">
        <f t="shared" si="26"/>
        <v>-0.25</v>
      </c>
      <c r="M99" s="9">
        <f t="shared" si="23"/>
        <v>0</v>
      </c>
      <c r="N99" s="9">
        <f t="shared" si="24"/>
        <v>-7.246376811594203E-3</v>
      </c>
    </row>
    <row r="100" spans="1:14" x14ac:dyDescent="0.2">
      <c r="A100" s="28"/>
      <c r="B100" s="7" t="s">
        <v>85</v>
      </c>
      <c r="C100" s="8">
        <v>0</v>
      </c>
      <c r="D100" s="8">
        <v>0</v>
      </c>
      <c r="E100" s="8">
        <v>0</v>
      </c>
      <c r="F100" s="8">
        <v>2</v>
      </c>
      <c r="G100" s="9" t="str">
        <f t="shared" si="19"/>
        <v/>
      </c>
      <c r="H100" s="9" t="str">
        <f t="shared" si="20"/>
        <v/>
      </c>
      <c r="I100" s="9" t="str">
        <f t="shared" si="21"/>
        <v/>
      </c>
      <c r="J100" s="9">
        <f t="shared" si="22"/>
        <v>6.0790273556231003E-3</v>
      </c>
      <c r="K100" s="9" t="str">
        <f t="shared" si="25"/>
        <v xml:space="preserve"> </v>
      </c>
      <c r="L100" s="9">
        <f t="shared" si="26"/>
        <v>1</v>
      </c>
      <c r="M100" s="9" t="str">
        <f t="shared" si="23"/>
        <v/>
      </c>
      <c r="N100" s="9" t="str">
        <f t="shared" si="24"/>
        <v/>
      </c>
    </row>
    <row r="101" spans="1:14" x14ac:dyDescent="0.2">
      <c r="A101" s="28"/>
      <c r="B101" s="7" t="s">
        <v>86</v>
      </c>
      <c r="C101" s="8">
        <v>0</v>
      </c>
      <c r="D101" s="8">
        <v>0</v>
      </c>
      <c r="E101" s="8">
        <v>0</v>
      </c>
      <c r="F101" s="8">
        <v>0</v>
      </c>
      <c r="G101" s="9" t="str">
        <f t="shared" si="19"/>
        <v/>
      </c>
      <c r="H101" s="9" t="str">
        <f t="shared" si="20"/>
        <v/>
      </c>
      <c r="I101" s="9" t="str">
        <f t="shared" si="21"/>
        <v/>
      </c>
      <c r="J101" s="9" t="str">
        <f t="shared" si="22"/>
        <v/>
      </c>
      <c r="K101" s="9" t="str">
        <f t="shared" si="25"/>
        <v xml:space="preserve"> </v>
      </c>
      <c r="L101" s="9" t="str">
        <f t="shared" si="26"/>
        <v xml:space="preserve"> </v>
      </c>
      <c r="M101" s="9" t="str">
        <f t="shared" si="23"/>
        <v/>
      </c>
      <c r="N101" s="9" t="str">
        <f t="shared" si="24"/>
        <v/>
      </c>
    </row>
    <row r="102" spans="1:14" x14ac:dyDescent="0.2">
      <c r="A102" s="28" t="s">
        <v>670</v>
      </c>
      <c r="B102" s="7" t="s">
        <v>87</v>
      </c>
      <c r="C102" s="8">
        <v>0</v>
      </c>
      <c r="D102" s="8">
        <v>0</v>
      </c>
      <c r="E102" s="8">
        <v>0</v>
      </c>
      <c r="F102" s="8">
        <v>0</v>
      </c>
      <c r="G102" s="9" t="str">
        <f t="shared" si="19"/>
        <v/>
      </c>
      <c r="H102" s="9" t="str">
        <f t="shared" si="20"/>
        <v/>
      </c>
      <c r="I102" s="9" t="str">
        <f t="shared" si="21"/>
        <v/>
      </c>
      <c r="J102" s="9" t="str">
        <f t="shared" si="22"/>
        <v/>
      </c>
      <c r="K102" s="9" t="str">
        <f t="shared" si="25"/>
        <v xml:space="preserve"> 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88</v>
      </c>
      <c r="C103" s="8">
        <v>6</v>
      </c>
      <c r="D103" s="8">
        <v>37</v>
      </c>
      <c r="E103" s="8">
        <v>9</v>
      </c>
      <c r="F103" s="8">
        <v>28</v>
      </c>
      <c r="G103" s="9">
        <f t="shared" si="19"/>
        <v>5.5555555555555552E-2</v>
      </c>
      <c r="H103" s="9">
        <f t="shared" si="20"/>
        <v>0.26811594202898553</v>
      </c>
      <c r="I103" s="9">
        <f t="shared" si="21"/>
        <v>2.8125000000000001E-2</v>
      </c>
      <c r="J103" s="9">
        <f t="shared" si="22"/>
        <v>8.5106382978723402E-2</v>
      </c>
      <c r="K103" s="9">
        <f t="shared" si="25"/>
        <v>0.5</v>
      </c>
      <c r="L103" s="9">
        <f t="shared" si="26"/>
        <v>-0.24324324324324326</v>
      </c>
      <c r="M103" s="9">
        <f t="shared" si="23"/>
        <v>2.7777777777777776E-2</v>
      </c>
      <c r="N103" s="9">
        <f t="shared" si="24"/>
        <v>-6.5217391304347838E-2</v>
      </c>
    </row>
    <row r="104" spans="1:14" x14ac:dyDescent="0.2">
      <c r="A104" s="28"/>
      <c r="B104" s="7" t="s">
        <v>89</v>
      </c>
      <c r="C104" s="8">
        <v>1</v>
      </c>
      <c r="D104" s="8">
        <v>3</v>
      </c>
      <c r="E104" s="8">
        <v>0</v>
      </c>
      <c r="F104" s="8">
        <v>5</v>
      </c>
      <c r="G104" s="9">
        <f t="shared" si="19"/>
        <v>9.2592592592592587E-3</v>
      </c>
      <c r="H104" s="9">
        <f t="shared" si="20"/>
        <v>2.1739130434782608E-2</v>
      </c>
      <c r="I104" s="9" t="str">
        <f t="shared" si="21"/>
        <v/>
      </c>
      <c r="J104" s="9">
        <f t="shared" si="22"/>
        <v>1.5197568389057751E-2</v>
      </c>
      <c r="K104" s="9">
        <f t="shared" si="25"/>
        <v>-1</v>
      </c>
      <c r="L104" s="9">
        <f t="shared" si="26"/>
        <v>0.66666666666666663</v>
      </c>
      <c r="M104" s="9">
        <f t="shared" si="23"/>
        <v>-9.2592592592592587E-3</v>
      </c>
      <c r="N104" s="9">
        <f t="shared" si="24"/>
        <v>1.4492753623188404E-2</v>
      </c>
    </row>
    <row r="105" spans="1:14" x14ac:dyDescent="0.2">
      <c r="A105" s="28"/>
      <c r="B105" s="7" t="s">
        <v>90</v>
      </c>
      <c r="C105" s="8">
        <v>0</v>
      </c>
      <c r="D105" s="8">
        <v>1</v>
      </c>
      <c r="E105" s="8">
        <v>0</v>
      </c>
      <c r="F105" s="8">
        <v>3</v>
      </c>
      <c r="G105" s="9" t="str">
        <f t="shared" si="19"/>
        <v/>
      </c>
      <c r="H105" s="9">
        <f t="shared" si="20"/>
        <v>7.246376811594203E-3</v>
      </c>
      <c r="I105" s="9" t="str">
        <f t="shared" si="21"/>
        <v/>
      </c>
      <c r="J105" s="9">
        <f t="shared" si="22"/>
        <v>9.11854103343465E-3</v>
      </c>
      <c r="K105" s="9" t="str">
        <f t="shared" si="25"/>
        <v xml:space="preserve"> </v>
      </c>
      <c r="L105" s="9">
        <f t="shared" si="26"/>
        <v>2</v>
      </c>
      <c r="M105" s="9" t="str">
        <f t="shared" si="23"/>
        <v/>
      </c>
      <c r="N105" s="9">
        <f t="shared" si="24"/>
        <v>1.4492753623188406E-2</v>
      </c>
    </row>
    <row r="106" spans="1:14" x14ac:dyDescent="0.2">
      <c r="A106" s="28"/>
      <c r="B106" s="7" t="s">
        <v>91</v>
      </c>
      <c r="C106" s="8">
        <v>0</v>
      </c>
      <c r="D106" s="8">
        <v>3</v>
      </c>
      <c r="E106" s="8">
        <v>0</v>
      </c>
      <c r="F106" s="8">
        <v>1</v>
      </c>
      <c r="G106" s="9" t="str">
        <f t="shared" si="19"/>
        <v/>
      </c>
      <c r="H106" s="9">
        <f t="shared" si="20"/>
        <v>2.1739130434782608E-2</v>
      </c>
      <c r="I106" s="9" t="str">
        <f t="shared" si="21"/>
        <v/>
      </c>
      <c r="J106" s="9">
        <f t="shared" si="22"/>
        <v>3.0395136778115501E-3</v>
      </c>
      <c r="K106" s="9" t="str">
        <f t="shared" si="25"/>
        <v xml:space="preserve"> </v>
      </c>
      <c r="L106" s="9">
        <f t="shared" si="26"/>
        <v>-0.66666666666666663</v>
      </c>
      <c r="M106" s="9" t="str">
        <f t="shared" si="23"/>
        <v/>
      </c>
      <c r="N106" s="9">
        <f t="shared" si="24"/>
        <v>-1.4492753623188404E-2</v>
      </c>
    </row>
    <row r="107" spans="1:14" x14ac:dyDescent="0.2">
      <c r="A107" s="28"/>
      <c r="B107" s="7" t="s">
        <v>92</v>
      </c>
      <c r="C107" s="8">
        <v>0</v>
      </c>
      <c r="D107" s="8">
        <v>0</v>
      </c>
      <c r="E107" s="8">
        <v>0</v>
      </c>
      <c r="F107" s="8">
        <v>1</v>
      </c>
      <c r="G107" s="9" t="str">
        <f t="shared" si="19"/>
        <v/>
      </c>
      <c r="H107" s="9" t="str">
        <f t="shared" si="20"/>
        <v/>
      </c>
      <c r="I107" s="9" t="str">
        <f t="shared" si="21"/>
        <v/>
      </c>
      <c r="J107" s="9">
        <f t="shared" si="22"/>
        <v>3.0395136778115501E-3</v>
      </c>
      <c r="K107" s="9" t="str">
        <f t="shared" si="25"/>
        <v xml:space="preserve"> </v>
      </c>
      <c r="L107" s="9">
        <f t="shared" si="26"/>
        <v>1</v>
      </c>
      <c r="M107" s="9" t="str">
        <f t="shared" si="23"/>
        <v/>
      </c>
      <c r="N107" s="9" t="str">
        <f t="shared" si="24"/>
        <v/>
      </c>
    </row>
    <row r="108" spans="1:14" x14ac:dyDescent="0.2">
      <c r="A108" s="28"/>
      <c r="B108" s="7" t="s">
        <v>93</v>
      </c>
      <c r="C108" s="8">
        <v>0</v>
      </c>
      <c r="D108" s="8">
        <v>0</v>
      </c>
      <c r="E108" s="8">
        <v>0</v>
      </c>
      <c r="F108" s="8">
        <v>0</v>
      </c>
      <c r="G108" s="9" t="str">
        <f t="shared" si="19"/>
        <v/>
      </c>
      <c r="H108" s="9" t="str">
        <f t="shared" si="20"/>
        <v/>
      </c>
      <c r="I108" s="9" t="str">
        <f t="shared" si="21"/>
        <v/>
      </c>
      <c r="J108" s="9" t="str">
        <f t="shared" si="22"/>
        <v/>
      </c>
      <c r="K108" s="9" t="str">
        <f t="shared" si="25"/>
        <v xml:space="preserve"> </v>
      </c>
      <c r="L108" s="9" t="str">
        <f t="shared" si="26"/>
        <v xml:space="preserve"> </v>
      </c>
      <c r="M108" s="9" t="str">
        <f t="shared" si="23"/>
        <v/>
      </c>
      <c r="N108" s="9" t="str">
        <f t="shared" si="24"/>
        <v/>
      </c>
    </row>
    <row r="109" spans="1:14" x14ac:dyDescent="0.2">
      <c r="A109" s="28"/>
      <c r="B109" s="7" t="s">
        <v>94</v>
      </c>
      <c r="C109" s="8">
        <v>0</v>
      </c>
      <c r="D109" s="8">
        <v>0</v>
      </c>
      <c r="E109" s="8">
        <v>0</v>
      </c>
      <c r="F109" s="8">
        <v>0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 t="str">
        <f t="shared" si="26"/>
        <v xml:space="preserve"> 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95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96</v>
      </c>
      <c r="C111" s="8">
        <v>0</v>
      </c>
      <c r="D111" s="8">
        <v>6</v>
      </c>
      <c r="E111" s="8">
        <v>1</v>
      </c>
      <c r="F111" s="8">
        <v>9</v>
      </c>
      <c r="G111" s="9" t="str">
        <f t="shared" si="19"/>
        <v/>
      </c>
      <c r="H111" s="9">
        <f t="shared" si="20"/>
        <v>4.3478260869565216E-2</v>
      </c>
      <c r="I111" s="9">
        <f t="shared" si="21"/>
        <v>3.1250000000000002E-3</v>
      </c>
      <c r="J111" s="9">
        <f t="shared" si="22"/>
        <v>2.7355623100303952E-2</v>
      </c>
      <c r="K111" s="9">
        <f t="shared" si="25"/>
        <v>1</v>
      </c>
      <c r="L111" s="9">
        <f t="shared" si="26"/>
        <v>0.5</v>
      </c>
      <c r="M111" s="9" t="str">
        <f t="shared" si="23"/>
        <v/>
      </c>
      <c r="N111" s="9">
        <f t="shared" si="24"/>
        <v>2.1739130434782608E-2</v>
      </c>
    </row>
    <row r="112" spans="1:14" x14ac:dyDescent="0.2">
      <c r="A112" s="28"/>
      <c r="B112" s="7" t="s">
        <v>97</v>
      </c>
      <c r="C112" s="8">
        <v>0</v>
      </c>
      <c r="D112" s="8">
        <v>0</v>
      </c>
      <c r="E112" s="8">
        <v>0</v>
      </c>
      <c r="F112" s="8">
        <v>0</v>
      </c>
      <c r="G112" s="9" t="str">
        <f t="shared" si="19"/>
        <v/>
      </c>
      <c r="H112" s="9" t="str">
        <f t="shared" si="20"/>
        <v/>
      </c>
      <c r="I112" s="9" t="str">
        <f t="shared" si="21"/>
        <v/>
      </c>
      <c r="J112" s="9" t="str">
        <f t="shared" si="22"/>
        <v/>
      </c>
      <c r="K112" s="9" t="str">
        <f t="shared" si="25"/>
        <v xml:space="preserve"> </v>
      </c>
      <c r="L112" s="9" t="str">
        <f t="shared" si="26"/>
        <v xml:space="preserve"> 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98</v>
      </c>
      <c r="C113" s="8">
        <v>0</v>
      </c>
      <c r="D113" s="8">
        <v>0</v>
      </c>
      <c r="E113" s="8">
        <v>0</v>
      </c>
      <c r="F113" s="8">
        <v>0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 t="str">
        <f t="shared" si="26"/>
        <v xml:space="preserve"> 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99</v>
      </c>
      <c r="C114" s="8">
        <v>0</v>
      </c>
      <c r="D114" s="8">
        <v>2</v>
      </c>
      <c r="E114" s="8">
        <v>1</v>
      </c>
      <c r="F114" s="8">
        <v>1</v>
      </c>
      <c r="G114" s="9" t="str">
        <f t="shared" si="27"/>
        <v/>
      </c>
      <c r="H114" s="9">
        <f t="shared" si="28"/>
        <v>1.4492753623188406E-2</v>
      </c>
      <c r="I114" s="9">
        <f t="shared" si="29"/>
        <v>3.1250000000000002E-3</v>
      </c>
      <c r="J114" s="9">
        <f t="shared" si="30"/>
        <v>3.0395136778115501E-3</v>
      </c>
      <c r="K114" s="9">
        <f t="shared" ref="K114:K145" si="33">+IF(AND(C114=0,E114=0)," ",IF(C114=0,1,IF(E114=0,-1,(E114-C114)/C114)))</f>
        <v>1</v>
      </c>
      <c r="L114" s="9">
        <f t="shared" ref="L114:L145" si="34">+IF(AND(D114=0,F114=0)," ",IF(D114=0,1,IF(F114=0,-1,(F114-D114)/D114)))</f>
        <v>-0.5</v>
      </c>
      <c r="M114" s="9" t="str">
        <f t="shared" si="31"/>
        <v/>
      </c>
      <c r="N114" s="9">
        <f t="shared" si="32"/>
        <v>-7.246376811594203E-3</v>
      </c>
    </row>
    <row r="115" spans="1:14" x14ac:dyDescent="0.2">
      <c r="A115" s="28"/>
      <c r="B115" s="7" t="s">
        <v>100</v>
      </c>
      <c r="C115" s="8">
        <v>0</v>
      </c>
      <c r="D115" s="8">
        <v>3</v>
      </c>
      <c r="E115" s="8">
        <v>3</v>
      </c>
      <c r="F115" s="8">
        <v>9</v>
      </c>
      <c r="G115" s="9" t="str">
        <f t="shared" si="27"/>
        <v/>
      </c>
      <c r="H115" s="9">
        <f t="shared" si="28"/>
        <v>2.1739130434782608E-2</v>
      </c>
      <c r="I115" s="9">
        <f t="shared" si="29"/>
        <v>9.3749999999999997E-3</v>
      </c>
      <c r="J115" s="9">
        <f t="shared" si="30"/>
        <v>2.7355623100303952E-2</v>
      </c>
      <c r="K115" s="9">
        <f t="shared" si="33"/>
        <v>1</v>
      </c>
      <c r="L115" s="9">
        <f t="shared" si="34"/>
        <v>2</v>
      </c>
      <c r="M115" s="9" t="str">
        <f t="shared" si="31"/>
        <v/>
      </c>
      <c r="N115" s="9">
        <f t="shared" si="32"/>
        <v>4.3478260869565216E-2</v>
      </c>
    </row>
    <row r="116" spans="1:14" x14ac:dyDescent="0.2">
      <c r="A116" s="28"/>
      <c r="B116" s="7" t="s">
        <v>101</v>
      </c>
      <c r="C116" s="8">
        <v>4</v>
      </c>
      <c r="D116" s="8">
        <v>3</v>
      </c>
      <c r="E116" s="8">
        <v>1</v>
      </c>
      <c r="F116" s="8">
        <v>1</v>
      </c>
      <c r="G116" s="9">
        <f t="shared" si="27"/>
        <v>3.7037037037037035E-2</v>
      </c>
      <c r="H116" s="9">
        <f t="shared" si="28"/>
        <v>2.1739130434782608E-2</v>
      </c>
      <c r="I116" s="9">
        <f t="shared" si="29"/>
        <v>3.1250000000000002E-3</v>
      </c>
      <c r="J116" s="9">
        <f t="shared" si="30"/>
        <v>3.0395136778115501E-3</v>
      </c>
      <c r="K116" s="9">
        <f t="shared" si="33"/>
        <v>-0.75</v>
      </c>
      <c r="L116" s="9">
        <f t="shared" si="34"/>
        <v>-0.66666666666666663</v>
      </c>
      <c r="M116" s="9">
        <f t="shared" si="31"/>
        <v>-2.7777777777777776E-2</v>
      </c>
      <c r="N116" s="9">
        <f t="shared" si="32"/>
        <v>-1.4492753623188404E-2</v>
      </c>
    </row>
    <row r="117" spans="1:14" x14ac:dyDescent="0.2">
      <c r="A117" s="28"/>
      <c r="B117" s="7" t="s">
        <v>102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103</v>
      </c>
      <c r="C118" s="8">
        <v>0</v>
      </c>
      <c r="D118" s="8">
        <v>1</v>
      </c>
      <c r="E118" s="8">
        <v>1</v>
      </c>
      <c r="F118" s="8">
        <v>0</v>
      </c>
      <c r="G118" s="9" t="str">
        <f t="shared" si="27"/>
        <v/>
      </c>
      <c r="H118" s="9">
        <f t="shared" si="28"/>
        <v>7.246376811594203E-3</v>
      </c>
      <c r="I118" s="9">
        <f t="shared" si="29"/>
        <v>3.1250000000000002E-3</v>
      </c>
      <c r="J118" s="9" t="str">
        <f t="shared" si="30"/>
        <v/>
      </c>
      <c r="K118" s="9">
        <f t="shared" si="33"/>
        <v>1</v>
      </c>
      <c r="L118" s="9">
        <f t="shared" si="34"/>
        <v>-1</v>
      </c>
      <c r="M118" s="9" t="str">
        <f t="shared" si="31"/>
        <v/>
      </c>
      <c r="N118" s="9">
        <f t="shared" si="32"/>
        <v>-7.246376811594203E-3</v>
      </c>
    </row>
    <row r="119" spans="1:14" x14ac:dyDescent="0.2">
      <c r="A119" s="28"/>
      <c r="B119" s="7" t="s">
        <v>104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105</v>
      </c>
      <c r="C120" s="8">
        <v>1</v>
      </c>
      <c r="D120" s="8">
        <v>0</v>
      </c>
      <c r="E120" s="8">
        <v>0</v>
      </c>
      <c r="F120" s="8">
        <v>0</v>
      </c>
      <c r="G120" s="9">
        <f t="shared" si="27"/>
        <v>9.2592592592592587E-3</v>
      </c>
      <c r="H120" s="9" t="str">
        <f t="shared" si="28"/>
        <v/>
      </c>
      <c r="I120" s="9" t="str">
        <f t="shared" si="29"/>
        <v/>
      </c>
      <c r="J120" s="9" t="str">
        <f t="shared" si="30"/>
        <v/>
      </c>
      <c r="K120" s="9">
        <f t="shared" si="33"/>
        <v>-1</v>
      </c>
      <c r="L120" s="9" t="str">
        <f t="shared" si="34"/>
        <v xml:space="preserve"> </v>
      </c>
      <c r="M120" s="9">
        <f t="shared" si="31"/>
        <v>-9.2592592592592587E-3</v>
      </c>
      <c r="N120" s="9" t="str">
        <f t="shared" si="32"/>
        <v/>
      </c>
    </row>
    <row r="121" spans="1:14" x14ac:dyDescent="0.2">
      <c r="A121" s="28"/>
      <c r="B121" s="7" t="s">
        <v>106</v>
      </c>
      <c r="C121" s="8">
        <v>0</v>
      </c>
      <c r="D121" s="8">
        <v>1</v>
      </c>
      <c r="E121" s="8">
        <v>0</v>
      </c>
      <c r="F121" s="8">
        <v>0</v>
      </c>
      <c r="G121" s="9" t="str">
        <f t="shared" si="27"/>
        <v/>
      </c>
      <c r="H121" s="9">
        <f t="shared" si="28"/>
        <v>7.246376811594203E-3</v>
      </c>
      <c r="I121" s="9" t="str">
        <f t="shared" si="29"/>
        <v/>
      </c>
      <c r="J121" s="9" t="str">
        <f t="shared" si="30"/>
        <v/>
      </c>
      <c r="K121" s="9" t="str">
        <f t="shared" si="33"/>
        <v xml:space="preserve"> </v>
      </c>
      <c r="L121" s="9">
        <f t="shared" si="34"/>
        <v>-1</v>
      </c>
      <c r="M121" s="9" t="str">
        <f t="shared" si="31"/>
        <v/>
      </c>
      <c r="N121" s="9">
        <f t="shared" si="32"/>
        <v>-7.246376811594203E-3</v>
      </c>
    </row>
    <row r="122" spans="1:14" x14ac:dyDescent="0.2">
      <c r="A122" s="28"/>
      <c r="B122" s="7" t="s">
        <v>107</v>
      </c>
      <c r="C122" s="8">
        <v>0</v>
      </c>
      <c r="D122" s="8">
        <v>0</v>
      </c>
      <c r="E122" s="8">
        <v>0</v>
      </c>
      <c r="F122" s="8">
        <v>0</v>
      </c>
      <c r="G122" s="9" t="str">
        <f t="shared" si="27"/>
        <v/>
      </c>
      <c r="H122" s="9" t="str">
        <f t="shared" si="28"/>
        <v/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 t="str">
        <f t="shared" si="34"/>
        <v xml:space="preserve"> 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108</v>
      </c>
      <c r="C123" s="8">
        <v>0</v>
      </c>
      <c r="D123" s="8">
        <v>1</v>
      </c>
      <c r="E123" s="8">
        <v>1</v>
      </c>
      <c r="F123" s="8">
        <v>0</v>
      </c>
      <c r="G123" s="9" t="str">
        <f t="shared" si="27"/>
        <v/>
      </c>
      <c r="H123" s="9">
        <f t="shared" si="28"/>
        <v>7.246376811594203E-3</v>
      </c>
      <c r="I123" s="9">
        <f t="shared" si="29"/>
        <v>3.1250000000000002E-3</v>
      </c>
      <c r="J123" s="9" t="str">
        <f t="shared" si="30"/>
        <v/>
      </c>
      <c r="K123" s="9">
        <f t="shared" si="33"/>
        <v>1</v>
      </c>
      <c r="L123" s="9">
        <f t="shared" si="34"/>
        <v>-1</v>
      </c>
      <c r="M123" s="9" t="str">
        <f t="shared" si="31"/>
        <v/>
      </c>
      <c r="N123" s="9">
        <f t="shared" si="32"/>
        <v>-7.246376811594203E-3</v>
      </c>
    </row>
    <row r="124" spans="1:14" ht="25.5" x14ac:dyDescent="0.2">
      <c r="A124" s="28"/>
      <c r="B124" s="7" t="s">
        <v>109</v>
      </c>
      <c r="C124" s="8">
        <v>0</v>
      </c>
      <c r="D124" s="8">
        <v>0</v>
      </c>
      <c r="E124" s="8">
        <v>1</v>
      </c>
      <c r="F124" s="8">
        <v>0</v>
      </c>
      <c r="G124" s="9" t="str">
        <f t="shared" si="27"/>
        <v/>
      </c>
      <c r="H124" s="9" t="str">
        <f t="shared" si="28"/>
        <v/>
      </c>
      <c r="I124" s="9">
        <f t="shared" si="29"/>
        <v>3.1250000000000002E-3</v>
      </c>
      <c r="J124" s="9" t="str">
        <f t="shared" si="30"/>
        <v/>
      </c>
      <c r="K124" s="9">
        <f t="shared" si="33"/>
        <v>1</v>
      </c>
      <c r="L124" s="9" t="str">
        <f t="shared" si="34"/>
        <v xml:space="preserve"> </v>
      </c>
      <c r="M124" s="9" t="str">
        <f t="shared" si="31"/>
        <v/>
      </c>
      <c r="N124" s="9" t="str">
        <f t="shared" si="32"/>
        <v/>
      </c>
    </row>
    <row r="125" spans="1:14" ht="25.5" x14ac:dyDescent="0.2">
      <c r="A125" s="28"/>
      <c r="B125" s="7" t="s">
        <v>110</v>
      </c>
      <c r="C125" s="8">
        <v>1</v>
      </c>
      <c r="D125" s="8">
        <v>3</v>
      </c>
      <c r="E125" s="8">
        <v>1</v>
      </c>
      <c r="F125" s="8">
        <v>2</v>
      </c>
      <c r="G125" s="9">
        <f t="shared" si="27"/>
        <v>9.2592592592592587E-3</v>
      </c>
      <c r="H125" s="9">
        <f t="shared" si="28"/>
        <v>2.1739130434782608E-2</v>
      </c>
      <c r="I125" s="9">
        <f t="shared" si="29"/>
        <v>3.1250000000000002E-3</v>
      </c>
      <c r="J125" s="9">
        <f t="shared" si="30"/>
        <v>6.0790273556231003E-3</v>
      </c>
      <c r="K125" s="9">
        <f t="shared" si="33"/>
        <v>0</v>
      </c>
      <c r="L125" s="9">
        <f t="shared" si="34"/>
        <v>-0.33333333333333331</v>
      </c>
      <c r="M125" s="9">
        <f t="shared" si="31"/>
        <v>0</v>
      </c>
      <c r="N125" s="9">
        <f t="shared" si="32"/>
        <v>-7.2463768115942021E-3</v>
      </c>
    </row>
    <row r="126" spans="1:14" x14ac:dyDescent="0.2">
      <c r="A126" s="28"/>
      <c r="B126" s="7" t="s">
        <v>111</v>
      </c>
      <c r="C126" s="8">
        <v>0</v>
      </c>
      <c r="D126" s="8">
        <v>0</v>
      </c>
      <c r="E126" s="8">
        <v>0</v>
      </c>
      <c r="F126" s="8">
        <v>1</v>
      </c>
      <c r="G126" s="9" t="str">
        <f t="shared" si="27"/>
        <v/>
      </c>
      <c r="H126" s="9" t="str">
        <f t="shared" si="28"/>
        <v/>
      </c>
      <c r="I126" s="9" t="str">
        <f t="shared" si="29"/>
        <v/>
      </c>
      <c r="J126" s="9">
        <f t="shared" si="30"/>
        <v>3.0395136778115501E-3</v>
      </c>
      <c r="K126" s="9" t="str">
        <f t="shared" si="33"/>
        <v xml:space="preserve"> </v>
      </c>
      <c r="L126" s="9">
        <f t="shared" si="34"/>
        <v>1</v>
      </c>
      <c r="M126" s="9" t="str">
        <f t="shared" si="31"/>
        <v/>
      </c>
      <c r="N126" s="9" t="str">
        <f t="shared" si="32"/>
        <v/>
      </c>
    </row>
    <row r="127" spans="1:14" x14ac:dyDescent="0.2">
      <c r="A127" s="28"/>
      <c r="B127" s="7" t="s">
        <v>112</v>
      </c>
      <c r="C127" s="8">
        <v>5</v>
      </c>
      <c r="D127" s="8">
        <v>4</v>
      </c>
      <c r="E127" s="8">
        <v>4</v>
      </c>
      <c r="F127" s="8">
        <v>4</v>
      </c>
      <c r="G127" s="9">
        <f t="shared" si="27"/>
        <v>4.6296296296296294E-2</v>
      </c>
      <c r="H127" s="9">
        <f t="shared" si="28"/>
        <v>2.8985507246376812E-2</v>
      </c>
      <c r="I127" s="9">
        <f t="shared" si="29"/>
        <v>1.2500000000000001E-2</v>
      </c>
      <c r="J127" s="9">
        <f t="shared" si="30"/>
        <v>1.2158054711246201E-2</v>
      </c>
      <c r="K127" s="9">
        <f t="shared" si="33"/>
        <v>-0.2</v>
      </c>
      <c r="L127" s="9">
        <f t="shared" si="34"/>
        <v>0</v>
      </c>
      <c r="M127" s="9">
        <f t="shared" si="31"/>
        <v>-9.2592592592592587E-3</v>
      </c>
      <c r="N127" s="9">
        <f t="shared" si="32"/>
        <v>0</v>
      </c>
    </row>
    <row r="128" spans="1:14" x14ac:dyDescent="0.2">
      <c r="A128" s="28"/>
      <c r="B128" s="7" t="s">
        <v>113</v>
      </c>
      <c r="C128" s="8">
        <v>3</v>
      </c>
      <c r="D128" s="8">
        <v>0</v>
      </c>
      <c r="E128" s="8">
        <v>0</v>
      </c>
      <c r="F128" s="8">
        <v>0</v>
      </c>
      <c r="G128" s="9">
        <f t="shared" si="27"/>
        <v>2.7777777777777776E-2</v>
      </c>
      <c r="H128" s="9" t="str">
        <f t="shared" si="28"/>
        <v/>
      </c>
      <c r="I128" s="9" t="str">
        <f t="shared" si="29"/>
        <v/>
      </c>
      <c r="J128" s="9" t="str">
        <f t="shared" si="30"/>
        <v/>
      </c>
      <c r="K128" s="9">
        <f t="shared" si="33"/>
        <v>-1</v>
      </c>
      <c r="L128" s="9" t="str">
        <f t="shared" si="34"/>
        <v xml:space="preserve"> </v>
      </c>
      <c r="M128" s="9">
        <f t="shared" si="31"/>
        <v>-2.7777777777777776E-2</v>
      </c>
      <c r="N128" s="9" t="str">
        <f t="shared" si="32"/>
        <v/>
      </c>
    </row>
    <row r="129" spans="1:14" x14ac:dyDescent="0.2">
      <c r="A129" s="28"/>
      <c r="B129" s="7" t="s">
        <v>114</v>
      </c>
      <c r="C129" s="8">
        <v>1</v>
      </c>
      <c r="D129" s="8">
        <v>1</v>
      </c>
      <c r="E129" s="8">
        <v>0</v>
      </c>
      <c r="F129" s="8">
        <v>1</v>
      </c>
      <c r="G129" s="9">
        <f t="shared" si="27"/>
        <v>9.2592592592592587E-3</v>
      </c>
      <c r="H129" s="9">
        <f t="shared" si="28"/>
        <v>7.246376811594203E-3</v>
      </c>
      <c r="I129" s="9" t="str">
        <f t="shared" si="29"/>
        <v/>
      </c>
      <c r="J129" s="9">
        <f t="shared" si="30"/>
        <v>3.0395136778115501E-3</v>
      </c>
      <c r="K129" s="9">
        <f t="shared" si="33"/>
        <v>-1</v>
      </c>
      <c r="L129" s="9">
        <f t="shared" si="34"/>
        <v>0</v>
      </c>
      <c r="M129" s="9">
        <f t="shared" si="31"/>
        <v>-9.2592592592592587E-3</v>
      </c>
      <c r="N129" s="9">
        <f t="shared" si="32"/>
        <v>0</v>
      </c>
    </row>
    <row r="130" spans="1:14" x14ac:dyDescent="0.2">
      <c r="A130" s="28"/>
      <c r="B130" s="7" t="s">
        <v>115</v>
      </c>
      <c r="C130" s="8">
        <v>1</v>
      </c>
      <c r="D130" s="8">
        <v>0</v>
      </c>
      <c r="E130" s="8">
        <v>0</v>
      </c>
      <c r="F130" s="8">
        <v>0</v>
      </c>
      <c r="G130" s="9">
        <f t="shared" si="27"/>
        <v>9.2592592592592587E-3</v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>
        <f t="shared" si="33"/>
        <v>-1</v>
      </c>
      <c r="L130" s="9" t="str">
        <f t="shared" si="34"/>
        <v xml:space="preserve"> </v>
      </c>
      <c r="M130" s="9">
        <f t="shared" si="31"/>
        <v>-9.2592592592592587E-3</v>
      </c>
      <c r="N130" s="9" t="str">
        <f t="shared" si="32"/>
        <v/>
      </c>
    </row>
    <row r="131" spans="1:14" ht="25.5" x14ac:dyDescent="0.2">
      <c r="A131" s="28"/>
      <c r="B131" s="7" t="s">
        <v>116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117</v>
      </c>
      <c r="C132" s="8">
        <v>1</v>
      </c>
      <c r="D132" s="8">
        <v>1</v>
      </c>
      <c r="E132" s="8">
        <v>2</v>
      </c>
      <c r="F132" s="8">
        <v>0</v>
      </c>
      <c r="G132" s="9">
        <f t="shared" si="27"/>
        <v>9.2592592592592587E-3</v>
      </c>
      <c r="H132" s="9">
        <f t="shared" si="28"/>
        <v>7.246376811594203E-3</v>
      </c>
      <c r="I132" s="9">
        <f t="shared" si="29"/>
        <v>6.2500000000000003E-3</v>
      </c>
      <c r="J132" s="9" t="str">
        <f t="shared" si="30"/>
        <v/>
      </c>
      <c r="K132" s="9">
        <f t="shared" si="33"/>
        <v>1</v>
      </c>
      <c r="L132" s="9">
        <f t="shared" si="34"/>
        <v>-1</v>
      </c>
      <c r="M132" s="9">
        <f t="shared" si="31"/>
        <v>9.2592592592592587E-3</v>
      </c>
      <c r="N132" s="9">
        <f t="shared" si="32"/>
        <v>-7.246376811594203E-3</v>
      </c>
    </row>
    <row r="133" spans="1:14" x14ac:dyDescent="0.2">
      <c r="A133" s="28"/>
      <c r="B133" s="7" t="s">
        <v>118</v>
      </c>
      <c r="C133" s="8">
        <v>4</v>
      </c>
      <c r="D133" s="8">
        <v>0</v>
      </c>
      <c r="E133" s="8">
        <v>3</v>
      </c>
      <c r="F133" s="8">
        <v>0</v>
      </c>
      <c r="G133" s="9">
        <f t="shared" si="27"/>
        <v>3.7037037037037035E-2</v>
      </c>
      <c r="H133" s="9" t="str">
        <f t="shared" si="28"/>
        <v/>
      </c>
      <c r="I133" s="9">
        <f t="shared" si="29"/>
        <v>9.3749999999999997E-3</v>
      </c>
      <c r="J133" s="9" t="str">
        <f t="shared" si="30"/>
        <v/>
      </c>
      <c r="K133" s="9">
        <f t="shared" si="33"/>
        <v>-0.25</v>
      </c>
      <c r="L133" s="9" t="str">
        <f t="shared" si="34"/>
        <v xml:space="preserve"> </v>
      </c>
      <c r="M133" s="9">
        <f t="shared" si="31"/>
        <v>-9.2592592592592587E-3</v>
      </c>
      <c r="N133" s="9" t="str">
        <f t="shared" si="32"/>
        <v/>
      </c>
    </row>
    <row r="134" spans="1:14" x14ac:dyDescent="0.2">
      <c r="A134" s="28"/>
      <c r="B134" s="7" t="s">
        <v>119</v>
      </c>
      <c r="C134" s="8">
        <v>0</v>
      </c>
      <c r="D134" s="8">
        <v>0</v>
      </c>
      <c r="E134" s="8">
        <v>0</v>
      </c>
      <c r="F134" s="8">
        <v>0</v>
      </c>
      <c r="G134" s="9" t="str">
        <f t="shared" si="27"/>
        <v/>
      </c>
      <c r="H134" s="9" t="str">
        <f t="shared" si="28"/>
        <v/>
      </c>
      <c r="I134" s="9" t="str">
        <f t="shared" si="29"/>
        <v/>
      </c>
      <c r="J134" s="9" t="str">
        <f t="shared" si="30"/>
        <v/>
      </c>
      <c r="K134" s="9" t="str">
        <f t="shared" si="33"/>
        <v xml:space="preserve"> </v>
      </c>
      <c r="L134" s="9" t="str">
        <f t="shared" si="34"/>
        <v xml:space="preserve"> </v>
      </c>
      <c r="M134" s="9" t="str">
        <f t="shared" si="31"/>
        <v/>
      </c>
      <c r="N134" s="9" t="str">
        <f t="shared" si="32"/>
        <v/>
      </c>
    </row>
    <row r="135" spans="1:14" x14ac:dyDescent="0.2">
      <c r="A135" s="28"/>
      <c r="B135" s="7" t="s">
        <v>120</v>
      </c>
      <c r="C135" s="8">
        <v>3</v>
      </c>
      <c r="D135" s="8">
        <v>0</v>
      </c>
      <c r="E135" s="8">
        <v>1</v>
      </c>
      <c r="F135" s="8">
        <v>0</v>
      </c>
      <c r="G135" s="9">
        <f t="shared" si="27"/>
        <v>2.7777777777777776E-2</v>
      </c>
      <c r="H135" s="9" t="str">
        <f t="shared" si="28"/>
        <v/>
      </c>
      <c r="I135" s="9">
        <f t="shared" si="29"/>
        <v>3.1250000000000002E-3</v>
      </c>
      <c r="J135" s="9" t="str">
        <f t="shared" si="30"/>
        <v/>
      </c>
      <c r="K135" s="9">
        <f t="shared" si="33"/>
        <v>-0.66666666666666663</v>
      </c>
      <c r="L135" s="9" t="str">
        <f t="shared" si="34"/>
        <v xml:space="preserve"> </v>
      </c>
      <c r="M135" s="9">
        <f t="shared" si="31"/>
        <v>-1.8518518518518517E-2</v>
      </c>
      <c r="N135" s="9" t="str">
        <f t="shared" si="32"/>
        <v/>
      </c>
    </row>
    <row r="136" spans="1:14" x14ac:dyDescent="0.2">
      <c r="A136" s="28"/>
      <c r="B136" s="7" t="s">
        <v>121</v>
      </c>
      <c r="C136" s="8">
        <v>2</v>
      </c>
      <c r="D136" s="8">
        <v>0</v>
      </c>
      <c r="E136" s="8">
        <v>0</v>
      </c>
      <c r="F136" s="8">
        <v>0</v>
      </c>
      <c r="G136" s="9">
        <f t="shared" si="27"/>
        <v>1.8518518518518517E-2</v>
      </c>
      <c r="H136" s="9" t="str">
        <f t="shared" si="28"/>
        <v/>
      </c>
      <c r="I136" s="9" t="str">
        <f t="shared" si="29"/>
        <v/>
      </c>
      <c r="J136" s="9" t="str">
        <f t="shared" si="30"/>
        <v/>
      </c>
      <c r="K136" s="9">
        <f t="shared" si="33"/>
        <v>-1</v>
      </c>
      <c r="L136" s="9" t="str">
        <f t="shared" si="34"/>
        <v xml:space="preserve"> </v>
      </c>
      <c r="M136" s="9">
        <f t="shared" si="31"/>
        <v>-1.8518518518518517E-2</v>
      </c>
      <c r="N136" s="9" t="str">
        <f t="shared" si="32"/>
        <v/>
      </c>
    </row>
    <row r="137" spans="1:14" x14ac:dyDescent="0.2">
      <c r="A137" s="28"/>
      <c r="B137" s="7" t="s">
        <v>122</v>
      </c>
      <c r="C137" s="8">
        <v>13</v>
      </c>
      <c r="D137" s="8">
        <v>7</v>
      </c>
      <c r="E137" s="8">
        <v>16</v>
      </c>
      <c r="F137" s="8">
        <v>9</v>
      </c>
      <c r="G137" s="9">
        <f t="shared" si="27"/>
        <v>0.12037037037037036</v>
      </c>
      <c r="H137" s="9">
        <f t="shared" si="28"/>
        <v>5.0724637681159424E-2</v>
      </c>
      <c r="I137" s="9">
        <f t="shared" si="29"/>
        <v>0.05</v>
      </c>
      <c r="J137" s="9">
        <f t="shared" si="30"/>
        <v>2.7355623100303952E-2</v>
      </c>
      <c r="K137" s="9">
        <f t="shared" si="33"/>
        <v>0.23076923076923078</v>
      </c>
      <c r="L137" s="9">
        <f t="shared" si="34"/>
        <v>0.2857142857142857</v>
      </c>
      <c r="M137" s="9">
        <f t="shared" si="31"/>
        <v>2.7777777777777776E-2</v>
      </c>
      <c r="N137" s="9">
        <f t="shared" si="32"/>
        <v>1.4492753623188406E-2</v>
      </c>
    </row>
    <row r="138" spans="1:14" x14ac:dyDescent="0.2">
      <c r="A138" s="28"/>
      <c r="B138" s="7" t="s">
        <v>123</v>
      </c>
      <c r="C138" s="8">
        <v>0</v>
      </c>
      <c r="D138" s="8">
        <v>0</v>
      </c>
      <c r="E138" s="8">
        <v>0</v>
      </c>
      <c r="F138" s="8">
        <v>0</v>
      </c>
      <c r="G138" s="9" t="str">
        <f t="shared" si="27"/>
        <v/>
      </c>
      <c r="H138" s="9" t="str">
        <f t="shared" si="28"/>
        <v/>
      </c>
      <c r="I138" s="9" t="str">
        <f t="shared" si="29"/>
        <v/>
      </c>
      <c r="J138" s="9" t="str">
        <f t="shared" si="30"/>
        <v/>
      </c>
      <c r="K138" s="9" t="str">
        <f t="shared" si="33"/>
        <v xml:space="preserve"> </v>
      </c>
      <c r="L138" s="9" t="str">
        <f t="shared" si="34"/>
        <v xml:space="preserve"> </v>
      </c>
      <c r="M138" s="9" t="str">
        <f t="shared" si="31"/>
        <v/>
      </c>
      <c r="N138" s="9" t="str">
        <f t="shared" si="32"/>
        <v/>
      </c>
    </row>
    <row r="139" spans="1:14" x14ac:dyDescent="0.2">
      <c r="A139" s="28"/>
      <c r="B139" s="7" t="s">
        <v>124</v>
      </c>
      <c r="C139" s="8">
        <v>6</v>
      </c>
      <c r="D139" s="8">
        <v>0</v>
      </c>
      <c r="E139" s="8">
        <v>16</v>
      </c>
      <c r="F139" s="8">
        <v>4</v>
      </c>
      <c r="G139" s="9">
        <f t="shared" si="27"/>
        <v>5.5555555555555552E-2</v>
      </c>
      <c r="H139" s="9" t="str">
        <f t="shared" si="28"/>
        <v/>
      </c>
      <c r="I139" s="9">
        <f t="shared" si="29"/>
        <v>0.05</v>
      </c>
      <c r="J139" s="9">
        <f t="shared" si="30"/>
        <v>1.2158054711246201E-2</v>
      </c>
      <c r="K139" s="9">
        <f t="shared" si="33"/>
        <v>1.6666666666666667</v>
      </c>
      <c r="L139" s="9">
        <f t="shared" si="34"/>
        <v>1</v>
      </c>
      <c r="M139" s="9">
        <f t="shared" si="31"/>
        <v>9.2592592592592587E-2</v>
      </c>
      <c r="N139" s="9" t="str">
        <f t="shared" si="32"/>
        <v/>
      </c>
    </row>
    <row r="140" spans="1:14" x14ac:dyDescent="0.2">
      <c r="A140" s="28"/>
      <c r="B140" s="7" t="s">
        <v>125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126</v>
      </c>
      <c r="C141" s="8">
        <v>1</v>
      </c>
      <c r="D141" s="8">
        <v>3</v>
      </c>
      <c r="E141" s="8">
        <v>7</v>
      </c>
      <c r="F141" s="8">
        <v>6</v>
      </c>
      <c r="G141" s="9">
        <f t="shared" si="27"/>
        <v>9.2592592592592587E-3</v>
      </c>
      <c r="H141" s="9">
        <f t="shared" si="28"/>
        <v>2.1739130434782608E-2</v>
      </c>
      <c r="I141" s="9">
        <f t="shared" si="29"/>
        <v>2.1874999999999999E-2</v>
      </c>
      <c r="J141" s="9">
        <f t="shared" si="30"/>
        <v>1.82370820668693E-2</v>
      </c>
      <c r="K141" s="9">
        <f t="shared" si="33"/>
        <v>6</v>
      </c>
      <c r="L141" s="9">
        <f t="shared" si="34"/>
        <v>1</v>
      </c>
      <c r="M141" s="9">
        <f t="shared" si="31"/>
        <v>5.5555555555555552E-2</v>
      </c>
      <c r="N141" s="9">
        <f t="shared" si="32"/>
        <v>2.1739130434782608E-2</v>
      </c>
    </row>
    <row r="142" spans="1:14" x14ac:dyDescent="0.2">
      <c r="A142" s="28"/>
      <c r="B142" s="7" t="s">
        <v>127</v>
      </c>
      <c r="C142" s="8">
        <v>3</v>
      </c>
      <c r="D142" s="8">
        <v>7</v>
      </c>
      <c r="E142" s="8">
        <v>2</v>
      </c>
      <c r="F142" s="8">
        <v>6</v>
      </c>
      <c r="G142" s="9">
        <f t="shared" si="27"/>
        <v>2.7777777777777776E-2</v>
      </c>
      <c r="H142" s="9">
        <f t="shared" si="28"/>
        <v>5.0724637681159424E-2</v>
      </c>
      <c r="I142" s="9">
        <f t="shared" si="29"/>
        <v>6.2500000000000003E-3</v>
      </c>
      <c r="J142" s="9">
        <f t="shared" si="30"/>
        <v>1.82370820668693E-2</v>
      </c>
      <c r="K142" s="9">
        <f t="shared" si="33"/>
        <v>-0.33333333333333331</v>
      </c>
      <c r="L142" s="9">
        <f t="shared" si="34"/>
        <v>-0.14285714285714285</v>
      </c>
      <c r="M142" s="9">
        <f t="shared" si="31"/>
        <v>-9.2592592592592587E-3</v>
      </c>
      <c r="N142" s="9">
        <f t="shared" si="32"/>
        <v>-7.246376811594203E-3</v>
      </c>
    </row>
    <row r="143" spans="1:14" x14ac:dyDescent="0.2">
      <c r="A143" s="28"/>
      <c r="B143" s="7" t="s">
        <v>128</v>
      </c>
      <c r="C143" s="8">
        <v>0</v>
      </c>
      <c r="D143" s="8">
        <v>0</v>
      </c>
      <c r="E143" s="8">
        <v>0</v>
      </c>
      <c r="F143" s="8">
        <v>0</v>
      </c>
      <c r="G143" s="9" t="str">
        <f t="shared" si="27"/>
        <v/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 t="str">
        <f t="shared" si="33"/>
        <v xml:space="preserve"> 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129</v>
      </c>
      <c r="C144" s="8">
        <v>6</v>
      </c>
      <c r="D144" s="8">
        <v>16</v>
      </c>
      <c r="E144" s="8">
        <v>163</v>
      </c>
      <c r="F144" s="8">
        <v>164</v>
      </c>
      <c r="G144" s="9">
        <f t="shared" si="27"/>
        <v>5.5555555555555552E-2</v>
      </c>
      <c r="H144" s="9">
        <f t="shared" si="28"/>
        <v>0.11594202898550725</v>
      </c>
      <c r="I144" s="9">
        <f t="shared" si="29"/>
        <v>0.50937500000000002</v>
      </c>
      <c r="J144" s="9">
        <f t="shared" si="30"/>
        <v>0.49848024316109424</v>
      </c>
      <c r="K144" s="9">
        <f t="shared" si="33"/>
        <v>26.166666666666668</v>
      </c>
      <c r="L144" s="9">
        <f t="shared" si="34"/>
        <v>9.25</v>
      </c>
      <c r="M144" s="9">
        <f t="shared" si="31"/>
        <v>1.4537037037037037</v>
      </c>
      <c r="N144" s="9">
        <f t="shared" si="32"/>
        <v>1.0724637681159421</v>
      </c>
    </row>
    <row r="145" spans="1:14" ht="24.75" customHeight="1" x14ac:dyDescent="0.2">
      <c r="A145" s="28"/>
      <c r="B145" s="7" t="s">
        <v>130</v>
      </c>
      <c r="C145" s="8">
        <v>1</v>
      </c>
      <c r="D145" s="8">
        <v>3</v>
      </c>
      <c r="E145" s="8">
        <v>0</v>
      </c>
      <c r="F145" s="8">
        <v>1</v>
      </c>
      <c r="G145" s="9">
        <f t="shared" ref="G145:G180" si="35">+IF(C145=0,"",C145/C$81)</f>
        <v>9.2592592592592587E-3</v>
      </c>
      <c r="H145" s="9">
        <f t="shared" ref="H145:H180" si="36">+IF(D145=0,"",D145/D$81)</f>
        <v>2.1739130434782608E-2</v>
      </c>
      <c r="I145" s="9" t="str">
        <f t="shared" ref="I145:I180" si="37">+IF(E145=0,"",E145/E$81)</f>
        <v/>
      </c>
      <c r="J145" s="9">
        <f t="shared" ref="J145:J180" si="38">+IF(F145=0,"",F145/F$81)</f>
        <v>3.0395136778115501E-3</v>
      </c>
      <c r="K145" s="9">
        <f t="shared" si="33"/>
        <v>-1</v>
      </c>
      <c r="L145" s="9">
        <f t="shared" si="34"/>
        <v>-0.66666666666666663</v>
      </c>
      <c r="M145" s="9">
        <f t="shared" ref="M145:M180" si="39">+IF(OR(AND(G145=""),(K145="")),"",G145*K145)</f>
        <v>-9.2592592592592587E-3</v>
      </c>
      <c r="N145" s="9">
        <f t="shared" ref="N145:N180" si="40">+IF(OR(AND(H145=""),(L145="")),"",H145*L145)</f>
        <v>-1.4492753623188404E-2</v>
      </c>
    </row>
    <row r="146" spans="1:14" x14ac:dyDescent="0.2">
      <c r="A146" s="28"/>
      <c r="B146" s="7" t="s">
        <v>131</v>
      </c>
      <c r="C146" s="8">
        <v>3</v>
      </c>
      <c r="D146" s="8">
        <v>1</v>
      </c>
      <c r="E146" s="8">
        <v>1</v>
      </c>
      <c r="F146" s="8">
        <v>0</v>
      </c>
      <c r="G146" s="9">
        <f t="shared" si="35"/>
        <v>2.7777777777777776E-2</v>
      </c>
      <c r="H146" s="9">
        <f t="shared" si="36"/>
        <v>7.246376811594203E-3</v>
      </c>
      <c r="I146" s="9">
        <f t="shared" si="37"/>
        <v>3.1250000000000002E-3</v>
      </c>
      <c r="J146" s="9" t="str">
        <f t="shared" si="38"/>
        <v/>
      </c>
      <c r="K146" s="9">
        <f t="shared" ref="K146:K180" si="41">+IF(AND(C146=0,E146=0)," ",IF(C146=0,1,IF(E146=0,-1,(E146-C146)/C146)))</f>
        <v>-0.66666666666666663</v>
      </c>
      <c r="L146" s="9">
        <f t="shared" ref="L146:L180" si="42">+IF(AND(D146=0,F146=0)," ",IF(D146=0,1,IF(F146=0,-1,(F146-D146)/D146)))</f>
        <v>-1</v>
      </c>
      <c r="M146" s="9">
        <f t="shared" si="39"/>
        <v>-1.8518518518518517E-2</v>
      </c>
      <c r="N146" s="9">
        <f t="shared" si="40"/>
        <v>-7.246376811594203E-3</v>
      </c>
    </row>
    <row r="147" spans="1:14" x14ac:dyDescent="0.2">
      <c r="A147" s="28"/>
      <c r="B147" s="7" t="s">
        <v>132</v>
      </c>
      <c r="C147" s="8">
        <v>1</v>
      </c>
      <c r="D147" s="8">
        <v>0</v>
      </c>
      <c r="E147" s="8">
        <v>0</v>
      </c>
      <c r="F147" s="8">
        <v>1</v>
      </c>
      <c r="G147" s="9">
        <f t="shared" si="35"/>
        <v>9.2592592592592587E-3</v>
      </c>
      <c r="H147" s="9" t="str">
        <f t="shared" si="36"/>
        <v/>
      </c>
      <c r="I147" s="9" t="str">
        <f t="shared" si="37"/>
        <v/>
      </c>
      <c r="J147" s="9">
        <f t="shared" si="38"/>
        <v>3.0395136778115501E-3</v>
      </c>
      <c r="K147" s="9">
        <f t="shared" si="41"/>
        <v>-1</v>
      </c>
      <c r="L147" s="9">
        <f t="shared" si="42"/>
        <v>1</v>
      </c>
      <c r="M147" s="9">
        <f t="shared" si="39"/>
        <v>-9.2592592592592587E-3</v>
      </c>
      <c r="N147" s="9" t="str">
        <f t="shared" si="40"/>
        <v/>
      </c>
    </row>
    <row r="148" spans="1:14" x14ac:dyDescent="0.2">
      <c r="A148" s="28"/>
      <c r="B148" s="7" t="s">
        <v>133</v>
      </c>
      <c r="C148" s="8">
        <v>0</v>
      </c>
      <c r="D148" s="8">
        <v>0</v>
      </c>
      <c r="E148" s="8">
        <v>10</v>
      </c>
      <c r="F148" s="8">
        <v>13</v>
      </c>
      <c r="G148" s="9" t="str">
        <f t="shared" si="35"/>
        <v/>
      </c>
      <c r="H148" s="9" t="str">
        <f t="shared" si="36"/>
        <v/>
      </c>
      <c r="I148" s="9">
        <f t="shared" si="37"/>
        <v>3.125E-2</v>
      </c>
      <c r="J148" s="9">
        <f t="shared" si="38"/>
        <v>3.9513677811550151E-2</v>
      </c>
      <c r="K148" s="9">
        <f t="shared" si="41"/>
        <v>1</v>
      </c>
      <c r="L148" s="9">
        <f t="shared" si="42"/>
        <v>1</v>
      </c>
      <c r="M148" s="9" t="str">
        <f t="shared" si="39"/>
        <v/>
      </c>
      <c r="N148" s="9" t="str">
        <f t="shared" si="40"/>
        <v/>
      </c>
    </row>
    <row r="149" spans="1:14" x14ac:dyDescent="0.2">
      <c r="A149" s="28"/>
      <c r="B149" s="7" t="s">
        <v>134</v>
      </c>
      <c r="C149" s="8">
        <v>0</v>
      </c>
      <c r="D149" s="8">
        <v>0</v>
      </c>
      <c r="E149" s="8">
        <v>1</v>
      </c>
      <c r="F149" s="8">
        <v>0</v>
      </c>
      <c r="G149" s="9" t="str">
        <f t="shared" si="35"/>
        <v/>
      </c>
      <c r="H149" s="9" t="str">
        <f t="shared" si="36"/>
        <v/>
      </c>
      <c r="I149" s="9">
        <f t="shared" si="37"/>
        <v>3.1250000000000002E-3</v>
      </c>
      <c r="J149" s="9" t="str">
        <f t="shared" si="38"/>
        <v/>
      </c>
      <c r="K149" s="9">
        <f t="shared" si="41"/>
        <v>1</v>
      </c>
      <c r="L149" s="9" t="str">
        <f t="shared" si="42"/>
        <v xml:space="preserve"> </v>
      </c>
      <c r="M149" s="9" t="str">
        <f t="shared" si="39"/>
        <v/>
      </c>
      <c r="N149" s="9" t="str">
        <f t="shared" si="40"/>
        <v/>
      </c>
    </row>
    <row r="150" spans="1:14" x14ac:dyDescent="0.2">
      <c r="A150" s="28"/>
      <c r="B150" s="7" t="s">
        <v>135</v>
      </c>
      <c r="C150" s="8">
        <v>2</v>
      </c>
      <c r="D150" s="8">
        <v>0</v>
      </c>
      <c r="E150" s="8">
        <v>1</v>
      </c>
      <c r="F150" s="8">
        <v>0</v>
      </c>
      <c r="G150" s="9">
        <f t="shared" si="35"/>
        <v>1.8518518518518517E-2</v>
      </c>
      <c r="H150" s="9" t="str">
        <f t="shared" si="36"/>
        <v/>
      </c>
      <c r="I150" s="9">
        <f t="shared" si="37"/>
        <v>3.1250000000000002E-3</v>
      </c>
      <c r="J150" s="9" t="str">
        <f t="shared" si="38"/>
        <v/>
      </c>
      <c r="K150" s="9">
        <f t="shared" si="41"/>
        <v>-0.5</v>
      </c>
      <c r="L150" s="9" t="str">
        <f t="shared" si="42"/>
        <v xml:space="preserve"> </v>
      </c>
      <c r="M150" s="9">
        <f t="shared" si="39"/>
        <v>-9.2592592592592587E-3</v>
      </c>
      <c r="N150" s="9" t="str">
        <f t="shared" si="40"/>
        <v/>
      </c>
    </row>
    <row r="151" spans="1:14" x14ac:dyDescent="0.2">
      <c r="A151" s="28"/>
      <c r="B151" s="7" t="s">
        <v>136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137</v>
      </c>
      <c r="C152" s="8">
        <v>0</v>
      </c>
      <c r="D152" s="8">
        <v>1</v>
      </c>
      <c r="E152" s="8">
        <v>0</v>
      </c>
      <c r="F152" s="8">
        <v>1</v>
      </c>
      <c r="G152" s="9" t="str">
        <f t="shared" si="35"/>
        <v/>
      </c>
      <c r="H152" s="9">
        <f t="shared" si="36"/>
        <v>7.246376811594203E-3</v>
      </c>
      <c r="I152" s="9" t="str">
        <f t="shared" si="37"/>
        <v/>
      </c>
      <c r="J152" s="9">
        <f t="shared" si="38"/>
        <v>3.0395136778115501E-3</v>
      </c>
      <c r="K152" s="9" t="str">
        <f t="shared" si="41"/>
        <v xml:space="preserve"> </v>
      </c>
      <c r="L152" s="9">
        <f t="shared" si="42"/>
        <v>0</v>
      </c>
      <c r="M152" s="9" t="str">
        <f t="shared" si="39"/>
        <v/>
      </c>
      <c r="N152" s="9">
        <f t="shared" si="40"/>
        <v>0</v>
      </c>
    </row>
    <row r="153" spans="1:14" x14ac:dyDescent="0.2">
      <c r="A153" s="28"/>
      <c r="B153" s="7" t="s">
        <v>138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139</v>
      </c>
      <c r="C154" s="8">
        <v>0</v>
      </c>
      <c r="D154" s="8">
        <v>0</v>
      </c>
      <c r="E154" s="8">
        <v>2</v>
      </c>
      <c r="F154" s="8">
        <v>0</v>
      </c>
      <c r="G154" s="9" t="str">
        <f t="shared" si="35"/>
        <v/>
      </c>
      <c r="H154" s="9" t="str">
        <f t="shared" si="36"/>
        <v/>
      </c>
      <c r="I154" s="9">
        <f t="shared" si="37"/>
        <v>6.2500000000000003E-3</v>
      </c>
      <c r="J154" s="9" t="str">
        <f t="shared" si="38"/>
        <v/>
      </c>
      <c r="K154" s="9">
        <f t="shared" si="41"/>
        <v>1</v>
      </c>
      <c r="L154" s="9" t="str">
        <f t="shared" si="42"/>
        <v xml:space="preserve"> 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140</v>
      </c>
      <c r="C155" s="8">
        <v>0</v>
      </c>
      <c r="D155" s="8">
        <v>0</v>
      </c>
      <c r="E155" s="8">
        <v>0</v>
      </c>
      <c r="F155" s="8">
        <v>0</v>
      </c>
      <c r="G155" s="9" t="str">
        <f t="shared" si="35"/>
        <v/>
      </c>
      <c r="H155" s="9" t="str">
        <f t="shared" si="36"/>
        <v/>
      </c>
      <c r="I155" s="9" t="str">
        <f t="shared" si="37"/>
        <v/>
      </c>
      <c r="J155" s="9" t="str">
        <f t="shared" si="38"/>
        <v/>
      </c>
      <c r="K155" s="9" t="str">
        <f t="shared" si="41"/>
        <v xml:space="preserve"> </v>
      </c>
      <c r="L155" s="9" t="str">
        <f t="shared" si="42"/>
        <v xml:space="preserve"> </v>
      </c>
      <c r="M155" s="9" t="str">
        <f t="shared" si="39"/>
        <v/>
      </c>
      <c r="N155" s="9" t="str">
        <f t="shared" si="40"/>
        <v/>
      </c>
    </row>
    <row r="156" spans="1:14" ht="25.5" x14ac:dyDescent="0.2">
      <c r="A156" s="28"/>
      <c r="B156" s="7" t="s">
        <v>141</v>
      </c>
      <c r="C156" s="8">
        <v>0</v>
      </c>
      <c r="D156" s="8">
        <v>0</v>
      </c>
      <c r="E156" s="8">
        <v>2</v>
      </c>
      <c r="F156" s="8">
        <v>1</v>
      </c>
      <c r="G156" s="9" t="str">
        <f t="shared" si="35"/>
        <v/>
      </c>
      <c r="H156" s="9" t="str">
        <f t="shared" si="36"/>
        <v/>
      </c>
      <c r="I156" s="9">
        <f t="shared" si="37"/>
        <v>6.2500000000000003E-3</v>
      </c>
      <c r="J156" s="9">
        <f t="shared" si="38"/>
        <v>3.0395136778115501E-3</v>
      </c>
      <c r="K156" s="9">
        <f t="shared" si="41"/>
        <v>1</v>
      </c>
      <c r="L156" s="9">
        <f t="shared" si="42"/>
        <v>1</v>
      </c>
      <c r="M156" s="9" t="str">
        <f t="shared" si="39"/>
        <v/>
      </c>
      <c r="N156" s="9" t="str">
        <f t="shared" si="40"/>
        <v/>
      </c>
    </row>
    <row r="157" spans="1:14" ht="25.5" x14ac:dyDescent="0.2">
      <c r="A157" s="28"/>
      <c r="B157" s="7" t="s">
        <v>142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143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144</v>
      </c>
      <c r="C159" s="8">
        <v>0</v>
      </c>
      <c r="D159" s="8">
        <v>0</v>
      </c>
      <c r="E159" s="8">
        <v>1</v>
      </c>
      <c r="F159" s="8">
        <v>0</v>
      </c>
      <c r="G159" s="9" t="str">
        <f t="shared" si="35"/>
        <v/>
      </c>
      <c r="H159" s="9" t="str">
        <f t="shared" si="36"/>
        <v/>
      </c>
      <c r="I159" s="9">
        <f t="shared" si="37"/>
        <v>3.1250000000000002E-3</v>
      </c>
      <c r="J159" s="9" t="str">
        <f t="shared" si="38"/>
        <v/>
      </c>
      <c r="K159" s="9">
        <f t="shared" si="41"/>
        <v>1</v>
      </c>
      <c r="L159" s="9" t="str">
        <f t="shared" si="42"/>
        <v xml:space="preserve"> 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145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146</v>
      </c>
      <c r="C161" s="8">
        <v>2</v>
      </c>
      <c r="D161" s="8">
        <v>0</v>
      </c>
      <c r="E161" s="8">
        <v>1</v>
      </c>
      <c r="F161" s="8">
        <v>2</v>
      </c>
      <c r="G161" s="9">
        <f t="shared" si="35"/>
        <v>1.8518518518518517E-2</v>
      </c>
      <c r="H161" s="9" t="str">
        <f t="shared" si="36"/>
        <v/>
      </c>
      <c r="I161" s="9">
        <f t="shared" si="37"/>
        <v>3.1250000000000002E-3</v>
      </c>
      <c r="J161" s="9">
        <f t="shared" si="38"/>
        <v>6.0790273556231003E-3</v>
      </c>
      <c r="K161" s="9">
        <f t="shared" si="41"/>
        <v>-0.5</v>
      </c>
      <c r="L161" s="9">
        <f t="shared" si="42"/>
        <v>1</v>
      </c>
      <c r="M161" s="9">
        <f t="shared" si="39"/>
        <v>-9.2592592592592587E-3</v>
      </c>
      <c r="N161" s="9" t="str">
        <f t="shared" si="40"/>
        <v/>
      </c>
    </row>
    <row r="162" spans="1:14" x14ac:dyDescent="0.2">
      <c r="A162" s="28"/>
      <c r="B162" s="7" t="s">
        <v>147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148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149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150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151</v>
      </c>
      <c r="C166" s="8">
        <v>1</v>
      </c>
      <c r="D166" s="8">
        <v>0</v>
      </c>
      <c r="E166" s="8">
        <v>1</v>
      </c>
      <c r="F166" s="8">
        <v>2</v>
      </c>
      <c r="G166" s="9">
        <f t="shared" si="35"/>
        <v>9.2592592592592587E-3</v>
      </c>
      <c r="H166" s="9" t="str">
        <f t="shared" si="36"/>
        <v/>
      </c>
      <c r="I166" s="9">
        <f t="shared" si="37"/>
        <v>3.1250000000000002E-3</v>
      </c>
      <c r="J166" s="9">
        <f t="shared" si="38"/>
        <v>6.0790273556231003E-3</v>
      </c>
      <c r="K166" s="9">
        <f t="shared" si="41"/>
        <v>0</v>
      </c>
      <c r="L166" s="9">
        <f t="shared" si="42"/>
        <v>1</v>
      </c>
      <c r="M166" s="9">
        <f t="shared" si="39"/>
        <v>0</v>
      </c>
      <c r="N166" s="9" t="str">
        <f t="shared" si="40"/>
        <v/>
      </c>
    </row>
    <row r="167" spans="1:14" x14ac:dyDescent="0.2">
      <c r="A167" s="28"/>
      <c r="B167" s="7" t="s">
        <v>152</v>
      </c>
      <c r="C167" s="8">
        <v>0</v>
      </c>
      <c r="D167" s="8">
        <v>0</v>
      </c>
      <c r="E167" s="8">
        <v>0</v>
      </c>
      <c r="F167" s="8">
        <v>2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>
        <f t="shared" si="38"/>
        <v>6.0790273556231003E-3</v>
      </c>
      <c r="K167" s="9" t="str">
        <f t="shared" si="41"/>
        <v xml:space="preserve"> </v>
      </c>
      <c r="L167" s="9">
        <f t="shared" si="42"/>
        <v>1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153</v>
      </c>
      <c r="C168" s="8">
        <v>0</v>
      </c>
      <c r="D168" s="8">
        <v>0</v>
      </c>
      <c r="E168" s="8">
        <v>0</v>
      </c>
      <c r="F168" s="8">
        <v>1</v>
      </c>
      <c r="G168" s="9" t="str">
        <f t="shared" si="35"/>
        <v/>
      </c>
      <c r="H168" s="9" t="str">
        <f t="shared" si="36"/>
        <v/>
      </c>
      <c r="I168" s="9" t="str">
        <f t="shared" si="37"/>
        <v/>
      </c>
      <c r="J168" s="9">
        <f t="shared" si="38"/>
        <v>3.0395136778115501E-3</v>
      </c>
      <c r="K168" s="9" t="str">
        <f t="shared" si="41"/>
        <v xml:space="preserve"> </v>
      </c>
      <c r="L168" s="9">
        <f t="shared" si="42"/>
        <v>1</v>
      </c>
      <c r="M168" s="9" t="str">
        <f t="shared" si="39"/>
        <v/>
      </c>
      <c r="N168" s="9" t="str">
        <f t="shared" si="40"/>
        <v/>
      </c>
    </row>
    <row r="169" spans="1:14" x14ac:dyDescent="0.2">
      <c r="A169" s="28"/>
      <c r="B169" s="7" t="s">
        <v>154</v>
      </c>
      <c r="C169" s="8">
        <v>0</v>
      </c>
      <c r="D169" s="8">
        <v>1</v>
      </c>
      <c r="E169" s="8">
        <v>0</v>
      </c>
      <c r="F169" s="8">
        <v>0</v>
      </c>
      <c r="G169" s="9" t="str">
        <f t="shared" si="35"/>
        <v/>
      </c>
      <c r="H169" s="9">
        <f t="shared" si="36"/>
        <v>7.246376811594203E-3</v>
      </c>
      <c r="I169" s="9" t="str">
        <f t="shared" si="37"/>
        <v/>
      </c>
      <c r="J169" s="9" t="str">
        <f t="shared" si="38"/>
        <v/>
      </c>
      <c r="K169" s="9" t="str">
        <f t="shared" si="41"/>
        <v xml:space="preserve"> </v>
      </c>
      <c r="L169" s="9">
        <f t="shared" si="42"/>
        <v>-1</v>
      </c>
      <c r="M169" s="9" t="str">
        <f t="shared" si="39"/>
        <v/>
      </c>
      <c r="N169" s="9">
        <f t="shared" si="40"/>
        <v>-7.246376811594203E-3</v>
      </c>
    </row>
    <row r="170" spans="1:14" ht="25.5" x14ac:dyDescent="0.2">
      <c r="A170" s="28"/>
      <c r="B170" s="7" t="s">
        <v>155</v>
      </c>
      <c r="C170" s="8">
        <v>0</v>
      </c>
      <c r="D170" s="8">
        <v>0</v>
      </c>
      <c r="E170" s="8">
        <v>0</v>
      </c>
      <c r="F170" s="8">
        <v>0</v>
      </c>
      <c r="G170" s="9" t="str">
        <f t="shared" si="35"/>
        <v/>
      </c>
      <c r="H170" s="9" t="str">
        <f t="shared" si="36"/>
        <v/>
      </c>
      <c r="I170" s="9" t="str">
        <f t="shared" si="37"/>
        <v/>
      </c>
      <c r="J170" s="9" t="str">
        <f t="shared" si="38"/>
        <v/>
      </c>
      <c r="K170" s="9" t="str">
        <f t="shared" si="41"/>
        <v xml:space="preserve"> </v>
      </c>
      <c r="L170" s="9" t="str">
        <f t="shared" si="42"/>
        <v xml:space="preserve"> 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156</v>
      </c>
      <c r="C171" s="8">
        <v>0</v>
      </c>
      <c r="D171" s="8">
        <v>0</v>
      </c>
      <c r="E171" s="8">
        <v>0</v>
      </c>
      <c r="F171" s="8">
        <v>0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 t="str">
        <f t="shared" si="38"/>
        <v/>
      </c>
      <c r="K171" s="9" t="str">
        <f t="shared" si="41"/>
        <v xml:space="preserve"> </v>
      </c>
      <c r="L171" s="9" t="str">
        <f t="shared" si="42"/>
        <v xml:space="preserve"> 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157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158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159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160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161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162</v>
      </c>
      <c r="C177" s="8">
        <v>0</v>
      </c>
      <c r="D177" s="8">
        <v>2</v>
      </c>
      <c r="E177" s="8">
        <v>1</v>
      </c>
      <c r="F177" s="8">
        <v>2</v>
      </c>
      <c r="G177" s="9" t="str">
        <f t="shared" si="35"/>
        <v/>
      </c>
      <c r="H177" s="9">
        <f t="shared" si="36"/>
        <v>1.4492753623188406E-2</v>
      </c>
      <c r="I177" s="9">
        <f t="shared" si="37"/>
        <v>3.1250000000000002E-3</v>
      </c>
      <c r="J177" s="9">
        <f t="shared" si="38"/>
        <v>6.0790273556231003E-3</v>
      </c>
      <c r="K177" s="9">
        <f t="shared" si="41"/>
        <v>1</v>
      </c>
      <c r="L177" s="9">
        <f t="shared" si="42"/>
        <v>0</v>
      </c>
      <c r="M177" s="9" t="str">
        <f t="shared" si="39"/>
        <v/>
      </c>
      <c r="N177" s="9">
        <f t="shared" si="40"/>
        <v>0</v>
      </c>
    </row>
    <row r="178" spans="1:14" ht="25.5" x14ac:dyDescent="0.2">
      <c r="A178" s="28"/>
      <c r="B178" s="7" t="s">
        <v>163</v>
      </c>
      <c r="C178" s="8">
        <v>0</v>
      </c>
      <c r="D178" s="8">
        <v>0</v>
      </c>
      <c r="E178" s="8">
        <v>0</v>
      </c>
      <c r="F178" s="8">
        <v>1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>
        <f t="shared" si="38"/>
        <v>3.0395136778115501E-3</v>
      </c>
      <c r="K178" s="9" t="str">
        <f t="shared" si="41"/>
        <v xml:space="preserve"> </v>
      </c>
      <c r="L178" s="9">
        <f t="shared" si="42"/>
        <v>1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164</v>
      </c>
      <c r="C179" s="8">
        <v>0</v>
      </c>
      <c r="D179" s="8">
        <v>0</v>
      </c>
      <c r="E179" s="8">
        <v>0</v>
      </c>
      <c r="F179" s="8">
        <v>1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>
        <f t="shared" si="38"/>
        <v>3.0395136778115501E-3</v>
      </c>
      <c r="K179" s="9" t="str">
        <f t="shared" si="41"/>
        <v xml:space="preserve"> </v>
      </c>
      <c r="L179" s="9">
        <f t="shared" si="42"/>
        <v>1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165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14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15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146</v>
      </c>
      <c r="D188" s="12">
        <f>SUM(D189:D363)</f>
        <v>269</v>
      </c>
      <c r="E188" s="12">
        <f>SUM(E189:E363)</f>
        <v>251</v>
      </c>
      <c r="F188" s="12">
        <f>SUM(F189:F363)</f>
        <v>313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0.71917808219178081</v>
      </c>
      <c r="L188" s="13">
        <f>+IF(AND(D188=0,F188=0),"",IF(D188=0,1,IF(F188=0,-1,(F188-D188)/D188)))</f>
        <v>0.16356877323420074</v>
      </c>
      <c r="M188" s="13">
        <f t="shared" ref="M188:M219" si="47">+IF(OR(AND(G188=""),(K188="")),"",G188*K188)</f>
        <v>0.71917808219178081</v>
      </c>
      <c r="N188" s="13">
        <f t="shared" ref="N188:N219" si="48">+IF(OR(AND(H188=""),(L188="")),"",H188*L188)</f>
        <v>0.16356877323420074</v>
      </c>
    </row>
    <row r="189" spans="1:14" ht="24.75" customHeight="1" x14ac:dyDescent="0.2">
      <c r="A189" s="28"/>
      <c r="B189" s="7" t="s">
        <v>166</v>
      </c>
      <c r="C189" s="8">
        <v>2</v>
      </c>
      <c r="D189" s="8">
        <v>5</v>
      </c>
      <c r="E189" s="8">
        <v>3</v>
      </c>
      <c r="F189" s="8">
        <v>0</v>
      </c>
      <c r="G189" s="9">
        <f t="shared" si="43"/>
        <v>1.3698630136986301E-2</v>
      </c>
      <c r="H189" s="9">
        <f t="shared" si="44"/>
        <v>1.858736059479554E-2</v>
      </c>
      <c r="I189" s="9">
        <f t="shared" si="45"/>
        <v>1.1952191235059761E-2</v>
      </c>
      <c r="J189" s="9" t="str">
        <f t="shared" si="46"/>
        <v/>
      </c>
      <c r="K189" s="9">
        <f t="shared" ref="K189:K220" si="49">+IF(AND(C189=0,E189=0)," ",IF(C189=0,1,IF(E189=0,-1,(E189-C189)/C189)))</f>
        <v>0.5</v>
      </c>
      <c r="L189" s="9">
        <f t="shared" ref="L189:L220" si="50">+IF(AND(D189=0,F189=0)," ",IF(D189=0,1,IF(F189=0,-1,(F189-D189)/D189)))</f>
        <v>-1</v>
      </c>
      <c r="M189" s="9">
        <f t="shared" si="47"/>
        <v>6.8493150684931503E-3</v>
      </c>
      <c r="N189" s="9">
        <f t="shared" si="48"/>
        <v>-1.858736059479554E-2</v>
      </c>
    </row>
    <row r="190" spans="1:14" x14ac:dyDescent="0.2">
      <c r="A190" s="28"/>
      <c r="B190" s="7" t="s">
        <v>167</v>
      </c>
      <c r="C190" s="8">
        <v>1</v>
      </c>
      <c r="D190" s="8">
        <v>1</v>
      </c>
      <c r="E190" s="8">
        <v>2</v>
      </c>
      <c r="F190" s="8">
        <v>0</v>
      </c>
      <c r="G190" s="9">
        <f t="shared" si="43"/>
        <v>6.8493150684931503E-3</v>
      </c>
      <c r="H190" s="9">
        <f t="shared" si="44"/>
        <v>3.7174721189591076E-3</v>
      </c>
      <c r="I190" s="9">
        <f t="shared" si="45"/>
        <v>7.9681274900398405E-3</v>
      </c>
      <c r="J190" s="9" t="str">
        <f t="shared" si="46"/>
        <v/>
      </c>
      <c r="K190" s="9">
        <f t="shared" si="49"/>
        <v>1</v>
      </c>
      <c r="L190" s="9">
        <f t="shared" si="50"/>
        <v>-1</v>
      </c>
      <c r="M190" s="9">
        <f t="shared" si="47"/>
        <v>6.8493150684931503E-3</v>
      </c>
      <c r="N190" s="9">
        <f t="shared" si="48"/>
        <v>-3.7174721189591076E-3</v>
      </c>
    </row>
    <row r="191" spans="1:14" ht="38.25" x14ac:dyDescent="0.2">
      <c r="A191" s="28"/>
      <c r="B191" s="7" t="s">
        <v>168</v>
      </c>
      <c r="C191" s="8">
        <v>9</v>
      </c>
      <c r="D191" s="8">
        <v>5</v>
      </c>
      <c r="E191" s="8">
        <v>68</v>
      </c>
      <c r="F191" s="8">
        <v>53</v>
      </c>
      <c r="G191" s="9">
        <f t="shared" si="43"/>
        <v>6.1643835616438353E-2</v>
      </c>
      <c r="H191" s="9">
        <f t="shared" si="44"/>
        <v>1.858736059479554E-2</v>
      </c>
      <c r="I191" s="9">
        <f t="shared" si="45"/>
        <v>0.27091633466135456</v>
      </c>
      <c r="J191" s="9">
        <f t="shared" si="46"/>
        <v>0.16932907348242812</v>
      </c>
      <c r="K191" s="9">
        <f t="shared" si="49"/>
        <v>6.5555555555555554</v>
      </c>
      <c r="L191" s="9">
        <f t="shared" si="50"/>
        <v>9.6</v>
      </c>
      <c r="M191" s="9">
        <f t="shared" si="47"/>
        <v>0.40410958904109584</v>
      </c>
      <c r="N191" s="9">
        <f t="shared" si="48"/>
        <v>0.17843866171003717</v>
      </c>
    </row>
    <row r="192" spans="1:14" ht="27" customHeight="1" x14ac:dyDescent="0.2">
      <c r="A192" s="28"/>
      <c r="B192" s="7" t="s">
        <v>169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170</v>
      </c>
      <c r="C193" s="8">
        <v>1</v>
      </c>
      <c r="D193" s="8">
        <v>11</v>
      </c>
      <c r="E193" s="8">
        <v>0</v>
      </c>
      <c r="F193" s="8">
        <v>3</v>
      </c>
      <c r="G193" s="9">
        <f t="shared" si="43"/>
        <v>6.8493150684931503E-3</v>
      </c>
      <c r="H193" s="9">
        <f t="shared" si="44"/>
        <v>4.0892193308550186E-2</v>
      </c>
      <c r="I193" s="9" t="str">
        <f t="shared" si="45"/>
        <v/>
      </c>
      <c r="J193" s="9">
        <f t="shared" si="46"/>
        <v>9.5846645367412137E-3</v>
      </c>
      <c r="K193" s="9">
        <f t="shared" si="49"/>
        <v>-1</v>
      </c>
      <c r="L193" s="9">
        <f t="shared" si="50"/>
        <v>-0.72727272727272729</v>
      </c>
      <c r="M193" s="9">
        <f t="shared" si="47"/>
        <v>-6.8493150684931503E-3</v>
      </c>
      <c r="N193" s="9">
        <f t="shared" si="48"/>
        <v>-2.9739776951672865E-2</v>
      </c>
    </row>
    <row r="194" spans="1:14" ht="25.5" x14ac:dyDescent="0.2">
      <c r="A194" s="28"/>
      <c r="B194" s="7" t="s">
        <v>171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172</v>
      </c>
      <c r="C195" s="8">
        <v>13</v>
      </c>
      <c r="D195" s="8">
        <v>2</v>
      </c>
      <c r="E195" s="8">
        <v>41</v>
      </c>
      <c r="F195" s="8">
        <v>15</v>
      </c>
      <c r="G195" s="9">
        <f t="shared" si="43"/>
        <v>8.9041095890410954E-2</v>
      </c>
      <c r="H195" s="9">
        <f t="shared" si="44"/>
        <v>7.4349442379182153E-3</v>
      </c>
      <c r="I195" s="9">
        <f t="shared" si="45"/>
        <v>0.16334661354581673</v>
      </c>
      <c r="J195" s="9">
        <f t="shared" si="46"/>
        <v>4.7923322683706068E-2</v>
      </c>
      <c r="K195" s="9">
        <f t="shared" si="49"/>
        <v>2.1538461538461537</v>
      </c>
      <c r="L195" s="9">
        <f t="shared" si="50"/>
        <v>6.5</v>
      </c>
      <c r="M195" s="9">
        <f t="shared" si="47"/>
        <v>0.19178082191780821</v>
      </c>
      <c r="N195" s="9">
        <f t="shared" si="48"/>
        <v>4.8327137546468397E-2</v>
      </c>
    </row>
    <row r="196" spans="1:14" x14ac:dyDescent="0.2">
      <c r="A196" s="28"/>
      <c r="B196" s="7" t="s">
        <v>173</v>
      </c>
      <c r="C196" s="8">
        <v>1</v>
      </c>
      <c r="D196" s="8">
        <v>3</v>
      </c>
      <c r="E196" s="8">
        <v>0</v>
      </c>
      <c r="F196" s="8">
        <v>0</v>
      </c>
      <c r="G196" s="9">
        <f t="shared" si="43"/>
        <v>6.8493150684931503E-3</v>
      </c>
      <c r="H196" s="9">
        <f t="shared" si="44"/>
        <v>1.1152416356877323E-2</v>
      </c>
      <c r="I196" s="9" t="str">
        <f t="shared" si="45"/>
        <v/>
      </c>
      <c r="J196" s="9" t="str">
        <f t="shared" si="46"/>
        <v/>
      </c>
      <c r="K196" s="9">
        <f t="shared" si="49"/>
        <v>-1</v>
      </c>
      <c r="L196" s="9">
        <f t="shared" si="50"/>
        <v>-1</v>
      </c>
      <c r="M196" s="9">
        <f t="shared" si="47"/>
        <v>-6.8493150684931503E-3</v>
      </c>
      <c r="N196" s="9">
        <f t="shared" si="48"/>
        <v>-1.1152416356877323E-2</v>
      </c>
    </row>
    <row r="197" spans="1:14" x14ac:dyDescent="0.2">
      <c r="A197" s="28"/>
      <c r="B197" s="7" t="s">
        <v>174</v>
      </c>
      <c r="C197" s="8">
        <v>3</v>
      </c>
      <c r="D197" s="8">
        <v>0</v>
      </c>
      <c r="E197" s="8">
        <v>1</v>
      </c>
      <c r="F197" s="8">
        <v>0</v>
      </c>
      <c r="G197" s="9">
        <f t="shared" si="43"/>
        <v>2.0547945205479451E-2</v>
      </c>
      <c r="H197" s="9" t="str">
        <f t="shared" si="44"/>
        <v/>
      </c>
      <c r="I197" s="9">
        <f t="shared" si="45"/>
        <v>3.9840637450199202E-3</v>
      </c>
      <c r="J197" s="9" t="str">
        <f t="shared" si="46"/>
        <v/>
      </c>
      <c r="K197" s="9">
        <f t="shared" si="49"/>
        <v>-0.66666666666666663</v>
      </c>
      <c r="L197" s="9" t="str">
        <f t="shared" si="50"/>
        <v xml:space="preserve"> </v>
      </c>
      <c r="M197" s="9">
        <f t="shared" si="47"/>
        <v>-1.3698630136986301E-2</v>
      </c>
      <c r="N197" s="9" t="str">
        <f t="shared" si="48"/>
        <v/>
      </c>
    </row>
    <row r="198" spans="1:14" x14ac:dyDescent="0.2">
      <c r="A198" s="28"/>
      <c r="B198" s="7" t="s">
        <v>175</v>
      </c>
      <c r="C198" s="8">
        <v>1</v>
      </c>
      <c r="D198" s="8">
        <v>2</v>
      </c>
      <c r="E198" s="8">
        <v>5</v>
      </c>
      <c r="F198" s="8">
        <v>5</v>
      </c>
      <c r="G198" s="9">
        <f t="shared" si="43"/>
        <v>6.8493150684931503E-3</v>
      </c>
      <c r="H198" s="9">
        <f t="shared" si="44"/>
        <v>7.4349442379182153E-3</v>
      </c>
      <c r="I198" s="9">
        <f t="shared" si="45"/>
        <v>1.9920318725099601E-2</v>
      </c>
      <c r="J198" s="9">
        <f t="shared" si="46"/>
        <v>1.5974440894568689E-2</v>
      </c>
      <c r="K198" s="9">
        <f t="shared" si="49"/>
        <v>4</v>
      </c>
      <c r="L198" s="9">
        <f t="shared" si="50"/>
        <v>1.5</v>
      </c>
      <c r="M198" s="9">
        <f t="shared" si="47"/>
        <v>2.7397260273972601E-2</v>
      </c>
      <c r="N198" s="9">
        <f t="shared" si="48"/>
        <v>1.1152416356877323E-2</v>
      </c>
    </row>
    <row r="199" spans="1:14" x14ac:dyDescent="0.2">
      <c r="A199" s="28"/>
      <c r="B199" s="7" t="s">
        <v>176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177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178</v>
      </c>
      <c r="C201" s="8">
        <v>0</v>
      </c>
      <c r="D201" s="8">
        <v>0</v>
      </c>
      <c r="E201" s="8">
        <v>0</v>
      </c>
      <c r="F201" s="8">
        <v>0</v>
      </c>
      <c r="G201" s="9" t="str">
        <f t="shared" si="43"/>
        <v/>
      </c>
      <c r="H201" s="9" t="str">
        <f t="shared" si="44"/>
        <v/>
      </c>
      <c r="I201" s="9" t="str">
        <f t="shared" si="45"/>
        <v/>
      </c>
      <c r="J201" s="9" t="str">
        <f t="shared" si="46"/>
        <v/>
      </c>
      <c r="K201" s="9" t="str">
        <f t="shared" si="49"/>
        <v xml:space="preserve"> </v>
      </c>
      <c r="L201" s="9" t="str">
        <f t="shared" si="50"/>
        <v xml:space="preserve"> 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179</v>
      </c>
      <c r="C202" s="8">
        <v>5</v>
      </c>
      <c r="D202" s="8">
        <v>1</v>
      </c>
      <c r="E202" s="8">
        <v>5</v>
      </c>
      <c r="F202" s="8">
        <v>6</v>
      </c>
      <c r="G202" s="9">
        <f t="shared" si="43"/>
        <v>3.4246575342465752E-2</v>
      </c>
      <c r="H202" s="9">
        <f t="shared" si="44"/>
        <v>3.7174721189591076E-3</v>
      </c>
      <c r="I202" s="9">
        <f t="shared" si="45"/>
        <v>1.9920318725099601E-2</v>
      </c>
      <c r="J202" s="9">
        <f t="shared" si="46"/>
        <v>1.9169329073482427E-2</v>
      </c>
      <c r="K202" s="9">
        <f t="shared" si="49"/>
        <v>0</v>
      </c>
      <c r="L202" s="9">
        <f t="shared" si="50"/>
        <v>5</v>
      </c>
      <c r="M202" s="9">
        <f t="shared" si="47"/>
        <v>0</v>
      </c>
      <c r="N202" s="9">
        <f t="shared" si="48"/>
        <v>1.8587360594795536E-2</v>
      </c>
    </row>
    <row r="203" spans="1:14" x14ac:dyDescent="0.2">
      <c r="A203" s="28"/>
      <c r="B203" s="7" t="s">
        <v>180</v>
      </c>
      <c r="C203" s="8">
        <v>5</v>
      </c>
      <c r="D203" s="8">
        <v>6</v>
      </c>
      <c r="E203" s="8">
        <v>9</v>
      </c>
      <c r="F203" s="8">
        <v>2</v>
      </c>
      <c r="G203" s="9">
        <f t="shared" si="43"/>
        <v>3.4246575342465752E-2</v>
      </c>
      <c r="H203" s="9">
        <f t="shared" si="44"/>
        <v>2.2304832713754646E-2</v>
      </c>
      <c r="I203" s="9">
        <f t="shared" si="45"/>
        <v>3.5856573705179286E-2</v>
      </c>
      <c r="J203" s="9">
        <f t="shared" si="46"/>
        <v>6.3897763578274758E-3</v>
      </c>
      <c r="K203" s="9">
        <f t="shared" si="49"/>
        <v>0.8</v>
      </c>
      <c r="L203" s="9">
        <f t="shared" si="50"/>
        <v>-0.66666666666666663</v>
      </c>
      <c r="M203" s="9">
        <f t="shared" si="47"/>
        <v>2.7397260273972601E-2</v>
      </c>
      <c r="N203" s="9">
        <f t="shared" si="48"/>
        <v>-1.4869888475836431E-2</v>
      </c>
    </row>
    <row r="204" spans="1:14" ht="25.5" x14ac:dyDescent="0.2">
      <c r="A204" s="28"/>
      <c r="B204" s="7" t="s">
        <v>181</v>
      </c>
      <c r="C204" s="8">
        <v>6</v>
      </c>
      <c r="D204" s="8">
        <v>5</v>
      </c>
      <c r="E204" s="8">
        <v>2</v>
      </c>
      <c r="F204" s="8">
        <v>2</v>
      </c>
      <c r="G204" s="9">
        <f t="shared" si="43"/>
        <v>4.1095890410958902E-2</v>
      </c>
      <c r="H204" s="9">
        <f t="shared" si="44"/>
        <v>1.858736059479554E-2</v>
      </c>
      <c r="I204" s="9">
        <f t="shared" si="45"/>
        <v>7.9681274900398405E-3</v>
      </c>
      <c r="J204" s="9">
        <f t="shared" si="46"/>
        <v>6.3897763578274758E-3</v>
      </c>
      <c r="K204" s="9">
        <f t="shared" si="49"/>
        <v>-0.66666666666666663</v>
      </c>
      <c r="L204" s="9">
        <f t="shared" si="50"/>
        <v>-0.6</v>
      </c>
      <c r="M204" s="9">
        <f t="shared" si="47"/>
        <v>-2.7397260273972601E-2</v>
      </c>
      <c r="N204" s="9">
        <f t="shared" si="48"/>
        <v>-1.1152416356877323E-2</v>
      </c>
    </row>
    <row r="205" spans="1:14" ht="25.5" x14ac:dyDescent="0.2">
      <c r="A205" s="28"/>
      <c r="B205" s="7" t="s">
        <v>182</v>
      </c>
      <c r="C205" s="8">
        <v>0</v>
      </c>
      <c r="D205" s="8">
        <v>0</v>
      </c>
      <c r="E205" s="8">
        <v>0</v>
      </c>
      <c r="F205" s="8">
        <v>0</v>
      </c>
      <c r="G205" s="9" t="str">
        <f t="shared" si="43"/>
        <v/>
      </c>
      <c r="H205" s="9" t="str">
        <f t="shared" si="44"/>
        <v/>
      </c>
      <c r="I205" s="9" t="str">
        <f t="shared" si="45"/>
        <v/>
      </c>
      <c r="J205" s="9" t="str">
        <f t="shared" si="46"/>
        <v/>
      </c>
      <c r="K205" s="9" t="str">
        <f t="shared" si="49"/>
        <v xml:space="preserve"> </v>
      </c>
      <c r="L205" s="9" t="str">
        <f t="shared" si="50"/>
        <v xml:space="preserve"> </v>
      </c>
      <c r="M205" s="9" t="str">
        <f t="shared" si="47"/>
        <v/>
      </c>
      <c r="N205" s="9" t="str">
        <f t="shared" si="48"/>
        <v/>
      </c>
    </row>
    <row r="206" spans="1:14" x14ac:dyDescent="0.2">
      <c r="A206" s="28"/>
      <c r="B206" s="7" t="s">
        <v>183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184</v>
      </c>
      <c r="C207" s="8">
        <v>1</v>
      </c>
      <c r="D207" s="8">
        <v>0</v>
      </c>
      <c r="E207" s="8">
        <v>0</v>
      </c>
      <c r="F207" s="8">
        <v>1</v>
      </c>
      <c r="G207" s="9">
        <f t="shared" si="43"/>
        <v>6.8493150684931503E-3</v>
      </c>
      <c r="H207" s="9" t="str">
        <f t="shared" si="44"/>
        <v/>
      </c>
      <c r="I207" s="9" t="str">
        <f t="shared" si="45"/>
        <v/>
      </c>
      <c r="J207" s="9">
        <f t="shared" si="46"/>
        <v>3.1948881789137379E-3</v>
      </c>
      <c r="K207" s="9">
        <f t="shared" si="49"/>
        <v>-1</v>
      </c>
      <c r="L207" s="9">
        <f t="shared" si="50"/>
        <v>1</v>
      </c>
      <c r="M207" s="9">
        <f t="shared" si="47"/>
        <v>-6.8493150684931503E-3</v>
      </c>
      <c r="N207" s="9" t="str">
        <f t="shared" si="48"/>
        <v/>
      </c>
    </row>
    <row r="208" spans="1:14" x14ac:dyDescent="0.2">
      <c r="A208" s="28"/>
      <c r="B208" s="7" t="s">
        <v>185</v>
      </c>
      <c r="C208" s="8">
        <v>0</v>
      </c>
      <c r="D208" s="8">
        <v>0</v>
      </c>
      <c r="E208" s="8">
        <v>0</v>
      </c>
      <c r="F208" s="8">
        <v>0</v>
      </c>
      <c r="G208" s="9" t="str">
        <f t="shared" si="43"/>
        <v/>
      </c>
      <c r="H208" s="9" t="str">
        <f t="shared" si="44"/>
        <v/>
      </c>
      <c r="I208" s="9" t="str">
        <f t="shared" si="45"/>
        <v/>
      </c>
      <c r="J208" s="9" t="str">
        <f t="shared" si="46"/>
        <v/>
      </c>
      <c r="K208" s="9" t="str">
        <f t="shared" si="49"/>
        <v xml:space="preserve"> </v>
      </c>
      <c r="L208" s="9" t="str">
        <f t="shared" si="50"/>
        <v xml:space="preserve"> 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186</v>
      </c>
      <c r="C209" s="8">
        <v>2</v>
      </c>
      <c r="D209" s="8">
        <v>1</v>
      </c>
      <c r="E209" s="8">
        <v>1</v>
      </c>
      <c r="F209" s="8">
        <v>2</v>
      </c>
      <c r="G209" s="9">
        <f t="shared" si="43"/>
        <v>1.3698630136986301E-2</v>
      </c>
      <c r="H209" s="9">
        <f t="shared" si="44"/>
        <v>3.7174721189591076E-3</v>
      </c>
      <c r="I209" s="9">
        <f t="shared" si="45"/>
        <v>3.9840637450199202E-3</v>
      </c>
      <c r="J209" s="9">
        <f t="shared" si="46"/>
        <v>6.3897763578274758E-3</v>
      </c>
      <c r="K209" s="9">
        <f t="shared" si="49"/>
        <v>-0.5</v>
      </c>
      <c r="L209" s="9">
        <f t="shared" si="50"/>
        <v>1</v>
      </c>
      <c r="M209" s="9">
        <f t="shared" si="47"/>
        <v>-6.8493150684931503E-3</v>
      </c>
      <c r="N209" s="9">
        <f t="shared" si="48"/>
        <v>3.7174721189591076E-3</v>
      </c>
    </row>
    <row r="210" spans="1:14" x14ac:dyDescent="0.2">
      <c r="A210" s="28"/>
      <c r="B210" s="7" t="s">
        <v>187</v>
      </c>
      <c r="C210" s="8">
        <v>1</v>
      </c>
      <c r="D210" s="8">
        <v>0</v>
      </c>
      <c r="E210" s="8">
        <v>0</v>
      </c>
      <c r="F210" s="8">
        <v>2</v>
      </c>
      <c r="G210" s="9">
        <f t="shared" si="43"/>
        <v>6.8493150684931503E-3</v>
      </c>
      <c r="H210" s="9" t="str">
        <f t="shared" si="44"/>
        <v/>
      </c>
      <c r="I210" s="9" t="str">
        <f t="shared" si="45"/>
        <v/>
      </c>
      <c r="J210" s="9">
        <f t="shared" si="46"/>
        <v>6.3897763578274758E-3</v>
      </c>
      <c r="K210" s="9">
        <f t="shared" si="49"/>
        <v>-1</v>
      </c>
      <c r="L210" s="9">
        <f t="shared" si="50"/>
        <v>1</v>
      </c>
      <c r="M210" s="9">
        <f t="shared" si="47"/>
        <v>-6.8493150684931503E-3</v>
      </c>
      <c r="N210" s="9" t="str">
        <f t="shared" si="48"/>
        <v/>
      </c>
    </row>
    <row r="211" spans="1:14" x14ac:dyDescent="0.2">
      <c r="A211" s="28"/>
      <c r="B211" s="7" t="s">
        <v>188</v>
      </c>
      <c r="C211" s="8">
        <v>0</v>
      </c>
      <c r="D211" s="8">
        <v>0</v>
      </c>
      <c r="E211" s="8">
        <v>0</v>
      </c>
      <c r="F211" s="8">
        <v>1</v>
      </c>
      <c r="G211" s="9" t="str">
        <f t="shared" si="43"/>
        <v/>
      </c>
      <c r="H211" s="9" t="str">
        <f t="shared" si="44"/>
        <v/>
      </c>
      <c r="I211" s="9" t="str">
        <f t="shared" si="45"/>
        <v/>
      </c>
      <c r="J211" s="9">
        <f t="shared" si="46"/>
        <v>3.1948881789137379E-3</v>
      </c>
      <c r="K211" s="9" t="str">
        <f t="shared" si="49"/>
        <v xml:space="preserve"> </v>
      </c>
      <c r="L211" s="9">
        <f t="shared" si="50"/>
        <v>1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189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190</v>
      </c>
      <c r="C213" s="8">
        <v>0</v>
      </c>
      <c r="D213" s="8">
        <v>1</v>
      </c>
      <c r="E213" s="8">
        <v>0</v>
      </c>
      <c r="F213" s="8">
        <v>0</v>
      </c>
      <c r="G213" s="9" t="str">
        <f t="shared" si="43"/>
        <v/>
      </c>
      <c r="H213" s="9">
        <f t="shared" si="44"/>
        <v>3.7174721189591076E-3</v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>
        <f t="shared" si="50"/>
        <v>-1</v>
      </c>
      <c r="M213" s="9" t="str">
        <f t="shared" si="47"/>
        <v/>
      </c>
      <c r="N213" s="9">
        <f t="shared" si="48"/>
        <v>-3.7174721189591076E-3</v>
      </c>
    </row>
    <row r="214" spans="1:14" x14ac:dyDescent="0.2">
      <c r="A214" s="28"/>
      <c r="B214" s="7" t="s">
        <v>191</v>
      </c>
      <c r="C214" s="8">
        <v>0</v>
      </c>
      <c r="D214" s="8">
        <v>0</v>
      </c>
      <c r="E214" s="8">
        <v>0</v>
      </c>
      <c r="F214" s="8">
        <v>0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192</v>
      </c>
      <c r="C215" s="8">
        <v>0</v>
      </c>
      <c r="D215" s="8">
        <v>10</v>
      </c>
      <c r="E215" s="8">
        <v>1</v>
      </c>
      <c r="F215" s="8">
        <v>2</v>
      </c>
      <c r="G215" s="9" t="str">
        <f t="shared" si="43"/>
        <v/>
      </c>
      <c r="H215" s="9">
        <f t="shared" si="44"/>
        <v>3.717472118959108E-2</v>
      </c>
      <c r="I215" s="9">
        <f t="shared" si="45"/>
        <v>3.9840637450199202E-3</v>
      </c>
      <c r="J215" s="9">
        <f t="shared" si="46"/>
        <v>6.3897763578274758E-3</v>
      </c>
      <c r="K215" s="9">
        <f t="shared" si="49"/>
        <v>1</v>
      </c>
      <c r="L215" s="9">
        <f t="shared" si="50"/>
        <v>-0.8</v>
      </c>
      <c r="M215" s="9" t="str">
        <f t="shared" si="47"/>
        <v/>
      </c>
      <c r="N215" s="9">
        <f t="shared" si="48"/>
        <v>-2.9739776951672865E-2</v>
      </c>
    </row>
    <row r="216" spans="1:14" ht="25.5" customHeight="1" x14ac:dyDescent="0.2">
      <c r="A216" s="28"/>
      <c r="B216" s="7" t="s">
        <v>193</v>
      </c>
      <c r="C216" s="8">
        <v>1</v>
      </c>
      <c r="D216" s="8">
        <v>2</v>
      </c>
      <c r="E216" s="8">
        <v>1</v>
      </c>
      <c r="F216" s="8">
        <v>0</v>
      </c>
      <c r="G216" s="9">
        <f t="shared" si="43"/>
        <v>6.8493150684931503E-3</v>
      </c>
      <c r="H216" s="9">
        <f t="shared" si="44"/>
        <v>7.4349442379182153E-3</v>
      </c>
      <c r="I216" s="9">
        <f t="shared" si="45"/>
        <v>3.9840637450199202E-3</v>
      </c>
      <c r="J216" s="9" t="str">
        <f t="shared" si="46"/>
        <v/>
      </c>
      <c r="K216" s="9">
        <f t="shared" si="49"/>
        <v>0</v>
      </c>
      <c r="L216" s="9">
        <f t="shared" si="50"/>
        <v>-1</v>
      </c>
      <c r="M216" s="9">
        <f t="shared" si="47"/>
        <v>0</v>
      </c>
      <c r="N216" s="9">
        <f t="shared" si="48"/>
        <v>-7.4349442379182153E-3</v>
      </c>
    </row>
    <row r="217" spans="1:14" x14ac:dyDescent="0.2">
      <c r="A217" s="28"/>
      <c r="B217" s="7" t="s">
        <v>194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195</v>
      </c>
      <c r="C218" s="8">
        <v>2</v>
      </c>
      <c r="D218" s="8">
        <v>10</v>
      </c>
      <c r="E218" s="8">
        <v>7</v>
      </c>
      <c r="F218" s="8">
        <v>11</v>
      </c>
      <c r="G218" s="9">
        <f t="shared" si="43"/>
        <v>1.3698630136986301E-2</v>
      </c>
      <c r="H218" s="9">
        <f t="shared" si="44"/>
        <v>3.717472118959108E-2</v>
      </c>
      <c r="I218" s="9">
        <f t="shared" si="45"/>
        <v>2.7888446215139442E-2</v>
      </c>
      <c r="J218" s="9">
        <f t="shared" si="46"/>
        <v>3.5143769968051117E-2</v>
      </c>
      <c r="K218" s="9">
        <f t="shared" si="49"/>
        <v>2.5</v>
      </c>
      <c r="L218" s="9">
        <f t="shared" si="50"/>
        <v>0.1</v>
      </c>
      <c r="M218" s="9">
        <f t="shared" si="47"/>
        <v>3.4246575342465752E-2</v>
      </c>
      <c r="N218" s="9">
        <f t="shared" si="48"/>
        <v>3.7174721189591081E-3</v>
      </c>
    </row>
    <row r="219" spans="1:14" x14ac:dyDescent="0.2">
      <c r="A219" s="28"/>
      <c r="B219" s="7" t="s">
        <v>196</v>
      </c>
      <c r="C219" s="8">
        <v>0</v>
      </c>
      <c r="D219" s="8">
        <v>10</v>
      </c>
      <c r="E219" s="8">
        <v>1</v>
      </c>
      <c r="F219" s="8">
        <v>16</v>
      </c>
      <c r="G219" s="9" t="str">
        <f t="shared" si="43"/>
        <v/>
      </c>
      <c r="H219" s="9">
        <f t="shared" si="44"/>
        <v>3.717472118959108E-2</v>
      </c>
      <c r="I219" s="9">
        <f t="shared" si="45"/>
        <v>3.9840637450199202E-3</v>
      </c>
      <c r="J219" s="9">
        <f t="shared" si="46"/>
        <v>5.1118210862619806E-2</v>
      </c>
      <c r="K219" s="9">
        <f t="shared" si="49"/>
        <v>1</v>
      </c>
      <c r="L219" s="9">
        <f t="shared" si="50"/>
        <v>0.6</v>
      </c>
      <c r="M219" s="9" t="str">
        <f t="shared" si="47"/>
        <v/>
      </c>
      <c r="N219" s="9">
        <f t="shared" si="48"/>
        <v>2.2304832713754646E-2</v>
      </c>
    </row>
    <row r="220" spans="1:14" x14ac:dyDescent="0.2">
      <c r="A220" s="28"/>
      <c r="B220" s="7" t="s">
        <v>197</v>
      </c>
      <c r="C220" s="8">
        <v>6</v>
      </c>
      <c r="D220" s="8">
        <v>7</v>
      </c>
      <c r="E220" s="8">
        <v>12</v>
      </c>
      <c r="F220" s="8">
        <v>6</v>
      </c>
      <c r="G220" s="9">
        <f t="shared" ref="G220:G251" si="51">+IF(C220=0,"",C220/C$188)</f>
        <v>4.1095890410958902E-2</v>
      </c>
      <c r="H220" s="9">
        <f t="shared" ref="H220:H251" si="52">+IF(D220=0,"",D220/D$188)</f>
        <v>2.6022304832713755E-2</v>
      </c>
      <c r="I220" s="9">
        <f t="shared" ref="I220:I251" si="53">+IF(E220=0,"",E220/E$188)</f>
        <v>4.7808764940239043E-2</v>
      </c>
      <c r="J220" s="9">
        <f t="shared" ref="J220:J251" si="54">+IF(F220=0,"",F220/F$188)</f>
        <v>1.9169329073482427E-2</v>
      </c>
      <c r="K220" s="9">
        <f t="shared" si="49"/>
        <v>1</v>
      </c>
      <c r="L220" s="9">
        <f t="shared" si="50"/>
        <v>-0.14285714285714285</v>
      </c>
      <c r="M220" s="9">
        <f t="shared" ref="M220:M251" si="55">+IF(OR(AND(G220=""),(K220="")),"",G220*K220)</f>
        <v>4.1095890410958902E-2</v>
      </c>
      <c r="N220" s="9">
        <f t="shared" ref="N220:N251" si="56">+IF(OR(AND(H220=""),(L220="")),"",H220*L220)</f>
        <v>-3.7174721189591076E-3</v>
      </c>
    </row>
    <row r="221" spans="1:14" x14ac:dyDescent="0.2">
      <c r="A221" s="28"/>
      <c r="B221" s="7" t="s">
        <v>198</v>
      </c>
      <c r="C221" s="8">
        <v>1</v>
      </c>
      <c r="D221" s="8">
        <v>21</v>
      </c>
      <c r="E221" s="8">
        <v>4</v>
      </c>
      <c r="F221" s="8">
        <v>11</v>
      </c>
      <c r="G221" s="9">
        <f t="shared" si="51"/>
        <v>6.8493150684931503E-3</v>
      </c>
      <c r="H221" s="9">
        <f t="shared" si="52"/>
        <v>7.8066914498141265E-2</v>
      </c>
      <c r="I221" s="9">
        <f t="shared" si="53"/>
        <v>1.5936254980079681E-2</v>
      </c>
      <c r="J221" s="9">
        <f t="shared" si="54"/>
        <v>3.5143769968051117E-2</v>
      </c>
      <c r="K221" s="9">
        <f t="shared" ref="K221:K252" si="57">+IF(AND(C221=0,E221=0)," ",IF(C221=0,1,IF(E221=0,-1,(E221-C221)/C221)))</f>
        <v>3</v>
      </c>
      <c r="L221" s="9">
        <f t="shared" ref="L221:L252" si="58">+IF(AND(D221=0,F221=0)," ",IF(D221=0,1,IF(F221=0,-1,(F221-D221)/D221)))</f>
        <v>-0.47619047619047616</v>
      </c>
      <c r="M221" s="9">
        <f t="shared" si="55"/>
        <v>2.0547945205479451E-2</v>
      </c>
      <c r="N221" s="9">
        <f t="shared" si="56"/>
        <v>-3.717472118959108E-2</v>
      </c>
    </row>
    <row r="222" spans="1:14" x14ac:dyDescent="0.2">
      <c r="A222" s="28"/>
      <c r="B222" s="7" t="s">
        <v>199</v>
      </c>
      <c r="C222" s="8">
        <v>0</v>
      </c>
      <c r="D222" s="8">
        <v>4</v>
      </c>
      <c r="E222" s="8">
        <v>0</v>
      </c>
      <c r="F222" s="8">
        <v>7</v>
      </c>
      <c r="G222" s="9" t="str">
        <f t="shared" si="51"/>
        <v/>
      </c>
      <c r="H222" s="9">
        <f t="shared" si="52"/>
        <v>1.4869888475836431E-2</v>
      </c>
      <c r="I222" s="9" t="str">
        <f t="shared" si="53"/>
        <v/>
      </c>
      <c r="J222" s="9">
        <f t="shared" si="54"/>
        <v>2.2364217252396165E-2</v>
      </c>
      <c r="K222" s="9" t="str">
        <f t="shared" si="57"/>
        <v xml:space="preserve"> </v>
      </c>
      <c r="L222" s="9">
        <f t="shared" si="58"/>
        <v>0.75</v>
      </c>
      <c r="M222" s="9" t="str">
        <f t="shared" si="55"/>
        <v/>
      </c>
      <c r="N222" s="9">
        <f t="shared" si="56"/>
        <v>1.1152416356877323E-2</v>
      </c>
    </row>
    <row r="223" spans="1:14" x14ac:dyDescent="0.2">
      <c r="A223" s="28"/>
      <c r="B223" s="7" t="s">
        <v>200</v>
      </c>
      <c r="C223" s="8">
        <v>0</v>
      </c>
      <c r="D223" s="8">
        <v>1</v>
      </c>
      <c r="E223" s="8">
        <v>0</v>
      </c>
      <c r="F223" s="8">
        <v>4</v>
      </c>
      <c r="G223" s="9" t="str">
        <f t="shared" si="51"/>
        <v/>
      </c>
      <c r="H223" s="9">
        <f t="shared" si="52"/>
        <v>3.7174721189591076E-3</v>
      </c>
      <c r="I223" s="9" t="str">
        <f t="shared" si="53"/>
        <v/>
      </c>
      <c r="J223" s="9">
        <f t="shared" si="54"/>
        <v>1.2779552715654952E-2</v>
      </c>
      <c r="K223" s="9" t="str">
        <f t="shared" si="57"/>
        <v xml:space="preserve"> </v>
      </c>
      <c r="L223" s="9">
        <f t="shared" si="58"/>
        <v>3</v>
      </c>
      <c r="M223" s="9" t="str">
        <f t="shared" si="55"/>
        <v/>
      </c>
      <c r="N223" s="9">
        <f t="shared" si="56"/>
        <v>1.1152416356877323E-2</v>
      </c>
    </row>
    <row r="224" spans="1:14" x14ac:dyDescent="0.2">
      <c r="A224" s="28"/>
      <c r="B224" s="7" t="s">
        <v>201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202</v>
      </c>
      <c r="C225" s="8">
        <v>3</v>
      </c>
      <c r="D225" s="8">
        <v>8</v>
      </c>
      <c r="E225" s="8">
        <v>2</v>
      </c>
      <c r="F225" s="8">
        <v>7</v>
      </c>
      <c r="G225" s="9">
        <f t="shared" si="51"/>
        <v>2.0547945205479451E-2</v>
      </c>
      <c r="H225" s="9">
        <f t="shared" si="52"/>
        <v>2.9739776951672861E-2</v>
      </c>
      <c r="I225" s="9">
        <f t="shared" si="53"/>
        <v>7.9681274900398405E-3</v>
      </c>
      <c r="J225" s="9">
        <f t="shared" si="54"/>
        <v>2.2364217252396165E-2</v>
      </c>
      <c r="K225" s="9">
        <f t="shared" si="57"/>
        <v>-0.33333333333333331</v>
      </c>
      <c r="L225" s="9">
        <f t="shared" si="58"/>
        <v>-0.125</v>
      </c>
      <c r="M225" s="9">
        <f t="shared" si="55"/>
        <v>-6.8493150684931503E-3</v>
      </c>
      <c r="N225" s="9">
        <f t="shared" si="56"/>
        <v>-3.7174721189591076E-3</v>
      </c>
    </row>
    <row r="226" spans="1:14" x14ac:dyDescent="0.2">
      <c r="A226" s="28"/>
      <c r="B226" s="7" t="s">
        <v>203</v>
      </c>
      <c r="C226" s="8">
        <v>3</v>
      </c>
      <c r="D226" s="8">
        <v>4</v>
      </c>
      <c r="E226" s="8">
        <v>0</v>
      </c>
      <c r="F226" s="8">
        <v>3</v>
      </c>
      <c r="G226" s="9">
        <f t="shared" si="51"/>
        <v>2.0547945205479451E-2</v>
      </c>
      <c r="H226" s="9">
        <f t="shared" si="52"/>
        <v>1.4869888475836431E-2</v>
      </c>
      <c r="I226" s="9" t="str">
        <f t="shared" si="53"/>
        <v/>
      </c>
      <c r="J226" s="9">
        <f t="shared" si="54"/>
        <v>9.5846645367412137E-3</v>
      </c>
      <c r="K226" s="9">
        <f t="shared" si="57"/>
        <v>-1</v>
      </c>
      <c r="L226" s="9">
        <f t="shared" si="58"/>
        <v>-0.25</v>
      </c>
      <c r="M226" s="9">
        <f t="shared" si="55"/>
        <v>-2.0547945205479451E-2</v>
      </c>
      <c r="N226" s="9">
        <f t="shared" si="56"/>
        <v>-3.7174721189591076E-3</v>
      </c>
    </row>
    <row r="227" spans="1:14" x14ac:dyDescent="0.2">
      <c r="A227" s="28"/>
      <c r="B227" s="7" t="s">
        <v>204</v>
      </c>
      <c r="C227" s="8">
        <v>1</v>
      </c>
      <c r="D227" s="8">
        <v>15</v>
      </c>
      <c r="E227" s="8">
        <v>0</v>
      </c>
      <c r="F227" s="8">
        <v>5</v>
      </c>
      <c r="G227" s="9">
        <f t="shared" si="51"/>
        <v>6.8493150684931503E-3</v>
      </c>
      <c r="H227" s="9">
        <f t="shared" si="52"/>
        <v>5.5762081784386616E-2</v>
      </c>
      <c r="I227" s="9" t="str">
        <f t="shared" si="53"/>
        <v/>
      </c>
      <c r="J227" s="9">
        <f t="shared" si="54"/>
        <v>1.5974440894568689E-2</v>
      </c>
      <c r="K227" s="9">
        <f t="shared" si="57"/>
        <v>-1</v>
      </c>
      <c r="L227" s="9">
        <f t="shared" si="58"/>
        <v>-0.66666666666666663</v>
      </c>
      <c r="M227" s="9">
        <f t="shared" si="55"/>
        <v>-6.8493150684931503E-3</v>
      </c>
      <c r="N227" s="9">
        <f t="shared" si="56"/>
        <v>-3.7174721189591073E-2</v>
      </c>
    </row>
    <row r="228" spans="1:14" x14ac:dyDescent="0.2">
      <c r="A228" s="28"/>
      <c r="B228" s="7" t="s">
        <v>205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206</v>
      </c>
      <c r="C229" s="8">
        <v>0</v>
      </c>
      <c r="D229" s="8">
        <v>0</v>
      </c>
      <c r="E229" s="8">
        <v>0</v>
      </c>
      <c r="F229" s="8">
        <v>1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>
        <f t="shared" si="54"/>
        <v>3.1948881789137379E-3</v>
      </c>
      <c r="K229" s="9" t="str">
        <f t="shared" si="57"/>
        <v xml:space="preserve"> </v>
      </c>
      <c r="L229" s="9">
        <f t="shared" si="58"/>
        <v>1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207</v>
      </c>
      <c r="C230" s="8">
        <v>19</v>
      </c>
      <c r="D230" s="8">
        <v>22</v>
      </c>
      <c r="E230" s="8">
        <v>25</v>
      </c>
      <c r="F230" s="8">
        <v>14</v>
      </c>
      <c r="G230" s="9">
        <f t="shared" si="51"/>
        <v>0.13013698630136986</v>
      </c>
      <c r="H230" s="9">
        <f t="shared" si="52"/>
        <v>8.1784386617100371E-2</v>
      </c>
      <c r="I230" s="9">
        <f t="shared" si="53"/>
        <v>9.9601593625498003E-2</v>
      </c>
      <c r="J230" s="9">
        <f t="shared" si="54"/>
        <v>4.472843450479233E-2</v>
      </c>
      <c r="K230" s="9">
        <f t="shared" si="57"/>
        <v>0.31578947368421051</v>
      </c>
      <c r="L230" s="9">
        <f t="shared" si="58"/>
        <v>-0.36363636363636365</v>
      </c>
      <c r="M230" s="9">
        <f t="shared" si="55"/>
        <v>4.1095890410958902E-2</v>
      </c>
      <c r="N230" s="9">
        <f t="shared" si="56"/>
        <v>-2.9739776951672865E-2</v>
      </c>
    </row>
    <row r="231" spans="1:14" x14ac:dyDescent="0.2">
      <c r="A231" s="28"/>
      <c r="B231" s="7" t="s">
        <v>208</v>
      </c>
      <c r="C231" s="8">
        <v>0</v>
      </c>
      <c r="D231" s="8">
        <v>12</v>
      </c>
      <c r="E231" s="8">
        <v>0</v>
      </c>
      <c r="F231" s="8">
        <v>4</v>
      </c>
      <c r="G231" s="9" t="str">
        <f t="shared" si="51"/>
        <v/>
      </c>
      <c r="H231" s="9">
        <f t="shared" si="52"/>
        <v>4.4609665427509292E-2</v>
      </c>
      <c r="I231" s="9" t="str">
        <f t="shared" si="53"/>
        <v/>
      </c>
      <c r="J231" s="9">
        <f t="shared" si="54"/>
        <v>1.2779552715654952E-2</v>
      </c>
      <c r="K231" s="9" t="str">
        <f t="shared" si="57"/>
        <v xml:space="preserve"> </v>
      </c>
      <c r="L231" s="9">
        <f t="shared" si="58"/>
        <v>-0.66666666666666663</v>
      </c>
      <c r="M231" s="9" t="str">
        <f t="shared" si="55"/>
        <v/>
      </c>
      <c r="N231" s="9">
        <f t="shared" si="56"/>
        <v>-2.9739776951672861E-2</v>
      </c>
    </row>
    <row r="232" spans="1:14" ht="25.5" x14ac:dyDescent="0.2">
      <c r="A232" s="28"/>
      <c r="B232" s="7" t="s">
        <v>209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210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211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212</v>
      </c>
      <c r="C235" s="8">
        <v>11</v>
      </c>
      <c r="D235" s="8">
        <v>2</v>
      </c>
      <c r="E235" s="8">
        <v>18</v>
      </c>
      <c r="F235" s="8">
        <v>13</v>
      </c>
      <c r="G235" s="9">
        <f t="shared" si="51"/>
        <v>7.5342465753424653E-2</v>
      </c>
      <c r="H235" s="9">
        <f t="shared" si="52"/>
        <v>7.4349442379182153E-3</v>
      </c>
      <c r="I235" s="9">
        <f t="shared" si="53"/>
        <v>7.1713147410358571E-2</v>
      </c>
      <c r="J235" s="9">
        <f t="shared" si="54"/>
        <v>4.1533546325878593E-2</v>
      </c>
      <c r="K235" s="9">
        <f t="shared" si="57"/>
        <v>0.63636363636363635</v>
      </c>
      <c r="L235" s="9">
        <f t="shared" si="58"/>
        <v>5.5</v>
      </c>
      <c r="M235" s="9">
        <f t="shared" si="55"/>
        <v>4.7945205479452052E-2</v>
      </c>
      <c r="N235" s="9">
        <f t="shared" si="56"/>
        <v>4.0892193308550186E-2</v>
      </c>
    </row>
    <row r="236" spans="1:14" x14ac:dyDescent="0.2">
      <c r="A236" s="28"/>
      <c r="B236" s="7" t="s">
        <v>213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214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215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216</v>
      </c>
      <c r="C239" s="8">
        <v>0</v>
      </c>
      <c r="D239" s="8">
        <v>2</v>
      </c>
      <c r="E239" s="8">
        <v>0</v>
      </c>
      <c r="F239" s="8">
        <v>0</v>
      </c>
      <c r="G239" s="9" t="str">
        <f t="shared" si="51"/>
        <v/>
      </c>
      <c r="H239" s="9">
        <f t="shared" si="52"/>
        <v>7.4349442379182153E-3</v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>
        <f t="shared" si="58"/>
        <v>-1</v>
      </c>
      <c r="M239" s="9" t="str">
        <f t="shared" si="55"/>
        <v/>
      </c>
      <c r="N239" s="9">
        <f t="shared" si="56"/>
        <v>-7.4349442379182153E-3</v>
      </c>
    </row>
    <row r="240" spans="1:14" x14ac:dyDescent="0.2">
      <c r="A240" s="28"/>
      <c r="B240" s="7" t="s">
        <v>217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218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219</v>
      </c>
      <c r="C242" s="8">
        <v>2</v>
      </c>
      <c r="D242" s="8">
        <v>6</v>
      </c>
      <c r="E242" s="8">
        <v>1</v>
      </c>
      <c r="F242" s="8">
        <v>4</v>
      </c>
      <c r="G242" s="9">
        <f t="shared" si="51"/>
        <v>1.3698630136986301E-2</v>
      </c>
      <c r="H242" s="9">
        <f t="shared" si="52"/>
        <v>2.2304832713754646E-2</v>
      </c>
      <c r="I242" s="9">
        <f t="shared" si="53"/>
        <v>3.9840637450199202E-3</v>
      </c>
      <c r="J242" s="9">
        <f t="shared" si="54"/>
        <v>1.2779552715654952E-2</v>
      </c>
      <c r="K242" s="9">
        <f t="shared" si="57"/>
        <v>-0.5</v>
      </c>
      <c r="L242" s="9">
        <f t="shared" si="58"/>
        <v>-0.33333333333333331</v>
      </c>
      <c r="M242" s="9">
        <f t="shared" si="55"/>
        <v>-6.8493150684931503E-3</v>
      </c>
      <c r="N242" s="9">
        <f t="shared" si="56"/>
        <v>-7.4349442379182153E-3</v>
      </c>
    </row>
    <row r="243" spans="1:14" x14ac:dyDescent="0.2">
      <c r="A243" s="28"/>
      <c r="B243" s="7" t="s">
        <v>220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221</v>
      </c>
      <c r="C244" s="8">
        <v>0</v>
      </c>
      <c r="D244" s="8">
        <v>0</v>
      </c>
      <c r="E244" s="8">
        <v>1</v>
      </c>
      <c r="F244" s="8">
        <v>0</v>
      </c>
      <c r="G244" s="9" t="str">
        <f t="shared" si="51"/>
        <v/>
      </c>
      <c r="H244" s="9" t="str">
        <f t="shared" si="52"/>
        <v/>
      </c>
      <c r="I244" s="9">
        <f t="shared" si="53"/>
        <v>3.9840637450199202E-3</v>
      </c>
      <c r="J244" s="9" t="str">
        <f t="shared" si="54"/>
        <v/>
      </c>
      <c r="K244" s="9">
        <f t="shared" si="57"/>
        <v>1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222</v>
      </c>
      <c r="C245" s="8">
        <v>0</v>
      </c>
      <c r="D245" s="8">
        <v>0</v>
      </c>
      <c r="E245" s="8">
        <v>0</v>
      </c>
      <c r="F245" s="8">
        <v>0</v>
      </c>
      <c r="G245" s="9" t="str">
        <f t="shared" si="51"/>
        <v/>
      </c>
      <c r="H245" s="9" t="str">
        <f t="shared" si="52"/>
        <v/>
      </c>
      <c r="I245" s="9" t="str">
        <f t="shared" si="53"/>
        <v/>
      </c>
      <c r="J245" s="9" t="str">
        <f t="shared" si="54"/>
        <v/>
      </c>
      <c r="K245" s="9" t="str">
        <f t="shared" si="57"/>
        <v xml:space="preserve"> </v>
      </c>
      <c r="L245" s="9" t="str">
        <f t="shared" si="58"/>
        <v xml:space="preserve"> </v>
      </c>
      <c r="M245" s="9" t="str">
        <f t="shared" si="55"/>
        <v/>
      </c>
      <c r="N245" s="9" t="str">
        <f t="shared" si="56"/>
        <v/>
      </c>
    </row>
    <row r="246" spans="1:14" x14ac:dyDescent="0.2">
      <c r="A246" s="28"/>
      <c r="B246" s="7" t="s">
        <v>223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224</v>
      </c>
      <c r="C247" s="8">
        <v>0</v>
      </c>
      <c r="D247" s="8">
        <v>0</v>
      </c>
      <c r="E247" s="8">
        <v>1</v>
      </c>
      <c r="F247" s="8">
        <v>0</v>
      </c>
      <c r="G247" s="9" t="str">
        <f t="shared" si="51"/>
        <v/>
      </c>
      <c r="H247" s="9" t="str">
        <f t="shared" si="52"/>
        <v/>
      </c>
      <c r="I247" s="9">
        <f t="shared" si="53"/>
        <v>3.9840637450199202E-3</v>
      </c>
      <c r="J247" s="9" t="str">
        <f t="shared" si="54"/>
        <v/>
      </c>
      <c r="K247" s="9">
        <f t="shared" si="57"/>
        <v>1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225</v>
      </c>
      <c r="C248" s="8">
        <v>6</v>
      </c>
      <c r="D248" s="8">
        <v>2</v>
      </c>
      <c r="E248" s="8">
        <v>1</v>
      </c>
      <c r="F248" s="8">
        <v>1</v>
      </c>
      <c r="G248" s="9">
        <f t="shared" si="51"/>
        <v>4.1095890410958902E-2</v>
      </c>
      <c r="H248" s="9">
        <f t="shared" si="52"/>
        <v>7.4349442379182153E-3</v>
      </c>
      <c r="I248" s="9">
        <f t="shared" si="53"/>
        <v>3.9840637450199202E-3</v>
      </c>
      <c r="J248" s="9">
        <f t="shared" si="54"/>
        <v>3.1948881789137379E-3</v>
      </c>
      <c r="K248" s="9">
        <f t="shared" si="57"/>
        <v>-0.83333333333333337</v>
      </c>
      <c r="L248" s="9">
        <f t="shared" si="58"/>
        <v>-0.5</v>
      </c>
      <c r="M248" s="9">
        <f t="shared" si="55"/>
        <v>-3.4246575342465752E-2</v>
      </c>
      <c r="N248" s="9">
        <f t="shared" si="56"/>
        <v>-3.7174721189591076E-3</v>
      </c>
    </row>
    <row r="249" spans="1:14" x14ac:dyDescent="0.2">
      <c r="A249" s="28"/>
      <c r="B249" s="7" t="s">
        <v>226</v>
      </c>
      <c r="C249" s="8">
        <v>1</v>
      </c>
      <c r="D249" s="8">
        <v>0</v>
      </c>
      <c r="E249" s="8">
        <v>0</v>
      </c>
      <c r="F249" s="8">
        <v>0</v>
      </c>
      <c r="G249" s="9">
        <f t="shared" si="51"/>
        <v>6.8493150684931503E-3</v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>
        <f t="shared" si="57"/>
        <v>-1</v>
      </c>
      <c r="L249" s="9" t="str">
        <f t="shared" si="58"/>
        <v xml:space="preserve"> </v>
      </c>
      <c r="M249" s="9">
        <f t="shared" si="55"/>
        <v>-6.8493150684931503E-3</v>
      </c>
      <c r="N249" s="9" t="str">
        <f t="shared" si="56"/>
        <v/>
      </c>
    </row>
    <row r="250" spans="1:14" x14ac:dyDescent="0.2">
      <c r="A250" s="28"/>
      <c r="B250" s="7" t="s">
        <v>227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228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229</v>
      </c>
      <c r="C252" s="8">
        <v>3</v>
      </c>
      <c r="D252" s="8">
        <v>5</v>
      </c>
      <c r="E252" s="8">
        <v>4</v>
      </c>
      <c r="F252" s="8">
        <v>7</v>
      </c>
      <c r="G252" s="9">
        <f t="shared" ref="G252:G283" si="59">+IF(C252=0,"",C252/C$188)</f>
        <v>2.0547945205479451E-2</v>
      </c>
      <c r="H252" s="9">
        <f t="shared" ref="H252:H283" si="60">+IF(D252=0,"",D252/D$188)</f>
        <v>1.858736059479554E-2</v>
      </c>
      <c r="I252" s="9">
        <f t="shared" ref="I252:I283" si="61">+IF(E252=0,"",E252/E$188)</f>
        <v>1.5936254980079681E-2</v>
      </c>
      <c r="J252" s="9">
        <f t="shared" ref="J252:J283" si="62">+IF(F252=0,"",F252/F$188)</f>
        <v>2.2364217252396165E-2</v>
      </c>
      <c r="K252" s="9">
        <f t="shared" si="57"/>
        <v>0.33333333333333331</v>
      </c>
      <c r="L252" s="9">
        <f t="shared" si="58"/>
        <v>0.4</v>
      </c>
      <c r="M252" s="9">
        <f t="shared" ref="M252:M283" si="63">+IF(OR(AND(G252=""),(K252="")),"",G252*K252)</f>
        <v>6.8493150684931503E-3</v>
      </c>
      <c r="N252" s="9">
        <f t="shared" ref="N252:N283" si="64">+IF(OR(AND(H252=""),(L252="")),"",H252*L252)</f>
        <v>7.4349442379182161E-3</v>
      </c>
    </row>
    <row r="253" spans="1:14" ht="25.5" x14ac:dyDescent="0.2">
      <c r="A253" s="28"/>
      <c r="B253" s="7" t="s">
        <v>230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231</v>
      </c>
      <c r="C254" s="8">
        <v>0</v>
      </c>
      <c r="D254" s="8">
        <v>0</v>
      </c>
      <c r="E254" s="8">
        <v>0</v>
      </c>
      <c r="F254" s="8">
        <v>4</v>
      </c>
      <c r="G254" s="9" t="str">
        <f t="shared" si="59"/>
        <v/>
      </c>
      <c r="H254" s="9" t="str">
        <f t="shared" si="60"/>
        <v/>
      </c>
      <c r="I254" s="9" t="str">
        <f t="shared" si="61"/>
        <v/>
      </c>
      <c r="J254" s="9">
        <f t="shared" si="62"/>
        <v>1.2779552715654952E-2</v>
      </c>
      <c r="K254" s="9" t="str">
        <f t="shared" si="65"/>
        <v xml:space="preserve"> </v>
      </c>
      <c r="L254" s="9">
        <f t="shared" si="66"/>
        <v>1</v>
      </c>
      <c r="M254" s="9" t="str">
        <f t="shared" si="63"/>
        <v/>
      </c>
      <c r="N254" s="9" t="str">
        <f t="shared" si="64"/>
        <v/>
      </c>
    </row>
    <row r="255" spans="1:14" x14ac:dyDescent="0.2">
      <c r="A255" s="28"/>
      <c r="B255" s="7" t="s">
        <v>232</v>
      </c>
      <c r="C255" s="8">
        <v>6</v>
      </c>
      <c r="D255" s="8">
        <v>0</v>
      </c>
      <c r="E255" s="8">
        <v>9</v>
      </c>
      <c r="F255" s="8">
        <v>4</v>
      </c>
      <c r="G255" s="9">
        <f t="shared" si="59"/>
        <v>4.1095890410958902E-2</v>
      </c>
      <c r="H255" s="9" t="str">
        <f t="shared" si="60"/>
        <v/>
      </c>
      <c r="I255" s="9">
        <f t="shared" si="61"/>
        <v>3.5856573705179286E-2</v>
      </c>
      <c r="J255" s="9">
        <f t="shared" si="62"/>
        <v>1.2779552715654952E-2</v>
      </c>
      <c r="K255" s="9">
        <f t="shared" si="65"/>
        <v>0.5</v>
      </c>
      <c r="L255" s="9">
        <f t="shared" si="66"/>
        <v>1</v>
      </c>
      <c r="M255" s="9">
        <f t="shared" si="63"/>
        <v>2.0547945205479451E-2</v>
      </c>
      <c r="N255" s="9" t="str">
        <f t="shared" si="64"/>
        <v/>
      </c>
    </row>
    <row r="256" spans="1:14" x14ac:dyDescent="0.2">
      <c r="A256" s="28"/>
      <c r="B256" s="7" t="s">
        <v>233</v>
      </c>
      <c r="C256" s="8">
        <v>0</v>
      </c>
      <c r="D256" s="8">
        <v>0</v>
      </c>
      <c r="E256" s="8">
        <v>0</v>
      </c>
      <c r="F256" s="8">
        <v>0</v>
      </c>
      <c r="G256" s="9" t="str">
        <f t="shared" si="59"/>
        <v/>
      </c>
      <c r="H256" s="9" t="str">
        <f t="shared" si="60"/>
        <v/>
      </c>
      <c r="I256" s="9" t="str">
        <f t="shared" si="61"/>
        <v/>
      </c>
      <c r="J256" s="9" t="str">
        <f t="shared" si="62"/>
        <v/>
      </c>
      <c r="K256" s="9" t="str">
        <f t="shared" si="65"/>
        <v xml:space="preserve"> </v>
      </c>
      <c r="L256" s="9" t="str">
        <f t="shared" si="66"/>
        <v xml:space="preserve"> </v>
      </c>
      <c r="M256" s="9" t="str">
        <f t="shared" si="63"/>
        <v/>
      </c>
      <c r="N256" s="9" t="str">
        <f t="shared" si="64"/>
        <v/>
      </c>
    </row>
    <row r="257" spans="1:14" ht="25.5" x14ac:dyDescent="0.2">
      <c r="A257" s="28"/>
      <c r="B257" s="7" t="s">
        <v>234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235</v>
      </c>
      <c r="C258" s="8">
        <v>2</v>
      </c>
      <c r="D258" s="8">
        <v>1</v>
      </c>
      <c r="E258" s="8">
        <v>3</v>
      </c>
      <c r="F258" s="8">
        <v>9</v>
      </c>
      <c r="G258" s="9">
        <f t="shared" si="59"/>
        <v>1.3698630136986301E-2</v>
      </c>
      <c r="H258" s="9">
        <f t="shared" si="60"/>
        <v>3.7174721189591076E-3</v>
      </c>
      <c r="I258" s="9">
        <f t="shared" si="61"/>
        <v>1.1952191235059761E-2</v>
      </c>
      <c r="J258" s="9">
        <f t="shared" si="62"/>
        <v>2.8753993610223641E-2</v>
      </c>
      <c r="K258" s="9">
        <f t="shared" si="65"/>
        <v>0.5</v>
      </c>
      <c r="L258" s="9">
        <f t="shared" si="66"/>
        <v>8</v>
      </c>
      <c r="M258" s="9">
        <f t="shared" si="63"/>
        <v>6.8493150684931503E-3</v>
      </c>
      <c r="N258" s="9">
        <f t="shared" si="64"/>
        <v>2.9739776951672861E-2</v>
      </c>
    </row>
    <row r="259" spans="1:14" x14ac:dyDescent="0.2">
      <c r="A259" s="28"/>
      <c r="B259" s="7" t="s">
        <v>236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237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238</v>
      </c>
      <c r="C261" s="8">
        <v>1</v>
      </c>
      <c r="D261" s="8">
        <v>1</v>
      </c>
      <c r="E261" s="8">
        <v>1</v>
      </c>
      <c r="F261" s="8">
        <v>0</v>
      </c>
      <c r="G261" s="9">
        <f t="shared" si="59"/>
        <v>6.8493150684931503E-3</v>
      </c>
      <c r="H261" s="9">
        <f t="shared" si="60"/>
        <v>3.7174721189591076E-3</v>
      </c>
      <c r="I261" s="9">
        <f t="shared" si="61"/>
        <v>3.9840637450199202E-3</v>
      </c>
      <c r="J261" s="9" t="str">
        <f t="shared" si="62"/>
        <v/>
      </c>
      <c r="K261" s="9">
        <f t="shared" si="65"/>
        <v>0</v>
      </c>
      <c r="L261" s="9">
        <f t="shared" si="66"/>
        <v>-1</v>
      </c>
      <c r="M261" s="9">
        <f t="shared" si="63"/>
        <v>0</v>
      </c>
      <c r="N261" s="9">
        <f t="shared" si="64"/>
        <v>-3.7174721189591076E-3</v>
      </c>
    </row>
    <row r="262" spans="1:14" ht="25.5" x14ac:dyDescent="0.2">
      <c r="A262" s="28"/>
      <c r="B262" s="7" t="s">
        <v>239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240</v>
      </c>
      <c r="C263" s="8">
        <v>0</v>
      </c>
      <c r="D263" s="8">
        <v>0</v>
      </c>
      <c r="E263" s="8">
        <v>2</v>
      </c>
      <c r="F263" s="8">
        <v>0</v>
      </c>
      <c r="G263" s="9" t="str">
        <f t="shared" si="59"/>
        <v/>
      </c>
      <c r="H263" s="9" t="str">
        <f t="shared" si="60"/>
        <v/>
      </c>
      <c r="I263" s="9">
        <f t="shared" si="61"/>
        <v>7.9681274900398405E-3</v>
      </c>
      <c r="J263" s="9" t="str">
        <f t="shared" si="62"/>
        <v/>
      </c>
      <c r="K263" s="9">
        <f t="shared" si="65"/>
        <v>1</v>
      </c>
      <c r="L263" s="9" t="str">
        <f t="shared" si="66"/>
        <v xml:space="preserve"> </v>
      </c>
      <c r="M263" s="9" t="str">
        <f t="shared" si="63"/>
        <v/>
      </c>
      <c r="N263" s="9" t="str">
        <f t="shared" si="64"/>
        <v/>
      </c>
    </row>
    <row r="264" spans="1:14" ht="25.5" x14ac:dyDescent="0.2">
      <c r="A264" s="28"/>
      <c r="B264" s="7" t="s">
        <v>241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242</v>
      </c>
      <c r="C265" s="8">
        <v>0</v>
      </c>
      <c r="D265" s="8">
        <v>0</v>
      </c>
      <c r="E265" s="8">
        <v>0</v>
      </c>
      <c r="F265" s="8">
        <v>1</v>
      </c>
      <c r="G265" s="9" t="str">
        <f t="shared" si="59"/>
        <v/>
      </c>
      <c r="H265" s="9" t="str">
        <f t="shared" si="60"/>
        <v/>
      </c>
      <c r="I265" s="9" t="str">
        <f t="shared" si="61"/>
        <v/>
      </c>
      <c r="J265" s="9">
        <f t="shared" si="62"/>
        <v>3.1948881789137379E-3</v>
      </c>
      <c r="K265" s="9" t="str">
        <f t="shared" si="65"/>
        <v xml:space="preserve"> </v>
      </c>
      <c r="L265" s="9">
        <f t="shared" si="66"/>
        <v>1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243</v>
      </c>
      <c r="C266" s="8">
        <v>0</v>
      </c>
      <c r="D266" s="8">
        <v>0</v>
      </c>
      <c r="E266" s="8">
        <v>0</v>
      </c>
      <c r="F266" s="8">
        <v>0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244</v>
      </c>
      <c r="C267" s="8">
        <v>0</v>
      </c>
      <c r="D267" s="8">
        <v>0</v>
      </c>
      <c r="E267" s="8">
        <v>1</v>
      </c>
      <c r="F267" s="8">
        <v>4</v>
      </c>
      <c r="G267" s="9" t="str">
        <f t="shared" si="59"/>
        <v/>
      </c>
      <c r="H267" s="9" t="str">
        <f t="shared" si="60"/>
        <v/>
      </c>
      <c r="I267" s="9">
        <f t="shared" si="61"/>
        <v>3.9840637450199202E-3</v>
      </c>
      <c r="J267" s="9">
        <f t="shared" si="62"/>
        <v>1.2779552715654952E-2</v>
      </c>
      <c r="K267" s="9">
        <f t="shared" si="65"/>
        <v>1</v>
      </c>
      <c r="L267" s="9">
        <f t="shared" si="66"/>
        <v>1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245</v>
      </c>
      <c r="C268" s="8">
        <v>0</v>
      </c>
      <c r="D268" s="8">
        <v>1</v>
      </c>
      <c r="E268" s="8">
        <v>0</v>
      </c>
      <c r="F268" s="8">
        <v>0</v>
      </c>
      <c r="G268" s="9" t="str">
        <f t="shared" si="59"/>
        <v/>
      </c>
      <c r="H268" s="9">
        <f t="shared" si="60"/>
        <v>3.7174721189591076E-3</v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>
        <f t="shared" si="66"/>
        <v>-1</v>
      </c>
      <c r="M268" s="9" t="str">
        <f t="shared" si="63"/>
        <v/>
      </c>
      <c r="N268" s="9">
        <f t="shared" si="64"/>
        <v>-3.7174721189591076E-3</v>
      </c>
    </row>
    <row r="269" spans="1:14" ht="25.5" x14ac:dyDescent="0.2">
      <c r="A269" s="28"/>
      <c r="B269" s="7" t="s">
        <v>246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247</v>
      </c>
      <c r="C270" s="8">
        <v>0</v>
      </c>
      <c r="D270" s="8">
        <v>0</v>
      </c>
      <c r="E270" s="8">
        <v>0</v>
      </c>
      <c r="F270" s="8">
        <v>0</v>
      </c>
      <c r="G270" s="9" t="str">
        <f t="shared" si="59"/>
        <v/>
      </c>
      <c r="H270" s="9" t="str">
        <f t="shared" si="60"/>
        <v/>
      </c>
      <c r="I270" s="9" t="str">
        <f t="shared" si="61"/>
        <v/>
      </c>
      <c r="J270" s="9" t="str">
        <f t="shared" si="62"/>
        <v/>
      </c>
      <c r="K270" s="9" t="str">
        <f t="shared" si="65"/>
        <v xml:space="preserve"> </v>
      </c>
      <c r="L270" s="9" t="str">
        <f t="shared" si="66"/>
        <v xml:space="preserve"> </v>
      </c>
      <c r="M270" s="9" t="str">
        <f t="shared" si="63"/>
        <v/>
      </c>
      <c r="N270" s="9" t="str">
        <f t="shared" si="64"/>
        <v/>
      </c>
    </row>
    <row r="271" spans="1:14" x14ac:dyDescent="0.2">
      <c r="A271" s="28"/>
      <c r="B271" s="7" t="s">
        <v>248</v>
      </c>
      <c r="C271" s="8">
        <v>0</v>
      </c>
      <c r="D271" s="8">
        <v>0</v>
      </c>
      <c r="E271" s="8">
        <v>0</v>
      </c>
      <c r="F271" s="8">
        <v>0</v>
      </c>
      <c r="G271" s="9" t="str">
        <f t="shared" si="59"/>
        <v/>
      </c>
      <c r="H271" s="9" t="str">
        <f t="shared" si="60"/>
        <v/>
      </c>
      <c r="I271" s="9" t="str">
        <f t="shared" si="61"/>
        <v/>
      </c>
      <c r="J271" s="9" t="str">
        <f t="shared" si="62"/>
        <v/>
      </c>
      <c r="K271" s="9" t="str">
        <f t="shared" si="65"/>
        <v xml:space="preserve"> </v>
      </c>
      <c r="L271" s="9" t="str">
        <f t="shared" si="66"/>
        <v xml:space="preserve"> 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249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250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251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252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253</v>
      </c>
      <c r="C276" s="8">
        <v>2</v>
      </c>
      <c r="D276" s="8">
        <v>0</v>
      </c>
      <c r="E276" s="8">
        <v>0</v>
      </c>
      <c r="F276" s="8">
        <v>0</v>
      </c>
      <c r="G276" s="9">
        <f t="shared" si="59"/>
        <v>1.3698630136986301E-2</v>
      </c>
      <c r="H276" s="9" t="str">
        <f t="shared" si="60"/>
        <v/>
      </c>
      <c r="I276" s="9" t="str">
        <f t="shared" si="61"/>
        <v/>
      </c>
      <c r="J276" s="9" t="str">
        <f t="shared" si="62"/>
        <v/>
      </c>
      <c r="K276" s="9">
        <f t="shared" si="65"/>
        <v>-1</v>
      </c>
      <c r="L276" s="9" t="str">
        <f t="shared" si="66"/>
        <v xml:space="preserve"> </v>
      </c>
      <c r="M276" s="9">
        <f t="shared" si="63"/>
        <v>-1.3698630136986301E-2</v>
      </c>
      <c r="N276" s="9" t="str">
        <f t="shared" si="64"/>
        <v/>
      </c>
    </row>
    <row r="277" spans="1:14" x14ac:dyDescent="0.2">
      <c r="A277" s="28"/>
      <c r="B277" s="7" t="s">
        <v>254</v>
      </c>
      <c r="C277" s="8">
        <v>0</v>
      </c>
      <c r="D277" s="8">
        <v>0</v>
      </c>
      <c r="E277" s="8">
        <v>0</v>
      </c>
      <c r="F277" s="8">
        <v>1</v>
      </c>
      <c r="G277" s="9" t="str">
        <f t="shared" si="59"/>
        <v/>
      </c>
      <c r="H277" s="9" t="str">
        <f t="shared" si="60"/>
        <v/>
      </c>
      <c r="I277" s="9" t="str">
        <f t="shared" si="61"/>
        <v/>
      </c>
      <c r="J277" s="9">
        <f t="shared" si="62"/>
        <v>3.1948881789137379E-3</v>
      </c>
      <c r="K277" s="9" t="str">
        <f t="shared" si="65"/>
        <v xml:space="preserve"> </v>
      </c>
      <c r="L277" s="9">
        <f t="shared" si="66"/>
        <v>1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255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256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257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258</v>
      </c>
      <c r="C281" s="8">
        <v>1</v>
      </c>
      <c r="D281" s="8">
        <v>2</v>
      </c>
      <c r="E281" s="8">
        <v>0</v>
      </c>
      <c r="F281" s="8">
        <v>4</v>
      </c>
      <c r="G281" s="9">
        <f t="shared" si="59"/>
        <v>6.8493150684931503E-3</v>
      </c>
      <c r="H281" s="9">
        <f t="shared" si="60"/>
        <v>7.4349442379182153E-3</v>
      </c>
      <c r="I281" s="9" t="str">
        <f t="shared" si="61"/>
        <v/>
      </c>
      <c r="J281" s="9">
        <f t="shared" si="62"/>
        <v>1.2779552715654952E-2</v>
      </c>
      <c r="K281" s="9">
        <f t="shared" si="65"/>
        <v>-1</v>
      </c>
      <c r="L281" s="9">
        <f t="shared" si="66"/>
        <v>1</v>
      </c>
      <c r="M281" s="9">
        <f t="shared" si="63"/>
        <v>-6.8493150684931503E-3</v>
      </c>
      <c r="N281" s="9">
        <f t="shared" si="64"/>
        <v>7.4349442379182153E-3</v>
      </c>
    </row>
    <row r="282" spans="1:14" x14ac:dyDescent="0.2">
      <c r="A282" s="28"/>
      <c r="B282" s="7" t="s">
        <v>259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260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261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262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263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264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265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266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267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268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269</v>
      </c>
      <c r="C292" s="8">
        <v>0</v>
      </c>
      <c r="D292" s="8">
        <v>2</v>
      </c>
      <c r="E292" s="8">
        <v>0</v>
      </c>
      <c r="F292" s="8">
        <v>1</v>
      </c>
      <c r="G292" s="9" t="str">
        <f t="shared" si="67"/>
        <v/>
      </c>
      <c r="H292" s="9">
        <f t="shared" si="68"/>
        <v>7.4349442379182153E-3</v>
      </c>
      <c r="I292" s="9" t="str">
        <f t="shared" si="69"/>
        <v/>
      </c>
      <c r="J292" s="9">
        <f t="shared" si="70"/>
        <v>3.1948881789137379E-3</v>
      </c>
      <c r="K292" s="9" t="str">
        <f t="shared" si="73"/>
        <v xml:space="preserve"> </v>
      </c>
      <c r="L292" s="9">
        <f t="shared" si="74"/>
        <v>-0.5</v>
      </c>
      <c r="M292" s="9" t="str">
        <f t="shared" si="71"/>
        <v/>
      </c>
      <c r="N292" s="9">
        <f t="shared" si="72"/>
        <v>-3.7174721189591076E-3</v>
      </c>
    </row>
    <row r="293" spans="1:14" ht="25.5" x14ac:dyDescent="0.2">
      <c r="A293" s="28"/>
      <c r="B293" s="7" t="s">
        <v>270</v>
      </c>
      <c r="C293" s="8">
        <v>9</v>
      </c>
      <c r="D293" s="8">
        <v>5</v>
      </c>
      <c r="E293" s="8">
        <v>3</v>
      </c>
      <c r="F293" s="8">
        <v>1</v>
      </c>
      <c r="G293" s="9">
        <f t="shared" si="67"/>
        <v>6.1643835616438353E-2</v>
      </c>
      <c r="H293" s="9">
        <f t="shared" si="68"/>
        <v>1.858736059479554E-2</v>
      </c>
      <c r="I293" s="9">
        <f t="shared" si="69"/>
        <v>1.1952191235059761E-2</v>
      </c>
      <c r="J293" s="9">
        <f t="shared" si="70"/>
        <v>3.1948881789137379E-3</v>
      </c>
      <c r="K293" s="9">
        <f t="shared" si="73"/>
        <v>-0.66666666666666663</v>
      </c>
      <c r="L293" s="9">
        <f t="shared" si="74"/>
        <v>-0.8</v>
      </c>
      <c r="M293" s="9">
        <f t="shared" si="71"/>
        <v>-4.1095890410958902E-2</v>
      </c>
      <c r="N293" s="9">
        <f t="shared" si="72"/>
        <v>-1.4869888475836432E-2</v>
      </c>
    </row>
    <row r="294" spans="1:14" x14ac:dyDescent="0.2">
      <c r="A294" s="28"/>
      <c r="B294" s="7" t="s">
        <v>271</v>
      </c>
      <c r="C294" s="8">
        <v>1</v>
      </c>
      <c r="D294" s="8">
        <v>0</v>
      </c>
      <c r="E294" s="8">
        <v>0</v>
      </c>
      <c r="F294" s="8">
        <v>1</v>
      </c>
      <c r="G294" s="9">
        <f t="shared" si="67"/>
        <v>6.8493150684931503E-3</v>
      </c>
      <c r="H294" s="9" t="str">
        <f t="shared" si="68"/>
        <v/>
      </c>
      <c r="I294" s="9" t="str">
        <f t="shared" si="69"/>
        <v/>
      </c>
      <c r="J294" s="9">
        <f t="shared" si="70"/>
        <v>3.1948881789137379E-3</v>
      </c>
      <c r="K294" s="9">
        <f t="shared" si="73"/>
        <v>-1</v>
      </c>
      <c r="L294" s="9">
        <f t="shared" si="74"/>
        <v>1</v>
      </c>
      <c r="M294" s="9">
        <f t="shared" si="71"/>
        <v>-6.8493150684931503E-3</v>
      </c>
      <c r="N294" s="9" t="str">
        <f t="shared" si="72"/>
        <v/>
      </c>
    </row>
    <row r="295" spans="1:14" x14ac:dyDescent="0.2">
      <c r="A295" s="28"/>
      <c r="B295" s="7" t="s">
        <v>272</v>
      </c>
      <c r="C295" s="8">
        <v>0</v>
      </c>
      <c r="D295" s="8">
        <v>0</v>
      </c>
      <c r="E295" s="8">
        <v>0</v>
      </c>
      <c r="F295" s="8">
        <v>0</v>
      </c>
      <c r="G295" s="9" t="str">
        <f t="shared" si="67"/>
        <v/>
      </c>
      <c r="H295" s="9" t="str">
        <f t="shared" si="68"/>
        <v/>
      </c>
      <c r="I295" s="9" t="str">
        <f t="shared" si="69"/>
        <v/>
      </c>
      <c r="J295" s="9" t="str">
        <f t="shared" si="70"/>
        <v/>
      </c>
      <c r="K295" s="9" t="str">
        <f t="shared" si="73"/>
        <v xml:space="preserve"> </v>
      </c>
      <c r="L295" s="9" t="str">
        <f t="shared" si="74"/>
        <v xml:space="preserve"> </v>
      </c>
      <c r="M295" s="9" t="str">
        <f t="shared" si="71"/>
        <v/>
      </c>
      <c r="N295" s="9" t="str">
        <f t="shared" si="72"/>
        <v/>
      </c>
    </row>
    <row r="296" spans="1:14" x14ac:dyDescent="0.2">
      <c r="A296" s="28"/>
      <c r="B296" s="7" t="s">
        <v>273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274</v>
      </c>
      <c r="C297" s="8">
        <v>1</v>
      </c>
      <c r="D297" s="8">
        <v>0</v>
      </c>
      <c r="E297" s="8">
        <v>2</v>
      </c>
      <c r="F297" s="8">
        <v>0</v>
      </c>
      <c r="G297" s="9">
        <f t="shared" si="67"/>
        <v>6.8493150684931503E-3</v>
      </c>
      <c r="H297" s="9" t="str">
        <f t="shared" si="68"/>
        <v/>
      </c>
      <c r="I297" s="9">
        <f t="shared" si="69"/>
        <v>7.9681274900398405E-3</v>
      </c>
      <c r="J297" s="9" t="str">
        <f t="shared" si="70"/>
        <v/>
      </c>
      <c r="K297" s="9">
        <f t="shared" si="73"/>
        <v>1</v>
      </c>
      <c r="L297" s="9" t="str">
        <f t="shared" si="74"/>
        <v xml:space="preserve"> </v>
      </c>
      <c r="M297" s="9">
        <f t="shared" si="71"/>
        <v>6.8493150684931503E-3</v>
      </c>
      <c r="N297" s="9" t="str">
        <f t="shared" si="72"/>
        <v/>
      </c>
    </row>
    <row r="298" spans="1:14" x14ac:dyDescent="0.2">
      <c r="A298" s="28"/>
      <c r="B298" s="7" t="s">
        <v>275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276</v>
      </c>
      <c r="C299" s="8">
        <v>0</v>
      </c>
      <c r="D299" s="8">
        <v>0</v>
      </c>
      <c r="E299" s="8">
        <v>0</v>
      </c>
      <c r="F299" s="8">
        <v>0</v>
      </c>
      <c r="G299" s="9" t="str">
        <f t="shared" si="67"/>
        <v/>
      </c>
      <c r="H299" s="9" t="str">
        <f t="shared" si="68"/>
        <v/>
      </c>
      <c r="I299" s="9" t="str">
        <f t="shared" si="69"/>
        <v/>
      </c>
      <c r="J299" s="9" t="str">
        <f t="shared" si="70"/>
        <v/>
      </c>
      <c r="K299" s="9" t="str">
        <f t="shared" si="73"/>
        <v xml:space="preserve"> </v>
      </c>
      <c r="L299" s="9" t="str">
        <f t="shared" si="74"/>
        <v xml:space="preserve"> </v>
      </c>
      <c r="M299" s="9" t="str">
        <f t="shared" si="71"/>
        <v/>
      </c>
      <c r="N299" s="9" t="str">
        <f t="shared" si="72"/>
        <v/>
      </c>
    </row>
    <row r="300" spans="1:14" x14ac:dyDescent="0.2">
      <c r="A300" s="28"/>
      <c r="B300" s="7" t="s">
        <v>277</v>
      </c>
      <c r="C300" s="8">
        <v>0</v>
      </c>
      <c r="D300" s="8">
        <v>13</v>
      </c>
      <c r="E300" s="8">
        <v>0</v>
      </c>
      <c r="F300" s="8">
        <v>25</v>
      </c>
      <c r="G300" s="9" t="str">
        <f t="shared" si="67"/>
        <v/>
      </c>
      <c r="H300" s="9">
        <f t="shared" si="68"/>
        <v>4.8327137546468404E-2</v>
      </c>
      <c r="I300" s="9" t="str">
        <f t="shared" si="69"/>
        <v/>
      </c>
      <c r="J300" s="9">
        <f t="shared" si="70"/>
        <v>7.9872204472843447E-2</v>
      </c>
      <c r="K300" s="9" t="str">
        <f t="shared" si="73"/>
        <v xml:space="preserve"> </v>
      </c>
      <c r="L300" s="9">
        <f t="shared" si="74"/>
        <v>0.92307692307692313</v>
      </c>
      <c r="M300" s="9" t="str">
        <f t="shared" si="71"/>
        <v/>
      </c>
      <c r="N300" s="9">
        <f t="shared" si="72"/>
        <v>4.4609665427509299E-2</v>
      </c>
    </row>
    <row r="301" spans="1:14" x14ac:dyDescent="0.2">
      <c r="A301" s="28"/>
      <c r="B301" s="7" t="s">
        <v>278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279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 t="s">
        <v>670</v>
      </c>
      <c r="B303" s="7" t="s">
        <v>280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281</v>
      </c>
      <c r="C304" s="8">
        <v>0</v>
      </c>
      <c r="D304" s="8">
        <v>0</v>
      </c>
      <c r="E304" s="8">
        <v>0</v>
      </c>
      <c r="F304" s="8">
        <v>0</v>
      </c>
      <c r="G304" s="9" t="str">
        <f t="shared" si="67"/>
        <v/>
      </c>
      <c r="H304" s="9" t="str">
        <f t="shared" si="68"/>
        <v/>
      </c>
      <c r="I304" s="9" t="str">
        <f t="shared" si="69"/>
        <v/>
      </c>
      <c r="J304" s="9" t="str">
        <f t="shared" si="70"/>
        <v/>
      </c>
      <c r="K304" s="9" t="str">
        <f t="shared" si="73"/>
        <v xml:space="preserve"> </v>
      </c>
      <c r="L304" s="9" t="str">
        <f t="shared" si="74"/>
        <v xml:space="preserve"> </v>
      </c>
      <c r="M304" s="9" t="str">
        <f t="shared" si="71"/>
        <v/>
      </c>
      <c r="N304" s="9" t="str">
        <f t="shared" si="72"/>
        <v/>
      </c>
    </row>
    <row r="305" spans="1:14" x14ac:dyDescent="0.2">
      <c r="A305" s="28"/>
      <c r="B305" s="7" t="s">
        <v>282</v>
      </c>
      <c r="C305" s="8">
        <v>0</v>
      </c>
      <c r="D305" s="8">
        <v>0</v>
      </c>
      <c r="E305" s="8">
        <v>0</v>
      </c>
      <c r="F305" s="8">
        <v>0</v>
      </c>
      <c r="G305" s="9" t="str">
        <f t="shared" si="67"/>
        <v/>
      </c>
      <c r="H305" s="9" t="str">
        <f t="shared" si="68"/>
        <v/>
      </c>
      <c r="I305" s="9" t="str">
        <f t="shared" si="69"/>
        <v/>
      </c>
      <c r="J305" s="9" t="str">
        <f t="shared" si="70"/>
        <v/>
      </c>
      <c r="K305" s="9" t="str">
        <f t="shared" si="73"/>
        <v xml:space="preserve"> </v>
      </c>
      <c r="L305" s="9" t="str">
        <f t="shared" si="74"/>
        <v xml:space="preserve"> </v>
      </c>
      <c r="M305" s="9" t="str">
        <f t="shared" si="71"/>
        <v/>
      </c>
      <c r="N305" s="9" t="str">
        <f t="shared" si="72"/>
        <v/>
      </c>
    </row>
    <row r="306" spans="1:14" x14ac:dyDescent="0.2">
      <c r="A306" s="28"/>
      <c r="B306" s="7" t="s">
        <v>283</v>
      </c>
      <c r="C306" s="8">
        <v>3</v>
      </c>
      <c r="D306" s="8">
        <v>1</v>
      </c>
      <c r="E306" s="8">
        <v>0</v>
      </c>
      <c r="F306" s="8">
        <v>1</v>
      </c>
      <c r="G306" s="9">
        <f t="shared" si="67"/>
        <v>2.0547945205479451E-2</v>
      </c>
      <c r="H306" s="9">
        <f t="shared" si="68"/>
        <v>3.7174721189591076E-3</v>
      </c>
      <c r="I306" s="9" t="str">
        <f t="shared" si="69"/>
        <v/>
      </c>
      <c r="J306" s="9">
        <f t="shared" si="70"/>
        <v>3.1948881789137379E-3</v>
      </c>
      <c r="K306" s="9">
        <f t="shared" si="73"/>
        <v>-1</v>
      </c>
      <c r="L306" s="9">
        <f t="shared" si="74"/>
        <v>0</v>
      </c>
      <c r="M306" s="9">
        <f t="shared" si="71"/>
        <v>-2.0547945205479451E-2</v>
      </c>
      <c r="N306" s="9">
        <f t="shared" si="72"/>
        <v>0</v>
      </c>
    </row>
    <row r="307" spans="1:14" x14ac:dyDescent="0.2">
      <c r="A307" s="28"/>
      <c r="B307" s="7" t="s">
        <v>284</v>
      </c>
      <c r="C307" s="8">
        <v>1</v>
      </c>
      <c r="D307" s="8">
        <v>0</v>
      </c>
      <c r="E307" s="8">
        <v>2</v>
      </c>
      <c r="F307" s="8">
        <v>2</v>
      </c>
      <c r="G307" s="9">
        <f t="shared" si="67"/>
        <v>6.8493150684931503E-3</v>
      </c>
      <c r="H307" s="9" t="str">
        <f t="shared" si="68"/>
        <v/>
      </c>
      <c r="I307" s="9">
        <f t="shared" si="69"/>
        <v>7.9681274900398405E-3</v>
      </c>
      <c r="J307" s="9">
        <f t="shared" si="70"/>
        <v>6.3897763578274758E-3</v>
      </c>
      <c r="K307" s="9">
        <f t="shared" si="73"/>
        <v>1</v>
      </c>
      <c r="L307" s="9">
        <f t="shared" si="74"/>
        <v>1</v>
      </c>
      <c r="M307" s="9">
        <f t="shared" si="71"/>
        <v>6.8493150684931503E-3</v>
      </c>
      <c r="N307" s="9" t="str">
        <f t="shared" si="72"/>
        <v/>
      </c>
    </row>
    <row r="308" spans="1:14" x14ac:dyDescent="0.2">
      <c r="A308" s="28"/>
      <c r="B308" s="7" t="s">
        <v>285</v>
      </c>
      <c r="C308" s="8">
        <v>2</v>
      </c>
      <c r="D308" s="8">
        <v>3</v>
      </c>
      <c r="E308" s="8">
        <v>0</v>
      </c>
      <c r="F308" s="8">
        <v>0</v>
      </c>
      <c r="G308" s="9">
        <f t="shared" si="67"/>
        <v>1.3698630136986301E-2</v>
      </c>
      <c r="H308" s="9">
        <f t="shared" si="68"/>
        <v>1.1152416356877323E-2</v>
      </c>
      <c r="I308" s="9" t="str">
        <f t="shared" si="69"/>
        <v/>
      </c>
      <c r="J308" s="9" t="str">
        <f t="shared" si="70"/>
        <v/>
      </c>
      <c r="K308" s="9">
        <f t="shared" si="73"/>
        <v>-1</v>
      </c>
      <c r="L308" s="9">
        <f t="shared" si="74"/>
        <v>-1</v>
      </c>
      <c r="M308" s="9">
        <f t="shared" si="71"/>
        <v>-1.3698630136986301E-2</v>
      </c>
      <c r="N308" s="9">
        <f t="shared" si="72"/>
        <v>-1.1152416356877323E-2</v>
      </c>
    </row>
    <row r="309" spans="1:14" x14ac:dyDescent="0.2">
      <c r="A309" s="28"/>
      <c r="B309" s="7" t="s">
        <v>286</v>
      </c>
      <c r="C309" s="8">
        <v>0</v>
      </c>
      <c r="D309" s="8">
        <v>0</v>
      </c>
      <c r="E309" s="8">
        <v>0</v>
      </c>
      <c r="F309" s="8">
        <v>0</v>
      </c>
      <c r="G309" s="9" t="str">
        <f t="shared" si="67"/>
        <v/>
      </c>
      <c r="H309" s="9" t="str">
        <f t="shared" si="68"/>
        <v/>
      </c>
      <c r="I309" s="9" t="str">
        <f t="shared" si="69"/>
        <v/>
      </c>
      <c r="J309" s="9" t="str">
        <f t="shared" si="70"/>
        <v/>
      </c>
      <c r="K309" s="9" t="str">
        <f t="shared" si="73"/>
        <v xml:space="preserve"> </v>
      </c>
      <c r="L309" s="9" t="str">
        <f t="shared" si="74"/>
        <v xml:space="preserve"> </v>
      </c>
      <c r="M309" s="9" t="str">
        <f t="shared" si="71"/>
        <v/>
      </c>
      <c r="N309" s="9" t="str">
        <f t="shared" si="72"/>
        <v/>
      </c>
    </row>
    <row r="310" spans="1:14" x14ac:dyDescent="0.2">
      <c r="A310" s="28"/>
      <c r="B310" s="7" t="s">
        <v>287</v>
      </c>
      <c r="C310" s="8">
        <v>0</v>
      </c>
      <c r="D310" s="8">
        <v>0</v>
      </c>
      <c r="E310" s="8">
        <v>0</v>
      </c>
      <c r="F310" s="8">
        <v>1</v>
      </c>
      <c r="G310" s="9" t="str">
        <f t="shared" si="67"/>
        <v/>
      </c>
      <c r="H310" s="9" t="str">
        <f t="shared" si="68"/>
        <v/>
      </c>
      <c r="I310" s="9" t="str">
        <f t="shared" si="69"/>
        <v/>
      </c>
      <c r="J310" s="9">
        <f t="shared" si="70"/>
        <v>3.1948881789137379E-3</v>
      </c>
      <c r="K310" s="9" t="str">
        <f t="shared" si="73"/>
        <v xml:space="preserve"> </v>
      </c>
      <c r="L310" s="9">
        <f t="shared" si="74"/>
        <v>1</v>
      </c>
      <c r="M310" s="9" t="str">
        <f t="shared" si="71"/>
        <v/>
      </c>
      <c r="N310" s="9" t="str">
        <f t="shared" si="72"/>
        <v/>
      </c>
    </row>
    <row r="311" spans="1:14" ht="25.5" x14ac:dyDescent="0.2">
      <c r="A311" s="28"/>
      <c r="B311" s="7" t="s">
        <v>288</v>
      </c>
      <c r="C311" s="8">
        <v>0</v>
      </c>
      <c r="D311" s="8">
        <v>6</v>
      </c>
      <c r="E311" s="8">
        <v>0</v>
      </c>
      <c r="F311" s="8">
        <v>0</v>
      </c>
      <c r="G311" s="9" t="str">
        <f t="shared" si="67"/>
        <v/>
      </c>
      <c r="H311" s="9">
        <f t="shared" si="68"/>
        <v>2.2304832713754646E-2</v>
      </c>
      <c r="I311" s="9" t="str">
        <f t="shared" si="69"/>
        <v/>
      </c>
      <c r="J311" s="9" t="str">
        <f t="shared" si="70"/>
        <v/>
      </c>
      <c r="K311" s="9" t="str">
        <f t="shared" si="73"/>
        <v xml:space="preserve"> </v>
      </c>
      <c r="L311" s="9">
        <f t="shared" si="74"/>
        <v>-1</v>
      </c>
      <c r="M311" s="9" t="str">
        <f t="shared" si="71"/>
        <v/>
      </c>
      <c r="N311" s="9">
        <f t="shared" si="72"/>
        <v>-2.2304832713754646E-2</v>
      </c>
    </row>
    <row r="312" spans="1:14" x14ac:dyDescent="0.2">
      <c r="A312" s="28"/>
      <c r="B312" s="7" t="s">
        <v>289</v>
      </c>
      <c r="C312" s="8">
        <v>0</v>
      </c>
      <c r="D312" s="8">
        <v>3</v>
      </c>
      <c r="E312" s="8">
        <v>4</v>
      </c>
      <c r="F312" s="8">
        <v>6</v>
      </c>
      <c r="G312" s="9" t="str">
        <f t="shared" si="67"/>
        <v/>
      </c>
      <c r="H312" s="9">
        <f t="shared" si="68"/>
        <v>1.1152416356877323E-2</v>
      </c>
      <c r="I312" s="9">
        <f t="shared" si="69"/>
        <v>1.5936254980079681E-2</v>
      </c>
      <c r="J312" s="9">
        <f t="shared" si="70"/>
        <v>1.9169329073482427E-2</v>
      </c>
      <c r="K312" s="9">
        <f t="shared" si="73"/>
        <v>1</v>
      </c>
      <c r="L312" s="9">
        <f t="shared" si="74"/>
        <v>1</v>
      </c>
      <c r="M312" s="9" t="str">
        <f t="shared" si="71"/>
        <v/>
      </c>
      <c r="N312" s="9">
        <f t="shared" si="72"/>
        <v>1.1152416356877323E-2</v>
      </c>
    </row>
    <row r="313" spans="1:14" x14ac:dyDescent="0.2">
      <c r="A313" s="28"/>
      <c r="B313" s="7" t="s">
        <v>290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291</v>
      </c>
      <c r="C314" s="8">
        <v>0</v>
      </c>
      <c r="D314" s="8">
        <v>0</v>
      </c>
      <c r="E314" s="8">
        <v>0</v>
      </c>
      <c r="F314" s="8">
        <v>1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>
        <f t="shared" si="70"/>
        <v>3.1948881789137379E-3</v>
      </c>
      <c r="K314" s="9" t="str">
        <f t="shared" si="73"/>
        <v xml:space="preserve"> </v>
      </c>
      <c r="L314" s="9">
        <f t="shared" si="74"/>
        <v>1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292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293</v>
      </c>
      <c r="C316" s="8">
        <v>0</v>
      </c>
      <c r="D316" s="8">
        <v>1</v>
      </c>
      <c r="E316" s="8">
        <v>1</v>
      </c>
      <c r="F316" s="8">
        <v>1</v>
      </c>
      <c r="G316" s="9" t="str">
        <f t="shared" ref="G316:G347" si="75">+IF(C316=0,"",C316/C$188)</f>
        <v/>
      </c>
      <c r="H316" s="9">
        <f t="shared" ref="H316:H347" si="76">+IF(D316=0,"",D316/D$188)</f>
        <v>3.7174721189591076E-3</v>
      </c>
      <c r="I316" s="9">
        <f t="shared" ref="I316:I347" si="77">+IF(E316=0,"",E316/E$188)</f>
        <v>3.9840637450199202E-3</v>
      </c>
      <c r="J316" s="9">
        <f t="shared" ref="J316:J347" si="78">+IF(F316=0,"",F316/F$188)</f>
        <v>3.1948881789137379E-3</v>
      </c>
      <c r="K316" s="9">
        <f t="shared" si="73"/>
        <v>1</v>
      </c>
      <c r="L316" s="9">
        <f t="shared" si="74"/>
        <v>0</v>
      </c>
      <c r="M316" s="9" t="str">
        <f t="shared" ref="M316:M347" si="79">+IF(OR(AND(G316=""),(K316="")),"",G316*K316)</f>
        <v/>
      </c>
      <c r="N316" s="9">
        <f t="shared" ref="N316:N347" si="80">+IF(OR(AND(H316=""),(L316="")),"",H316*L316)</f>
        <v>0</v>
      </c>
    </row>
    <row r="317" spans="1:14" x14ac:dyDescent="0.2">
      <c r="A317" s="28"/>
      <c r="B317" s="7" t="s">
        <v>294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295</v>
      </c>
      <c r="C318" s="8">
        <v>0</v>
      </c>
      <c r="D318" s="8">
        <v>0</v>
      </c>
      <c r="E318" s="8">
        <v>1</v>
      </c>
      <c r="F318" s="8">
        <v>3</v>
      </c>
      <c r="G318" s="9" t="str">
        <f t="shared" si="75"/>
        <v/>
      </c>
      <c r="H318" s="9" t="str">
        <f t="shared" si="76"/>
        <v/>
      </c>
      <c r="I318" s="9">
        <f t="shared" si="77"/>
        <v>3.9840637450199202E-3</v>
      </c>
      <c r="J318" s="9">
        <f t="shared" si="78"/>
        <v>9.5846645367412137E-3</v>
      </c>
      <c r="K318" s="9">
        <f t="shared" si="81"/>
        <v>1</v>
      </c>
      <c r="L318" s="9">
        <f t="shared" si="82"/>
        <v>1</v>
      </c>
      <c r="M318" s="9" t="str">
        <f t="shared" si="79"/>
        <v/>
      </c>
      <c r="N318" s="9" t="str">
        <f t="shared" si="80"/>
        <v/>
      </c>
    </row>
    <row r="319" spans="1:14" x14ac:dyDescent="0.2">
      <c r="A319" s="28" t="s">
        <v>670</v>
      </c>
      <c r="B319" s="7" t="s">
        <v>296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297</v>
      </c>
      <c r="C320" s="8">
        <v>0</v>
      </c>
      <c r="D320" s="8">
        <v>0</v>
      </c>
      <c r="E320" s="8">
        <v>0</v>
      </c>
      <c r="F320" s="8">
        <v>0</v>
      </c>
      <c r="G320" s="9" t="str">
        <f t="shared" si="75"/>
        <v/>
      </c>
      <c r="H320" s="9" t="str">
        <f t="shared" si="76"/>
        <v/>
      </c>
      <c r="I320" s="9" t="str">
        <f t="shared" si="77"/>
        <v/>
      </c>
      <c r="J320" s="9" t="str">
        <f t="shared" si="78"/>
        <v/>
      </c>
      <c r="K320" s="9" t="str">
        <f t="shared" si="81"/>
        <v xml:space="preserve"> </v>
      </c>
      <c r="L320" s="9" t="str">
        <f t="shared" si="82"/>
        <v xml:space="preserve"> </v>
      </c>
      <c r="M320" s="9" t="str">
        <f t="shared" si="79"/>
        <v/>
      </c>
      <c r="N320" s="9" t="str">
        <f t="shared" si="80"/>
        <v/>
      </c>
    </row>
    <row r="321" spans="1:14" ht="25.5" x14ac:dyDescent="0.2">
      <c r="A321" s="28"/>
      <c r="B321" s="7" t="s">
        <v>298</v>
      </c>
      <c r="C321" s="8">
        <v>3</v>
      </c>
      <c r="D321" s="8">
        <v>15</v>
      </c>
      <c r="E321" s="8">
        <v>4</v>
      </c>
      <c r="F321" s="8">
        <v>7</v>
      </c>
      <c r="G321" s="9">
        <f t="shared" si="75"/>
        <v>2.0547945205479451E-2</v>
      </c>
      <c r="H321" s="9">
        <f t="shared" si="76"/>
        <v>5.5762081784386616E-2</v>
      </c>
      <c r="I321" s="9">
        <f t="shared" si="77"/>
        <v>1.5936254980079681E-2</v>
      </c>
      <c r="J321" s="9">
        <f t="shared" si="78"/>
        <v>2.2364217252396165E-2</v>
      </c>
      <c r="K321" s="9">
        <f t="shared" si="81"/>
        <v>0.33333333333333331</v>
      </c>
      <c r="L321" s="9">
        <f t="shared" si="82"/>
        <v>-0.53333333333333333</v>
      </c>
      <c r="M321" s="9">
        <f t="shared" si="79"/>
        <v>6.8493150684931503E-3</v>
      </c>
      <c r="N321" s="9">
        <f t="shared" si="80"/>
        <v>-2.9739776951672861E-2</v>
      </c>
    </row>
    <row r="322" spans="1:14" x14ac:dyDescent="0.2">
      <c r="A322" s="28"/>
      <c r="B322" s="7" t="s">
        <v>299</v>
      </c>
      <c r="C322" s="8">
        <v>0</v>
      </c>
      <c r="D322" s="8">
        <v>0</v>
      </c>
      <c r="E322" s="8">
        <v>0</v>
      </c>
      <c r="F322" s="8">
        <v>0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 t="str">
        <f t="shared" si="81"/>
        <v xml:space="preserve"> </v>
      </c>
      <c r="L322" s="9" t="str">
        <f t="shared" si="82"/>
        <v xml:space="preserve"> 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300</v>
      </c>
      <c r="C323" s="8">
        <v>0</v>
      </c>
      <c r="D323" s="8">
        <v>0</v>
      </c>
      <c r="E323" s="8">
        <v>0</v>
      </c>
      <c r="F323" s="8">
        <v>0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 t="str">
        <f t="shared" si="82"/>
        <v xml:space="preserve"> 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301</v>
      </c>
      <c r="C324" s="8">
        <v>0</v>
      </c>
      <c r="D324" s="8">
        <v>0</v>
      </c>
      <c r="E324" s="8">
        <v>0</v>
      </c>
      <c r="F324" s="8">
        <v>2</v>
      </c>
      <c r="G324" s="9" t="str">
        <f t="shared" si="75"/>
        <v/>
      </c>
      <c r="H324" s="9" t="str">
        <f t="shared" si="76"/>
        <v/>
      </c>
      <c r="I324" s="9" t="str">
        <f t="shared" si="77"/>
        <v/>
      </c>
      <c r="J324" s="9">
        <f t="shared" si="78"/>
        <v>6.3897763578274758E-3</v>
      </c>
      <c r="K324" s="9" t="str">
        <f t="shared" si="81"/>
        <v xml:space="preserve"> </v>
      </c>
      <c r="L324" s="9">
        <f t="shared" si="82"/>
        <v>1</v>
      </c>
      <c r="M324" s="9" t="str">
        <f t="shared" si="79"/>
        <v/>
      </c>
      <c r="N324" s="9" t="str">
        <f t="shared" si="80"/>
        <v/>
      </c>
    </row>
    <row r="325" spans="1:14" x14ac:dyDescent="0.2">
      <c r="A325" s="28"/>
      <c r="B325" s="7" t="s">
        <v>302</v>
      </c>
      <c r="C325" s="8">
        <v>0</v>
      </c>
      <c r="D325" s="8">
        <v>0</v>
      </c>
      <c r="E325" s="8">
        <v>0</v>
      </c>
      <c r="F325" s="8">
        <v>0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 t="str">
        <f t="shared" si="82"/>
        <v xml:space="preserve"> 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303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304</v>
      </c>
      <c r="C327" s="8">
        <v>1</v>
      </c>
      <c r="D327" s="8">
        <v>0</v>
      </c>
      <c r="E327" s="8">
        <v>0</v>
      </c>
      <c r="F327" s="8">
        <v>4</v>
      </c>
      <c r="G327" s="9">
        <f t="shared" si="75"/>
        <v>6.8493150684931503E-3</v>
      </c>
      <c r="H327" s="9" t="str">
        <f t="shared" si="76"/>
        <v/>
      </c>
      <c r="I327" s="9" t="str">
        <f t="shared" si="77"/>
        <v/>
      </c>
      <c r="J327" s="9">
        <f t="shared" si="78"/>
        <v>1.2779552715654952E-2</v>
      </c>
      <c r="K327" s="9">
        <f t="shared" si="81"/>
        <v>-1</v>
      </c>
      <c r="L327" s="9">
        <f t="shared" si="82"/>
        <v>1</v>
      </c>
      <c r="M327" s="9">
        <f t="shared" si="79"/>
        <v>-6.8493150684931503E-3</v>
      </c>
      <c r="N327" s="9" t="str">
        <f t="shared" si="80"/>
        <v/>
      </c>
    </row>
    <row r="328" spans="1:14" x14ac:dyDescent="0.2">
      <c r="A328" s="28"/>
      <c r="B328" s="7" t="s">
        <v>305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306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307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308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309</v>
      </c>
      <c r="C332" s="8">
        <v>0</v>
      </c>
      <c r="D332" s="8">
        <v>3</v>
      </c>
      <c r="E332" s="8">
        <v>0</v>
      </c>
      <c r="F332" s="8">
        <v>1</v>
      </c>
      <c r="G332" s="9" t="str">
        <f t="shared" si="75"/>
        <v/>
      </c>
      <c r="H332" s="9">
        <f t="shared" si="76"/>
        <v>1.1152416356877323E-2</v>
      </c>
      <c r="I332" s="9" t="str">
        <f t="shared" si="77"/>
        <v/>
      </c>
      <c r="J332" s="9">
        <f t="shared" si="78"/>
        <v>3.1948881789137379E-3</v>
      </c>
      <c r="K332" s="9" t="str">
        <f t="shared" si="81"/>
        <v xml:space="preserve"> </v>
      </c>
      <c r="L332" s="9">
        <f t="shared" si="82"/>
        <v>-0.66666666666666663</v>
      </c>
      <c r="M332" s="9" t="str">
        <f t="shared" si="79"/>
        <v/>
      </c>
      <c r="N332" s="9">
        <f t="shared" si="80"/>
        <v>-7.4349442379182153E-3</v>
      </c>
    </row>
    <row r="333" spans="1:14" x14ac:dyDescent="0.2">
      <c r="A333" s="28"/>
      <c r="B333" s="7" t="s">
        <v>310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311</v>
      </c>
      <c r="C334" s="8">
        <v>0</v>
      </c>
      <c r="D334" s="8">
        <v>0</v>
      </c>
      <c r="E334" s="8">
        <v>0</v>
      </c>
      <c r="F334" s="8">
        <v>0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 t="str">
        <f t="shared" si="82"/>
        <v xml:space="preserve"> 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312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313</v>
      </c>
      <c r="C336" s="8">
        <v>0</v>
      </c>
      <c r="D336" s="8">
        <v>5</v>
      </c>
      <c r="E336" s="8">
        <v>1</v>
      </c>
      <c r="F336" s="8">
        <v>5</v>
      </c>
      <c r="G336" s="9" t="str">
        <f t="shared" si="75"/>
        <v/>
      </c>
      <c r="H336" s="9">
        <f t="shared" si="76"/>
        <v>1.858736059479554E-2</v>
      </c>
      <c r="I336" s="9">
        <f t="shared" si="77"/>
        <v>3.9840637450199202E-3</v>
      </c>
      <c r="J336" s="9">
        <f t="shared" si="78"/>
        <v>1.5974440894568689E-2</v>
      </c>
      <c r="K336" s="9">
        <f t="shared" si="81"/>
        <v>1</v>
      </c>
      <c r="L336" s="9">
        <f t="shared" si="82"/>
        <v>0</v>
      </c>
      <c r="M336" s="9" t="str">
        <f t="shared" si="79"/>
        <v/>
      </c>
      <c r="N336" s="9">
        <f t="shared" si="80"/>
        <v>0</v>
      </c>
    </row>
    <row r="337" spans="1:14" x14ac:dyDescent="0.2">
      <c r="A337" s="28"/>
      <c r="B337" s="7" t="s">
        <v>314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315</v>
      </c>
      <c r="C338" s="8">
        <v>0</v>
      </c>
      <c r="D338" s="8">
        <v>11</v>
      </c>
      <c r="E338" s="8">
        <v>0</v>
      </c>
      <c r="F338" s="8">
        <v>13</v>
      </c>
      <c r="G338" s="9" t="str">
        <f t="shared" si="75"/>
        <v/>
      </c>
      <c r="H338" s="9">
        <f t="shared" si="76"/>
        <v>4.0892193308550186E-2</v>
      </c>
      <c r="I338" s="9" t="str">
        <f t="shared" si="77"/>
        <v/>
      </c>
      <c r="J338" s="9">
        <f t="shared" si="78"/>
        <v>4.1533546325878593E-2</v>
      </c>
      <c r="K338" s="9" t="str">
        <f t="shared" si="81"/>
        <v xml:space="preserve"> </v>
      </c>
      <c r="L338" s="9">
        <f t="shared" si="82"/>
        <v>0.18181818181818182</v>
      </c>
      <c r="M338" s="9" t="str">
        <f t="shared" si="79"/>
        <v/>
      </c>
      <c r="N338" s="9">
        <f t="shared" si="80"/>
        <v>7.4349442379182161E-3</v>
      </c>
    </row>
    <row r="339" spans="1:14" ht="27" customHeight="1" x14ac:dyDescent="0.2">
      <c r="A339" s="28"/>
      <c r="B339" s="7" t="s">
        <v>316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317</v>
      </c>
      <c r="C340" s="8">
        <v>2</v>
      </c>
      <c r="D340" s="8">
        <v>5</v>
      </c>
      <c r="E340" s="8">
        <v>1</v>
      </c>
      <c r="F340" s="8">
        <v>2</v>
      </c>
      <c r="G340" s="9">
        <f t="shared" si="75"/>
        <v>1.3698630136986301E-2</v>
      </c>
      <c r="H340" s="9">
        <f t="shared" si="76"/>
        <v>1.858736059479554E-2</v>
      </c>
      <c r="I340" s="9">
        <f t="shared" si="77"/>
        <v>3.9840637450199202E-3</v>
      </c>
      <c r="J340" s="9">
        <f t="shared" si="78"/>
        <v>6.3897763578274758E-3</v>
      </c>
      <c r="K340" s="9">
        <f t="shared" si="81"/>
        <v>-0.5</v>
      </c>
      <c r="L340" s="9">
        <f t="shared" si="82"/>
        <v>-0.6</v>
      </c>
      <c r="M340" s="9">
        <f t="shared" si="79"/>
        <v>-6.8493150684931503E-3</v>
      </c>
      <c r="N340" s="9">
        <f t="shared" si="80"/>
        <v>-1.1152416356877323E-2</v>
      </c>
    </row>
    <row r="341" spans="1:14" ht="24" customHeight="1" x14ac:dyDescent="0.2">
      <c r="A341" s="28"/>
      <c r="B341" s="7" t="s">
        <v>318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319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320</v>
      </c>
      <c r="C343" s="8">
        <v>0</v>
      </c>
      <c r="D343" s="8">
        <v>1</v>
      </c>
      <c r="E343" s="8">
        <v>0</v>
      </c>
      <c r="F343" s="8">
        <v>0</v>
      </c>
      <c r="G343" s="9" t="str">
        <f t="shared" si="75"/>
        <v/>
      </c>
      <c r="H343" s="9">
        <f t="shared" si="76"/>
        <v>3.7174721189591076E-3</v>
      </c>
      <c r="I343" s="9" t="str">
        <f t="shared" si="77"/>
        <v/>
      </c>
      <c r="J343" s="9" t="str">
        <f t="shared" si="78"/>
        <v/>
      </c>
      <c r="K343" s="9" t="str">
        <f t="shared" si="81"/>
        <v xml:space="preserve"> </v>
      </c>
      <c r="L343" s="9">
        <f t="shared" si="82"/>
        <v>-1</v>
      </c>
      <c r="M343" s="9" t="str">
        <f t="shared" si="79"/>
        <v/>
      </c>
      <c r="N343" s="9">
        <f t="shared" si="80"/>
        <v>-3.7174721189591076E-3</v>
      </c>
    </row>
    <row r="344" spans="1:14" ht="25.5" x14ac:dyDescent="0.2">
      <c r="A344" s="28"/>
      <c r="B344" s="7" t="s">
        <v>321</v>
      </c>
      <c r="C344" s="8">
        <v>0</v>
      </c>
      <c r="D344" s="8">
        <v>1</v>
      </c>
      <c r="E344" s="8">
        <v>0</v>
      </c>
      <c r="F344" s="8">
        <v>0</v>
      </c>
      <c r="G344" s="9" t="str">
        <f t="shared" si="75"/>
        <v/>
      </c>
      <c r="H344" s="9">
        <f t="shared" si="76"/>
        <v>3.7174721189591076E-3</v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>
        <f t="shared" si="82"/>
        <v>-1</v>
      </c>
      <c r="M344" s="9" t="str">
        <f t="shared" si="79"/>
        <v/>
      </c>
      <c r="N344" s="9">
        <f t="shared" si="80"/>
        <v>-3.7174721189591076E-3</v>
      </c>
    </row>
    <row r="345" spans="1:14" ht="25.5" x14ac:dyDescent="0.2">
      <c r="A345" s="28"/>
      <c r="B345" s="7" t="s">
        <v>322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323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324</v>
      </c>
      <c r="C347" s="8">
        <v>1</v>
      </c>
      <c r="D347" s="8">
        <v>2</v>
      </c>
      <c r="E347" s="8">
        <v>0</v>
      </c>
      <c r="F347" s="8">
        <v>1</v>
      </c>
      <c r="G347" s="9">
        <f t="shared" si="75"/>
        <v>6.8493150684931503E-3</v>
      </c>
      <c r="H347" s="9">
        <f t="shared" si="76"/>
        <v>7.4349442379182153E-3</v>
      </c>
      <c r="I347" s="9" t="str">
        <f t="shared" si="77"/>
        <v/>
      </c>
      <c r="J347" s="9">
        <f t="shared" si="78"/>
        <v>3.1948881789137379E-3</v>
      </c>
      <c r="K347" s="9">
        <f t="shared" si="81"/>
        <v>-1</v>
      </c>
      <c r="L347" s="9">
        <f t="shared" si="82"/>
        <v>-0.5</v>
      </c>
      <c r="M347" s="9">
        <f t="shared" si="79"/>
        <v>-6.8493150684931503E-3</v>
      </c>
      <c r="N347" s="9">
        <f t="shared" si="80"/>
        <v>-3.7174721189591076E-3</v>
      </c>
    </row>
    <row r="348" spans="1:14" x14ac:dyDescent="0.2">
      <c r="A348" s="28"/>
      <c r="B348" s="7" t="s">
        <v>325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326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327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328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329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330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331</v>
      </c>
      <c r="C354" s="8">
        <v>0</v>
      </c>
      <c r="D354" s="8">
        <v>0</v>
      </c>
      <c r="E354" s="8">
        <v>0</v>
      </c>
      <c r="F354" s="8">
        <v>0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 t="str">
        <f t="shared" si="90"/>
        <v xml:space="preserve"> 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332</v>
      </c>
      <c r="C355" s="8">
        <v>0</v>
      </c>
      <c r="D355" s="8">
        <v>0</v>
      </c>
      <c r="E355" s="8">
        <v>0</v>
      </c>
      <c r="F355" s="8">
        <v>0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 t="str">
        <f t="shared" si="86"/>
        <v/>
      </c>
      <c r="K355" s="9" t="str">
        <f t="shared" si="89"/>
        <v xml:space="preserve"> 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333</v>
      </c>
      <c r="C356" s="8">
        <v>0</v>
      </c>
      <c r="D356" s="8">
        <v>0</v>
      </c>
      <c r="E356" s="8">
        <v>0</v>
      </c>
      <c r="F356" s="8">
        <v>0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 t="str">
        <f t="shared" si="90"/>
        <v xml:space="preserve"> 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334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335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336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337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338</v>
      </c>
      <c r="C361" s="8">
        <v>0</v>
      </c>
      <c r="D361" s="8">
        <v>0</v>
      </c>
      <c r="E361" s="8">
        <v>0</v>
      </c>
      <c r="F361" s="8">
        <v>0</v>
      </c>
      <c r="G361" s="9" t="str">
        <f t="shared" si="83"/>
        <v/>
      </c>
      <c r="H361" s="9" t="str">
        <f t="shared" si="84"/>
        <v/>
      </c>
      <c r="I361" s="9" t="str">
        <f t="shared" si="85"/>
        <v/>
      </c>
      <c r="J361" s="9" t="str">
        <f t="shared" si="86"/>
        <v/>
      </c>
      <c r="K361" s="9" t="str">
        <f t="shared" si="89"/>
        <v xml:space="preserve"> </v>
      </c>
      <c r="L361" s="9" t="str">
        <f t="shared" si="90"/>
        <v xml:space="preserve"> </v>
      </c>
      <c r="M361" s="9" t="str">
        <f t="shared" si="87"/>
        <v/>
      </c>
      <c r="N361" s="9" t="str">
        <f t="shared" si="88"/>
        <v/>
      </c>
    </row>
    <row r="362" spans="1:14" x14ac:dyDescent="0.2">
      <c r="A362" s="28"/>
      <c r="B362" s="7" t="s">
        <v>339</v>
      </c>
      <c r="C362" s="8">
        <v>0</v>
      </c>
      <c r="D362" s="8">
        <v>1</v>
      </c>
      <c r="E362" s="8">
        <v>0</v>
      </c>
      <c r="F362" s="8">
        <v>0</v>
      </c>
      <c r="G362" s="9" t="str">
        <f t="shared" si="83"/>
        <v/>
      </c>
      <c r="H362" s="9">
        <f t="shared" si="84"/>
        <v>3.7174721189591076E-3</v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>
        <f t="shared" si="90"/>
        <v>-1</v>
      </c>
      <c r="M362" s="9" t="str">
        <f t="shared" si="87"/>
        <v/>
      </c>
      <c r="N362" s="9">
        <f t="shared" si="88"/>
        <v>-3.7174721189591076E-3</v>
      </c>
    </row>
    <row r="363" spans="1:14" ht="25.5" x14ac:dyDescent="0.2">
      <c r="A363" s="28"/>
      <c r="B363" s="7" t="s">
        <v>340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14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15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866</v>
      </c>
      <c r="D371" s="12">
        <f>SUM(D372:D604)</f>
        <v>1835</v>
      </c>
      <c r="E371" s="12">
        <f>SUM(E372:E604)</f>
        <v>1844</v>
      </c>
      <c r="F371" s="12">
        <f>SUM(F372:F604)</f>
        <v>2393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1.1293302540415704</v>
      </c>
      <c r="L371" s="13">
        <f>+IF(AND(D371=0,F371=0),"",IF(D371=0,1,IF(F371=0,-1,(F371-D371)/D371)))</f>
        <v>0.30408719346049046</v>
      </c>
      <c r="M371" s="13">
        <f t="shared" ref="M371:M434" si="95">+IF(OR(AND(G371=""),(K371="")),"",G371*K371)</f>
        <v>1.1293302540415704</v>
      </c>
      <c r="N371" s="13">
        <f t="shared" ref="N371:N434" si="96">+IF(OR(AND(H371=""),(L371="")),"",H371*L371)</f>
        <v>0.30408719346049046</v>
      </c>
    </row>
    <row r="372" spans="1:14" x14ac:dyDescent="0.2">
      <c r="A372" s="28"/>
      <c r="B372" s="7" t="s">
        <v>341</v>
      </c>
      <c r="C372" s="8">
        <v>8</v>
      </c>
      <c r="D372" s="8">
        <v>1</v>
      </c>
      <c r="E372" s="8">
        <v>11</v>
      </c>
      <c r="F372" s="8">
        <v>3</v>
      </c>
      <c r="G372" s="9">
        <f t="shared" si="91"/>
        <v>9.2378752886836026E-3</v>
      </c>
      <c r="H372" s="9">
        <f t="shared" si="92"/>
        <v>5.4495912806539512E-4</v>
      </c>
      <c r="I372" s="9">
        <f t="shared" si="93"/>
        <v>5.9652928416485899E-3</v>
      </c>
      <c r="J372" s="9">
        <f t="shared" si="94"/>
        <v>1.2536564981195152E-3</v>
      </c>
      <c r="K372" s="9">
        <f t="shared" ref="K372:K435" si="97">+IF(AND(C372=0,E372=0)," ",IF(C372=0,1,IF(E372=0,-1,(E372-C372)/C372)))</f>
        <v>0.375</v>
      </c>
      <c r="L372" s="9">
        <f t="shared" ref="L372:L435" si="98">+IF(AND(D372=0,F372=0)," ",IF(D372=0,1,IF(F372=0,-1,(F372-D372)/D372)))</f>
        <v>2</v>
      </c>
      <c r="M372" s="9">
        <f t="shared" si="95"/>
        <v>3.4642032332563508E-3</v>
      </c>
      <c r="N372" s="9">
        <f t="shared" si="96"/>
        <v>1.0899182561307902E-3</v>
      </c>
    </row>
    <row r="373" spans="1:14" x14ac:dyDescent="0.2">
      <c r="A373" s="28"/>
      <c r="B373" s="7" t="s">
        <v>342</v>
      </c>
      <c r="C373" s="8">
        <v>4</v>
      </c>
      <c r="D373" s="8">
        <v>0</v>
      </c>
      <c r="E373" s="8">
        <v>3</v>
      </c>
      <c r="F373" s="8">
        <v>1</v>
      </c>
      <c r="G373" s="9">
        <f t="shared" si="91"/>
        <v>4.6189376443418013E-3</v>
      </c>
      <c r="H373" s="9" t="str">
        <f t="shared" si="92"/>
        <v/>
      </c>
      <c r="I373" s="9">
        <f t="shared" si="93"/>
        <v>1.6268980477223427E-3</v>
      </c>
      <c r="J373" s="9">
        <f t="shared" si="94"/>
        <v>4.1788549937317178E-4</v>
      </c>
      <c r="K373" s="9">
        <f t="shared" si="97"/>
        <v>-0.25</v>
      </c>
      <c r="L373" s="9">
        <f t="shared" si="98"/>
        <v>1</v>
      </c>
      <c r="M373" s="9">
        <f t="shared" si="95"/>
        <v>-1.1547344110854503E-3</v>
      </c>
      <c r="N373" s="9" t="str">
        <f t="shared" si="96"/>
        <v/>
      </c>
    </row>
    <row r="374" spans="1:14" x14ac:dyDescent="0.2">
      <c r="A374" s="28"/>
      <c r="B374" s="7" t="s">
        <v>343</v>
      </c>
      <c r="C374" s="8">
        <v>2</v>
      </c>
      <c r="D374" s="8">
        <v>0</v>
      </c>
      <c r="E374" s="8">
        <v>3</v>
      </c>
      <c r="F374" s="8">
        <v>0</v>
      </c>
      <c r="G374" s="9">
        <f t="shared" si="91"/>
        <v>2.3094688221709007E-3</v>
      </c>
      <c r="H374" s="9" t="str">
        <f t="shared" si="92"/>
        <v/>
      </c>
      <c r="I374" s="9">
        <f t="shared" si="93"/>
        <v>1.6268980477223427E-3</v>
      </c>
      <c r="J374" s="9" t="str">
        <f t="shared" si="94"/>
        <v/>
      </c>
      <c r="K374" s="9">
        <f t="shared" si="97"/>
        <v>0.5</v>
      </c>
      <c r="L374" s="9" t="str">
        <f t="shared" si="98"/>
        <v xml:space="preserve"> </v>
      </c>
      <c r="M374" s="9">
        <f t="shared" si="95"/>
        <v>1.1547344110854503E-3</v>
      </c>
      <c r="N374" s="9" t="str">
        <f t="shared" si="96"/>
        <v/>
      </c>
    </row>
    <row r="375" spans="1:14" x14ac:dyDescent="0.2">
      <c r="A375" s="28"/>
      <c r="B375" s="7" t="s">
        <v>344</v>
      </c>
      <c r="C375" s="8">
        <v>1</v>
      </c>
      <c r="D375" s="8">
        <v>0</v>
      </c>
      <c r="E375" s="8">
        <v>0</v>
      </c>
      <c r="F375" s="8">
        <v>0</v>
      </c>
      <c r="G375" s="9">
        <f t="shared" si="91"/>
        <v>1.1547344110854503E-3</v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>
        <f t="shared" si="97"/>
        <v>-1</v>
      </c>
      <c r="L375" s="9" t="str">
        <f t="shared" si="98"/>
        <v xml:space="preserve"> </v>
      </c>
      <c r="M375" s="9">
        <f t="shared" si="95"/>
        <v>-1.1547344110854503E-3</v>
      </c>
      <c r="N375" s="9" t="str">
        <f t="shared" si="96"/>
        <v/>
      </c>
    </row>
    <row r="376" spans="1:14" x14ac:dyDescent="0.2">
      <c r="A376" s="28"/>
      <c r="B376" s="7" t="s">
        <v>345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346</v>
      </c>
      <c r="C377" s="8">
        <v>56</v>
      </c>
      <c r="D377" s="8">
        <v>20</v>
      </c>
      <c r="E377" s="8">
        <v>65</v>
      </c>
      <c r="F377" s="8">
        <v>28</v>
      </c>
      <c r="G377" s="9">
        <f t="shared" si="91"/>
        <v>6.4665127020785224E-2</v>
      </c>
      <c r="H377" s="9">
        <f t="shared" si="92"/>
        <v>1.0899182561307902E-2</v>
      </c>
      <c r="I377" s="9">
        <f t="shared" si="93"/>
        <v>3.5249457700650758E-2</v>
      </c>
      <c r="J377" s="9">
        <f t="shared" si="94"/>
        <v>1.1700793982448809E-2</v>
      </c>
      <c r="K377" s="9">
        <f t="shared" si="97"/>
        <v>0.16071428571428573</v>
      </c>
      <c r="L377" s="9">
        <f t="shared" si="98"/>
        <v>0.4</v>
      </c>
      <c r="M377" s="9">
        <f t="shared" si="95"/>
        <v>1.0392609699769054E-2</v>
      </c>
      <c r="N377" s="9">
        <f t="shared" si="96"/>
        <v>4.359673024523161E-3</v>
      </c>
    </row>
    <row r="378" spans="1:14" x14ac:dyDescent="0.2">
      <c r="A378" s="28"/>
      <c r="B378" s="7" t="s">
        <v>347</v>
      </c>
      <c r="C378" s="8">
        <v>11</v>
      </c>
      <c r="D378" s="8">
        <v>2</v>
      </c>
      <c r="E378" s="8">
        <v>1</v>
      </c>
      <c r="F378" s="8">
        <v>0</v>
      </c>
      <c r="G378" s="9">
        <f t="shared" si="91"/>
        <v>1.2702078521939953E-2</v>
      </c>
      <c r="H378" s="9">
        <f t="shared" si="92"/>
        <v>1.0899182561307902E-3</v>
      </c>
      <c r="I378" s="9">
        <f t="shared" si="93"/>
        <v>5.4229934924078093E-4</v>
      </c>
      <c r="J378" s="9" t="str">
        <f t="shared" si="94"/>
        <v/>
      </c>
      <c r="K378" s="9">
        <f t="shared" si="97"/>
        <v>-0.90909090909090906</v>
      </c>
      <c r="L378" s="9">
        <f t="shared" si="98"/>
        <v>-1</v>
      </c>
      <c r="M378" s="9">
        <f t="shared" si="95"/>
        <v>-1.1547344110854502E-2</v>
      </c>
      <c r="N378" s="9">
        <f t="shared" si="96"/>
        <v>-1.0899182561307902E-3</v>
      </c>
    </row>
    <row r="379" spans="1:14" x14ac:dyDescent="0.2">
      <c r="A379" s="28"/>
      <c r="B379" s="7" t="s">
        <v>348</v>
      </c>
      <c r="C379" s="8">
        <v>0</v>
      </c>
      <c r="D379" s="8">
        <v>0</v>
      </c>
      <c r="E379" s="8">
        <v>2</v>
      </c>
      <c r="F379" s="8">
        <v>0</v>
      </c>
      <c r="G379" s="9" t="str">
        <f t="shared" si="91"/>
        <v/>
      </c>
      <c r="H379" s="9" t="str">
        <f t="shared" si="92"/>
        <v/>
      </c>
      <c r="I379" s="9">
        <f t="shared" si="93"/>
        <v>1.0845986984815619E-3</v>
      </c>
      <c r="J379" s="9" t="str">
        <f t="shared" si="94"/>
        <v/>
      </c>
      <c r="K379" s="9">
        <f t="shared" si="97"/>
        <v>1</v>
      </c>
      <c r="L379" s="9" t="str">
        <f t="shared" si="98"/>
        <v xml:space="preserve"> </v>
      </c>
      <c r="M379" s="9" t="str">
        <f t="shared" si="95"/>
        <v/>
      </c>
      <c r="N379" s="9" t="str">
        <f t="shared" si="96"/>
        <v/>
      </c>
    </row>
    <row r="380" spans="1:14" x14ac:dyDescent="0.2">
      <c r="A380" s="28"/>
      <c r="B380" s="7" t="s">
        <v>349</v>
      </c>
      <c r="C380" s="8">
        <v>13</v>
      </c>
      <c r="D380" s="8">
        <v>3</v>
      </c>
      <c r="E380" s="8">
        <v>1</v>
      </c>
      <c r="F380" s="8">
        <v>0</v>
      </c>
      <c r="G380" s="9">
        <f t="shared" si="91"/>
        <v>1.5011547344110854E-2</v>
      </c>
      <c r="H380" s="9">
        <f t="shared" si="92"/>
        <v>1.6348773841961854E-3</v>
      </c>
      <c r="I380" s="9">
        <f t="shared" si="93"/>
        <v>5.4229934924078093E-4</v>
      </c>
      <c r="J380" s="9" t="str">
        <f t="shared" si="94"/>
        <v/>
      </c>
      <c r="K380" s="9">
        <f t="shared" si="97"/>
        <v>-0.92307692307692313</v>
      </c>
      <c r="L380" s="9">
        <f t="shared" si="98"/>
        <v>-1</v>
      </c>
      <c r="M380" s="9">
        <f t="shared" si="95"/>
        <v>-1.3856812933025405E-2</v>
      </c>
      <c r="N380" s="9">
        <f t="shared" si="96"/>
        <v>-1.6348773841961854E-3</v>
      </c>
    </row>
    <row r="381" spans="1:14" x14ac:dyDescent="0.2">
      <c r="A381" s="28"/>
      <c r="B381" s="7" t="s">
        <v>350</v>
      </c>
      <c r="C381" s="8">
        <v>3</v>
      </c>
      <c r="D381" s="8">
        <v>1</v>
      </c>
      <c r="E381" s="8">
        <v>0</v>
      </c>
      <c r="F381" s="8">
        <v>0</v>
      </c>
      <c r="G381" s="9">
        <f t="shared" si="91"/>
        <v>3.4642032332563512E-3</v>
      </c>
      <c r="H381" s="9">
        <f t="shared" si="92"/>
        <v>5.4495912806539512E-4</v>
      </c>
      <c r="I381" s="9" t="str">
        <f t="shared" si="93"/>
        <v/>
      </c>
      <c r="J381" s="9" t="str">
        <f t="shared" si="94"/>
        <v/>
      </c>
      <c r="K381" s="9">
        <f t="shared" si="97"/>
        <v>-1</v>
      </c>
      <c r="L381" s="9">
        <f t="shared" si="98"/>
        <v>-1</v>
      </c>
      <c r="M381" s="9">
        <f t="shared" si="95"/>
        <v>-3.4642032332563512E-3</v>
      </c>
      <c r="N381" s="9">
        <f t="shared" si="96"/>
        <v>-5.4495912806539512E-4</v>
      </c>
    </row>
    <row r="382" spans="1:14" x14ac:dyDescent="0.2">
      <c r="A382" s="28"/>
      <c r="B382" s="7" t="s">
        <v>351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352</v>
      </c>
      <c r="C383" s="8">
        <v>39</v>
      </c>
      <c r="D383" s="8">
        <v>17</v>
      </c>
      <c r="E383" s="8">
        <v>47</v>
      </c>
      <c r="F383" s="8">
        <v>17</v>
      </c>
      <c r="G383" s="9">
        <f t="shared" si="91"/>
        <v>4.5034642032332567E-2</v>
      </c>
      <c r="H383" s="9">
        <f t="shared" si="92"/>
        <v>9.2643051771117164E-3</v>
      </c>
      <c r="I383" s="9">
        <f t="shared" si="93"/>
        <v>2.5488069414316701E-2</v>
      </c>
      <c r="J383" s="9">
        <f t="shared" si="94"/>
        <v>7.1040534893439195E-3</v>
      </c>
      <c r="K383" s="9">
        <f t="shared" si="97"/>
        <v>0.20512820512820512</v>
      </c>
      <c r="L383" s="9">
        <f t="shared" si="98"/>
        <v>0</v>
      </c>
      <c r="M383" s="9">
        <f t="shared" si="95"/>
        <v>9.2378752886836026E-3</v>
      </c>
      <c r="N383" s="9">
        <f t="shared" si="96"/>
        <v>0</v>
      </c>
    </row>
    <row r="384" spans="1:14" x14ac:dyDescent="0.2">
      <c r="A384" s="28"/>
      <c r="B384" s="7" t="s">
        <v>353</v>
      </c>
      <c r="C384" s="8">
        <v>6</v>
      </c>
      <c r="D384" s="8">
        <v>0</v>
      </c>
      <c r="E384" s="8">
        <v>10</v>
      </c>
      <c r="F384" s="8">
        <v>5</v>
      </c>
      <c r="G384" s="9">
        <f t="shared" si="91"/>
        <v>6.9284064665127024E-3</v>
      </c>
      <c r="H384" s="9" t="str">
        <f t="shared" si="92"/>
        <v/>
      </c>
      <c r="I384" s="9">
        <f t="shared" si="93"/>
        <v>5.4229934924078091E-3</v>
      </c>
      <c r="J384" s="9">
        <f t="shared" si="94"/>
        <v>2.0894274968658588E-3</v>
      </c>
      <c r="K384" s="9">
        <f t="shared" si="97"/>
        <v>0.66666666666666663</v>
      </c>
      <c r="L384" s="9">
        <f t="shared" si="98"/>
        <v>1</v>
      </c>
      <c r="M384" s="9">
        <f t="shared" si="95"/>
        <v>4.6189376443418013E-3</v>
      </c>
      <c r="N384" s="9" t="str">
        <f t="shared" si="96"/>
        <v/>
      </c>
    </row>
    <row r="385" spans="1:14" x14ac:dyDescent="0.2">
      <c r="A385" s="28"/>
      <c r="B385" s="7" t="s">
        <v>354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355</v>
      </c>
      <c r="C386" s="8">
        <v>7</v>
      </c>
      <c r="D386" s="8">
        <v>4</v>
      </c>
      <c r="E386" s="8">
        <v>49</v>
      </c>
      <c r="F386" s="8">
        <v>16</v>
      </c>
      <c r="G386" s="9">
        <f t="shared" si="91"/>
        <v>8.0831408775981529E-3</v>
      </c>
      <c r="H386" s="9">
        <f t="shared" si="92"/>
        <v>2.1798365122615805E-3</v>
      </c>
      <c r="I386" s="9">
        <f t="shared" si="93"/>
        <v>2.6572668112798264E-2</v>
      </c>
      <c r="J386" s="9">
        <f t="shared" si="94"/>
        <v>6.6861679899707484E-3</v>
      </c>
      <c r="K386" s="9">
        <f t="shared" si="97"/>
        <v>6</v>
      </c>
      <c r="L386" s="9">
        <f t="shared" si="98"/>
        <v>3</v>
      </c>
      <c r="M386" s="9">
        <f t="shared" si="95"/>
        <v>4.8498845265588918E-2</v>
      </c>
      <c r="N386" s="9">
        <f t="shared" si="96"/>
        <v>6.5395095367847414E-3</v>
      </c>
    </row>
    <row r="387" spans="1:14" x14ac:dyDescent="0.2">
      <c r="A387" s="28"/>
      <c r="B387" s="7" t="s">
        <v>356</v>
      </c>
      <c r="C387" s="8">
        <v>7</v>
      </c>
      <c r="D387" s="8">
        <v>4</v>
      </c>
      <c r="E387" s="8">
        <v>0</v>
      </c>
      <c r="F387" s="8">
        <v>2</v>
      </c>
      <c r="G387" s="9">
        <f t="shared" si="91"/>
        <v>8.0831408775981529E-3</v>
      </c>
      <c r="H387" s="9">
        <f t="shared" si="92"/>
        <v>2.1798365122615805E-3</v>
      </c>
      <c r="I387" s="9" t="str">
        <f t="shared" si="93"/>
        <v/>
      </c>
      <c r="J387" s="9">
        <f t="shared" si="94"/>
        <v>8.3577099874634355E-4</v>
      </c>
      <c r="K387" s="9">
        <f t="shared" si="97"/>
        <v>-1</v>
      </c>
      <c r="L387" s="9">
        <f t="shared" si="98"/>
        <v>-0.5</v>
      </c>
      <c r="M387" s="9">
        <f t="shared" si="95"/>
        <v>-8.0831408775981529E-3</v>
      </c>
      <c r="N387" s="9">
        <f t="shared" si="96"/>
        <v>-1.0899182561307902E-3</v>
      </c>
    </row>
    <row r="388" spans="1:14" x14ac:dyDescent="0.2">
      <c r="A388" s="28"/>
      <c r="B388" s="7" t="s">
        <v>357</v>
      </c>
      <c r="C388" s="8">
        <v>0</v>
      </c>
      <c r="D388" s="8">
        <v>0</v>
      </c>
      <c r="E388" s="8">
        <v>0</v>
      </c>
      <c r="F388" s="8">
        <v>0</v>
      </c>
      <c r="G388" s="9" t="str">
        <f t="shared" si="91"/>
        <v/>
      </c>
      <c r="H388" s="9" t="str">
        <f t="shared" si="92"/>
        <v/>
      </c>
      <c r="I388" s="9" t="str">
        <f t="shared" si="93"/>
        <v/>
      </c>
      <c r="J388" s="9" t="str">
        <f t="shared" si="94"/>
        <v/>
      </c>
      <c r="K388" s="9" t="str">
        <f t="shared" si="97"/>
        <v xml:space="preserve"> </v>
      </c>
      <c r="L388" s="9" t="str">
        <f t="shared" si="98"/>
        <v xml:space="preserve"> </v>
      </c>
      <c r="M388" s="9" t="str">
        <f t="shared" si="95"/>
        <v/>
      </c>
      <c r="N388" s="9" t="str">
        <f t="shared" si="96"/>
        <v/>
      </c>
    </row>
    <row r="389" spans="1:14" x14ac:dyDescent="0.2">
      <c r="A389" s="28"/>
      <c r="B389" s="7" t="s">
        <v>358</v>
      </c>
      <c r="C389" s="8">
        <v>0</v>
      </c>
      <c r="D389" s="8">
        <v>0</v>
      </c>
      <c r="E389" s="8">
        <v>0</v>
      </c>
      <c r="F389" s="8">
        <v>1</v>
      </c>
      <c r="G389" s="9" t="str">
        <f t="shared" si="91"/>
        <v/>
      </c>
      <c r="H389" s="9" t="str">
        <f t="shared" si="92"/>
        <v/>
      </c>
      <c r="I389" s="9" t="str">
        <f t="shared" si="93"/>
        <v/>
      </c>
      <c r="J389" s="9">
        <f t="shared" si="94"/>
        <v>4.1788549937317178E-4</v>
      </c>
      <c r="K389" s="9" t="str">
        <f t="shared" si="97"/>
        <v xml:space="preserve"> </v>
      </c>
      <c r="L389" s="9">
        <f t="shared" si="98"/>
        <v>1</v>
      </c>
      <c r="M389" s="9" t="str">
        <f t="shared" si="95"/>
        <v/>
      </c>
      <c r="N389" s="9" t="str">
        <f t="shared" si="96"/>
        <v/>
      </c>
    </row>
    <row r="390" spans="1:14" x14ac:dyDescent="0.2">
      <c r="A390" s="28"/>
      <c r="B390" s="7" t="s">
        <v>359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360</v>
      </c>
      <c r="C391" s="8">
        <v>46</v>
      </c>
      <c r="D391" s="8">
        <v>22</v>
      </c>
      <c r="E391" s="8">
        <v>292</v>
      </c>
      <c r="F391" s="8">
        <v>186</v>
      </c>
      <c r="G391" s="9">
        <f t="shared" si="91"/>
        <v>5.3117782909930716E-2</v>
      </c>
      <c r="H391" s="9">
        <f t="shared" si="92"/>
        <v>1.1989100817438692E-2</v>
      </c>
      <c r="I391" s="9">
        <f t="shared" si="93"/>
        <v>0.15835140997830802</v>
      </c>
      <c r="J391" s="9">
        <f t="shared" si="94"/>
        <v>7.7726702883409951E-2</v>
      </c>
      <c r="K391" s="9">
        <f t="shared" si="97"/>
        <v>5.3478260869565215</v>
      </c>
      <c r="L391" s="9">
        <f t="shared" si="98"/>
        <v>7.4545454545454541</v>
      </c>
      <c r="M391" s="9">
        <f t="shared" si="95"/>
        <v>0.28406466512702078</v>
      </c>
      <c r="N391" s="9">
        <f t="shared" si="96"/>
        <v>8.9373297002724797E-2</v>
      </c>
    </row>
    <row r="392" spans="1:14" x14ac:dyDescent="0.2">
      <c r="A392" s="28"/>
      <c r="B392" s="7" t="s">
        <v>361</v>
      </c>
      <c r="C392" s="8">
        <v>0</v>
      </c>
      <c r="D392" s="8">
        <v>0</v>
      </c>
      <c r="E392" s="8">
        <v>0</v>
      </c>
      <c r="F392" s="8">
        <v>0</v>
      </c>
      <c r="G392" s="9" t="str">
        <f t="shared" si="91"/>
        <v/>
      </c>
      <c r="H392" s="9" t="str">
        <f t="shared" si="92"/>
        <v/>
      </c>
      <c r="I392" s="9" t="str">
        <f t="shared" si="93"/>
        <v/>
      </c>
      <c r="J392" s="9" t="str">
        <f t="shared" si="94"/>
        <v/>
      </c>
      <c r="K392" s="9" t="str">
        <f t="shared" si="97"/>
        <v xml:space="preserve"> </v>
      </c>
      <c r="L392" s="9" t="str">
        <f t="shared" si="98"/>
        <v xml:space="preserve"> </v>
      </c>
      <c r="M392" s="9" t="str">
        <f t="shared" si="95"/>
        <v/>
      </c>
      <c r="N392" s="9" t="str">
        <f t="shared" si="96"/>
        <v/>
      </c>
    </row>
    <row r="393" spans="1:14" x14ac:dyDescent="0.2">
      <c r="A393" s="28"/>
      <c r="B393" s="7" t="s">
        <v>362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363</v>
      </c>
      <c r="C394" s="8">
        <v>3</v>
      </c>
      <c r="D394" s="8">
        <v>9</v>
      </c>
      <c r="E394" s="8">
        <v>1</v>
      </c>
      <c r="F394" s="8">
        <v>5</v>
      </c>
      <c r="G394" s="9">
        <f t="shared" si="91"/>
        <v>3.4642032332563512E-3</v>
      </c>
      <c r="H394" s="9">
        <f t="shared" si="92"/>
        <v>4.9046321525885563E-3</v>
      </c>
      <c r="I394" s="9">
        <f t="shared" si="93"/>
        <v>5.4229934924078093E-4</v>
      </c>
      <c r="J394" s="9">
        <f t="shared" si="94"/>
        <v>2.0894274968658588E-3</v>
      </c>
      <c r="K394" s="9">
        <f t="shared" si="97"/>
        <v>-0.66666666666666663</v>
      </c>
      <c r="L394" s="9">
        <f t="shared" si="98"/>
        <v>-0.44444444444444442</v>
      </c>
      <c r="M394" s="9">
        <f t="shared" si="95"/>
        <v>-2.3094688221709007E-3</v>
      </c>
      <c r="N394" s="9">
        <f t="shared" si="96"/>
        <v>-2.1798365122615805E-3</v>
      </c>
    </row>
    <row r="395" spans="1:14" x14ac:dyDescent="0.2">
      <c r="A395" s="28"/>
      <c r="B395" s="7" t="s">
        <v>364</v>
      </c>
      <c r="C395" s="8">
        <v>38</v>
      </c>
      <c r="D395" s="8">
        <v>121</v>
      </c>
      <c r="E395" s="8">
        <v>25</v>
      </c>
      <c r="F395" s="8">
        <v>70</v>
      </c>
      <c r="G395" s="9">
        <f t="shared" si="91"/>
        <v>4.3879907621247112E-2</v>
      </c>
      <c r="H395" s="9">
        <f t="shared" si="92"/>
        <v>6.5940054495912809E-2</v>
      </c>
      <c r="I395" s="9">
        <f t="shared" si="93"/>
        <v>1.3557483731019523E-2</v>
      </c>
      <c r="J395" s="9">
        <f t="shared" si="94"/>
        <v>2.9251984956122024E-2</v>
      </c>
      <c r="K395" s="9">
        <f t="shared" si="97"/>
        <v>-0.34210526315789475</v>
      </c>
      <c r="L395" s="9">
        <f t="shared" si="98"/>
        <v>-0.42148760330578511</v>
      </c>
      <c r="M395" s="9">
        <f t="shared" si="95"/>
        <v>-1.5011547344110854E-2</v>
      </c>
      <c r="N395" s="9">
        <f t="shared" si="96"/>
        <v>-2.7792915531335151E-2</v>
      </c>
    </row>
    <row r="396" spans="1:14" x14ac:dyDescent="0.2">
      <c r="A396" s="28"/>
      <c r="B396" s="7" t="s">
        <v>365</v>
      </c>
      <c r="C396" s="8">
        <v>1</v>
      </c>
      <c r="D396" s="8">
        <v>5</v>
      </c>
      <c r="E396" s="8">
        <v>2</v>
      </c>
      <c r="F396" s="8">
        <v>3</v>
      </c>
      <c r="G396" s="9">
        <f t="shared" si="91"/>
        <v>1.1547344110854503E-3</v>
      </c>
      <c r="H396" s="9">
        <f t="shared" si="92"/>
        <v>2.7247956403269754E-3</v>
      </c>
      <c r="I396" s="9">
        <f t="shared" si="93"/>
        <v>1.0845986984815619E-3</v>
      </c>
      <c r="J396" s="9">
        <f t="shared" si="94"/>
        <v>1.2536564981195152E-3</v>
      </c>
      <c r="K396" s="9">
        <f t="shared" si="97"/>
        <v>1</v>
      </c>
      <c r="L396" s="9">
        <f t="shared" si="98"/>
        <v>-0.4</v>
      </c>
      <c r="M396" s="9">
        <f t="shared" si="95"/>
        <v>1.1547344110854503E-3</v>
      </c>
      <c r="N396" s="9">
        <f t="shared" si="96"/>
        <v>-1.0899182561307902E-3</v>
      </c>
    </row>
    <row r="397" spans="1:14" x14ac:dyDescent="0.2">
      <c r="A397" s="28"/>
      <c r="B397" s="7" t="s">
        <v>366</v>
      </c>
      <c r="C397" s="8">
        <v>0</v>
      </c>
      <c r="D397" s="8">
        <v>0</v>
      </c>
      <c r="E397" s="8">
        <v>0</v>
      </c>
      <c r="F397" s="8">
        <v>2</v>
      </c>
      <c r="G397" s="9" t="str">
        <f t="shared" si="91"/>
        <v/>
      </c>
      <c r="H397" s="9" t="str">
        <f t="shared" si="92"/>
        <v/>
      </c>
      <c r="I397" s="9" t="str">
        <f t="shared" si="93"/>
        <v/>
      </c>
      <c r="J397" s="9">
        <f t="shared" si="94"/>
        <v>8.3577099874634355E-4</v>
      </c>
      <c r="K397" s="9" t="str">
        <f t="shared" si="97"/>
        <v xml:space="preserve"> </v>
      </c>
      <c r="L397" s="9">
        <f t="shared" si="98"/>
        <v>1</v>
      </c>
      <c r="M397" s="9" t="str">
        <f t="shared" si="95"/>
        <v/>
      </c>
      <c r="N397" s="9" t="str">
        <f t="shared" si="96"/>
        <v/>
      </c>
    </row>
    <row r="398" spans="1:14" x14ac:dyDescent="0.2">
      <c r="A398" s="28"/>
      <c r="B398" s="7" t="s">
        <v>367</v>
      </c>
      <c r="C398" s="8">
        <v>1</v>
      </c>
      <c r="D398" s="8">
        <v>5</v>
      </c>
      <c r="E398" s="8">
        <v>0</v>
      </c>
      <c r="F398" s="8">
        <v>1</v>
      </c>
      <c r="G398" s="9">
        <f t="shared" si="91"/>
        <v>1.1547344110854503E-3</v>
      </c>
      <c r="H398" s="9">
        <f t="shared" si="92"/>
        <v>2.7247956403269754E-3</v>
      </c>
      <c r="I398" s="9" t="str">
        <f t="shared" si="93"/>
        <v/>
      </c>
      <c r="J398" s="9">
        <f t="shared" si="94"/>
        <v>4.1788549937317178E-4</v>
      </c>
      <c r="K398" s="9">
        <f t="shared" si="97"/>
        <v>-1</v>
      </c>
      <c r="L398" s="9">
        <f t="shared" si="98"/>
        <v>-0.8</v>
      </c>
      <c r="M398" s="9">
        <f t="shared" si="95"/>
        <v>-1.1547344110854503E-3</v>
      </c>
      <c r="N398" s="9">
        <f t="shared" si="96"/>
        <v>-2.1798365122615805E-3</v>
      </c>
    </row>
    <row r="399" spans="1:14" x14ac:dyDescent="0.2">
      <c r="A399" s="28"/>
      <c r="B399" s="7" t="s">
        <v>368</v>
      </c>
      <c r="C399" s="8">
        <v>43</v>
      </c>
      <c r="D399" s="8">
        <v>22</v>
      </c>
      <c r="E399" s="8">
        <v>12</v>
      </c>
      <c r="F399" s="8">
        <v>5</v>
      </c>
      <c r="G399" s="9">
        <f t="shared" si="91"/>
        <v>4.9653579676674366E-2</v>
      </c>
      <c r="H399" s="9">
        <f t="shared" si="92"/>
        <v>1.1989100817438692E-2</v>
      </c>
      <c r="I399" s="9">
        <f t="shared" si="93"/>
        <v>6.5075921908893707E-3</v>
      </c>
      <c r="J399" s="9">
        <f t="shared" si="94"/>
        <v>2.0894274968658588E-3</v>
      </c>
      <c r="K399" s="9">
        <f t="shared" si="97"/>
        <v>-0.72093023255813948</v>
      </c>
      <c r="L399" s="9">
        <f t="shared" si="98"/>
        <v>-0.77272727272727271</v>
      </c>
      <c r="M399" s="9">
        <f t="shared" si="95"/>
        <v>-3.5796766743648956E-2</v>
      </c>
      <c r="N399" s="9">
        <f t="shared" si="96"/>
        <v>-9.2643051771117164E-3</v>
      </c>
    </row>
    <row r="400" spans="1:14" x14ac:dyDescent="0.2">
      <c r="A400" s="28"/>
      <c r="B400" s="7" t="s">
        <v>369</v>
      </c>
      <c r="C400" s="8">
        <v>0</v>
      </c>
      <c r="D400" s="8">
        <v>0</v>
      </c>
      <c r="E400" s="8">
        <v>0</v>
      </c>
      <c r="F400" s="8">
        <v>1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>
        <f t="shared" si="94"/>
        <v>4.1788549937317178E-4</v>
      </c>
      <c r="K400" s="9" t="str">
        <f t="shared" si="97"/>
        <v xml:space="preserve"> </v>
      </c>
      <c r="L400" s="9">
        <f t="shared" si="98"/>
        <v>1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370</v>
      </c>
      <c r="C401" s="8">
        <v>2</v>
      </c>
      <c r="D401" s="8">
        <v>2</v>
      </c>
      <c r="E401" s="8">
        <v>3</v>
      </c>
      <c r="F401" s="8">
        <v>0</v>
      </c>
      <c r="G401" s="9">
        <f t="shared" si="91"/>
        <v>2.3094688221709007E-3</v>
      </c>
      <c r="H401" s="9">
        <f t="shared" si="92"/>
        <v>1.0899182561307902E-3</v>
      </c>
      <c r="I401" s="9">
        <f t="shared" si="93"/>
        <v>1.6268980477223427E-3</v>
      </c>
      <c r="J401" s="9" t="str">
        <f t="shared" si="94"/>
        <v/>
      </c>
      <c r="K401" s="9">
        <f t="shared" si="97"/>
        <v>0.5</v>
      </c>
      <c r="L401" s="9">
        <f t="shared" si="98"/>
        <v>-1</v>
      </c>
      <c r="M401" s="9">
        <f t="shared" si="95"/>
        <v>1.1547344110854503E-3</v>
      </c>
      <c r="N401" s="9">
        <f t="shared" si="96"/>
        <v>-1.0899182561307902E-3</v>
      </c>
    </row>
    <row r="402" spans="1:14" x14ac:dyDescent="0.2">
      <c r="A402" s="28"/>
      <c r="B402" s="7" t="s">
        <v>371</v>
      </c>
      <c r="C402" s="8">
        <v>2</v>
      </c>
      <c r="D402" s="8">
        <v>1</v>
      </c>
      <c r="E402" s="8">
        <v>2</v>
      </c>
      <c r="F402" s="8">
        <v>4</v>
      </c>
      <c r="G402" s="9">
        <f t="shared" si="91"/>
        <v>2.3094688221709007E-3</v>
      </c>
      <c r="H402" s="9">
        <f t="shared" si="92"/>
        <v>5.4495912806539512E-4</v>
      </c>
      <c r="I402" s="9">
        <f t="shared" si="93"/>
        <v>1.0845986984815619E-3</v>
      </c>
      <c r="J402" s="9">
        <f t="shared" si="94"/>
        <v>1.6715419974926871E-3</v>
      </c>
      <c r="K402" s="9">
        <f t="shared" si="97"/>
        <v>0</v>
      </c>
      <c r="L402" s="9">
        <f t="shared" si="98"/>
        <v>3</v>
      </c>
      <c r="M402" s="9">
        <f t="shared" si="95"/>
        <v>0</v>
      </c>
      <c r="N402" s="9">
        <f t="shared" si="96"/>
        <v>1.6348773841961854E-3</v>
      </c>
    </row>
    <row r="403" spans="1:14" x14ac:dyDescent="0.2">
      <c r="A403" s="28"/>
      <c r="B403" s="7" t="s">
        <v>372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373</v>
      </c>
      <c r="C404" s="8">
        <v>0</v>
      </c>
      <c r="D404" s="8">
        <v>0</v>
      </c>
      <c r="E404" s="8">
        <v>1</v>
      </c>
      <c r="F404" s="8">
        <v>1</v>
      </c>
      <c r="G404" s="9" t="str">
        <f t="shared" si="91"/>
        <v/>
      </c>
      <c r="H404" s="9" t="str">
        <f t="shared" si="92"/>
        <v/>
      </c>
      <c r="I404" s="9">
        <f t="shared" si="93"/>
        <v>5.4229934924078093E-4</v>
      </c>
      <c r="J404" s="9">
        <f t="shared" si="94"/>
        <v>4.1788549937317178E-4</v>
      </c>
      <c r="K404" s="9">
        <f t="shared" si="97"/>
        <v>1</v>
      </c>
      <c r="L404" s="9">
        <f t="shared" si="98"/>
        <v>1</v>
      </c>
      <c r="M404" s="9" t="str">
        <f t="shared" si="95"/>
        <v/>
      </c>
      <c r="N404" s="9" t="str">
        <f t="shared" si="96"/>
        <v/>
      </c>
    </row>
    <row r="405" spans="1:14" ht="25.5" x14ac:dyDescent="0.2">
      <c r="A405" s="28"/>
      <c r="B405" s="7" t="s">
        <v>374</v>
      </c>
      <c r="C405" s="8">
        <v>1</v>
      </c>
      <c r="D405" s="8">
        <v>8</v>
      </c>
      <c r="E405" s="8">
        <v>726</v>
      </c>
      <c r="F405" s="8">
        <v>349</v>
      </c>
      <c r="G405" s="9">
        <f t="shared" si="91"/>
        <v>1.1547344110854503E-3</v>
      </c>
      <c r="H405" s="9">
        <f t="shared" si="92"/>
        <v>4.359673024523161E-3</v>
      </c>
      <c r="I405" s="9">
        <f t="shared" si="93"/>
        <v>0.39370932754880694</v>
      </c>
      <c r="J405" s="9">
        <f t="shared" si="94"/>
        <v>0.14584203928123693</v>
      </c>
      <c r="K405" s="9">
        <f t="shared" si="97"/>
        <v>725</v>
      </c>
      <c r="L405" s="9">
        <f t="shared" si="98"/>
        <v>42.625</v>
      </c>
      <c r="M405" s="9">
        <f t="shared" si="95"/>
        <v>0.83718244803695152</v>
      </c>
      <c r="N405" s="9">
        <f t="shared" si="96"/>
        <v>0.18583106267029972</v>
      </c>
    </row>
    <row r="406" spans="1:14" x14ac:dyDescent="0.2">
      <c r="A406" s="28"/>
      <c r="B406" s="7" t="s">
        <v>375</v>
      </c>
      <c r="C406" s="8">
        <v>31</v>
      </c>
      <c r="D406" s="8">
        <v>10</v>
      </c>
      <c r="E406" s="8">
        <v>29</v>
      </c>
      <c r="F406" s="8">
        <v>4</v>
      </c>
      <c r="G406" s="9">
        <f t="shared" si="91"/>
        <v>3.5796766743648963E-2</v>
      </c>
      <c r="H406" s="9">
        <f t="shared" si="92"/>
        <v>5.4495912806539508E-3</v>
      </c>
      <c r="I406" s="9">
        <f t="shared" si="93"/>
        <v>1.5726681127982648E-2</v>
      </c>
      <c r="J406" s="9">
        <f t="shared" si="94"/>
        <v>1.6715419974926871E-3</v>
      </c>
      <c r="K406" s="9">
        <f t="shared" si="97"/>
        <v>-6.4516129032258063E-2</v>
      </c>
      <c r="L406" s="9">
        <f t="shared" si="98"/>
        <v>-0.6</v>
      </c>
      <c r="M406" s="9">
        <f t="shared" si="95"/>
        <v>-2.3094688221709007E-3</v>
      </c>
      <c r="N406" s="9">
        <f t="shared" si="96"/>
        <v>-3.2697547683923703E-3</v>
      </c>
    </row>
    <row r="407" spans="1:14" x14ac:dyDescent="0.2">
      <c r="A407" s="28"/>
      <c r="B407" s="7" t="s">
        <v>376</v>
      </c>
      <c r="C407" s="8">
        <v>1</v>
      </c>
      <c r="D407" s="8">
        <v>0</v>
      </c>
      <c r="E407" s="8">
        <v>1</v>
      </c>
      <c r="F407" s="8">
        <v>0</v>
      </c>
      <c r="G407" s="9">
        <f t="shared" si="91"/>
        <v>1.1547344110854503E-3</v>
      </c>
      <c r="H407" s="9" t="str">
        <f t="shared" si="92"/>
        <v/>
      </c>
      <c r="I407" s="9">
        <f t="shared" si="93"/>
        <v>5.4229934924078093E-4</v>
      </c>
      <c r="J407" s="9" t="str">
        <f t="shared" si="94"/>
        <v/>
      </c>
      <c r="K407" s="9">
        <f t="shared" si="97"/>
        <v>0</v>
      </c>
      <c r="L407" s="9" t="str">
        <f t="shared" si="98"/>
        <v xml:space="preserve"> </v>
      </c>
      <c r="M407" s="9">
        <f t="shared" si="95"/>
        <v>0</v>
      </c>
      <c r="N407" s="9" t="str">
        <f t="shared" si="96"/>
        <v/>
      </c>
    </row>
    <row r="408" spans="1:14" x14ac:dyDescent="0.2">
      <c r="A408" s="28"/>
      <c r="B408" s="7" t="s">
        <v>377</v>
      </c>
      <c r="C408" s="8">
        <v>12</v>
      </c>
      <c r="D408" s="8">
        <v>1</v>
      </c>
      <c r="E408" s="8">
        <v>0</v>
      </c>
      <c r="F408" s="8">
        <v>0</v>
      </c>
      <c r="G408" s="9">
        <f t="shared" si="91"/>
        <v>1.3856812933025405E-2</v>
      </c>
      <c r="H408" s="9">
        <f t="shared" si="92"/>
        <v>5.4495912806539512E-4</v>
      </c>
      <c r="I408" s="9" t="str">
        <f t="shared" si="93"/>
        <v/>
      </c>
      <c r="J408" s="9" t="str">
        <f t="shared" si="94"/>
        <v/>
      </c>
      <c r="K408" s="9">
        <f t="shared" si="97"/>
        <v>-1</v>
      </c>
      <c r="L408" s="9">
        <f t="shared" si="98"/>
        <v>-1</v>
      </c>
      <c r="M408" s="9">
        <f t="shared" si="95"/>
        <v>-1.3856812933025405E-2</v>
      </c>
      <c r="N408" s="9">
        <f t="shared" si="96"/>
        <v>-5.4495912806539512E-4</v>
      </c>
    </row>
    <row r="409" spans="1:14" x14ac:dyDescent="0.2">
      <c r="A409" s="28"/>
      <c r="B409" s="7" t="s">
        <v>378</v>
      </c>
      <c r="C409" s="8">
        <v>0</v>
      </c>
      <c r="D409" s="8">
        <v>0</v>
      </c>
      <c r="E409" s="8">
        <v>0</v>
      </c>
      <c r="F409" s="8">
        <v>0</v>
      </c>
      <c r="G409" s="9" t="str">
        <f t="shared" si="91"/>
        <v/>
      </c>
      <c r="H409" s="9" t="str">
        <f t="shared" si="92"/>
        <v/>
      </c>
      <c r="I409" s="9" t="str">
        <f t="shared" si="93"/>
        <v/>
      </c>
      <c r="J409" s="9" t="str">
        <f t="shared" si="94"/>
        <v/>
      </c>
      <c r="K409" s="9" t="str">
        <f t="shared" si="97"/>
        <v xml:space="preserve"> </v>
      </c>
      <c r="L409" s="9" t="str">
        <f t="shared" si="98"/>
        <v xml:space="preserve"> </v>
      </c>
      <c r="M409" s="9" t="str">
        <f t="shared" si="95"/>
        <v/>
      </c>
      <c r="N409" s="9" t="str">
        <f t="shared" si="96"/>
        <v/>
      </c>
    </row>
    <row r="410" spans="1:14" x14ac:dyDescent="0.2">
      <c r="A410" s="28"/>
      <c r="B410" s="7" t="s">
        <v>379</v>
      </c>
      <c r="C410" s="8">
        <v>12</v>
      </c>
      <c r="D410" s="8">
        <v>3</v>
      </c>
      <c r="E410" s="8">
        <v>6</v>
      </c>
      <c r="F410" s="8">
        <v>4</v>
      </c>
      <c r="G410" s="9">
        <f t="shared" si="91"/>
        <v>1.3856812933025405E-2</v>
      </c>
      <c r="H410" s="9">
        <f t="shared" si="92"/>
        <v>1.6348773841961854E-3</v>
      </c>
      <c r="I410" s="9">
        <f t="shared" si="93"/>
        <v>3.2537960954446853E-3</v>
      </c>
      <c r="J410" s="9">
        <f t="shared" si="94"/>
        <v>1.6715419974926871E-3</v>
      </c>
      <c r="K410" s="9">
        <f t="shared" si="97"/>
        <v>-0.5</v>
      </c>
      <c r="L410" s="9">
        <f t="shared" si="98"/>
        <v>0.33333333333333331</v>
      </c>
      <c r="M410" s="9">
        <f t="shared" si="95"/>
        <v>-6.9284064665127024E-3</v>
      </c>
      <c r="N410" s="9">
        <f t="shared" si="96"/>
        <v>5.4495912806539512E-4</v>
      </c>
    </row>
    <row r="411" spans="1:14" x14ac:dyDescent="0.2">
      <c r="A411" s="28"/>
      <c r="B411" s="7" t="s">
        <v>380</v>
      </c>
      <c r="C411" s="8">
        <v>0</v>
      </c>
      <c r="D411" s="8">
        <v>0</v>
      </c>
      <c r="E411" s="8">
        <v>0</v>
      </c>
      <c r="F411" s="8">
        <v>1</v>
      </c>
      <c r="G411" s="9" t="str">
        <f t="shared" si="91"/>
        <v/>
      </c>
      <c r="H411" s="9" t="str">
        <f t="shared" si="92"/>
        <v/>
      </c>
      <c r="I411" s="9" t="str">
        <f t="shared" si="93"/>
        <v/>
      </c>
      <c r="J411" s="9">
        <f t="shared" si="94"/>
        <v>4.1788549937317178E-4</v>
      </c>
      <c r="K411" s="9" t="str">
        <f t="shared" si="97"/>
        <v xml:space="preserve"> </v>
      </c>
      <c r="L411" s="9">
        <f t="shared" si="98"/>
        <v>1</v>
      </c>
      <c r="M411" s="9" t="str">
        <f t="shared" si="95"/>
        <v/>
      </c>
      <c r="N411" s="9" t="str">
        <f t="shared" si="96"/>
        <v/>
      </c>
    </row>
    <row r="412" spans="1:14" x14ac:dyDescent="0.2">
      <c r="A412" s="28"/>
      <c r="B412" s="7" t="s">
        <v>381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382</v>
      </c>
      <c r="C413" s="8">
        <v>0</v>
      </c>
      <c r="D413" s="8">
        <v>0</v>
      </c>
      <c r="E413" s="8">
        <v>1</v>
      </c>
      <c r="F413" s="8">
        <v>0</v>
      </c>
      <c r="G413" s="9" t="str">
        <f t="shared" si="91"/>
        <v/>
      </c>
      <c r="H413" s="9" t="str">
        <f t="shared" si="92"/>
        <v/>
      </c>
      <c r="I413" s="9">
        <f t="shared" si="93"/>
        <v>5.4229934924078093E-4</v>
      </c>
      <c r="J413" s="9" t="str">
        <f t="shared" si="94"/>
        <v/>
      </c>
      <c r="K413" s="9">
        <f t="shared" si="97"/>
        <v>1</v>
      </c>
      <c r="L413" s="9" t="str">
        <f t="shared" si="98"/>
        <v xml:space="preserve"> </v>
      </c>
      <c r="M413" s="9" t="str">
        <f t="shared" si="95"/>
        <v/>
      </c>
      <c r="N413" s="9" t="str">
        <f t="shared" si="96"/>
        <v/>
      </c>
    </row>
    <row r="414" spans="1:14" x14ac:dyDescent="0.2">
      <c r="A414" s="28"/>
      <c r="B414" s="7" t="s">
        <v>383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384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385</v>
      </c>
      <c r="C416" s="8">
        <v>0</v>
      </c>
      <c r="D416" s="8">
        <v>0</v>
      </c>
      <c r="E416" s="8">
        <v>0</v>
      </c>
      <c r="F416" s="8">
        <v>0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 t="str">
        <f t="shared" si="94"/>
        <v/>
      </c>
      <c r="K416" s="9" t="str">
        <f t="shared" si="97"/>
        <v xml:space="preserve"> </v>
      </c>
      <c r="L416" s="9" t="str">
        <f t="shared" si="98"/>
        <v xml:space="preserve"> 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 t="s">
        <v>670</v>
      </c>
      <c r="B417" s="7" t="s">
        <v>386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 t="s">
        <v>670</v>
      </c>
      <c r="B418" s="7" t="s">
        <v>387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388</v>
      </c>
      <c r="C419" s="8">
        <v>140</v>
      </c>
      <c r="D419" s="8">
        <v>111</v>
      </c>
      <c r="E419" s="8">
        <v>51</v>
      </c>
      <c r="F419" s="8">
        <v>49</v>
      </c>
      <c r="G419" s="9">
        <f t="shared" si="91"/>
        <v>0.16166281755196305</v>
      </c>
      <c r="H419" s="9">
        <f t="shared" si="92"/>
        <v>6.0490463215258854E-2</v>
      </c>
      <c r="I419" s="9">
        <f t="shared" si="93"/>
        <v>2.7657266811279828E-2</v>
      </c>
      <c r="J419" s="9">
        <f t="shared" si="94"/>
        <v>2.0476389469285417E-2</v>
      </c>
      <c r="K419" s="9">
        <f t="shared" si="97"/>
        <v>-0.63571428571428568</v>
      </c>
      <c r="L419" s="9">
        <f t="shared" si="98"/>
        <v>-0.55855855855855852</v>
      </c>
      <c r="M419" s="9">
        <f t="shared" si="95"/>
        <v>-0.10277136258660508</v>
      </c>
      <c r="N419" s="9">
        <f t="shared" si="96"/>
        <v>-3.3787465940054495E-2</v>
      </c>
    </row>
    <row r="420" spans="1:14" x14ac:dyDescent="0.2">
      <c r="A420" s="28"/>
      <c r="B420" s="7" t="s">
        <v>389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390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391</v>
      </c>
      <c r="C422" s="8">
        <v>17</v>
      </c>
      <c r="D422" s="8">
        <v>14</v>
      </c>
      <c r="E422" s="8">
        <v>7</v>
      </c>
      <c r="F422" s="8">
        <v>4</v>
      </c>
      <c r="G422" s="9">
        <f t="shared" si="91"/>
        <v>1.9630484988452657E-2</v>
      </c>
      <c r="H422" s="9">
        <f t="shared" si="92"/>
        <v>7.6294277929155312E-3</v>
      </c>
      <c r="I422" s="9">
        <f t="shared" si="93"/>
        <v>3.7960954446854662E-3</v>
      </c>
      <c r="J422" s="9">
        <f t="shared" si="94"/>
        <v>1.6715419974926871E-3</v>
      </c>
      <c r="K422" s="9">
        <f t="shared" si="97"/>
        <v>-0.58823529411764708</v>
      </c>
      <c r="L422" s="9">
        <f t="shared" si="98"/>
        <v>-0.7142857142857143</v>
      </c>
      <c r="M422" s="9">
        <f t="shared" si="95"/>
        <v>-1.1547344110854504E-2</v>
      </c>
      <c r="N422" s="9">
        <f t="shared" si="96"/>
        <v>-5.4495912806539508E-3</v>
      </c>
    </row>
    <row r="423" spans="1:14" x14ac:dyDescent="0.2">
      <c r="A423" s="28"/>
      <c r="B423" s="7" t="s">
        <v>392</v>
      </c>
      <c r="C423" s="8">
        <v>108</v>
      </c>
      <c r="D423" s="8">
        <v>75</v>
      </c>
      <c r="E423" s="8">
        <v>39</v>
      </c>
      <c r="F423" s="8">
        <v>11</v>
      </c>
      <c r="G423" s="9">
        <f t="shared" si="91"/>
        <v>0.12471131639722864</v>
      </c>
      <c r="H423" s="9">
        <f t="shared" si="92"/>
        <v>4.0871934604904632E-2</v>
      </c>
      <c r="I423" s="9">
        <f t="shared" si="93"/>
        <v>2.1149674620390455E-2</v>
      </c>
      <c r="J423" s="9">
        <f t="shared" si="94"/>
        <v>4.5967404931048896E-3</v>
      </c>
      <c r="K423" s="9">
        <f t="shared" si="97"/>
        <v>-0.63888888888888884</v>
      </c>
      <c r="L423" s="9">
        <f t="shared" si="98"/>
        <v>-0.85333333333333339</v>
      </c>
      <c r="M423" s="9">
        <f t="shared" si="95"/>
        <v>-7.9676674364896075E-2</v>
      </c>
      <c r="N423" s="9">
        <f t="shared" si="96"/>
        <v>-3.4877384196185288E-2</v>
      </c>
    </row>
    <row r="424" spans="1:14" x14ac:dyDescent="0.2">
      <c r="A424" s="28"/>
      <c r="B424" s="7" t="s">
        <v>393</v>
      </c>
      <c r="C424" s="8">
        <v>98</v>
      </c>
      <c r="D424" s="8">
        <v>19</v>
      </c>
      <c r="E424" s="8">
        <v>87</v>
      </c>
      <c r="F424" s="8">
        <v>20</v>
      </c>
      <c r="G424" s="9">
        <f t="shared" si="91"/>
        <v>0.11316397228637413</v>
      </c>
      <c r="H424" s="9">
        <f t="shared" si="92"/>
        <v>1.0354223433242507E-2</v>
      </c>
      <c r="I424" s="9">
        <f t="shared" si="93"/>
        <v>4.7180043383947941E-2</v>
      </c>
      <c r="J424" s="9">
        <f t="shared" si="94"/>
        <v>8.3577099874634353E-3</v>
      </c>
      <c r="K424" s="9">
        <f t="shared" si="97"/>
        <v>-0.11224489795918367</v>
      </c>
      <c r="L424" s="9">
        <f t="shared" si="98"/>
        <v>5.2631578947368418E-2</v>
      </c>
      <c r="M424" s="9">
        <f t="shared" si="95"/>
        <v>-1.2702078521939953E-2</v>
      </c>
      <c r="N424" s="9">
        <f t="shared" si="96"/>
        <v>5.4495912806539512E-4</v>
      </c>
    </row>
    <row r="425" spans="1:14" x14ac:dyDescent="0.2">
      <c r="A425" s="28"/>
      <c r="B425" s="7" t="s">
        <v>394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395</v>
      </c>
      <c r="C426" s="8">
        <v>0</v>
      </c>
      <c r="D426" s="8">
        <v>0</v>
      </c>
      <c r="E426" s="8">
        <v>0</v>
      </c>
      <c r="F426" s="8">
        <v>0</v>
      </c>
      <c r="G426" s="9" t="str">
        <f t="shared" si="91"/>
        <v/>
      </c>
      <c r="H426" s="9" t="str">
        <f t="shared" si="92"/>
        <v/>
      </c>
      <c r="I426" s="9" t="str">
        <f t="shared" si="93"/>
        <v/>
      </c>
      <c r="J426" s="9" t="str">
        <f t="shared" si="94"/>
        <v/>
      </c>
      <c r="K426" s="9" t="str">
        <f t="shared" si="97"/>
        <v xml:space="preserve"> </v>
      </c>
      <c r="L426" s="9" t="str">
        <f t="shared" si="98"/>
        <v xml:space="preserve"> </v>
      </c>
      <c r="M426" s="9" t="str">
        <f t="shared" si="95"/>
        <v/>
      </c>
      <c r="N426" s="9" t="str">
        <f t="shared" si="96"/>
        <v/>
      </c>
    </row>
    <row r="427" spans="1:14" ht="25.5" x14ac:dyDescent="0.2">
      <c r="A427" s="28"/>
      <c r="B427" s="7" t="s">
        <v>396</v>
      </c>
      <c r="C427" s="8">
        <v>2</v>
      </c>
      <c r="D427" s="8">
        <v>0</v>
      </c>
      <c r="E427" s="8">
        <v>0</v>
      </c>
      <c r="F427" s="8">
        <v>0</v>
      </c>
      <c r="G427" s="9">
        <f t="shared" si="91"/>
        <v>2.3094688221709007E-3</v>
      </c>
      <c r="H427" s="9" t="str">
        <f t="shared" si="92"/>
        <v/>
      </c>
      <c r="I427" s="9" t="str">
        <f t="shared" si="93"/>
        <v/>
      </c>
      <c r="J427" s="9" t="str">
        <f t="shared" si="94"/>
        <v/>
      </c>
      <c r="K427" s="9">
        <f t="shared" si="97"/>
        <v>-1</v>
      </c>
      <c r="L427" s="9" t="str">
        <f t="shared" si="98"/>
        <v xml:space="preserve"> </v>
      </c>
      <c r="M427" s="9">
        <f t="shared" si="95"/>
        <v>-2.3094688221709007E-3</v>
      </c>
      <c r="N427" s="9" t="str">
        <f t="shared" si="96"/>
        <v/>
      </c>
    </row>
    <row r="428" spans="1:14" x14ac:dyDescent="0.2">
      <c r="A428" s="28"/>
      <c r="B428" s="7" t="s">
        <v>397</v>
      </c>
      <c r="C428" s="8">
        <v>3</v>
      </c>
      <c r="D428" s="8">
        <v>1</v>
      </c>
      <c r="E428" s="8">
        <v>4</v>
      </c>
      <c r="F428" s="8">
        <v>0</v>
      </c>
      <c r="G428" s="9">
        <f t="shared" si="91"/>
        <v>3.4642032332563512E-3</v>
      </c>
      <c r="H428" s="9">
        <f t="shared" si="92"/>
        <v>5.4495912806539512E-4</v>
      </c>
      <c r="I428" s="9">
        <f t="shared" si="93"/>
        <v>2.1691973969631237E-3</v>
      </c>
      <c r="J428" s="9" t="str">
        <f t="shared" si="94"/>
        <v/>
      </c>
      <c r="K428" s="9">
        <f t="shared" si="97"/>
        <v>0.33333333333333331</v>
      </c>
      <c r="L428" s="9">
        <f t="shared" si="98"/>
        <v>-1</v>
      </c>
      <c r="M428" s="9">
        <f t="shared" si="95"/>
        <v>1.1547344110854503E-3</v>
      </c>
      <c r="N428" s="9">
        <f t="shared" si="96"/>
        <v>-5.4495912806539512E-4</v>
      </c>
    </row>
    <row r="429" spans="1:14" x14ac:dyDescent="0.2">
      <c r="A429" s="28"/>
      <c r="B429" s="7" t="s">
        <v>398</v>
      </c>
      <c r="C429" s="8">
        <v>0</v>
      </c>
      <c r="D429" s="8">
        <v>0</v>
      </c>
      <c r="E429" s="8">
        <v>0</v>
      </c>
      <c r="F429" s="8">
        <v>1</v>
      </c>
      <c r="G429" s="9" t="str">
        <f t="shared" si="91"/>
        <v/>
      </c>
      <c r="H429" s="9" t="str">
        <f t="shared" si="92"/>
        <v/>
      </c>
      <c r="I429" s="9" t="str">
        <f t="shared" si="93"/>
        <v/>
      </c>
      <c r="J429" s="9">
        <f t="shared" si="94"/>
        <v>4.1788549937317178E-4</v>
      </c>
      <c r="K429" s="9" t="str">
        <f t="shared" si="97"/>
        <v xml:space="preserve"> </v>
      </c>
      <c r="L429" s="9">
        <f t="shared" si="98"/>
        <v>1</v>
      </c>
      <c r="M429" s="9" t="str">
        <f t="shared" si="95"/>
        <v/>
      </c>
      <c r="N429" s="9" t="str">
        <f t="shared" si="96"/>
        <v/>
      </c>
    </row>
    <row r="430" spans="1:14" x14ac:dyDescent="0.2">
      <c r="A430" s="28"/>
      <c r="B430" s="7" t="s">
        <v>399</v>
      </c>
      <c r="C430" s="8">
        <v>0</v>
      </c>
      <c r="D430" s="8">
        <v>0</v>
      </c>
      <c r="E430" s="8">
        <v>0</v>
      </c>
      <c r="F430" s="8">
        <v>0</v>
      </c>
      <c r="G430" s="9" t="str">
        <f t="shared" si="91"/>
        <v/>
      </c>
      <c r="H430" s="9" t="str">
        <f t="shared" si="92"/>
        <v/>
      </c>
      <c r="I430" s="9" t="str">
        <f t="shared" si="93"/>
        <v/>
      </c>
      <c r="J430" s="9" t="str">
        <f t="shared" si="94"/>
        <v/>
      </c>
      <c r="K430" s="9" t="str">
        <f t="shared" si="97"/>
        <v xml:space="preserve"> </v>
      </c>
      <c r="L430" s="9" t="str">
        <f t="shared" si="98"/>
        <v xml:space="preserve"> </v>
      </c>
      <c r="M430" s="9" t="str">
        <f t="shared" si="95"/>
        <v/>
      </c>
      <c r="N430" s="9" t="str">
        <f t="shared" si="96"/>
        <v/>
      </c>
    </row>
    <row r="431" spans="1:14" x14ac:dyDescent="0.2">
      <c r="A431" s="28"/>
      <c r="B431" s="7" t="s">
        <v>400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401</v>
      </c>
      <c r="C432" s="8">
        <v>0</v>
      </c>
      <c r="D432" s="8">
        <v>0</v>
      </c>
      <c r="E432" s="8">
        <v>0</v>
      </c>
      <c r="F432" s="8">
        <v>0</v>
      </c>
      <c r="G432" s="9" t="str">
        <f t="shared" si="91"/>
        <v/>
      </c>
      <c r="H432" s="9" t="str">
        <f t="shared" si="92"/>
        <v/>
      </c>
      <c r="I432" s="9" t="str">
        <f t="shared" si="93"/>
        <v/>
      </c>
      <c r="J432" s="9" t="str">
        <f t="shared" si="94"/>
        <v/>
      </c>
      <c r="K432" s="9" t="str">
        <f t="shared" si="97"/>
        <v xml:space="preserve"> </v>
      </c>
      <c r="L432" s="9" t="str">
        <f t="shared" si="98"/>
        <v xml:space="preserve"> 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402</v>
      </c>
      <c r="C433" s="8">
        <v>0</v>
      </c>
      <c r="D433" s="8">
        <v>4</v>
      </c>
      <c r="E433" s="8">
        <v>0</v>
      </c>
      <c r="F433" s="8">
        <v>0</v>
      </c>
      <c r="G433" s="9" t="str">
        <f t="shared" si="91"/>
        <v/>
      </c>
      <c r="H433" s="9">
        <f t="shared" si="92"/>
        <v>2.1798365122615805E-3</v>
      </c>
      <c r="I433" s="9" t="str">
        <f t="shared" si="93"/>
        <v/>
      </c>
      <c r="J433" s="9" t="str">
        <f t="shared" si="94"/>
        <v/>
      </c>
      <c r="K433" s="9" t="str">
        <f t="shared" si="97"/>
        <v xml:space="preserve"> </v>
      </c>
      <c r="L433" s="9">
        <f t="shared" si="98"/>
        <v>-1</v>
      </c>
      <c r="M433" s="9" t="str">
        <f t="shared" si="95"/>
        <v/>
      </c>
      <c r="N433" s="9">
        <f t="shared" si="96"/>
        <v>-2.1798365122615805E-3</v>
      </c>
    </row>
    <row r="434" spans="1:14" x14ac:dyDescent="0.2">
      <c r="A434" s="28"/>
      <c r="B434" s="7" t="s">
        <v>403</v>
      </c>
      <c r="C434" s="8">
        <v>1</v>
      </c>
      <c r="D434" s="8">
        <v>4</v>
      </c>
      <c r="E434" s="8">
        <v>1</v>
      </c>
      <c r="F434" s="8">
        <v>2</v>
      </c>
      <c r="G434" s="9">
        <f t="shared" si="91"/>
        <v>1.1547344110854503E-3</v>
      </c>
      <c r="H434" s="9">
        <f t="shared" si="92"/>
        <v>2.1798365122615805E-3</v>
      </c>
      <c r="I434" s="9">
        <f t="shared" si="93"/>
        <v>5.4229934924078093E-4</v>
      </c>
      <c r="J434" s="9">
        <f t="shared" si="94"/>
        <v>8.3577099874634355E-4</v>
      </c>
      <c r="K434" s="9">
        <f t="shared" si="97"/>
        <v>0</v>
      </c>
      <c r="L434" s="9">
        <f t="shared" si="98"/>
        <v>-0.5</v>
      </c>
      <c r="M434" s="9">
        <f t="shared" si="95"/>
        <v>0</v>
      </c>
      <c r="N434" s="9">
        <f t="shared" si="96"/>
        <v>-1.0899182561307902E-3</v>
      </c>
    </row>
    <row r="435" spans="1:14" x14ac:dyDescent="0.2">
      <c r="A435" s="28"/>
      <c r="B435" s="7" t="s">
        <v>404</v>
      </c>
      <c r="C435" s="8">
        <v>26</v>
      </c>
      <c r="D435" s="8">
        <v>27</v>
      </c>
      <c r="E435" s="8">
        <v>15</v>
      </c>
      <c r="F435" s="8">
        <v>6</v>
      </c>
      <c r="G435" s="9">
        <f t="shared" ref="G435:G498" si="99">+IF(C435=0,"",C435/C$371)</f>
        <v>3.0023094688221709E-2</v>
      </c>
      <c r="H435" s="9">
        <f t="shared" ref="H435:H498" si="100">+IF(D435=0,"",D435/D$371)</f>
        <v>1.4713896457765668E-2</v>
      </c>
      <c r="I435" s="9">
        <f t="shared" ref="I435:I498" si="101">+IF(E435=0,"",E435/E$371)</f>
        <v>8.1344902386117132E-3</v>
      </c>
      <c r="J435" s="9">
        <f t="shared" ref="J435:J498" si="102">+IF(F435=0,"",F435/F$371)</f>
        <v>2.5073129962390303E-3</v>
      </c>
      <c r="K435" s="9">
        <f t="shared" si="97"/>
        <v>-0.42307692307692307</v>
      </c>
      <c r="L435" s="9">
        <f t="shared" si="98"/>
        <v>-0.77777777777777779</v>
      </c>
      <c r="M435" s="9">
        <f t="shared" ref="M435:M498" si="103">+IF(OR(AND(G435=""),(K435="")),"",G435*K435)</f>
        <v>-1.2702078521939953E-2</v>
      </c>
      <c r="N435" s="9">
        <f t="shared" ref="N435:N498" si="104">+IF(OR(AND(H435=""),(L435="")),"",H435*L435)</f>
        <v>-1.1444141689373298E-2</v>
      </c>
    </row>
    <row r="436" spans="1:14" x14ac:dyDescent="0.2">
      <c r="A436" s="28"/>
      <c r="B436" s="7" t="s">
        <v>405</v>
      </c>
      <c r="C436" s="8">
        <v>0</v>
      </c>
      <c r="D436" s="8">
        <v>0</v>
      </c>
      <c r="E436" s="8">
        <v>2</v>
      </c>
      <c r="F436" s="8">
        <v>2</v>
      </c>
      <c r="G436" s="9" t="str">
        <f t="shared" si="99"/>
        <v/>
      </c>
      <c r="H436" s="9" t="str">
        <f t="shared" si="100"/>
        <v/>
      </c>
      <c r="I436" s="9">
        <f t="shared" si="101"/>
        <v>1.0845986984815619E-3</v>
      </c>
      <c r="J436" s="9">
        <f t="shared" si="102"/>
        <v>8.3577099874634355E-4</v>
      </c>
      <c r="K436" s="9">
        <f t="shared" ref="K436:K499" si="105">+IF(AND(C436=0,E436=0)," ",IF(C436=0,1,IF(E436=0,-1,(E436-C436)/C436)))</f>
        <v>1</v>
      </c>
      <c r="L436" s="9">
        <f t="shared" ref="L436:L499" si="106">+IF(AND(D436=0,F436=0)," ",IF(D436=0,1,IF(F436=0,-1,(F436-D436)/D436)))</f>
        <v>1</v>
      </c>
      <c r="M436" s="9" t="str">
        <f t="shared" si="103"/>
        <v/>
      </c>
      <c r="N436" s="9" t="str">
        <f t="shared" si="104"/>
        <v/>
      </c>
    </row>
    <row r="437" spans="1:14" x14ac:dyDescent="0.2">
      <c r="A437" s="28"/>
      <c r="B437" s="7" t="s">
        <v>406</v>
      </c>
      <c r="C437" s="8">
        <v>8</v>
      </c>
      <c r="D437" s="8">
        <v>13</v>
      </c>
      <c r="E437" s="8">
        <v>6</v>
      </c>
      <c r="F437" s="8">
        <v>9</v>
      </c>
      <c r="G437" s="9">
        <f t="shared" si="99"/>
        <v>9.2378752886836026E-3</v>
      </c>
      <c r="H437" s="9">
        <f t="shared" si="100"/>
        <v>7.0844686648501359E-3</v>
      </c>
      <c r="I437" s="9">
        <f t="shared" si="101"/>
        <v>3.2537960954446853E-3</v>
      </c>
      <c r="J437" s="9">
        <f t="shared" si="102"/>
        <v>3.7609694943585457E-3</v>
      </c>
      <c r="K437" s="9">
        <f t="shared" si="105"/>
        <v>-0.25</v>
      </c>
      <c r="L437" s="9">
        <f t="shared" si="106"/>
        <v>-0.30769230769230771</v>
      </c>
      <c r="M437" s="9">
        <f t="shared" si="103"/>
        <v>-2.3094688221709007E-3</v>
      </c>
      <c r="N437" s="9">
        <f t="shared" si="104"/>
        <v>-2.1798365122615805E-3</v>
      </c>
    </row>
    <row r="438" spans="1:14" x14ac:dyDescent="0.2">
      <c r="A438" s="28"/>
      <c r="B438" s="7" t="s">
        <v>407</v>
      </c>
      <c r="C438" s="8">
        <v>0</v>
      </c>
      <c r="D438" s="8">
        <v>1</v>
      </c>
      <c r="E438" s="8">
        <v>0</v>
      </c>
      <c r="F438" s="8">
        <v>0</v>
      </c>
      <c r="G438" s="9" t="str">
        <f t="shared" si="99"/>
        <v/>
      </c>
      <c r="H438" s="9">
        <f t="shared" si="100"/>
        <v>5.4495912806539512E-4</v>
      </c>
      <c r="I438" s="9" t="str">
        <f t="shared" si="101"/>
        <v/>
      </c>
      <c r="J438" s="9" t="str">
        <f t="shared" si="102"/>
        <v/>
      </c>
      <c r="K438" s="9" t="str">
        <f t="shared" si="105"/>
        <v xml:space="preserve"> </v>
      </c>
      <c r="L438" s="9">
        <f t="shared" si="106"/>
        <v>-1</v>
      </c>
      <c r="M438" s="9" t="str">
        <f t="shared" si="103"/>
        <v/>
      </c>
      <c r="N438" s="9">
        <f t="shared" si="104"/>
        <v>-5.4495912806539512E-4</v>
      </c>
    </row>
    <row r="439" spans="1:14" x14ac:dyDescent="0.2">
      <c r="A439" s="28" t="s">
        <v>670</v>
      </c>
      <c r="B439" s="7" t="s">
        <v>408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409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410</v>
      </c>
      <c r="C441" s="8">
        <v>0</v>
      </c>
      <c r="D441" s="8">
        <v>0</v>
      </c>
      <c r="E441" s="8">
        <v>0</v>
      </c>
      <c r="F441" s="8">
        <v>0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411</v>
      </c>
      <c r="C442" s="8">
        <v>0</v>
      </c>
      <c r="D442" s="8">
        <v>1</v>
      </c>
      <c r="E442" s="8">
        <v>1</v>
      </c>
      <c r="F442" s="8">
        <v>0</v>
      </c>
      <c r="G442" s="9" t="str">
        <f t="shared" si="99"/>
        <v/>
      </c>
      <c r="H442" s="9">
        <f t="shared" si="100"/>
        <v>5.4495912806539512E-4</v>
      </c>
      <c r="I442" s="9">
        <f t="shared" si="101"/>
        <v>5.4229934924078093E-4</v>
      </c>
      <c r="J442" s="9" t="str">
        <f t="shared" si="102"/>
        <v/>
      </c>
      <c r="K442" s="9">
        <f t="shared" si="105"/>
        <v>1</v>
      </c>
      <c r="L442" s="9">
        <f t="shared" si="106"/>
        <v>-1</v>
      </c>
      <c r="M442" s="9" t="str">
        <f t="shared" si="103"/>
        <v/>
      </c>
      <c r="N442" s="9">
        <f t="shared" si="104"/>
        <v>-5.4495912806539512E-4</v>
      </c>
    </row>
    <row r="443" spans="1:14" x14ac:dyDescent="0.2">
      <c r="A443" s="28"/>
      <c r="B443" s="7" t="s">
        <v>412</v>
      </c>
      <c r="C443" s="8">
        <v>1</v>
      </c>
      <c r="D443" s="8">
        <v>1</v>
      </c>
      <c r="E443" s="8">
        <v>0</v>
      </c>
      <c r="F443" s="8">
        <v>0</v>
      </c>
      <c r="G443" s="9">
        <f t="shared" si="99"/>
        <v>1.1547344110854503E-3</v>
      </c>
      <c r="H443" s="9">
        <f t="shared" si="100"/>
        <v>5.4495912806539512E-4</v>
      </c>
      <c r="I443" s="9" t="str">
        <f t="shared" si="101"/>
        <v/>
      </c>
      <c r="J443" s="9" t="str">
        <f t="shared" si="102"/>
        <v/>
      </c>
      <c r="K443" s="9">
        <f t="shared" si="105"/>
        <v>-1</v>
      </c>
      <c r="L443" s="9">
        <f t="shared" si="106"/>
        <v>-1</v>
      </c>
      <c r="M443" s="9">
        <f t="shared" si="103"/>
        <v>-1.1547344110854503E-3</v>
      </c>
      <c r="N443" s="9">
        <f t="shared" si="104"/>
        <v>-5.4495912806539512E-4</v>
      </c>
    </row>
    <row r="444" spans="1:14" x14ac:dyDescent="0.2">
      <c r="A444" s="28"/>
      <c r="B444" s="7" t="s">
        <v>413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414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415</v>
      </c>
      <c r="C446" s="8">
        <v>66</v>
      </c>
      <c r="D446" s="8">
        <v>532</v>
      </c>
      <c r="E446" s="8">
        <v>297</v>
      </c>
      <c r="F446" s="8">
        <v>732</v>
      </c>
      <c r="G446" s="9">
        <f t="shared" si="99"/>
        <v>7.6212471131639717E-2</v>
      </c>
      <c r="H446" s="9">
        <f t="shared" si="100"/>
        <v>0.2899182561307902</v>
      </c>
      <c r="I446" s="9">
        <f t="shared" si="101"/>
        <v>0.16106290672451193</v>
      </c>
      <c r="J446" s="9">
        <f t="shared" si="102"/>
        <v>0.30589218554116171</v>
      </c>
      <c r="K446" s="9">
        <f t="shared" si="105"/>
        <v>3.5</v>
      </c>
      <c r="L446" s="9">
        <f t="shared" si="106"/>
        <v>0.37593984962406013</v>
      </c>
      <c r="M446" s="9">
        <f t="shared" si="103"/>
        <v>0.26674364896073899</v>
      </c>
      <c r="N446" s="9">
        <f t="shared" si="104"/>
        <v>0.10899182561307902</v>
      </c>
    </row>
    <row r="447" spans="1:14" ht="22.5" customHeight="1" x14ac:dyDescent="0.2">
      <c r="A447" s="28"/>
      <c r="B447" s="7" t="s">
        <v>416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417</v>
      </c>
      <c r="C448" s="8">
        <v>0</v>
      </c>
      <c r="D448" s="8">
        <v>0</v>
      </c>
      <c r="E448" s="8">
        <v>0</v>
      </c>
      <c r="F448" s="8">
        <v>0</v>
      </c>
      <c r="G448" s="9" t="str">
        <f t="shared" si="99"/>
        <v/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 t="str">
        <f t="shared" si="105"/>
        <v xml:space="preserve"> </v>
      </c>
      <c r="L448" s="9" t="str">
        <f t="shared" si="106"/>
        <v xml:space="preserve"> 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418</v>
      </c>
      <c r="C449" s="8">
        <v>0</v>
      </c>
      <c r="D449" s="8">
        <v>0</v>
      </c>
      <c r="E449" s="8">
        <v>2</v>
      </c>
      <c r="F449" s="8">
        <v>0</v>
      </c>
      <c r="G449" s="9" t="str">
        <f t="shared" si="99"/>
        <v/>
      </c>
      <c r="H449" s="9" t="str">
        <f t="shared" si="100"/>
        <v/>
      </c>
      <c r="I449" s="9">
        <f t="shared" si="101"/>
        <v>1.0845986984815619E-3</v>
      </c>
      <c r="J449" s="9" t="str">
        <f t="shared" si="102"/>
        <v/>
      </c>
      <c r="K449" s="9">
        <f t="shared" si="105"/>
        <v>1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419</v>
      </c>
      <c r="C450" s="8">
        <v>1</v>
      </c>
      <c r="D450" s="8">
        <v>2</v>
      </c>
      <c r="E450" s="8">
        <v>0</v>
      </c>
      <c r="F450" s="8">
        <v>0</v>
      </c>
      <c r="G450" s="9">
        <f t="shared" si="99"/>
        <v>1.1547344110854503E-3</v>
      </c>
      <c r="H450" s="9">
        <f t="shared" si="100"/>
        <v>1.0899182561307902E-3</v>
      </c>
      <c r="I450" s="9" t="str">
        <f t="shared" si="101"/>
        <v/>
      </c>
      <c r="J450" s="9" t="str">
        <f t="shared" si="102"/>
        <v/>
      </c>
      <c r="K450" s="9">
        <f t="shared" si="105"/>
        <v>-1</v>
      </c>
      <c r="L450" s="9">
        <f t="shared" si="106"/>
        <v>-1</v>
      </c>
      <c r="M450" s="9">
        <f t="shared" si="103"/>
        <v>-1.1547344110854503E-3</v>
      </c>
      <c r="N450" s="9">
        <f t="shared" si="104"/>
        <v>-1.0899182561307902E-3</v>
      </c>
    </row>
    <row r="451" spans="1:14" x14ac:dyDescent="0.2">
      <c r="A451" s="28"/>
      <c r="B451" s="7" t="s">
        <v>420</v>
      </c>
      <c r="C451" s="8">
        <v>0</v>
      </c>
      <c r="D451" s="8">
        <v>1</v>
      </c>
      <c r="E451" s="8">
        <v>1</v>
      </c>
      <c r="F451" s="8">
        <v>0</v>
      </c>
      <c r="G451" s="9" t="str">
        <f t="shared" si="99"/>
        <v/>
      </c>
      <c r="H451" s="9">
        <f t="shared" si="100"/>
        <v>5.4495912806539512E-4</v>
      </c>
      <c r="I451" s="9">
        <f t="shared" si="101"/>
        <v>5.4229934924078093E-4</v>
      </c>
      <c r="J451" s="9" t="str">
        <f t="shared" si="102"/>
        <v/>
      </c>
      <c r="K451" s="9">
        <f t="shared" si="105"/>
        <v>1</v>
      </c>
      <c r="L451" s="9">
        <f t="shared" si="106"/>
        <v>-1</v>
      </c>
      <c r="M451" s="9" t="str">
        <f t="shared" si="103"/>
        <v/>
      </c>
      <c r="N451" s="9">
        <f t="shared" si="104"/>
        <v>-5.4495912806539512E-4</v>
      </c>
    </row>
    <row r="452" spans="1:14" x14ac:dyDescent="0.2">
      <c r="A452" s="28"/>
      <c r="B452" s="7" t="s">
        <v>421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422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423</v>
      </c>
      <c r="C454" s="8">
        <v>0</v>
      </c>
      <c r="D454" s="8">
        <v>1</v>
      </c>
      <c r="E454" s="8">
        <v>0</v>
      </c>
      <c r="F454" s="8">
        <v>0</v>
      </c>
      <c r="G454" s="9" t="str">
        <f t="shared" si="99"/>
        <v/>
      </c>
      <c r="H454" s="9">
        <f t="shared" si="100"/>
        <v>5.4495912806539512E-4</v>
      </c>
      <c r="I454" s="9" t="str">
        <f t="shared" si="101"/>
        <v/>
      </c>
      <c r="J454" s="9" t="str">
        <f t="shared" si="102"/>
        <v/>
      </c>
      <c r="K454" s="9" t="str">
        <f t="shared" si="105"/>
        <v xml:space="preserve"> </v>
      </c>
      <c r="L454" s="9">
        <f t="shared" si="106"/>
        <v>-1</v>
      </c>
      <c r="M454" s="9" t="str">
        <f t="shared" si="103"/>
        <v/>
      </c>
      <c r="N454" s="9">
        <f t="shared" si="104"/>
        <v>-5.4495912806539512E-4</v>
      </c>
    </row>
    <row r="455" spans="1:14" x14ac:dyDescent="0.2">
      <c r="A455" s="28"/>
      <c r="B455" s="7" t="s">
        <v>424</v>
      </c>
      <c r="C455" s="8">
        <v>0</v>
      </c>
      <c r="D455" s="8">
        <v>0</v>
      </c>
      <c r="E455" s="8">
        <v>1</v>
      </c>
      <c r="F455" s="8">
        <v>0</v>
      </c>
      <c r="G455" s="9" t="str">
        <f t="shared" si="99"/>
        <v/>
      </c>
      <c r="H455" s="9" t="str">
        <f t="shared" si="100"/>
        <v/>
      </c>
      <c r="I455" s="9">
        <f t="shared" si="101"/>
        <v>5.4229934924078093E-4</v>
      </c>
      <c r="J455" s="9" t="str">
        <f t="shared" si="102"/>
        <v/>
      </c>
      <c r="K455" s="9">
        <f t="shared" si="105"/>
        <v>1</v>
      </c>
      <c r="L455" s="9" t="str">
        <f t="shared" si="106"/>
        <v xml:space="preserve"> </v>
      </c>
      <c r="M455" s="9" t="str">
        <f t="shared" si="103"/>
        <v/>
      </c>
      <c r="N455" s="9" t="str">
        <f t="shared" si="104"/>
        <v/>
      </c>
    </row>
    <row r="456" spans="1:14" x14ac:dyDescent="0.2">
      <c r="A456" s="28"/>
      <c r="B456" s="7" t="s">
        <v>425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426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427</v>
      </c>
      <c r="C458" s="8">
        <v>0</v>
      </c>
      <c r="D458" s="8">
        <v>0</v>
      </c>
      <c r="E458" s="8">
        <v>0</v>
      </c>
      <c r="F458" s="8">
        <v>1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>
        <f t="shared" si="102"/>
        <v>4.1788549937317178E-4</v>
      </c>
      <c r="K458" s="9" t="str">
        <f t="shared" si="105"/>
        <v xml:space="preserve"> </v>
      </c>
      <c r="L458" s="9">
        <f t="shared" si="106"/>
        <v>1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428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429</v>
      </c>
      <c r="C460" s="8">
        <v>2</v>
      </c>
      <c r="D460" s="8">
        <v>41</v>
      </c>
      <c r="E460" s="8">
        <v>4</v>
      </c>
      <c r="F460" s="8">
        <v>49</v>
      </c>
      <c r="G460" s="9">
        <f t="shared" si="99"/>
        <v>2.3094688221709007E-3</v>
      </c>
      <c r="H460" s="9">
        <f t="shared" si="100"/>
        <v>2.2343324250681199E-2</v>
      </c>
      <c r="I460" s="9">
        <f t="shared" si="101"/>
        <v>2.1691973969631237E-3</v>
      </c>
      <c r="J460" s="9">
        <f t="shared" si="102"/>
        <v>2.0476389469285417E-2</v>
      </c>
      <c r="K460" s="9">
        <f t="shared" si="105"/>
        <v>1</v>
      </c>
      <c r="L460" s="9">
        <f t="shared" si="106"/>
        <v>0.1951219512195122</v>
      </c>
      <c r="M460" s="9">
        <f t="shared" si="103"/>
        <v>2.3094688221709007E-3</v>
      </c>
      <c r="N460" s="9">
        <f t="shared" si="104"/>
        <v>4.359673024523161E-3</v>
      </c>
    </row>
    <row r="461" spans="1:14" x14ac:dyDescent="0.2">
      <c r="A461" s="28"/>
      <c r="B461" s="7" t="s">
        <v>430</v>
      </c>
      <c r="C461" s="8">
        <v>0</v>
      </c>
      <c r="D461" s="8">
        <v>1</v>
      </c>
      <c r="E461" s="8">
        <v>0</v>
      </c>
      <c r="F461" s="8">
        <v>0</v>
      </c>
      <c r="G461" s="9" t="str">
        <f t="shared" si="99"/>
        <v/>
      </c>
      <c r="H461" s="9">
        <f t="shared" si="100"/>
        <v>5.4495912806539512E-4</v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>
        <f t="shared" si="106"/>
        <v>-1</v>
      </c>
      <c r="M461" s="9" t="str">
        <f t="shared" si="103"/>
        <v/>
      </c>
      <c r="N461" s="9">
        <f t="shared" si="104"/>
        <v>-5.4495912806539512E-4</v>
      </c>
    </row>
    <row r="462" spans="1:14" ht="25.5" x14ac:dyDescent="0.2">
      <c r="A462" s="28"/>
      <c r="B462" s="7" t="s">
        <v>431</v>
      </c>
      <c r="C462" s="8">
        <v>1</v>
      </c>
      <c r="D462" s="8">
        <v>9</v>
      </c>
      <c r="E462" s="8">
        <v>0</v>
      </c>
      <c r="F462" s="8">
        <v>0</v>
      </c>
      <c r="G462" s="9">
        <f t="shared" si="99"/>
        <v>1.1547344110854503E-3</v>
      </c>
      <c r="H462" s="9">
        <f t="shared" si="100"/>
        <v>4.9046321525885563E-3</v>
      </c>
      <c r="I462" s="9" t="str">
        <f t="shared" si="101"/>
        <v/>
      </c>
      <c r="J462" s="9" t="str">
        <f t="shared" si="102"/>
        <v/>
      </c>
      <c r="K462" s="9">
        <f t="shared" si="105"/>
        <v>-1</v>
      </c>
      <c r="L462" s="9">
        <f t="shared" si="106"/>
        <v>-1</v>
      </c>
      <c r="M462" s="9">
        <f t="shared" si="103"/>
        <v>-1.1547344110854503E-3</v>
      </c>
      <c r="N462" s="9">
        <f t="shared" si="104"/>
        <v>-4.9046321525885563E-3</v>
      </c>
    </row>
    <row r="463" spans="1:14" ht="25.5" x14ac:dyDescent="0.2">
      <c r="A463" s="28"/>
      <c r="B463" s="7" t="s">
        <v>432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433</v>
      </c>
      <c r="C464" s="8">
        <v>0</v>
      </c>
      <c r="D464" s="8">
        <v>1</v>
      </c>
      <c r="E464" s="8">
        <v>0</v>
      </c>
      <c r="F464" s="8">
        <v>0</v>
      </c>
      <c r="G464" s="9" t="str">
        <f t="shared" si="99"/>
        <v/>
      </c>
      <c r="H464" s="9">
        <f t="shared" si="100"/>
        <v>5.4495912806539512E-4</v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>
        <f t="shared" si="106"/>
        <v>-1</v>
      </c>
      <c r="M464" s="9" t="str">
        <f t="shared" si="103"/>
        <v/>
      </c>
      <c r="N464" s="9">
        <f t="shared" si="104"/>
        <v>-5.4495912806539512E-4</v>
      </c>
    </row>
    <row r="465" spans="1:14" x14ac:dyDescent="0.2">
      <c r="A465" s="28"/>
      <c r="B465" s="7" t="s">
        <v>434</v>
      </c>
      <c r="C465" s="8">
        <v>2</v>
      </c>
      <c r="D465" s="8">
        <v>7</v>
      </c>
      <c r="E465" s="8">
        <v>0</v>
      </c>
      <c r="F465" s="8">
        <v>3</v>
      </c>
      <c r="G465" s="9">
        <f t="shared" si="99"/>
        <v>2.3094688221709007E-3</v>
      </c>
      <c r="H465" s="9">
        <f t="shared" si="100"/>
        <v>3.8147138964577656E-3</v>
      </c>
      <c r="I465" s="9" t="str">
        <f t="shared" si="101"/>
        <v/>
      </c>
      <c r="J465" s="9">
        <f t="shared" si="102"/>
        <v>1.2536564981195152E-3</v>
      </c>
      <c r="K465" s="9">
        <f t="shared" si="105"/>
        <v>-1</v>
      </c>
      <c r="L465" s="9">
        <f t="shared" si="106"/>
        <v>-0.5714285714285714</v>
      </c>
      <c r="M465" s="9">
        <f t="shared" si="103"/>
        <v>-2.3094688221709007E-3</v>
      </c>
      <c r="N465" s="9">
        <f t="shared" si="104"/>
        <v>-2.17983651226158E-3</v>
      </c>
    </row>
    <row r="466" spans="1:14" x14ac:dyDescent="0.2">
      <c r="A466" s="28"/>
      <c r="B466" s="7" t="s">
        <v>435</v>
      </c>
      <c r="C466" s="8">
        <v>0</v>
      </c>
      <c r="D466" s="8">
        <v>1</v>
      </c>
      <c r="E466" s="8">
        <v>0</v>
      </c>
      <c r="F466" s="8">
        <v>0</v>
      </c>
      <c r="G466" s="9" t="str">
        <f t="shared" si="99"/>
        <v/>
      </c>
      <c r="H466" s="9">
        <f t="shared" si="100"/>
        <v>5.4495912806539512E-4</v>
      </c>
      <c r="I466" s="9" t="str">
        <f t="shared" si="101"/>
        <v/>
      </c>
      <c r="J466" s="9" t="str">
        <f t="shared" si="102"/>
        <v/>
      </c>
      <c r="K466" s="9" t="str">
        <f t="shared" si="105"/>
        <v xml:space="preserve"> </v>
      </c>
      <c r="L466" s="9">
        <f t="shared" si="106"/>
        <v>-1</v>
      </c>
      <c r="M466" s="9" t="str">
        <f t="shared" si="103"/>
        <v/>
      </c>
      <c r="N466" s="9">
        <f t="shared" si="104"/>
        <v>-5.4495912806539512E-4</v>
      </c>
    </row>
    <row r="467" spans="1:14" x14ac:dyDescent="0.2">
      <c r="A467" s="28"/>
      <c r="B467" s="7" t="s">
        <v>436</v>
      </c>
      <c r="C467" s="8">
        <v>0</v>
      </c>
      <c r="D467" s="8">
        <v>9</v>
      </c>
      <c r="E467" s="8">
        <v>0</v>
      </c>
      <c r="F467" s="8">
        <v>5</v>
      </c>
      <c r="G467" s="9" t="str">
        <f t="shared" si="99"/>
        <v/>
      </c>
      <c r="H467" s="9">
        <f t="shared" si="100"/>
        <v>4.9046321525885563E-3</v>
      </c>
      <c r="I467" s="9" t="str">
        <f t="shared" si="101"/>
        <v/>
      </c>
      <c r="J467" s="9">
        <f t="shared" si="102"/>
        <v>2.0894274968658588E-3</v>
      </c>
      <c r="K467" s="9" t="str">
        <f t="shared" si="105"/>
        <v xml:space="preserve"> </v>
      </c>
      <c r="L467" s="9">
        <f t="shared" si="106"/>
        <v>-0.44444444444444442</v>
      </c>
      <c r="M467" s="9" t="str">
        <f t="shared" si="103"/>
        <v/>
      </c>
      <c r="N467" s="9">
        <f t="shared" si="104"/>
        <v>-2.1798365122615805E-3</v>
      </c>
    </row>
    <row r="468" spans="1:14" x14ac:dyDescent="0.2">
      <c r="A468" s="28"/>
      <c r="B468" s="7" t="s">
        <v>437</v>
      </c>
      <c r="C468" s="8">
        <v>0</v>
      </c>
      <c r="D468" s="8">
        <v>2</v>
      </c>
      <c r="E468" s="8">
        <v>0</v>
      </c>
      <c r="F468" s="8">
        <v>0</v>
      </c>
      <c r="G468" s="9" t="str">
        <f t="shared" si="99"/>
        <v/>
      </c>
      <c r="H468" s="9">
        <f t="shared" si="100"/>
        <v>1.0899182561307902E-3</v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>
        <f t="shared" si="106"/>
        <v>-1</v>
      </c>
      <c r="M468" s="9" t="str">
        <f t="shared" si="103"/>
        <v/>
      </c>
      <c r="N468" s="9">
        <f t="shared" si="104"/>
        <v>-1.0899182561307902E-3</v>
      </c>
    </row>
    <row r="469" spans="1:14" x14ac:dyDescent="0.2">
      <c r="A469" s="28"/>
      <c r="B469" s="7" t="s">
        <v>438</v>
      </c>
      <c r="C469" s="8">
        <v>0</v>
      </c>
      <c r="D469" s="8">
        <v>8</v>
      </c>
      <c r="E469" s="8">
        <v>2</v>
      </c>
      <c r="F469" s="8">
        <v>0</v>
      </c>
      <c r="G469" s="9" t="str">
        <f t="shared" si="99"/>
        <v/>
      </c>
      <c r="H469" s="9">
        <f t="shared" si="100"/>
        <v>4.359673024523161E-3</v>
      </c>
      <c r="I469" s="9">
        <f t="shared" si="101"/>
        <v>1.0845986984815619E-3</v>
      </c>
      <c r="J469" s="9" t="str">
        <f t="shared" si="102"/>
        <v/>
      </c>
      <c r="K469" s="9">
        <f t="shared" si="105"/>
        <v>1</v>
      </c>
      <c r="L469" s="9">
        <f t="shared" si="106"/>
        <v>-1</v>
      </c>
      <c r="M469" s="9" t="str">
        <f t="shared" si="103"/>
        <v/>
      </c>
      <c r="N469" s="9">
        <f t="shared" si="104"/>
        <v>-4.359673024523161E-3</v>
      </c>
    </row>
    <row r="470" spans="1:14" x14ac:dyDescent="0.2">
      <c r="A470" s="28"/>
      <c r="B470" s="7" t="s">
        <v>439</v>
      </c>
      <c r="C470" s="8">
        <v>12</v>
      </c>
      <c r="D470" s="8">
        <v>53</v>
      </c>
      <c r="E470" s="8">
        <v>2</v>
      </c>
      <c r="F470" s="8">
        <v>32</v>
      </c>
      <c r="G470" s="9">
        <f t="shared" si="99"/>
        <v>1.3856812933025405E-2</v>
      </c>
      <c r="H470" s="9">
        <f t="shared" si="100"/>
        <v>2.888283378746594E-2</v>
      </c>
      <c r="I470" s="9">
        <f t="shared" si="101"/>
        <v>1.0845986984815619E-3</v>
      </c>
      <c r="J470" s="9">
        <f t="shared" si="102"/>
        <v>1.3372335979941497E-2</v>
      </c>
      <c r="K470" s="9">
        <f t="shared" si="105"/>
        <v>-0.83333333333333337</v>
      </c>
      <c r="L470" s="9">
        <f t="shared" si="106"/>
        <v>-0.39622641509433965</v>
      </c>
      <c r="M470" s="9">
        <f t="shared" si="103"/>
        <v>-1.1547344110854504E-2</v>
      </c>
      <c r="N470" s="9">
        <f t="shared" si="104"/>
        <v>-1.1444141689373298E-2</v>
      </c>
    </row>
    <row r="471" spans="1:14" x14ac:dyDescent="0.2">
      <c r="A471" s="28"/>
      <c r="B471" s="7" t="s">
        <v>440</v>
      </c>
      <c r="C471" s="8">
        <v>1</v>
      </c>
      <c r="D471" s="8">
        <v>1</v>
      </c>
      <c r="E471" s="8">
        <v>0</v>
      </c>
      <c r="F471" s="8">
        <v>1</v>
      </c>
      <c r="G471" s="9">
        <f t="shared" si="99"/>
        <v>1.1547344110854503E-3</v>
      </c>
      <c r="H471" s="9">
        <f t="shared" si="100"/>
        <v>5.4495912806539512E-4</v>
      </c>
      <c r="I471" s="9" t="str">
        <f t="shared" si="101"/>
        <v/>
      </c>
      <c r="J471" s="9">
        <f t="shared" si="102"/>
        <v>4.1788549937317178E-4</v>
      </c>
      <c r="K471" s="9">
        <f t="shared" si="105"/>
        <v>-1</v>
      </c>
      <c r="L471" s="9">
        <f t="shared" si="106"/>
        <v>0</v>
      </c>
      <c r="M471" s="9">
        <f t="shared" si="103"/>
        <v>-1.1547344110854503E-3</v>
      </c>
      <c r="N471" s="9">
        <f t="shared" si="104"/>
        <v>0</v>
      </c>
    </row>
    <row r="472" spans="1:14" x14ac:dyDescent="0.2">
      <c r="A472" s="28"/>
      <c r="B472" s="7" t="s">
        <v>441</v>
      </c>
      <c r="C472" s="8">
        <v>0</v>
      </c>
      <c r="D472" s="8">
        <v>0</v>
      </c>
      <c r="E472" s="8">
        <v>0</v>
      </c>
      <c r="F472" s="8">
        <v>0</v>
      </c>
      <c r="G472" s="9" t="str">
        <f t="shared" si="99"/>
        <v/>
      </c>
      <c r="H472" s="9" t="str">
        <f t="shared" si="100"/>
        <v/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442</v>
      </c>
      <c r="C473" s="8">
        <v>9</v>
      </c>
      <c r="D473" s="8">
        <v>139</v>
      </c>
      <c r="E473" s="8">
        <v>9</v>
      </c>
      <c r="F473" s="8">
        <v>82</v>
      </c>
      <c r="G473" s="9">
        <f t="shared" si="99"/>
        <v>1.0392609699769052E-2</v>
      </c>
      <c r="H473" s="9">
        <f t="shared" si="100"/>
        <v>7.5749318801089913E-2</v>
      </c>
      <c r="I473" s="9">
        <f t="shared" si="101"/>
        <v>4.8806941431670282E-3</v>
      </c>
      <c r="J473" s="9">
        <f t="shared" si="102"/>
        <v>3.4266610948600083E-2</v>
      </c>
      <c r="K473" s="9">
        <f t="shared" si="105"/>
        <v>0</v>
      </c>
      <c r="L473" s="9">
        <f t="shared" si="106"/>
        <v>-0.41007194244604317</v>
      </c>
      <c r="M473" s="9">
        <f t="shared" si="103"/>
        <v>0</v>
      </c>
      <c r="N473" s="9">
        <f t="shared" si="104"/>
        <v>-3.1062670299727518E-2</v>
      </c>
    </row>
    <row r="474" spans="1:14" x14ac:dyDescent="0.2">
      <c r="A474" s="28"/>
      <c r="B474" s="7" t="s">
        <v>443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444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445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446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447</v>
      </c>
      <c r="C478" s="8">
        <v>0</v>
      </c>
      <c r="D478" s="8">
        <v>0</v>
      </c>
      <c r="E478" s="8">
        <v>0</v>
      </c>
      <c r="F478" s="8">
        <v>0</v>
      </c>
      <c r="G478" s="9" t="str">
        <f t="shared" si="99"/>
        <v/>
      </c>
      <c r="H478" s="9" t="str">
        <f t="shared" si="100"/>
        <v/>
      </c>
      <c r="I478" s="9" t="str">
        <f t="shared" si="101"/>
        <v/>
      </c>
      <c r="J478" s="9" t="str">
        <f t="shared" si="102"/>
        <v/>
      </c>
      <c r="K478" s="9" t="str">
        <f t="shared" si="105"/>
        <v xml:space="preserve"> </v>
      </c>
      <c r="L478" s="9" t="str">
        <f t="shared" si="106"/>
        <v xml:space="preserve"> 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448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449</v>
      </c>
      <c r="C480" s="8">
        <v>0</v>
      </c>
      <c r="D480" s="8">
        <v>0</v>
      </c>
      <c r="E480" s="8">
        <v>0</v>
      </c>
      <c r="F480" s="8">
        <v>1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>
        <f t="shared" si="102"/>
        <v>4.1788549937317178E-4</v>
      </c>
      <c r="K480" s="9" t="str">
        <f t="shared" si="105"/>
        <v xml:space="preserve"> </v>
      </c>
      <c r="L480" s="9">
        <f t="shared" si="106"/>
        <v>1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450</v>
      </c>
      <c r="C481" s="8">
        <v>0</v>
      </c>
      <c r="D481" s="8">
        <v>5</v>
      </c>
      <c r="E481" s="8">
        <v>0</v>
      </c>
      <c r="F481" s="8">
        <v>8</v>
      </c>
      <c r="G481" s="9" t="str">
        <f t="shared" si="99"/>
        <v/>
      </c>
      <c r="H481" s="9">
        <f t="shared" si="100"/>
        <v>2.7247956403269754E-3</v>
      </c>
      <c r="I481" s="9" t="str">
        <f t="shared" si="101"/>
        <v/>
      </c>
      <c r="J481" s="9">
        <f t="shared" si="102"/>
        <v>3.3430839949853742E-3</v>
      </c>
      <c r="K481" s="9" t="str">
        <f t="shared" si="105"/>
        <v xml:space="preserve"> </v>
      </c>
      <c r="L481" s="9">
        <f t="shared" si="106"/>
        <v>0.6</v>
      </c>
      <c r="M481" s="9" t="str">
        <f t="shared" si="103"/>
        <v/>
      </c>
      <c r="N481" s="9">
        <f t="shared" si="104"/>
        <v>1.6348773841961851E-3</v>
      </c>
    </row>
    <row r="482" spans="1:14" x14ac:dyDescent="0.2">
      <c r="A482" s="28"/>
      <c r="B482" s="7" t="s">
        <v>451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452</v>
      </c>
      <c r="C483" s="8">
        <v>0</v>
      </c>
      <c r="D483" s="8">
        <v>1</v>
      </c>
      <c r="E483" s="8">
        <v>0</v>
      </c>
      <c r="F483" s="8">
        <v>5</v>
      </c>
      <c r="G483" s="9" t="str">
        <f t="shared" si="99"/>
        <v/>
      </c>
      <c r="H483" s="9">
        <f t="shared" si="100"/>
        <v>5.4495912806539512E-4</v>
      </c>
      <c r="I483" s="9" t="str">
        <f t="shared" si="101"/>
        <v/>
      </c>
      <c r="J483" s="9">
        <f t="shared" si="102"/>
        <v>2.0894274968658588E-3</v>
      </c>
      <c r="K483" s="9" t="str">
        <f t="shared" si="105"/>
        <v xml:space="preserve"> </v>
      </c>
      <c r="L483" s="9">
        <f t="shared" si="106"/>
        <v>4</v>
      </c>
      <c r="M483" s="9" t="str">
        <f t="shared" si="103"/>
        <v/>
      </c>
      <c r="N483" s="9">
        <f t="shared" si="104"/>
        <v>2.1798365122615805E-3</v>
      </c>
    </row>
    <row r="484" spans="1:14" x14ac:dyDescent="0.2">
      <c r="A484" s="28"/>
      <c r="B484" s="7" t="s">
        <v>453</v>
      </c>
      <c r="C484" s="8">
        <v>0</v>
      </c>
      <c r="D484" s="8">
        <v>7</v>
      </c>
      <c r="E484" s="8">
        <v>0</v>
      </c>
      <c r="F484" s="8">
        <v>4</v>
      </c>
      <c r="G484" s="9" t="str">
        <f t="shared" si="99"/>
        <v/>
      </c>
      <c r="H484" s="9">
        <f t="shared" si="100"/>
        <v>3.8147138964577656E-3</v>
      </c>
      <c r="I484" s="9" t="str">
        <f t="shared" si="101"/>
        <v/>
      </c>
      <c r="J484" s="9">
        <f t="shared" si="102"/>
        <v>1.6715419974926871E-3</v>
      </c>
      <c r="K484" s="9" t="str">
        <f t="shared" si="105"/>
        <v xml:space="preserve"> </v>
      </c>
      <c r="L484" s="9">
        <f t="shared" si="106"/>
        <v>-0.42857142857142855</v>
      </c>
      <c r="M484" s="9" t="str">
        <f t="shared" si="103"/>
        <v/>
      </c>
      <c r="N484" s="9">
        <f t="shared" si="104"/>
        <v>-1.6348773841961851E-3</v>
      </c>
    </row>
    <row r="485" spans="1:14" x14ac:dyDescent="0.2">
      <c r="A485" s="28"/>
      <c r="B485" s="7" t="s">
        <v>454</v>
      </c>
      <c r="C485" s="8">
        <v>0</v>
      </c>
      <c r="D485" s="8">
        <v>6</v>
      </c>
      <c r="E485" s="8">
        <v>0</v>
      </c>
      <c r="F485" s="8">
        <v>5</v>
      </c>
      <c r="G485" s="9" t="str">
        <f t="shared" si="99"/>
        <v/>
      </c>
      <c r="H485" s="9">
        <f t="shared" si="100"/>
        <v>3.2697547683923707E-3</v>
      </c>
      <c r="I485" s="9" t="str">
        <f t="shared" si="101"/>
        <v/>
      </c>
      <c r="J485" s="9">
        <f t="shared" si="102"/>
        <v>2.0894274968658588E-3</v>
      </c>
      <c r="K485" s="9" t="str">
        <f t="shared" si="105"/>
        <v xml:space="preserve"> </v>
      </c>
      <c r="L485" s="9">
        <f t="shared" si="106"/>
        <v>-0.16666666666666666</v>
      </c>
      <c r="M485" s="9" t="str">
        <f t="shared" si="103"/>
        <v/>
      </c>
      <c r="N485" s="9">
        <f t="shared" si="104"/>
        <v>-5.4495912806539512E-4</v>
      </c>
    </row>
    <row r="486" spans="1:14" ht="25.5" x14ac:dyDescent="0.2">
      <c r="A486" s="28"/>
      <c r="B486" s="7" t="s">
        <v>455</v>
      </c>
      <c r="C486" s="8">
        <v>0</v>
      </c>
      <c r="D486" s="8">
        <v>0</v>
      </c>
      <c r="E486" s="8">
        <v>0</v>
      </c>
      <c r="F486" s="8">
        <v>4</v>
      </c>
      <c r="G486" s="9" t="str">
        <f t="shared" si="99"/>
        <v/>
      </c>
      <c r="H486" s="9" t="str">
        <f t="shared" si="100"/>
        <v/>
      </c>
      <c r="I486" s="9" t="str">
        <f t="shared" si="101"/>
        <v/>
      </c>
      <c r="J486" s="9">
        <f t="shared" si="102"/>
        <v>1.6715419974926871E-3</v>
      </c>
      <c r="K486" s="9" t="str">
        <f t="shared" si="105"/>
        <v xml:space="preserve"> </v>
      </c>
      <c r="L486" s="9">
        <f t="shared" si="106"/>
        <v>1</v>
      </c>
      <c r="M486" s="9" t="str">
        <f t="shared" si="103"/>
        <v/>
      </c>
      <c r="N486" s="9" t="str">
        <f t="shared" si="104"/>
        <v/>
      </c>
    </row>
    <row r="487" spans="1:14" ht="25.5" x14ac:dyDescent="0.2">
      <c r="A487" s="28"/>
      <c r="B487" s="7" t="s">
        <v>456</v>
      </c>
      <c r="C487" s="8">
        <v>0</v>
      </c>
      <c r="D487" s="8">
        <v>0</v>
      </c>
      <c r="E487" s="8">
        <v>0</v>
      </c>
      <c r="F487" s="8">
        <v>23</v>
      </c>
      <c r="G487" s="9" t="str">
        <f t="shared" si="99"/>
        <v/>
      </c>
      <c r="H487" s="9" t="str">
        <f t="shared" si="100"/>
        <v/>
      </c>
      <c r="I487" s="9" t="str">
        <f t="shared" si="101"/>
        <v/>
      </c>
      <c r="J487" s="9">
        <f t="shared" si="102"/>
        <v>9.6113664855829502E-3</v>
      </c>
      <c r="K487" s="9" t="str">
        <f t="shared" si="105"/>
        <v xml:space="preserve"> </v>
      </c>
      <c r="L487" s="9">
        <f t="shared" si="106"/>
        <v>1</v>
      </c>
      <c r="M487" s="9" t="str">
        <f t="shared" si="103"/>
        <v/>
      </c>
      <c r="N487" s="9" t="str">
        <f t="shared" si="104"/>
        <v/>
      </c>
    </row>
    <row r="488" spans="1:14" ht="25.5" x14ac:dyDescent="0.2">
      <c r="A488" s="28"/>
      <c r="B488" s="7" t="s">
        <v>457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458</v>
      </c>
      <c r="C489" s="8">
        <v>0</v>
      </c>
      <c r="D489" s="8">
        <v>1</v>
      </c>
      <c r="E489" s="8">
        <v>0</v>
      </c>
      <c r="F489" s="8">
        <v>0</v>
      </c>
      <c r="G489" s="9" t="str">
        <f t="shared" si="99"/>
        <v/>
      </c>
      <c r="H489" s="9">
        <f t="shared" si="100"/>
        <v>5.4495912806539512E-4</v>
      </c>
      <c r="I489" s="9" t="str">
        <f t="shared" si="101"/>
        <v/>
      </c>
      <c r="J489" s="9" t="str">
        <f t="shared" si="102"/>
        <v/>
      </c>
      <c r="K489" s="9" t="str">
        <f t="shared" si="105"/>
        <v xml:space="preserve"> </v>
      </c>
      <c r="L489" s="9">
        <f t="shared" si="106"/>
        <v>-1</v>
      </c>
      <c r="M489" s="9" t="str">
        <f t="shared" si="103"/>
        <v/>
      </c>
      <c r="N489" s="9">
        <f t="shared" si="104"/>
        <v>-5.4495912806539512E-4</v>
      </c>
    </row>
    <row r="490" spans="1:14" ht="25.5" x14ac:dyDescent="0.2">
      <c r="A490" s="28"/>
      <c r="B490" s="7" t="s">
        <v>459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460</v>
      </c>
      <c r="C491" s="8">
        <v>0</v>
      </c>
      <c r="D491" s="8">
        <v>0</v>
      </c>
      <c r="E491" s="8">
        <v>0</v>
      </c>
      <c r="F491" s="8">
        <v>0</v>
      </c>
      <c r="G491" s="9" t="str">
        <f t="shared" si="99"/>
        <v/>
      </c>
      <c r="H491" s="9" t="str">
        <f t="shared" si="100"/>
        <v/>
      </c>
      <c r="I491" s="9" t="str">
        <f t="shared" si="101"/>
        <v/>
      </c>
      <c r="J491" s="9" t="str">
        <f t="shared" si="102"/>
        <v/>
      </c>
      <c r="K491" s="9" t="str">
        <f t="shared" si="105"/>
        <v xml:space="preserve"> </v>
      </c>
      <c r="L491" s="9" t="str">
        <f t="shared" si="106"/>
        <v xml:space="preserve"> </v>
      </c>
      <c r="M491" s="9" t="str">
        <f t="shared" si="103"/>
        <v/>
      </c>
      <c r="N491" s="9" t="str">
        <f t="shared" si="104"/>
        <v/>
      </c>
    </row>
    <row r="492" spans="1:14" x14ac:dyDescent="0.2">
      <c r="A492" s="28"/>
      <c r="B492" s="7" t="s">
        <v>461</v>
      </c>
      <c r="C492" s="8">
        <v>0</v>
      </c>
      <c r="D492" s="8">
        <v>1</v>
      </c>
      <c r="E492" s="8">
        <v>0</v>
      </c>
      <c r="F492" s="8">
        <v>5</v>
      </c>
      <c r="G492" s="9" t="str">
        <f t="shared" si="99"/>
        <v/>
      </c>
      <c r="H492" s="9">
        <f t="shared" si="100"/>
        <v>5.4495912806539512E-4</v>
      </c>
      <c r="I492" s="9" t="str">
        <f t="shared" si="101"/>
        <v/>
      </c>
      <c r="J492" s="9">
        <f t="shared" si="102"/>
        <v>2.0894274968658588E-3</v>
      </c>
      <c r="K492" s="9" t="str">
        <f t="shared" si="105"/>
        <v xml:space="preserve"> </v>
      </c>
      <c r="L492" s="9">
        <f t="shared" si="106"/>
        <v>4</v>
      </c>
      <c r="M492" s="9" t="str">
        <f t="shared" si="103"/>
        <v/>
      </c>
      <c r="N492" s="9">
        <f t="shared" si="104"/>
        <v>2.1798365122615805E-3</v>
      </c>
    </row>
    <row r="493" spans="1:14" x14ac:dyDescent="0.2">
      <c r="A493" s="28"/>
      <c r="B493" s="7" t="s">
        <v>462</v>
      </c>
      <c r="C493" s="8">
        <v>0</v>
      </c>
      <c r="D493" s="8">
        <v>28</v>
      </c>
      <c r="E493" s="8">
        <v>0</v>
      </c>
      <c r="F493" s="8">
        <v>17</v>
      </c>
      <c r="G493" s="9" t="str">
        <f t="shared" si="99"/>
        <v/>
      </c>
      <c r="H493" s="9">
        <f t="shared" si="100"/>
        <v>1.5258855585831062E-2</v>
      </c>
      <c r="I493" s="9" t="str">
        <f t="shared" si="101"/>
        <v/>
      </c>
      <c r="J493" s="9">
        <f t="shared" si="102"/>
        <v>7.1040534893439195E-3</v>
      </c>
      <c r="K493" s="9" t="str">
        <f t="shared" si="105"/>
        <v xml:space="preserve"> </v>
      </c>
      <c r="L493" s="9">
        <f t="shared" si="106"/>
        <v>-0.39285714285714285</v>
      </c>
      <c r="M493" s="9" t="str">
        <f t="shared" si="103"/>
        <v/>
      </c>
      <c r="N493" s="9">
        <f t="shared" si="104"/>
        <v>-5.9945504087193461E-3</v>
      </c>
    </row>
    <row r="494" spans="1:14" x14ac:dyDescent="0.2">
      <c r="A494" s="28"/>
      <c r="B494" s="7" t="s">
        <v>463</v>
      </c>
      <c r="C494" s="8">
        <v>0</v>
      </c>
      <c r="D494" s="8">
        <v>2</v>
      </c>
      <c r="E494" s="8">
        <v>0</v>
      </c>
      <c r="F494" s="8">
        <v>1</v>
      </c>
      <c r="G494" s="9" t="str">
        <f t="shared" si="99"/>
        <v/>
      </c>
      <c r="H494" s="9">
        <f t="shared" si="100"/>
        <v>1.0899182561307902E-3</v>
      </c>
      <c r="I494" s="9" t="str">
        <f t="shared" si="101"/>
        <v/>
      </c>
      <c r="J494" s="9">
        <f t="shared" si="102"/>
        <v>4.1788549937317178E-4</v>
      </c>
      <c r="K494" s="9" t="str">
        <f t="shared" si="105"/>
        <v xml:space="preserve"> </v>
      </c>
      <c r="L494" s="9">
        <f t="shared" si="106"/>
        <v>-0.5</v>
      </c>
      <c r="M494" s="9" t="str">
        <f t="shared" si="103"/>
        <v/>
      </c>
      <c r="N494" s="9">
        <f t="shared" si="104"/>
        <v>-5.4495912806539512E-4</v>
      </c>
    </row>
    <row r="495" spans="1:14" x14ac:dyDescent="0.2">
      <c r="A495" s="28"/>
      <c r="B495" s="7" t="s">
        <v>464</v>
      </c>
      <c r="C495" s="8">
        <v>0</v>
      </c>
      <c r="D495" s="8">
        <v>1</v>
      </c>
      <c r="E495" s="8">
        <v>0</v>
      </c>
      <c r="F495" s="8">
        <v>0</v>
      </c>
      <c r="G495" s="9" t="str">
        <f t="shared" si="99"/>
        <v/>
      </c>
      <c r="H495" s="9">
        <f t="shared" si="100"/>
        <v>5.4495912806539512E-4</v>
      </c>
      <c r="I495" s="9" t="str">
        <f t="shared" si="101"/>
        <v/>
      </c>
      <c r="J495" s="9" t="str">
        <f t="shared" si="102"/>
        <v/>
      </c>
      <c r="K495" s="9" t="str">
        <f t="shared" si="105"/>
        <v xml:space="preserve"> </v>
      </c>
      <c r="L495" s="9">
        <f t="shared" si="106"/>
        <v>-1</v>
      </c>
      <c r="M495" s="9" t="str">
        <f t="shared" si="103"/>
        <v/>
      </c>
      <c r="N495" s="9">
        <f t="shared" si="104"/>
        <v>-5.4495912806539512E-4</v>
      </c>
    </row>
    <row r="496" spans="1:14" x14ac:dyDescent="0.2">
      <c r="A496" s="28"/>
      <c r="B496" s="7" t="s">
        <v>465</v>
      </c>
      <c r="C496" s="8">
        <v>0</v>
      </c>
      <c r="D496" s="8">
        <v>0</v>
      </c>
      <c r="E496" s="8">
        <v>0</v>
      </c>
      <c r="F496" s="8">
        <v>1</v>
      </c>
      <c r="G496" s="9" t="str">
        <f t="shared" si="99"/>
        <v/>
      </c>
      <c r="H496" s="9" t="str">
        <f t="shared" si="100"/>
        <v/>
      </c>
      <c r="I496" s="9" t="str">
        <f t="shared" si="101"/>
        <v/>
      </c>
      <c r="J496" s="9">
        <f t="shared" si="102"/>
        <v>4.1788549937317178E-4</v>
      </c>
      <c r="K496" s="9" t="str">
        <f t="shared" si="105"/>
        <v xml:space="preserve"> </v>
      </c>
      <c r="L496" s="9">
        <f t="shared" si="106"/>
        <v>1</v>
      </c>
      <c r="M496" s="9" t="str">
        <f t="shared" si="103"/>
        <v/>
      </c>
      <c r="N496" s="9" t="str">
        <f t="shared" si="104"/>
        <v/>
      </c>
    </row>
    <row r="497" spans="1:14" x14ac:dyDescent="0.2">
      <c r="A497" s="28"/>
      <c r="B497" s="7" t="s">
        <v>466</v>
      </c>
      <c r="C497" s="8">
        <v>1</v>
      </c>
      <c r="D497" s="8">
        <v>0</v>
      </c>
      <c r="E497" s="8">
        <v>0</v>
      </c>
      <c r="F497" s="8">
        <v>0</v>
      </c>
      <c r="G497" s="9">
        <f t="shared" si="99"/>
        <v>1.1547344110854503E-3</v>
      </c>
      <c r="H497" s="9" t="str">
        <f t="shared" si="100"/>
        <v/>
      </c>
      <c r="I497" s="9" t="str">
        <f t="shared" si="101"/>
        <v/>
      </c>
      <c r="J497" s="9" t="str">
        <f t="shared" si="102"/>
        <v/>
      </c>
      <c r="K497" s="9">
        <f t="shared" si="105"/>
        <v>-1</v>
      </c>
      <c r="L497" s="9" t="str">
        <f t="shared" si="106"/>
        <v xml:space="preserve"> </v>
      </c>
      <c r="M497" s="9">
        <f t="shared" si="103"/>
        <v>-1.1547344110854503E-3</v>
      </c>
      <c r="N497" s="9" t="str">
        <f t="shared" si="104"/>
        <v/>
      </c>
    </row>
    <row r="498" spans="1:14" x14ac:dyDescent="0.2">
      <c r="A498" s="28"/>
      <c r="B498" s="7" t="s">
        <v>467</v>
      </c>
      <c r="C498" s="8">
        <v>0</v>
      </c>
      <c r="D498" s="8">
        <v>0</v>
      </c>
      <c r="E498" s="8">
        <v>0</v>
      </c>
      <c r="F498" s="8">
        <v>0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 t="str">
        <f t="shared" si="106"/>
        <v xml:space="preserve"> 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468</v>
      </c>
      <c r="C499" s="8">
        <v>2</v>
      </c>
      <c r="D499" s="8">
        <v>90</v>
      </c>
      <c r="E499" s="8">
        <v>1</v>
      </c>
      <c r="F499" s="8">
        <v>88</v>
      </c>
      <c r="G499" s="9">
        <f t="shared" ref="G499:G562" si="107">+IF(C499=0,"",C499/C$371)</f>
        <v>2.3094688221709007E-3</v>
      </c>
      <c r="H499" s="9">
        <f t="shared" ref="H499:H562" si="108">+IF(D499=0,"",D499/D$371)</f>
        <v>4.9046321525885561E-2</v>
      </c>
      <c r="I499" s="9">
        <f t="shared" ref="I499:I562" si="109">+IF(E499=0,"",E499/E$371)</f>
        <v>5.4229934924078093E-4</v>
      </c>
      <c r="J499" s="9">
        <f t="shared" ref="J499:J562" si="110">+IF(F499=0,"",F499/F$371)</f>
        <v>3.6773923944839117E-2</v>
      </c>
      <c r="K499" s="9">
        <f t="shared" si="105"/>
        <v>-0.5</v>
      </c>
      <c r="L499" s="9">
        <f t="shared" si="106"/>
        <v>-2.2222222222222223E-2</v>
      </c>
      <c r="M499" s="9">
        <f t="shared" ref="M499:M562" si="111">+IF(OR(AND(G499=""),(K499="")),"",G499*K499)</f>
        <v>-1.1547344110854503E-3</v>
      </c>
      <c r="N499" s="9">
        <f t="shared" ref="N499:N562" si="112">+IF(OR(AND(H499=""),(L499="")),"",H499*L499)</f>
        <v>-1.0899182561307902E-3</v>
      </c>
    </row>
    <row r="500" spans="1:14" x14ac:dyDescent="0.2">
      <c r="A500" s="28"/>
      <c r="B500" s="7" t="s">
        <v>469</v>
      </c>
      <c r="C500" s="8">
        <v>0</v>
      </c>
      <c r="D500" s="8">
        <v>0</v>
      </c>
      <c r="E500" s="8">
        <v>0</v>
      </c>
      <c r="F500" s="8">
        <v>6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>
        <f t="shared" si="110"/>
        <v>2.5073129962390303E-3</v>
      </c>
      <c r="K500" s="9" t="str">
        <f t="shared" ref="K500:K563" si="113">+IF(AND(C500=0,E500=0)," ",IF(C500=0,1,IF(E500=0,-1,(E500-C500)/C500)))</f>
        <v xml:space="preserve"> </v>
      </c>
      <c r="L500" s="9">
        <f t="shared" ref="L500:L563" si="114">+IF(AND(D500=0,F500=0)," ",IF(D500=0,1,IF(F500=0,-1,(F500-D500)/D500)))</f>
        <v>1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470</v>
      </c>
      <c r="C501" s="8">
        <v>0</v>
      </c>
      <c r="D501" s="8">
        <v>0</v>
      </c>
      <c r="E501" s="8">
        <v>0</v>
      </c>
      <c r="F501" s="8">
        <v>1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>
        <f t="shared" si="110"/>
        <v>4.1788549937317178E-4</v>
      </c>
      <c r="K501" s="9" t="str">
        <f t="shared" si="113"/>
        <v xml:space="preserve"> </v>
      </c>
      <c r="L501" s="9">
        <f t="shared" si="114"/>
        <v>1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471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472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473</v>
      </c>
      <c r="C504" s="8">
        <v>0</v>
      </c>
      <c r="D504" s="8">
        <v>0</v>
      </c>
      <c r="E504" s="8">
        <v>0</v>
      </c>
      <c r="F504" s="8">
        <v>3</v>
      </c>
      <c r="G504" s="9" t="str">
        <f t="shared" si="107"/>
        <v/>
      </c>
      <c r="H504" s="9" t="str">
        <f t="shared" si="108"/>
        <v/>
      </c>
      <c r="I504" s="9" t="str">
        <f t="shared" si="109"/>
        <v/>
      </c>
      <c r="J504" s="9">
        <f t="shared" si="110"/>
        <v>1.2536564981195152E-3</v>
      </c>
      <c r="K504" s="9" t="str">
        <f t="shared" si="113"/>
        <v xml:space="preserve"> </v>
      </c>
      <c r="L504" s="9">
        <f t="shared" si="114"/>
        <v>1</v>
      </c>
      <c r="M504" s="9" t="str">
        <f t="shared" si="111"/>
        <v/>
      </c>
      <c r="N504" s="9" t="str">
        <f t="shared" si="112"/>
        <v/>
      </c>
    </row>
    <row r="505" spans="1:14" x14ac:dyDescent="0.2">
      <c r="A505" s="28"/>
      <c r="B505" s="7" t="s">
        <v>474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475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476</v>
      </c>
      <c r="C507" s="8">
        <v>0</v>
      </c>
      <c r="D507" s="8">
        <v>9</v>
      </c>
      <c r="E507" s="8">
        <v>0</v>
      </c>
      <c r="F507" s="8">
        <v>8</v>
      </c>
      <c r="G507" s="9" t="str">
        <f t="shared" si="107"/>
        <v/>
      </c>
      <c r="H507" s="9">
        <f t="shared" si="108"/>
        <v>4.9046321525885563E-3</v>
      </c>
      <c r="I507" s="9" t="str">
        <f t="shared" si="109"/>
        <v/>
      </c>
      <c r="J507" s="9">
        <f t="shared" si="110"/>
        <v>3.3430839949853742E-3</v>
      </c>
      <c r="K507" s="9" t="str">
        <f t="shared" si="113"/>
        <v xml:space="preserve"> </v>
      </c>
      <c r="L507" s="9">
        <f t="shared" si="114"/>
        <v>-0.1111111111111111</v>
      </c>
      <c r="M507" s="9" t="str">
        <f t="shared" si="111"/>
        <v/>
      </c>
      <c r="N507" s="9">
        <f t="shared" si="112"/>
        <v>-5.4495912806539512E-4</v>
      </c>
    </row>
    <row r="508" spans="1:14" ht="25.5" x14ac:dyDescent="0.2">
      <c r="A508" s="28"/>
      <c r="B508" s="7" t="s">
        <v>477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478</v>
      </c>
      <c r="C509" s="8">
        <v>0</v>
      </c>
      <c r="D509" s="8">
        <v>1</v>
      </c>
      <c r="E509" s="8">
        <v>0</v>
      </c>
      <c r="F509" s="8">
        <v>5</v>
      </c>
      <c r="G509" s="9" t="str">
        <f t="shared" si="107"/>
        <v/>
      </c>
      <c r="H509" s="9">
        <f t="shared" si="108"/>
        <v>5.4495912806539512E-4</v>
      </c>
      <c r="I509" s="9" t="str">
        <f t="shared" si="109"/>
        <v/>
      </c>
      <c r="J509" s="9">
        <f t="shared" si="110"/>
        <v>2.0894274968658588E-3</v>
      </c>
      <c r="K509" s="9" t="str">
        <f t="shared" si="113"/>
        <v xml:space="preserve"> </v>
      </c>
      <c r="L509" s="9">
        <f t="shared" si="114"/>
        <v>4</v>
      </c>
      <c r="M509" s="9" t="str">
        <f t="shared" si="111"/>
        <v/>
      </c>
      <c r="N509" s="9">
        <f t="shared" si="112"/>
        <v>2.1798365122615805E-3</v>
      </c>
    </row>
    <row r="510" spans="1:14" x14ac:dyDescent="0.2">
      <c r="A510" s="28"/>
      <c r="B510" s="7" t="s">
        <v>479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480</v>
      </c>
      <c r="C511" s="8">
        <v>0</v>
      </c>
      <c r="D511" s="8">
        <v>5</v>
      </c>
      <c r="E511" s="8">
        <v>0</v>
      </c>
      <c r="F511" s="8">
        <v>4</v>
      </c>
      <c r="G511" s="9" t="str">
        <f t="shared" si="107"/>
        <v/>
      </c>
      <c r="H511" s="9">
        <f t="shared" si="108"/>
        <v>2.7247956403269754E-3</v>
      </c>
      <c r="I511" s="9" t="str">
        <f t="shared" si="109"/>
        <v/>
      </c>
      <c r="J511" s="9">
        <f t="shared" si="110"/>
        <v>1.6715419974926871E-3</v>
      </c>
      <c r="K511" s="9" t="str">
        <f t="shared" si="113"/>
        <v xml:space="preserve"> </v>
      </c>
      <c r="L511" s="9">
        <f t="shared" si="114"/>
        <v>-0.2</v>
      </c>
      <c r="M511" s="9" t="str">
        <f t="shared" si="111"/>
        <v/>
      </c>
      <c r="N511" s="9">
        <f t="shared" si="112"/>
        <v>-5.4495912806539512E-4</v>
      </c>
    </row>
    <row r="512" spans="1:14" x14ac:dyDescent="0.2">
      <c r="A512" s="28"/>
      <c r="B512" s="7" t="s">
        <v>481</v>
      </c>
      <c r="C512" s="8">
        <v>0</v>
      </c>
      <c r="D512" s="8">
        <v>13</v>
      </c>
      <c r="E512" s="8">
        <v>0</v>
      </c>
      <c r="F512" s="8">
        <v>8</v>
      </c>
      <c r="G512" s="9" t="str">
        <f t="shared" si="107"/>
        <v/>
      </c>
      <c r="H512" s="9">
        <f t="shared" si="108"/>
        <v>7.0844686648501359E-3</v>
      </c>
      <c r="I512" s="9" t="str">
        <f t="shared" si="109"/>
        <v/>
      </c>
      <c r="J512" s="9">
        <f t="shared" si="110"/>
        <v>3.3430839949853742E-3</v>
      </c>
      <c r="K512" s="9" t="str">
        <f t="shared" si="113"/>
        <v xml:space="preserve"> </v>
      </c>
      <c r="L512" s="9">
        <f t="shared" si="114"/>
        <v>-0.38461538461538464</v>
      </c>
      <c r="M512" s="9" t="str">
        <f t="shared" si="111"/>
        <v/>
      </c>
      <c r="N512" s="9">
        <f t="shared" si="112"/>
        <v>-2.7247956403269754E-3</v>
      </c>
    </row>
    <row r="513" spans="1:14" x14ac:dyDescent="0.2">
      <c r="A513" s="28"/>
      <c r="B513" s="7" t="s">
        <v>482</v>
      </c>
      <c r="C513" s="8">
        <v>0</v>
      </c>
      <c r="D513" s="8">
        <v>4</v>
      </c>
      <c r="E513" s="8">
        <v>0</v>
      </c>
      <c r="F513" s="8">
        <v>2</v>
      </c>
      <c r="G513" s="9" t="str">
        <f t="shared" si="107"/>
        <v/>
      </c>
      <c r="H513" s="9">
        <f t="shared" si="108"/>
        <v>2.1798365122615805E-3</v>
      </c>
      <c r="I513" s="9" t="str">
        <f t="shared" si="109"/>
        <v/>
      </c>
      <c r="J513" s="9">
        <f t="shared" si="110"/>
        <v>8.3577099874634355E-4</v>
      </c>
      <c r="K513" s="9" t="str">
        <f t="shared" si="113"/>
        <v xml:space="preserve"> </v>
      </c>
      <c r="L513" s="9">
        <f t="shared" si="114"/>
        <v>-0.5</v>
      </c>
      <c r="M513" s="9" t="str">
        <f t="shared" si="111"/>
        <v/>
      </c>
      <c r="N513" s="9">
        <f t="shared" si="112"/>
        <v>-1.0899182561307902E-3</v>
      </c>
    </row>
    <row r="514" spans="1:14" x14ac:dyDescent="0.2">
      <c r="A514" s="28"/>
      <c r="B514" s="7" t="s">
        <v>483</v>
      </c>
      <c r="C514" s="8">
        <v>0</v>
      </c>
      <c r="D514" s="8">
        <v>0</v>
      </c>
      <c r="E514" s="8">
        <v>0</v>
      </c>
      <c r="F514" s="8">
        <v>2</v>
      </c>
      <c r="G514" s="9" t="str">
        <f t="shared" si="107"/>
        <v/>
      </c>
      <c r="H514" s="9" t="str">
        <f t="shared" si="108"/>
        <v/>
      </c>
      <c r="I514" s="9" t="str">
        <f t="shared" si="109"/>
        <v/>
      </c>
      <c r="J514" s="9">
        <f t="shared" si="110"/>
        <v>8.3577099874634355E-4</v>
      </c>
      <c r="K514" s="9" t="str">
        <f t="shared" si="113"/>
        <v xml:space="preserve"> </v>
      </c>
      <c r="L514" s="9">
        <f t="shared" si="114"/>
        <v>1</v>
      </c>
      <c r="M514" s="9" t="str">
        <f t="shared" si="111"/>
        <v/>
      </c>
      <c r="N514" s="9" t="str">
        <f t="shared" si="112"/>
        <v/>
      </c>
    </row>
    <row r="515" spans="1:14" x14ac:dyDescent="0.2">
      <c r="A515" s="28"/>
      <c r="B515" s="7" t="s">
        <v>484</v>
      </c>
      <c r="C515" s="8">
        <v>0</v>
      </c>
      <c r="D515" s="8">
        <v>0</v>
      </c>
      <c r="E515" s="8">
        <v>0</v>
      </c>
      <c r="F515" s="8">
        <v>1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>
        <f t="shared" si="110"/>
        <v>4.1788549937317178E-4</v>
      </c>
      <c r="K515" s="9" t="str">
        <f t="shared" si="113"/>
        <v xml:space="preserve"> </v>
      </c>
      <c r="L515" s="9">
        <f t="shared" si="114"/>
        <v>1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485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486</v>
      </c>
      <c r="C517" s="8">
        <v>0</v>
      </c>
      <c r="D517" s="8">
        <v>1</v>
      </c>
      <c r="E517" s="8">
        <v>0</v>
      </c>
      <c r="F517" s="8">
        <v>2</v>
      </c>
      <c r="G517" s="9" t="str">
        <f t="shared" si="107"/>
        <v/>
      </c>
      <c r="H517" s="9">
        <f t="shared" si="108"/>
        <v>5.4495912806539512E-4</v>
      </c>
      <c r="I517" s="9" t="str">
        <f t="shared" si="109"/>
        <v/>
      </c>
      <c r="J517" s="9">
        <f t="shared" si="110"/>
        <v>8.3577099874634355E-4</v>
      </c>
      <c r="K517" s="9" t="str">
        <f t="shared" si="113"/>
        <v xml:space="preserve"> </v>
      </c>
      <c r="L517" s="9">
        <f t="shared" si="114"/>
        <v>1</v>
      </c>
      <c r="M517" s="9" t="str">
        <f t="shared" si="111"/>
        <v/>
      </c>
      <c r="N517" s="9">
        <f t="shared" si="112"/>
        <v>5.4495912806539512E-4</v>
      </c>
    </row>
    <row r="518" spans="1:14" x14ac:dyDescent="0.2">
      <c r="A518" s="28"/>
      <c r="B518" s="7" t="s">
        <v>487</v>
      </c>
      <c r="C518" s="8">
        <v>0</v>
      </c>
      <c r="D518" s="8">
        <v>2</v>
      </c>
      <c r="E518" s="8">
        <v>1</v>
      </c>
      <c r="F518" s="8">
        <v>4</v>
      </c>
      <c r="G518" s="9" t="str">
        <f t="shared" si="107"/>
        <v/>
      </c>
      <c r="H518" s="9">
        <f t="shared" si="108"/>
        <v>1.0899182561307902E-3</v>
      </c>
      <c r="I518" s="9">
        <f t="shared" si="109"/>
        <v>5.4229934924078093E-4</v>
      </c>
      <c r="J518" s="9">
        <f t="shared" si="110"/>
        <v>1.6715419974926871E-3</v>
      </c>
      <c r="K518" s="9">
        <f t="shared" si="113"/>
        <v>1</v>
      </c>
      <c r="L518" s="9">
        <f t="shared" si="114"/>
        <v>1</v>
      </c>
      <c r="M518" s="9" t="str">
        <f t="shared" si="111"/>
        <v/>
      </c>
      <c r="N518" s="9">
        <f t="shared" si="112"/>
        <v>1.0899182561307902E-3</v>
      </c>
    </row>
    <row r="519" spans="1:14" ht="24" customHeight="1" x14ac:dyDescent="0.2">
      <c r="A519" s="28"/>
      <c r="B519" s="7" t="s">
        <v>488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489</v>
      </c>
      <c r="C520" s="8">
        <v>0</v>
      </c>
      <c r="D520" s="8">
        <v>2</v>
      </c>
      <c r="E520" s="8">
        <v>0</v>
      </c>
      <c r="F520" s="8">
        <v>0</v>
      </c>
      <c r="G520" s="9" t="str">
        <f t="shared" si="107"/>
        <v/>
      </c>
      <c r="H520" s="9">
        <f t="shared" si="108"/>
        <v>1.0899182561307902E-3</v>
      </c>
      <c r="I520" s="9" t="str">
        <f t="shared" si="109"/>
        <v/>
      </c>
      <c r="J520" s="9" t="str">
        <f t="shared" si="110"/>
        <v/>
      </c>
      <c r="K520" s="9" t="str">
        <f t="shared" si="113"/>
        <v xml:space="preserve"> </v>
      </c>
      <c r="L520" s="9">
        <f t="shared" si="114"/>
        <v>-1</v>
      </c>
      <c r="M520" s="9" t="str">
        <f t="shared" si="111"/>
        <v/>
      </c>
      <c r="N520" s="9">
        <f t="shared" si="112"/>
        <v>-1.0899182561307902E-3</v>
      </c>
    </row>
    <row r="521" spans="1:14" ht="27.75" customHeight="1" x14ac:dyDescent="0.2">
      <c r="A521" s="28"/>
      <c r="B521" s="7" t="s">
        <v>490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491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492</v>
      </c>
      <c r="C523" s="8">
        <v>0</v>
      </c>
      <c r="D523" s="8">
        <v>2</v>
      </c>
      <c r="E523" s="8">
        <v>0</v>
      </c>
      <c r="F523" s="8">
        <v>0</v>
      </c>
      <c r="G523" s="9" t="str">
        <f t="shared" si="107"/>
        <v/>
      </c>
      <c r="H523" s="9">
        <f t="shared" si="108"/>
        <v>1.0899182561307902E-3</v>
      </c>
      <c r="I523" s="9" t="str">
        <f t="shared" si="109"/>
        <v/>
      </c>
      <c r="J523" s="9" t="str">
        <f t="shared" si="110"/>
        <v/>
      </c>
      <c r="K523" s="9" t="str">
        <f t="shared" si="113"/>
        <v xml:space="preserve"> </v>
      </c>
      <c r="L523" s="9">
        <f t="shared" si="114"/>
        <v>-1</v>
      </c>
      <c r="M523" s="9" t="str">
        <f t="shared" si="111"/>
        <v/>
      </c>
      <c r="N523" s="9">
        <f t="shared" si="112"/>
        <v>-1.0899182561307902E-3</v>
      </c>
    </row>
    <row r="524" spans="1:14" ht="25.5" x14ac:dyDescent="0.2">
      <c r="A524" s="28"/>
      <c r="B524" s="7" t="s">
        <v>493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494</v>
      </c>
      <c r="C525" s="8">
        <v>0</v>
      </c>
      <c r="D525" s="8">
        <v>1</v>
      </c>
      <c r="E525" s="8">
        <v>1</v>
      </c>
      <c r="F525" s="8">
        <v>2</v>
      </c>
      <c r="G525" s="9" t="str">
        <f t="shared" si="107"/>
        <v/>
      </c>
      <c r="H525" s="9">
        <f t="shared" si="108"/>
        <v>5.4495912806539512E-4</v>
      </c>
      <c r="I525" s="9">
        <f t="shared" si="109"/>
        <v>5.4229934924078093E-4</v>
      </c>
      <c r="J525" s="9">
        <f t="shared" si="110"/>
        <v>8.3577099874634355E-4</v>
      </c>
      <c r="K525" s="9">
        <f t="shared" si="113"/>
        <v>1</v>
      </c>
      <c r="L525" s="9">
        <f t="shared" si="114"/>
        <v>1</v>
      </c>
      <c r="M525" s="9" t="str">
        <f t="shared" si="111"/>
        <v/>
      </c>
      <c r="N525" s="9">
        <f t="shared" si="112"/>
        <v>5.4495912806539512E-4</v>
      </c>
    </row>
    <row r="526" spans="1:14" ht="25.5" x14ac:dyDescent="0.2">
      <c r="A526" s="28"/>
      <c r="B526" s="7" t="s">
        <v>495</v>
      </c>
      <c r="C526" s="8">
        <v>0</v>
      </c>
      <c r="D526" s="8">
        <v>0</v>
      </c>
      <c r="E526" s="8">
        <v>0</v>
      </c>
      <c r="F526" s="8">
        <v>0</v>
      </c>
      <c r="G526" s="9" t="str">
        <f t="shared" si="107"/>
        <v/>
      </c>
      <c r="H526" s="9" t="str">
        <f t="shared" si="108"/>
        <v/>
      </c>
      <c r="I526" s="9" t="str">
        <f t="shared" si="109"/>
        <v/>
      </c>
      <c r="J526" s="9" t="str">
        <f t="shared" si="110"/>
        <v/>
      </c>
      <c r="K526" s="9" t="str">
        <f t="shared" si="113"/>
        <v xml:space="preserve"> </v>
      </c>
      <c r="L526" s="9" t="str">
        <f t="shared" si="114"/>
        <v xml:space="preserve"> </v>
      </c>
      <c r="M526" s="9" t="str">
        <f t="shared" si="111"/>
        <v/>
      </c>
      <c r="N526" s="9" t="str">
        <f t="shared" si="112"/>
        <v/>
      </c>
    </row>
    <row r="527" spans="1:14" ht="25.5" x14ac:dyDescent="0.2">
      <c r="A527" s="28"/>
      <c r="B527" s="7" t="s">
        <v>496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497</v>
      </c>
      <c r="C528" s="8">
        <v>0</v>
      </c>
      <c r="D528" s="8">
        <v>0</v>
      </c>
      <c r="E528" s="8">
        <v>1</v>
      </c>
      <c r="F528" s="8">
        <v>6</v>
      </c>
      <c r="G528" s="9" t="str">
        <f t="shared" si="107"/>
        <v/>
      </c>
      <c r="H528" s="9" t="str">
        <f t="shared" si="108"/>
        <v/>
      </c>
      <c r="I528" s="9">
        <f t="shared" si="109"/>
        <v>5.4229934924078093E-4</v>
      </c>
      <c r="J528" s="9">
        <f t="shared" si="110"/>
        <v>2.5073129962390303E-3</v>
      </c>
      <c r="K528" s="9">
        <f t="shared" si="113"/>
        <v>1</v>
      </c>
      <c r="L528" s="9">
        <f t="shared" si="114"/>
        <v>1</v>
      </c>
      <c r="M528" s="9" t="str">
        <f t="shared" si="111"/>
        <v/>
      </c>
      <c r="N528" s="9" t="str">
        <f t="shared" si="112"/>
        <v/>
      </c>
    </row>
    <row r="529" spans="1:14" x14ac:dyDescent="0.2">
      <c r="A529" s="28" t="s">
        <v>670</v>
      </c>
      <c r="B529" s="7" t="s">
        <v>498</v>
      </c>
      <c r="C529" s="8">
        <v>0</v>
      </c>
      <c r="D529" s="8">
        <v>0</v>
      </c>
      <c r="E529" s="8">
        <v>0</v>
      </c>
      <c r="F529" s="8">
        <v>1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>
        <f t="shared" si="110"/>
        <v>4.1788549937317178E-4</v>
      </c>
      <c r="K529" s="9" t="str">
        <f t="shared" si="113"/>
        <v xml:space="preserve"> </v>
      </c>
      <c r="L529" s="9">
        <f t="shared" si="114"/>
        <v>1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499</v>
      </c>
      <c r="C530" s="8">
        <v>0</v>
      </c>
      <c r="D530" s="8">
        <v>0</v>
      </c>
      <c r="E530" s="8">
        <v>0</v>
      </c>
      <c r="F530" s="8">
        <v>0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 t="str">
        <f t="shared" si="114"/>
        <v xml:space="preserve"> 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500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501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502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503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504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505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506</v>
      </c>
      <c r="C537" s="8">
        <v>0</v>
      </c>
      <c r="D537" s="8">
        <v>0</v>
      </c>
      <c r="E537" s="8">
        <v>0</v>
      </c>
      <c r="F537" s="8">
        <v>0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 t="str">
        <f t="shared" si="113"/>
        <v xml:space="preserve"> </v>
      </c>
      <c r="L537" s="9" t="str">
        <f t="shared" si="114"/>
        <v xml:space="preserve"> 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507</v>
      </c>
      <c r="C538" s="8">
        <v>0</v>
      </c>
      <c r="D538" s="8">
        <v>0</v>
      </c>
      <c r="E538" s="8">
        <v>0</v>
      </c>
      <c r="F538" s="8">
        <v>0</v>
      </c>
      <c r="G538" s="9" t="str">
        <f t="shared" si="107"/>
        <v/>
      </c>
      <c r="H538" s="9" t="str">
        <f t="shared" si="108"/>
        <v/>
      </c>
      <c r="I538" s="9" t="str">
        <f t="shared" si="109"/>
        <v/>
      </c>
      <c r="J538" s="9" t="str">
        <f t="shared" si="110"/>
        <v/>
      </c>
      <c r="K538" s="9" t="str">
        <f t="shared" si="113"/>
        <v xml:space="preserve"> </v>
      </c>
      <c r="L538" s="9" t="str">
        <f t="shared" si="114"/>
        <v xml:space="preserve"> 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508</v>
      </c>
      <c r="C539" s="8">
        <v>4</v>
      </c>
      <c r="D539" s="8">
        <v>1</v>
      </c>
      <c r="E539" s="8">
        <v>1</v>
      </c>
      <c r="F539" s="8">
        <v>0</v>
      </c>
      <c r="G539" s="9">
        <f t="shared" si="107"/>
        <v>4.6189376443418013E-3</v>
      </c>
      <c r="H539" s="9">
        <f t="shared" si="108"/>
        <v>5.4495912806539512E-4</v>
      </c>
      <c r="I539" s="9">
        <f t="shared" si="109"/>
        <v>5.4229934924078093E-4</v>
      </c>
      <c r="J539" s="9" t="str">
        <f t="shared" si="110"/>
        <v/>
      </c>
      <c r="K539" s="9">
        <f t="shared" si="113"/>
        <v>-0.75</v>
      </c>
      <c r="L539" s="9">
        <f t="shared" si="114"/>
        <v>-1</v>
      </c>
      <c r="M539" s="9">
        <f t="shared" si="111"/>
        <v>-3.4642032332563508E-3</v>
      </c>
      <c r="N539" s="9">
        <f t="shared" si="112"/>
        <v>-5.4495912806539512E-4</v>
      </c>
    </row>
    <row r="540" spans="1:14" x14ac:dyDescent="0.2">
      <c r="A540" s="28"/>
      <c r="B540" s="7" t="s">
        <v>509</v>
      </c>
      <c r="C540" s="8">
        <v>1</v>
      </c>
      <c r="D540" s="8">
        <v>0</v>
      </c>
      <c r="E540" s="8">
        <v>0</v>
      </c>
      <c r="F540" s="8">
        <v>0</v>
      </c>
      <c r="G540" s="9">
        <f t="shared" si="107"/>
        <v>1.1547344110854503E-3</v>
      </c>
      <c r="H540" s="9" t="str">
        <f t="shared" si="108"/>
        <v/>
      </c>
      <c r="I540" s="9" t="str">
        <f t="shared" si="109"/>
        <v/>
      </c>
      <c r="J540" s="9" t="str">
        <f t="shared" si="110"/>
        <v/>
      </c>
      <c r="K540" s="9">
        <f t="shared" si="113"/>
        <v>-1</v>
      </c>
      <c r="L540" s="9" t="str">
        <f t="shared" si="114"/>
        <v xml:space="preserve"> </v>
      </c>
      <c r="M540" s="9">
        <f t="shared" si="111"/>
        <v>-1.1547344110854503E-3</v>
      </c>
      <c r="N540" s="9" t="str">
        <f t="shared" si="112"/>
        <v/>
      </c>
    </row>
    <row r="541" spans="1:14" ht="38.25" x14ac:dyDescent="0.2">
      <c r="A541" s="28"/>
      <c r="B541" s="7" t="s">
        <v>510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511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512</v>
      </c>
      <c r="C543" s="8">
        <v>0</v>
      </c>
      <c r="D543" s="8">
        <v>0</v>
      </c>
      <c r="E543" s="8">
        <v>0</v>
      </c>
      <c r="F543" s="8">
        <v>0</v>
      </c>
      <c r="G543" s="9" t="str">
        <f t="shared" si="107"/>
        <v/>
      </c>
      <c r="H543" s="9" t="str">
        <f t="shared" si="108"/>
        <v/>
      </c>
      <c r="I543" s="9" t="str">
        <f t="shared" si="109"/>
        <v/>
      </c>
      <c r="J543" s="9" t="str">
        <f t="shared" si="110"/>
        <v/>
      </c>
      <c r="K543" s="9" t="str">
        <f t="shared" si="113"/>
        <v xml:space="preserve"> </v>
      </c>
      <c r="L543" s="9" t="str">
        <f t="shared" si="114"/>
        <v xml:space="preserve"> 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513</v>
      </c>
      <c r="C544" s="8">
        <v>1</v>
      </c>
      <c r="D544" s="8">
        <v>2</v>
      </c>
      <c r="E544" s="8">
        <v>0</v>
      </c>
      <c r="F544" s="8">
        <v>1</v>
      </c>
      <c r="G544" s="9">
        <f t="shared" si="107"/>
        <v>1.1547344110854503E-3</v>
      </c>
      <c r="H544" s="9">
        <f t="shared" si="108"/>
        <v>1.0899182561307902E-3</v>
      </c>
      <c r="I544" s="9" t="str">
        <f t="shared" si="109"/>
        <v/>
      </c>
      <c r="J544" s="9">
        <f t="shared" si="110"/>
        <v>4.1788549937317178E-4</v>
      </c>
      <c r="K544" s="9">
        <f t="shared" si="113"/>
        <v>-1</v>
      </c>
      <c r="L544" s="9">
        <f t="shared" si="114"/>
        <v>-0.5</v>
      </c>
      <c r="M544" s="9">
        <f t="shared" si="111"/>
        <v>-1.1547344110854503E-3</v>
      </c>
      <c r="N544" s="9">
        <f t="shared" si="112"/>
        <v>-5.4495912806539512E-4</v>
      </c>
    </row>
    <row r="545" spans="1:14" x14ac:dyDescent="0.2">
      <c r="A545" s="28"/>
      <c r="B545" s="7" t="s">
        <v>514</v>
      </c>
      <c r="C545" s="8">
        <v>1</v>
      </c>
      <c r="D545" s="8">
        <v>1</v>
      </c>
      <c r="E545" s="8">
        <v>0</v>
      </c>
      <c r="F545" s="8">
        <v>0</v>
      </c>
      <c r="G545" s="9">
        <f t="shared" si="107"/>
        <v>1.1547344110854503E-3</v>
      </c>
      <c r="H545" s="9">
        <f t="shared" si="108"/>
        <v>5.4495912806539512E-4</v>
      </c>
      <c r="I545" s="9" t="str">
        <f t="shared" si="109"/>
        <v/>
      </c>
      <c r="J545" s="9" t="str">
        <f t="shared" si="110"/>
        <v/>
      </c>
      <c r="K545" s="9">
        <f t="shared" si="113"/>
        <v>-1</v>
      </c>
      <c r="L545" s="9">
        <f t="shared" si="114"/>
        <v>-1</v>
      </c>
      <c r="M545" s="9">
        <f t="shared" si="111"/>
        <v>-1.1547344110854503E-3</v>
      </c>
      <c r="N545" s="9">
        <f t="shared" si="112"/>
        <v>-5.4495912806539512E-4</v>
      </c>
    </row>
    <row r="546" spans="1:14" ht="25.5" x14ac:dyDescent="0.2">
      <c r="A546" s="28"/>
      <c r="B546" s="7" t="s">
        <v>515</v>
      </c>
      <c r="C546" s="8">
        <v>0</v>
      </c>
      <c r="D546" s="8">
        <v>0</v>
      </c>
      <c r="E546" s="8">
        <v>0</v>
      </c>
      <c r="F546" s="8">
        <v>0</v>
      </c>
      <c r="G546" s="9" t="str">
        <f t="shared" si="107"/>
        <v/>
      </c>
      <c r="H546" s="9" t="str">
        <f t="shared" si="108"/>
        <v/>
      </c>
      <c r="I546" s="9" t="str">
        <f t="shared" si="109"/>
        <v/>
      </c>
      <c r="J546" s="9" t="str">
        <f t="shared" si="110"/>
        <v/>
      </c>
      <c r="K546" s="9" t="str">
        <f t="shared" si="113"/>
        <v xml:space="preserve"> </v>
      </c>
      <c r="L546" s="9" t="str">
        <f t="shared" si="114"/>
        <v xml:space="preserve"> </v>
      </c>
      <c r="M546" s="9" t="str">
        <f t="shared" si="111"/>
        <v/>
      </c>
      <c r="N546" s="9" t="str">
        <f t="shared" si="112"/>
        <v/>
      </c>
    </row>
    <row r="547" spans="1:14" ht="25.5" x14ac:dyDescent="0.2">
      <c r="A547" s="28"/>
      <c r="B547" s="7" t="s">
        <v>516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517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518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519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520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521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522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523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524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525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526</v>
      </c>
      <c r="C557" s="8">
        <v>0</v>
      </c>
      <c r="D557" s="8">
        <v>0</v>
      </c>
      <c r="E557" s="8">
        <v>0</v>
      </c>
      <c r="F557" s="8">
        <v>0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 t="str">
        <f t="shared" si="114"/>
        <v xml:space="preserve"> 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527</v>
      </c>
      <c r="C558" s="8">
        <v>0</v>
      </c>
      <c r="D558" s="8">
        <v>0</v>
      </c>
      <c r="E558" s="8">
        <v>0</v>
      </c>
      <c r="F558" s="8">
        <v>1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>
        <f t="shared" si="110"/>
        <v>4.1788549937317178E-4</v>
      </c>
      <c r="K558" s="9" t="str">
        <f t="shared" si="113"/>
        <v xml:space="preserve"> </v>
      </c>
      <c r="L558" s="9">
        <f t="shared" si="114"/>
        <v>1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528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529</v>
      </c>
      <c r="C560" s="8">
        <v>0</v>
      </c>
      <c r="D560" s="8">
        <v>0</v>
      </c>
      <c r="E560" s="8">
        <v>0</v>
      </c>
      <c r="F560" s="8">
        <v>0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530</v>
      </c>
      <c r="C561" s="8">
        <v>0</v>
      </c>
      <c r="D561" s="8">
        <v>4</v>
      </c>
      <c r="E561" s="8">
        <v>0</v>
      </c>
      <c r="F561" s="8">
        <v>3</v>
      </c>
      <c r="G561" s="9" t="str">
        <f t="shared" si="107"/>
        <v/>
      </c>
      <c r="H561" s="9">
        <f t="shared" si="108"/>
        <v>2.1798365122615805E-3</v>
      </c>
      <c r="I561" s="9" t="str">
        <f t="shared" si="109"/>
        <v/>
      </c>
      <c r="J561" s="9">
        <f t="shared" si="110"/>
        <v>1.2536564981195152E-3</v>
      </c>
      <c r="K561" s="9" t="str">
        <f t="shared" si="113"/>
        <v xml:space="preserve"> </v>
      </c>
      <c r="L561" s="9">
        <f t="shared" si="114"/>
        <v>-0.25</v>
      </c>
      <c r="M561" s="9" t="str">
        <f t="shared" si="111"/>
        <v/>
      </c>
      <c r="N561" s="9">
        <f t="shared" si="112"/>
        <v>-5.4495912806539512E-4</v>
      </c>
    </row>
    <row r="562" spans="1:14" x14ac:dyDescent="0.2">
      <c r="A562" s="28"/>
      <c r="B562" s="7" t="s">
        <v>531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532</v>
      </c>
      <c r="C563" s="8">
        <v>0</v>
      </c>
      <c r="D563" s="8">
        <v>0</v>
      </c>
      <c r="E563" s="8">
        <v>0</v>
      </c>
      <c r="F563" s="8">
        <v>0</v>
      </c>
      <c r="G563" s="9" t="str">
        <f t="shared" ref="G563:G604" si="115">+IF(C563=0,"",C563/C$371)</f>
        <v/>
      </c>
      <c r="H563" s="9" t="str">
        <f t="shared" ref="H563:H604" si="116">+IF(D563=0,"",D563/D$371)</f>
        <v/>
      </c>
      <c r="I563" s="9" t="str">
        <f t="shared" ref="I563:I604" si="117">+IF(E563=0,"",E563/E$371)</f>
        <v/>
      </c>
      <c r="J563" s="9" t="str">
        <f t="shared" ref="J563:J604" si="118">+IF(F563=0,"",F563/F$371)</f>
        <v/>
      </c>
      <c r="K563" s="9" t="str">
        <f t="shared" si="113"/>
        <v xml:space="preserve"> </v>
      </c>
      <c r="L563" s="9" t="str">
        <f t="shared" si="114"/>
        <v xml:space="preserve"> </v>
      </c>
      <c r="M563" s="9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8"/>
      <c r="B564" s="7" t="s">
        <v>533</v>
      </c>
      <c r="C564" s="8">
        <v>0</v>
      </c>
      <c r="D564" s="8">
        <v>24</v>
      </c>
      <c r="E564" s="8">
        <v>3</v>
      </c>
      <c r="F564" s="8">
        <v>14</v>
      </c>
      <c r="G564" s="9" t="str">
        <f t="shared" si="115"/>
        <v/>
      </c>
      <c r="H564" s="9">
        <f t="shared" si="116"/>
        <v>1.3079019073569483E-2</v>
      </c>
      <c r="I564" s="9">
        <f t="shared" si="117"/>
        <v>1.6268980477223427E-3</v>
      </c>
      <c r="J564" s="9">
        <f t="shared" si="118"/>
        <v>5.8503969912244045E-3</v>
      </c>
      <c r="K564" s="9">
        <f t="shared" ref="K564:K604" si="121">+IF(AND(C564=0,E564=0)," ",IF(C564=0,1,IF(E564=0,-1,(E564-C564)/C564)))</f>
        <v>1</v>
      </c>
      <c r="L564" s="9">
        <f t="shared" ref="L564:L604" si="122">+IF(AND(D564=0,F564=0)," ",IF(D564=0,1,IF(F564=0,-1,(F564-D564)/D564)))</f>
        <v>-0.41666666666666669</v>
      </c>
      <c r="M564" s="9" t="str">
        <f t="shared" si="119"/>
        <v/>
      </c>
      <c r="N564" s="9">
        <f t="shared" si="120"/>
        <v>-5.4495912806539516E-3</v>
      </c>
    </row>
    <row r="565" spans="1:14" ht="25.5" x14ac:dyDescent="0.2">
      <c r="A565" s="28"/>
      <c r="B565" s="7" t="s">
        <v>534</v>
      </c>
      <c r="C565" s="8">
        <v>0</v>
      </c>
      <c r="D565" s="8">
        <v>0</v>
      </c>
      <c r="E565" s="8">
        <v>0</v>
      </c>
      <c r="F565" s="8">
        <v>0</v>
      </c>
      <c r="G565" s="9" t="str">
        <f t="shared" si="115"/>
        <v/>
      </c>
      <c r="H565" s="9" t="str">
        <f t="shared" si="116"/>
        <v/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 t="str">
        <f t="shared" si="122"/>
        <v xml:space="preserve"> 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535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536</v>
      </c>
      <c r="C567" s="8">
        <v>0</v>
      </c>
      <c r="D567" s="8">
        <v>14</v>
      </c>
      <c r="E567" s="8">
        <v>0</v>
      </c>
      <c r="F567" s="8">
        <v>8</v>
      </c>
      <c r="G567" s="9" t="str">
        <f t="shared" si="115"/>
        <v/>
      </c>
      <c r="H567" s="9">
        <f t="shared" si="116"/>
        <v>7.6294277929155312E-3</v>
      </c>
      <c r="I567" s="9" t="str">
        <f t="shared" si="117"/>
        <v/>
      </c>
      <c r="J567" s="9">
        <f t="shared" si="118"/>
        <v>3.3430839949853742E-3</v>
      </c>
      <c r="K567" s="9" t="str">
        <f t="shared" si="121"/>
        <v xml:space="preserve"> </v>
      </c>
      <c r="L567" s="9">
        <f t="shared" si="122"/>
        <v>-0.42857142857142855</v>
      </c>
      <c r="M567" s="9" t="str">
        <f t="shared" si="119"/>
        <v/>
      </c>
      <c r="N567" s="9">
        <f t="shared" si="120"/>
        <v>-3.2697547683923703E-3</v>
      </c>
    </row>
    <row r="568" spans="1:14" x14ac:dyDescent="0.2">
      <c r="A568" s="28"/>
      <c r="B568" s="7" t="s">
        <v>537</v>
      </c>
      <c r="C568" s="8">
        <v>1</v>
      </c>
      <c r="D568" s="8">
        <v>11</v>
      </c>
      <c r="E568" s="8">
        <v>0</v>
      </c>
      <c r="F568" s="8">
        <v>9</v>
      </c>
      <c r="G568" s="9">
        <f t="shared" si="115"/>
        <v>1.1547344110854503E-3</v>
      </c>
      <c r="H568" s="9">
        <f t="shared" si="116"/>
        <v>5.9945504087193461E-3</v>
      </c>
      <c r="I568" s="9" t="str">
        <f t="shared" si="117"/>
        <v/>
      </c>
      <c r="J568" s="9">
        <f t="shared" si="118"/>
        <v>3.7609694943585457E-3</v>
      </c>
      <c r="K568" s="9">
        <f t="shared" si="121"/>
        <v>-1</v>
      </c>
      <c r="L568" s="9">
        <f t="shared" si="122"/>
        <v>-0.18181818181818182</v>
      </c>
      <c r="M568" s="9">
        <f t="shared" si="119"/>
        <v>-1.1547344110854503E-3</v>
      </c>
      <c r="N568" s="9">
        <f t="shared" si="120"/>
        <v>-1.0899182561307902E-3</v>
      </c>
    </row>
    <row r="569" spans="1:14" x14ac:dyDescent="0.2">
      <c r="A569" s="28"/>
      <c r="B569" s="7" t="s">
        <v>538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539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540</v>
      </c>
      <c r="C571" s="8">
        <v>0</v>
      </c>
      <c r="D571" s="8">
        <v>0</v>
      </c>
      <c r="E571" s="8">
        <v>0</v>
      </c>
      <c r="F571" s="8">
        <v>0</v>
      </c>
      <c r="G571" s="9" t="str">
        <f t="shared" si="115"/>
        <v/>
      </c>
      <c r="H571" s="9" t="str">
        <f t="shared" si="116"/>
        <v/>
      </c>
      <c r="I571" s="9" t="str">
        <f t="shared" si="117"/>
        <v/>
      </c>
      <c r="J571" s="9" t="str">
        <f t="shared" si="118"/>
        <v/>
      </c>
      <c r="K571" s="9" t="str">
        <f t="shared" si="121"/>
        <v xml:space="preserve"> </v>
      </c>
      <c r="L571" s="9" t="str">
        <f t="shared" si="122"/>
        <v xml:space="preserve"> </v>
      </c>
      <c r="M571" s="9" t="str">
        <f t="shared" si="119"/>
        <v/>
      </c>
      <c r="N571" s="9" t="str">
        <f t="shared" si="120"/>
        <v/>
      </c>
    </row>
    <row r="572" spans="1:14" x14ac:dyDescent="0.2">
      <c r="A572" s="28"/>
      <c r="B572" s="7" t="s">
        <v>541</v>
      </c>
      <c r="C572" s="8">
        <v>0</v>
      </c>
      <c r="D572" s="8">
        <v>1</v>
      </c>
      <c r="E572" s="8">
        <v>0</v>
      </c>
      <c r="F572" s="8">
        <v>0</v>
      </c>
      <c r="G572" s="9" t="str">
        <f t="shared" si="115"/>
        <v/>
      </c>
      <c r="H572" s="9">
        <f t="shared" si="116"/>
        <v>5.4495912806539512E-4</v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>
        <f t="shared" si="122"/>
        <v>-1</v>
      </c>
      <c r="M572" s="9" t="str">
        <f t="shared" si="119"/>
        <v/>
      </c>
      <c r="N572" s="9">
        <f t="shared" si="120"/>
        <v>-5.4495912806539512E-4</v>
      </c>
    </row>
    <row r="573" spans="1:14" x14ac:dyDescent="0.2">
      <c r="A573" s="28"/>
      <c r="B573" s="7" t="s">
        <v>542</v>
      </c>
      <c r="C573" s="8">
        <v>0</v>
      </c>
      <c r="D573" s="8">
        <v>0</v>
      </c>
      <c r="E573" s="8">
        <v>0</v>
      </c>
      <c r="F573" s="8">
        <v>0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543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544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545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546</v>
      </c>
      <c r="C577" s="8">
        <v>2</v>
      </c>
      <c r="D577" s="8">
        <v>10</v>
      </c>
      <c r="E577" s="8">
        <v>2</v>
      </c>
      <c r="F577" s="8">
        <v>22</v>
      </c>
      <c r="G577" s="9">
        <f t="shared" si="115"/>
        <v>2.3094688221709007E-3</v>
      </c>
      <c r="H577" s="9">
        <f t="shared" si="116"/>
        <v>5.4495912806539508E-3</v>
      </c>
      <c r="I577" s="9">
        <f t="shared" si="117"/>
        <v>1.0845986984815619E-3</v>
      </c>
      <c r="J577" s="9">
        <f t="shared" si="118"/>
        <v>9.1934809862097792E-3</v>
      </c>
      <c r="K577" s="9">
        <f t="shared" si="121"/>
        <v>0</v>
      </c>
      <c r="L577" s="9">
        <f t="shared" si="122"/>
        <v>1.2</v>
      </c>
      <c r="M577" s="9">
        <f t="shared" si="119"/>
        <v>0</v>
      </c>
      <c r="N577" s="9">
        <f t="shared" si="120"/>
        <v>6.5395095367847406E-3</v>
      </c>
    </row>
    <row r="578" spans="1:14" ht="25.5" x14ac:dyDescent="0.2">
      <c r="A578" s="28"/>
      <c r="B578" s="7" t="s">
        <v>547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548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549</v>
      </c>
      <c r="C580" s="8">
        <v>0</v>
      </c>
      <c r="D580" s="8">
        <v>12</v>
      </c>
      <c r="E580" s="8">
        <v>0</v>
      </c>
      <c r="F580" s="8">
        <v>5</v>
      </c>
      <c r="G580" s="9" t="str">
        <f t="shared" si="115"/>
        <v/>
      </c>
      <c r="H580" s="9">
        <f t="shared" si="116"/>
        <v>6.5395095367847414E-3</v>
      </c>
      <c r="I580" s="9" t="str">
        <f t="shared" si="117"/>
        <v/>
      </c>
      <c r="J580" s="9">
        <f t="shared" si="118"/>
        <v>2.0894274968658588E-3</v>
      </c>
      <c r="K580" s="9" t="str">
        <f t="shared" si="121"/>
        <v xml:space="preserve"> </v>
      </c>
      <c r="L580" s="9">
        <f t="shared" si="122"/>
        <v>-0.58333333333333337</v>
      </c>
      <c r="M580" s="9" t="str">
        <f t="shared" si="119"/>
        <v/>
      </c>
      <c r="N580" s="9">
        <f t="shared" si="120"/>
        <v>-3.8147138964577661E-3</v>
      </c>
    </row>
    <row r="581" spans="1:14" ht="25.5" x14ac:dyDescent="0.2">
      <c r="A581" s="28"/>
      <c r="B581" s="7" t="s">
        <v>550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551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552</v>
      </c>
      <c r="C583" s="8">
        <v>2</v>
      </c>
      <c r="D583" s="8">
        <v>58</v>
      </c>
      <c r="E583" s="8">
        <v>0</v>
      </c>
      <c r="F583" s="8">
        <v>52</v>
      </c>
      <c r="G583" s="9">
        <f t="shared" si="115"/>
        <v>2.3094688221709007E-3</v>
      </c>
      <c r="H583" s="9">
        <f t="shared" si="116"/>
        <v>3.1607629427792917E-2</v>
      </c>
      <c r="I583" s="9" t="str">
        <f t="shared" si="117"/>
        <v/>
      </c>
      <c r="J583" s="9">
        <f t="shared" si="118"/>
        <v>2.173004596740493E-2</v>
      </c>
      <c r="K583" s="9">
        <f t="shared" si="121"/>
        <v>-1</v>
      </c>
      <c r="L583" s="9">
        <f t="shared" si="122"/>
        <v>-0.10344827586206896</v>
      </c>
      <c r="M583" s="9">
        <f t="shared" si="119"/>
        <v>-2.3094688221709007E-3</v>
      </c>
      <c r="N583" s="9">
        <f t="shared" si="120"/>
        <v>-3.2697547683923707E-3</v>
      </c>
    </row>
    <row r="584" spans="1:14" ht="25.5" x14ac:dyDescent="0.2">
      <c r="A584" s="28"/>
      <c r="B584" s="7" t="s">
        <v>553</v>
      </c>
      <c r="C584" s="8">
        <v>0</v>
      </c>
      <c r="D584" s="8">
        <v>0</v>
      </c>
      <c r="E584" s="8">
        <v>0</v>
      </c>
      <c r="F584" s="8">
        <v>1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>
        <f t="shared" si="118"/>
        <v>4.1788549937317178E-4</v>
      </c>
      <c r="K584" s="9" t="str">
        <f t="shared" si="121"/>
        <v xml:space="preserve"> </v>
      </c>
      <c r="L584" s="9">
        <f t="shared" si="122"/>
        <v>1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554</v>
      </c>
      <c r="C585" s="8">
        <v>0</v>
      </c>
      <c r="D585" s="8">
        <v>3</v>
      </c>
      <c r="E585" s="8">
        <v>0</v>
      </c>
      <c r="F585" s="8">
        <v>12</v>
      </c>
      <c r="G585" s="9" t="str">
        <f t="shared" si="115"/>
        <v/>
      </c>
      <c r="H585" s="9">
        <f t="shared" si="116"/>
        <v>1.6348773841961854E-3</v>
      </c>
      <c r="I585" s="9" t="str">
        <f t="shared" si="117"/>
        <v/>
      </c>
      <c r="J585" s="9">
        <f t="shared" si="118"/>
        <v>5.0146259924780607E-3</v>
      </c>
      <c r="K585" s="9" t="str">
        <f t="shared" si="121"/>
        <v xml:space="preserve"> </v>
      </c>
      <c r="L585" s="9">
        <f t="shared" si="122"/>
        <v>3</v>
      </c>
      <c r="M585" s="9" t="str">
        <f t="shared" si="119"/>
        <v/>
      </c>
      <c r="N585" s="9">
        <f t="shared" si="120"/>
        <v>4.9046321525885563E-3</v>
      </c>
    </row>
    <row r="586" spans="1:14" x14ac:dyDescent="0.2">
      <c r="A586" s="28"/>
      <c r="B586" s="7" t="s">
        <v>555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556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557</v>
      </c>
      <c r="C588" s="8">
        <v>0</v>
      </c>
      <c r="D588" s="8">
        <v>85</v>
      </c>
      <c r="E588" s="8">
        <v>3</v>
      </c>
      <c r="F588" s="8">
        <v>94</v>
      </c>
      <c r="G588" s="9" t="str">
        <f t="shared" si="115"/>
        <v/>
      </c>
      <c r="H588" s="9">
        <f t="shared" si="116"/>
        <v>4.632152588555858E-2</v>
      </c>
      <c r="I588" s="9">
        <f t="shared" si="117"/>
        <v>1.6268980477223427E-3</v>
      </c>
      <c r="J588" s="9">
        <f t="shared" si="118"/>
        <v>3.9281236941078143E-2</v>
      </c>
      <c r="K588" s="9">
        <f t="shared" si="121"/>
        <v>1</v>
      </c>
      <c r="L588" s="9">
        <f t="shared" si="122"/>
        <v>0.10588235294117647</v>
      </c>
      <c r="M588" s="9" t="str">
        <f t="shared" si="119"/>
        <v/>
      </c>
      <c r="N588" s="9">
        <f t="shared" si="120"/>
        <v>4.9046321525885554E-3</v>
      </c>
    </row>
    <row r="589" spans="1:14" ht="25.5" x14ac:dyDescent="0.2">
      <c r="A589" s="28"/>
      <c r="B589" s="7" t="s">
        <v>558</v>
      </c>
      <c r="C589" s="8">
        <v>0</v>
      </c>
      <c r="D589" s="8">
        <v>9</v>
      </c>
      <c r="E589" s="8">
        <v>5</v>
      </c>
      <c r="F589" s="8">
        <v>172</v>
      </c>
      <c r="G589" s="9" t="str">
        <f t="shared" si="115"/>
        <v/>
      </c>
      <c r="H589" s="9">
        <f t="shared" si="116"/>
        <v>4.9046321525885563E-3</v>
      </c>
      <c r="I589" s="9">
        <f t="shared" si="117"/>
        <v>2.7114967462039045E-3</v>
      </c>
      <c r="J589" s="9">
        <f t="shared" si="118"/>
        <v>7.1876305892185535E-2</v>
      </c>
      <c r="K589" s="9">
        <f t="shared" si="121"/>
        <v>1</v>
      </c>
      <c r="L589" s="9">
        <f t="shared" si="122"/>
        <v>18.111111111111111</v>
      </c>
      <c r="M589" s="9" t="str">
        <f t="shared" si="119"/>
        <v/>
      </c>
      <c r="N589" s="9">
        <f t="shared" si="120"/>
        <v>8.8828337874659408E-2</v>
      </c>
    </row>
    <row r="590" spans="1:14" x14ac:dyDescent="0.2">
      <c r="A590" s="28"/>
      <c r="B590" s="7" t="s">
        <v>559</v>
      </c>
      <c r="C590" s="8">
        <v>3</v>
      </c>
      <c r="D590" s="8">
        <v>63</v>
      </c>
      <c r="E590" s="8">
        <v>1</v>
      </c>
      <c r="F590" s="8">
        <v>53</v>
      </c>
      <c r="G590" s="9">
        <f t="shared" si="115"/>
        <v>3.4642032332563512E-3</v>
      </c>
      <c r="H590" s="9">
        <f t="shared" si="116"/>
        <v>3.4332425068119891E-2</v>
      </c>
      <c r="I590" s="9">
        <f t="shared" si="117"/>
        <v>5.4229934924078093E-4</v>
      </c>
      <c r="J590" s="9">
        <f t="shared" si="118"/>
        <v>2.2147931466778101E-2</v>
      </c>
      <c r="K590" s="9">
        <f t="shared" si="121"/>
        <v>-0.66666666666666663</v>
      </c>
      <c r="L590" s="9">
        <f t="shared" si="122"/>
        <v>-0.15873015873015872</v>
      </c>
      <c r="M590" s="9">
        <f t="shared" si="119"/>
        <v>-2.3094688221709007E-3</v>
      </c>
      <c r="N590" s="9">
        <f t="shared" si="120"/>
        <v>-5.4495912806539508E-3</v>
      </c>
    </row>
    <row r="591" spans="1:14" x14ac:dyDescent="0.2">
      <c r="A591" s="28"/>
      <c r="B591" s="7" t="s">
        <v>560</v>
      </c>
      <c r="C591" s="8">
        <v>0</v>
      </c>
      <c r="D591" s="8">
        <v>1</v>
      </c>
      <c r="E591" s="8">
        <v>0</v>
      </c>
      <c r="F591" s="8">
        <v>3</v>
      </c>
      <c r="G591" s="9" t="str">
        <f t="shared" si="115"/>
        <v/>
      </c>
      <c r="H591" s="9">
        <f t="shared" si="116"/>
        <v>5.4495912806539512E-4</v>
      </c>
      <c r="I591" s="9" t="str">
        <f t="shared" si="117"/>
        <v/>
      </c>
      <c r="J591" s="9">
        <f t="shared" si="118"/>
        <v>1.2536564981195152E-3</v>
      </c>
      <c r="K591" s="9" t="str">
        <f t="shared" si="121"/>
        <v xml:space="preserve"> </v>
      </c>
      <c r="L591" s="9">
        <f t="shared" si="122"/>
        <v>2</v>
      </c>
      <c r="M591" s="9" t="str">
        <f t="shared" si="119"/>
        <v/>
      </c>
      <c r="N591" s="9">
        <f t="shared" si="120"/>
        <v>1.0899182561307902E-3</v>
      </c>
    </row>
    <row r="592" spans="1:14" x14ac:dyDescent="0.2">
      <c r="A592" s="28"/>
      <c r="B592" s="7" t="s">
        <v>561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562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563</v>
      </c>
      <c r="C594" s="8">
        <v>0</v>
      </c>
      <c r="D594" s="8">
        <v>0</v>
      </c>
      <c r="E594" s="8">
        <v>0</v>
      </c>
      <c r="F594" s="8">
        <v>0</v>
      </c>
      <c r="G594" s="9" t="str">
        <f t="shared" si="115"/>
        <v/>
      </c>
      <c r="H594" s="9" t="str">
        <f t="shared" si="116"/>
        <v/>
      </c>
      <c r="I594" s="9" t="str">
        <f t="shared" si="117"/>
        <v/>
      </c>
      <c r="J594" s="9" t="str">
        <f t="shared" si="118"/>
        <v/>
      </c>
      <c r="K594" s="9" t="str">
        <f t="shared" si="121"/>
        <v xml:space="preserve"> </v>
      </c>
      <c r="L594" s="9" t="str">
        <f t="shared" si="122"/>
        <v xml:space="preserve"> 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564</v>
      </c>
      <c r="C595" s="8">
        <v>0</v>
      </c>
      <c r="D595" s="8">
        <v>0</v>
      </c>
      <c r="E595" s="8">
        <v>0</v>
      </c>
      <c r="F595" s="8">
        <v>0</v>
      </c>
      <c r="G595" s="9" t="str">
        <f t="shared" si="115"/>
        <v/>
      </c>
      <c r="H595" s="9" t="str">
        <f t="shared" si="116"/>
        <v/>
      </c>
      <c r="I595" s="9" t="str">
        <f t="shared" si="117"/>
        <v/>
      </c>
      <c r="J595" s="9" t="str">
        <f t="shared" si="118"/>
        <v/>
      </c>
      <c r="K595" s="9" t="str">
        <f t="shared" si="121"/>
        <v xml:space="preserve"> </v>
      </c>
      <c r="L595" s="9" t="str">
        <f t="shared" si="122"/>
        <v xml:space="preserve"> 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565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566</v>
      </c>
      <c r="C597" s="8">
        <v>0</v>
      </c>
      <c r="D597" s="8">
        <v>10</v>
      </c>
      <c r="E597" s="8">
        <v>1</v>
      </c>
      <c r="F597" s="8">
        <v>3</v>
      </c>
      <c r="G597" s="9" t="str">
        <f t="shared" si="115"/>
        <v/>
      </c>
      <c r="H597" s="9">
        <f t="shared" si="116"/>
        <v>5.4495912806539508E-3</v>
      </c>
      <c r="I597" s="9">
        <f t="shared" si="117"/>
        <v>5.4229934924078093E-4</v>
      </c>
      <c r="J597" s="9">
        <f t="shared" si="118"/>
        <v>1.2536564981195152E-3</v>
      </c>
      <c r="K597" s="9">
        <f t="shared" si="121"/>
        <v>1</v>
      </c>
      <c r="L597" s="9">
        <f t="shared" si="122"/>
        <v>-0.7</v>
      </c>
      <c r="M597" s="9" t="str">
        <f t="shared" si="119"/>
        <v/>
      </c>
      <c r="N597" s="9">
        <f t="shared" si="120"/>
        <v>-3.8147138964577652E-3</v>
      </c>
    </row>
    <row r="598" spans="1:14" x14ac:dyDescent="0.2">
      <c r="A598" s="28"/>
      <c r="B598" s="7" t="s">
        <v>567</v>
      </c>
      <c r="C598" s="8">
        <v>0</v>
      </c>
      <c r="D598" s="8">
        <v>4</v>
      </c>
      <c r="E598" s="8">
        <v>0</v>
      </c>
      <c r="F598" s="8">
        <v>4</v>
      </c>
      <c r="G598" s="9" t="str">
        <f t="shared" si="115"/>
        <v/>
      </c>
      <c r="H598" s="9">
        <f t="shared" si="116"/>
        <v>2.1798365122615805E-3</v>
      </c>
      <c r="I598" s="9" t="str">
        <f t="shared" si="117"/>
        <v/>
      </c>
      <c r="J598" s="9">
        <f t="shared" si="118"/>
        <v>1.6715419974926871E-3</v>
      </c>
      <c r="K598" s="9" t="str">
        <f t="shared" si="121"/>
        <v xml:space="preserve"> </v>
      </c>
      <c r="L598" s="9">
        <f t="shared" si="122"/>
        <v>0</v>
      </c>
      <c r="M598" s="9" t="str">
        <f t="shared" si="119"/>
        <v/>
      </c>
      <c r="N598" s="9">
        <f t="shared" si="120"/>
        <v>0</v>
      </c>
    </row>
    <row r="599" spans="1:14" ht="25.5" x14ac:dyDescent="0.2">
      <c r="A599" s="28"/>
      <c r="B599" s="7" t="s">
        <v>568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569</v>
      </c>
      <c r="C600" s="8">
        <v>0</v>
      </c>
      <c r="D600" s="8">
        <v>0</v>
      </c>
      <c r="E600" s="8">
        <v>0</v>
      </c>
      <c r="F600" s="8">
        <v>1</v>
      </c>
      <c r="G600" s="9" t="str">
        <f t="shared" si="115"/>
        <v/>
      </c>
      <c r="H600" s="9" t="str">
        <f t="shared" si="116"/>
        <v/>
      </c>
      <c r="I600" s="9" t="str">
        <f t="shared" si="117"/>
        <v/>
      </c>
      <c r="J600" s="9">
        <f t="shared" si="118"/>
        <v>4.1788549937317178E-4</v>
      </c>
      <c r="K600" s="9" t="str">
        <f t="shared" si="121"/>
        <v xml:space="preserve"> </v>
      </c>
      <c r="L600" s="9">
        <f t="shared" si="122"/>
        <v>1</v>
      </c>
      <c r="M600" s="9" t="str">
        <f t="shared" si="119"/>
        <v/>
      </c>
      <c r="N600" s="9" t="str">
        <f t="shared" si="120"/>
        <v/>
      </c>
    </row>
    <row r="601" spans="1:14" x14ac:dyDescent="0.2">
      <c r="A601" s="28"/>
      <c r="B601" s="7" t="s">
        <v>570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571</v>
      </c>
      <c r="C602" s="8">
        <v>0</v>
      </c>
      <c r="D602" s="8">
        <v>0</v>
      </c>
      <c r="E602" s="8">
        <v>0</v>
      </c>
      <c r="F602" s="8">
        <v>0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 t="str">
        <f t="shared" si="122"/>
        <v xml:space="preserve"> 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572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573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14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15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231</v>
      </c>
      <c r="D612" s="12">
        <f>SUM(D613:D640)</f>
        <v>891</v>
      </c>
      <c r="E612" s="12">
        <f>SUM(E613:E640)</f>
        <v>302</v>
      </c>
      <c r="F612" s="12">
        <f>SUM(F613:F640)</f>
        <v>577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0.30735930735930733</v>
      </c>
      <c r="L612" s="13">
        <f>+IF(AND(D612=0,F612=0),"",IF(D612=0,1,IF(F612=0,-1,(F612-D612)/D612)))</f>
        <v>-0.35241301907968575</v>
      </c>
      <c r="M612" s="13">
        <f t="shared" ref="M612:M640" si="127">+IF(OR(AND(G612=""),(K612="")),"",G612*K612)</f>
        <v>0.30735930735930733</v>
      </c>
      <c r="N612" s="13">
        <f t="shared" ref="N612:N640" si="128">+IF(OR(AND(H612=""),(L612="")),"",H612*L612)</f>
        <v>-0.35241301907968575</v>
      </c>
    </row>
    <row r="613" spans="1:14" x14ac:dyDescent="0.2">
      <c r="A613" s="28"/>
      <c r="B613" s="7" t="s">
        <v>574</v>
      </c>
      <c r="C613" s="8">
        <v>2</v>
      </c>
      <c r="D613" s="8">
        <v>4</v>
      </c>
      <c r="E613" s="8">
        <v>0</v>
      </c>
      <c r="F613" s="8">
        <v>2</v>
      </c>
      <c r="G613" s="9">
        <f t="shared" si="123"/>
        <v>8.658008658008658E-3</v>
      </c>
      <c r="H613" s="9">
        <f t="shared" si="124"/>
        <v>4.4893378226711564E-3</v>
      </c>
      <c r="I613" s="9" t="str">
        <f t="shared" si="125"/>
        <v/>
      </c>
      <c r="J613" s="9">
        <f t="shared" si="126"/>
        <v>3.4662045060658577E-3</v>
      </c>
      <c r="K613" s="9">
        <f t="shared" ref="K613:K640" si="129">+IF(AND(C613=0,E613=0)," ",IF(C613=0,1,IF(E613=0,-1,(E613-C613)/C613)))</f>
        <v>-1</v>
      </c>
      <c r="L613" s="9">
        <f t="shared" ref="L613:L640" si="130">+IF(AND(D613=0,F613=0)," ",IF(D613=0,1,IF(F613=0,-1,(F613-D613)/D613)))</f>
        <v>-0.5</v>
      </c>
      <c r="M613" s="9">
        <f t="shared" si="127"/>
        <v>-8.658008658008658E-3</v>
      </c>
      <c r="N613" s="9">
        <f t="shared" si="128"/>
        <v>-2.2446689113355782E-3</v>
      </c>
    </row>
    <row r="614" spans="1:14" x14ac:dyDescent="0.2">
      <c r="A614" s="28"/>
      <c r="B614" s="7" t="s">
        <v>575</v>
      </c>
      <c r="C614" s="8">
        <v>1</v>
      </c>
      <c r="D614" s="8">
        <v>15</v>
      </c>
      <c r="E614" s="8">
        <v>15</v>
      </c>
      <c r="F614" s="8">
        <v>14</v>
      </c>
      <c r="G614" s="9">
        <f t="shared" si="123"/>
        <v>4.329004329004329E-3</v>
      </c>
      <c r="H614" s="9">
        <f t="shared" si="124"/>
        <v>1.6835016835016835E-2</v>
      </c>
      <c r="I614" s="9">
        <f t="shared" si="125"/>
        <v>4.9668874172185427E-2</v>
      </c>
      <c r="J614" s="9">
        <f t="shared" si="126"/>
        <v>2.4263431542461005E-2</v>
      </c>
      <c r="K614" s="9">
        <f t="shared" si="129"/>
        <v>14</v>
      </c>
      <c r="L614" s="9">
        <f t="shared" si="130"/>
        <v>-6.6666666666666666E-2</v>
      </c>
      <c r="M614" s="9">
        <f t="shared" si="127"/>
        <v>6.0606060606060608E-2</v>
      </c>
      <c r="N614" s="9">
        <f t="shared" si="128"/>
        <v>-1.1223344556677889E-3</v>
      </c>
    </row>
    <row r="615" spans="1:14" ht="25.5" x14ac:dyDescent="0.2">
      <c r="A615" s="28"/>
      <c r="B615" s="7" t="s">
        <v>576</v>
      </c>
      <c r="C615" s="8">
        <v>35</v>
      </c>
      <c r="D615" s="8">
        <v>20</v>
      </c>
      <c r="E615" s="8">
        <v>59</v>
      </c>
      <c r="F615" s="8">
        <v>44</v>
      </c>
      <c r="G615" s="9">
        <f t="shared" si="123"/>
        <v>0.15151515151515152</v>
      </c>
      <c r="H615" s="9">
        <f t="shared" si="124"/>
        <v>2.2446689113355778E-2</v>
      </c>
      <c r="I615" s="9">
        <f t="shared" si="125"/>
        <v>0.19536423841059603</v>
      </c>
      <c r="J615" s="9">
        <f t="shared" si="126"/>
        <v>7.6256499133448868E-2</v>
      </c>
      <c r="K615" s="9">
        <f t="shared" si="129"/>
        <v>0.68571428571428572</v>
      </c>
      <c r="L615" s="9">
        <f t="shared" si="130"/>
        <v>1.2</v>
      </c>
      <c r="M615" s="9">
        <f t="shared" si="127"/>
        <v>0.1038961038961039</v>
      </c>
      <c r="N615" s="9">
        <f t="shared" si="128"/>
        <v>2.6936026936026935E-2</v>
      </c>
    </row>
    <row r="616" spans="1:14" x14ac:dyDescent="0.2">
      <c r="A616" s="28"/>
      <c r="B616" s="7" t="s">
        <v>577</v>
      </c>
      <c r="C616" s="8">
        <v>75</v>
      </c>
      <c r="D616" s="8">
        <v>12</v>
      </c>
      <c r="E616" s="8">
        <v>109</v>
      </c>
      <c r="F616" s="8">
        <v>25</v>
      </c>
      <c r="G616" s="9">
        <f t="shared" si="123"/>
        <v>0.32467532467532467</v>
      </c>
      <c r="H616" s="9">
        <f t="shared" si="124"/>
        <v>1.3468013468013467E-2</v>
      </c>
      <c r="I616" s="9">
        <f t="shared" si="125"/>
        <v>0.36092715231788081</v>
      </c>
      <c r="J616" s="9">
        <f t="shared" si="126"/>
        <v>4.3327556325823226E-2</v>
      </c>
      <c r="K616" s="9">
        <f t="shared" si="129"/>
        <v>0.45333333333333331</v>
      </c>
      <c r="L616" s="9">
        <f t="shared" si="130"/>
        <v>1.0833333333333333</v>
      </c>
      <c r="M616" s="9">
        <f t="shared" si="127"/>
        <v>0.14718614718614717</v>
      </c>
      <c r="N616" s="9">
        <f t="shared" si="128"/>
        <v>1.4590347923681255E-2</v>
      </c>
    </row>
    <row r="617" spans="1:14" x14ac:dyDescent="0.2">
      <c r="A617" s="28"/>
      <c r="B617" s="7" t="s">
        <v>578</v>
      </c>
      <c r="C617" s="8">
        <v>1</v>
      </c>
      <c r="D617" s="8">
        <v>3</v>
      </c>
      <c r="E617" s="8">
        <v>19</v>
      </c>
      <c r="F617" s="8">
        <v>4</v>
      </c>
      <c r="G617" s="9">
        <f t="shared" si="123"/>
        <v>4.329004329004329E-3</v>
      </c>
      <c r="H617" s="9">
        <f t="shared" si="124"/>
        <v>3.3670033670033669E-3</v>
      </c>
      <c r="I617" s="9">
        <f t="shared" si="125"/>
        <v>6.2913907284768214E-2</v>
      </c>
      <c r="J617" s="9">
        <f t="shared" si="126"/>
        <v>6.9324090121317154E-3</v>
      </c>
      <c r="K617" s="9">
        <f t="shared" si="129"/>
        <v>18</v>
      </c>
      <c r="L617" s="9">
        <f t="shared" si="130"/>
        <v>0.33333333333333331</v>
      </c>
      <c r="M617" s="9">
        <f t="shared" si="127"/>
        <v>7.792207792207792E-2</v>
      </c>
      <c r="N617" s="9">
        <f t="shared" si="128"/>
        <v>1.1223344556677889E-3</v>
      </c>
    </row>
    <row r="618" spans="1:14" x14ac:dyDescent="0.2">
      <c r="A618" s="28"/>
      <c r="B618" s="7" t="s">
        <v>579</v>
      </c>
      <c r="C618" s="8">
        <v>0</v>
      </c>
      <c r="D618" s="8">
        <v>0</v>
      </c>
      <c r="E618" s="8">
        <v>0</v>
      </c>
      <c r="F618" s="8">
        <v>2</v>
      </c>
      <c r="G618" s="9" t="str">
        <f t="shared" si="123"/>
        <v/>
      </c>
      <c r="H618" s="9" t="str">
        <f t="shared" si="124"/>
        <v/>
      </c>
      <c r="I618" s="9" t="str">
        <f t="shared" si="125"/>
        <v/>
      </c>
      <c r="J618" s="9">
        <f t="shared" si="126"/>
        <v>3.4662045060658577E-3</v>
      </c>
      <c r="K618" s="9" t="str">
        <f t="shared" si="129"/>
        <v xml:space="preserve"> </v>
      </c>
      <c r="L618" s="9">
        <f t="shared" si="130"/>
        <v>1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580</v>
      </c>
      <c r="C619" s="8">
        <v>2</v>
      </c>
      <c r="D619" s="8">
        <v>3</v>
      </c>
      <c r="E619" s="8">
        <v>0</v>
      </c>
      <c r="F619" s="8">
        <v>3</v>
      </c>
      <c r="G619" s="9">
        <f t="shared" si="123"/>
        <v>8.658008658008658E-3</v>
      </c>
      <c r="H619" s="9">
        <f t="shared" si="124"/>
        <v>3.3670033670033669E-3</v>
      </c>
      <c r="I619" s="9" t="str">
        <f t="shared" si="125"/>
        <v/>
      </c>
      <c r="J619" s="9">
        <f t="shared" si="126"/>
        <v>5.1993067590987872E-3</v>
      </c>
      <c r="K619" s="9">
        <f t="shared" si="129"/>
        <v>-1</v>
      </c>
      <c r="L619" s="9">
        <f t="shared" si="130"/>
        <v>0</v>
      </c>
      <c r="M619" s="9">
        <f t="shared" si="127"/>
        <v>-8.658008658008658E-3</v>
      </c>
      <c r="N619" s="9">
        <f t="shared" si="128"/>
        <v>0</v>
      </c>
    </row>
    <row r="620" spans="1:14" x14ac:dyDescent="0.2">
      <c r="A620" s="28"/>
      <c r="B620" s="7" t="s">
        <v>581</v>
      </c>
      <c r="C620" s="8">
        <v>1</v>
      </c>
      <c r="D620" s="8">
        <v>3</v>
      </c>
      <c r="E620" s="8">
        <v>0</v>
      </c>
      <c r="F620" s="8">
        <v>0</v>
      </c>
      <c r="G620" s="9">
        <f t="shared" si="123"/>
        <v>4.329004329004329E-3</v>
      </c>
      <c r="H620" s="9">
        <f t="shared" si="124"/>
        <v>3.3670033670033669E-3</v>
      </c>
      <c r="I620" s="9" t="str">
        <f t="shared" si="125"/>
        <v/>
      </c>
      <c r="J620" s="9" t="str">
        <f t="shared" si="126"/>
        <v/>
      </c>
      <c r="K620" s="9">
        <f t="shared" si="129"/>
        <v>-1</v>
      </c>
      <c r="L620" s="9">
        <f t="shared" si="130"/>
        <v>-1</v>
      </c>
      <c r="M620" s="9">
        <f t="shared" si="127"/>
        <v>-4.329004329004329E-3</v>
      </c>
      <c r="N620" s="9">
        <f t="shared" si="128"/>
        <v>-3.3670033670033669E-3</v>
      </c>
    </row>
    <row r="621" spans="1:14" x14ac:dyDescent="0.2">
      <c r="A621" s="28"/>
      <c r="B621" s="7" t="s">
        <v>582</v>
      </c>
      <c r="C621" s="8">
        <v>7</v>
      </c>
      <c r="D621" s="8">
        <v>1</v>
      </c>
      <c r="E621" s="8">
        <v>0</v>
      </c>
      <c r="F621" s="8">
        <v>1</v>
      </c>
      <c r="G621" s="9">
        <f t="shared" si="123"/>
        <v>3.0303030303030304E-2</v>
      </c>
      <c r="H621" s="9">
        <f t="shared" si="124"/>
        <v>1.1223344556677891E-3</v>
      </c>
      <c r="I621" s="9" t="str">
        <f t="shared" si="125"/>
        <v/>
      </c>
      <c r="J621" s="9">
        <f t="shared" si="126"/>
        <v>1.7331022530329288E-3</v>
      </c>
      <c r="K621" s="9">
        <f t="shared" si="129"/>
        <v>-1</v>
      </c>
      <c r="L621" s="9">
        <f t="shared" si="130"/>
        <v>0</v>
      </c>
      <c r="M621" s="9">
        <f t="shared" si="127"/>
        <v>-3.0303030303030304E-2</v>
      </c>
      <c r="N621" s="9">
        <f t="shared" si="128"/>
        <v>0</v>
      </c>
    </row>
    <row r="622" spans="1:14" ht="23.25" customHeight="1" x14ac:dyDescent="0.2">
      <c r="A622" s="28"/>
      <c r="B622" s="7" t="s">
        <v>583</v>
      </c>
      <c r="C622" s="8">
        <v>15</v>
      </c>
      <c r="D622" s="8">
        <v>10</v>
      </c>
      <c r="E622" s="8">
        <v>0</v>
      </c>
      <c r="F622" s="8">
        <v>2</v>
      </c>
      <c r="G622" s="9">
        <f t="shared" si="123"/>
        <v>6.4935064935064929E-2</v>
      </c>
      <c r="H622" s="9">
        <f t="shared" si="124"/>
        <v>1.1223344556677889E-2</v>
      </c>
      <c r="I622" s="9" t="str">
        <f t="shared" si="125"/>
        <v/>
      </c>
      <c r="J622" s="9">
        <f t="shared" si="126"/>
        <v>3.4662045060658577E-3</v>
      </c>
      <c r="K622" s="9">
        <f t="shared" si="129"/>
        <v>-1</v>
      </c>
      <c r="L622" s="9">
        <f t="shared" si="130"/>
        <v>-0.8</v>
      </c>
      <c r="M622" s="9">
        <f t="shared" si="127"/>
        <v>-6.4935064935064929E-2</v>
      </c>
      <c r="N622" s="9">
        <f t="shared" si="128"/>
        <v>-8.978675645342311E-3</v>
      </c>
    </row>
    <row r="623" spans="1:14" x14ac:dyDescent="0.2">
      <c r="A623" s="28"/>
      <c r="B623" s="7" t="s">
        <v>584</v>
      </c>
      <c r="C623" s="8">
        <v>28</v>
      </c>
      <c r="D623" s="8">
        <v>1</v>
      </c>
      <c r="E623" s="8">
        <v>10</v>
      </c>
      <c r="F623" s="8">
        <v>0</v>
      </c>
      <c r="G623" s="9">
        <f t="shared" si="123"/>
        <v>0.12121212121212122</v>
      </c>
      <c r="H623" s="9">
        <f t="shared" si="124"/>
        <v>1.1223344556677891E-3</v>
      </c>
      <c r="I623" s="9">
        <f t="shared" si="125"/>
        <v>3.3112582781456956E-2</v>
      </c>
      <c r="J623" s="9" t="str">
        <f t="shared" si="126"/>
        <v/>
      </c>
      <c r="K623" s="9">
        <f t="shared" si="129"/>
        <v>-0.6428571428571429</v>
      </c>
      <c r="L623" s="9">
        <f t="shared" si="130"/>
        <v>-1</v>
      </c>
      <c r="M623" s="9">
        <f t="shared" si="127"/>
        <v>-7.7922077922077934E-2</v>
      </c>
      <c r="N623" s="9">
        <f t="shared" si="128"/>
        <v>-1.1223344556677891E-3</v>
      </c>
    </row>
    <row r="624" spans="1:14" x14ac:dyDescent="0.2">
      <c r="A624" s="28"/>
      <c r="B624" s="7" t="s">
        <v>585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586</v>
      </c>
      <c r="C625" s="8">
        <v>0</v>
      </c>
      <c r="D625" s="8">
        <v>0</v>
      </c>
      <c r="E625" s="8">
        <v>1</v>
      </c>
      <c r="F625" s="8">
        <v>7</v>
      </c>
      <c r="G625" s="9" t="str">
        <f t="shared" si="123"/>
        <v/>
      </c>
      <c r="H625" s="9" t="str">
        <f t="shared" si="124"/>
        <v/>
      </c>
      <c r="I625" s="9">
        <f t="shared" si="125"/>
        <v>3.3112582781456954E-3</v>
      </c>
      <c r="J625" s="9">
        <f t="shared" si="126"/>
        <v>1.2131715771230503E-2</v>
      </c>
      <c r="K625" s="9">
        <f t="shared" si="129"/>
        <v>1</v>
      </c>
      <c r="L625" s="9">
        <f t="shared" si="130"/>
        <v>1</v>
      </c>
      <c r="M625" s="9" t="str">
        <f t="shared" si="127"/>
        <v/>
      </c>
      <c r="N625" s="9" t="str">
        <f t="shared" si="128"/>
        <v/>
      </c>
    </row>
    <row r="626" spans="1:14" x14ac:dyDescent="0.2">
      <c r="A626" s="28"/>
      <c r="B626" s="7" t="s">
        <v>587</v>
      </c>
      <c r="C626" s="8">
        <v>0</v>
      </c>
      <c r="D626" s="8">
        <v>0</v>
      </c>
      <c r="E626" s="8">
        <v>0</v>
      </c>
      <c r="F626" s="8">
        <v>0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588</v>
      </c>
      <c r="C627" s="8">
        <v>1</v>
      </c>
      <c r="D627" s="8">
        <v>52</v>
      </c>
      <c r="E627" s="8">
        <v>2</v>
      </c>
      <c r="F627" s="8">
        <v>21</v>
      </c>
      <c r="G627" s="9">
        <f t="shared" si="123"/>
        <v>4.329004329004329E-3</v>
      </c>
      <c r="H627" s="9">
        <f t="shared" si="124"/>
        <v>5.8361391694725026E-2</v>
      </c>
      <c r="I627" s="9">
        <f t="shared" si="125"/>
        <v>6.6225165562913907E-3</v>
      </c>
      <c r="J627" s="9">
        <f t="shared" si="126"/>
        <v>3.6395147313691506E-2</v>
      </c>
      <c r="K627" s="9">
        <f t="shared" si="129"/>
        <v>1</v>
      </c>
      <c r="L627" s="9">
        <f t="shared" si="130"/>
        <v>-0.59615384615384615</v>
      </c>
      <c r="M627" s="9">
        <f t="shared" si="127"/>
        <v>4.329004329004329E-3</v>
      </c>
      <c r="N627" s="9">
        <f t="shared" si="128"/>
        <v>-3.479236812570146E-2</v>
      </c>
    </row>
    <row r="628" spans="1:14" x14ac:dyDescent="0.2">
      <c r="A628" s="28"/>
      <c r="B628" s="7" t="s">
        <v>589</v>
      </c>
      <c r="C628" s="8">
        <v>11</v>
      </c>
      <c r="D628" s="8">
        <v>100</v>
      </c>
      <c r="E628" s="8">
        <v>50</v>
      </c>
      <c r="F628" s="8">
        <v>75</v>
      </c>
      <c r="G628" s="9">
        <f t="shared" si="123"/>
        <v>4.7619047619047616E-2</v>
      </c>
      <c r="H628" s="9">
        <f t="shared" si="124"/>
        <v>0.1122334455667789</v>
      </c>
      <c r="I628" s="9">
        <f t="shared" si="125"/>
        <v>0.16556291390728478</v>
      </c>
      <c r="J628" s="9">
        <f t="shared" si="126"/>
        <v>0.12998266897746968</v>
      </c>
      <c r="K628" s="9">
        <f t="shared" si="129"/>
        <v>3.5454545454545454</v>
      </c>
      <c r="L628" s="9">
        <f t="shared" si="130"/>
        <v>-0.25</v>
      </c>
      <c r="M628" s="9">
        <f t="shared" si="127"/>
        <v>0.16883116883116883</v>
      </c>
      <c r="N628" s="9">
        <f t="shared" si="128"/>
        <v>-2.8058361391694726E-2</v>
      </c>
    </row>
    <row r="629" spans="1:14" x14ac:dyDescent="0.2">
      <c r="A629" s="28"/>
      <c r="B629" s="7" t="s">
        <v>590</v>
      </c>
      <c r="C629" s="8">
        <v>1</v>
      </c>
      <c r="D629" s="8">
        <v>45</v>
      </c>
      <c r="E629" s="8">
        <v>1</v>
      </c>
      <c r="F629" s="8">
        <v>9</v>
      </c>
      <c r="G629" s="9">
        <f t="shared" si="123"/>
        <v>4.329004329004329E-3</v>
      </c>
      <c r="H629" s="9">
        <f t="shared" si="124"/>
        <v>5.0505050505050504E-2</v>
      </c>
      <c r="I629" s="9">
        <f t="shared" si="125"/>
        <v>3.3112582781456954E-3</v>
      </c>
      <c r="J629" s="9">
        <f t="shared" si="126"/>
        <v>1.5597920277296361E-2</v>
      </c>
      <c r="K629" s="9">
        <f t="shared" si="129"/>
        <v>0</v>
      </c>
      <c r="L629" s="9">
        <f t="shared" si="130"/>
        <v>-0.8</v>
      </c>
      <c r="M629" s="9">
        <f t="shared" si="127"/>
        <v>0</v>
      </c>
      <c r="N629" s="9">
        <f t="shared" si="128"/>
        <v>-4.0404040404040407E-2</v>
      </c>
    </row>
    <row r="630" spans="1:14" x14ac:dyDescent="0.2">
      <c r="A630" s="28"/>
      <c r="B630" s="7" t="s">
        <v>591</v>
      </c>
      <c r="C630" s="8">
        <v>47</v>
      </c>
      <c r="D630" s="8">
        <v>483</v>
      </c>
      <c r="E630" s="8">
        <v>23</v>
      </c>
      <c r="F630" s="8">
        <v>287</v>
      </c>
      <c r="G630" s="9">
        <f t="shared" si="123"/>
        <v>0.20346320346320346</v>
      </c>
      <c r="H630" s="9">
        <f t="shared" si="124"/>
        <v>0.54208754208754206</v>
      </c>
      <c r="I630" s="9">
        <f t="shared" si="125"/>
        <v>7.6158940397350994E-2</v>
      </c>
      <c r="J630" s="9">
        <f t="shared" si="126"/>
        <v>0.49740034662045063</v>
      </c>
      <c r="K630" s="9">
        <f t="shared" si="129"/>
        <v>-0.51063829787234039</v>
      </c>
      <c r="L630" s="9">
        <f t="shared" si="130"/>
        <v>-0.40579710144927539</v>
      </c>
      <c r="M630" s="9">
        <f t="shared" si="127"/>
        <v>-0.10389610389610389</v>
      </c>
      <c r="N630" s="9">
        <f t="shared" si="128"/>
        <v>-0.21997755331088664</v>
      </c>
    </row>
    <row r="631" spans="1:14" x14ac:dyDescent="0.2">
      <c r="A631" s="28"/>
      <c r="B631" s="7" t="s">
        <v>592</v>
      </c>
      <c r="C631" s="8">
        <v>1</v>
      </c>
      <c r="D631" s="8">
        <v>36</v>
      </c>
      <c r="E631" s="8">
        <v>2</v>
      </c>
      <c r="F631" s="8">
        <v>46</v>
      </c>
      <c r="G631" s="9">
        <f t="shared" si="123"/>
        <v>4.329004329004329E-3</v>
      </c>
      <c r="H631" s="9">
        <f t="shared" si="124"/>
        <v>4.0404040404040407E-2</v>
      </c>
      <c r="I631" s="9">
        <f t="shared" si="125"/>
        <v>6.6225165562913907E-3</v>
      </c>
      <c r="J631" s="9">
        <f t="shared" si="126"/>
        <v>7.9722703639514725E-2</v>
      </c>
      <c r="K631" s="9">
        <f t="shared" si="129"/>
        <v>1</v>
      </c>
      <c r="L631" s="9">
        <f t="shared" si="130"/>
        <v>0.27777777777777779</v>
      </c>
      <c r="M631" s="9">
        <f t="shared" si="127"/>
        <v>4.329004329004329E-3</v>
      </c>
      <c r="N631" s="9">
        <f t="shared" si="128"/>
        <v>1.1223344556677891E-2</v>
      </c>
    </row>
    <row r="632" spans="1:14" x14ac:dyDescent="0.2">
      <c r="A632" s="28"/>
      <c r="B632" s="7" t="s">
        <v>593</v>
      </c>
      <c r="C632" s="8">
        <v>1</v>
      </c>
      <c r="D632" s="8">
        <v>95</v>
      </c>
      <c r="E632" s="8">
        <v>0</v>
      </c>
      <c r="F632" s="8">
        <v>15</v>
      </c>
      <c r="G632" s="9">
        <f t="shared" si="123"/>
        <v>4.329004329004329E-3</v>
      </c>
      <c r="H632" s="9">
        <f t="shared" si="124"/>
        <v>0.10662177328843996</v>
      </c>
      <c r="I632" s="9" t="str">
        <f t="shared" si="125"/>
        <v/>
      </c>
      <c r="J632" s="9">
        <f t="shared" si="126"/>
        <v>2.5996533795493933E-2</v>
      </c>
      <c r="K632" s="9">
        <f t="shared" si="129"/>
        <v>-1</v>
      </c>
      <c r="L632" s="9">
        <f t="shared" si="130"/>
        <v>-0.84210526315789469</v>
      </c>
      <c r="M632" s="9">
        <f t="shared" si="127"/>
        <v>-4.329004329004329E-3</v>
      </c>
      <c r="N632" s="9">
        <f t="shared" si="128"/>
        <v>-8.9786756453423114E-2</v>
      </c>
    </row>
    <row r="633" spans="1:14" x14ac:dyDescent="0.2">
      <c r="A633" s="28"/>
      <c r="B633" s="7" t="s">
        <v>594</v>
      </c>
      <c r="C633" s="8">
        <v>0</v>
      </c>
      <c r="D633" s="8">
        <v>0</v>
      </c>
      <c r="E633" s="8">
        <v>0</v>
      </c>
      <c r="F633" s="8">
        <v>1</v>
      </c>
      <c r="G633" s="9" t="str">
        <f t="shared" si="123"/>
        <v/>
      </c>
      <c r="H633" s="9" t="str">
        <f t="shared" si="124"/>
        <v/>
      </c>
      <c r="I633" s="9" t="str">
        <f t="shared" si="125"/>
        <v/>
      </c>
      <c r="J633" s="9">
        <f t="shared" si="126"/>
        <v>1.7331022530329288E-3</v>
      </c>
      <c r="K633" s="9" t="str">
        <f t="shared" si="129"/>
        <v xml:space="preserve"> </v>
      </c>
      <c r="L633" s="9">
        <f t="shared" si="130"/>
        <v>1</v>
      </c>
      <c r="M633" s="9" t="str">
        <f t="shared" si="127"/>
        <v/>
      </c>
      <c r="N633" s="9" t="str">
        <f t="shared" si="128"/>
        <v/>
      </c>
    </row>
    <row r="634" spans="1:14" ht="25.5" x14ac:dyDescent="0.2">
      <c r="A634" s="28" t="s">
        <v>670</v>
      </c>
      <c r="B634" s="7" t="s">
        <v>595</v>
      </c>
      <c r="C634" s="8">
        <v>0</v>
      </c>
      <c r="D634" s="8">
        <v>0</v>
      </c>
      <c r="E634" s="8">
        <v>0</v>
      </c>
      <c r="F634" s="8">
        <v>7</v>
      </c>
      <c r="G634" s="9" t="str">
        <f t="shared" si="123"/>
        <v/>
      </c>
      <c r="H634" s="9" t="str">
        <f t="shared" si="124"/>
        <v/>
      </c>
      <c r="I634" s="9" t="str">
        <f t="shared" si="125"/>
        <v/>
      </c>
      <c r="J634" s="9">
        <f t="shared" si="126"/>
        <v>1.2131715771230503E-2</v>
      </c>
      <c r="K634" s="9" t="str">
        <f t="shared" si="129"/>
        <v xml:space="preserve"> </v>
      </c>
      <c r="L634" s="9">
        <f t="shared" si="130"/>
        <v>1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596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597</v>
      </c>
      <c r="C636" s="8">
        <v>0</v>
      </c>
      <c r="D636" s="8">
        <v>4</v>
      </c>
      <c r="E636" s="8">
        <v>0</v>
      </c>
      <c r="F636" s="8">
        <v>4</v>
      </c>
      <c r="G636" s="9" t="str">
        <f t="shared" si="123"/>
        <v/>
      </c>
      <c r="H636" s="9">
        <f t="shared" si="124"/>
        <v>4.4893378226711564E-3</v>
      </c>
      <c r="I636" s="9" t="str">
        <f t="shared" si="125"/>
        <v/>
      </c>
      <c r="J636" s="9">
        <f t="shared" si="126"/>
        <v>6.9324090121317154E-3</v>
      </c>
      <c r="K636" s="9" t="str">
        <f t="shared" si="129"/>
        <v xml:space="preserve"> </v>
      </c>
      <c r="L636" s="9">
        <f t="shared" si="130"/>
        <v>0</v>
      </c>
      <c r="M636" s="9" t="str">
        <f t="shared" si="127"/>
        <v/>
      </c>
      <c r="N636" s="9">
        <f t="shared" si="128"/>
        <v>0</v>
      </c>
    </row>
    <row r="637" spans="1:14" x14ac:dyDescent="0.2">
      <c r="A637" s="28"/>
      <c r="B637" s="7" t="s">
        <v>598</v>
      </c>
      <c r="C637" s="8">
        <v>0</v>
      </c>
      <c r="D637" s="8">
        <v>0</v>
      </c>
      <c r="E637" s="8">
        <v>0</v>
      </c>
      <c r="F637" s="8">
        <v>0</v>
      </c>
      <c r="G637" s="9" t="str">
        <f t="shared" si="123"/>
        <v/>
      </c>
      <c r="H637" s="9" t="str">
        <f t="shared" si="124"/>
        <v/>
      </c>
      <c r="I637" s="9" t="str">
        <f t="shared" si="125"/>
        <v/>
      </c>
      <c r="J637" s="9" t="str">
        <f t="shared" si="126"/>
        <v/>
      </c>
      <c r="K637" s="9" t="str">
        <f t="shared" si="129"/>
        <v xml:space="preserve"> </v>
      </c>
      <c r="L637" s="9" t="str">
        <f t="shared" si="130"/>
        <v xml:space="preserve"> </v>
      </c>
      <c r="M637" s="9" t="str">
        <f t="shared" si="127"/>
        <v/>
      </c>
      <c r="N637" s="9" t="str">
        <f t="shared" si="128"/>
        <v/>
      </c>
    </row>
    <row r="638" spans="1:14" ht="25.5" x14ac:dyDescent="0.2">
      <c r="A638" s="28"/>
      <c r="B638" s="7" t="s">
        <v>599</v>
      </c>
      <c r="C638" s="8">
        <v>0</v>
      </c>
      <c r="D638" s="8">
        <v>0</v>
      </c>
      <c r="E638" s="8">
        <v>0</v>
      </c>
      <c r="F638" s="8">
        <v>0</v>
      </c>
      <c r="G638" s="9" t="str">
        <f t="shared" si="123"/>
        <v/>
      </c>
      <c r="H638" s="9" t="str">
        <f t="shared" si="124"/>
        <v/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 t="str">
        <f t="shared" si="130"/>
        <v xml:space="preserve"> 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600</v>
      </c>
      <c r="C639" s="8">
        <v>1</v>
      </c>
      <c r="D639" s="8">
        <v>3</v>
      </c>
      <c r="E639" s="8">
        <v>9</v>
      </c>
      <c r="F639" s="8">
        <v>7</v>
      </c>
      <c r="G639" s="9">
        <f t="shared" si="123"/>
        <v>4.329004329004329E-3</v>
      </c>
      <c r="H639" s="9">
        <f t="shared" si="124"/>
        <v>3.3670033670033669E-3</v>
      </c>
      <c r="I639" s="9">
        <f t="shared" si="125"/>
        <v>2.9801324503311258E-2</v>
      </c>
      <c r="J639" s="9">
        <f t="shared" si="126"/>
        <v>1.2131715771230503E-2</v>
      </c>
      <c r="K639" s="9">
        <f t="shared" si="129"/>
        <v>8</v>
      </c>
      <c r="L639" s="9">
        <f t="shared" si="130"/>
        <v>1.3333333333333333</v>
      </c>
      <c r="M639" s="9">
        <f t="shared" si="127"/>
        <v>3.4632034632034632E-2</v>
      </c>
      <c r="N639" s="9">
        <f t="shared" si="128"/>
        <v>4.4893378226711555E-3</v>
      </c>
    </row>
    <row r="640" spans="1:14" ht="25.5" x14ac:dyDescent="0.2">
      <c r="A640" s="28"/>
      <c r="B640" s="7" t="s">
        <v>601</v>
      </c>
      <c r="C640" s="8">
        <v>1</v>
      </c>
      <c r="D640" s="8">
        <v>1</v>
      </c>
      <c r="E640" s="8">
        <v>2</v>
      </c>
      <c r="F640" s="8">
        <v>1</v>
      </c>
      <c r="G640" s="9">
        <f t="shared" si="123"/>
        <v>4.329004329004329E-3</v>
      </c>
      <c r="H640" s="9">
        <f t="shared" si="124"/>
        <v>1.1223344556677891E-3</v>
      </c>
      <c r="I640" s="9">
        <f t="shared" si="125"/>
        <v>6.6225165562913907E-3</v>
      </c>
      <c r="J640" s="9">
        <f t="shared" si="126"/>
        <v>1.7331022530329288E-3</v>
      </c>
      <c r="K640" s="9">
        <f t="shared" si="129"/>
        <v>1</v>
      </c>
      <c r="L640" s="9">
        <f t="shared" si="130"/>
        <v>0</v>
      </c>
      <c r="M640" s="9">
        <f t="shared" si="127"/>
        <v>4.329004329004329E-3</v>
      </c>
      <c r="N640" s="9">
        <f t="shared" si="128"/>
        <v>0</v>
      </c>
    </row>
    <row r="641" spans="1:2" x14ac:dyDescent="0.2">
      <c r="A641" s="2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N641"/>
  <sheetViews>
    <sheetView showGridLines="0" topLeftCell="A4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.75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668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644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669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2021</v>
      </c>
      <c r="D7" s="40"/>
      <c r="E7" s="45">
        <v>2022</v>
      </c>
      <c r="F7" s="40"/>
      <c r="G7" s="39">
        <v>2021</v>
      </c>
      <c r="H7" s="40"/>
      <c r="I7" s="45">
        <v>2022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645</v>
      </c>
      <c r="C9" s="12">
        <f>+C22+C81+C188+C371+C612</f>
        <v>1544</v>
      </c>
      <c r="D9" s="12">
        <f>+D22+D81+D188+D371+D612</f>
        <v>2983</v>
      </c>
      <c r="E9" s="12">
        <f>+E22+E81+E188+E371+E612</f>
        <v>1345</v>
      </c>
      <c r="F9" s="12">
        <f>+F22+F81+F188+F371+F612</f>
        <v>2304</v>
      </c>
      <c r="G9" s="13">
        <f>SUM(G10:G14)</f>
        <v>0.99999999999999989</v>
      </c>
      <c r="H9" s="13">
        <f>SUM(H10:H14)</f>
        <v>0.99999999999999989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-0.12888601036269431</v>
      </c>
      <c r="L9" s="13">
        <f t="shared" si="0"/>
        <v>-0.22762319812269527</v>
      </c>
      <c r="M9" s="13">
        <f t="shared" ref="M9:N14" si="1">+IF(OR(AND(G9=""),(K9="")),"",G9*K9)</f>
        <v>-0.12888601036269429</v>
      </c>
      <c r="N9" s="13">
        <f t="shared" si="1"/>
        <v>-0.22762319812269524</v>
      </c>
    </row>
    <row r="10" spans="1:14" ht="26.25" customHeight="1" x14ac:dyDescent="0.2">
      <c r="A10" s="28"/>
      <c r="B10" s="24" t="s">
        <v>8</v>
      </c>
      <c r="C10" s="21">
        <f>+C22</f>
        <v>15</v>
      </c>
      <c r="D10" s="14">
        <f>+D22</f>
        <v>14</v>
      </c>
      <c r="E10" s="14">
        <f>+E22</f>
        <v>27</v>
      </c>
      <c r="F10" s="14">
        <f>+F22</f>
        <v>22</v>
      </c>
      <c r="G10" s="15">
        <f t="shared" ref="G10:J14" si="2">+C10/C$9</f>
        <v>9.7150259067357511E-3</v>
      </c>
      <c r="H10" s="15">
        <f t="shared" si="2"/>
        <v>4.6932618169627889E-3</v>
      </c>
      <c r="I10" s="15">
        <f t="shared" si="2"/>
        <v>2.0074349442379184E-2</v>
      </c>
      <c r="J10" s="15">
        <f t="shared" si="2"/>
        <v>9.5486111111111119E-3</v>
      </c>
      <c r="K10" s="15">
        <f t="shared" si="0"/>
        <v>0.8</v>
      </c>
      <c r="L10" s="15">
        <f t="shared" si="0"/>
        <v>0.5714285714285714</v>
      </c>
      <c r="M10" s="15">
        <f t="shared" si="1"/>
        <v>7.7720207253886009E-3</v>
      </c>
      <c r="N10" s="16">
        <f t="shared" si="1"/>
        <v>2.6818638954073078E-3</v>
      </c>
    </row>
    <row r="11" spans="1:14" ht="25.5" x14ac:dyDescent="0.2">
      <c r="A11" s="28"/>
      <c r="B11" s="25" t="s">
        <v>9</v>
      </c>
      <c r="C11" s="22">
        <f>+C81</f>
        <v>237</v>
      </c>
      <c r="D11" s="8">
        <f>+D81</f>
        <v>139</v>
      </c>
      <c r="E11" s="8">
        <f>+E81</f>
        <v>201</v>
      </c>
      <c r="F11" s="8">
        <f>+F81</f>
        <v>141</v>
      </c>
      <c r="G11" s="9">
        <f t="shared" si="2"/>
        <v>0.15349740932642486</v>
      </c>
      <c r="H11" s="9">
        <f t="shared" si="2"/>
        <v>4.6597385182701977E-2</v>
      </c>
      <c r="I11" s="9">
        <f t="shared" si="2"/>
        <v>0.14944237918215614</v>
      </c>
      <c r="J11" s="9">
        <f t="shared" si="2"/>
        <v>6.1197916666666664E-2</v>
      </c>
      <c r="K11" s="9">
        <f t="shared" si="0"/>
        <v>-0.15189873417721519</v>
      </c>
      <c r="L11" s="9">
        <f t="shared" si="0"/>
        <v>1.4388489208633094E-2</v>
      </c>
      <c r="M11" s="9">
        <f t="shared" si="1"/>
        <v>-2.3316062176165803E-2</v>
      </c>
      <c r="N11" s="17">
        <f t="shared" si="1"/>
        <v>6.7046597385182706E-4</v>
      </c>
    </row>
    <row r="12" spans="1:14" ht="25.5" x14ac:dyDescent="0.2">
      <c r="A12" s="28"/>
      <c r="B12" s="25" t="s">
        <v>10</v>
      </c>
      <c r="C12" s="22">
        <f>+C188</f>
        <v>152</v>
      </c>
      <c r="D12" s="8">
        <f>+D188</f>
        <v>270</v>
      </c>
      <c r="E12" s="8">
        <f>+E188</f>
        <v>183</v>
      </c>
      <c r="F12" s="8">
        <f>+F188</f>
        <v>252</v>
      </c>
      <c r="G12" s="9">
        <f t="shared" si="2"/>
        <v>9.8445595854922283E-2</v>
      </c>
      <c r="H12" s="9">
        <f t="shared" si="2"/>
        <v>9.0512906469996643E-2</v>
      </c>
      <c r="I12" s="9">
        <f t="shared" si="2"/>
        <v>0.13605947955390335</v>
      </c>
      <c r="J12" s="9">
        <f t="shared" si="2"/>
        <v>0.109375</v>
      </c>
      <c r="K12" s="9">
        <f t="shared" si="0"/>
        <v>0.20394736842105263</v>
      </c>
      <c r="L12" s="9">
        <f t="shared" si="0"/>
        <v>-6.6666666666666666E-2</v>
      </c>
      <c r="M12" s="9">
        <f t="shared" si="1"/>
        <v>2.0077720207253884E-2</v>
      </c>
      <c r="N12" s="17">
        <f t="shared" si="1"/>
        <v>-6.0341937646664432E-3</v>
      </c>
    </row>
    <row r="13" spans="1:14" ht="25.5" x14ac:dyDescent="0.2">
      <c r="A13" s="28"/>
      <c r="B13" s="25" t="s">
        <v>11</v>
      </c>
      <c r="C13" s="22">
        <f>+C371</f>
        <v>1006</v>
      </c>
      <c r="D13" s="8">
        <f>+D371</f>
        <v>2050</v>
      </c>
      <c r="E13" s="8">
        <f>+E371</f>
        <v>737</v>
      </c>
      <c r="F13" s="8">
        <f>+F371</f>
        <v>1431</v>
      </c>
      <c r="G13" s="9">
        <f t="shared" si="2"/>
        <v>0.6515544041450777</v>
      </c>
      <c r="H13" s="9">
        <f t="shared" si="2"/>
        <v>0.68722762319812269</v>
      </c>
      <c r="I13" s="9">
        <f t="shared" si="2"/>
        <v>0.54795539033457252</v>
      </c>
      <c r="J13" s="9">
        <f t="shared" si="2"/>
        <v>0.62109375</v>
      </c>
      <c r="K13" s="9">
        <f t="shared" si="0"/>
        <v>-0.2673956262425447</v>
      </c>
      <c r="L13" s="9">
        <f t="shared" si="0"/>
        <v>-0.30195121951219511</v>
      </c>
      <c r="M13" s="9">
        <f t="shared" si="1"/>
        <v>-0.17422279792746112</v>
      </c>
      <c r="N13" s="17">
        <f t="shared" si="1"/>
        <v>-0.20750921890714047</v>
      </c>
    </row>
    <row r="14" spans="1:14" ht="26.25" thickBot="1" x14ac:dyDescent="0.25">
      <c r="A14" s="28"/>
      <c r="B14" s="26" t="s">
        <v>12</v>
      </c>
      <c r="C14" s="23">
        <f>+C612</f>
        <v>134</v>
      </c>
      <c r="D14" s="18">
        <f>+D612</f>
        <v>510</v>
      </c>
      <c r="E14" s="18">
        <f>+E612</f>
        <v>197</v>
      </c>
      <c r="F14" s="18">
        <f>+F612</f>
        <v>458</v>
      </c>
      <c r="G14" s="19">
        <f t="shared" si="2"/>
        <v>8.6787564766839381E-2</v>
      </c>
      <c r="H14" s="19">
        <f t="shared" si="2"/>
        <v>0.17096882333221589</v>
      </c>
      <c r="I14" s="19">
        <f t="shared" si="2"/>
        <v>0.14646840148698884</v>
      </c>
      <c r="J14" s="19">
        <f t="shared" si="2"/>
        <v>0.19878472222222221</v>
      </c>
      <c r="K14" s="19">
        <f t="shared" si="0"/>
        <v>0.47014925373134331</v>
      </c>
      <c r="L14" s="19">
        <f t="shared" si="0"/>
        <v>-0.10196078431372549</v>
      </c>
      <c r="M14" s="19">
        <f t="shared" si="1"/>
        <v>4.0803108808290162E-2</v>
      </c>
      <c r="N14" s="20">
        <f t="shared" si="1"/>
        <v>-1.74321153201475E-2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14</v>
      </c>
      <c r="D19" s="46"/>
      <c r="E19" s="46"/>
      <c r="F19" s="40"/>
      <c r="G19" s="41" t="s">
        <v>4</v>
      </c>
      <c r="H19" s="46"/>
      <c r="I19" s="46"/>
      <c r="J19" s="46"/>
      <c r="K19" s="41" t="s">
        <v>15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15</v>
      </c>
      <c r="D22" s="12">
        <f>SUM(D23:D73)</f>
        <v>14</v>
      </c>
      <c r="E22" s="12">
        <f>SUM(E23:E73)</f>
        <v>27</v>
      </c>
      <c r="F22" s="12">
        <f>SUM(F23:F73)</f>
        <v>22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0.8</v>
      </c>
      <c r="L22" s="13">
        <f>+IF(AND(D22=0,F22=0),"",IF(D22=0,1,IF(F22=0,-1,(F22-D22)/D22)))</f>
        <v>0.5714285714285714</v>
      </c>
      <c r="M22" s="13">
        <f t="shared" ref="M22:M53" si="7">+IF(OR(AND(G22=""),(K22="")),"",G22*K22)</f>
        <v>0.8</v>
      </c>
      <c r="N22" s="13">
        <f t="shared" ref="N22:N53" si="8">+IF(OR(AND(H22=""),(L22="")),"",H22*L22)</f>
        <v>0.5714285714285714</v>
      </c>
    </row>
    <row r="23" spans="1:14" x14ac:dyDescent="0.2">
      <c r="A23" s="28"/>
      <c r="B23" s="7" t="s">
        <v>16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17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18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19</v>
      </c>
      <c r="C26" s="8">
        <v>1</v>
      </c>
      <c r="D26" s="8">
        <v>0</v>
      </c>
      <c r="E26" s="8">
        <v>0</v>
      </c>
      <c r="F26" s="8">
        <v>0</v>
      </c>
      <c r="G26" s="9">
        <f t="shared" si="3"/>
        <v>6.6666666666666666E-2</v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>
        <f t="shared" si="9"/>
        <v>-1</v>
      </c>
      <c r="L26" s="9" t="str">
        <f t="shared" si="10"/>
        <v xml:space="preserve"> </v>
      </c>
      <c r="M26" s="9">
        <f t="shared" si="7"/>
        <v>-6.6666666666666666E-2</v>
      </c>
      <c r="N26" s="9" t="str">
        <f t="shared" si="8"/>
        <v/>
      </c>
    </row>
    <row r="27" spans="1:14" ht="25.5" x14ac:dyDescent="0.2">
      <c r="A27" s="28"/>
      <c r="B27" s="7" t="s">
        <v>20</v>
      </c>
      <c r="C27" s="8">
        <v>0</v>
      </c>
      <c r="D27" s="8">
        <v>0</v>
      </c>
      <c r="E27" s="8">
        <v>0</v>
      </c>
      <c r="F27" s="8">
        <v>0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 t="str">
        <f t="shared" si="6"/>
        <v/>
      </c>
      <c r="K27" s="9" t="str">
        <f t="shared" si="9"/>
        <v xml:space="preserve"> </v>
      </c>
      <c r="L27" s="9" t="str">
        <f t="shared" si="10"/>
        <v xml:space="preserve"> 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21</v>
      </c>
      <c r="C28" s="8">
        <v>0</v>
      </c>
      <c r="D28" s="8">
        <v>0</v>
      </c>
      <c r="E28" s="8">
        <v>1</v>
      </c>
      <c r="F28" s="8">
        <v>0</v>
      </c>
      <c r="G28" s="9" t="str">
        <f t="shared" si="3"/>
        <v/>
      </c>
      <c r="H28" s="9" t="str">
        <f t="shared" si="4"/>
        <v/>
      </c>
      <c r="I28" s="9">
        <f t="shared" si="5"/>
        <v>3.7037037037037035E-2</v>
      </c>
      <c r="J28" s="9" t="str">
        <f t="shared" si="6"/>
        <v/>
      </c>
      <c r="K28" s="9">
        <f t="shared" si="9"/>
        <v>1</v>
      </c>
      <c r="L28" s="9" t="str">
        <f t="shared" si="10"/>
        <v xml:space="preserve"> </v>
      </c>
      <c r="M28" s="9" t="str">
        <f t="shared" si="7"/>
        <v/>
      </c>
      <c r="N28" s="9" t="str">
        <f t="shared" si="8"/>
        <v/>
      </c>
    </row>
    <row r="29" spans="1:14" ht="25.5" x14ac:dyDescent="0.2">
      <c r="A29" s="28"/>
      <c r="B29" s="7" t="s">
        <v>22</v>
      </c>
      <c r="C29" s="8">
        <v>0</v>
      </c>
      <c r="D29" s="8">
        <v>0</v>
      </c>
      <c r="E29" s="8">
        <v>0</v>
      </c>
      <c r="F29" s="8">
        <v>0</v>
      </c>
      <c r="G29" s="9" t="str">
        <f t="shared" si="3"/>
        <v/>
      </c>
      <c r="H29" s="9" t="str">
        <f t="shared" si="4"/>
        <v/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 t="str">
        <f t="shared" si="10"/>
        <v xml:space="preserve"> 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23</v>
      </c>
      <c r="C30" s="8">
        <v>1</v>
      </c>
      <c r="D30" s="8">
        <v>0</v>
      </c>
      <c r="E30" s="8">
        <v>4</v>
      </c>
      <c r="F30" s="8">
        <v>0</v>
      </c>
      <c r="G30" s="9">
        <f t="shared" si="3"/>
        <v>6.6666666666666666E-2</v>
      </c>
      <c r="H30" s="9" t="str">
        <f t="shared" si="4"/>
        <v/>
      </c>
      <c r="I30" s="9">
        <f t="shared" si="5"/>
        <v>0.14814814814814814</v>
      </c>
      <c r="J30" s="9" t="str">
        <f t="shared" si="6"/>
        <v/>
      </c>
      <c r="K30" s="9">
        <f t="shared" si="9"/>
        <v>3</v>
      </c>
      <c r="L30" s="9" t="str">
        <f t="shared" si="10"/>
        <v xml:space="preserve"> </v>
      </c>
      <c r="M30" s="9">
        <f t="shared" si="7"/>
        <v>0.2</v>
      </c>
      <c r="N30" s="9" t="str">
        <f t="shared" si="8"/>
        <v/>
      </c>
    </row>
    <row r="31" spans="1:14" x14ac:dyDescent="0.2">
      <c r="A31" s="28"/>
      <c r="B31" s="7" t="s">
        <v>24</v>
      </c>
      <c r="C31" s="8">
        <v>0</v>
      </c>
      <c r="D31" s="8">
        <v>1</v>
      </c>
      <c r="E31" s="8">
        <v>1</v>
      </c>
      <c r="F31" s="8">
        <v>0</v>
      </c>
      <c r="G31" s="9" t="str">
        <f t="shared" si="3"/>
        <v/>
      </c>
      <c r="H31" s="9">
        <f t="shared" si="4"/>
        <v>7.1428571428571425E-2</v>
      </c>
      <c r="I31" s="9">
        <f t="shared" si="5"/>
        <v>3.7037037037037035E-2</v>
      </c>
      <c r="J31" s="9" t="str">
        <f t="shared" si="6"/>
        <v/>
      </c>
      <c r="K31" s="9">
        <f t="shared" si="9"/>
        <v>1</v>
      </c>
      <c r="L31" s="9">
        <f t="shared" si="10"/>
        <v>-1</v>
      </c>
      <c r="M31" s="9" t="str">
        <f t="shared" si="7"/>
        <v/>
      </c>
      <c r="N31" s="9">
        <f t="shared" si="8"/>
        <v>-7.1428571428571425E-2</v>
      </c>
    </row>
    <row r="32" spans="1:14" x14ac:dyDescent="0.2">
      <c r="A32" s="28"/>
      <c r="B32" s="7" t="s">
        <v>25</v>
      </c>
      <c r="C32" s="8">
        <v>1</v>
      </c>
      <c r="D32" s="8">
        <v>1</v>
      </c>
      <c r="E32" s="8">
        <v>2</v>
      </c>
      <c r="F32" s="8">
        <v>4</v>
      </c>
      <c r="G32" s="9">
        <f t="shared" si="3"/>
        <v>6.6666666666666666E-2</v>
      </c>
      <c r="H32" s="9">
        <f t="shared" si="4"/>
        <v>7.1428571428571425E-2</v>
      </c>
      <c r="I32" s="9">
        <f t="shared" si="5"/>
        <v>7.407407407407407E-2</v>
      </c>
      <c r="J32" s="9">
        <f t="shared" si="6"/>
        <v>0.18181818181818182</v>
      </c>
      <c r="K32" s="9">
        <f t="shared" si="9"/>
        <v>1</v>
      </c>
      <c r="L32" s="9">
        <f t="shared" si="10"/>
        <v>3</v>
      </c>
      <c r="M32" s="9">
        <f t="shared" si="7"/>
        <v>6.6666666666666666E-2</v>
      </c>
      <c r="N32" s="9">
        <f t="shared" si="8"/>
        <v>0.21428571428571427</v>
      </c>
    </row>
    <row r="33" spans="1:14" x14ac:dyDescent="0.2">
      <c r="A33" s="28"/>
      <c r="B33" s="7" t="s">
        <v>26</v>
      </c>
      <c r="C33" s="8">
        <v>2</v>
      </c>
      <c r="D33" s="8">
        <v>1</v>
      </c>
      <c r="E33" s="8">
        <v>3</v>
      </c>
      <c r="F33" s="8">
        <v>3</v>
      </c>
      <c r="G33" s="9">
        <f t="shared" si="3"/>
        <v>0.13333333333333333</v>
      </c>
      <c r="H33" s="9">
        <f t="shared" si="4"/>
        <v>7.1428571428571425E-2</v>
      </c>
      <c r="I33" s="9">
        <f t="shared" si="5"/>
        <v>0.1111111111111111</v>
      </c>
      <c r="J33" s="9">
        <f t="shared" si="6"/>
        <v>0.13636363636363635</v>
      </c>
      <c r="K33" s="9">
        <f t="shared" si="9"/>
        <v>0.5</v>
      </c>
      <c r="L33" s="9">
        <f t="shared" si="10"/>
        <v>2</v>
      </c>
      <c r="M33" s="9">
        <f t="shared" si="7"/>
        <v>6.6666666666666666E-2</v>
      </c>
      <c r="N33" s="9">
        <f t="shared" si="8"/>
        <v>0.14285714285714285</v>
      </c>
    </row>
    <row r="34" spans="1:14" ht="25.5" x14ac:dyDescent="0.2">
      <c r="A34" s="28"/>
      <c r="B34" s="7" t="s">
        <v>27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28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29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30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31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32</v>
      </c>
      <c r="C39" s="8">
        <v>1</v>
      </c>
      <c r="D39" s="8">
        <v>0</v>
      </c>
      <c r="E39" s="8">
        <v>0</v>
      </c>
      <c r="F39" s="8">
        <v>0</v>
      </c>
      <c r="G39" s="9">
        <f t="shared" si="3"/>
        <v>6.6666666666666666E-2</v>
      </c>
      <c r="H39" s="9" t="str">
        <f t="shared" si="4"/>
        <v/>
      </c>
      <c r="I39" s="9" t="str">
        <f t="shared" si="5"/>
        <v/>
      </c>
      <c r="J39" s="9" t="str">
        <f t="shared" si="6"/>
        <v/>
      </c>
      <c r="K39" s="9">
        <f t="shared" si="9"/>
        <v>-1</v>
      </c>
      <c r="L39" s="9" t="str">
        <f t="shared" si="10"/>
        <v xml:space="preserve"> </v>
      </c>
      <c r="M39" s="9">
        <f t="shared" si="7"/>
        <v>-6.6666666666666666E-2</v>
      </c>
      <c r="N39" s="9" t="str">
        <f t="shared" si="8"/>
        <v/>
      </c>
    </row>
    <row r="40" spans="1:14" ht="25.5" x14ac:dyDescent="0.2">
      <c r="A40" s="28"/>
      <c r="B40" s="7" t="s">
        <v>33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34</v>
      </c>
      <c r="C41" s="8">
        <v>0</v>
      </c>
      <c r="D41" s="8">
        <v>2</v>
      </c>
      <c r="E41" s="8">
        <v>0</v>
      </c>
      <c r="F41" s="8">
        <v>0</v>
      </c>
      <c r="G41" s="9" t="str">
        <f t="shared" si="3"/>
        <v/>
      </c>
      <c r="H41" s="9">
        <f t="shared" si="4"/>
        <v>0.14285714285714285</v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>
        <f t="shared" si="10"/>
        <v>-1</v>
      </c>
      <c r="M41" s="9" t="str">
        <f t="shared" si="7"/>
        <v/>
      </c>
      <c r="N41" s="9">
        <f t="shared" si="8"/>
        <v>-0.14285714285714285</v>
      </c>
    </row>
    <row r="42" spans="1:14" x14ac:dyDescent="0.2">
      <c r="A42" s="28"/>
      <c r="B42" s="7" t="s">
        <v>35</v>
      </c>
      <c r="C42" s="8">
        <v>2</v>
      </c>
      <c r="D42" s="8">
        <v>2</v>
      </c>
      <c r="E42" s="8">
        <v>2</v>
      </c>
      <c r="F42" s="8">
        <v>0</v>
      </c>
      <c r="G42" s="9">
        <f t="shared" si="3"/>
        <v>0.13333333333333333</v>
      </c>
      <c r="H42" s="9">
        <f t="shared" si="4"/>
        <v>0.14285714285714285</v>
      </c>
      <c r="I42" s="9">
        <f t="shared" si="5"/>
        <v>7.407407407407407E-2</v>
      </c>
      <c r="J42" s="9" t="str">
        <f t="shared" si="6"/>
        <v/>
      </c>
      <c r="K42" s="9">
        <f t="shared" si="9"/>
        <v>0</v>
      </c>
      <c r="L42" s="9">
        <f t="shared" si="10"/>
        <v>-1</v>
      </c>
      <c r="M42" s="9">
        <f t="shared" si="7"/>
        <v>0</v>
      </c>
      <c r="N42" s="9">
        <f t="shared" si="8"/>
        <v>-0.14285714285714285</v>
      </c>
    </row>
    <row r="43" spans="1:14" ht="24" customHeight="1" x14ac:dyDescent="0.2">
      <c r="A43" s="28"/>
      <c r="B43" s="7" t="s">
        <v>36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37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38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39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40</v>
      </c>
      <c r="C47" s="8">
        <v>0</v>
      </c>
      <c r="D47" s="8">
        <v>0</v>
      </c>
      <c r="E47" s="8">
        <v>0</v>
      </c>
      <c r="F47" s="8">
        <v>0</v>
      </c>
      <c r="G47" s="9" t="str">
        <f t="shared" si="3"/>
        <v/>
      </c>
      <c r="H47" s="9" t="str">
        <f t="shared" si="4"/>
        <v/>
      </c>
      <c r="I47" s="9" t="str">
        <f t="shared" si="5"/>
        <v/>
      </c>
      <c r="J47" s="9" t="str">
        <f t="shared" si="6"/>
        <v/>
      </c>
      <c r="K47" s="9" t="str">
        <f t="shared" si="9"/>
        <v xml:space="preserve"> 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41</v>
      </c>
      <c r="C48" s="8">
        <v>1</v>
      </c>
      <c r="D48" s="8">
        <v>0</v>
      </c>
      <c r="E48" s="8">
        <v>0</v>
      </c>
      <c r="F48" s="8">
        <v>0</v>
      </c>
      <c r="G48" s="9">
        <f t="shared" si="3"/>
        <v>6.6666666666666666E-2</v>
      </c>
      <c r="H48" s="9" t="str">
        <f t="shared" si="4"/>
        <v/>
      </c>
      <c r="I48" s="9" t="str">
        <f t="shared" si="5"/>
        <v/>
      </c>
      <c r="J48" s="9" t="str">
        <f t="shared" si="6"/>
        <v/>
      </c>
      <c r="K48" s="9">
        <f t="shared" si="9"/>
        <v>-1</v>
      </c>
      <c r="L48" s="9" t="str">
        <f t="shared" si="10"/>
        <v xml:space="preserve"> </v>
      </c>
      <c r="M48" s="9">
        <f t="shared" si="7"/>
        <v>-6.6666666666666666E-2</v>
      </c>
      <c r="N48" s="9" t="str">
        <f t="shared" si="8"/>
        <v/>
      </c>
    </row>
    <row r="49" spans="1:14" ht="25.5" x14ac:dyDescent="0.2">
      <c r="A49" s="28"/>
      <c r="B49" s="7" t="s">
        <v>42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43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44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45</v>
      </c>
      <c r="C52" s="8">
        <v>0</v>
      </c>
      <c r="D52" s="8">
        <v>0</v>
      </c>
      <c r="E52" s="8">
        <v>0</v>
      </c>
      <c r="F52" s="8">
        <v>0</v>
      </c>
      <c r="G52" s="9" t="str">
        <f t="shared" si="3"/>
        <v/>
      </c>
      <c r="H52" s="9" t="str">
        <f t="shared" si="4"/>
        <v/>
      </c>
      <c r="I52" s="9" t="str">
        <f t="shared" si="5"/>
        <v/>
      </c>
      <c r="J52" s="9" t="str">
        <f t="shared" si="6"/>
        <v/>
      </c>
      <c r="K52" s="9" t="str">
        <f t="shared" si="9"/>
        <v xml:space="preserve"> </v>
      </c>
      <c r="L52" s="9" t="str">
        <f t="shared" si="10"/>
        <v xml:space="preserve"> 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46</v>
      </c>
      <c r="C53" s="8">
        <v>5</v>
      </c>
      <c r="D53" s="8">
        <v>2</v>
      </c>
      <c r="E53" s="8">
        <v>14</v>
      </c>
      <c r="F53" s="8">
        <v>0</v>
      </c>
      <c r="G53" s="9">
        <f t="shared" si="3"/>
        <v>0.33333333333333331</v>
      </c>
      <c r="H53" s="9">
        <f t="shared" si="4"/>
        <v>0.14285714285714285</v>
      </c>
      <c r="I53" s="9">
        <f t="shared" si="5"/>
        <v>0.51851851851851849</v>
      </c>
      <c r="J53" s="9" t="str">
        <f t="shared" si="6"/>
        <v/>
      </c>
      <c r="K53" s="9">
        <f t="shared" si="9"/>
        <v>1.8</v>
      </c>
      <c r="L53" s="9">
        <f t="shared" si="10"/>
        <v>-1</v>
      </c>
      <c r="M53" s="9">
        <f t="shared" si="7"/>
        <v>0.6</v>
      </c>
      <c r="N53" s="9">
        <f t="shared" si="8"/>
        <v>-0.14285714285714285</v>
      </c>
    </row>
    <row r="54" spans="1:14" x14ac:dyDescent="0.2">
      <c r="A54" s="28"/>
      <c r="B54" s="7" t="s">
        <v>47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48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49</v>
      </c>
      <c r="C56" s="8">
        <v>0</v>
      </c>
      <c r="D56" s="8">
        <v>0</v>
      </c>
      <c r="E56" s="8">
        <v>0</v>
      </c>
      <c r="F56" s="8">
        <v>0</v>
      </c>
      <c r="G56" s="9" t="str">
        <f t="shared" si="11"/>
        <v/>
      </c>
      <c r="H56" s="9" t="str">
        <f t="shared" si="12"/>
        <v/>
      </c>
      <c r="I56" s="9" t="str">
        <f t="shared" si="13"/>
        <v/>
      </c>
      <c r="J56" s="9" t="str">
        <f t="shared" si="14"/>
        <v/>
      </c>
      <c r="K56" s="9" t="str">
        <f t="shared" si="17"/>
        <v xml:space="preserve"> </v>
      </c>
      <c r="L56" s="9" t="str">
        <f t="shared" si="18"/>
        <v xml:space="preserve"> 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50</v>
      </c>
      <c r="C57" s="8">
        <v>0</v>
      </c>
      <c r="D57" s="8">
        <v>0</v>
      </c>
      <c r="E57" s="8">
        <v>0</v>
      </c>
      <c r="F57" s="8">
        <v>0</v>
      </c>
      <c r="G57" s="9" t="str">
        <f t="shared" si="11"/>
        <v/>
      </c>
      <c r="H57" s="9" t="str">
        <f t="shared" si="12"/>
        <v/>
      </c>
      <c r="I57" s="9" t="str">
        <f t="shared" si="13"/>
        <v/>
      </c>
      <c r="J57" s="9" t="str">
        <f t="shared" si="14"/>
        <v/>
      </c>
      <c r="K57" s="9" t="str">
        <f t="shared" si="17"/>
        <v xml:space="preserve"> </v>
      </c>
      <c r="L57" s="9" t="str">
        <f t="shared" si="18"/>
        <v xml:space="preserve"> </v>
      </c>
      <c r="M57" s="9" t="str">
        <f t="shared" si="15"/>
        <v/>
      </c>
      <c r="N57" s="9" t="str">
        <f t="shared" si="16"/>
        <v/>
      </c>
    </row>
    <row r="58" spans="1:14" x14ac:dyDescent="0.2">
      <c r="A58" s="28"/>
      <c r="B58" s="7" t="s">
        <v>51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52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53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54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55</v>
      </c>
      <c r="C62" s="8">
        <v>0</v>
      </c>
      <c r="D62" s="8">
        <v>0</v>
      </c>
      <c r="E62" s="8">
        <v>0</v>
      </c>
      <c r="F62" s="8">
        <v>0</v>
      </c>
      <c r="G62" s="9" t="str">
        <f t="shared" si="11"/>
        <v/>
      </c>
      <c r="H62" s="9" t="str">
        <f t="shared" si="12"/>
        <v/>
      </c>
      <c r="I62" s="9" t="str">
        <f t="shared" si="13"/>
        <v/>
      </c>
      <c r="J62" s="9" t="str">
        <f t="shared" si="14"/>
        <v/>
      </c>
      <c r="K62" s="9" t="str">
        <f t="shared" si="17"/>
        <v xml:space="preserve"> </v>
      </c>
      <c r="L62" s="9" t="str">
        <f t="shared" si="18"/>
        <v xml:space="preserve"> 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56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57</v>
      </c>
      <c r="C64" s="8">
        <v>1</v>
      </c>
      <c r="D64" s="8">
        <v>2</v>
      </c>
      <c r="E64" s="8">
        <v>0</v>
      </c>
      <c r="F64" s="8">
        <v>0</v>
      </c>
      <c r="G64" s="9">
        <f t="shared" si="11"/>
        <v>6.6666666666666666E-2</v>
      </c>
      <c r="H64" s="9">
        <f t="shared" si="12"/>
        <v>0.14285714285714285</v>
      </c>
      <c r="I64" s="9" t="str">
        <f t="shared" si="13"/>
        <v/>
      </c>
      <c r="J64" s="9" t="str">
        <f t="shared" si="14"/>
        <v/>
      </c>
      <c r="K64" s="9">
        <f t="shared" si="17"/>
        <v>-1</v>
      </c>
      <c r="L64" s="9">
        <f t="shared" si="18"/>
        <v>-1</v>
      </c>
      <c r="M64" s="9">
        <f t="shared" si="15"/>
        <v>-6.6666666666666666E-2</v>
      </c>
      <c r="N64" s="9">
        <f t="shared" si="16"/>
        <v>-0.14285714285714285</v>
      </c>
    </row>
    <row r="65" spans="1:14" x14ac:dyDescent="0.2">
      <c r="A65" s="28"/>
      <c r="B65" s="7" t="s">
        <v>58</v>
      </c>
      <c r="C65" s="8">
        <v>0</v>
      </c>
      <c r="D65" s="8">
        <v>0</v>
      </c>
      <c r="E65" s="8">
        <v>0</v>
      </c>
      <c r="F65" s="8">
        <v>0</v>
      </c>
      <c r="G65" s="9" t="str">
        <f t="shared" si="11"/>
        <v/>
      </c>
      <c r="H65" s="9" t="str">
        <f t="shared" si="12"/>
        <v/>
      </c>
      <c r="I65" s="9" t="str">
        <f t="shared" si="13"/>
        <v/>
      </c>
      <c r="J65" s="9" t="str">
        <f t="shared" si="14"/>
        <v/>
      </c>
      <c r="K65" s="9" t="str">
        <f t="shared" si="17"/>
        <v xml:space="preserve"> </v>
      </c>
      <c r="L65" s="9" t="str">
        <f t="shared" si="18"/>
        <v xml:space="preserve"> </v>
      </c>
      <c r="M65" s="9" t="str">
        <f t="shared" si="15"/>
        <v/>
      </c>
      <c r="N65" s="9" t="str">
        <f t="shared" si="16"/>
        <v/>
      </c>
    </row>
    <row r="66" spans="1:14" x14ac:dyDescent="0.2">
      <c r="A66" s="28"/>
      <c r="B66" s="7" t="s">
        <v>59</v>
      </c>
      <c r="C66" s="8">
        <v>0</v>
      </c>
      <c r="D66" s="8">
        <v>0</v>
      </c>
      <c r="E66" s="8">
        <v>0</v>
      </c>
      <c r="F66" s="8">
        <v>0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 t="str">
        <f t="shared" si="14"/>
        <v/>
      </c>
      <c r="K66" s="9" t="str">
        <f t="shared" si="17"/>
        <v xml:space="preserve"> </v>
      </c>
      <c r="L66" s="9" t="str">
        <f t="shared" si="18"/>
        <v xml:space="preserve"> 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60</v>
      </c>
      <c r="C67" s="8">
        <v>0</v>
      </c>
      <c r="D67" s="8">
        <v>2</v>
      </c>
      <c r="E67" s="8">
        <v>0</v>
      </c>
      <c r="F67" s="8">
        <v>2</v>
      </c>
      <c r="G67" s="9" t="str">
        <f t="shared" si="11"/>
        <v/>
      </c>
      <c r="H67" s="9">
        <f t="shared" si="12"/>
        <v>0.14285714285714285</v>
      </c>
      <c r="I67" s="9" t="str">
        <f t="shared" si="13"/>
        <v/>
      </c>
      <c r="J67" s="9">
        <f t="shared" si="14"/>
        <v>9.0909090909090912E-2</v>
      </c>
      <c r="K67" s="9" t="str">
        <f t="shared" si="17"/>
        <v xml:space="preserve"> </v>
      </c>
      <c r="L67" s="9">
        <f t="shared" si="18"/>
        <v>0</v>
      </c>
      <c r="M67" s="9" t="str">
        <f t="shared" si="15"/>
        <v/>
      </c>
      <c r="N67" s="9">
        <f t="shared" si="16"/>
        <v>0</v>
      </c>
    </row>
    <row r="68" spans="1:14" x14ac:dyDescent="0.2">
      <c r="A68" s="28"/>
      <c r="B68" s="7" t="s">
        <v>61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62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63</v>
      </c>
      <c r="C70" s="8">
        <v>0</v>
      </c>
      <c r="D70" s="8">
        <v>0</v>
      </c>
      <c r="E70" s="8">
        <v>0</v>
      </c>
      <c r="F70" s="8">
        <v>0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 t="str">
        <f t="shared" si="14"/>
        <v/>
      </c>
      <c r="K70" s="9" t="str">
        <f t="shared" si="17"/>
        <v xml:space="preserve"> 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64</v>
      </c>
      <c r="C71" s="8">
        <v>0</v>
      </c>
      <c r="D71" s="8">
        <v>0</v>
      </c>
      <c r="E71" s="8">
        <v>0</v>
      </c>
      <c r="F71" s="8">
        <v>13</v>
      </c>
      <c r="G71" s="9" t="str">
        <f t="shared" si="11"/>
        <v/>
      </c>
      <c r="H71" s="9" t="str">
        <f t="shared" si="12"/>
        <v/>
      </c>
      <c r="I71" s="9" t="str">
        <f t="shared" si="13"/>
        <v/>
      </c>
      <c r="J71" s="9">
        <f t="shared" si="14"/>
        <v>0.59090909090909094</v>
      </c>
      <c r="K71" s="9" t="str">
        <f t="shared" si="17"/>
        <v xml:space="preserve"> </v>
      </c>
      <c r="L71" s="9">
        <f t="shared" si="18"/>
        <v>1</v>
      </c>
      <c r="M71" s="9" t="str">
        <f t="shared" si="15"/>
        <v/>
      </c>
      <c r="N71" s="9" t="str">
        <f t="shared" si="16"/>
        <v/>
      </c>
    </row>
    <row r="72" spans="1:14" x14ac:dyDescent="0.2">
      <c r="A72" s="28"/>
      <c r="B72" s="7" t="s">
        <v>65</v>
      </c>
      <c r="C72" s="8">
        <v>0</v>
      </c>
      <c r="D72" s="8">
        <v>1</v>
      </c>
      <c r="E72" s="8">
        <v>0</v>
      </c>
      <c r="F72" s="8">
        <v>0</v>
      </c>
      <c r="G72" s="9" t="str">
        <f t="shared" si="11"/>
        <v/>
      </c>
      <c r="H72" s="9">
        <f t="shared" si="12"/>
        <v>7.1428571428571425E-2</v>
      </c>
      <c r="I72" s="9" t="str">
        <f t="shared" si="13"/>
        <v/>
      </c>
      <c r="J72" s="9" t="str">
        <f t="shared" si="14"/>
        <v/>
      </c>
      <c r="K72" s="9" t="str">
        <f t="shared" si="17"/>
        <v xml:space="preserve"> </v>
      </c>
      <c r="L72" s="9">
        <f t="shared" si="18"/>
        <v>-1</v>
      </c>
      <c r="M72" s="9" t="str">
        <f t="shared" si="15"/>
        <v/>
      </c>
      <c r="N72" s="9">
        <f t="shared" si="16"/>
        <v>-7.1428571428571425E-2</v>
      </c>
    </row>
    <row r="73" spans="1:14" x14ac:dyDescent="0.2">
      <c r="A73" s="28"/>
      <c r="B73" s="7" t="s">
        <v>66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14</v>
      </c>
      <c r="D78" s="46"/>
      <c r="E78" s="46"/>
      <c r="F78" s="40"/>
      <c r="G78" s="41" t="s">
        <v>4</v>
      </c>
      <c r="H78" s="46"/>
      <c r="I78" s="46"/>
      <c r="J78" s="46"/>
      <c r="K78" s="41" t="s">
        <v>15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237</v>
      </c>
      <c r="D81" s="12">
        <f>SUM(D82:D180)</f>
        <v>139</v>
      </c>
      <c r="E81" s="12">
        <f>SUM(E82:E180)</f>
        <v>201</v>
      </c>
      <c r="F81" s="12">
        <f>SUM(F82:F180)</f>
        <v>141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-0.15189873417721519</v>
      </c>
      <c r="L81" s="13">
        <f>+IF(AND(D81=0,F81=0),"",IF(D81=0,1,IF(F81=0,-1,(F81-D81)/D81)))</f>
        <v>1.4388489208633094E-2</v>
      </c>
      <c r="M81" s="13">
        <f t="shared" ref="M81:M112" si="23">+IF(OR(AND(G81=""),(K81="")),"",G81*K81)</f>
        <v>-0.15189873417721519</v>
      </c>
      <c r="N81" s="13">
        <f t="shared" ref="N81:N112" si="24">+IF(OR(AND(H81=""),(L81="")),"",H81*L81)</f>
        <v>1.4388489208633094E-2</v>
      </c>
    </row>
    <row r="82" spans="1:14" x14ac:dyDescent="0.2">
      <c r="A82" s="28"/>
      <c r="B82" s="7" t="s">
        <v>67</v>
      </c>
      <c r="C82" s="8">
        <v>6</v>
      </c>
      <c r="D82" s="8">
        <v>5</v>
      </c>
      <c r="E82" s="8">
        <v>12</v>
      </c>
      <c r="F82" s="8">
        <v>10</v>
      </c>
      <c r="G82" s="9">
        <f t="shared" si="19"/>
        <v>2.5316455696202531E-2</v>
      </c>
      <c r="H82" s="9">
        <f t="shared" si="20"/>
        <v>3.5971223021582732E-2</v>
      </c>
      <c r="I82" s="9">
        <f t="shared" si="21"/>
        <v>5.9701492537313432E-2</v>
      </c>
      <c r="J82" s="9">
        <f t="shared" si="22"/>
        <v>7.0921985815602842E-2</v>
      </c>
      <c r="K82" s="9">
        <f t="shared" ref="K82:K113" si="25">+IF(AND(C82=0,E82=0)," ",IF(C82=0,1,IF(E82=0,-1,(E82-C82)/C82)))</f>
        <v>1</v>
      </c>
      <c r="L82" s="9">
        <f t="shared" ref="L82:L113" si="26">+IF(AND(D82=0,F82=0)," ",IF(D82=0,1,IF(F82=0,-1,(F82-D82)/D82)))</f>
        <v>1</v>
      </c>
      <c r="M82" s="9">
        <f t="shared" si="23"/>
        <v>2.5316455696202531E-2</v>
      </c>
      <c r="N82" s="9">
        <f t="shared" si="24"/>
        <v>3.5971223021582732E-2</v>
      </c>
    </row>
    <row r="83" spans="1:14" ht="24" customHeight="1" x14ac:dyDescent="0.2">
      <c r="A83" s="28"/>
      <c r="B83" s="7" t="s">
        <v>68</v>
      </c>
      <c r="C83" s="8">
        <v>0</v>
      </c>
      <c r="D83" s="8">
        <v>0</v>
      </c>
      <c r="E83" s="8">
        <v>0</v>
      </c>
      <c r="F83" s="8">
        <v>0</v>
      </c>
      <c r="G83" s="9" t="str">
        <f t="shared" si="19"/>
        <v/>
      </c>
      <c r="H83" s="9" t="str">
        <f t="shared" si="20"/>
        <v/>
      </c>
      <c r="I83" s="9" t="str">
        <f t="shared" si="21"/>
        <v/>
      </c>
      <c r="J83" s="9" t="str">
        <f t="shared" si="22"/>
        <v/>
      </c>
      <c r="K83" s="9" t="str">
        <f t="shared" si="25"/>
        <v xml:space="preserve"> </v>
      </c>
      <c r="L83" s="9" t="str">
        <f t="shared" si="26"/>
        <v xml:space="preserve"> </v>
      </c>
      <c r="M83" s="9" t="str">
        <f t="shared" si="23"/>
        <v/>
      </c>
      <c r="N83" s="9" t="str">
        <f t="shared" si="24"/>
        <v/>
      </c>
    </row>
    <row r="84" spans="1:14" x14ac:dyDescent="0.2">
      <c r="A84" s="28"/>
      <c r="B84" s="7" t="s">
        <v>69</v>
      </c>
      <c r="C84" s="8">
        <v>0</v>
      </c>
      <c r="D84" s="8">
        <v>0</v>
      </c>
      <c r="E84" s="8">
        <v>1</v>
      </c>
      <c r="F84" s="8">
        <v>0</v>
      </c>
      <c r="G84" s="9" t="str">
        <f t="shared" si="19"/>
        <v/>
      </c>
      <c r="H84" s="9" t="str">
        <f t="shared" si="20"/>
        <v/>
      </c>
      <c r="I84" s="9">
        <f t="shared" si="21"/>
        <v>4.9751243781094526E-3</v>
      </c>
      <c r="J84" s="9" t="str">
        <f t="shared" si="22"/>
        <v/>
      </c>
      <c r="K84" s="9">
        <f t="shared" si="25"/>
        <v>1</v>
      </c>
      <c r="L84" s="9" t="str">
        <f t="shared" si="26"/>
        <v xml:space="preserve"> </v>
      </c>
      <c r="M84" s="9" t="str">
        <f t="shared" si="23"/>
        <v/>
      </c>
      <c r="N84" s="9" t="str">
        <f t="shared" si="24"/>
        <v/>
      </c>
    </row>
    <row r="85" spans="1:14" x14ac:dyDescent="0.2">
      <c r="A85" s="28"/>
      <c r="B85" s="7" t="s">
        <v>70</v>
      </c>
      <c r="C85" s="8">
        <v>4</v>
      </c>
      <c r="D85" s="8">
        <v>4</v>
      </c>
      <c r="E85" s="8">
        <v>6</v>
      </c>
      <c r="F85" s="8">
        <v>7</v>
      </c>
      <c r="G85" s="9">
        <f t="shared" si="19"/>
        <v>1.6877637130801686E-2</v>
      </c>
      <c r="H85" s="9">
        <f t="shared" si="20"/>
        <v>2.8776978417266189E-2</v>
      </c>
      <c r="I85" s="9">
        <f t="shared" si="21"/>
        <v>2.9850746268656716E-2</v>
      </c>
      <c r="J85" s="9">
        <f t="shared" si="22"/>
        <v>4.9645390070921988E-2</v>
      </c>
      <c r="K85" s="9">
        <f t="shared" si="25"/>
        <v>0.5</v>
      </c>
      <c r="L85" s="9">
        <f t="shared" si="26"/>
        <v>0.75</v>
      </c>
      <c r="M85" s="9">
        <f t="shared" si="23"/>
        <v>8.4388185654008432E-3</v>
      </c>
      <c r="N85" s="9">
        <f t="shared" si="24"/>
        <v>2.1582733812949641E-2</v>
      </c>
    </row>
    <row r="86" spans="1:14" ht="25.5" x14ac:dyDescent="0.2">
      <c r="A86" s="28"/>
      <c r="B86" s="7" t="s">
        <v>71</v>
      </c>
      <c r="C86" s="8">
        <v>3</v>
      </c>
      <c r="D86" s="8">
        <v>2</v>
      </c>
      <c r="E86" s="8">
        <v>4</v>
      </c>
      <c r="F86" s="8">
        <v>3</v>
      </c>
      <c r="G86" s="9">
        <f t="shared" si="19"/>
        <v>1.2658227848101266E-2</v>
      </c>
      <c r="H86" s="9">
        <f t="shared" si="20"/>
        <v>1.4388489208633094E-2</v>
      </c>
      <c r="I86" s="9">
        <f t="shared" si="21"/>
        <v>1.9900497512437811E-2</v>
      </c>
      <c r="J86" s="9">
        <f t="shared" si="22"/>
        <v>2.1276595744680851E-2</v>
      </c>
      <c r="K86" s="9">
        <f t="shared" si="25"/>
        <v>0.33333333333333331</v>
      </c>
      <c r="L86" s="9">
        <f t="shared" si="26"/>
        <v>0.5</v>
      </c>
      <c r="M86" s="9">
        <f t="shared" si="23"/>
        <v>4.2194092827004216E-3</v>
      </c>
      <c r="N86" s="9">
        <f t="shared" si="24"/>
        <v>7.1942446043165471E-3</v>
      </c>
    </row>
    <row r="87" spans="1:14" x14ac:dyDescent="0.2">
      <c r="A87" s="28"/>
      <c r="B87" s="7" t="s">
        <v>72</v>
      </c>
      <c r="C87" s="8">
        <v>0</v>
      </c>
      <c r="D87" s="8">
        <v>0</v>
      </c>
      <c r="E87" s="8">
        <v>1</v>
      </c>
      <c r="F87" s="8">
        <v>1</v>
      </c>
      <c r="G87" s="9" t="str">
        <f t="shared" si="19"/>
        <v/>
      </c>
      <c r="H87" s="9" t="str">
        <f t="shared" si="20"/>
        <v/>
      </c>
      <c r="I87" s="9">
        <f t="shared" si="21"/>
        <v>4.9751243781094526E-3</v>
      </c>
      <c r="J87" s="9">
        <f t="shared" si="22"/>
        <v>7.0921985815602835E-3</v>
      </c>
      <c r="K87" s="9">
        <f t="shared" si="25"/>
        <v>1</v>
      </c>
      <c r="L87" s="9">
        <f t="shared" si="26"/>
        <v>1</v>
      </c>
      <c r="M87" s="9" t="str">
        <f t="shared" si="23"/>
        <v/>
      </c>
      <c r="N87" s="9" t="str">
        <f t="shared" si="24"/>
        <v/>
      </c>
    </row>
    <row r="88" spans="1:14" x14ac:dyDescent="0.2">
      <c r="A88" s="28"/>
      <c r="B88" s="7" t="s">
        <v>73</v>
      </c>
      <c r="C88" s="8">
        <v>0</v>
      </c>
      <c r="D88" s="8">
        <v>0</v>
      </c>
      <c r="E88" s="8">
        <v>0</v>
      </c>
      <c r="F88" s="8">
        <v>0</v>
      </c>
      <c r="G88" s="9" t="str">
        <f t="shared" si="19"/>
        <v/>
      </c>
      <c r="H88" s="9" t="str">
        <f t="shared" si="20"/>
        <v/>
      </c>
      <c r="I88" s="9" t="str">
        <f t="shared" si="21"/>
        <v/>
      </c>
      <c r="J88" s="9" t="str">
        <f t="shared" si="22"/>
        <v/>
      </c>
      <c r="K88" s="9" t="str">
        <f t="shared" si="25"/>
        <v xml:space="preserve"> </v>
      </c>
      <c r="L88" s="9" t="str">
        <f t="shared" si="26"/>
        <v xml:space="preserve"> </v>
      </c>
      <c r="M88" s="9" t="str">
        <f t="shared" si="23"/>
        <v/>
      </c>
      <c r="N88" s="9" t="str">
        <f t="shared" si="24"/>
        <v/>
      </c>
    </row>
    <row r="89" spans="1:14" ht="23.25" customHeight="1" x14ac:dyDescent="0.2">
      <c r="A89" s="28" t="s">
        <v>670</v>
      </c>
      <c r="B89" s="7" t="s">
        <v>74</v>
      </c>
      <c r="C89" s="8">
        <v>0</v>
      </c>
      <c r="D89" s="8">
        <v>0</v>
      </c>
      <c r="E89" s="8">
        <v>0</v>
      </c>
      <c r="F89" s="8">
        <v>0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 t="str">
        <f t="shared" si="22"/>
        <v/>
      </c>
      <c r="K89" s="9" t="str">
        <f t="shared" si="25"/>
        <v xml:space="preserve"> 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75</v>
      </c>
      <c r="C90" s="8">
        <v>0</v>
      </c>
      <c r="D90" s="8">
        <v>0</v>
      </c>
      <c r="E90" s="8">
        <v>0</v>
      </c>
      <c r="F90" s="8">
        <v>1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>
        <f t="shared" si="22"/>
        <v>7.0921985815602835E-3</v>
      </c>
      <c r="K90" s="9" t="str">
        <f t="shared" si="25"/>
        <v xml:space="preserve"> </v>
      </c>
      <c r="L90" s="9">
        <f t="shared" si="26"/>
        <v>1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76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77</v>
      </c>
      <c r="C92" s="8">
        <v>0</v>
      </c>
      <c r="D92" s="8">
        <v>0</v>
      </c>
      <c r="E92" s="8">
        <v>1</v>
      </c>
      <c r="F92" s="8">
        <v>0</v>
      </c>
      <c r="G92" s="9" t="str">
        <f t="shared" si="19"/>
        <v/>
      </c>
      <c r="H92" s="9" t="str">
        <f t="shared" si="20"/>
        <v/>
      </c>
      <c r="I92" s="9">
        <f t="shared" si="21"/>
        <v>4.9751243781094526E-3</v>
      </c>
      <c r="J92" s="9" t="str">
        <f t="shared" si="22"/>
        <v/>
      </c>
      <c r="K92" s="9">
        <f t="shared" si="25"/>
        <v>1</v>
      </c>
      <c r="L92" s="9" t="str">
        <f t="shared" si="26"/>
        <v xml:space="preserve"> </v>
      </c>
      <c r="M92" s="9" t="str">
        <f t="shared" si="23"/>
        <v/>
      </c>
      <c r="N92" s="9" t="str">
        <f t="shared" si="24"/>
        <v/>
      </c>
    </row>
    <row r="93" spans="1:14" x14ac:dyDescent="0.2">
      <c r="A93" s="28"/>
      <c r="B93" s="7" t="s">
        <v>78</v>
      </c>
      <c r="C93" s="8">
        <v>1</v>
      </c>
      <c r="D93" s="8">
        <v>0</v>
      </c>
      <c r="E93" s="8">
        <v>0</v>
      </c>
      <c r="F93" s="8">
        <v>0</v>
      </c>
      <c r="G93" s="9">
        <f t="shared" si="19"/>
        <v>4.2194092827004216E-3</v>
      </c>
      <c r="H93" s="9" t="str">
        <f t="shared" si="20"/>
        <v/>
      </c>
      <c r="I93" s="9" t="str">
        <f t="shared" si="21"/>
        <v/>
      </c>
      <c r="J93" s="9" t="str">
        <f t="shared" si="22"/>
        <v/>
      </c>
      <c r="K93" s="9">
        <f t="shared" si="25"/>
        <v>-1</v>
      </c>
      <c r="L93" s="9" t="str">
        <f t="shared" si="26"/>
        <v xml:space="preserve"> </v>
      </c>
      <c r="M93" s="9">
        <f t="shared" si="23"/>
        <v>-4.2194092827004216E-3</v>
      </c>
      <c r="N93" s="9" t="str">
        <f t="shared" si="24"/>
        <v/>
      </c>
    </row>
    <row r="94" spans="1:14" x14ac:dyDescent="0.2">
      <c r="A94" s="28"/>
      <c r="B94" s="7" t="s">
        <v>79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 t="s">
        <v>670</v>
      </c>
      <c r="B95" s="7" t="s">
        <v>80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 t="s">
        <v>670</v>
      </c>
      <c r="B96" s="7" t="s">
        <v>81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82</v>
      </c>
      <c r="C97" s="8">
        <v>7</v>
      </c>
      <c r="D97" s="8">
        <v>0</v>
      </c>
      <c r="E97" s="8">
        <v>3</v>
      </c>
      <c r="F97" s="8">
        <v>0</v>
      </c>
      <c r="G97" s="9">
        <f t="shared" si="19"/>
        <v>2.9535864978902954E-2</v>
      </c>
      <c r="H97" s="9" t="str">
        <f t="shared" si="20"/>
        <v/>
      </c>
      <c r="I97" s="9">
        <f t="shared" si="21"/>
        <v>1.4925373134328358E-2</v>
      </c>
      <c r="J97" s="9" t="str">
        <f t="shared" si="22"/>
        <v/>
      </c>
      <c r="K97" s="9">
        <f t="shared" si="25"/>
        <v>-0.5714285714285714</v>
      </c>
      <c r="L97" s="9" t="str">
        <f t="shared" si="26"/>
        <v xml:space="preserve"> </v>
      </c>
      <c r="M97" s="9">
        <f t="shared" si="23"/>
        <v>-1.6877637130801686E-2</v>
      </c>
      <c r="N97" s="9" t="str">
        <f t="shared" si="24"/>
        <v/>
      </c>
    </row>
    <row r="98" spans="1:14" x14ac:dyDescent="0.2">
      <c r="A98" s="28"/>
      <c r="B98" s="7" t="s">
        <v>83</v>
      </c>
      <c r="C98" s="8">
        <v>0</v>
      </c>
      <c r="D98" s="8">
        <v>0</v>
      </c>
      <c r="E98" s="8">
        <v>0</v>
      </c>
      <c r="F98" s="8">
        <v>0</v>
      </c>
      <c r="G98" s="9" t="str">
        <f t="shared" si="19"/>
        <v/>
      </c>
      <c r="H98" s="9" t="str">
        <f t="shared" si="20"/>
        <v/>
      </c>
      <c r="I98" s="9" t="str">
        <f t="shared" si="21"/>
        <v/>
      </c>
      <c r="J98" s="9" t="str">
        <f t="shared" si="22"/>
        <v/>
      </c>
      <c r="K98" s="9" t="str">
        <f t="shared" si="25"/>
        <v xml:space="preserve"> </v>
      </c>
      <c r="L98" s="9" t="str">
        <f t="shared" si="26"/>
        <v xml:space="preserve"> </v>
      </c>
      <c r="M98" s="9" t="str">
        <f t="shared" si="23"/>
        <v/>
      </c>
      <c r="N98" s="9" t="str">
        <f t="shared" si="24"/>
        <v/>
      </c>
    </row>
    <row r="99" spans="1:14" x14ac:dyDescent="0.2">
      <c r="A99" s="28"/>
      <c r="B99" s="7" t="s">
        <v>84</v>
      </c>
      <c r="C99" s="8">
        <v>1</v>
      </c>
      <c r="D99" s="8">
        <v>1</v>
      </c>
      <c r="E99" s="8">
        <v>0</v>
      </c>
      <c r="F99" s="8">
        <v>0</v>
      </c>
      <c r="G99" s="9">
        <f t="shared" si="19"/>
        <v>4.2194092827004216E-3</v>
      </c>
      <c r="H99" s="9">
        <f t="shared" si="20"/>
        <v>7.1942446043165471E-3</v>
      </c>
      <c r="I99" s="9" t="str">
        <f t="shared" si="21"/>
        <v/>
      </c>
      <c r="J99" s="9" t="str">
        <f t="shared" si="22"/>
        <v/>
      </c>
      <c r="K99" s="9">
        <f t="shared" si="25"/>
        <v>-1</v>
      </c>
      <c r="L99" s="9">
        <f t="shared" si="26"/>
        <v>-1</v>
      </c>
      <c r="M99" s="9">
        <f t="shared" si="23"/>
        <v>-4.2194092827004216E-3</v>
      </c>
      <c r="N99" s="9">
        <f t="shared" si="24"/>
        <v>-7.1942446043165471E-3</v>
      </c>
    </row>
    <row r="100" spans="1:14" x14ac:dyDescent="0.2">
      <c r="A100" s="28"/>
      <c r="B100" s="7" t="s">
        <v>85</v>
      </c>
      <c r="C100" s="8">
        <v>26</v>
      </c>
      <c r="D100" s="8">
        <v>7</v>
      </c>
      <c r="E100" s="8">
        <v>2</v>
      </c>
      <c r="F100" s="8">
        <v>0</v>
      </c>
      <c r="G100" s="9">
        <f t="shared" si="19"/>
        <v>0.10970464135021098</v>
      </c>
      <c r="H100" s="9">
        <f t="shared" si="20"/>
        <v>5.0359712230215826E-2</v>
      </c>
      <c r="I100" s="9">
        <f t="shared" si="21"/>
        <v>9.9502487562189053E-3</v>
      </c>
      <c r="J100" s="9" t="str">
        <f t="shared" si="22"/>
        <v/>
      </c>
      <c r="K100" s="9">
        <f t="shared" si="25"/>
        <v>-0.92307692307692313</v>
      </c>
      <c r="L100" s="9">
        <f t="shared" si="26"/>
        <v>-1</v>
      </c>
      <c r="M100" s="9">
        <f t="shared" si="23"/>
        <v>-0.10126582278481014</v>
      </c>
      <c r="N100" s="9">
        <f t="shared" si="24"/>
        <v>-5.0359712230215826E-2</v>
      </c>
    </row>
    <row r="101" spans="1:14" x14ac:dyDescent="0.2">
      <c r="A101" s="28"/>
      <c r="B101" s="7" t="s">
        <v>86</v>
      </c>
      <c r="C101" s="8">
        <v>0</v>
      </c>
      <c r="D101" s="8">
        <v>0</v>
      </c>
      <c r="E101" s="8">
        <v>0</v>
      </c>
      <c r="F101" s="8">
        <v>0</v>
      </c>
      <c r="G101" s="9" t="str">
        <f t="shared" si="19"/>
        <v/>
      </c>
      <c r="H101" s="9" t="str">
        <f t="shared" si="20"/>
        <v/>
      </c>
      <c r="I101" s="9" t="str">
        <f t="shared" si="21"/>
        <v/>
      </c>
      <c r="J101" s="9" t="str">
        <f t="shared" si="22"/>
        <v/>
      </c>
      <c r="K101" s="9" t="str">
        <f t="shared" si="25"/>
        <v xml:space="preserve"> </v>
      </c>
      <c r="L101" s="9" t="str">
        <f t="shared" si="26"/>
        <v xml:space="preserve"> </v>
      </c>
      <c r="M101" s="9" t="str">
        <f t="shared" si="23"/>
        <v/>
      </c>
      <c r="N101" s="9" t="str">
        <f t="shared" si="24"/>
        <v/>
      </c>
    </row>
    <row r="102" spans="1:14" x14ac:dyDescent="0.2">
      <c r="A102" s="28" t="s">
        <v>670</v>
      </c>
      <c r="B102" s="7" t="s">
        <v>87</v>
      </c>
      <c r="C102" s="8">
        <v>0</v>
      </c>
      <c r="D102" s="8">
        <v>0</v>
      </c>
      <c r="E102" s="8">
        <v>0</v>
      </c>
      <c r="F102" s="8">
        <v>0</v>
      </c>
      <c r="G102" s="9" t="str">
        <f t="shared" si="19"/>
        <v/>
      </c>
      <c r="H102" s="9" t="str">
        <f t="shared" si="20"/>
        <v/>
      </c>
      <c r="I102" s="9" t="str">
        <f t="shared" si="21"/>
        <v/>
      </c>
      <c r="J102" s="9" t="str">
        <f t="shared" si="22"/>
        <v/>
      </c>
      <c r="K102" s="9" t="str">
        <f t="shared" si="25"/>
        <v xml:space="preserve"> 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88</v>
      </c>
      <c r="C103" s="8">
        <v>1</v>
      </c>
      <c r="D103" s="8">
        <v>7</v>
      </c>
      <c r="E103" s="8">
        <v>3</v>
      </c>
      <c r="F103" s="8">
        <v>9</v>
      </c>
      <c r="G103" s="9">
        <f t="shared" si="19"/>
        <v>4.2194092827004216E-3</v>
      </c>
      <c r="H103" s="9">
        <f t="shared" si="20"/>
        <v>5.0359712230215826E-2</v>
      </c>
      <c r="I103" s="9">
        <f t="shared" si="21"/>
        <v>1.4925373134328358E-2</v>
      </c>
      <c r="J103" s="9">
        <f t="shared" si="22"/>
        <v>6.3829787234042548E-2</v>
      </c>
      <c r="K103" s="9">
        <f t="shared" si="25"/>
        <v>2</v>
      </c>
      <c r="L103" s="9">
        <f t="shared" si="26"/>
        <v>0.2857142857142857</v>
      </c>
      <c r="M103" s="9">
        <f t="shared" si="23"/>
        <v>8.4388185654008432E-3</v>
      </c>
      <c r="N103" s="9">
        <f t="shared" si="24"/>
        <v>1.4388489208633093E-2</v>
      </c>
    </row>
    <row r="104" spans="1:14" x14ac:dyDescent="0.2">
      <c r="A104" s="28"/>
      <c r="B104" s="7" t="s">
        <v>89</v>
      </c>
      <c r="C104" s="8">
        <v>1</v>
      </c>
      <c r="D104" s="8">
        <v>6</v>
      </c>
      <c r="E104" s="8">
        <v>0</v>
      </c>
      <c r="F104" s="8">
        <v>0</v>
      </c>
      <c r="G104" s="9">
        <f t="shared" si="19"/>
        <v>4.2194092827004216E-3</v>
      </c>
      <c r="H104" s="9">
        <f t="shared" si="20"/>
        <v>4.3165467625899283E-2</v>
      </c>
      <c r="I104" s="9" t="str">
        <f t="shared" si="21"/>
        <v/>
      </c>
      <c r="J104" s="9" t="str">
        <f t="shared" si="22"/>
        <v/>
      </c>
      <c r="K104" s="9">
        <f t="shared" si="25"/>
        <v>-1</v>
      </c>
      <c r="L104" s="9">
        <f t="shared" si="26"/>
        <v>-1</v>
      </c>
      <c r="M104" s="9">
        <f t="shared" si="23"/>
        <v>-4.2194092827004216E-3</v>
      </c>
      <c r="N104" s="9">
        <f t="shared" si="24"/>
        <v>-4.3165467625899283E-2</v>
      </c>
    </row>
    <row r="105" spans="1:14" x14ac:dyDescent="0.2">
      <c r="A105" s="28"/>
      <c r="B105" s="7" t="s">
        <v>90</v>
      </c>
      <c r="C105" s="8">
        <v>0</v>
      </c>
      <c r="D105" s="8">
        <v>0</v>
      </c>
      <c r="E105" s="8">
        <v>0</v>
      </c>
      <c r="F105" s="8">
        <v>1</v>
      </c>
      <c r="G105" s="9" t="str">
        <f t="shared" si="19"/>
        <v/>
      </c>
      <c r="H105" s="9" t="str">
        <f t="shared" si="20"/>
        <v/>
      </c>
      <c r="I105" s="9" t="str">
        <f t="shared" si="21"/>
        <v/>
      </c>
      <c r="J105" s="9">
        <f t="shared" si="22"/>
        <v>7.0921985815602835E-3</v>
      </c>
      <c r="K105" s="9" t="str">
        <f t="shared" si="25"/>
        <v xml:space="preserve"> </v>
      </c>
      <c r="L105" s="9">
        <f t="shared" si="26"/>
        <v>1</v>
      </c>
      <c r="M105" s="9" t="str">
        <f t="shared" si="23"/>
        <v/>
      </c>
      <c r="N105" s="9" t="str">
        <f t="shared" si="24"/>
        <v/>
      </c>
    </row>
    <row r="106" spans="1:14" x14ac:dyDescent="0.2">
      <c r="A106" s="28"/>
      <c r="B106" s="7" t="s">
        <v>91</v>
      </c>
      <c r="C106" s="8">
        <v>1</v>
      </c>
      <c r="D106" s="8">
        <v>2</v>
      </c>
      <c r="E106" s="8">
        <v>0</v>
      </c>
      <c r="F106" s="8">
        <v>2</v>
      </c>
      <c r="G106" s="9">
        <f t="shared" si="19"/>
        <v>4.2194092827004216E-3</v>
      </c>
      <c r="H106" s="9">
        <f t="shared" si="20"/>
        <v>1.4388489208633094E-2</v>
      </c>
      <c r="I106" s="9" t="str">
        <f t="shared" si="21"/>
        <v/>
      </c>
      <c r="J106" s="9">
        <f t="shared" si="22"/>
        <v>1.4184397163120567E-2</v>
      </c>
      <c r="K106" s="9">
        <f t="shared" si="25"/>
        <v>-1</v>
      </c>
      <c r="L106" s="9">
        <f t="shared" si="26"/>
        <v>0</v>
      </c>
      <c r="M106" s="9">
        <f t="shared" si="23"/>
        <v>-4.2194092827004216E-3</v>
      </c>
      <c r="N106" s="9">
        <f t="shared" si="24"/>
        <v>0</v>
      </c>
    </row>
    <row r="107" spans="1:14" x14ac:dyDescent="0.2">
      <c r="A107" s="28"/>
      <c r="B107" s="7" t="s">
        <v>92</v>
      </c>
      <c r="C107" s="8">
        <v>0</v>
      </c>
      <c r="D107" s="8">
        <v>0</v>
      </c>
      <c r="E107" s="8">
        <v>0</v>
      </c>
      <c r="F107" s="8">
        <v>0</v>
      </c>
      <c r="G107" s="9" t="str">
        <f t="shared" si="19"/>
        <v/>
      </c>
      <c r="H107" s="9" t="str">
        <f t="shared" si="20"/>
        <v/>
      </c>
      <c r="I107" s="9" t="str">
        <f t="shared" si="21"/>
        <v/>
      </c>
      <c r="J107" s="9" t="str">
        <f t="shared" si="22"/>
        <v/>
      </c>
      <c r="K107" s="9" t="str">
        <f t="shared" si="25"/>
        <v xml:space="preserve"> </v>
      </c>
      <c r="L107" s="9" t="str">
        <f t="shared" si="26"/>
        <v xml:space="preserve"> </v>
      </c>
      <c r="M107" s="9" t="str">
        <f t="shared" si="23"/>
        <v/>
      </c>
      <c r="N107" s="9" t="str">
        <f t="shared" si="24"/>
        <v/>
      </c>
    </row>
    <row r="108" spans="1:14" x14ac:dyDescent="0.2">
      <c r="A108" s="28"/>
      <c r="B108" s="7" t="s">
        <v>93</v>
      </c>
      <c r="C108" s="8">
        <v>0</v>
      </c>
      <c r="D108" s="8">
        <v>0</v>
      </c>
      <c r="E108" s="8">
        <v>0</v>
      </c>
      <c r="F108" s="8">
        <v>0</v>
      </c>
      <c r="G108" s="9" t="str">
        <f t="shared" si="19"/>
        <v/>
      </c>
      <c r="H108" s="9" t="str">
        <f t="shared" si="20"/>
        <v/>
      </c>
      <c r="I108" s="9" t="str">
        <f t="shared" si="21"/>
        <v/>
      </c>
      <c r="J108" s="9" t="str">
        <f t="shared" si="22"/>
        <v/>
      </c>
      <c r="K108" s="9" t="str">
        <f t="shared" si="25"/>
        <v xml:space="preserve"> </v>
      </c>
      <c r="L108" s="9" t="str">
        <f t="shared" si="26"/>
        <v xml:space="preserve"> </v>
      </c>
      <c r="M108" s="9" t="str">
        <f t="shared" si="23"/>
        <v/>
      </c>
      <c r="N108" s="9" t="str">
        <f t="shared" si="24"/>
        <v/>
      </c>
    </row>
    <row r="109" spans="1:14" x14ac:dyDescent="0.2">
      <c r="A109" s="28"/>
      <c r="B109" s="7" t="s">
        <v>94</v>
      </c>
      <c r="C109" s="8">
        <v>0</v>
      </c>
      <c r="D109" s="8">
        <v>0</v>
      </c>
      <c r="E109" s="8">
        <v>0</v>
      </c>
      <c r="F109" s="8">
        <v>0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 t="str">
        <f t="shared" si="26"/>
        <v xml:space="preserve"> 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95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96</v>
      </c>
      <c r="C111" s="8">
        <v>0</v>
      </c>
      <c r="D111" s="8">
        <v>2</v>
      </c>
      <c r="E111" s="8">
        <v>2</v>
      </c>
      <c r="F111" s="8">
        <v>7</v>
      </c>
      <c r="G111" s="9" t="str">
        <f t="shared" si="19"/>
        <v/>
      </c>
      <c r="H111" s="9">
        <f t="shared" si="20"/>
        <v>1.4388489208633094E-2</v>
      </c>
      <c r="I111" s="9">
        <f t="shared" si="21"/>
        <v>9.9502487562189053E-3</v>
      </c>
      <c r="J111" s="9">
        <f t="shared" si="22"/>
        <v>4.9645390070921988E-2</v>
      </c>
      <c r="K111" s="9">
        <f t="shared" si="25"/>
        <v>1</v>
      </c>
      <c r="L111" s="9">
        <f t="shared" si="26"/>
        <v>2.5</v>
      </c>
      <c r="M111" s="9" t="str">
        <f t="shared" si="23"/>
        <v/>
      </c>
      <c r="N111" s="9">
        <f t="shared" si="24"/>
        <v>3.5971223021582732E-2</v>
      </c>
    </row>
    <row r="112" spans="1:14" x14ac:dyDescent="0.2">
      <c r="A112" s="28"/>
      <c r="B112" s="7" t="s">
        <v>97</v>
      </c>
      <c r="C112" s="8">
        <v>0</v>
      </c>
      <c r="D112" s="8">
        <v>1</v>
      </c>
      <c r="E112" s="8">
        <v>0</v>
      </c>
      <c r="F112" s="8">
        <v>0</v>
      </c>
      <c r="G112" s="9" t="str">
        <f t="shared" si="19"/>
        <v/>
      </c>
      <c r="H112" s="9">
        <f t="shared" si="20"/>
        <v>7.1942446043165471E-3</v>
      </c>
      <c r="I112" s="9" t="str">
        <f t="shared" si="21"/>
        <v/>
      </c>
      <c r="J112" s="9" t="str">
        <f t="shared" si="22"/>
        <v/>
      </c>
      <c r="K112" s="9" t="str">
        <f t="shared" si="25"/>
        <v xml:space="preserve"> </v>
      </c>
      <c r="L112" s="9">
        <f t="shared" si="26"/>
        <v>-1</v>
      </c>
      <c r="M112" s="9" t="str">
        <f t="shared" si="23"/>
        <v/>
      </c>
      <c r="N112" s="9">
        <f t="shared" si="24"/>
        <v>-7.1942446043165471E-3</v>
      </c>
    </row>
    <row r="113" spans="1:14" x14ac:dyDescent="0.2">
      <c r="A113" s="28"/>
      <c r="B113" s="7" t="s">
        <v>98</v>
      </c>
      <c r="C113" s="8">
        <v>0</v>
      </c>
      <c r="D113" s="8">
        <v>0</v>
      </c>
      <c r="E113" s="8">
        <v>0</v>
      </c>
      <c r="F113" s="8">
        <v>0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 t="str">
        <f t="shared" si="26"/>
        <v xml:space="preserve"> 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99</v>
      </c>
      <c r="C114" s="8">
        <v>0</v>
      </c>
      <c r="D114" s="8">
        <v>0</v>
      </c>
      <c r="E114" s="8">
        <v>0</v>
      </c>
      <c r="F114" s="8">
        <v>0</v>
      </c>
      <c r="G114" s="9" t="str">
        <f t="shared" si="27"/>
        <v/>
      </c>
      <c r="H114" s="9" t="str">
        <f t="shared" si="28"/>
        <v/>
      </c>
      <c r="I114" s="9" t="str">
        <f t="shared" si="29"/>
        <v/>
      </c>
      <c r="J114" s="9" t="str">
        <f t="shared" si="30"/>
        <v/>
      </c>
      <c r="K114" s="9" t="str">
        <f t="shared" ref="K114:K145" si="33">+IF(AND(C114=0,E114=0)," ",IF(C114=0,1,IF(E114=0,-1,(E114-C114)/C114)))</f>
        <v xml:space="preserve"> </v>
      </c>
      <c r="L114" s="9" t="str">
        <f t="shared" ref="L114:L145" si="34">+IF(AND(D114=0,F114=0)," ",IF(D114=0,1,IF(F114=0,-1,(F114-D114)/D114)))</f>
        <v xml:space="preserve"> </v>
      </c>
      <c r="M114" s="9" t="str">
        <f t="shared" si="31"/>
        <v/>
      </c>
      <c r="N114" s="9" t="str">
        <f t="shared" si="32"/>
        <v/>
      </c>
    </row>
    <row r="115" spans="1:14" x14ac:dyDescent="0.2">
      <c r="A115" s="28"/>
      <c r="B115" s="7" t="s">
        <v>100</v>
      </c>
      <c r="C115" s="8">
        <v>0</v>
      </c>
      <c r="D115" s="8">
        <v>4</v>
      </c>
      <c r="E115" s="8">
        <v>0</v>
      </c>
      <c r="F115" s="8">
        <v>1</v>
      </c>
      <c r="G115" s="9" t="str">
        <f t="shared" si="27"/>
        <v/>
      </c>
      <c r="H115" s="9">
        <f t="shared" si="28"/>
        <v>2.8776978417266189E-2</v>
      </c>
      <c r="I115" s="9" t="str">
        <f t="shared" si="29"/>
        <v/>
      </c>
      <c r="J115" s="9">
        <f t="shared" si="30"/>
        <v>7.0921985815602835E-3</v>
      </c>
      <c r="K115" s="9" t="str">
        <f t="shared" si="33"/>
        <v xml:space="preserve"> </v>
      </c>
      <c r="L115" s="9">
        <f t="shared" si="34"/>
        <v>-0.75</v>
      </c>
      <c r="M115" s="9" t="str">
        <f t="shared" si="31"/>
        <v/>
      </c>
      <c r="N115" s="9">
        <f t="shared" si="32"/>
        <v>-2.1582733812949641E-2</v>
      </c>
    </row>
    <row r="116" spans="1:14" x14ac:dyDescent="0.2">
      <c r="A116" s="28"/>
      <c r="B116" s="7" t="s">
        <v>101</v>
      </c>
      <c r="C116" s="8">
        <v>1</v>
      </c>
      <c r="D116" s="8">
        <v>0</v>
      </c>
      <c r="E116" s="8">
        <v>0</v>
      </c>
      <c r="F116" s="8">
        <v>12</v>
      </c>
      <c r="G116" s="9">
        <f t="shared" si="27"/>
        <v>4.2194092827004216E-3</v>
      </c>
      <c r="H116" s="9" t="str">
        <f t="shared" si="28"/>
        <v/>
      </c>
      <c r="I116" s="9" t="str">
        <f t="shared" si="29"/>
        <v/>
      </c>
      <c r="J116" s="9">
        <f t="shared" si="30"/>
        <v>8.5106382978723402E-2</v>
      </c>
      <c r="K116" s="9">
        <f t="shared" si="33"/>
        <v>-1</v>
      </c>
      <c r="L116" s="9">
        <f t="shared" si="34"/>
        <v>1</v>
      </c>
      <c r="M116" s="9">
        <f t="shared" si="31"/>
        <v>-4.2194092827004216E-3</v>
      </c>
      <c r="N116" s="9" t="str">
        <f t="shared" si="32"/>
        <v/>
      </c>
    </row>
    <row r="117" spans="1:14" x14ac:dyDescent="0.2">
      <c r="A117" s="28"/>
      <c r="B117" s="7" t="s">
        <v>102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103</v>
      </c>
      <c r="C118" s="8">
        <v>0</v>
      </c>
      <c r="D118" s="8">
        <v>0</v>
      </c>
      <c r="E118" s="8">
        <v>0</v>
      </c>
      <c r="F118" s="8">
        <v>2</v>
      </c>
      <c r="G118" s="9" t="str">
        <f t="shared" si="27"/>
        <v/>
      </c>
      <c r="H118" s="9" t="str">
        <f t="shared" si="28"/>
        <v/>
      </c>
      <c r="I118" s="9" t="str">
        <f t="shared" si="29"/>
        <v/>
      </c>
      <c r="J118" s="9">
        <f t="shared" si="30"/>
        <v>1.4184397163120567E-2</v>
      </c>
      <c r="K118" s="9" t="str">
        <f t="shared" si="33"/>
        <v xml:space="preserve"> </v>
      </c>
      <c r="L118" s="9">
        <f t="shared" si="34"/>
        <v>1</v>
      </c>
      <c r="M118" s="9" t="str">
        <f t="shared" si="31"/>
        <v/>
      </c>
      <c r="N118" s="9" t="str">
        <f t="shared" si="32"/>
        <v/>
      </c>
    </row>
    <row r="119" spans="1:14" x14ac:dyDescent="0.2">
      <c r="A119" s="28"/>
      <c r="B119" s="7" t="s">
        <v>104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105</v>
      </c>
      <c r="C120" s="8">
        <v>0</v>
      </c>
      <c r="D120" s="8">
        <v>0</v>
      </c>
      <c r="E120" s="8">
        <v>0</v>
      </c>
      <c r="F120" s="8">
        <v>0</v>
      </c>
      <c r="G120" s="9" t="str">
        <f t="shared" si="27"/>
        <v/>
      </c>
      <c r="H120" s="9" t="str">
        <f t="shared" si="28"/>
        <v/>
      </c>
      <c r="I120" s="9" t="str">
        <f t="shared" si="29"/>
        <v/>
      </c>
      <c r="J120" s="9" t="str">
        <f t="shared" si="30"/>
        <v/>
      </c>
      <c r="K120" s="9" t="str">
        <f t="shared" si="33"/>
        <v xml:space="preserve"> </v>
      </c>
      <c r="L120" s="9" t="str">
        <f t="shared" si="34"/>
        <v xml:space="preserve"> </v>
      </c>
      <c r="M120" s="9" t="str">
        <f t="shared" si="31"/>
        <v/>
      </c>
      <c r="N120" s="9" t="str">
        <f t="shared" si="32"/>
        <v/>
      </c>
    </row>
    <row r="121" spans="1:14" x14ac:dyDescent="0.2">
      <c r="A121" s="28"/>
      <c r="B121" s="7" t="s">
        <v>106</v>
      </c>
      <c r="C121" s="8">
        <v>0</v>
      </c>
      <c r="D121" s="8">
        <v>0</v>
      </c>
      <c r="E121" s="8">
        <v>0</v>
      </c>
      <c r="F121" s="8">
        <v>0</v>
      </c>
      <c r="G121" s="9" t="str">
        <f t="shared" si="27"/>
        <v/>
      </c>
      <c r="H121" s="9" t="str">
        <f t="shared" si="28"/>
        <v/>
      </c>
      <c r="I121" s="9" t="str">
        <f t="shared" si="29"/>
        <v/>
      </c>
      <c r="J121" s="9" t="str">
        <f t="shared" si="30"/>
        <v/>
      </c>
      <c r="K121" s="9" t="str">
        <f t="shared" si="33"/>
        <v xml:space="preserve"> </v>
      </c>
      <c r="L121" s="9" t="str">
        <f t="shared" si="34"/>
        <v xml:space="preserve"> </v>
      </c>
      <c r="M121" s="9" t="str">
        <f t="shared" si="31"/>
        <v/>
      </c>
      <c r="N121" s="9" t="str">
        <f t="shared" si="32"/>
        <v/>
      </c>
    </row>
    <row r="122" spans="1:14" x14ac:dyDescent="0.2">
      <c r="A122" s="28"/>
      <c r="B122" s="7" t="s">
        <v>107</v>
      </c>
      <c r="C122" s="8">
        <v>0</v>
      </c>
      <c r="D122" s="8">
        <v>0</v>
      </c>
      <c r="E122" s="8">
        <v>0</v>
      </c>
      <c r="F122" s="8">
        <v>0</v>
      </c>
      <c r="G122" s="9" t="str">
        <f t="shared" si="27"/>
        <v/>
      </c>
      <c r="H122" s="9" t="str">
        <f t="shared" si="28"/>
        <v/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 t="str">
        <f t="shared" si="34"/>
        <v xml:space="preserve"> 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108</v>
      </c>
      <c r="C123" s="8">
        <v>0</v>
      </c>
      <c r="D123" s="8">
        <v>1</v>
      </c>
      <c r="E123" s="8">
        <v>0</v>
      </c>
      <c r="F123" s="8">
        <v>2</v>
      </c>
      <c r="G123" s="9" t="str">
        <f t="shared" si="27"/>
        <v/>
      </c>
      <c r="H123" s="9">
        <f t="shared" si="28"/>
        <v>7.1942446043165471E-3</v>
      </c>
      <c r="I123" s="9" t="str">
        <f t="shared" si="29"/>
        <v/>
      </c>
      <c r="J123" s="9">
        <f t="shared" si="30"/>
        <v>1.4184397163120567E-2</v>
      </c>
      <c r="K123" s="9" t="str">
        <f t="shared" si="33"/>
        <v xml:space="preserve"> </v>
      </c>
      <c r="L123" s="9">
        <f t="shared" si="34"/>
        <v>1</v>
      </c>
      <c r="M123" s="9" t="str">
        <f t="shared" si="31"/>
        <v/>
      </c>
      <c r="N123" s="9">
        <f t="shared" si="32"/>
        <v>7.1942446043165471E-3</v>
      </c>
    </row>
    <row r="124" spans="1:14" ht="25.5" x14ac:dyDescent="0.2">
      <c r="A124" s="28"/>
      <c r="B124" s="7" t="s">
        <v>109</v>
      </c>
      <c r="C124" s="8">
        <v>0</v>
      </c>
      <c r="D124" s="8">
        <v>1</v>
      </c>
      <c r="E124" s="8">
        <v>11</v>
      </c>
      <c r="F124" s="8">
        <v>2</v>
      </c>
      <c r="G124" s="9" t="str">
        <f t="shared" si="27"/>
        <v/>
      </c>
      <c r="H124" s="9">
        <f t="shared" si="28"/>
        <v>7.1942446043165471E-3</v>
      </c>
      <c r="I124" s="9">
        <f t="shared" si="29"/>
        <v>5.4726368159203981E-2</v>
      </c>
      <c r="J124" s="9">
        <f t="shared" si="30"/>
        <v>1.4184397163120567E-2</v>
      </c>
      <c r="K124" s="9">
        <f t="shared" si="33"/>
        <v>1</v>
      </c>
      <c r="L124" s="9">
        <f t="shared" si="34"/>
        <v>1</v>
      </c>
      <c r="M124" s="9" t="str">
        <f t="shared" si="31"/>
        <v/>
      </c>
      <c r="N124" s="9">
        <f t="shared" si="32"/>
        <v>7.1942446043165471E-3</v>
      </c>
    </row>
    <row r="125" spans="1:14" ht="25.5" x14ac:dyDescent="0.2">
      <c r="A125" s="28"/>
      <c r="B125" s="7" t="s">
        <v>110</v>
      </c>
      <c r="C125" s="8">
        <v>2</v>
      </c>
      <c r="D125" s="8">
        <v>1</v>
      </c>
      <c r="E125" s="8">
        <v>0</v>
      </c>
      <c r="F125" s="8">
        <v>1</v>
      </c>
      <c r="G125" s="9">
        <f t="shared" si="27"/>
        <v>8.4388185654008432E-3</v>
      </c>
      <c r="H125" s="9">
        <f t="shared" si="28"/>
        <v>7.1942446043165471E-3</v>
      </c>
      <c r="I125" s="9" t="str">
        <f t="shared" si="29"/>
        <v/>
      </c>
      <c r="J125" s="9">
        <f t="shared" si="30"/>
        <v>7.0921985815602835E-3</v>
      </c>
      <c r="K125" s="9">
        <f t="shared" si="33"/>
        <v>-1</v>
      </c>
      <c r="L125" s="9">
        <f t="shared" si="34"/>
        <v>0</v>
      </c>
      <c r="M125" s="9">
        <f t="shared" si="31"/>
        <v>-8.4388185654008432E-3</v>
      </c>
      <c r="N125" s="9">
        <f t="shared" si="32"/>
        <v>0</v>
      </c>
    </row>
    <row r="126" spans="1:14" x14ac:dyDescent="0.2">
      <c r="A126" s="28"/>
      <c r="B126" s="7" t="s">
        <v>111</v>
      </c>
      <c r="C126" s="8">
        <v>2</v>
      </c>
      <c r="D126" s="8">
        <v>1</v>
      </c>
      <c r="E126" s="8">
        <v>0</v>
      </c>
      <c r="F126" s="8">
        <v>0</v>
      </c>
      <c r="G126" s="9">
        <f t="shared" si="27"/>
        <v>8.4388185654008432E-3</v>
      </c>
      <c r="H126" s="9">
        <f t="shared" si="28"/>
        <v>7.1942446043165471E-3</v>
      </c>
      <c r="I126" s="9" t="str">
        <f t="shared" si="29"/>
        <v/>
      </c>
      <c r="J126" s="9" t="str">
        <f t="shared" si="30"/>
        <v/>
      </c>
      <c r="K126" s="9">
        <f t="shared" si="33"/>
        <v>-1</v>
      </c>
      <c r="L126" s="9">
        <f t="shared" si="34"/>
        <v>-1</v>
      </c>
      <c r="M126" s="9">
        <f t="shared" si="31"/>
        <v>-8.4388185654008432E-3</v>
      </c>
      <c r="N126" s="9">
        <f t="shared" si="32"/>
        <v>-7.1942446043165471E-3</v>
      </c>
    </row>
    <row r="127" spans="1:14" x14ac:dyDescent="0.2">
      <c r="A127" s="28"/>
      <c r="B127" s="7" t="s">
        <v>112</v>
      </c>
      <c r="C127" s="8">
        <v>42</v>
      </c>
      <c r="D127" s="8">
        <v>17</v>
      </c>
      <c r="E127" s="8">
        <v>24</v>
      </c>
      <c r="F127" s="8">
        <v>22</v>
      </c>
      <c r="G127" s="9">
        <f t="shared" si="27"/>
        <v>0.17721518987341772</v>
      </c>
      <c r="H127" s="9">
        <f t="shared" si="28"/>
        <v>0.1223021582733813</v>
      </c>
      <c r="I127" s="9">
        <f t="shared" si="29"/>
        <v>0.11940298507462686</v>
      </c>
      <c r="J127" s="9">
        <f t="shared" si="30"/>
        <v>0.15602836879432624</v>
      </c>
      <c r="K127" s="9">
        <f t="shared" si="33"/>
        <v>-0.42857142857142855</v>
      </c>
      <c r="L127" s="9">
        <f t="shared" si="34"/>
        <v>0.29411764705882354</v>
      </c>
      <c r="M127" s="9">
        <f t="shared" si="31"/>
        <v>-7.5949367088607597E-2</v>
      </c>
      <c r="N127" s="9">
        <f t="shared" si="32"/>
        <v>3.5971223021582739E-2</v>
      </c>
    </row>
    <row r="128" spans="1:14" x14ac:dyDescent="0.2">
      <c r="A128" s="28"/>
      <c r="B128" s="7" t="s">
        <v>113</v>
      </c>
      <c r="C128" s="8">
        <v>0</v>
      </c>
      <c r="D128" s="8">
        <v>0</v>
      </c>
      <c r="E128" s="8">
        <v>3</v>
      </c>
      <c r="F128" s="8">
        <v>1</v>
      </c>
      <c r="G128" s="9" t="str">
        <f t="shared" si="27"/>
        <v/>
      </c>
      <c r="H128" s="9" t="str">
        <f t="shared" si="28"/>
        <v/>
      </c>
      <c r="I128" s="9">
        <f t="shared" si="29"/>
        <v>1.4925373134328358E-2</v>
      </c>
      <c r="J128" s="9">
        <f t="shared" si="30"/>
        <v>7.0921985815602835E-3</v>
      </c>
      <c r="K128" s="9">
        <f t="shared" si="33"/>
        <v>1</v>
      </c>
      <c r="L128" s="9">
        <f t="shared" si="34"/>
        <v>1</v>
      </c>
      <c r="M128" s="9" t="str">
        <f t="shared" si="31"/>
        <v/>
      </c>
      <c r="N128" s="9" t="str">
        <f t="shared" si="32"/>
        <v/>
      </c>
    </row>
    <row r="129" spans="1:14" x14ac:dyDescent="0.2">
      <c r="A129" s="28"/>
      <c r="B129" s="7" t="s">
        <v>114</v>
      </c>
      <c r="C129" s="8">
        <v>0</v>
      </c>
      <c r="D129" s="8">
        <v>1</v>
      </c>
      <c r="E129" s="8">
        <v>2</v>
      </c>
      <c r="F129" s="8">
        <v>1</v>
      </c>
      <c r="G129" s="9" t="str">
        <f t="shared" si="27"/>
        <v/>
      </c>
      <c r="H129" s="9">
        <f t="shared" si="28"/>
        <v>7.1942446043165471E-3</v>
      </c>
      <c r="I129" s="9">
        <f t="shared" si="29"/>
        <v>9.9502487562189053E-3</v>
      </c>
      <c r="J129" s="9">
        <f t="shared" si="30"/>
        <v>7.0921985815602835E-3</v>
      </c>
      <c r="K129" s="9">
        <f t="shared" si="33"/>
        <v>1</v>
      </c>
      <c r="L129" s="9">
        <f t="shared" si="34"/>
        <v>0</v>
      </c>
      <c r="M129" s="9" t="str">
        <f t="shared" si="31"/>
        <v/>
      </c>
      <c r="N129" s="9">
        <f t="shared" si="32"/>
        <v>0</v>
      </c>
    </row>
    <row r="130" spans="1:14" x14ac:dyDescent="0.2">
      <c r="A130" s="28"/>
      <c r="B130" s="7" t="s">
        <v>115</v>
      </c>
      <c r="C130" s="8">
        <v>0</v>
      </c>
      <c r="D130" s="8">
        <v>0</v>
      </c>
      <c r="E130" s="8">
        <v>7</v>
      </c>
      <c r="F130" s="8">
        <v>4</v>
      </c>
      <c r="G130" s="9" t="str">
        <f t="shared" si="27"/>
        <v/>
      </c>
      <c r="H130" s="9" t="str">
        <f t="shared" si="28"/>
        <v/>
      </c>
      <c r="I130" s="9">
        <f t="shared" si="29"/>
        <v>3.482587064676617E-2</v>
      </c>
      <c r="J130" s="9">
        <f t="shared" si="30"/>
        <v>2.8368794326241134E-2</v>
      </c>
      <c r="K130" s="9">
        <f t="shared" si="33"/>
        <v>1</v>
      </c>
      <c r="L130" s="9">
        <f t="shared" si="34"/>
        <v>1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116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117</v>
      </c>
      <c r="C132" s="8">
        <v>0</v>
      </c>
      <c r="D132" s="8">
        <v>0</v>
      </c>
      <c r="E132" s="8">
        <v>2</v>
      </c>
      <c r="F132" s="8">
        <v>0</v>
      </c>
      <c r="G132" s="9" t="str">
        <f t="shared" si="27"/>
        <v/>
      </c>
      <c r="H132" s="9" t="str">
        <f t="shared" si="28"/>
        <v/>
      </c>
      <c r="I132" s="9">
        <f t="shared" si="29"/>
        <v>9.9502487562189053E-3</v>
      </c>
      <c r="J132" s="9" t="str">
        <f t="shared" si="30"/>
        <v/>
      </c>
      <c r="K132" s="9">
        <f t="shared" si="33"/>
        <v>1</v>
      </c>
      <c r="L132" s="9" t="str">
        <f t="shared" si="34"/>
        <v xml:space="preserve"> </v>
      </c>
      <c r="M132" s="9" t="str">
        <f t="shared" si="31"/>
        <v/>
      </c>
      <c r="N132" s="9" t="str">
        <f t="shared" si="32"/>
        <v/>
      </c>
    </row>
    <row r="133" spans="1:14" x14ac:dyDescent="0.2">
      <c r="A133" s="28"/>
      <c r="B133" s="7" t="s">
        <v>118</v>
      </c>
      <c r="C133" s="8">
        <v>7</v>
      </c>
      <c r="D133" s="8">
        <v>0</v>
      </c>
      <c r="E133" s="8">
        <v>0</v>
      </c>
      <c r="F133" s="8">
        <v>1</v>
      </c>
      <c r="G133" s="9">
        <f t="shared" si="27"/>
        <v>2.9535864978902954E-2</v>
      </c>
      <c r="H133" s="9" t="str">
        <f t="shared" si="28"/>
        <v/>
      </c>
      <c r="I133" s="9" t="str">
        <f t="shared" si="29"/>
        <v/>
      </c>
      <c r="J133" s="9">
        <f t="shared" si="30"/>
        <v>7.0921985815602835E-3</v>
      </c>
      <c r="K133" s="9">
        <f t="shared" si="33"/>
        <v>-1</v>
      </c>
      <c r="L133" s="9">
        <f t="shared" si="34"/>
        <v>1</v>
      </c>
      <c r="M133" s="9">
        <f t="shared" si="31"/>
        <v>-2.9535864978902954E-2</v>
      </c>
      <c r="N133" s="9" t="str">
        <f t="shared" si="32"/>
        <v/>
      </c>
    </row>
    <row r="134" spans="1:14" x14ac:dyDescent="0.2">
      <c r="A134" s="28"/>
      <c r="B134" s="7" t="s">
        <v>119</v>
      </c>
      <c r="C134" s="8">
        <v>0</v>
      </c>
      <c r="D134" s="8">
        <v>0</v>
      </c>
      <c r="E134" s="8">
        <v>0</v>
      </c>
      <c r="F134" s="8">
        <v>0</v>
      </c>
      <c r="G134" s="9" t="str">
        <f t="shared" si="27"/>
        <v/>
      </c>
      <c r="H134" s="9" t="str">
        <f t="shared" si="28"/>
        <v/>
      </c>
      <c r="I134" s="9" t="str">
        <f t="shared" si="29"/>
        <v/>
      </c>
      <c r="J134" s="9" t="str">
        <f t="shared" si="30"/>
        <v/>
      </c>
      <c r="K134" s="9" t="str">
        <f t="shared" si="33"/>
        <v xml:space="preserve"> </v>
      </c>
      <c r="L134" s="9" t="str">
        <f t="shared" si="34"/>
        <v xml:space="preserve"> </v>
      </c>
      <c r="M134" s="9" t="str">
        <f t="shared" si="31"/>
        <v/>
      </c>
      <c r="N134" s="9" t="str">
        <f t="shared" si="32"/>
        <v/>
      </c>
    </row>
    <row r="135" spans="1:14" x14ac:dyDescent="0.2">
      <c r="A135" s="28"/>
      <c r="B135" s="7" t="s">
        <v>120</v>
      </c>
      <c r="C135" s="8">
        <v>26</v>
      </c>
      <c r="D135" s="8">
        <v>16</v>
      </c>
      <c r="E135" s="8">
        <v>5</v>
      </c>
      <c r="F135" s="8">
        <v>4</v>
      </c>
      <c r="G135" s="9">
        <f t="shared" si="27"/>
        <v>0.10970464135021098</v>
      </c>
      <c r="H135" s="9">
        <f t="shared" si="28"/>
        <v>0.11510791366906475</v>
      </c>
      <c r="I135" s="9">
        <f t="shared" si="29"/>
        <v>2.4875621890547265E-2</v>
      </c>
      <c r="J135" s="9">
        <f t="shared" si="30"/>
        <v>2.8368794326241134E-2</v>
      </c>
      <c r="K135" s="9">
        <f t="shared" si="33"/>
        <v>-0.80769230769230771</v>
      </c>
      <c r="L135" s="9">
        <f t="shared" si="34"/>
        <v>-0.75</v>
      </c>
      <c r="M135" s="9">
        <f t="shared" si="31"/>
        <v>-8.8607594936708861E-2</v>
      </c>
      <c r="N135" s="9">
        <f t="shared" si="32"/>
        <v>-8.6330935251798566E-2</v>
      </c>
    </row>
    <row r="136" spans="1:14" x14ac:dyDescent="0.2">
      <c r="A136" s="28"/>
      <c r="B136" s="7" t="s">
        <v>121</v>
      </c>
      <c r="C136" s="8">
        <v>0</v>
      </c>
      <c r="D136" s="8">
        <v>0</v>
      </c>
      <c r="E136" s="8">
        <v>0</v>
      </c>
      <c r="F136" s="8">
        <v>0</v>
      </c>
      <c r="G136" s="9" t="str">
        <f t="shared" si="27"/>
        <v/>
      </c>
      <c r="H136" s="9" t="str">
        <f t="shared" si="28"/>
        <v/>
      </c>
      <c r="I136" s="9" t="str">
        <f t="shared" si="29"/>
        <v/>
      </c>
      <c r="J136" s="9" t="str">
        <f t="shared" si="30"/>
        <v/>
      </c>
      <c r="K136" s="9" t="str">
        <f t="shared" si="33"/>
        <v xml:space="preserve"> </v>
      </c>
      <c r="L136" s="9" t="str">
        <f t="shared" si="34"/>
        <v xml:space="preserve"> </v>
      </c>
      <c r="M136" s="9" t="str">
        <f t="shared" si="31"/>
        <v/>
      </c>
      <c r="N136" s="9" t="str">
        <f t="shared" si="32"/>
        <v/>
      </c>
    </row>
    <row r="137" spans="1:14" x14ac:dyDescent="0.2">
      <c r="A137" s="28"/>
      <c r="B137" s="7" t="s">
        <v>122</v>
      </c>
      <c r="C137" s="8">
        <v>53</v>
      </c>
      <c r="D137" s="8">
        <v>10</v>
      </c>
      <c r="E137" s="8">
        <v>44</v>
      </c>
      <c r="F137" s="8">
        <v>5</v>
      </c>
      <c r="G137" s="9">
        <f t="shared" si="27"/>
        <v>0.22362869198312235</v>
      </c>
      <c r="H137" s="9">
        <f t="shared" si="28"/>
        <v>7.1942446043165464E-2</v>
      </c>
      <c r="I137" s="9">
        <f t="shared" si="29"/>
        <v>0.21890547263681592</v>
      </c>
      <c r="J137" s="9">
        <f t="shared" si="30"/>
        <v>3.5460992907801421E-2</v>
      </c>
      <c r="K137" s="9">
        <f t="shared" si="33"/>
        <v>-0.16981132075471697</v>
      </c>
      <c r="L137" s="9">
        <f t="shared" si="34"/>
        <v>-0.5</v>
      </c>
      <c r="M137" s="9">
        <f t="shared" si="31"/>
        <v>-3.7974683544303792E-2</v>
      </c>
      <c r="N137" s="9">
        <f t="shared" si="32"/>
        <v>-3.5971223021582732E-2</v>
      </c>
    </row>
    <row r="138" spans="1:14" x14ac:dyDescent="0.2">
      <c r="A138" s="28"/>
      <c r="B138" s="7" t="s">
        <v>123</v>
      </c>
      <c r="C138" s="8">
        <v>6</v>
      </c>
      <c r="D138" s="8">
        <v>1</v>
      </c>
      <c r="E138" s="8">
        <v>10</v>
      </c>
      <c r="F138" s="8">
        <v>1</v>
      </c>
      <c r="G138" s="9">
        <f t="shared" si="27"/>
        <v>2.5316455696202531E-2</v>
      </c>
      <c r="H138" s="9">
        <f t="shared" si="28"/>
        <v>7.1942446043165471E-3</v>
      </c>
      <c r="I138" s="9">
        <f t="shared" si="29"/>
        <v>4.975124378109453E-2</v>
      </c>
      <c r="J138" s="9">
        <f t="shared" si="30"/>
        <v>7.0921985815602835E-3</v>
      </c>
      <c r="K138" s="9">
        <f t="shared" si="33"/>
        <v>0.66666666666666663</v>
      </c>
      <c r="L138" s="9">
        <f t="shared" si="34"/>
        <v>0</v>
      </c>
      <c r="M138" s="9">
        <f t="shared" si="31"/>
        <v>1.6877637130801686E-2</v>
      </c>
      <c r="N138" s="9">
        <f t="shared" si="32"/>
        <v>0</v>
      </c>
    </row>
    <row r="139" spans="1:14" x14ac:dyDescent="0.2">
      <c r="A139" s="28"/>
      <c r="B139" s="7" t="s">
        <v>124</v>
      </c>
      <c r="C139" s="8">
        <v>0</v>
      </c>
      <c r="D139" s="8">
        <v>3</v>
      </c>
      <c r="E139" s="8">
        <v>4</v>
      </c>
      <c r="F139" s="8">
        <v>1</v>
      </c>
      <c r="G139" s="9" t="str">
        <f t="shared" si="27"/>
        <v/>
      </c>
      <c r="H139" s="9">
        <f t="shared" si="28"/>
        <v>2.1582733812949641E-2</v>
      </c>
      <c r="I139" s="9">
        <f t="shared" si="29"/>
        <v>1.9900497512437811E-2</v>
      </c>
      <c r="J139" s="9">
        <f t="shared" si="30"/>
        <v>7.0921985815602835E-3</v>
      </c>
      <c r="K139" s="9">
        <f t="shared" si="33"/>
        <v>1</v>
      </c>
      <c r="L139" s="9">
        <f t="shared" si="34"/>
        <v>-0.66666666666666663</v>
      </c>
      <c r="M139" s="9" t="str">
        <f t="shared" si="31"/>
        <v/>
      </c>
      <c r="N139" s="9">
        <f t="shared" si="32"/>
        <v>-1.4388489208633094E-2</v>
      </c>
    </row>
    <row r="140" spans="1:14" x14ac:dyDescent="0.2">
      <c r="A140" s="28"/>
      <c r="B140" s="7" t="s">
        <v>125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126</v>
      </c>
      <c r="C141" s="8">
        <v>2</v>
      </c>
      <c r="D141" s="8">
        <v>2</v>
      </c>
      <c r="E141" s="8">
        <v>1</v>
      </c>
      <c r="F141" s="8">
        <v>3</v>
      </c>
      <c r="G141" s="9">
        <f t="shared" si="27"/>
        <v>8.4388185654008432E-3</v>
      </c>
      <c r="H141" s="9">
        <f t="shared" si="28"/>
        <v>1.4388489208633094E-2</v>
      </c>
      <c r="I141" s="9">
        <f t="shared" si="29"/>
        <v>4.9751243781094526E-3</v>
      </c>
      <c r="J141" s="9">
        <f t="shared" si="30"/>
        <v>2.1276595744680851E-2</v>
      </c>
      <c r="K141" s="9">
        <f t="shared" si="33"/>
        <v>-0.5</v>
      </c>
      <c r="L141" s="9">
        <f t="shared" si="34"/>
        <v>0.5</v>
      </c>
      <c r="M141" s="9">
        <f t="shared" si="31"/>
        <v>-4.2194092827004216E-3</v>
      </c>
      <c r="N141" s="9">
        <f t="shared" si="32"/>
        <v>7.1942446043165471E-3</v>
      </c>
    </row>
    <row r="142" spans="1:14" x14ac:dyDescent="0.2">
      <c r="A142" s="28"/>
      <c r="B142" s="7" t="s">
        <v>127</v>
      </c>
      <c r="C142" s="8">
        <v>10</v>
      </c>
      <c r="D142" s="8">
        <v>4</v>
      </c>
      <c r="E142" s="8">
        <v>5</v>
      </c>
      <c r="F142" s="8">
        <v>1</v>
      </c>
      <c r="G142" s="9">
        <f t="shared" si="27"/>
        <v>4.2194092827004218E-2</v>
      </c>
      <c r="H142" s="9">
        <f t="shared" si="28"/>
        <v>2.8776978417266189E-2</v>
      </c>
      <c r="I142" s="9">
        <f t="shared" si="29"/>
        <v>2.4875621890547265E-2</v>
      </c>
      <c r="J142" s="9">
        <f t="shared" si="30"/>
        <v>7.0921985815602835E-3</v>
      </c>
      <c r="K142" s="9">
        <f t="shared" si="33"/>
        <v>-0.5</v>
      </c>
      <c r="L142" s="9">
        <f t="shared" si="34"/>
        <v>-0.75</v>
      </c>
      <c r="M142" s="9">
        <f t="shared" si="31"/>
        <v>-2.1097046413502109E-2</v>
      </c>
      <c r="N142" s="9">
        <f t="shared" si="32"/>
        <v>-2.1582733812949641E-2</v>
      </c>
    </row>
    <row r="143" spans="1:14" x14ac:dyDescent="0.2">
      <c r="A143" s="28"/>
      <c r="B143" s="7" t="s">
        <v>128</v>
      </c>
      <c r="C143" s="8">
        <v>0</v>
      </c>
      <c r="D143" s="8">
        <v>0</v>
      </c>
      <c r="E143" s="8">
        <v>0</v>
      </c>
      <c r="F143" s="8">
        <v>0</v>
      </c>
      <c r="G143" s="9" t="str">
        <f t="shared" si="27"/>
        <v/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 t="str">
        <f t="shared" si="33"/>
        <v xml:space="preserve"> 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129</v>
      </c>
      <c r="C144" s="8">
        <v>30</v>
      </c>
      <c r="D144" s="8">
        <v>33</v>
      </c>
      <c r="E144" s="8">
        <v>44</v>
      </c>
      <c r="F144" s="8">
        <v>34</v>
      </c>
      <c r="G144" s="9">
        <f t="shared" si="27"/>
        <v>0.12658227848101267</v>
      </c>
      <c r="H144" s="9">
        <f t="shared" si="28"/>
        <v>0.23741007194244604</v>
      </c>
      <c r="I144" s="9">
        <f t="shared" si="29"/>
        <v>0.21890547263681592</v>
      </c>
      <c r="J144" s="9">
        <f t="shared" si="30"/>
        <v>0.24113475177304963</v>
      </c>
      <c r="K144" s="9">
        <f t="shared" si="33"/>
        <v>0.46666666666666667</v>
      </c>
      <c r="L144" s="9">
        <f t="shared" si="34"/>
        <v>3.0303030303030304E-2</v>
      </c>
      <c r="M144" s="9">
        <f t="shared" si="31"/>
        <v>5.9071729957805914E-2</v>
      </c>
      <c r="N144" s="9">
        <f t="shared" si="32"/>
        <v>7.1942446043165471E-3</v>
      </c>
    </row>
    <row r="145" spans="1:14" ht="24.75" customHeight="1" x14ac:dyDescent="0.2">
      <c r="A145" s="28"/>
      <c r="B145" s="7" t="s">
        <v>130</v>
      </c>
      <c r="C145" s="8">
        <v>1</v>
      </c>
      <c r="D145" s="8">
        <v>0</v>
      </c>
      <c r="E145" s="8">
        <v>0</v>
      </c>
      <c r="F145" s="8">
        <v>0</v>
      </c>
      <c r="G145" s="9">
        <f t="shared" ref="G145:G180" si="35">+IF(C145=0,"",C145/C$81)</f>
        <v>4.2194092827004216E-3</v>
      </c>
      <c r="H145" s="9" t="str">
        <f t="shared" ref="H145:H180" si="36">+IF(D145=0,"",D145/D$81)</f>
        <v/>
      </c>
      <c r="I145" s="9" t="str">
        <f t="shared" ref="I145:I180" si="37">+IF(E145=0,"",E145/E$81)</f>
        <v/>
      </c>
      <c r="J145" s="9" t="str">
        <f t="shared" ref="J145:J180" si="38">+IF(F145=0,"",F145/F$81)</f>
        <v/>
      </c>
      <c r="K145" s="9">
        <f t="shared" si="33"/>
        <v>-1</v>
      </c>
      <c r="L145" s="9" t="str">
        <f t="shared" si="34"/>
        <v xml:space="preserve"> </v>
      </c>
      <c r="M145" s="9">
        <f t="shared" ref="M145:M180" si="39">+IF(OR(AND(G145=""),(K145="")),"",G145*K145)</f>
        <v>-4.2194092827004216E-3</v>
      </c>
      <c r="N145" s="9" t="str">
        <f t="shared" ref="N145:N180" si="40">+IF(OR(AND(H145=""),(L145="")),"",H145*L145)</f>
        <v/>
      </c>
    </row>
    <row r="146" spans="1:14" x14ac:dyDescent="0.2">
      <c r="A146" s="28"/>
      <c r="B146" s="7" t="s">
        <v>131</v>
      </c>
      <c r="C146" s="8">
        <v>0</v>
      </c>
      <c r="D146" s="8">
        <v>1</v>
      </c>
      <c r="E146" s="8">
        <v>0</v>
      </c>
      <c r="F146" s="8">
        <v>0</v>
      </c>
      <c r="G146" s="9" t="str">
        <f t="shared" si="35"/>
        <v/>
      </c>
      <c r="H146" s="9">
        <f t="shared" si="36"/>
        <v>7.1942446043165471E-3</v>
      </c>
      <c r="I146" s="9" t="str">
        <f t="shared" si="37"/>
        <v/>
      </c>
      <c r="J146" s="9" t="str">
        <f t="shared" si="38"/>
        <v/>
      </c>
      <c r="K146" s="9" t="str">
        <f t="shared" ref="K146:K180" si="41">+IF(AND(C146=0,E146=0)," ",IF(C146=0,1,IF(E146=0,-1,(E146-C146)/C146)))</f>
        <v xml:space="preserve"> </v>
      </c>
      <c r="L146" s="9">
        <f t="shared" ref="L146:L180" si="42">+IF(AND(D146=0,F146=0)," ",IF(D146=0,1,IF(F146=0,-1,(F146-D146)/D146)))</f>
        <v>-1</v>
      </c>
      <c r="M146" s="9" t="str">
        <f t="shared" si="39"/>
        <v/>
      </c>
      <c r="N146" s="9">
        <f t="shared" si="40"/>
        <v>-7.1942446043165471E-3</v>
      </c>
    </row>
    <row r="147" spans="1:14" x14ac:dyDescent="0.2">
      <c r="A147" s="28"/>
      <c r="B147" s="7" t="s">
        <v>132</v>
      </c>
      <c r="C147" s="8">
        <v>0</v>
      </c>
      <c r="D147" s="8">
        <v>0</v>
      </c>
      <c r="E147" s="8">
        <v>1</v>
      </c>
      <c r="F147" s="8">
        <v>0</v>
      </c>
      <c r="G147" s="9" t="str">
        <f t="shared" si="35"/>
        <v/>
      </c>
      <c r="H147" s="9" t="str">
        <f t="shared" si="36"/>
        <v/>
      </c>
      <c r="I147" s="9">
        <f t="shared" si="37"/>
        <v>4.9751243781094526E-3</v>
      </c>
      <c r="J147" s="9" t="str">
        <f t="shared" si="38"/>
        <v/>
      </c>
      <c r="K147" s="9">
        <f t="shared" si="41"/>
        <v>1</v>
      </c>
      <c r="L147" s="9" t="str">
        <f t="shared" si="42"/>
        <v xml:space="preserve"> </v>
      </c>
      <c r="M147" s="9" t="str">
        <f t="shared" si="39"/>
        <v/>
      </c>
      <c r="N147" s="9" t="str">
        <f t="shared" si="40"/>
        <v/>
      </c>
    </row>
    <row r="148" spans="1:14" x14ac:dyDescent="0.2">
      <c r="A148" s="28"/>
      <c r="B148" s="7" t="s">
        <v>133</v>
      </c>
      <c r="C148" s="8">
        <v>0</v>
      </c>
      <c r="D148" s="8">
        <v>2</v>
      </c>
      <c r="E148" s="8">
        <v>0</v>
      </c>
      <c r="F148" s="8">
        <v>0</v>
      </c>
      <c r="G148" s="9" t="str">
        <f t="shared" si="35"/>
        <v/>
      </c>
      <c r="H148" s="9">
        <f t="shared" si="36"/>
        <v>1.4388489208633094E-2</v>
      </c>
      <c r="I148" s="9" t="str">
        <f t="shared" si="37"/>
        <v/>
      </c>
      <c r="J148" s="9" t="str">
        <f t="shared" si="38"/>
        <v/>
      </c>
      <c r="K148" s="9" t="str">
        <f t="shared" si="41"/>
        <v xml:space="preserve"> </v>
      </c>
      <c r="L148" s="9">
        <f t="shared" si="42"/>
        <v>-1</v>
      </c>
      <c r="M148" s="9" t="str">
        <f t="shared" si="39"/>
        <v/>
      </c>
      <c r="N148" s="9">
        <f t="shared" si="40"/>
        <v>-1.4388489208633094E-2</v>
      </c>
    </row>
    <row r="149" spans="1:14" x14ac:dyDescent="0.2">
      <c r="A149" s="28"/>
      <c r="B149" s="7" t="s">
        <v>134</v>
      </c>
      <c r="C149" s="8">
        <v>0</v>
      </c>
      <c r="D149" s="8">
        <v>0</v>
      </c>
      <c r="E149" s="8">
        <v>0</v>
      </c>
      <c r="F149" s="8">
        <v>0</v>
      </c>
      <c r="G149" s="9" t="str">
        <f t="shared" si="35"/>
        <v/>
      </c>
      <c r="H149" s="9" t="str">
        <f t="shared" si="36"/>
        <v/>
      </c>
      <c r="I149" s="9" t="str">
        <f t="shared" si="37"/>
        <v/>
      </c>
      <c r="J149" s="9" t="str">
        <f t="shared" si="38"/>
        <v/>
      </c>
      <c r="K149" s="9" t="str">
        <f t="shared" si="41"/>
        <v xml:space="preserve"> </v>
      </c>
      <c r="L149" s="9" t="str">
        <f t="shared" si="42"/>
        <v xml:space="preserve"> </v>
      </c>
      <c r="M149" s="9" t="str">
        <f t="shared" si="39"/>
        <v/>
      </c>
      <c r="N149" s="9" t="str">
        <f t="shared" si="40"/>
        <v/>
      </c>
    </row>
    <row r="150" spans="1:14" x14ac:dyDescent="0.2">
      <c r="A150" s="28"/>
      <c r="B150" s="7" t="s">
        <v>135</v>
      </c>
      <c r="C150" s="8">
        <v>1</v>
      </c>
      <c r="D150" s="8">
        <v>0</v>
      </c>
      <c r="E150" s="8">
        <v>1</v>
      </c>
      <c r="F150" s="8">
        <v>0</v>
      </c>
      <c r="G150" s="9">
        <f t="shared" si="35"/>
        <v>4.2194092827004216E-3</v>
      </c>
      <c r="H150" s="9" t="str">
        <f t="shared" si="36"/>
        <v/>
      </c>
      <c r="I150" s="9">
        <f t="shared" si="37"/>
        <v>4.9751243781094526E-3</v>
      </c>
      <c r="J150" s="9" t="str">
        <f t="shared" si="38"/>
        <v/>
      </c>
      <c r="K150" s="9">
        <f t="shared" si="41"/>
        <v>0</v>
      </c>
      <c r="L150" s="9" t="str">
        <f t="shared" si="42"/>
        <v xml:space="preserve"> </v>
      </c>
      <c r="M150" s="9">
        <f t="shared" si="39"/>
        <v>0</v>
      </c>
      <c r="N150" s="9" t="str">
        <f t="shared" si="40"/>
        <v/>
      </c>
    </row>
    <row r="151" spans="1:14" x14ac:dyDescent="0.2">
      <c r="A151" s="28"/>
      <c r="B151" s="7" t="s">
        <v>136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137</v>
      </c>
      <c r="C152" s="8">
        <v>0</v>
      </c>
      <c r="D152" s="8">
        <v>0</v>
      </c>
      <c r="E152" s="8">
        <v>0</v>
      </c>
      <c r="F152" s="8">
        <v>0</v>
      </c>
      <c r="G152" s="9" t="str">
        <f t="shared" si="35"/>
        <v/>
      </c>
      <c r="H152" s="9" t="str">
        <f t="shared" si="36"/>
        <v/>
      </c>
      <c r="I152" s="9" t="str">
        <f t="shared" si="37"/>
        <v/>
      </c>
      <c r="J152" s="9" t="str">
        <f t="shared" si="38"/>
        <v/>
      </c>
      <c r="K152" s="9" t="str">
        <f t="shared" si="41"/>
        <v xml:space="preserve"> </v>
      </c>
      <c r="L152" s="9" t="str">
        <f t="shared" si="42"/>
        <v xml:space="preserve"> </v>
      </c>
      <c r="M152" s="9" t="str">
        <f t="shared" si="39"/>
        <v/>
      </c>
      <c r="N152" s="9" t="str">
        <f t="shared" si="40"/>
        <v/>
      </c>
    </row>
    <row r="153" spans="1:14" x14ac:dyDescent="0.2">
      <c r="A153" s="28"/>
      <c r="B153" s="7" t="s">
        <v>138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139</v>
      </c>
      <c r="C154" s="8">
        <v>0</v>
      </c>
      <c r="D154" s="8">
        <v>0</v>
      </c>
      <c r="E154" s="8">
        <v>0</v>
      </c>
      <c r="F154" s="8">
        <v>0</v>
      </c>
      <c r="G154" s="9" t="str">
        <f t="shared" si="35"/>
        <v/>
      </c>
      <c r="H154" s="9" t="str">
        <f t="shared" si="36"/>
        <v/>
      </c>
      <c r="I154" s="9" t="str">
        <f t="shared" si="37"/>
        <v/>
      </c>
      <c r="J154" s="9" t="str">
        <f t="shared" si="38"/>
        <v/>
      </c>
      <c r="K154" s="9" t="str">
        <f t="shared" si="41"/>
        <v xml:space="preserve"> </v>
      </c>
      <c r="L154" s="9" t="str">
        <f t="shared" si="42"/>
        <v xml:space="preserve"> 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140</v>
      </c>
      <c r="C155" s="8">
        <v>0</v>
      </c>
      <c r="D155" s="8">
        <v>0</v>
      </c>
      <c r="E155" s="8">
        <v>0</v>
      </c>
      <c r="F155" s="8">
        <v>1</v>
      </c>
      <c r="G155" s="9" t="str">
        <f t="shared" si="35"/>
        <v/>
      </c>
      <c r="H155" s="9" t="str">
        <f t="shared" si="36"/>
        <v/>
      </c>
      <c r="I155" s="9" t="str">
        <f t="shared" si="37"/>
        <v/>
      </c>
      <c r="J155" s="9">
        <f t="shared" si="38"/>
        <v>7.0921985815602835E-3</v>
      </c>
      <c r="K155" s="9" t="str">
        <f t="shared" si="41"/>
        <v xml:space="preserve"> </v>
      </c>
      <c r="L155" s="9">
        <f t="shared" si="42"/>
        <v>1</v>
      </c>
      <c r="M155" s="9" t="str">
        <f t="shared" si="39"/>
        <v/>
      </c>
      <c r="N155" s="9" t="str">
        <f t="shared" si="40"/>
        <v/>
      </c>
    </row>
    <row r="156" spans="1:14" ht="25.5" x14ac:dyDescent="0.2">
      <c r="A156" s="28"/>
      <c r="B156" s="7" t="s">
        <v>141</v>
      </c>
      <c r="C156" s="8">
        <v>0</v>
      </c>
      <c r="D156" s="8">
        <v>0</v>
      </c>
      <c r="E156" s="8">
        <v>1</v>
      </c>
      <c r="F156" s="8">
        <v>0</v>
      </c>
      <c r="G156" s="9" t="str">
        <f t="shared" si="35"/>
        <v/>
      </c>
      <c r="H156" s="9" t="str">
        <f t="shared" si="36"/>
        <v/>
      </c>
      <c r="I156" s="9">
        <f t="shared" si="37"/>
        <v>4.9751243781094526E-3</v>
      </c>
      <c r="J156" s="9" t="str">
        <f t="shared" si="38"/>
        <v/>
      </c>
      <c r="K156" s="9">
        <f t="shared" si="41"/>
        <v>1</v>
      </c>
      <c r="L156" s="9" t="str">
        <f t="shared" si="42"/>
        <v xml:space="preserve"> </v>
      </c>
      <c r="M156" s="9" t="str">
        <f t="shared" si="39"/>
        <v/>
      </c>
      <c r="N156" s="9" t="str">
        <f t="shared" si="40"/>
        <v/>
      </c>
    </row>
    <row r="157" spans="1:14" ht="25.5" x14ac:dyDescent="0.2">
      <c r="A157" s="28"/>
      <c r="B157" s="7" t="s">
        <v>142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143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144</v>
      </c>
      <c r="C159" s="8">
        <v>0</v>
      </c>
      <c r="D159" s="8">
        <v>0</v>
      </c>
      <c r="E159" s="8">
        <v>0</v>
      </c>
      <c r="F159" s="8">
        <v>0</v>
      </c>
      <c r="G159" s="9" t="str">
        <f t="shared" si="35"/>
        <v/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 t="str">
        <f t="shared" si="42"/>
        <v xml:space="preserve"> 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145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146</v>
      </c>
      <c r="C161" s="8">
        <v>0</v>
      </c>
      <c r="D161" s="8">
        <v>0</v>
      </c>
      <c r="E161" s="8">
        <v>1</v>
      </c>
      <c r="F161" s="8">
        <v>0</v>
      </c>
      <c r="G161" s="9" t="str">
        <f t="shared" si="35"/>
        <v/>
      </c>
      <c r="H161" s="9" t="str">
        <f t="shared" si="36"/>
        <v/>
      </c>
      <c r="I161" s="9">
        <f t="shared" si="37"/>
        <v>4.9751243781094526E-3</v>
      </c>
      <c r="J161" s="9" t="str">
        <f t="shared" si="38"/>
        <v/>
      </c>
      <c r="K161" s="9">
        <f t="shared" si="41"/>
        <v>1</v>
      </c>
      <c r="L161" s="9" t="str">
        <f t="shared" si="42"/>
        <v xml:space="preserve"> </v>
      </c>
      <c r="M161" s="9" t="str">
        <f t="shared" si="39"/>
        <v/>
      </c>
      <c r="N161" s="9" t="str">
        <f t="shared" si="40"/>
        <v/>
      </c>
    </row>
    <row r="162" spans="1:14" x14ac:dyDescent="0.2">
      <c r="A162" s="28"/>
      <c r="B162" s="7" t="s">
        <v>147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148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149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150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151</v>
      </c>
      <c r="C166" s="8">
        <v>0</v>
      </c>
      <c r="D166" s="8">
        <v>0</v>
      </c>
      <c r="E166" s="8">
        <v>0</v>
      </c>
      <c r="F166" s="8">
        <v>0</v>
      </c>
      <c r="G166" s="9" t="str">
        <f t="shared" si="35"/>
        <v/>
      </c>
      <c r="H166" s="9" t="str">
        <f t="shared" si="36"/>
        <v/>
      </c>
      <c r="I166" s="9" t="str">
        <f t="shared" si="37"/>
        <v/>
      </c>
      <c r="J166" s="9" t="str">
        <f t="shared" si="38"/>
        <v/>
      </c>
      <c r="K166" s="9" t="str">
        <f t="shared" si="41"/>
        <v xml:space="preserve"> </v>
      </c>
      <c r="L166" s="9" t="str">
        <f t="shared" si="42"/>
        <v xml:space="preserve"> </v>
      </c>
      <c r="M166" s="9" t="str">
        <f t="shared" si="39"/>
        <v/>
      </c>
      <c r="N166" s="9" t="str">
        <f t="shared" si="40"/>
        <v/>
      </c>
    </row>
    <row r="167" spans="1:14" x14ac:dyDescent="0.2">
      <c r="A167" s="28"/>
      <c r="B167" s="7" t="s">
        <v>152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153</v>
      </c>
      <c r="C168" s="8">
        <v>0</v>
      </c>
      <c r="D168" s="8">
        <v>0</v>
      </c>
      <c r="E168" s="8">
        <v>0</v>
      </c>
      <c r="F168" s="8">
        <v>0</v>
      </c>
      <c r="G168" s="9" t="str">
        <f t="shared" si="35"/>
        <v/>
      </c>
      <c r="H168" s="9" t="str">
        <f t="shared" si="36"/>
        <v/>
      </c>
      <c r="I168" s="9" t="str">
        <f t="shared" si="37"/>
        <v/>
      </c>
      <c r="J168" s="9" t="str">
        <f t="shared" si="38"/>
        <v/>
      </c>
      <c r="K168" s="9" t="str">
        <f t="shared" si="41"/>
        <v xml:space="preserve"> </v>
      </c>
      <c r="L168" s="9" t="str">
        <f t="shared" si="42"/>
        <v xml:space="preserve"> </v>
      </c>
      <c r="M168" s="9" t="str">
        <f t="shared" si="39"/>
        <v/>
      </c>
      <c r="N168" s="9" t="str">
        <f t="shared" si="40"/>
        <v/>
      </c>
    </row>
    <row r="169" spans="1:14" x14ac:dyDescent="0.2">
      <c r="A169" s="28"/>
      <c r="B169" s="7" t="s">
        <v>154</v>
      </c>
      <c r="C169" s="8">
        <v>0</v>
      </c>
      <c r="D169" s="8">
        <v>1</v>
      </c>
      <c r="E169" s="8">
        <v>0</v>
      </c>
      <c r="F169" s="8">
        <v>0</v>
      </c>
      <c r="G169" s="9" t="str">
        <f t="shared" si="35"/>
        <v/>
      </c>
      <c r="H169" s="9">
        <f t="shared" si="36"/>
        <v>7.1942446043165471E-3</v>
      </c>
      <c r="I169" s="9" t="str">
        <f t="shared" si="37"/>
        <v/>
      </c>
      <c r="J169" s="9" t="str">
        <f t="shared" si="38"/>
        <v/>
      </c>
      <c r="K169" s="9" t="str">
        <f t="shared" si="41"/>
        <v xml:space="preserve"> </v>
      </c>
      <c r="L169" s="9">
        <f t="shared" si="42"/>
        <v>-1</v>
      </c>
      <c r="M169" s="9" t="str">
        <f t="shared" si="39"/>
        <v/>
      </c>
      <c r="N169" s="9">
        <f t="shared" si="40"/>
        <v>-7.1942446043165471E-3</v>
      </c>
    </row>
    <row r="170" spans="1:14" ht="25.5" x14ac:dyDescent="0.2">
      <c r="A170" s="28"/>
      <c r="B170" s="7" t="s">
        <v>155</v>
      </c>
      <c r="C170" s="8">
        <v>0</v>
      </c>
      <c r="D170" s="8">
        <v>0</v>
      </c>
      <c r="E170" s="8">
        <v>0</v>
      </c>
      <c r="F170" s="8">
        <v>0</v>
      </c>
      <c r="G170" s="9" t="str">
        <f t="shared" si="35"/>
        <v/>
      </c>
      <c r="H170" s="9" t="str">
        <f t="shared" si="36"/>
        <v/>
      </c>
      <c r="I170" s="9" t="str">
        <f t="shared" si="37"/>
        <v/>
      </c>
      <c r="J170" s="9" t="str">
        <f t="shared" si="38"/>
        <v/>
      </c>
      <c r="K170" s="9" t="str">
        <f t="shared" si="41"/>
        <v xml:space="preserve"> </v>
      </c>
      <c r="L170" s="9" t="str">
        <f t="shared" si="42"/>
        <v xml:space="preserve"> 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156</v>
      </c>
      <c r="C171" s="8">
        <v>0</v>
      </c>
      <c r="D171" s="8">
        <v>0</v>
      </c>
      <c r="E171" s="8">
        <v>0</v>
      </c>
      <c r="F171" s="8">
        <v>0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 t="str">
        <f t="shared" si="38"/>
        <v/>
      </c>
      <c r="K171" s="9" t="str">
        <f t="shared" si="41"/>
        <v xml:space="preserve"> </v>
      </c>
      <c r="L171" s="9" t="str">
        <f t="shared" si="42"/>
        <v xml:space="preserve"> 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157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158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159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160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161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162</v>
      </c>
      <c r="C177" s="8">
        <v>0</v>
      </c>
      <c r="D177" s="8">
        <v>0</v>
      </c>
      <c r="E177" s="8">
        <v>0</v>
      </c>
      <c r="F177" s="8">
        <v>1</v>
      </c>
      <c r="G177" s="9" t="str">
        <f t="shared" si="35"/>
        <v/>
      </c>
      <c r="H177" s="9" t="str">
        <f t="shared" si="36"/>
        <v/>
      </c>
      <c r="I177" s="9" t="str">
        <f t="shared" si="37"/>
        <v/>
      </c>
      <c r="J177" s="9">
        <f t="shared" si="38"/>
        <v>7.0921985815602835E-3</v>
      </c>
      <c r="K177" s="9" t="str">
        <f t="shared" si="41"/>
        <v xml:space="preserve"> </v>
      </c>
      <c r="L177" s="9">
        <f t="shared" si="42"/>
        <v>1</v>
      </c>
      <c r="M177" s="9" t="str">
        <f t="shared" si="39"/>
        <v/>
      </c>
      <c r="N177" s="9" t="str">
        <f t="shared" si="40"/>
        <v/>
      </c>
    </row>
    <row r="178" spans="1:14" ht="25.5" x14ac:dyDescent="0.2">
      <c r="A178" s="28"/>
      <c r="B178" s="7" t="s">
        <v>163</v>
      </c>
      <c r="C178" s="8">
        <v>3</v>
      </c>
      <c r="D178" s="8">
        <v>3</v>
      </c>
      <c r="E178" s="8">
        <v>0</v>
      </c>
      <c r="F178" s="8">
        <v>0</v>
      </c>
      <c r="G178" s="9">
        <f t="shared" si="35"/>
        <v>1.2658227848101266E-2</v>
      </c>
      <c r="H178" s="9">
        <f t="shared" si="36"/>
        <v>2.1582733812949641E-2</v>
      </c>
      <c r="I178" s="9" t="str">
        <f t="shared" si="37"/>
        <v/>
      </c>
      <c r="J178" s="9" t="str">
        <f t="shared" si="38"/>
        <v/>
      </c>
      <c r="K178" s="9">
        <f t="shared" si="41"/>
        <v>-1</v>
      </c>
      <c r="L178" s="9">
        <f t="shared" si="42"/>
        <v>-1</v>
      </c>
      <c r="M178" s="9">
        <f t="shared" si="39"/>
        <v>-1.2658227848101266E-2</v>
      </c>
      <c r="N178" s="9">
        <f t="shared" si="40"/>
        <v>-2.1582733812949641E-2</v>
      </c>
    </row>
    <row r="179" spans="1:14" ht="25.5" x14ac:dyDescent="0.2">
      <c r="A179" s="28"/>
      <c r="B179" s="7" t="s">
        <v>164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165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14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15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152</v>
      </c>
      <c r="D188" s="12">
        <f>SUM(D189:D363)</f>
        <v>270</v>
      </c>
      <c r="E188" s="12">
        <f>SUM(E189:E363)</f>
        <v>183</v>
      </c>
      <c r="F188" s="12">
        <f>SUM(F189:F363)</f>
        <v>252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0.20394736842105263</v>
      </c>
      <c r="L188" s="13">
        <f>+IF(AND(D188=0,F188=0),"",IF(D188=0,1,IF(F188=0,-1,(F188-D188)/D188)))</f>
        <v>-6.6666666666666666E-2</v>
      </c>
      <c r="M188" s="13">
        <f t="shared" ref="M188:M219" si="47">+IF(OR(AND(G188=""),(K188="")),"",G188*K188)</f>
        <v>0.20394736842105263</v>
      </c>
      <c r="N188" s="13">
        <f t="shared" ref="N188:N219" si="48">+IF(OR(AND(H188=""),(L188="")),"",H188*L188)</f>
        <v>-6.6666666666666666E-2</v>
      </c>
    </row>
    <row r="189" spans="1:14" ht="24.75" customHeight="1" x14ac:dyDescent="0.2">
      <c r="A189" s="28"/>
      <c r="B189" s="7" t="s">
        <v>166</v>
      </c>
      <c r="C189" s="8">
        <v>1</v>
      </c>
      <c r="D189" s="8">
        <v>0</v>
      </c>
      <c r="E189" s="8">
        <v>0</v>
      </c>
      <c r="F189" s="8">
        <v>1</v>
      </c>
      <c r="G189" s="9">
        <f t="shared" si="43"/>
        <v>6.5789473684210523E-3</v>
      </c>
      <c r="H189" s="9" t="str">
        <f t="shared" si="44"/>
        <v/>
      </c>
      <c r="I189" s="9" t="str">
        <f t="shared" si="45"/>
        <v/>
      </c>
      <c r="J189" s="9">
        <f t="shared" si="46"/>
        <v>3.968253968253968E-3</v>
      </c>
      <c r="K189" s="9">
        <f t="shared" ref="K189:K220" si="49">+IF(AND(C189=0,E189=0)," ",IF(C189=0,1,IF(E189=0,-1,(E189-C189)/C189)))</f>
        <v>-1</v>
      </c>
      <c r="L189" s="9">
        <f t="shared" ref="L189:L220" si="50">+IF(AND(D189=0,F189=0)," ",IF(D189=0,1,IF(F189=0,-1,(F189-D189)/D189)))</f>
        <v>1</v>
      </c>
      <c r="M189" s="9">
        <f t="shared" si="47"/>
        <v>-6.5789473684210523E-3</v>
      </c>
      <c r="N189" s="9" t="str">
        <f t="shared" si="48"/>
        <v/>
      </c>
    </row>
    <row r="190" spans="1:14" x14ac:dyDescent="0.2">
      <c r="A190" s="28"/>
      <c r="B190" s="7" t="s">
        <v>167</v>
      </c>
      <c r="C190" s="8">
        <v>1</v>
      </c>
      <c r="D190" s="8">
        <v>1</v>
      </c>
      <c r="E190" s="8">
        <v>1</v>
      </c>
      <c r="F190" s="8">
        <v>0</v>
      </c>
      <c r="G190" s="9">
        <f t="shared" si="43"/>
        <v>6.5789473684210523E-3</v>
      </c>
      <c r="H190" s="9">
        <f t="shared" si="44"/>
        <v>3.7037037037037038E-3</v>
      </c>
      <c r="I190" s="9">
        <f t="shared" si="45"/>
        <v>5.4644808743169399E-3</v>
      </c>
      <c r="J190" s="9" t="str">
        <f t="shared" si="46"/>
        <v/>
      </c>
      <c r="K190" s="9">
        <f t="shared" si="49"/>
        <v>0</v>
      </c>
      <c r="L190" s="9">
        <f t="shared" si="50"/>
        <v>-1</v>
      </c>
      <c r="M190" s="9">
        <f t="shared" si="47"/>
        <v>0</v>
      </c>
      <c r="N190" s="9">
        <f t="shared" si="48"/>
        <v>-3.7037037037037038E-3</v>
      </c>
    </row>
    <row r="191" spans="1:14" ht="38.25" x14ac:dyDescent="0.2">
      <c r="A191" s="28"/>
      <c r="B191" s="7" t="s">
        <v>168</v>
      </c>
      <c r="C191" s="8">
        <v>1</v>
      </c>
      <c r="D191" s="8">
        <v>2</v>
      </c>
      <c r="E191" s="8">
        <v>2</v>
      </c>
      <c r="F191" s="8">
        <v>10</v>
      </c>
      <c r="G191" s="9">
        <f t="shared" si="43"/>
        <v>6.5789473684210523E-3</v>
      </c>
      <c r="H191" s="9">
        <f t="shared" si="44"/>
        <v>7.4074074074074077E-3</v>
      </c>
      <c r="I191" s="9">
        <f t="shared" si="45"/>
        <v>1.092896174863388E-2</v>
      </c>
      <c r="J191" s="9">
        <f t="shared" si="46"/>
        <v>3.968253968253968E-2</v>
      </c>
      <c r="K191" s="9">
        <f t="shared" si="49"/>
        <v>1</v>
      </c>
      <c r="L191" s="9">
        <f t="shared" si="50"/>
        <v>4</v>
      </c>
      <c r="M191" s="9">
        <f t="shared" si="47"/>
        <v>6.5789473684210523E-3</v>
      </c>
      <c r="N191" s="9">
        <f t="shared" si="48"/>
        <v>2.9629629629629631E-2</v>
      </c>
    </row>
    <row r="192" spans="1:14" ht="27" customHeight="1" x14ac:dyDescent="0.2">
      <c r="A192" s="28"/>
      <c r="B192" s="7" t="s">
        <v>169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170</v>
      </c>
      <c r="C193" s="8">
        <v>0</v>
      </c>
      <c r="D193" s="8">
        <v>11</v>
      </c>
      <c r="E193" s="8">
        <v>8</v>
      </c>
      <c r="F193" s="8">
        <v>11</v>
      </c>
      <c r="G193" s="9" t="str">
        <f t="shared" si="43"/>
        <v/>
      </c>
      <c r="H193" s="9">
        <f t="shared" si="44"/>
        <v>4.0740740740740744E-2</v>
      </c>
      <c r="I193" s="9">
        <f t="shared" si="45"/>
        <v>4.3715846994535519E-2</v>
      </c>
      <c r="J193" s="9">
        <f t="shared" si="46"/>
        <v>4.3650793650793648E-2</v>
      </c>
      <c r="K193" s="9">
        <f t="shared" si="49"/>
        <v>1</v>
      </c>
      <c r="L193" s="9">
        <f t="shared" si="50"/>
        <v>0</v>
      </c>
      <c r="M193" s="9" t="str">
        <f t="shared" si="47"/>
        <v/>
      </c>
      <c r="N193" s="9">
        <f t="shared" si="48"/>
        <v>0</v>
      </c>
    </row>
    <row r="194" spans="1:14" ht="25.5" x14ac:dyDescent="0.2">
      <c r="A194" s="28"/>
      <c r="B194" s="7" t="s">
        <v>171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172</v>
      </c>
      <c r="C195" s="8">
        <v>37</v>
      </c>
      <c r="D195" s="8">
        <v>12</v>
      </c>
      <c r="E195" s="8">
        <v>83</v>
      </c>
      <c r="F195" s="8">
        <v>100</v>
      </c>
      <c r="G195" s="9">
        <f t="shared" si="43"/>
        <v>0.24342105263157895</v>
      </c>
      <c r="H195" s="9">
        <f t="shared" si="44"/>
        <v>4.4444444444444446E-2</v>
      </c>
      <c r="I195" s="9">
        <f t="shared" si="45"/>
        <v>0.45355191256830601</v>
      </c>
      <c r="J195" s="9">
        <f t="shared" si="46"/>
        <v>0.3968253968253968</v>
      </c>
      <c r="K195" s="9">
        <f t="shared" si="49"/>
        <v>1.2432432432432432</v>
      </c>
      <c r="L195" s="9">
        <f t="shared" si="50"/>
        <v>7.333333333333333</v>
      </c>
      <c r="M195" s="9">
        <f t="shared" si="47"/>
        <v>0.30263157894736842</v>
      </c>
      <c r="N195" s="9">
        <f t="shared" si="48"/>
        <v>0.32592592592592595</v>
      </c>
    </row>
    <row r="196" spans="1:14" x14ac:dyDescent="0.2">
      <c r="A196" s="28"/>
      <c r="B196" s="7" t="s">
        <v>173</v>
      </c>
      <c r="C196" s="8">
        <v>0</v>
      </c>
      <c r="D196" s="8">
        <v>0</v>
      </c>
      <c r="E196" s="8">
        <v>0</v>
      </c>
      <c r="F196" s="8">
        <v>0</v>
      </c>
      <c r="G196" s="9" t="str">
        <f t="shared" si="43"/>
        <v/>
      </c>
      <c r="H196" s="9" t="str">
        <f t="shared" si="44"/>
        <v/>
      </c>
      <c r="I196" s="9" t="str">
        <f t="shared" si="45"/>
        <v/>
      </c>
      <c r="J196" s="9" t="str">
        <f t="shared" si="46"/>
        <v/>
      </c>
      <c r="K196" s="9" t="str">
        <f t="shared" si="49"/>
        <v xml:space="preserve"> </v>
      </c>
      <c r="L196" s="9" t="str">
        <f t="shared" si="50"/>
        <v xml:space="preserve"> </v>
      </c>
      <c r="M196" s="9" t="str">
        <f t="shared" si="47"/>
        <v/>
      </c>
      <c r="N196" s="9" t="str">
        <f t="shared" si="48"/>
        <v/>
      </c>
    </row>
    <row r="197" spans="1:14" x14ac:dyDescent="0.2">
      <c r="A197" s="28"/>
      <c r="B197" s="7" t="s">
        <v>174</v>
      </c>
      <c r="C197" s="8">
        <v>2</v>
      </c>
      <c r="D197" s="8">
        <v>1</v>
      </c>
      <c r="E197" s="8">
        <v>2</v>
      </c>
      <c r="F197" s="8">
        <v>1</v>
      </c>
      <c r="G197" s="9">
        <f t="shared" si="43"/>
        <v>1.3157894736842105E-2</v>
      </c>
      <c r="H197" s="9">
        <f t="shared" si="44"/>
        <v>3.7037037037037038E-3</v>
      </c>
      <c r="I197" s="9">
        <f t="shared" si="45"/>
        <v>1.092896174863388E-2</v>
      </c>
      <c r="J197" s="9">
        <f t="shared" si="46"/>
        <v>3.968253968253968E-3</v>
      </c>
      <c r="K197" s="9">
        <f t="shared" si="49"/>
        <v>0</v>
      </c>
      <c r="L197" s="9">
        <f t="shared" si="50"/>
        <v>0</v>
      </c>
      <c r="M197" s="9">
        <f t="shared" si="47"/>
        <v>0</v>
      </c>
      <c r="N197" s="9">
        <f t="shared" si="48"/>
        <v>0</v>
      </c>
    </row>
    <row r="198" spans="1:14" x14ac:dyDescent="0.2">
      <c r="A198" s="28"/>
      <c r="B198" s="7" t="s">
        <v>175</v>
      </c>
      <c r="C198" s="8">
        <v>1</v>
      </c>
      <c r="D198" s="8">
        <v>1</v>
      </c>
      <c r="E198" s="8">
        <v>0</v>
      </c>
      <c r="F198" s="8">
        <v>0</v>
      </c>
      <c r="G198" s="9">
        <f t="shared" si="43"/>
        <v>6.5789473684210523E-3</v>
      </c>
      <c r="H198" s="9">
        <f t="shared" si="44"/>
        <v>3.7037037037037038E-3</v>
      </c>
      <c r="I198" s="9" t="str">
        <f t="shared" si="45"/>
        <v/>
      </c>
      <c r="J198" s="9" t="str">
        <f t="shared" si="46"/>
        <v/>
      </c>
      <c r="K198" s="9">
        <f t="shared" si="49"/>
        <v>-1</v>
      </c>
      <c r="L198" s="9">
        <f t="shared" si="50"/>
        <v>-1</v>
      </c>
      <c r="M198" s="9">
        <f t="shared" si="47"/>
        <v>-6.5789473684210523E-3</v>
      </c>
      <c r="N198" s="9">
        <f t="shared" si="48"/>
        <v>-3.7037037037037038E-3</v>
      </c>
    </row>
    <row r="199" spans="1:14" x14ac:dyDescent="0.2">
      <c r="A199" s="28"/>
      <c r="B199" s="7" t="s">
        <v>176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177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178</v>
      </c>
      <c r="C201" s="8">
        <v>0</v>
      </c>
      <c r="D201" s="8">
        <v>0</v>
      </c>
      <c r="E201" s="8">
        <v>0</v>
      </c>
      <c r="F201" s="8">
        <v>0</v>
      </c>
      <c r="G201" s="9" t="str">
        <f t="shared" si="43"/>
        <v/>
      </c>
      <c r="H201" s="9" t="str">
        <f t="shared" si="44"/>
        <v/>
      </c>
      <c r="I201" s="9" t="str">
        <f t="shared" si="45"/>
        <v/>
      </c>
      <c r="J201" s="9" t="str">
        <f t="shared" si="46"/>
        <v/>
      </c>
      <c r="K201" s="9" t="str">
        <f t="shared" si="49"/>
        <v xml:space="preserve"> </v>
      </c>
      <c r="L201" s="9" t="str">
        <f t="shared" si="50"/>
        <v xml:space="preserve"> 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179</v>
      </c>
      <c r="C202" s="8">
        <v>3</v>
      </c>
      <c r="D202" s="8">
        <v>1</v>
      </c>
      <c r="E202" s="8">
        <v>0</v>
      </c>
      <c r="F202" s="8">
        <v>0</v>
      </c>
      <c r="G202" s="9">
        <f t="shared" si="43"/>
        <v>1.9736842105263157E-2</v>
      </c>
      <c r="H202" s="9">
        <f t="shared" si="44"/>
        <v>3.7037037037037038E-3</v>
      </c>
      <c r="I202" s="9" t="str">
        <f t="shared" si="45"/>
        <v/>
      </c>
      <c r="J202" s="9" t="str">
        <f t="shared" si="46"/>
        <v/>
      </c>
      <c r="K202" s="9">
        <f t="shared" si="49"/>
        <v>-1</v>
      </c>
      <c r="L202" s="9">
        <f t="shared" si="50"/>
        <v>-1</v>
      </c>
      <c r="M202" s="9">
        <f t="shared" si="47"/>
        <v>-1.9736842105263157E-2</v>
      </c>
      <c r="N202" s="9">
        <f t="shared" si="48"/>
        <v>-3.7037037037037038E-3</v>
      </c>
    </row>
    <row r="203" spans="1:14" x14ac:dyDescent="0.2">
      <c r="A203" s="28"/>
      <c r="B203" s="7" t="s">
        <v>180</v>
      </c>
      <c r="C203" s="8">
        <v>5</v>
      </c>
      <c r="D203" s="8">
        <v>6</v>
      </c>
      <c r="E203" s="8">
        <v>8</v>
      </c>
      <c r="F203" s="8">
        <v>8</v>
      </c>
      <c r="G203" s="9">
        <f t="shared" si="43"/>
        <v>3.2894736842105261E-2</v>
      </c>
      <c r="H203" s="9">
        <f t="shared" si="44"/>
        <v>2.2222222222222223E-2</v>
      </c>
      <c r="I203" s="9">
        <f t="shared" si="45"/>
        <v>4.3715846994535519E-2</v>
      </c>
      <c r="J203" s="9">
        <f t="shared" si="46"/>
        <v>3.1746031746031744E-2</v>
      </c>
      <c r="K203" s="9">
        <f t="shared" si="49"/>
        <v>0.6</v>
      </c>
      <c r="L203" s="9">
        <f t="shared" si="50"/>
        <v>0.33333333333333331</v>
      </c>
      <c r="M203" s="9">
        <f t="shared" si="47"/>
        <v>1.9736842105263157E-2</v>
      </c>
      <c r="N203" s="9">
        <f t="shared" si="48"/>
        <v>7.4074074074074077E-3</v>
      </c>
    </row>
    <row r="204" spans="1:14" ht="25.5" x14ac:dyDescent="0.2">
      <c r="A204" s="28"/>
      <c r="B204" s="7" t="s">
        <v>181</v>
      </c>
      <c r="C204" s="8">
        <v>7</v>
      </c>
      <c r="D204" s="8">
        <v>4</v>
      </c>
      <c r="E204" s="8">
        <v>4</v>
      </c>
      <c r="F204" s="8">
        <v>1</v>
      </c>
      <c r="G204" s="9">
        <f t="shared" si="43"/>
        <v>4.6052631578947366E-2</v>
      </c>
      <c r="H204" s="9">
        <f t="shared" si="44"/>
        <v>1.4814814814814815E-2</v>
      </c>
      <c r="I204" s="9">
        <f t="shared" si="45"/>
        <v>2.185792349726776E-2</v>
      </c>
      <c r="J204" s="9">
        <f t="shared" si="46"/>
        <v>3.968253968253968E-3</v>
      </c>
      <c r="K204" s="9">
        <f t="shared" si="49"/>
        <v>-0.42857142857142855</v>
      </c>
      <c r="L204" s="9">
        <f t="shared" si="50"/>
        <v>-0.75</v>
      </c>
      <c r="M204" s="9">
        <f t="shared" si="47"/>
        <v>-1.9736842105263157E-2</v>
      </c>
      <c r="N204" s="9">
        <f t="shared" si="48"/>
        <v>-1.1111111111111112E-2</v>
      </c>
    </row>
    <row r="205" spans="1:14" ht="25.5" x14ac:dyDescent="0.2">
      <c r="A205" s="28"/>
      <c r="B205" s="7" t="s">
        <v>182</v>
      </c>
      <c r="C205" s="8">
        <v>0</v>
      </c>
      <c r="D205" s="8">
        <v>0</v>
      </c>
      <c r="E205" s="8">
        <v>0</v>
      </c>
      <c r="F205" s="8">
        <v>0</v>
      </c>
      <c r="G205" s="9" t="str">
        <f t="shared" si="43"/>
        <v/>
      </c>
      <c r="H205" s="9" t="str">
        <f t="shared" si="44"/>
        <v/>
      </c>
      <c r="I205" s="9" t="str">
        <f t="shared" si="45"/>
        <v/>
      </c>
      <c r="J205" s="9" t="str">
        <f t="shared" si="46"/>
        <v/>
      </c>
      <c r="K205" s="9" t="str">
        <f t="shared" si="49"/>
        <v xml:space="preserve"> </v>
      </c>
      <c r="L205" s="9" t="str">
        <f t="shared" si="50"/>
        <v xml:space="preserve"> </v>
      </c>
      <c r="M205" s="9" t="str">
        <f t="shared" si="47"/>
        <v/>
      </c>
      <c r="N205" s="9" t="str">
        <f t="shared" si="48"/>
        <v/>
      </c>
    </row>
    <row r="206" spans="1:14" x14ac:dyDescent="0.2">
      <c r="A206" s="28"/>
      <c r="B206" s="7" t="s">
        <v>183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184</v>
      </c>
      <c r="C207" s="8">
        <v>1</v>
      </c>
      <c r="D207" s="8">
        <v>1</v>
      </c>
      <c r="E207" s="8">
        <v>0</v>
      </c>
      <c r="F207" s="8">
        <v>0</v>
      </c>
      <c r="G207" s="9">
        <f t="shared" si="43"/>
        <v>6.5789473684210523E-3</v>
      </c>
      <c r="H207" s="9">
        <f t="shared" si="44"/>
        <v>3.7037037037037038E-3</v>
      </c>
      <c r="I207" s="9" t="str">
        <f t="shared" si="45"/>
        <v/>
      </c>
      <c r="J207" s="9" t="str">
        <f t="shared" si="46"/>
        <v/>
      </c>
      <c r="K207" s="9">
        <f t="shared" si="49"/>
        <v>-1</v>
      </c>
      <c r="L207" s="9">
        <f t="shared" si="50"/>
        <v>-1</v>
      </c>
      <c r="M207" s="9">
        <f t="shared" si="47"/>
        <v>-6.5789473684210523E-3</v>
      </c>
      <c r="N207" s="9">
        <f t="shared" si="48"/>
        <v>-3.7037037037037038E-3</v>
      </c>
    </row>
    <row r="208" spans="1:14" x14ac:dyDescent="0.2">
      <c r="A208" s="28"/>
      <c r="B208" s="7" t="s">
        <v>185</v>
      </c>
      <c r="C208" s="8">
        <v>0</v>
      </c>
      <c r="D208" s="8">
        <v>0</v>
      </c>
      <c r="E208" s="8">
        <v>0</v>
      </c>
      <c r="F208" s="8">
        <v>1</v>
      </c>
      <c r="G208" s="9" t="str">
        <f t="shared" si="43"/>
        <v/>
      </c>
      <c r="H208" s="9" t="str">
        <f t="shared" si="44"/>
        <v/>
      </c>
      <c r="I208" s="9" t="str">
        <f t="shared" si="45"/>
        <v/>
      </c>
      <c r="J208" s="9">
        <f t="shared" si="46"/>
        <v>3.968253968253968E-3</v>
      </c>
      <c r="K208" s="9" t="str">
        <f t="shared" si="49"/>
        <v xml:space="preserve"> </v>
      </c>
      <c r="L208" s="9">
        <f t="shared" si="50"/>
        <v>1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186</v>
      </c>
      <c r="C209" s="8">
        <v>1</v>
      </c>
      <c r="D209" s="8">
        <v>2</v>
      </c>
      <c r="E209" s="8">
        <v>2</v>
      </c>
      <c r="F209" s="8">
        <v>0</v>
      </c>
      <c r="G209" s="9">
        <f t="shared" si="43"/>
        <v>6.5789473684210523E-3</v>
      </c>
      <c r="H209" s="9">
        <f t="shared" si="44"/>
        <v>7.4074074074074077E-3</v>
      </c>
      <c r="I209" s="9">
        <f t="shared" si="45"/>
        <v>1.092896174863388E-2</v>
      </c>
      <c r="J209" s="9" t="str">
        <f t="shared" si="46"/>
        <v/>
      </c>
      <c r="K209" s="9">
        <f t="shared" si="49"/>
        <v>1</v>
      </c>
      <c r="L209" s="9">
        <f t="shared" si="50"/>
        <v>-1</v>
      </c>
      <c r="M209" s="9">
        <f t="shared" si="47"/>
        <v>6.5789473684210523E-3</v>
      </c>
      <c r="N209" s="9">
        <f t="shared" si="48"/>
        <v>-7.4074074074074077E-3</v>
      </c>
    </row>
    <row r="210" spans="1:14" x14ac:dyDescent="0.2">
      <c r="A210" s="28"/>
      <c r="B210" s="7" t="s">
        <v>187</v>
      </c>
      <c r="C210" s="8">
        <v>0</v>
      </c>
      <c r="D210" s="8">
        <v>0</v>
      </c>
      <c r="E210" s="8">
        <v>0</v>
      </c>
      <c r="F210" s="8">
        <v>0</v>
      </c>
      <c r="G210" s="9" t="str">
        <f t="shared" si="43"/>
        <v/>
      </c>
      <c r="H210" s="9" t="str">
        <f t="shared" si="44"/>
        <v/>
      </c>
      <c r="I210" s="9" t="str">
        <f t="shared" si="45"/>
        <v/>
      </c>
      <c r="J210" s="9" t="str">
        <f t="shared" si="46"/>
        <v/>
      </c>
      <c r="K210" s="9" t="str">
        <f t="shared" si="49"/>
        <v xml:space="preserve"> </v>
      </c>
      <c r="L210" s="9" t="str">
        <f t="shared" si="50"/>
        <v xml:space="preserve"> </v>
      </c>
      <c r="M210" s="9" t="str">
        <f t="shared" si="47"/>
        <v/>
      </c>
      <c r="N210" s="9" t="str">
        <f t="shared" si="48"/>
        <v/>
      </c>
    </row>
    <row r="211" spans="1:14" x14ac:dyDescent="0.2">
      <c r="A211" s="28"/>
      <c r="B211" s="7" t="s">
        <v>188</v>
      </c>
      <c r="C211" s="8">
        <v>0</v>
      </c>
      <c r="D211" s="8">
        <v>0</v>
      </c>
      <c r="E211" s="8">
        <v>0</v>
      </c>
      <c r="F211" s="8">
        <v>0</v>
      </c>
      <c r="G211" s="9" t="str">
        <f t="shared" si="43"/>
        <v/>
      </c>
      <c r="H211" s="9" t="str">
        <f t="shared" si="44"/>
        <v/>
      </c>
      <c r="I211" s="9" t="str">
        <f t="shared" si="45"/>
        <v/>
      </c>
      <c r="J211" s="9" t="str">
        <f t="shared" si="46"/>
        <v/>
      </c>
      <c r="K211" s="9" t="str">
        <f t="shared" si="49"/>
        <v xml:space="preserve"> </v>
      </c>
      <c r="L211" s="9" t="str">
        <f t="shared" si="50"/>
        <v xml:space="preserve"> 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189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190</v>
      </c>
      <c r="C213" s="8">
        <v>0</v>
      </c>
      <c r="D213" s="8">
        <v>1</v>
      </c>
      <c r="E213" s="8">
        <v>0</v>
      </c>
      <c r="F213" s="8">
        <v>0</v>
      </c>
      <c r="G213" s="9" t="str">
        <f t="shared" si="43"/>
        <v/>
      </c>
      <c r="H213" s="9">
        <f t="shared" si="44"/>
        <v>3.7037037037037038E-3</v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>
        <f t="shared" si="50"/>
        <v>-1</v>
      </c>
      <c r="M213" s="9" t="str">
        <f t="shared" si="47"/>
        <v/>
      </c>
      <c r="N213" s="9">
        <f t="shared" si="48"/>
        <v>-3.7037037037037038E-3</v>
      </c>
    </row>
    <row r="214" spans="1:14" x14ac:dyDescent="0.2">
      <c r="A214" s="28"/>
      <c r="B214" s="7" t="s">
        <v>191</v>
      </c>
      <c r="C214" s="8">
        <v>0</v>
      </c>
      <c r="D214" s="8">
        <v>0</v>
      </c>
      <c r="E214" s="8">
        <v>0</v>
      </c>
      <c r="F214" s="8">
        <v>0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192</v>
      </c>
      <c r="C215" s="8">
        <v>1</v>
      </c>
      <c r="D215" s="8">
        <v>0</v>
      </c>
      <c r="E215" s="8">
        <v>0</v>
      </c>
      <c r="F215" s="8">
        <v>0</v>
      </c>
      <c r="G215" s="9">
        <f t="shared" si="43"/>
        <v>6.5789473684210523E-3</v>
      </c>
      <c r="H215" s="9" t="str">
        <f t="shared" si="44"/>
        <v/>
      </c>
      <c r="I215" s="9" t="str">
        <f t="shared" si="45"/>
        <v/>
      </c>
      <c r="J215" s="9" t="str">
        <f t="shared" si="46"/>
        <v/>
      </c>
      <c r="K215" s="9">
        <f t="shared" si="49"/>
        <v>-1</v>
      </c>
      <c r="L215" s="9" t="str">
        <f t="shared" si="50"/>
        <v xml:space="preserve"> </v>
      </c>
      <c r="M215" s="9">
        <f t="shared" si="47"/>
        <v>-6.5789473684210523E-3</v>
      </c>
      <c r="N215" s="9" t="str">
        <f t="shared" si="48"/>
        <v/>
      </c>
    </row>
    <row r="216" spans="1:14" ht="25.5" customHeight="1" x14ac:dyDescent="0.2">
      <c r="A216" s="28"/>
      <c r="B216" s="7" t="s">
        <v>193</v>
      </c>
      <c r="C216" s="8">
        <v>0</v>
      </c>
      <c r="D216" s="8">
        <v>1</v>
      </c>
      <c r="E216" s="8">
        <v>0</v>
      </c>
      <c r="F216" s="8">
        <v>0</v>
      </c>
      <c r="G216" s="9" t="str">
        <f t="shared" si="43"/>
        <v/>
      </c>
      <c r="H216" s="9">
        <f t="shared" si="44"/>
        <v>3.7037037037037038E-3</v>
      </c>
      <c r="I216" s="9" t="str">
        <f t="shared" si="45"/>
        <v/>
      </c>
      <c r="J216" s="9" t="str">
        <f t="shared" si="46"/>
        <v/>
      </c>
      <c r="K216" s="9" t="str">
        <f t="shared" si="49"/>
        <v xml:space="preserve"> </v>
      </c>
      <c r="L216" s="9">
        <f t="shared" si="50"/>
        <v>-1</v>
      </c>
      <c r="M216" s="9" t="str">
        <f t="shared" si="47"/>
        <v/>
      </c>
      <c r="N216" s="9">
        <f t="shared" si="48"/>
        <v>-3.7037037037037038E-3</v>
      </c>
    </row>
    <row r="217" spans="1:14" x14ac:dyDescent="0.2">
      <c r="A217" s="28"/>
      <c r="B217" s="7" t="s">
        <v>194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195</v>
      </c>
      <c r="C218" s="8">
        <v>1</v>
      </c>
      <c r="D218" s="8">
        <v>1</v>
      </c>
      <c r="E218" s="8">
        <v>1</v>
      </c>
      <c r="F218" s="8">
        <v>0</v>
      </c>
      <c r="G218" s="9">
        <f t="shared" si="43"/>
        <v>6.5789473684210523E-3</v>
      </c>
      <c r="H218" s="9">
        <f t="shared" si="44"/>
        <v>3.7037037037037038E-3</v>
      </c>
      <c r="I218" s="9">
        <f t="shared" si="45"/>
        <v>5.4644808743169399E-3</v>
      </c>
      <c r="J218" s="9" t="str">
        <f t="shared" si="46"/>
        <v/>
      </c>
      <c r="K218" s="9">
        <f t="shared" si="49"/>
        <v>0</v>
      </c>
      <c r="L218" s="9">
        <f t="shared" si="50"/>
        <v>-1</v>
      </c>
      <c r="M218" s="9">
        <f t="shared" si="47"/>
        <v>0</v>
      </c>
      <c r="N218" s="9">
        <f t="shared" si="48"/>
        <v>-3.7037037037037038E-3</v>
      </c>
    </row>
    <row r="219" spans="1:14" x14ac:dyDescent="0.2">
      <c r="A219" s="28"/>
      <c r="B219" s="7" t="s">
        <v>196</v>
      </c>
      <c r="C219" s="8">
        <v>0</v>
      </c>
      <c r="D219" s="8">
        <v>7</v>
      </c>
      <c r="E219" s="8">
        <v>0</v>
      </c>
      <c r="F219" s="8">
        <v>11</v>
      </c>
      <c r="G219" s="9" t="str">
        <f t="shared" si="43"/>
        <v/>
      </c>
      <c r="H219" s="9">
        <f t="shared" si="44"/>
        <v>2.5925925925925925E-2</v>
      </c>
      <c r="I219" s="9" t="str">
        <f t="shared" si="45"/>
        <v/>
      </c>
      <c r="J219" s="9">
        <f t="shared" si="46"/>
        <v>4.3650793650793648E-2</v>
      </c>
      <c r="K219" s="9" t="str">
        <f t="shared" si="49"/>
        <v xml:space="preserve"> </v>
      </c>
      <c r="L219" s="9">
        <f t="shared" si="50"/>
        <v>0.5714285714285714</v>
      </c>
      <c r="M219" s="9" t="str">
        <f t="shared" si="47"/>
        <v/>
      </c>
      <c r="N219" s="9">
        <f t="shared" si="48"/>
        <v>1.4814814814814814E-2</v>
      </c>
    </row>
    <row r="220" spans="1:14" x14ac:dyDescent="0.2">
      <c r="A220" s="28"/>
      <c r="B220" s="7" t="s">
        <v>197</v>
      </c>
      <c r="C220" s="8">
        <v>8</v>
      </c>
      <c r="D220" s="8">
        <v>73</v>
      </c>
      <c r="E220" s="8">
        <v>8</v>
      </c>
      <c r="F220" s="8">
        <v>1</v>
      </c>
      <c r="G220" s="9">
        <f t="shared" ref="G220:G251" si="51">+IF(C220=0,"",C220/C$188)</f>
        <v>5.2631578947368418E-2</v>
      </c>
      <c r="H220" s="9">
        <f t="shared" ref="H220:H251" si="52">+IF(D220=0,"",D220/D$188)</f>
        <v>0.27037037037037037</v>
      </c>
      <c r="I220" s="9">
        <f t="shared" ref="I220:I251" si="53">+IF(E220=0,"",E220/E$188)</f>
        <v>4.3715846994535519E-2</v>
      </c>
      <c r="J220" s="9">
        <f t="shared" ref="J220:J251" si="54">+IF(F220=0,"",F220/F$188)</f>
        <v>3.968253968253968E-3</v>
      </c>
      <c r="K220" s="9">
        <f t="shared" si="49"/>
        <v>0</v>
      </c>
      <c r="L220" s="9">
        <f t="shared" si="50"/>
        <v>-0.98630136986301364</v>
      </c>
      <c r="M220" s="9">
        <f t="shared" ref="M220:M251" si="55">+IF(OR(AND(G220=""),(K220="")),"",G220*K220)</f>
        <v>0</v>
      </c>
      <c r="N220" s="9">
        <f t="shared" ref="N220:N251" si="56">+IF(OR(AND(H220=""),(L220="")),"",H220*L220)</f>
        <v>-0.26666666666666666</v>
      </c>
    </row>
    <row r="221" spans="1:14" x14ac:dyDescent="0.2">
      <c r="A221" s="28"/>
      <c r="B221" s="7" t="s">
        <v>198</v>
      </c>
      <c r="C221" s="8">
        <v>2</v>
      </c>
      <c r="D221" s="8">
        <v>7</v>
      </c>
      <c r="E221" s="8">
        <v>1</v>
      </c>
      <c r="F221" s="8">
        <v>20</v>
      </c>
      <c r="G221" s="9">
        <f t="shared" si="51"/>
        <v>1.3157894736842105E-2</v>
      </c>
      <c r="H221" s="9">
        <f t="shared" si="52"/>
        <v>2.5925925925925925E-2</v>
      </c>
      <c r="I221" s="9">
        <f t="shared" si="53"/>
        <v>5.4644808743169399E-3</v>
      </c>
      <c r="J221" s="9">
        <f t="shared" si="54"/>
        <v>7.9365079365079361E-2</v>
      </c>
      <c r="K221" s="9">
        <f t="shared" ref="K221:K252" si="57">+IF(AND(C221=0,E221=0)," ",IF(C221=0,1,IF(E221=0,-1,(E221-C221)/C221)))</f>
        <v>-0.5</v>
      </c>
      <c r="L221" s="9">
        <f t="shared" ref="L221:L252" si="58">+IF(AND(D221=0,F221=0)," ",IF(D221=0,1,IF(F221=0,-1,(F221-D221)/D221)))</f>
        <v>1.8571428571428572</v>
      </c>
      <c r="M221" s="9">
        <f t="shared" si="55"/>
        <v>-6.5789473684210523E-3</v>
      </c>
      <c r="N221" s="9">
        <f t="shared" si="56"/>
        <v>4.8148148148148148E-2</v>
      </c>
    </row>
    <row r="222" spans="1:14" x14ac:dyDescent="0.2">
      <c r="A222" s="28"/>
      <c r="B222" s="7" t="s">
        <v>199</v>
      </c>
      <c r="C222" s="8">
        <v>1</v>
      </c>
      <c r="D222" s="8">
        <v>4</v>
      </c>
      <c r="E222" s="8">
        <v>0</v>
      </c>
      <c r="F222" s="8">
        <v>0</v>
      </c>
      <c r="G222" s="9">
        <f t="shared" si="51"/>
        <v>6.5789473684210523E-3</v>
      </c>
      <c r="H222" s="9">
        <f t="shared" si="52"/>
        <v>1.4814814814814815E-2</v>
      </c>
      <c r="I222" s="9" t="str">
        <f t="shared" si="53"/>
        <v/>
      </c>
      <c r="J222" s="9" t="str">
        <f t="shared" si="54"/>
        <v/>
      </c>
      <c r="K222" s="9">
        <f t="shared" si="57"/>
        <v>-1</v>
      </c>
      <c r="L222" s="9">
        <f t="shared" si="58"/>
        <v>-1</v>
      </c>
      <c r="M222" s="9">
        <f t="shared" si="55"/>
        <v>-6.5789473684210523E-3</v>
      </c>
      <c r="N222" s="9">
        <f t="shared" si="56"/>
        <v>-1.4814814814814815E-2</v>
      </c>
    </row>
    <row r="223" spans="1:14" x14ac:dyDescent="0.2">
      <c r="A223" s="28"/>
      <c r="B223" s="7" t="s">
        <v>200</v>
      </c>
      <c r="C223" s="8">
        <v>0</v>
      </c>
      <c r="D223" s="8">
        <v>0</v>
      </c>
      <c r="E223" s="8">
        <v>0</v>
      </c>
      <c r="F223" s="8">
        <v>0</v>
      </c>
      <c r="G223" s="9" t="str">
        <f t="shared" si="51"/>
        <v/>
      </c>
      <c r="H223" s="9" t="str">
        <f t="shared" si="52"/>
        <v/>
      </c>
      <c r="I223" s="9" t="str">
        <f t="shared" si="53"/>
        <v/>
      </c>
      <c r="J223" s="9" t="str">
        <f t="shared" si="54"/>
        <v/>
      </c>
      <c r="K223" s="9" t="str">
        <f t="shared" si="57"/>
        <v xml:space="preserve"> </v>
      </c>
      <c r="L223" s="9" t="str">
        <f t="shared" si="58"/>
        <v xml:space="preserve"> </v>
      </c>
      <c r="M223" s="9" t="str">
        <f t="shared" si="55"/>
        <v/>
      </c>
      <c r="N223" s="9" t="str">
        <f t="shared" si="56"/>
        <v/>
      </c>
    </row>
    <row r="224" spans="1:14" x14ac:dyDescent="0.2">
      <c r="A224" s="28"/>
      <c r="B224" s="7" t="s">
        <v>201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202</v>
      </c>
      <c r="C225" s="8">
        <v>0</v>
      </c>
      <c r="D225" s="8">
        <v>1</v>
      </c>
      <c r="E225" s="8">
        <v>0</v>
      </c>
      <c r="F225" s="8">
        <v>3</v>
      </c>
      <c r="G225" s="9" t="str">
        <f t="shared" si="51"/>
        <v/>
      </c>
      <c r="H225" s="9">
        <f t="shared" si="52"/>
        <v>3.7037037037037038E-3</v>
      </c>
      <c r="I225" s="9" t="str">
        <f t="shared" si="53"/>
        <v/>
      </c>
      <c r="J225" s="9">
        <f t="shared" si="54"/>
        <v>1.1904761904761904E-2</v>
      </c>
      <c r="K225" s="9" t="str">
        <f t="shared" si="57"/>
        <v xml:space="preserve"> </v>
      </c>
      <c r="L225" s="9">
        <f t="shared" si="58"/>
        <v>2</v>
      </c>
      <c r="M225" s="9" t="str">
        <f t="shared" si="55"/>
        <v/>
      </c>
      <c r="N225" s="9">
        <f t="shared" si="56"/>
        <v>7.4074074074074077E-3</v>
      </c>
    </row>
    <row r="226" spans="1:14" x14ac:dyDescent="0.2">
      <c r="A226" s="28"/>
      <c r="B226" s="7" t="s">
        <v>203</v>
      </c>
      <c r="C226" s="8">
        <v>0</v>
      </c>
      <c r="D226" s="8">
        <v>0</v>
      </c>
      <c r="E226" s="8">
        <v>0</v>
      </c>
      <c r="F226" s="8">
        <v>0</v>
      </c>
      <c r="G226" s="9" t="str">
        <f t="shared" si="51"/>
        <v/>
      </c>
      <c r="H226" s="9" t="str">
        <f t="shared" si="52"/>
        <v/>
      </c>
      <c r="I226" s="9" t="str">
        <f t="shared" si="53"/>
        <v/>
      </c>
      <c r="J226" s="9" t="str">
        <f t="shared" si="54"/>
        <v/>
      </c>
      <c r="K226" s="9" t="str">
        <f t="shared" si="57"/>
        <v xml:space="preserve"> </v>
      </c>
      <c r="L226" s="9" t="str">
        <f t="shared" si="58"/>
        <v xml:space="preserve"> </v>
      </c>
      <c r="M226" s="9" t="str">
        <f t="shared" si="55"/>
        <v/>
      </c>
      <c r="N226" s="9" t="str">
        <f t="shared" si="56"/>
        <v/>
      </c>
    </row>
    <row r="227" spans="1:14" x14ac:dyDescent="0.2">
      <c r="A227" s="28"/>
      <c r="B227" s="7" t="s">
        <v>204</v>
      </c>
      <c r="C227" s="8">
        <v>0</v>
      </c>
      <c r="D227" s="8">
        <v>3</v>
      </c>
      <c r="E227" s="8">
        <v>0</v>
      </c>
      <c r="F227" s="8">
        <v>0</v>
      </c>
      <c r="G227" s="9" t="str">
        <f t="shared" si="51"/>
        <v/>
      </c>
      <c r="H227" s="9">
        <f t="shared" si="52"/>
        <v>1.1111111111111112E-2</v>
      </c>
      <c r="I227" s="9" t="str">
        <f t="shared" si="53"/>
        <v/>
      </c>
      <c r="J227" s="9" t="str">
        <f t="shared" si="54"/>
        <v/>
      </c>
      <c r="K227" s="9" t="str">
        <f t="shared" si="57"/>
        <v xml:space="preserve"> </v>
      </c>
      <c r="L227" s="9">
        <f t="shared" si="58"/>
        <v>-1</v>
      </c>
      <c r="M227" s="9" t="str">
        <f t="shared" si="55"/>
        <v/>
      </c>
      <c r="N227" s="9">
        <f t="shared" si="56"/>
        <v>-1.1111111111111112E-2</v>
      </c>
    </row>
    <row r="228" spans="1:14" x14ac:dyDescent="0.2">
      <c r="A228" s="28"/>
      <c r="B228" s="7" t="s">
        <v>205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206</v>
      </c>
      <c r="C229" s="8">
        <v>0</v>
      </c>
      <c r="D229" s="8">
        <v>0</v>
      </c>
      <c r="E229" s="8">
        <v>0</v>
      </c>
      <c r="F229" s="8">
        <v>0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207</v>
      </c>
      <c r="C230" s="8">
        <v>3</v>
      </c>
      <c r="D230" s="8">
        <v>3</v>
      </c>
      <c r="E230" s="8">
        <v>3</v>
      </c>
      <c r="F230" s="8">
        <v>2</v>
      </c>
      <c r="G230" s="9">
        <f t="shared" si="51"/>
        <v>1.9736842105263157E-2</v>
      </c>
      <c r="H230" s="9">
        <f t="shared" si="52"/>
        <v>1.1111111111111112E-2</v>
      </c>
      <c r="I230" s="9">
        <f t="shared" si="53"/>
        <v>1.6393442622950821E-2</v>
      </c>
      <c r="J230" s="9">
        <f t="shared" si="54"/>
        <v>7.9365079365079361E-3</v>
      </c>
      <c r="K230" s="9">
        <f t="shared" si="57"/>
        <v>0</v>
      </c>
      <c r="L230" s="9">
        <f t="shared" si="58"/>
        <v>-0.33333333333333331</v>
      </c>
      <c r="M230" s="9">
        <f t="shared" si="55"/>
        <v>0</v>
      </c>
      <c r="N230" s="9">
        <f t="shared" si="56"/>
        <v>-3.7037037037037038E-3</v>
      </c>
    </row>
    <row r="231" spans="1:14" x14ac:dyDescent="0.2">
      <c r="A231" s="28"/>
      <c r="B231" s="7" t="s">
        <v>208</v>
      </c>
      <c r="C231" s="8">
        <v>2</v>
      </c>
      <c r="D231" s="8">
        <v>0</v>
      </c>
      <c r="E231" s="8">
        <v>0</v>
      </c>
      <c r="F231" s="8">
        <v>0</v>
      </c>
      <c r="G231" s="9">
        <f t="shared" si="51"/>
        <v>1.3157894736842105E-2</v>
      </c>
      <c r="H231" s="9" t="str">
        <f t="shared" si="52"/>
        <v/>
      </c>
      <c r="I231" s="9" t="str">
        <f t="shared" si="53"/>
        <v/>
      </c>
      <c r="J231" s="9" t="str">
        <f t="shared" si="54"/>
        <v/>
      </c>
      <c r="K231" s="9">
        <f t="shared" si="57"/>
        <v>-1</v>
      </c>
      <c r="L231" s="9" t="str">
        <f t="shared" si="58"/>
        <v xml:space="preserve"> </v>
      </c>
      <c r="M231" s="9">
        <f t="shared" si="55"/>
        <v>-1.3157894736842105E-2</v>
      </c>
      <c r="N231" s="9" t="str">
        <f t="shared" si="56"/>
        <v/>
      </c>
    </row>
    <row r="232" spans="1:14" ht="25.5" x14ac:dyDescent="0.2">
      <c r="A232" s="28"/>
      <c r="B232" s="7" t="s">
        <v>209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210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211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212</v>
      </c>
      <c r="C235" s="8">
        <v>2</v>
      </c>
      <c r="D235" s="8">
        <v>4</v>
      </c>
      <c r="E235" s="8">
        <v>1</v>
      </c>
      <c r="F235" s="8">
        <v>1</v>
      </c>
      <c r="G235" s="9">
        <f t="shared" si="51"/>
        <v>1.3157894736842105E-2</v>
      </c>
      <c r="H235" s="9">
        <f t="shared" si="52"/>
        <v>1.4814814814814815E-2</v>
      </c>
      <c r="I235" s="9">
        <f t="shared" si="53"/>
        <v>5.4644808743169399E-3</v>
      </c>
      <c r="J235" s="9">
        <f t="shared" si="54"/>
        <v>3.968253968253968E-3</v>
      </c>
      <c r="K235" s="9">
        <f t="shared" si="57"/>
        <v>-0.5</v>
      </c>
      <c r="L235" s="9">
        <f t="shared" si="58"/>
        <v>-0.75</v>
      </c>
      <c r="M235" s="9">
        <f t="shared" si="55"/>
        <v>-6.5789473684210523E-3</v>
      </c>
      <c r="N235" s="9">
        <f t="shared" si="56"/>
        <v>-1.1111111111111112E-2</v>
      </c>
    </row>
    <row r="236" spans="1:14" x14ac:dyDescent="0.2">
      <c r="A236" s="28"/>
      <c r="B236" s="7" t="s">
        <v>213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214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215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216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217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218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219</v>
      </c>
      <c r="C242" s="8">
        <v>0</v>
      </c>
      <c r="D242" s="8">
        <v>1</v>
      </c>
      <c r="E242" s="8">
        <v>1</v>
      </c>
      <c r="F242" s="8">
        <v>0</v>
      </c>
      <c r="G242" s="9" t="str">
        <f t="shared" si="51"/>
        <v/>
      </c>
      <c r="H242" s="9">
        <f t="shared" si="52"/>
        <v>3.7037037037037038E-3</v>
      </c>
      <c r="I242" s="9">
        <f t="shared" si="53"/>
        <v>5.4644808743169399E-3</v>
      </c>
      <c r="J242" s="9" t="str">
        <f t="shared" si="54"/>
        <v/>
      </c>
      <c r="K242" s="9">
        <f t="shared" si="57"/>
        <v>1</v>
      </c>
      <c r="L242" s="9">
        <f t="shared" si="58"/>
        <v>-1</v>
      </c>
      <c r="M242" s="9" t="str">
        <f t="shared" si="55"/>
        <v/>
      </c>
      <c r="N242" s="9">
        <f t="shared" si="56"/>
        <v>-3.7037037037037038E-3</v>
      </c>
    </row>
    <row r="243" spans="1:14" x14ac:dyDescent="0.2">
      <c r="A243" s="28"/>
      <c r="B243" s="7" t="s">
        <v>220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221</v>
      </c>
      <c r="C244" s="8">
        <v>1</v>
      </c>
      <c r="D244" s="8">
        <v>0</v>
      </c>
      <c r="E244" s="8">
        <v>0</v>
      </c>
      <c r="F244" s="8">
        <v>1</v>
      </c>
      <c r="G244" s="9">
        <f t="shared" si="51"/>
        <v>6.5789473684210523E-3</v>
      </c>
      <c r="H244" s="9" t="str">
        <f t="shared" si="52"/>
        <v/>
      </c>
      <c r="I244" s="9" t="str">
        <f t="shared" si="53"/>
        <v/>
      </c>
      <c r="J244" s="9">
        <f t="shared" si="54"/>
        <v>3.968253968253968E-3</v>
      </c>
      <c r="K244" s="9">
        <f t="shared" si="57"/>
        <v>-1</v>
      </c>
      <c r="L244" s="9">
        <f t="shared" si="58"/>
        <v>1</v>
      </c>
      <c r="M244" s="9">
        <f t="shared" si="55"/>
        <v>-6.5789473684210523E-3</v>
      </c>
      <c r="N244" s="9" t="str">
        <f t="shared" si="56"/>
        <v/>
      </c>
    </row>
    <row r="245" spans="1:14" x14ac:dyDescent="0.2">
      <c r="A245" s="28"/>
      <c r="B245" s="7" t="s">
        <v>222</v>
      </c>
      <c r="C245" s="8">
        <v>0</v>
      </c>
      <c r="D245" s="8">
        <v>2</v>
      </c>
      <c r="E245" s="8">
        <v>0</v>
      </c>
      <c r="F245" s="8">
        <v>1</v>
      </c>
      <c r="G245" s="9" t="str">
        <f t="shared" si="51"/>
        <v/>
      </c>
      <c r="H245" s="9">
        <f t="shared" si="52"/>
        <v>7.4074074074074077E-3</v>
      </c>
      <c r="I245" s="9" t="str">
        <f t="shared" si="53"/>
        <v/>
      </c>
      <c r="J245" s="9">
        <f t="shared" si="54"/>
        <v>3.968253968253968E-3</v>
      </c>
      <c r="K245" s="9" t="str">
        <f t="shared" si="57"/>
        <v xml:space="preserve"> </v>
      </c>
      <c r="L245" s="9">
        <f t="shared" si="58"/>
        <v>-0.5</v>
      </c>
      <c r="M245" s="9" t="str">
        <f t="shared" si="55"/>
        <v/>
      </c>
      <c r="N245" s="9">
        <f t="shared" si="56"/>
        <v>-3.7037037037037038E-3</v>
      </c>
    </row>
    <row r="246" spans="1:14" x14ac:dyDescent="0.2">
      <c r="A246" s="28"/>
      <c r="B246" s="7" t="s">
        <v>223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224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225</v>
      </c>
      <c r="C248" s="8">
        <v>5</v>
      </c>
      <c r="D248" s="8">
        <v>0</v>
      </c>
      <c r="E248" s="8">
        <v>6</v>
      </c>
      <c r="F248" s="8">
        <v>5</v>
      </c>
      <c r="G248" s="9">
        <f t="shared" si="51"/>
        <v>3.2894736842105261E-2</v>
      </c>
      <c r="H248" s="9" t="str">
        <f t="shared" si="52"/>
        <v/>
      </c>
      <c r="I248" s="9">
        <f t="shared" si="53"/>
        <v>3.2786885245901641E-2</v>
      </c>
      <c r="J248" s="9">
        <f t="shared" si="54"/>
        <v>1.984126984126984E-2</v>
      </c>
      <c r="K248" s="9">
        <f t="shared" si="57"/>
        <v>0.2</v>
      </c>
      <c r="L248" s="9">
        <f t="shared" si="58"/>
        <v>1</v>
      </c>
      <c r="M248" s="9">
        <f t="shared" si="55"/>
        <v>6.5789473684210523E-3</v>
      </c>
      <c r="N248" s="9" t="str">
        <f t="shared" si="56"/>
        <v/>
      </c>
    </row>
    <row r="249" spans="1:14" x14ac:dyDescent="0.2">
      <c r="A249" s="28"/>
      <c r="B249" s="7" t="s">
        <v>226</v>
      </c>
      <c r="C249" s="8">
        <v>0</v>
      </c>
      <c r="D249" s="8">
        <v>0</v>
      </c>
      <c r="E249" s="8">
        <v>0</v>
      </c>
      <c r="F249" s="8">
        <v>0</v>
      </c>
      <c r="G249" s="9" t="str">
        <f t="shared" si="51"/>
        <v/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 t="str">
        <f t="shared" si="57"/>
        <v xml:space="preserve"> 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227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228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229</v>
      </c>
      <c r="C252" s="8">
        <v>0</v>
      </c>
      <c r="D252" s="8">
        <v>2</v>
      </c>
      <c r="E252" s="8">
        <v>0</v>
      </c>
      <c r="F252" s="8">
        <v>2</v>
      </c>
      <c r="G252" s="9" t="str">
        <f t="shared" ref="G252:G283" si="59">+IF(C252=0,"",C252/C$188)</f>
        <v/>
      </c>
      <c r="H252" s="9">
        <f t="shared" ref="H252:H283" si="60">+IF(D252=0,"",D252/D$188)</f>
        <v>7.4074074074074077E-3</v>
      </c>
      <c r="I252" s="9" t="str">
        <f t="shared" ref="I252:I283" si="61">+IF(E252=0,"",E252/E$188)</f>
        <v/>
      </c>
      <c r="J252" s="9">
        <f t="shared" ref="J252:J283" si="62">+IF(F252=0,"",F252/F$188)</f>
        <v>7.9365079365079361E-3</v>
      </c>
      <c r="K252" s="9" t="str">
        <f t="shared" si="57"/>
        <v xml:space="preserve"> </v>
      </c>
      <c r="L252" s="9">
        <f t="shared" si="58"/>
        <v>0</v>
      </c>
      <c r="M252" s="9" t="str">
        <f t="shared" ref="M252:M283" si="63">+IF(OR(AND(G252=""),(K252="")),"",G252*K252)</f>
        <v/>
      </c>
      <c r="N252" s="9">
        <f t="shared" ref="N252:N283" si="64">+IF(OR(AND(H252=""),(L252="")),"",H252*L252)</f>
        <v>0</v>
      </c>
    </row>
    <row r="253" spans="1:14" ht="25.5" x14ac:dyDescent="0.2">
      <c r="A253" s="28"/>
      <c r="B253" s="7" t="s">
        <v>230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231</v>
      </c>
      <c r="C254" s="8">
        <v>0</v>
      </c>
      <c r="D254" s="8">
        <v>0</v>
      </c>
      <c r="E254" s="8">
        <v>0</v>
      </c>
      <c r="F254" s="8">
        <v>0</v>
      </c>
      <c r="G254" s="9" t="str">
        <f t="shared" si="59"/>
        <v/>
      </c>
      <c r="H254" s="9" t="str">
        <f t="shared" si="60"/>
        <v/>
      </c>
      <c r="I254" s="9" t="str">
        <f t="shared" si="61"/>
        <v/>
      </c>
      <c r="J254" s="9" t="str">
        <f t="shared" si="62"/>
        <v/>
      </c>
      <c r="K254" s="9" t="str">
        <f t="shared" si="65"/>
        <v xml:space="preserve"> </v>
      </c>
      <c r="L254" s="9" t="str">
        <f t="shared" si="66"/>
        <v xml:space="preserve"> </v>
      </c>
      <c r="M254" s="9" t="str">
        <f t="shared" si="63"/>
        <v/>
      </c>
      <c r="N254" s="9" t="str">
        <f t="shared" si="64"/>
        <v/>
      </c>
    </row>
    <row r="255" spans="1:14" x14ac:dyDescent="0.2">
      <c r="A255" s="28"/>
      <c r="B255" s="7" t="s">
        <v>232</v>
      </c>
      <c r="C255" s="8">
        <v>5</v>
      </c>
      <c r="D255" s="8">
        <v>0</v>
      </c>
      <c r="E255" s="8">
        <v>2</v>
      </c>
      <c r="F255" s="8">
        <v>1</v>
      </c>
      <c r="G255" s="9">
        <f t="shared" si="59"/>
        <v>3.2894736842105261E-2</v>
      </c>
      <c r="H255" s="9" t="str">
        <f t="shared" si="60"/>
        <v/>
      </c>
      <c r="I255" s="9">
        <f t="shared" si="61"/>
        <v>1.092896174863388E-2</v>
      </c>
      <c r="J255" s="9">
        <f t="shared" si="62"/>
        <v>3.968253968253968E-3</v>
      </c>
      <c r="K255" s="9">
        <f t="shared" si="65"/>
        <v>-0.6</v>
      </c>
      <c r="L255" s="9">
        <f t="shared" si="66"/>
        <v>1</v>
      </c>
      <c r="M255" s="9">
        <f t="shared" si="63"/>
        <v>-1.9736842105263157E-2</v>
      </c>
      <c r="N255" s="9" t="str">
        <f t="shared" si="64"/>
        <v/>
      </c>
    </row>
    <row r="256" spans="1:14" x14ac:dyDescent="0.2">
      <c r="A256" s="28"/>
      <c r="B256" s="7" t="s">
        <v>233</v>
      </c>
      <c r="C256" s="8">
        <v>1</v>
      </c>
      <c r="D256" s="8">
        <v>0</v>
      </c>
      <c r="E256" s="8">
        <v>0</v>
      </c>
      <c r="F256" s="8">
        <v>0</v>
      </c>
      <c r="G256" s="9">
        <f t="shared" si="59"/>
        <v>6.5789473684210523E-3</v>
      </c>
      <c r="H256" s="9" t="str">
        <f t="shared" si="60"/>
        <v/>
      </c>
      <c r="I256" s="9" t="str">
        <f t="shared" si="61"/>
        <v/>
      </c>
      <c r="J256" s="9" t="str">
        <f t="shared" si="62"/>
        <v/>
      </c>
      <c r="K256" s="9">
        <f t="shared" si="65"/>
        <v>-1</v>
      </c>
      <c r="L256" s="9" t="str">
        <f t="shared" si="66"/>
        <v xml:space="preserve"> </v>
      </c>
      <c r="M256" s="9">
        <f t="shared" si="63"/>
        <v>-6.5789473684210523E-3</v>
      </c>
      <c r="N256" s="9" t="str">
        <f t="shared" si="64"/>
        <v/>
      </c>
    </row>
    <row r="257" spans="1:14" ht="25.5" x14ac:dyDescent="0.2">
      <c r="A257" s="28"/>
      <c r="B257" s="7" t="s">
        <v>234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235</v>
      </c>
      <c r="C258" s="8">
        <v>0</v>
      </c>
      <c r="D258" s="8">
        <v>0</v>
      </c>
      <c r="E258" s="8">
        <v>1</v>
      </c>
      <c r="F258" s="8">
        <v>5</v>
      </c>
      <c r="G258" s="9" t="str">
        <f t="shared" si="59"/>
        <v/>
      </c>
      <c r="H258" s="9" t="str">
        <f t="shared" si="60"/>
        <v/>
      </c>
      <c r="I258" s="9">
        <f t="shared" si="61"/>
        <v>5.4644808743169399E-3</v>
      </c>
      <c r="J258" s="9">
        <f t="shared" si="62"/>
        <v>1.984126984126984E-2</v>
      </c>
      <c r="K258" s="9">
        <f t="shared" si="65"/>
        <v>1</v>
      </c>
      <c r="L258" s="9">
        <f t="shared" si="66"/>
        <v>1</v>
      </c>
      <c r="M258" s="9" t="str">
        <f t="shared" si="63"/>
        <v/>
      </c>
      <c r="N258" s="9" t="str">
        <f t="shared" si="64"/>
        <v/>
      </c>
    </row>
    <row r="259" spans="1:14" x14ac:dyDescent="0.2">
      <c r="A259" s="28"/>
      <c r="B259" s="7" t="s">
        <v>236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237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238</v>
      </c>
      <c r="C261" s="8">
        <v>1</v>
      </c>
      <c r="D261" s="8">
        <v>1</v>
      </c>
      <c r="E261" s="8">
        <v>0</v>
      </c>
      <c r="F261" s="8">
        <v>0</v>
      </c>
      <c r="G261" s="9">
        <f t="shared" si="59"/>
        <v>6.5789473684210523E-3</v>
      </c>
      <c r="H261" s="9">
        <f t="shared" si="60"/>
        <v>3.7037037037037038E-3</v>
      </c>
      <c r="I261" s="9" t="str">
        <f t="shared" si="61"/>
        <v/>
      </c>
      <c r="J261" s="9" t="str">
        <f t="shared" si="62"/>
        <v/>
      </c>
      <c r="K261" s="9">
        <f t="shared" si="65"/>
        <v>-1</v>
      </c>
      <c r="L261" s="9">
        <f t="shared" si="66"/>
        <v>-1</v>
      </c>
      <c r="M261" s="9">
        <f t="shared" si="63"/>
        <v>-6.5789473684210523E-3</v>
      </c>
      <c r="N261" s="9">
        <f t="shared" si="64"/>
        <v>-3.7037037037037038E-3</v>
      </c>
    </row>
    <row r="262" spans="1:14" ht="25.5" x14ac:dyDescent="0.2">
      <c r="A262" s="28"/>
      <c r="B262" s="7" t="s">
        <v>239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240</v>
      </c>
      <c r="C263" s="8">
        <v>0</v>
      </c>
      <c r="D263" s="8">
        <v>0</v>
      </c>
      <c r="E263" s="8">
        <v>0</v>
      </c>
      <c r="F263" s="8">
        <v>0</v>
      </c>
      <c r="G263" s="9" t="str">
        <f t="shared" si="59"/>
        <v/>
      </c>
      <c r="H263" s="9" t="str">
        <f t="shared" si="60"/>
        <v/>
      </c>
      <c r="I263" s="9" t="str">
        <f t="shared" si="61"/>
        <v/>
      </c>
      <c r="J263" s="9" t="str">
        <f t="shared" si="62"/>
        <v/>
      </c>
      <c r="K263" s="9" t="str">
        <f t="shared" si="65"/>
        <v xml:space="preserve"> </v>
      </c>
      <c r="L263" s="9" t="str">
        <f t="shared" si="66"/>
        <v xml:space="preserve"> </v>
      </c>
      <c r="M263" s="9" t="str">
        <f t="shared" si="63"/>
        <v/>
      </c>
      <c r="N263" s="9" t="str">
        <f t="shared" si="64"/>
        <v/>
      </c>
    </row>
    <row r="264" spans="1:14" ht="25.5" x14ac:dyDescent="0.2">
      <c r="A264" s="28"/>
      <c r="B264" s="7" t="s">
        <v>241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242</v>
      </c>
      <c r="C265" s="8">
        <v>0</v>
      </c>
      <c r="D265" s="8">
        <v>0</v>
      </c>
      <c r="E265" s="8">
        <v>0</v>
      </c>
      <c r="F265" s="8">
        <v>0</v>
      </c>
      <c r="G265" s="9" t="str">
        <f t="shared" si="59"/>
        <v/>
      </c>
      <c r="H265" s="9" t="str">
        <f t="shared" si="60"/>
        <v/>
      </c>
      <c r="I265" s="9" t="str">
        <f t="shared" si="61"/>
        <v/>
      </c>
      <c r="J265" s="9" t="str">
        <f t="shared" si="62"/>
        <v/>
      </c>
      <c r="K265" s="9" t="str">
        <f t="shared" si="65"/>
        <v xml:space="preserve"> </v>
      </c>
      <c r="L265" s="9" t="str">
        <f t="shared" si="66"/>
        <v xml:space="preserve"> 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243</v>
      </c>
      <c r="C266" s="8">
        <v>0</v>
      </c>
      <c r="D266" s="8">
        <v>0</v>
      </c>
      <c r="E266" s="8">
        <v>0</v>
      </c>
      <c r="F266" s="8">
        <v>0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244</v>
      </c>
      <c r="C267" s="8">
        <v>0</v>
      </c>
      <c r="D267" s="8">
        <v>0</v>
      </c>
      <c r="E267" s="8">
        <v>0</v>
      </c>
      <c r="F267" s="8">
        <v>0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 t="str">
        <f t="shared" si="62"/>
        <v/>
      </c>
      <c r="K267" s="9" t="str">
        <f t="shared" si="65"/>
        <v xml:space="preserve"> </v>
      </c>
      <c r="L267" s="9" t="str">
        <f t="shared" si="66"/>
        <v xml:space="preserve"> 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245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246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247</v>
      </c>
      <c r="C270" s="8">
        <v>0</v>
      </c>
      <c r="D270" s="8">
        <v>0</v>
      </c>
      <c r="E270" s="8">
        <v>0</v>
      </c>
      <c r="F270" s="8">
        <v>0</v>
      </c>
      <c r="G270" s="9" t="str">
        <f t="shared" si="59"/>
        <v/>
      </c>
      <c r="H270" s="9" t="str">
        <f t="shared" si="60"/>
        <v/>
      </c>
      <c r="I270" s="9" t="str">
        <f t="shared" si="61"/>
        <v/>
      </c>
      <c r="J270" s="9" t="str">
        <f t="shared" si="62"/>
        <v/>
      </c>
      <c r="K270" s="9" t="str">
        <f t="shared" si="65"/>
        <v xml:space="preserve"> </v>
      </c>
      <c r="L270" s="9" t="str">
        <f t="shared" si="66"/>
        <v xml:space="preserve"> </v>
      </c>
      <c r="M270" s="9" t="str">
        <f t="shared" si="63"/>
        <v/>
      </c>
      <c r="N270" s="9" t="str">
        <f t="shared" si="64"/>
        <v/>
      </c>
    </row>
    <row r="271" spans="1:14" x14ac:dyDescent="0.2">
      <c r="A271" s="28"/>
      <c r="B271" s="7" t="s">
        <v>248</v>
      </c>
      <c r="C271" s="8">
        <v>0</v>
      </c>
      <c r="D271" s="8">
        <v>0</v>
      </c>
      <c r="E271" s="8">
        <v>0</v>
      </c>
      <c r="F271" s="8">
        <v>0</v>
      </c>
      <c r="G271" s="9" t="str">
        <f t="shared" si="59"/>
        <v/>
      </c>
      <c r="H271" s="9" t="str">
        <f t="shared" si="60"/>
        <v/>
      </c>
      <c r="I271" s="9" t="str">
        <f t="shared" si="61"/>
        <v/>
      </c>
      <c r="J271" s="9" t="str">
        <f t="shared" si="62"/>
        <v/>
      </c>
      <c r="K271" s="9" t="str">
        <f t="shared" si="65"/>
        <v xml:space="preserve"> </v>
      </c>
      <c r="L271" s="9" t="str">
        <f t="shared" si="66"/>
        <v xml:space="preserve"> 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249</v>
      </c>
      <c r="C272" s="8">
        <v>0</v>
      </c>
      <c r="D272" s="8">
        <v>0</v>
      </c>
      <c r="E272" s="8">
        <v>0</v>
      </c>
      <c r="F272" s="8">
        <v>1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>
        <f t="shared" si="62"/>
        <v>3.968253968253968E-3</v>
      </c>
      <c r="K272" s="9" t="str">
        <f t="shared" si="65"/>
        <v xml:space="preserve"> </v>
      </c>
      <c r="L272" s="9">
        <f t="shared" si="66"/>
        <v>1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250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251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252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253</v>
      </c>
      <c r="C276" s="8">
        <v>0</v>
      </c>
      <c r="D276" s="8">
        <v>0</v>
      </c>
      <c r="E276" s="8">
        <v>0</v>
      </c>
      <c r="F276" s="8">
        <v>0</v>
      </c>
      <c r="G276" s="9" t="str">
        <f t="shared" si="59"/>
        <v/>
      </c>
      <c r="H276" s="9" t="str">
        <f t="shared" si="60"/>
        <v/>
      </c>
      <c r="I276" s="9" t="str">
        <f t="shared" si="61"/>
        <v/>
      </c>
      <c r="J276" s="9" t="str">
        <f t="shared" si="62"/>
        <v/>
      </c>
      <c r="K276" s="9" t="str">
        <f t="shared" si="65"/>
        <v xml:space="preserve"> </v>
      </c>
      <c r="L276" s="9" t="str">
        <f t="shared" si="66"/>
        <v xml:space="preserve"> </v>
      </c>
      <c r="M276" s="9" t="str">
        <f t="shared" si="63"/>
        <v/>
      </c>
      <c r="N276" s="9" t="str">
        <f t="shared" si="64"/>
        <v/>
      </c>
    </row>
    <row r="277" spans="1:14" x14ac:dyDescent="0.2">
      <c r="A277" s="28"/>
      <c r="B277" s="7" t="s">
        <v>254</v>
      </c>
      <c r="C277" s="8">
        <v>0</v>
      </c>
      <c r="D277" s="8">
        <v>0</v>
      </c>
      <c r="E277" s="8">
        <v>0</v>
      </c>
      <c r="F277" s="8">
        <v>0</v>
      </c>
      <c r="G277" s="9" t="str">
        <f t="shared" si="59"/>
        <v/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 t="str">
        <f t="shared" si="65"/>
        <v xml:space="preserve"> </v>
      </c>
      <c r="L277" s="9" t="str">
        <f t="shared" si="66"/>
        <v xml:space="preserve"> 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255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256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257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258</v>
      </c>
      <c r="C281" s="8">
        <v>0</v>
      </c>
      <c r="D281" s="8">
        <v>0</v>
      </c>
      <c r="E281" s="8">
        <v>0</v>
      </c>
      <c r="F281" s="8">
        <v>2</v>
      </c>
      <c r="G281" s="9" t="str">
        <f t="shared" si="59"/>
        <v/>
      </c>
      <c r="H281" s="9" t="str">
        <f t="shared" si="60"/>
        <v/>
      </c>
      <c r="I281" s="9" t="str">
        <f t="shared" si="61"/>
        <v/>
      </c>
      <c r="J281" s="9">
        <f t="shared" si="62"/>
        <v>7.9365079365079361E-3</v>
      </c>
      <c r="K281" s="9" t="str">
        <f t="shared" si="65"/>
        <v xml:space="preserve"> </v>
      </c>
      <c r="L281" s="9">
        <f t="shared" si="66"/>
        <v>1</v>
      </c>
      <c r="M281" s="9" t="str">
        <f t="shared" si="63"/>
        <v/>
      </c>
      <c r="N281" s="9" t="str">
        <f t="shared" si="64"/>
        <v/>
      </c>
    </row>
    <row r="282" spans="1:14" x14ac:dyDescent="0.2">
      <c r="A282" s="28"/>
      <c r="B282" s="7" t="s">
        <v>259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260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261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262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263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264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265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266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267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268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269</v>
      </c>
      <c r="C292" s="8">
        <v>4</v>
      </c>
      <c r="D292" s="8">
        <v>5</v>
      </c>
      <c r="E292" s="8">
        <v>1</v>
      </c>
      <c r="F292" s="8">
        <v>4</v>
      </c>
      <c r="G292" s="9">
        <f t="shared" si="67"/>
        <v>2.6315789473684209E-2</v>
      </c>
      <c r="H292" s="9">
        <f t="shared" si="68"/>
        <v>1.8518518518518517E-2</v>
      </c>
      <c r="I292" s="9">
        <f t="shared" si="69"/>
        <v>5.4644808743169399E-3</v>
      </c>
      <c r="J292" s="9">
        <f t="shared" si="70"/>
        <v>1.5873015873015872E-2</v>
      </c>
      <c r="K292" s="9">
        <f t="shared" si="73"/>
        <v>-0.75</v>
      </c>
      <c r="L292" s="9">
        <f t="shared" si="74"/>
        <v>-0.2</v>
      </c>
      <c r="M292" s="9">
        <f t="shared" si="71"/>
        <v>-1.9736842105263157E-2</v>
      </c>
      <c r="N292" s="9">
        <f t="shared" si="72"/>
        <v>-3.7037037037037038E-3</v>
      </c>
    </row>
    <row r="293" spans="1:14" ht="25.5" x14ac:dyDescent="0.2">
      <c r="A293" s="28"/>
      <c r="B293" s="7" t="s">
        <v>270</v>
      </c>
      <c r="C293" s="8">
        <v>11</v>
      </c>
      <c r="D293" s="8">
        <v>10</v>
      </c>
      <c r="E293" s="8">
        <v>8</v>
      </c>
      <c r="F293" s="8">
        <v>4</v>
      </c>
      <c r="G293" s="9">
        <f t="shared" si="67"/>
        <v>7.2368421052631582E-2</v>
      </c>
      <c r="H293" s="9">
        <f t="shared" si="68"/>
        <v>3.7037037037037035E-2</v>
      </c>
      <c r="I293" s="9">
        <f t="shared" si="69"/>
        <v>4.3715846994535519E-2</v>
      </c>
      <c r="J293" s="9">
        <f t="shared" si="70"/>
        <v>1.5873015873015872E-2</v>
      </c>
      <c r="K293" s="9">
        <f t="shared" si="73"/>
        <v>-0.27272727272727271</v>
      </c>
      <c r="L293" s="9">
        <f t="shared" si="74"/>
        <v>-0.6</v>
      </c>
      <c r="M293" s="9">
        <f t="shared" si="71"/>
        <v>-1.9736842105263157E-2</v>
      </c>
      <c r="N293" s="9">
        <f t="shared" si="72"/>
        <v>-2.222222222222222E-2</v>
      </c>
    </row>
    <row r="294" spans="1:14" x14ac:dyDescent="0.2">
      <c r="A294" s="28"/>
      <c r="B294" s="7" t="s">
        <v>271</v>
      </c>
      <c r="C294" s="8">
        <v>3</v>
      </c>
      <c r="D294" s="8">
        <v>4</v>
      </c>
      <c r="E294" s="8">
        <v>0</v>
      </c>
      <c r="F294" s="8">
        <v>1</v>
      </c>
      <c r="G294" s="9">
        <f t="shared" si="67"/>
        <v>1.9736842105263157E-2</v>
      </c>
      <c r="H294" s="9">
        <f t="shared" si="68"/>
        <v>1.4814814814814815E-2</v>
      </c>
      <c r="I294" s="9" t="str">
        <f t="shared" si="69"/>
        <v/>
      </c>
      <c r="J294" s="9">
        <f t="shared" si="70"/>
        <v>3.968253968253968E-3</v>
      </c>
      <c r="K294" s="9">
        <f t="shared" si="73"/>
        <v>-1</v>
      </c>
      <c r="L294" s="9">
        <f t="shared" si="74"/>
        <v>-0.75</v>
      </c>
      <c r="M294" s="9">
        <f t="shared" si="71"/>
        <v>-1.9736842105263157E-2</v>
      </c>
      <c r="N294" s="9">
        <f t="shared" si="72"/>
        <v>-1.1111111111111112E-2</v>
      </c>
    </row>
    <row r="295" spans="1:14" x14ac:dyDescent="0.2">
      <c r="A295" s="28"/>
      <c r="B295" s="7" t="s">
        <v>272</v>
      </c>
      <c r="C295" s="8">
        <v>0</v>
      </c>
      <c r="D295" s="8">
        <v>0</v>
      </c>
      <c r="E295" s="8">
        <v>0</v>
      </c>
      <c r="F295" s="8">
        <v>0</v>
      </c>
      <c r="G295" s="9" t="str">
        <f t="shared" si="67"/>
        <v/>
      </c>
      <c r="H295" s="9" t="str">
        <f t="shared" si="68"/>
        <v/>
      </c>
      <c r="I295" s="9" t="str">
        <f t="shared" si="69"/>
        <v/>
      </c>
      <c r="J295" s="9" t="str">
        <f t="shared" si="70"/>
        <v/>
      </c>
      <c r="K295" s="9" t="str">
        <f t="shared" si="73"/>
        <v xml:space="preserve"> </v>
      </c>
      <c r="L295" s="9" t="str">
        <f t="shared" si="74"/>
        <v xml:space="preserve"> </v>
      </c>
      <c r="M295" s="9" t="str">
        <f t="shared" si="71"/>
        <v/>
      </c>
      <c r="N295" s="9" t="str">
        <f t="shared" si="72"/>
        <v/>
      </c>
    </row>
    <row r="296" spans="1:14" x14ac:dyDescent="0.2">
      <c r="A296" s="28"/>
      <c r="B296" s="7" t="s">
        <v>273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274</v>
      </c>
      <c r="C297" s="8">
        <v>0</v>
      </c>
      <c r="D297" s="8">
        <v>0</v>
      </c>
      <c r="E297" s="8">
        <v>0</v>
      </c>
      <c r="F297" s="8">
        <v>0</v>
      </c>
      <c r="G297" s="9" t="str">
        <f t="shared" si="67"/>
        <v/>
      </c>
      <c r="H297" s="9" t="str">
        <f t="shared" si="68"/>
        <v/>
      </c>
      <c r="I297" s="9" t="str">
        <f t="shared" si="69"/>
        <v/>
      </c>
      <c r="J297" s="9" t="str">
        <f t="shared" si="70"/>
        <v/>
      </c>
      <c r="K297" s="9" t="str">
        <f t="shared" si="73"/>
        <v xml:space="preserve"> </v>
      </c>
      <c r="L297" s="9" t="str">
        <f t="shared" si="74"/>
        <v xml:space="preserve"> </v>
      </c>
      <c r="M297" s="9" t="str">
        <f t="shared" si="71"/>
        <v/>
      </c>
      <c r="N297" s="9" t="str">
        <f t="shared" si="72"/>
        <v/>
      </c>
    </row>
    <row r="298" spans="1:14" x14ac:dyDescent="0.2">
      <c r="A298" s="28"/>
      <c r="B298" s="7" t="s">
        <v>275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276</v>
      </c>
      <c r="C299" s="8">
        <v>4</v>
      </c>
      <c r="D299" s="8">
        <v>1</v>
      </c>
      <c r="E299" s="8">
        <v>0</v>
      </c>
      <c r="F299" s="8">
        <v>0</v>
      </c>
      <c r="G299" s="9">
        <f t="shared" si="67"/>
        <v>2.6315789473684209E-2</v>
      </c>
      <c r="H299" s="9">
        <f t="shared" si="68"/>
        <v>3.7037037037037038E-3</v>
      </c>
      <c r="I299" s="9" t="str">
        <f t="shared" si="69"/>
        <v/>
      </c>
      <c r="J299" s="9" t="str">
        <f t="shared" si="70"/>
        <v/>
      </c>
      <c r="K299" s="9">
        <f t="shared" si="73"/>
        <v>-1</v>
      </c>
      <c r="L299" s="9">
        <f t="shared" si="74"/>
        <v>-1</v>
      </c>
      <c r="M299" s="9">
        <f t="shared" si="71"/>
        <v>-2.6315789473684209E-2</v>
      </c>
      <c r="N299" s="9">
        <f t="shared" si="72"/>
        <v>-3.7037037037037038E-3</v>
      </c>
    </row>
    <row r="300" spans="1:14" x14ac:dyDescent="0.2">
      <c r="A300" s="28"/>
      <c r="B300" s="7" t="s">
        <v>277</v>
      </c>
      <c r="C300" s="8">
        <v>0</v>
      </c>
      <c r="D300" s="8">
        <v>1</v>
      </c>
      <c r="E300" s="8">
        <v>0</v>
      </c>
      <c r="F300" s="8">
        <v>0</v>
      </c>
      <c r="G300" s="9" t="str">
        <f t="shared" si="67"/>
        <v/>
      </c>
      <c r="H300" s="9">
        <f t="shared" si="68"/>
        <v>3.7037037037037038E-3</v>
      </c>
      <c r="I300" s="9" t="str">
        <f t="shared" si="69"/>
        <v/>
      </c>
      <c r="J300" s="9" t="str">
        <f t="shared" si="70"/>
        <v/>
      </c>
      <c r="K300" s="9" t="str">
        <f t="shared" si="73"/>
        <v xml:space="preserve"> </v>
      </c>
      <c r="L300" s="9">
        <f t="shared" si="74"/>
        <v>-1</v>
      </c>
      <c r="M300" s="9" t="str">
        <f t="shared" si="71"/>
        <v/>
      </c>
      <c r="N300" s="9">
        <f t="shared" si="72"/>
        <v>-3.7037037037037038E-3</v>
      </c>
    </row>
    <row r="301" spans="1:14" x14ac:dyDescent="0.2">
      <c r="A301" s="28"/>
      <c r="B301" s="7" t="s">
        <v>278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279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 t="s">
        <v>670</v>
      </c>
      <c r="B303" s="7" t="s">
        <v>280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281</v>
      </c>
      <c r="C304" s="8">
        <v>0</v>
      </c>
      <c r="D304" s="8">
        <v>0</v>
      </c>
      <c r="E304" s="8">
        <v>0</v>
      </c>
      <c r="F304" s="8">
        <v>0</v>
      </c>
      <c r="G304" s="9" t="str">
        <f t="shared" si="67"/>
        <v/>
      </c>
      <c r="H304" s="9" t="str">
        <f t="shared" si="68"/>
        <v/>
      </c>
      <c r="I304" s="9" t="str">
        <f t="shared" si="69"/>
        <v/>
      </c>
      <c r="J304" s="9" t="str">
        <f t="shared" si="70"/>
        <v/>
      </c>
      <c r="K304" s="9" t="str">
        <f t="shared" si="73"/>
        <v xml:space="preserve"> </v>
      </c>
      <c r="L304" s="9" t="str">
        <f t="shared" si="74"/>
        <v xml:space="preserve"> </v>
      </c>
      <c r="M304" s="9" t="str">
        <f t="shared" si="71"/>
        <v/>
      </c>
      <c r="N304" s="9" t="str">
        <f t="shared" si="72"/>
        <v/>
      </c>
    </row>
    <row r="305" spans="1:14" x14ac:dyDescent="0.2">
      <c r="A305" s="28"/>
      <c r="B305" s="7" t="s">
        <v>282</v>
      </c>
      <c r="C305" s="8">
        <v>0</v>
      </c>
      <c r="D305" s="8">
        <v>0</v>
      </c>
      <c r="E305" s="8">
        <v>0</v>
      </c>
      <c r="F305" s="8">
        <v>0</v>
      </c>
      <c r="G305" s="9" t="str">
        <f t="shared" si="67"/>
        <v/>
      </c>
      <c r="H305" s="9" t="str">
        <f t="shared" si="68"/>
        <v/>
      </c>
      <c r="I305" s="9" t="str">
        <f t="shared" si="69"/>
        <v/>
      </c>
      <c r="J305" s="9" t="str">
        <f t="shared" si="70"/>
        <v/>
      </c>
      <c r="K305" s="9" t="str">
        <f t="shared" si="73"/>
        <v xml:space="preserve"> </v>
      </c>
      <c r="L305" s="9" t="str">
        <f t="shared" si="74"/>
        <v xml:space="preserve"> </v>
      </c>
      <c r="M305" s="9" t="str">
        <f t="shared" si="71"/>
        <v/>
      </c>
      <c r="N305" s="9" t="str">
        <f t="shared" si="72"/>
        <v/>
      </c>
    </row>
    <row r="306" spans="1:14" x14ac:dyDescent="0.2">
      <c r="A306" s="28"/>
      <c r="B306" s="7" t="s">
        <v>283</v>
      </c>
      <c r="C306" s="8">
        <v>10</v>
      </c>
      <c r="D306" s="8">
        <v>12</v>
      </c>
      <c r="E306" s="8">
        <v>15</v>
      </c>
      <c r="F306" s="8">
        <v>5</v>
      </c>
      <c r="G306" s="9">
        <f t="shared" si="67"/>
        <v>6.5789473684210523E-2</v>
      </c>
      <c r="H306" s="9">
        <f t="shared" si="68"/>
        <v>4.4444444444444446E-2</v>
      </c>
      <c r="I306" s="9">
        <f t="shared" si="69"/>
        <v>8.1967213114754092E-2</v>
      </c>
      <c r="J306" s="9">
        <f t="shared" si="70"/>
        <v>1.984126984126984E-2</v>
      </c>
      <c r="K306" s="9">
        <f t="shared" si="73"/>
        <v>0.5</v>
      </c>
      <c r="L306" s="9">
        <f t="shared" si="74"/>
        <v>-0.58333333333333337</v>
      </c>
      <c r="M306" s="9">
        <f t="shared" si="71"/>
        <v>3.2894736842105261E-2</v>
      </c>
      <c r="N306" s="9">
        <f t="shared" si="72"/>
        <v>-2.5925925925925929E-2</v>
      </c>
    </row>
    <row r="307" spans="1:14" x14ac:dyDescent="0.2">
      <c r="A307" s="28"/>
      <c r="B307" s="7" t="s">
        <v>284</v>
      </c>
      <c r="C307" s="8">
        <v>1</v>
      </c>
      <c r="D307" s="8">
        <v>25</v>
      </c>
      <c r="E307" s="8">
        <v>1</v>
      </c>
      <c r="F307" s="8">
        <v>1</v>
      </c>
      <c r="G307" s="9">
        <f t="shared" si="67"/>
        <v>6.5789473684210523E-3</v>
      </c>
      <c r="H307" s="9">
        <f t="shared" si="68"/>
        <v>9.2592592592592587E-2</v>
      </c>
      <c r="I307" s="9">
        <f t="shared" si="69"/>
        <v>5.4644808743169399E-3</v>
      </c>
      <c r="J307" s="9">
        <f t="shared" si="70"/>
        <v>3.968253968253968E-3</v>
      </c>
      <c r="K307" s="9">
        <f t="shared" si="73"/>
        <v>0</v>
      </c>
      <c r="L307" s="9">
        <f t="shared" si="74"/>
        <v>-0.96</v>
      </c>
      <c r="M307" s="9">
        <f t="shared" si="71"/>
        <v>0</v>
      </c>
      <c r="N307" s="9">
        <f t="shared" si="72"/>
        <v>-8.8888888888888878E-2</v>
      </c>
    </row>
    <row r="308" spans="1:14" x14ac:dyDescent="0.2">
      <c r="A308" s="28"/>
      <c r="B308" s="7" t="s">
        <v>285</v>
      </c>
      <c r="C308" s="8">
        <v>0</v>
      </c>
      <c r="D308" s="8">
        <v>0</v>
      </c>
      <c r="E308" s="8">
        <v>2</v>
      </c>
      <c r="F308" s="8">
        <v>1</v>
      </c>
      <c r="G308" s="9" t="str">
        <f t="shared" si="67"/>
        <v/>
      </c>
      <c r="H308" s="9" t="str">
        <f t="shared" si="68"/>
        <v/>
      </c>
      <c r="I308" s="9">
        <f t="shared" si="69"/>
        <v>1.092896174863388E-2</v>
      </c>
      <c r="J308" s="9">
        <f t="shared" si="70"/>
        <v>3.968253968253968E-3</v>
      </c>
      <c r="K308" s="9">
        <f t="shared" si="73"/>
        <v>1</v>
      </c>
      <c r="L308" s="9">
        <f t="shared" si="74"/>
        <v>1</v>
      </c>
      <c r="M308" s="9" t="str">
        <f t="shared" si="71"/>
        <v/>
      </c>
      <c r="N308" s="9" t="str">
        <f t="shared" si="72"/>
        <v/>
      </c>
    </row>
    <row r="309" spans="1:14" x14ac:dyDescent="0.2">
      <c r="A309" s="28"/>
      <c r="B309" s="7" t="s">
        <v>286</v>
      </c>
      <c r="C309" s="8">
        <v>0</v>
      </c>
      <c r="D309" s="8">
        <v>0</v>
      </c>
      <c r="E309" s="8">
        <v>0</v>
      </c>
      <c r="F309" s="8">
        <v>0</v>
      </c>
      <c r="G309" s="9" t="str">
        <f t="shared" si="67"/>
        <v/>
      </c>
      <c r="H309" s="9" t="str">
        <f t="shared" si="68"/>
        <v/>
      </c>
      <c r="I309" s="9" t="str">
        <f t="shared" si="69"/>
        <v/>
      </c>
      <c r="J309" s="9" t="str">
        <f t="shared" si="70"/>
        <v/>
      </c>
      <c r="K309" s="9" t="str">
        <f t="shared" si="73"/>
        <v xml:space="preserve"> </v>
      </c>
      <c r="L309" s="9" t="str">
        <f t="shared" si="74"/>
        <v xml:space="preserve"> </v>
      </c>
      <c r="M309" s="9" t="str">
        <f t="shared" si="71"/>
        <v/>
      </c>
      <c r="N309" s="9" t="str">
        <f t="shared" si="72"/>
        <v/>
      </c>
    </row>
    <row r="310" spans="1:14" x14ac:dyDescent="0.2">
      <c r="A310" s="28"/>
      <c r="B310" s="7" t="s">
        <v>287</v>
      </c>
      <c r="C310" s="8">
        <v>0</v>
      </c>
      <c r="D310" s="8">
        <v>0</v>
      </c>
      <c r="E310" s="8">
        <v>0</v>
      </c>
      <c r="F310" s="8">
        <v>0</v>
      </c>
      <c r="G310" s="9" t="str">
        <f t="shared" si="67"/>
        <v/>
      </c>
      <c r="H310" s="9" t="str">
        <f t="shared" si="68"/>
        <v/>
      </c>
      <c r="I310" s="9" t="str">
        <f t="shared" si="69"/>
        <v/>
      </c>
      <c r="J310" s="9" t="str">
        <f t="shared" si="70"/>
        <v/>
      </c>
      <c r="K310" s="9" t="str">
        <f t="shared" si="73"/>
        <v xml:space="preserve"> </v>
      </c>
      <c r="L310" s="9" t="str">
        <f t="shared" si="74"/>
        <v xml:space="preserve"> </v>
      </c>
      <c r="M310" s="9" t="str">
        <f t="shared" si="71"/>
        <v/>
      </c>
      <c r="N310" s="9" t="str">
        <f t="shared" si="72"/>
        <v/>
      </c>
    </row>
    <row r="311" spans="1:14" ht="25.5" x14ac:dyDescent="0.2">
      <c r="A311" s="28"/>
      <c r="B311" s="7" t="s">
        <v>288</v>
      </c>
      <c r="C311" s="8">
        <v>0</v>
      </c>
      <c r="D311" s="8">
        <v>0</v>
      </c>
      <c r="E311" s="8">
        <v>0</v>
      </c>
      <c r="F311" s="8">
        <v>0</v>
      </c>
      <c r="G311" s="9" t="str">
        <f t="shared" si="67"/>
        <v/>
      </c>
      <c r="H311" s="9" t="str">
        <f t="shared" si="68"/>
        <v/>
      </c>
      <c r="I311" s="9" t="str">
        <f t="shared" si="69"/>
        <v/>
      </c>
      <c r="J311" s="9" t="str">
        <f t="shared" si="70"/>
        <v/>
      </c>
      <c r="K311" s="9" t="str">
        <f t="shared" si="73"/>
        <v xml:space="preserve"> </v>
      </c>
      <c r="L311" s="9" t="str">
        <f t="shared" si="74"/>
        <v xml:space="preserve"> 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289</v>
      </c>
      <c r="C312" s="8">
        <v>3</v>
      </c>
      <c r="D312" s="8">
        <v>4</v>
      </c>
      <c r="E312" s="8">
        <v>1</v>
      </c>
      <c r="F312" s="8">
        <v>4</v>
      </c>
      <c r="G312" s="9">
        <f t="shared" si="67"/>
        <v>1.9736842105263157E-2</v>
      </c>
      <c r="H312" s="9">
        <f t="shared" si="68"/>
        <v>1.4814814814814815E-2</v>
      </c>
      <c r="I312" s="9">
        <f t="shared" si="69"/>
        <v>5.4644808743169399E-3</v>
      </c>
      <c r="J312" s="9">
        <f t="shared" si="70"/>
        <v>1.5873015873015872E-2</v>
      </c>
      <c r="K312" s="9">
        <f t="shared" si="73"/>
        <v>-0.66666666666666663</v>
      </c>
      <c r="L312" s="9">
        <f t="shared" si="74"/>
        <v>0</v>
      </c>
      <c r="M312" s="9">
        <f t="shared" si="71"/>
        <v>-1.3157894736842105E-2</v>
      </c>
      <c r="N312" s="9">
        <f t="shared" si="72"/>
        <v>0</v>
      </c>
    </row>
    <row r="313" spans="1:14" x14ac:dyDescent="0.2">
      <c r="A313" s="28"/>
      <c r="B313" s="7" t="s">
        <v>290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291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292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293</v>
      </c>
      <c r="C316" s="8">
        <v>0</v>
      </c>
      <c r="D316" s="8">
        <v>0</v>
      </c>
      <c r="E316" s="8">
        <v>0</v>
      </c>
      <c r="F316" s="8">
        <v>0</v>
      </c>
      <c r="G316" s="9" t="str">
        <f t="shared" ref="G316:G347" si="75">+IF(C316=0,"",C316/C$188)</f>
        <v/>
      </c>
      <c r="H316" s="9" t="str">
        <f t="shared" ref="H316:H347" si="76">+IF(D316=0,"",D316/D$188)</f>
        <v/>
      </c>
      <c r="I316" s="9" t="str">
        <f t="shared" ref="I316:I347" si="77">+IF(E316=0,"",E316/E$188)</f>
        <v/>
      </c>
      <c r="J316" s="9" t="str">
        <f t="shared" ref="J316:J347" si="78">+IF(F316=0,"",F316/F$188)</f>
        <v/>
      </c>
      <c r="K316" s="9" t="str">
        <f t="shared" si="73"/>
        <v xml:space="preserve"> </v>
      </c>
      <c r="L316" s="9" t="str">
        <f t="shared" si="74"/>
        <v xml:space="preserve"> </v>
      </c>
      <c r="M316" s="9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294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295</v>
      </c>
      <c r="C318" s="8">
        <v>0</v>
      </c>
      <c r="D318" s="8">
        <v>0</v>
      </c>
      <c r="E318" s="8">
        <v>5</v>
      </c>
      <c r="F318" s="8">
        <v>6</v>
      </c>
      <c r="G318" s="9" t="str">
        <f t="shared" si="75"/>
        <v/>
      </c>
      <c r="H318" s="9" t="str">
        <f t="shared" si="76"/>
        <v/>
      </c>
      <c r="I318" s="9">
        <f t="shared" si="77"/>
        <v>2.7322404371584699E-2</v>
      </c>
      <c r="J318" s="9">
        <f t="shared" si="78"/>
        <v>2.3809523809523808E-2</v>
      </c>
      <c r="K318" s="9">
        <f t="shared" si="81"/>
        <v>1</v>
      </c>
      <c r="L318" s="9">
        <f t="shared" si="82"/>
        <v>1</v>
      </c>
      <c r="M318" s="9" t="str">
        <f t="shared" si="79"/>
        <v/>
      </c>
      <c r="N318" s="9" t="str">
        <f t="shared" si="80"/>
        <v/>
      </c>
    </row>
    <row r="319" spans="1:14" x14ac:dyDescent="0.2">
      <c r="A319" s="28" t="s">
        <v>670</v>
      </c>
      <c r="B319" s="7" t="s">
        <v>296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297</v>
      </c>
      <c r="C320" s="8">
        <v>0</v>
      </c>
      <c r="D320" s="8">
        <v>0</v>
      </c>
      <c r="E320" s="8">
        <v>0</v>
      </c>
      <c r="F320" s="8">
        <v>0</v>
      </c>
      <c r="G320" s="9" t="str">
        <f t="shared" si="75"/>
        <v/>
      </c>
      <c r="H320" s="9" t="str">
        <f t="shared" si="76"/>
        <v/>
      </c>
      <c r="I320" s="9" t="str">
        <f t="shared" si="77"/>
        <v/>
      </c>
      <c r="J320" s="9" t="str">
        <f t="shared" si="78"/>
        <v/>
      </c>
      <c r="K320" s="9" t="str">
        <f t="shared" si="81"/>
        <v xml:space="preserve"> </v>
      </c>
      <c r="L320" s="9" t="str">
        <f t="shared" si="82"/>
        <v xml:space="preserve"> </v>
      </c>
      <c r="M320" s="9" t="str">
        <f t="shared" si="79"/>
        <v/>
      </c>
      <c r="N320" s="9" t="str">
        <f t="shared" si="80"/>
        <v/>
      </c>
    </row>
    <row r="321" spans="1:14" ht="25.5" x14ac:dyDescent="0.2">
      <c r="A321" s="28"/>
      <c r="B321" s="7" t="s">
        <v>298</v>
      </c>
      <c r="C321" s="8">
        <v>2</v>
      </c>
      <c r="D321" s="8">
        <v>5</v>
      </c>
      <c r="E321" s="8">
        <v>3</v>
      </c>
      <c r="F321" s="8">
        <v>3</v>
      </c>
      <c r="G321" s="9">
        <f t="shared" si="75"/>
        <v>1.3157894736842105E-2</v>
      </c>
      <c r="H321" s="9">
        <f t="shared" si="76"/>
        <v>1.8518518518518517E-2</v>
      </c>
      <c r="I321" s="9">
        <f t="shared" si="77"/>
        <v>1.6393442622950821E-2</v>
      </c>
      <c r="J321" s="9">
        <f t="shared" si="78"/>
        <v>1.1904761904761904E-2</v>
      </c>
      <c r="K321" s="9">
        <f t="shared" si="81"/>
        <v>0.5</v>
      </c>
      <c r="L321" s="9">
        <f t="shared" si="82"/>
        <v>-0.4</v>
      </c>
      <c r="M321" s="9">
        <f t="shared" si="79"/>
        <v>6.5789473684210523E-3</v>
      </c>
      <c r="N321" s="9">
        <f t="shared" si="80"/>
        <v>-7.4074074074074077E-3</v>
      </c>
    </row>
    <row r="322" spans="1:14" x14ac:dyDescent="0.2">
      <c r="A322" s="28"/>
      <c r="B322" s="7" t="s">
        <v>299</v>
      </c>
      <c r="C322" s="8">
        <v>0</v>
      </c>
      <c r="D322" s="8">
        <v>7</v>
      </c>
      <c r="E322" s="8">
        <v>0</v>
      </c>
      <c r="F322" s="8">
        <v>0</v>
      </c>
      <c r="G322" s="9" t="str">
        <f t="shared" si="75"/>
        <v/>
      </c>
      <c r="H322" s="9">
        <f t="shared" si="76"/>
        <v>2.5925925925925925E-2</v>
      </c>
      <c r="I322" s="9" t="str">
        <f t="shared" si="77"/>
        <v/>
      </c>
      <c r="J322" s="9" t="str">
        <f t="shared" si="78"/>
        <v/>
      </c>
      <c r="K322" s="9" t="str">
        <f t="shared" si="81"/>
        <v xml:space="preserve"> </v>
      </c>
      <c r="L322" s="9">
        <f t="shared" si="82"/>
        <v>-1</v>
      </c>
      <c r="M322" s="9" t="str">
        <f t="shared" si="79"/>
        <v/>
      </c>
      <c r="N322" s="9">
        <f t="shared" si="80"/>
        <v>-2.5925925925925925E-2</v>
      </c>
    </row>
    <row r="323" spans="1:14" ht="25.5" x14ac:dyDescent="0.2">
      <c r="A323" s="28"/>
      <c r="B323" s="7" t="s">
        <v>300</v>
      </c>
      <c r="C323" s="8">
        <v>0</v>
      </c>
      <c r="D323" s="8">
        <v>0</v>
      </c>
      <c r="E323" s="8">
        <v>0</v>
      </c>
      <c r="F323" s="8">
        <v>0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 t="str">
        <f t="shared" si="82"/>
        <v xml:space="preserve"> 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301</v>
      </c>
      <c r="C324" s="8">
        <v>0</v>
      </c>
      <c r="D324" s="8">
        <v>1</v>
      </c>
      <c r="E324" s="8">
        <v>2</v>
      </c>
      <c r="F324" s="8">
        <v>2</v>
      </c>
      <c r="G324" s="9" t="str">
        <f t="shared" si="75"/>
        <v/>
      </c>
      <c r="H324" s="9">
        <f t="shared" si="76"/>
        <v>3.7037037037037038E-3</v>
      </c>
      <c r="I324" s="9">
        <f t="shared" si="77"/>
        <v>1.092896174863388E-2</v>
      </c>
      <c r="J324" s="9">
        <f t="shared" si="78"/>
        <v>7.9365079365079361E-3</v>
      </c>
      <c r="K324" s="9">
        <f t="shared" si="81"/>
        <v>1</v>
      </c>
      <c r="L324" s="9">
        <f t="shared" si="82"/>
        <v>1</v>
      </c>
      <c r="M324" s="9" t="str">
        <f t="shared" si="79"/>
        <v/>
      </c>
      <c r="N324" s="9">
        <f t="shared" si="80"/>
        <v>3.7037037037037038E-3</v>
      </c>
    </row>
    <row r="325" spans="1:14" x14ac:dyDescent="0.2">
      <c r="A325" s="28"/>
      <c r="B325" s="7" t="s">
        <v>302</v>
      </c>
      <c r="C325" s="8">
        <v>0</v>
      </c>
      <c r="D325" s="8">
        <v>0</v>
      </c>
      <c r="E325" s="8">
        <v>0</v>
      </c>
      <c r="F325" s="8">
        <v>0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 t="str">
        <f t="shared" si="82"/>
        <v xml:space="preserve"> 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303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304</v>
      </c>
      <c r="C327" s="8">
        <v>20</v>
      </c>
      <c r="D327" s="8">
        <v>16</v>
      </c>
      <c r="E327" s="8">
        <v>7</v>
      </c>
      <c r="F327" s="8">
        <v>3</v>
      </c>
      <c r="G327" s="9">
        <f t="shared" si="75"/>
        <v>0.13157894736842105</v>
      </c>
      <c r="H327" s="9">
        <f t="shared" si="76"/>
        <v>5.9259259259259262E-2</v>
      </c>
      <c r="I327" s="9">
        <f t="shared" si="77"/>
        <v>3.825136612021858E-2</v>
      </c>
      <c r="J327" s="9">
        <f t="shared" si="78"/>
        <v>1.1904761904761904E-2</v>
      </c>
      <c r="K327" s="9">
        <f t="shared" si="81"/>
        <v>-0.65</v>
      </c>
      <c r="L327" s="9">
        <f t="shared" si="82"/>
        <v>-0.8125</v>
      </c>
      <c r="M327" s="9">
        <f t="shared" si="79"/>
        <v>-8.5526315789473686E-2</v>
      </c>
      <c r="N327" s="9">
        <f t="shared" si="80"/>
        <v>-4.8148148148148148E-2</v>
      </c>
    </row>
    <row r="328" spans="1:14" x14ac:dyDescent="0.2">
      <c r="A328" s="28"/>
      <c r="B328" s="7" t="s">
        <v>305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306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307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308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309</v>
      </c>
      <c r="C332" s="8">
        <v>0</v>
      </c>
      <c r="D332" s="8">
        <v>0</v>
      </c>
      <c r="E332" s="8">
        <v>0</v>
      </c>
      <c r="F332" s="8">
        <v>9</v>
      </c>
      <c r="G332" s="9" t="str">
        <f t="shared" si="75"/>
        <v/>
      </c>
      <c r="H332" s="9" t="str">
        <f t="shared" si="76"/>
        <v/>
      </c>
      <c r="I332" s="9" t="str">
        <f t="shared" si="77"/>
        <v/>
      </c>
      <c r="J332" s="9">
        <f t="shared" si="78"/>
        <v>3.5714285714285712E-2</v>
      </c>
      <c r="K332" s="9" t="str">
        <f t="shared" si="81"/>
        <v xml:space="preserve"> </v>
      </c>
      <c r="L332" s="9">
        <f t="shared" si="82"/>
        <v>1</v>
      </c>
      <c r="M332" s="9" t="str">
        <f t="shared" si="79"/>
        <v/>
      </c>
      <c r="N332" s="9" t="str">
        <f t="shared" si="80"/>
        <v/>
      </c>
    </row>
    <row r="333" spans="1:14" x14ac:dyDescent="0.2">
      <c r="A333" s="28"/>
      <c r="B333" s="7" t="s">
        <v>310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311</v>
      </c>
      <c r="C334" s="8">
        <v>0</v>
      </c>
      <c r="D334" s="8">
        <v>0</v>
      </c>
      <c r="E334" s="8">
        <v>0</v>
      </c>
      <c r="F334" s="8">
        <v>0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 t="str">
        <f t="shared" si="82"/>
        <v xml:space="preserve"> 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312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313</v>
      </c>
      <c r="C336" s="8">
        <v>0</v>
      </c>
      <c r="D336" s="8">
        <v>3</v>
      </c>
      <c r="E336" s="8">
        <v>0</v>
      </c>
      <c r="F336" s="8">
        <v>1</v>
      </c>
      <c r="G336" s="9" t="str">
        <f t="shared" si="75"/>
        <v/>
      </c>
      <c r="H336" s="9">
        <f t="shared" si="76"/>
        <v>1.1111111111111112E-2</v>
      </c>
      <c r="I336" s="9" t="str">
        <f t="shared" si="77"/>
        <v/>
      </c>
      <c r="J336" s="9">
        <f t="shared" si="78"/>
        <v>3.968253968253968E-3</v>
      </c>
      <c r="K336" s="9" t="str">
        <f t="shared" si="81"/>
        <v xml:space="preserve"> </v>
      </c>
      <c r="L336" s="9">
        <f t="shared" si="82"/>
        <v>-0.66666666666666663</v>
      </c>
      <c r="M336" s="9" t="str">
        <f t="shared" si="79"/>
        <v/>
      </c>
      <c r="N336" s="9">
        <f t="shared" si="80"/>
        <v>-7.4074074074074077E-3</v>
      </c>
    </row>
    <row r="337" spans="1:14" x14ac:dyDescent="0.2">
      <c r="A337" s="28"/>
      <c r="B337" s="7" t="s">
        <v>314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315</v>
      </c>
      <c r="C338" s="8">
        <v>0</v>
      </c>
      <c r="D338" s="8">
        <v>23</v>
      </c>
      <c r="E338" s="8">
        <v>1</v>
      </c>
      <c r="F338" s="8">
        <v>15</v>
      </c>
      <c r="G338" s="9" t="str">
        <f t="shared" si="75"/>
        <v/>
      </c>
      <c r="H338" s="9">
        <f t="shared" si="76"/>
        <v>8.5185185185185183E-2</v>
      </c>
      <c r="I338" s="9">
        <f t="shared" si="77"/>
        <v>5.4644808743169399E-3</v>
      </c>
      <c r="J338" s="9">
        <f t="shared" si="78"/>
        <v>5.9523809523809521E-2</v>
      </c>
      <c r="K338" s="9">
        <f t="shared" si="81"/>
        <v>1</v>
      </c>
      <c r="L338" s="9">
        <f t="shared" si="82"/>
        <v>-0.34782608695652173</v>
      </c>
      <c r="M338" s="9" t="str">
        <f t="shared" si="79"/>
        <v/>
      </c>
      <c r="N338" s="9">
        <f t="shared" si="80"/>
        <v>-2.9629629629629627E-2</v>
      </c>
    </row>
    <row r="339" spans="1:14" ht="27" customHeight="1" x14ac:dyDescent="0.2">
      <c r="A339" s="28"/>
      <c r="B339" s="7" t="s">
        <v>316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317</v>
      </c>
      <c r="C340" s="8">
        <v>0</v>
      </c>
      <c r="D340" s="8">
        <v>0</v>
      </c>
      <c r="E340" s="8">
        <v>0</v>
      </c>
      <c r="F340" s="8">
        <v>1</v>
      </c>
      <c r="G340" s="9" t="str">
        <f t="shared" si="75"/>
        <v/>
      </c>
      <c r="H340" s="9" t="str">
        <f t="shared" si="76"/>
        <v/>
      </c>
      <c r="I340" s="9" t="str">
        <f t="shared" si="77"/>
        <v/>
      </c>
      <c r="J340" s="9">
        <f t="shared" si="78"/>
        <v>3.968253968253968E-3</v>
      </c>
      <c r="K340" s="9" t="str">
        <f t="shared" si="81"/>
        <v xml:space="preserve"> </v>
      </c>
      <c r="L340" s="9">
        <f t="shared" si="82"/>
        <v>1</v>
      </c>
      <c r="M340" s="9" t="str">
        <f t="shared" si="79"/>
        <v/>
      </c>
      <c r="N340" s="9" t="str">
        <f t="shared" si="80"/>
        <v/>
      </c>
    </row>
    <row r="341" spans="1:14" ht="24" customHeight="1" x14ac:dyDescent="0.2">
      <c r="A341" s="28"/>
      <c r="B341" s="7" t="s">
        <v>318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319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320</v>
      </c>
      <c r="C343" s="8">
        <v>0</v>
      </c>
      <c r="D343" s="8">
        <v>0</v>
      </c>
      <c r="E343" s="8">
        <v>3</v>
      </c>
      <c r="F343" s="8">
        <v>0</v>
      </c>
      <c r="G343" s="9" t="str">
        <f t="shared" si="75"/>
        <v/>
      </c>
      <c r="H343" s="9" t="str">
        <f t="shared" si="76"/>
        <v/>
      </c>
      <c r="I343" s="9">
        <f t="shared" si="77"/>
        <v>1.6393442622950821E-2</v>
      </c>
      <c r="J343" s="9" t="str">
        <f t="shared" si="78"/>
        <v/>
      </c>
      <c r="K343" s="9">
        <f t="shared" si="81"/>
        <v>1</v>
      </c>
      <c r="L343" s="9" t="str">
        <f t="shared" si="82"/>
        <v xml:space="preserve"> </v>
      </c>
      <c r="M343" s="9" t="str">
        <f t="shared" si="79"/>
        <v/>
      </c>
      <c r="N343" s="9" t="str">
        <f t="shared" si="80"/>
        <v/>
      </c>
    </row>
    <row r="344" spans="1:14" ht="25.5" x14ac:dyDescent="0.2">
      <c r="A344" s="28"/>
      <c r="B344" s="7" t="s">
        <v>321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322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323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324</v>
      </c>
      <c r="C347" s="8">
        <v>0</v>
      </c>
      <c r="D347" s="8">
        <v>0</v>
      </c>
      <c r="E347" s="8">
        <v>0</v>
      </c>
      <c r="F347" s="8">
        <v>0</v>
      </c>
      <c r="G347" s="9" t="str">
        <f t="shared" si="75"/>
        <v/>
      </c>
      <c r="H347" s="9" t="str">
        <f t="shared" si="76"/>
        <v/>
      </c>
      <c r="I347" s="9" t="str">
        <f t="shared" si="77"/>
        <v/>
      </c>
      <c r="J347" s="9" t="str">
        <f t="shared" si="78"/>
        <v/>
      </c>
      <c r="K347" s="9" t="str">
        <f t="shared" si="81"/>
        <v xml:space="preserve"> </v>
      </c>
      <c r="L347" s="9" t="str">
        <f t="shared" si="82"/>
        <v xml:space="preserve"> </v>
      </c>
      <c r="M347" s="9" t="str">
        <f t="shared" si="79"/>
        <v/>
      </c>
      <c r="N347" s="9" t="str">
        <f t="shared" si="80"/>
        <v/>
      </c>
    </row>
    <row r="348" spans="1:14" x14ac:dyDescent="0.2">
      <c r="A348" s="28"/>
      <c r="B348" s="7" t="s">
        <v>325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326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327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328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329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330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331</v>
      </c>
      <c r="C354" s="8">
        <v>0</v>
      </c>
      <c r="D354" s="8">
        <v>0</v>
      </c>
      <c r="E354" s="8">
        <v>0</v>
      </c>
      <c r="F354" s="8">
        <v>0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 t="str">
        <f t="shared" si="90"/>
        <v xml:space="preserve"> 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332</v>
      </c>
      <c r="C355" s="8">
        <v>0</v>
      </c>
      <c r="D355" s="8">
        <v>0</v>
      </c>
      <c r="E355" s="8">
        <v>0</v>
      </c>
      <c r="F355" s="8">
        <v>0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 t="str">
        <f t="shared" si="86"/>
        <v/>
      </c>
      <c r="K355" s="9" t="str">
        <f t="shared" si="89"/>
        <v xml:space="preserve"> 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333</v>
      </c>
      <c r="C356" s="8">
        <v>0</v>
      </c>
      <c r="D356" s="8">
        <v>0</v>
      </c>
      <c r="E356" s="8">
        <v>0</v>
      </c>
      <c r="F356" s="8">
        <v>1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>
        <f t="shared" si="86"/>
        <v>3.968253968253968E-3</v>
      </c>
      <c r="K356" s="9" t="str">
        <f t="shared" si="89"/>
        <v xml:space="preserve"> </v>
      </c>
      <c r="L356" s="9">
        <f t="shared" si="90"/>
        <v>1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334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335</v>
      </c>
      <c r="C358" s="8">
        <v>0</v>
      </c>
      <c r="D358" s="8">
        <v>0</v>
      </c>
      <c r="E358" s="8">
        <v>0</v>
      </c>
      <c r="F358" s="8">
        <v>1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>
        <f t="shared" si="86"/>
        <v>3.968253968253968E-3</v>
      </c>
      <c r="K358" s="9" t="str">
        <f t="shared" si="89"/>
        <v xml:space="preserve"> </v>
      </c>
      <c r="L358" s="9">
        <f t="shared" si="90"/>
        <v>1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336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337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338</v>
      </c>
      <c r="C361" s="8">
        <v>1</v>
      </c>
      <c r="D361" s="8">
        <v>0</v>
      </c>
      <c r="E361" s="8">
        <v>0</v>
      </c>
      <c r="F361" s="8">
        <v>1</v>
      </c>
      <c r="G361" s="9">
        <f t="shared" si="83"/>
        <v>6.5789473684210523E-3</v>
      </c>
      <c r="H361" s="9" t="str">
        <f t="shared" si="84"/>
        <v/>
      </c>
      <c r="I361" s="9" t="str">
        <f t="shared" si="85"/>
        <v/>
      </c>
      <c r="J361" s="9">
        <f t="shared" si="86"/>
        <v>3.968253968253968E-3</v>
      </c>
      <c r="K361" s="9">
        <f t="shared" si="89"/>
        <v>-1</v>
      </c>
      <c r="L361" s="9">
        <f t="shared" si="90"/>
        <v>1</v>
      </c>
      <c r="M361" s="9">
        <f t="shared" si="87"/>
        <v>-6.5789473684210523E-3</v>
      </c>
      <c r="N361" s="9" t="str">
        <f t="shared" si="88"/>
        <v/>
      </c>
    </row>
    <row r="362" spans="1:14" x14ac:dyDescent="0.2">
      <c r="A362" s="28"/>
      <c r="B362" s="7" t="s">
        <v>339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340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14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15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1006</v>
      </c>
      <c r="D371" s="12">
        <f>SUM(D372:D604)</f>
        <v>2050</v>
      </c>
      <c r="E371" s="12">
        <f>SUM(E372:E604)</f>
        <v>737</v>
      </c>
      <c r="F371" s="12">
        <f>SUM(F372:F604)</f>
        <v>1431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-0.2673956262425447</v>
      </c>
      <c r="L371" s="13">
        <f>+IF(AND(D371=0,F371=0),"",IF(D371=0,1,IF(F371=0,-1,(F371-D371)/D371)))</f>
        <v>-0.30195121951219511</v>
      </c>
      <c r="M371" s="13">
        <f t="shared" ref="M371:M434" si="95">+IF(OR(AND(G371=""),(K371="")),"",G371*K371)</f>
        <v>-0.2673956262425447</v>
      </c>
      <c r="N371" s="13">
        <f t="shared" ref="N371:N434" si="96">+IF(OR(AND(H371=""),(L371="")),"",H371*L371)</f>
        <v>-0.30195121951219511</v>
      </c>
    </row>
    <row r="372" spans="1:14" x14ac:dyDescent="0.2">
      <c r="A372" s="28"/>
      <c r="B372" s="7" t="s">
        <v>341</v>
      </c>
      <c r="C372" s="8">
        <v>7</v>
      </c>
      <c r="D372" s="8">
        <v>0</v>
      </c>
      <c r="E372" s="8">
        <v>4</v>
      </c>
      <c r="F372" s="8">
        <v>1</v>
      </c>
      <c r="G372" s="9">
        <f t="shared" si="91"/>
        <v>6.958250497017893E-3</v>
      </c>
      <c r="H372" s="9" t="str">
        <f t="shared" si="92"/>
        <v/>
      </c>
      <c r="I372" s="9">
        <f t="shared" si="93"/>
        <v>5.4274084124830389E-3</v>
      </c>
      <c r="J372" s="9">
        <f t="shared" si="94"/>
        <v>6.9881201956673651E-4</v>
      </c>
      <c r="K372" s="9">
        <f t="shared" ref="K372:K435" si="97">+IF(AND(C372=0,E372=0)," ",IF(C372=0,1,IF(E372=0,-1,(E372-C372)/C372)))</f>
        <v>-0.42857142857142855</v>
      </c>
      <c r="L372" s="9">
        <f t="shared" ref="L372:L435" si="98">+IF(AND(D372=0,F372=0)," ",IF(D372=0,1,IF(F372=0,-1,(F372-D372)/D372)))</f>
        <v>1</v>
      </c>
      <c r="M372" s="9">
        <f t="shared" si="95"/>
        <v>-2.982107355864811E-3</v>
      </c>
      <c r="N372" s="9" t="str">
        <f t="shared" si="96"/>
        <v/>
      </c>
    </row>
    <row r="373" spans="1:14" x14ac:dyDescent="0.2">
      <c r="A373" s="28"/>
      <c r="B373" s="7" t="s">
        <v>342</v>
      </c>
      <c r="C373" s="8">
        <v>4</v>
      </c>
      <c r="D373" s="8">
        <v>1</v>
      </c>
      <c r="E373" s="8">
        <v>3</v>
      </c>
      <c r="F373" s="8">
        <v>24</v>
      </c>
      <c r="G373" s="9">
        <f t="shared" si="91"/>
        <v>3.9761431411530811E-3</v>
      </c>
      <c r="H373" s="9">
        <f t="shared" si="92"/>
        <v>4.8780487804878049E-4</v>
      </c>
      <c r="I373" s="9">
        <f t="shared" si="93"/>
        <v>4.0705563093622792E-3</v>
      </c>
      <c r="J373" s="9">
        <f t="shared" si="94"/>
        <v>1.6771488469601678E-2</v>
      </c>
      <c r="K373" s="9">
        <f t="shared" si="97"/>
        <v>-0.25</v>
      </c>
      <c r="L373" s="9">
        <f t="shared" si="98"/>
        <v>23</v>
      </c>
      <c r="M373" s="9">
        <f t="shared" si="95"/>
        <v>-9.9403578528827028E-4</v>
      </c>
      <c r="N373" s="9">
        <f t="shared" si="96"/>
        <v>1.1219512195121951E-2</v>
      </c>
    </row>
    <row r="374" spans="1:14" x14ac:dyDescent="0.2">
      <c r="A374" s="28"/>
      <c r="B374" s="7" t="s">
        <v>343</v>
      </c>
      <c r="C374" s="8">
        <v>2</v>
      </c>
      <c r="D374" s="8">
        <v>0</v>
      </c>
      <c r="E374" s="8">
        <v>0</v>
      </c>
      <c r="F374" s="8">
        <v>0</v>
      </c>
      <c r="G374" s="9">
        <f t="shared" si="91"/>
        <v>1.9880715705765406E-3</v>
      </c>
      <c r="H374" s="9" t="str">
        <f t="shared" si="92"/>
        <v/>
      </c>
      <c r="I374" s="9" t="str">
        <f t="shared" si="93"/>
        <v/>
      </c>
      <c r="J374" s="9" t="str">
        <f t="shared" si="94"/>
        <v/>
      </c>
      <c r="K374" s="9">
        <f t="shared" si="97"/>
        <v>-1</v>
      </c>
      <c r="L374" s="9" t="str">
        <f t="shared" si="98"/>
        <v xml:space="preserve"> </v>
      </c>
      <c r="M374" s="9">
        <f t="shared" si="95"/>
        <v>-1.9880715705765406E-3</v>
      </c>
      <c r="N374" s="9" t="str">
        <f t="shared" si="96"/>
        <v/>
      </c>
    </row>
    <row r="375" spans="1:14" x14ac:dyDescent="0.2">
      <c r="A375" s="28"/>
      <c r="B375" s="7" t="s">
        <v>344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345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346</v>
      </c>
      <c r="C377" s="8">
        <v>50</v>
      </c>
      <c r="D377" s="8">
        <v>22</v>
      </c>
      <c r="E377" s="8">
        <v>27</v>
      </c>
      <c r="F377" s="8">
        <v>17</v>
      </c>
      <c r="G377" s="9">
        <f t="shared" si="91"/>
        <v>4.9701789264413522E-2</v>
      </c>
      <c r="H377" s="9">
        <f t="shared" si="92"/>
        <v>1.0731707317073172E-2</v>
      </c>
      <c r="I377" s="9">
        <f t="shared" si="93"/>
        <v>3.6635006784260515E-2</v>
      </c>
      <c r="J377" s="9">
        <f t="shared" si="94"/>
        <v>1.1879804332634521E-2</v>
      </c>
      <c r="K377" s="9">
        <f t="shared" si="97"/>
        <v>-0.46</v>
      </c>
      <c r="L377" s="9">
        <f t="shared" si="98"/>
        <v>-0.22727272727272727</v>
      </c>
      <c r="M377" s="9">
        <f t="shared" si="95"/>
        <v>-2.2862823061630223E-2</v>
      </c>
      <c r="N377" s="9">
        <f t="shared" si="96"/>
        <v>-2.4390243902439024E-3</v>
      </c>
    </row>
    <row r="378" spans="1:14" x14ac:dyDescent="0.2">
      <c r="A378" s="28"/>
      <c r="B378" s="7" t="s">
        <v>347</v>
      </c>
      <c r="C378" s="8">
        <v>3</v>
      </c>
      <c r="D378" s="8">
        <v>1</v>
      </c>
      <c r="E378" s="8">
        <v>1</v>
      </c>
      <c r="F378" s="8">
        <v>1</v>
      </c>
      <c r="G378" s="9">
        <f t="shared" si="91"/>
        <v>2.982107355864811E-3</v>
      </c>
      <c r="H378" s="9">
        <f t="shared" si="92"/>
        <v>4.8780487804878049E-4</v>
      </c>
      <c r="I378" s="9">
        <f t="shared" si="93"/>
        <v>1.3568521031207597E-3</v>
      </c>
      <c r="J378" s="9">
        <f t="shared" si="94"/>
        <v>6.9881201956673651E-4</v>
      </c>
      <c r="K378" s="9">
        <f t="shared" si="97"/>
        <v>-0.66666666666666663</v>
      </c>
      <c r="L378" s="9">
        <f t="shared" si="98"/>
        <v>0</v>
      </c>
      <c r="M378" s="9">
        <f t="shared" si="95"/>
        <v>-1.9880715705765406E-3</v>
      </c>
      <c r="N378" s="9">
        <f t="shared" si="96"/>
        <v>0</v>
      </c>
    </row>
    <row r="379" spans="1:14" x14ac:dyDescent="0.2">
      <c r="A379" s="28"/>
      <c r="B379" s="7" t="s">
        <v>348</v>
      </c>
      <c r="C379" s="8">
        <v>2</v>
      </c>
      <c r="D379" s="8">
        <v>2</v>
      </c>
      <c r="E379" s="8">
        <v>2</v>
      </c>
      <c r="F379" s="8">
        <v>0</v>
      </c>
      <c r="G379" s="9">
        <f t="shared" si="91"/>
        <v>1.9880715705765406E-3</v>
      </c>
      <c r="H379" s="9">
        <f t="shared" si="92"/>
        <v>9.7560975609756097E-4</v>
      </c>
      <c r="I379" s="9">
        <f t="shared" si="93"/>
        <v>2.7137042062415195E-3</v>
      </c>
      <c r="J379" s="9" t="str">
        <f t="shared" si="94"/>
        <v/>
      </c>
      <c r="K379" s="9">
        <f t="shared" si="97"/>
        <v>0</v>
      </c>
      <c r="L379" s="9">
        <f t="shared" si="98"/>
        <v>-1</v>
      </c>
      <c r="M379" s="9">
        <f t="shared" si="95"/>
        <v>0</v>
      </c>
      <c r="N379" s="9">
        <f t="shared" si="96"/>
        <v>-9.7560975609756097E-4</v>
      </c>
    </row>
    <row r="380" spans="1:14" x14ac:dyDescent="0.2">
      <c r="A380" s="28"/>
      <c r="B380" s="7" t="s">
        <v>349</v>
      </c>
      <c r="C380" s="8">
        <v>2</v>
      </c>
      <c r="D380" s="8">
        <v>4</v>
      </c>
      <c r="E380" s="8">
        <v>2</v>
      </c>
      <c r="F380" s="8">
        <v>1</v>
      </c>
      <c r="G380" s="9">
        <f t="shared" si="91"/>
        <v>1.9880715705765406E-3</v>
      </c>
      <c r="H380" s="9">
        <f t="shared" si="92"/>
        <v>1.9512195121951219E-3</v>
      </c>
      <c r="I380" s="9">
        <f t="shared" si="93"/>
        <v>2.7137042062415195E-3</v>
      </c>
      <c r="J380" s="9">
        <f t="shared" si="94"/>
        <v>6.9881201956673651E-4</v>
      </c>
      <c r="K380" s="9">
        <f t="shared" si="97"/>
        <v>0</v>
      </c>
      <c r="L380" s="9">
        <f t="shared" si="98"/>
        <v>-0.75</v>
      </c>
      <c r="M380" s="9">
        <f t="shared" si="95"/>
        <v>0</v>
      </c>
      <c r="N380" s="9">
        <f t="shared" si="96"/>
        <v>-1.4634146341463415E-3</v>
      </c>
    </row>
    <row r="381" spans="1:14" x14ac:dyDescent="0.2">
      <c r="A381" s="28"/>
      <c r="B381" s="7" t="s">
        <v>350</v>
      </c>
      <c r="C381" s="8">
        <v>0</v>
      </c>
      <c r="D381" s="8">
        <v>0</v>
      </c>
      <c r="E381" s="8">
        <v>1</v>
      </c>
      <c r="F381" s="8">
        <v>0</v>
      </c>
      <c r="G381" s="9" t="str">
        <f t="shared" si="91"/>
        <v/>
      </c>
      <c r="H381" s="9" t="str">
        <f t="shared" si="92"/>
        <v/>
      </c>
      <c r="I381" s="9">
        <f t="shared" si="93"/>
        <v>1.3568521031207597E-3</v>
      </c>
      <c r="J381" s="9" t="str">
        <f t="shared" si="94"/>
        <v/>
      </c>
      <c r="K381" s="9">
        <f t="shared" si="97"/>
        <v>1</v>
      </c>
      <c r="L381" s="9" t="str">
        <f t="shared" si="98"/>
        <v xml:space="preserve"> </v>
      </c>
      <c r="M381" s="9" t="str">
        <f t="shared" si="95"/>
        <v/>
      </c>
      <c r="N381" s="9" t="str">
        <f t="shared" si="96"/>
        <v/>
      </c>
    </row>
    <row r="382" spans="1:14" x14ac:dyDescent="0.2">
      <c r="A382" s="28"/>
      <c r="B382" s="7" t="s">
        <v>351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352</v>
      </c>
      <c r="C383" s="8">
        <v>28</v>
      </c>
      <c r="D383" s="8">
        <v>32</v>
      </c>
      <c r="E383" s="8">
        <v>49</v>
      </c>
      <c r="F383" s="8">
        <v>23</v>
      </c>
      <c r="G383" s="9">
        <f t="shared" si="91"/>
        <v>2.7833001988071572E-2</v>
      </c>
      <c r="H383" s="9">
        <f t="shared" si="92"/>
        <v>1.5609756097560976E-2</v>
      </c>
      <c r="I383" s="9">
        <f t="shared" si="93"/>
        <v>6.6485753052917235E-2</v>
      </c>
      <c r="J383" s="9">
        <f t="shared" si="94"/>
        <v>1.6072676450034941E-2</v>
      </c>
      <c r="K383" s="9">
        <f t="shared" si="97"/>
        <v>0.75</v>
      </c>
      <c r="L383" s="9">
        <f t="shared" si="98"/>
        <v>-0.28125</v>
      </c>
      <c r="M383" s="9">
        <f t="shared" si="95"/>
        <v>2.0874751491053681E-2</v>
      </c>
      <c r="N383" s="9">
        <f t="shared" si="96"/>
        <v>-4.3902439024390248E-3</v>
      </c>
    </row>
    <row r="384" spans="1:14" x14ac:dyDescent="0.2">
      <c r="A384" s="28"/>
      <c r="B384" s="7" t="s">
        <v>353</v>
      </c>
      <c r="C384" s="8">
        <v>3</v>
      </c>
      <c r="D384" s="8">
        <v>0</v>
      </c>
      <c r="E384" s="8">
        <v>4</v>
      </c>
      <c r="F384" s="8">
        <v>0</v>
      </c>
      <c r="G384" s="9">
        <f t="shared" si="91"/>
        <v>2.982107355864811E-3</v>
      </c>
      <c r="H384" s="9" t="str">
        <f t="shared" si="92"/>
        <v/>
      </c>
      <c r="I384" s="9">
        <f t="shared" si="93"/>
        <v>5.4274084124830389E-3</v>
      </c>
      <c r="J384" s="9" t="str">
        <f t="shared" si="94"/>
        <v/>
      </c>
      <c r="K384" s="9">
        <f t="shared" si="97"/>
        <v>0.33333333333333331</v>
      </c>
      <c r="L384" s="9" t="str">
        <f t="shared" si="98"/>
        <v xml:space="preserve"> </v>
      </c>
      <c r="M384" s="9">
        <f t="shared" si="95"/>
        <v>9.9403578528827028E-4</v>
      </c>
      <c r="N384" s="9" t="str">
        <f t="shared" si="96"/>
        <v/>
      </c>
    </row>
    <row r="385" spans="1:14" x14ac:dyDescent="0.2">
      <c r="A385" s="28"/>
      <c r="B385" s="7" t="s">
        <v>354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355</v>
      </c>
      <c r="C386" s="8">
        <v>4</v>
      </c>
      <c r="D386" s="8">
        <v>2</v>
      </c>
      <c r="E386" s="8">
        <v>4</v>
      </c>
      <c r="F386" s="8">
        <v>2</v>
      </c>
      <c r="G386" s="9">
        <f t="shared" si="91"/>
        <v>3.9761431411530811E-3</v>
      </c>
      <c r="H386" s="9">
        <f t="shared" si="92"/>
        <v>9.7560975609756097E-4</v>
      </c>
      <c r="I386" s="9">
        <f t="shared" si="93"/>
        <v>5.4274084124830389E-3</v>
      </c>
      <c r="J386" s="9">
        <f t="shared" si="94"/>
        <v>1.397624039133473E-3</v>
      </c>
      <c r="K386" s="9">
        <f t="shared" si="97"/>
        <v>0</v>
      </c>
      <c r="L386" s="9">
        <f t="shared" si="98"/>
        <v>0</v>
      </c>
      <c r="M386" s="9">
        <f t="shared" si="95"/>
        <v>0</v>
      </c>
      <c r="N386" s="9">
        <f t="shared" si="96"/>
        <v>0</v>
      </c>
    </row>
    <row r="387" spans="1:14" x14ac:dyDescent="0.2">
      <c r="A387" s="28"/>
      <c r="B387" s="7" t="s">
        <v>356</v>
      </c>
      <c r="C387" s="8">
        <v>9</v>
      </c>
      <c r="D387" s="8">
        <v>2</v>
      </c>
      <c r="E387" s="8">
        <v>9</v>
      </c>
      <c r="F387" s="8">
        <v>4</v>
      </c>
      <c r="G387" s="9">
        <f t="shared" si="91"/>
        <v>8.9463220675944331E-3</v>
      </c>
      <c r="H387" s="9">
        <f t="shared" si="92"/>
        <v>9.7560975609756097E-4</v>
      </c>
      <c r="I387" s="9">
        <f t="shared" si="93"/>
        <v>1.2211668928086838E-2</v>
      </c>
      <c r="J387" s="9">
        <f t="shared" si="94"/>
        <v>2.7952480782669461E-3</v>
      </c>
      <c r="K387" s="9">
        <f t="shared" si="97"/>
        <v>0</v>
      </c>
      <c r="L387" s="9">
        <f t="shared" si="98"/>
        <v>1</v>
      </c>
      <c r="M387" s="9">
        <f t="shared" si="95"/>
        <v>0</v>
      </c>
      <c r="N387" s="9">
        <f t="shared" si="96"/>
        <v>9.7560975609756097E-4</v>
      </c>
    </row>
    <row r="388" spans="1:14" x14ac:dyDescent="0.2">
      <c r="A388" s="28"/>
      <c r="B388" s="7" t="s">
        <v>357</v>
      </c>
      <c r="C388" s="8">
        <v>1</v>
      </c>
      <c r="D388" s="8">
        <v>0</v>
      </c>
      <c r="E388" s="8">
        <v>1</v>
      </c>
      <c r="F388" s="8">
        <v>2</v>
      </c>
      <c r="G388" s="9">
        <f t="shared" si="91"/>
        <v>9.9403578528827028E-4</v>
      </c>
      <c r="H388" s="9" t="str">
        <f t="shared" si="92"/>
        <v/>
      </c>
      <c r="I388" s="9">
        <f t="shared" si="93"/>
        <v>1.3568521031207597E-3</v>
      </c>
      <c r="J388" s="9">
        <f t="shared" si="94"/>
        <v>1.397624039133473E-3</v>
      </c>
      <c r="K388" s="9">
        <f t="shared" si="97"/>
        <v>0</v>
      </c>
      <c r="L388" s="9">
        <f t="shared" si="98"/>
        <v>1</v>
      </c>
      <c r="M388" s="9">
        <f t="shared" si="95"/>
        <v>0</v>
      </c>
      <c r="N388" s="9" t="str">
        <f t="shared" si="96"/>
        <v/>
      </c>
    </row>
    <row r="389" spans="1:14" x14ac:dyDescent="0.2">
      <c r="A389" s="28"/>
      <c r="B389" s="7" t="s">
        <v>358</v>
      </c>
      <c r="C389" s="8">
        <v>0</v>
      </c>
      <c r="D389" s="8">
        <v>0</v>
      </c>
      <c r="E389" s="8">
        <v>0</v>
      </c>
      <c r="F389" s="8">
        <v>0</v>
      </c>
      <c r="G389" s="9" t="str">
        <f t="shared" si="91"/>
        <v/>
      </c>
      <c r="H389" s="9" t="str">
        <f t="shared" si="92"/>
        <v/>
      </c>
      <c r="I389" s="9" t="str">
        <f t="shared" si="93"/>
        <v/>
      </c>
      <c r="J389" s="9" t="str">
        <f t="shared" si="94"/>
        <v/>
      </c>
      <c r="K389" s="9" t="str">
        <f t="shared" si="97"/>
        <v xml:space="preserve"> </v>
      </c>
      <c r="L389" s="9" t="str">
        <f t="shared" si="98"/>
        <v xml:space="preserve"> </v>
      </c>
      <c r="M389" s="9" t="str">
        <f t="shared" si="95"/>
        <v/>
      </c>
      <c r="N389" s="9" t="str">
        <f t="shared" si="96"/>
        <v/>
      </c>
    </row>
    <row r="390" spans="1:14" x14ac:dyDescent="0.2">
      <c r="A390" s="28"/>
      <c r="B390" s="7" t="s">
        <v>359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360</v>
      </c>
      <c r="C391" s="8">
        <v>5</v>
      </c>
      <c r="D391" s="8">
        <v>0</v>
      </c>
      <c r="E391" s="8">
        <v>29</v>
      </c>
      <c r="F391" s="8">
        <v>22</v>
      </c>
      <c r="G391" s="9">
        <f t="shared" si="91"/>
        <v>4.970178926441352E-3</v>
      </c>
      <c r="H391" s="9" t="str">
        <f t="shared" si="92"/>
        <v/>
      </c>
      <c r="I391" s="9">
        <f t="shared" si="93"/>
        <v>3.9348710990502037E-2</v>
      </c>
      <c r="J391" s="9">
        <f t="shared" si="94"/>
        <v>1.5373864430468204E-2</v>
      </c>
      <c r="K391" s="9">
        <f t="shared" si="97"/>
        <v>4.8</v>
      </c>
      <c r="L391" s="9">
        <f t="shared" si="98"/>
        <v>1</v>
      </c>
      <c r="M391" s="9">
        <f t="shared" si="95"/>
        <v>2.3856858846918488E-2</v>
      </c>
      <c r="N391" s="9" t="str">
        <f t="shared" si="96"/>
        <v/>
      </c>
    </row>
    <row r="392" spans="1:14" x14ac:dyDescent="0.2">
      <c r="A392" s="28"/>
      <c r="B392" s="7" t="s">
        <v>361</v>
      </c>
      <c r="C392" s="8">
        <v>0</v>
      </c>
      <c r="D392" s="8">
        <v>0</v>
      </c>
      <c r="E392" s="8">
        <v>1</v>
      </c>
      <c r="F392" s="8">
        <v>0</v>
      </c>
      <c r="G392" s="9" t="str">
        <f t="shared" si="91"/>
        <v/>
      </c>
      <c r="H392" s="9" t="str">
        <f t="shared" si="92"/>
        <v/>
      </c>
      <c r="I392" s="9">
        <f t="shared" si="93"/>
        <v>1.3568521031207597E-3</v>
      </c>
      <c r="J392" s="9" t="str">
        <f t="shared" si="94"/>
        <v/>
      </c>
      <c r="K392" s="9">
        <f t="shared" si="97"/>
        <v>1</v>
      </c>
      <c r="L392" s="9" t="str">
        <f t="shared" si="98"/>
        <v xml:space="preserve"> </v>
      </c>
      <c r="M392" s="9" t="str">
        <f t="shared" si="95"/>
        <v/>
      </c>
      <c r="N392" s="9" t="str">
        <f t="shared" si="96"/>
        <v/>
      </c>
    </row>
    <row r="393" spans="1:14" x14ac:dyDescent="0.2">
      <c r="A393" s="28"/>
      <c r="B393" s="7" t="s">
        <v>362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363</v>
      </c>
      <c r="C394" s="8">
        <v>2</v>
      </c>
      <c r="D394" s="8">
        <v>5</v>
      </c>
      <c r="E394" s="8">
        <v>0</v>
      </c>
      <c r="F394" s="8">
        <v>2</v>
      </c>
      <c r="G394" s="9">
        <f t="shared" si="91"/>
        <v>1.9880715705765406E-3</v>
      </c>
      <c r="H394" s="9">
        <f t="shared" si="92"/>
        <v>2.4390243902439024E-3</v>
      </c>
      <c r="I394" s="9" t="str">
        <f t="shared" si="93"/>
        <v/>
      </c>
      <c r="J394" s="9">
        <f t="shared" si="94"/>
        <v>1.397624039133473E-3</v>
      </c>
      <c r="K394" s="9">
        <f t="shared" si="97"/>
        <v>-1</v>
      </c>
      <c r="L394" s="9">
        <f t="shared" si="98"/>
        <v>-0.6</v>
      </c>
      <c r="M394" s="9">
        <f t="shared" si="95"/>
        <v>-1.9880715705765406E-3</v>
      </c>
      <c r="N394" s="9">
        <f t="shared" si="96"/>
        <v>-1.4634146341463415E-3</v>
      </c>
    </row>
    <row r="395" spans="1:14" x14ac:dyDescent="0.2">
      <c r="A395" s="28"/>
      <c r="B395" s="7" t="s">
        <v>364</v>
      </c>
      <c r="C395" s="8">
        <v>19</v>
      </c>
      <c r="D395" s="8">
        <v>176</v>
      </c>
      <c r="E395" s="8">
        <v>16</v>
      </c>
      <c r="F395" s="8">
        <v>137</v>
      </c>
      <c r="G395" s="9">
        <f t="shared" si="91"/>
        <v>1.8886679920477135E-2</v>
      </c>
      <c r="H395" s="9">
        <f t="shared" si="92"/>
        <v>8.5853658536585373E-2</v>
      </c>
      <c r="I395" s="9">
        <f t="shared" si="93"/>
        <v>2.1709633649932156E-2</v>
      </c>
      <c r="J395" s="9">
        <f t="shared" si="94"/>
        <v>9.5737246680642901E-2</v>
      </c>
      <c r="K395" s="9">
        <f t="shared" si="97"/>
        <v>-0.15789473684210525</v>
      </c>
      <c r="L395" s="9">
        <f t="shared" si="98"/>
        <v>-0.22159090909090909</v>
      </c>
      <c r="M395" s="9">
        <f t="shared" si="95"/>
        <v>-2.9821073558648106E-3</v>
      </c>
      <c r="N395" s="9">
        <f t="shared" si="96"/>
        <v>-1.9024390243902442E-2</v>
      </c>
    </row>
    <row r="396" spans="1:14" x14ac:dyDescent="0.2">
      <c r="A396" s="28"/>
      <c r="B396" s="7" t="s">
        <v>365</v>
      </c>
      <c r="C396" s="8">
        <v>13</v>
      </c>
      <c r="D396" s="8">
        <v>3</v>
      </c>
      <c r="E396" s="8">
        <v>7</v>
      </c>
      <c r="F396" s="8">
        <v>4</v>
      </c>
      <c r="G396" s="9">
        <f t="shared" si="91"/>
        <v>1.2922465208747515E-2</v>
      </c>
      <c r="H396" s="9">
        <f t="shared" si="92"/>
        <v>1.4634146341463415E-3</v>
      </c>
      <c r="I396" s="9">
        <f t="shared" si="93"/>
        <v>9.497964721845319E-3</v>
      </c>
      <c r="J396" s="9">
        <f t="shared" si="94"/>
        <v>2.7952480782669461E-3</v>
      </c>
      <c r="K396" s="9">
        <f t="shared" si="97"/>
        <v>-0.46153846153846156</v>
      </c>
      <c r="L396" s="9">
        <f t="shared" si="98"/>
        <v>0.33333333333333331</v>
      </c>
      <c r="M396" s="9">
        <f t="shared" si="95"/>
        <v>-5.964214711729623E-3</v>
      </c>
      <c r="N396" s="9">
        <f t="shared" si="96"/>
        <v>4.8780487804878049E-4</v>
      </c>
    </row>
    <row r="397" spans="1:14" x14ac:dyDescent="0.2">
      <c r="A397" s="28"/>
      <c r="B397" s="7" t="s">
        <v>366</v>
      </c>
      <c r="C397" s="8">
        <v>0</v>
      </c>
      <c r="D397" s="8">
        <v>0</v>
      </c>
      <c r="E397" s="8">
        <v>0</v>
      </c>
      <c r="F397" s="8">
        <v>0</v>
      </c>
      <c r="G397" s="9" t="str">
        <f t="shared" si="91"/>
        <v/>
      </c>
      <c r="H397" s="9" t="str">
        <f t="shared" si="92"/>
        <v/>
      </c>
      <c r="I397" s="9" t="str">
        <f t="shared" si="93"/>
        <v/>
      </c>
      <c r="J397" s="9" t="str">
        <f t="shared" si="94"/>
        <v/>
      </c>
      <c r="K397" s="9" t="str">
        <f t="shared" si="97"/>
        <v xml:space="preserve"> </v>
      </c>
      <c r="L397" s="9" t="str">
        <f t="shared" si="98"/>
        <v xml:space="preserve"> </v>
      </c>
      <c r="M397" s="9" t="str">
        <f t="shared" si="95"/>
        <v/>
      </c>
      <c r="N397" s="9" t="str">
        <f t="shared" si="96"/>
        <v/>
      </c>
    </row>
    <row r="398" spans="1:14" x14ac:dyDescent="0.2">
      <c r="A398" s="28"/>
      <c r="B398" s="7" t="s">
        <v>367</v>
      </c>
      <c r="C398" s="8">
        <v>0</v>
      </c>
      <c r="D398" s="8">
        <v>0</v>
      </c>
      <c r="E398" s="8">
        <v>0</v>
      </c>
      <c r="F398" s="8">
        <v>2</v>
      </c>
      <c r="G398" s="9" t="str">
        <f t="shared" si="91"/>
        <v/>
      </c>
      <c r="H398" s="9" t="str">
        <f t="shared" si="92"/>
        <v/>
      </c>
      <c r="I398" s="9" t="str">
        <f t="shared" si="93"/>
        <v/>
      </c>
      <c r="J398" s="9">
        <f t="shared" si="94"/>
        <v>1.397624039133473E-3</v>
      </c>
      <c r="K398" s="9" t="str">
        <f t="shared" si="97"/>
        <v xml:space="preserve"> </v>
      </c>
      <c r="L398" s="9">
        <f t="shared" si="98"/>
        <v>1</v>
      </c>
      <c r="M398" s="9" t="str">
        <f t="shared" si="95"/>
        <v/>
      </c>
      <c r="N398" s="9" t="str">
        <f t="shared" si="96"/>
        <v/>
      </c>
    </row>
    <row r="399" spans="1:14" x14ac:dyDescent="0.2">
      <c r="A399" s="28"/>
      <c r="B399" s="7" t="s">
        <v>368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369</v>
      </c>
      <c r="C400" s="8">
        <v>0</v>
      </c>
      <c r="D400" s="8">
        <v>0</v>
      </c>
      <c r="E400" s="8">
        <v>0</v>
      </c>
      <c r="F400" s="8">
        <v>0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 t="str">
        <f t="shared" si="94"/>
        <v/>
      </c>
      <c r="K400" s="9" t="str">
        <f t="shared" si="97"/>
        <v xml:space="preserve"> </v>
      </c>
      <c r="L400" s="9" t="str">
        <f t="shared" si="98"/>
        <v xml:space="preserve"> 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370</v>
      </c>
      <c r="C401" s="8">
        <v>0</v>
      </c>
      <c r="D401" s="8">
        <v>0</v>
      </c>
      <c r="E401" s="8">
        <v>0</v>
      </c>
      <c r="F401" s="8">
        <v>0</v>
      </c>
      <c r="G401" s="9" t="str">
        <f t="shared" si="91"/>
        <v/>
      </c>
      <c r="H401" s="9" t="str">
        <f t="shared" si="92"/>
        <v/>
      </c>
      <c r="I401" s="9" t="str">
        <f t="shared" si="93"/>
        <v/>
      </c>
      <c r="J401" s="9" t="str">
        <f t="shared" si="94"/>
        <v/>
      </c>
      <c r="K401" s="9" t="str">
        <f t="shared" si="97"/>
        <v xml:space="preserve"> </v>
      </c>
      <c r="L401" s="9" t="str">
        <f t="shared" si="98"/>
        <v xml:space="preserve"> </v>
      </c>
      <c r="M401" s="9" t="str">
        <f t="shared" si="95"/>
        <v/>
      </c>
      <c r="N401" s="9" t="str">
        <f t="shared" si="96"/>
        <v/>
      </c>
    </row>
    <row r="402" spans="1:14" x14ac:dyDescent="0.2">
      <c r="A402" s="28"/>
      <c r="B402" s="7" t="s">
        <v>371</v>
      </c>
      <c r="C402" s="8">
        <v>1</v>
      </c>
      <c r="D402" s="8">
        <v>2</v>
      </c>
      <c r="E402" s="8">
        <v>3</v>
      </c>
      <c r="F402" s="8">
        <v>0</v>
      </c>
      <c r="G402" s="9">
        <f t="shared" si="91"/>
        <v>9.9403578528827028E-4</v>
      </c>
      <c r="H402" s="9">
        <f t="shared" si="92"/>
        <v>9.7560975609756097E-4</v>
      </c>
      <c r="I402" s="9">
        <f t="shared" si="93"/>
        <v>4.0705563093622792E-3</v>
      </c>
      <c r="J402" s="9" t="str">
        <f t="shared" si="94"/>
        <v/>
      </c>
      <c r="K402" s="9">
        <f t="shared" si="97"/>
        <v>2</v>
      </c>
      <c r="L402" s="9">
        <f t="shared" si="98"/>
        <v>-1</v>
      </c>
      <c r="M402" s="9">
        <f t="shared" si="95"/>
        <v>1.9880715705765406E-3</v>
      </c>
      <c r="N402" s="9">
        <f t="shared" si="96"/>
        <v>-9.7560975609756097E-4</v>
      </c>
    </row>
    <row r="403" spans="1:14" x14ac:dyDescent="0.2">
      <c r="A403" s="28"/>
      <c r="B403" s="7" t="s">
        <v>372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373</v>
      </c>
      <c r="C404" s="8">
        <v>0</v>
      </c>
      <c r="D404" s="8">
        <v>2</v>
      </c>
      <c r="E404" s="8">
        <v>0</v>
      </c>
      <c r="F404" s="8">
        <v>0</v>
      </c>
      <c r="G404" s="9" t="str">
        <f t="shared" si="91"/>
        <v/>
      </c>
      <c r="H404" s="9">
        <f t="shared" si="92"/>
        <v>9.7560975609756097E-4</v>
      </c>
      <c r="I404" s="9" t="str">
        <f t="shared" si="93"/>
        <v/>
      </c>
      <c r="J404" s="9" t="str">
        <f t="shared" si="94"/>
        <v/>
      </c>
      <c r="K404" s="9" t="str">
        <f t="shared" si="97"/>
        <v xml:space="preserve"> </v>
      </c>
      <c r="L404" s="9">
        <f t="shared" si="98"/>
        <v>-1</v>
      </c>
      <c r="M404" s="9" t="str">
        <f t="shared" si="95"/>
        <v/>
      </c>
      <c r="N404" s="9">
        <f t="shared" si="96"/>
        <v>-9.7560975609756097E-4</v>
      </c>
    </row>
    <row r="405" spans="1:14" ht="25.5" x14ac:dyDescent="0.2">
      <c r="A405" s="28"/>
      <c r="B405" s="7" t="s">
        <v>374</v>
      </c>
      <c r="C405" s="8">
        <v>3</v>
      </c>
      <c r="D405" s="8">
        <v>9</v>
      </c>
      <c r="E405" s="8">
        <v>2</v>
      </c>
      <c r="F405" s="8">
        <v>1</v>
      </c>
      <c r="G405" s="9">
        <f t="shared" si="91"/>
        <v>2.982107355864811E-3</v>
      </c>
      <c r="H405" s="9">
        <f t="shared" si="92"/>
        <v>4.3902439024390248E-3</v>
      </c>
      <c r="I405" s="9">
        <f t="shared" si="93"/>
        <v>2.7137042062415195E-3</v>
      </c>
      <c r="J405" s="9">
        <f t="shared" si="94"/>
        <v>6.9881201956673651E-4</v>
      </c>
      <c r="K405" s="9">
        <f t="shared" si="97"/>
        <v>-0.33333333333333331</v>
      </c>
      <c r="L405" s="9">
        <f t="shared" si="98"/>
        <v>-0.88888888888888884</v>
      </c>
      <c r="M405" s="9">
        <f t="shared" si="95"/>
        <v>-9.9403578528827028E-4</v>
      </c>
      <c r="N405" s="9">
        <f t="shared" si="96"/>
        <v>-3.9024390243902439E-3</v>
      </c>
    </row>
    <row r="406" spans="1:14" x14ac:dyDescent="0.2">
      <c r="A406" s="28"/>
      <c r="B406" s="7" t="s">
        <v>375</v>
      </c>
      <c r="C406" s="8">
        <v>151</v>
      </c>
      <c r="D406" s="8">
        <v>64</v>
      </c>
      <c r="E406" s="8">
        <v>133</v>
      </c>
      <c r="F406" s="8">
        <v>33</v>
      </c>
      <c r="G406" s="9">
        <f t="shared" si="91"/>
        <v>0.15009940357852883</v>
      </c>
      <c r="H406" s="9">
        <f t="shared" si="92"/>
        <v>3.1219512195121951E-2</v>
      </c>
      <c r="I406" s="9">
        <f t="shared" si="93"/>
        <v>0.18046132971506107</v>
      </c>
      <c r="J406" s="9">
        <f t="shared" si="94"/>
        <v>2.3060796645702306E-2</v>
      </c>
      <c r="K406" s="9">
        <f t="shared" si="97"/>
        <v>-0.11920529801324503</v>
      </c>
      <c r="L406" s="9">
        <f t="shared" si="98"/>
        <v>-0.484375</v>
      </c>
      <c r="M406" s="9">
        <f t="shared" si="95"/>
        <v>-1.7892644135188866E-2</v>
      </c>
      <c r="N406" s="9">
        <f t="shared" si="96"/>
        <v>-1.5121951219512195E-2</v>
      </c>
    </row>
    <row r="407" spans="1:14" x14ac:dyDescent="0.2">
      <c r="A407" s="28"/>
      <c r="B407" s="7" t="s">
        <v>376</v>
      </c>
      <c r="C407" s="8">
        <v>1</v>
      </c>
      <c r="D407" s="8">
        <v>0</v>
      </c>
      <c r="E407" s="8">
        <v>12</v>
      </c>
      <c r="F407" s="8">
        <v>1</v>
      </c>
      <c r="G407" s="9">
        <f t="shared" si="91"/>
        <v>9.9403578528827028E-4</v>
      </c>
      <c r="H407" s="9" t="str">
        <f t="shared" si="92"/>
        <v/>
      </c>
      <c r="I407" s="9">
        <f t="shared" si="93"/>
        <v>1.6282225237449117E-2</v>
      </c>
      <c r="J407" s="9">
        <f t="shared" si="94"/>
        <v>6.9881201956673651E-4</v>
      </c>
      <c r="K407" s="9">
        <f t="shared" si="97"/>
        <v>11</v>
      </c>
      <c r="L407" s="9">
        <f t="shared" si="98"/>
        <v>1</v>
      </c>
      <c r="M407" s="9">
        <f t="shared" si="95"/>
        <v>1.0934393638170973E-2</v>
      </c>
      <c r="N407" s="9" t="str">
        <f t="shared" si="96"/>
        <v/>
      </c>
    </row>
    <row r="408" spans="1:14" x14ac:dyDescent="0.2">
      <c r="A408" s="28"/>
      <c r="B408" s="7" t="s">
        <v>377</v>
      </c>
      <c r="C408" s="8">
        <v>3</v>
      </c>
      <c r="D408" s="8">
        <v>0</v>
      </c>
      <c r="E408" s="8">
        <v>5</v>
      </c>
      <c r="F408" s="8">
        <v>1</v>
      </c>
      <c r="G408" s="9">
        <f t="shared" si="91"/>
        <v>2.982107355864811E-3</v>
      </c>
      <c r="H408" s="9" t="str">
        <f t="shared" si="92"/>
        <v/>
      </c>
      <c r="I408" s="9">
        <f t="shared" si="93"/>
        <v>6.7842605156037995E-3</v>
      </c>
      <c r="J408" s="9">
        <f t="shared" si="94"/>
        <v>6.9881201956673651E-4</v>
      </c>
      <c r="K408" s="9">
        <f t="shared" si="97"/>
        <v>0.66666666666666663</v>
      </c>
      <c r="L408" s="9">
        <f t="shared" si="98"/>
        <v>1</v>
      </c>
      <c r="M408" s="9">
        <f t="shared" si="95"/>
        <v>1.9880715705765406E-3</v>
      </c>
      <c r="N408" s="9" t="str">
        <f t="shared" si="96"/>
        <v/>
      </c>
    </row>
    <row r="409" spans="1:14" x14ac:dyDescent="0.2">
      <c r="A409" s="28"/>
      <c r="B409" s="7" t="s">
        <v>378</v>
      </c>
      <c r="C409" s="8">
        <v>5</v>
      </c>
      <c r="D409" s="8">
        <v>2</v>
      </c>
      <c r="E409" s="8">
        <v>4</v>
      </c>
      <c r="F409" s="8">
        <v>1</v>
      </c>
      <c r="G409" s="9">
        <f t="shared" si="91"/>
        <v>4.970178926441352E-3</v>
      </c>
      <c r="H409" s="9">
        <f t="shared" si="92"/>
        <v>9.7560975609756097E-4</v>
      </c>
      <c r="I409" s="9">
        <f t="shared" si="93"/>
        <v>5.4274084124830389E-3</v>
      </c>
      <c r="J409" s="9">
        <f t="shared" si="94"/>
        <v>6.9881201956673651E-4</v>
      </c>
      <c r="K409" s="9">
        <f t="shared" si="97"/>
        <v>-0.2</v>
      </c>
      <c r="L409" s="9">
        <f t="shared" si="98"/>
        <v>-0.5</v>
      </c>
      <c r="M409" s="9">
        <f t="shared" si="95"/>
        <v>-9.9403578528827049E-4</v>
      </c>
      <c r="N409" s="9">
        <f t="shared" si="96"/>
        <v>-4.8780487804878049E-4</v>
      </c>
    </row>
    <row r="410" spans="1:14" x14ac:dyDescent="0.2">
      <c r="A410" s="28"/>
      <c r="B410" s="7" t="s">
        <v>379</v>
      </c>
      <c r="C410" s="8">
        <v>12</v>
      </c>
      <c r="D410" s="8">
        <v>6</v>
      </c>
      <c r="E410" s="8">
        <v>3</v>
      </c>
      <c r="F410" s="8">
        <v>3</v>
      </c>
      <c r="G410" s="9">
        <f t="shared" si="91"/>
        <v>1.1928429423459244E-2</v>
      </c>
      <c r="H410" s="9">
        <f t="shared" si="92"/>
        <v>2.9268292682926829E-3</v>
      </c>
      <c r="I410" s="9">
        <f t="shared" si="93"/>
        <v>4.0705563093622792E-3</v>
      </c>
      <c r="J410" s="9">
        <f t="shared" si="94"/>
        <v>2.0964360587002098E-3</v>
      </c>
      <c r="K410" s="9">
        <f t="shared" si="97"/>
        <v>-0.75</v>
      </c>
      <c r="L410" s="9">
        <f t="shared" si="98"/>
        <v>-0.5</v>
      </c>
      <c r="M410" s="9">
        <f t="shared" si="95"/>
        <v>-8.9463220675944331E-3</v>
      </c>
      <c r="N410" s="9">
        <f t="shared" si="96"/>
        <v>-1.4634146341463415E-3</v>
      </c>
    </row>
    <row r="411" spans="1:14" x14ac:dyDescent="0.2">
      <c r="A411" s="28"/>
      <c r="B411" s="7" t="s">
        <v>380</v>
      </c>
      <c r="C411" s="8">
        <v>0</v>
      </c>
      <c r="D411" s="8">
        <v>6</v>
      </c>
      <c r="E411" s="8">
        <v>0</v>
      </c>
      <c r="F411" s="8">
        <v>4</v>
      </c>
      <c r="G411" s="9" t="str">
        <f t="shared" si="91"/>
        <v/>
      </c>
      <c r="H411" s="9">
        <f t="shared" si="92"/>
        <v>2.9268292682926829E-3</v>
      </c>
      <c r="I411" s="9" t="str">
        <f t="shared" si="93"/>
        <v/>
      </c>
      <c r="J411" s="9">
        <f t="shared" si="94"/>
        <v>2.7952480782669461E-3</v>
      </c>
      <c r="K411" s="9" t="str">
        <f t="shared" si="97"/>
        <v xml:space="preserve"> </v>
      </c>
      <c r="L411" s="9">
        <f t="shared" si="98"/>
        <v>-0.33333333333333331</v>
      </c>
      <c r="M411" s="9" t="str">
        <f t="shared" si="95"/>
        <v/>
      </c>
      <c r="N411" s="9">
        <f t="shared" si="96"/>
        <v>-9.7560975609756097E-4</v>
      </c>
    </row>
    <row r="412" spans="1:14" x14ac:dyDescent="0.2">
      <c r="A412" s="28"/>
      <c r="B412" s="7" t="s">
        <v>381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382</v>
      </c>
      <c r="C413" s="8">
        <v>1</v>
      </c>
      <c r="D413" s="8">
        <v>0</v>
      </c>
      <c r="E413" s="8">
        <v>0</v>
      </c>
      <c r="F413" s="8">
        <v>0</v>
      </c>
      <c r="G413" s="9">
        <f t="shared" si="91"/>
        <v>9.9403578528827028E-4</v>
      </c>
      <c r="H413" s="9" t="str">
        <f t="shared" si="92"/>
        <v/>
      </c>
      <c r="I413" s="9" t="str">
        <f t="shared" si="93"/>
        <v/>
      </c>
      <c r="J413" s="9" t="str">
        <f t="shared" si="94"/>
        <v/>
      </c>
      <c r="K413" s="9">
        <f t="shared" si="97"/>
        <v>-1</v>
      </c>
      <c r="L413" s="9" t="str">
        <f t="shared" si="98"/>
        <v xml:space="preserve"> </v>
      </c>
      <c r="M413" s="9">
        <f t="shared" si="95"/>
        <v>-9.9403578528827028E-4</v>
      </c>
      <c r="N413" s="9" t="str">
        <f t="shared" si="96"/>
        <v/>
      </c>
    </row>
    <row r="414" spans="1:14" x14ac:dyDescent="0.2">
      <c r="A414" s="28"/>
      <c r="B414" s="7" t="s">
        <v>383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384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385</v>
      </c>
      <c r="C416" s="8">
        <v>0</v>
      </c>
      <c r="D416" s="8">
        <v>0</v>
      </c>
      <c r="E416" s="8">
        <v>0</v>
      </c>
      <c r="F416" s="8">
        <v>0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 t="str">
        <f t="shared" si="94"/>
        <v/>
      </c>
      <c r="K416" s="9" t="str">
        <f t="shared" si="97"/>
        <v xml:space="preserve"> </v>
      </c>
      <c r="L416" s="9" t="str">
        <f t="shared" si="98"/>
        <v xml:space="preserve"> 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 t="s">
        <v>670</v>
      </c>
      <c r="B417" s="7" t="s">
        <v>386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 t="s">
        <v>670</v>
      </c>
      <c r="B418" s="7" t="s">
        <v>387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388</v>
      </c>
      <c r="C419" s="8">
        <v>163</v>
      </c>
      <c r="D419" s="8">
        <v>125</v>
      </c>
      <c r="E419" s="8">
        <v>147</v>
      </c>
      <c r="F419" s="8">
        <v>116</v>
      </c>
      <c r="G419" s="9">
        <f t="shared" si="91"/>
        <v>0.16202783300198806</v>
      </c>
      <c r="H419" s="9">
        <f t="shared" si="92"/>
        <v>6.097560975609756E-2</v>
      </c>
      <c r="I419" s="9">
        <f t="shared" si="93"/>
        <v>0.1994572591587517</v>
      </c>
      <c r="J419" s="9">
        <f t="shared" si="94"/>
        <v>8.1062194269741442E-2</v>
      </c>
      <c r="K419" s="9">
        <f t="shared" si="97"/>
        <v>-9.815950920245399E-2</v>
      </c>
      <c r="L419" s="9">
        <f t="shared" si="98"/>
        <v>-7.1999999999999995E-2</v>
      </c>
      <c r="M419" s="9">
        <f t="shared" si="95"/>
        <v>-1.5904572564612324E-2</v>
      </c>
      <c r="N419" s="9">
        <f t="shared" si="96"/>
        <v>-4.390243902439024E-3</v>
      </c>
    </row>
    <row r="420" spans="1:14" x14ac:dyDescent="0.2">
      <c r="A420" s="28"/>
      <c r="B420" s="7" t="s">
        <v>389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390</v>
      </c>
      <c r="C421" s="8">
        <v>1</v>
      </c>
      <c r="D421" s="8">
        <v>0</v>
      </c>
      <c r="E421" s="8">
        <v>0</v>
      </c>
      <c r="F421" s="8">
        <v>0</v>
      </c>
      <c r="G421" s="9">
        <f t="shared" si="91"/>
        <v>9.9403578528827028E-4</v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>
        <f t="shared" si="97"/>
        <v>-1</v>
      </c>
      <c r="L421" s="9" t="str">
        <f t="shared" si="98"/>
        <v xml:space="preserve"> </v>
      </c>
      <c r="M421" s="9">
        <f t="shared" si="95"/>
        <v>-9.9403578528827028E-4</v>
      </c>
      <c r="N421" s="9" t="str">
        <f t="shared" si="96"/>
        <v/>
      </c>
    </row>
    <row r="422" spans="1:14" x14ac:dyDescent="0.2">
      <c r="A422" s="28"/>
      <c r="B422" s="7" t="s">
        <v>391</v>
      </c>
      <c r="C422" s="8">
        <v>39</v>
      </c>
      <c r="D422" s="8">
        <v>21</v>
      </c>
      <c r="E422" s="8">
        <v>46</v>
      </c>
      <c r="F422" s="8">
        <v>40</v>
      </c>
      <c r="G422" s="9">
        <f t="shared" si="91"/>
        <v>3.8767395626242547E-2</v>
      </c>
      <c r="H422" s="9">
        <f t="shared" si="92"/>
        <v>1.0243902439024391E-2</v>
      </c>
      <c r="I422" s="9">
        <f t="shared" si="93"/>
        <v>6.2415196743554953E-2</v>
      </c>
      <c r="J422" s="9">
        <f t="shared" si="94"/>
        <v>2.7952480782669462E-2</v>
      </c>
      <c r="K422" s="9">
        <f t="shared" si="97"/>
        <v>0.17948717948717949</v>
      </c>
      <c r="L422" s="9">
        <f t="shared" si="98"/>
        <v>0.90476190476190477</v>
      </c>
      <c r="M422" s="9">
        <f t="shared" si="95"/>
        <v>6.958250497017893E-3</v>
      </c>
      <c r="N422" s="9">
        <f t="shared" si="96"/>
        <v>9.2682926829268306E-3</v>
      </c>
    </row>
    <row r="423" spans="1:14" x14ac:dyDescent="0.2">
      <c r="A423" s="28"/>
      <c r="B423" s="7" t="s">
        <v>392</v>
      </c>
      <c r="C423" s="8">
        <v>186</v>
      </c>
      <c r="D423" s="8">
        <v>141</v>
      </c>
      <c r="E423" s="8">
        <v>62</v>
      </c>
      <c r="F423" s="8">
        <v>27</v>
      </c>
      <c r="G423" s="9">
        <f t="shared" si="91"/>
        <v>0.18489065606361829</v>
      </c>
      <c r="H423" s="9">
        <f t="shared" si="92"/>
        <v>6.8780487804878054E-2</v>
      </c>
      <c r="I423" s="9">
        <f t="shared" si="93"/>
        <v>8.4124830393487116E-2</v>
      </c>
      <c r="J423" s="9">
        <f t="shared" si="94"/>
        <v>1.8867924528301886E-2</v>
      </c>
      <c r="K423" s="9">
        <f t="shared" si="97"/>
        <v>-0.66666666666666663</v>
      </c>
      <c r="L423" s="9">
        <f t="shared" si="98"/>
        <v>-0.80851063829787229</v>
      </c>
      <c r="M423" s="9">
        <f t="shared" si="95"/>
        <v>-0.12326043737574552</v>
      </c>
      <c r="N423" s="9">
        <f t="shared" si="96"/>
        <v>-5.5609756097560976E-2</v>
      </c>
    </row>
    <row r="424" spans="1:14" x14ac:dyDescent="0.2">
      <c r="A424" s="28"/>
      <c r="B424" s="7" t="s">
        <v>393</v>
      </c>
      <c r="C424" s="8">
        <v>32</v>
      </c>
      <c r="D424" s="8">
        <v>14</v>
      </c>
      <c r="E424" s="8">
        <v>39</v>
      </c>
      <c r="F424" s="8">
        <v>9</v>
      </c>
      <c r="G424" s="9">
        <f t="shared" si="91"/>
        <v>3.1809145129224649E-2</v>
      </c>
      <c r="H424" s="9">
        <f t="shared" si="92"/>
        <v>6.8292682926829268E-3</v>
      </c>
      <c r="I424" s="9">
        <f t="shared" si="93"/>
        <v>5.2917232021709636E-2</v>
      </c>
      <c r="J424" s="9">
        <f t="shared" si="94"/>
        <v>6.2893081761006293E-3</v>
      </c>
      <c r="K424" s="9">
        <f t="shared" si="97"/>
        <v>0.21875</v>
      </c>
      <c r="L424" s="9">
        <f t="shared" si="98"/>
        <v>-0.35714285714285715</v>
      </c>
      <c r="M424" s="9">
        <f t="shared" si="95"/>
        <v>6.9582504970178921E-3</v>
      </c>
      <c r="N424" s="9">
        <f t="shared" si="96"/>
        <v>-2.4390243902439024E-3</v>
      </c>
    </row>
    <row r="425" spans="1:14" x14ac:dyDescent="0.2">
      <c r="A425" s="28"/>
      <c r="B425" s="7" t="s">
        <v>394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395</v>
      </c>
      <c r="C426" s="8">
        <v>1</v>
      </c>
      <c r="D426" s="8">
        <v>0</v>
      </c>
      <c r="E426" s="8">
        <v>1</v>
      </c>
      <c r="F426" s="8">
        <v>2</v>
      </c>
      <c r="G426" s="9">
        <f t="shared" si="91"/>
        <v>9.9403578528827028E-4</v>
      </c>
      <c r="H426" s="9" t="str">
        <f t="shared" si="92"/>
        <v/>
      </c>
      <c r="I426" s="9">
        <f t="shared" si="93"/>
        <v>1.3568521031207597E-3</v>
      </c>
      <c r="J426" s="9">
        <f t="shared" si="94"/>
        <v>1.397624039133473E-3</v>
      </c>
      <c r="K426" s="9">
        <f t="shared" si="97"/>
        <v>0</v>
      </c>
      <c r="L426" s="9">
        <f t="shared" si="98"/>
        <v>1</v>
      </c>
      <c r="M426" s="9">
        <f t="shared" si="95"/>
        <v>0</v>
      </c>
      <c r="N426" s="9" t="str">
        <f t="shared" si="96"/>
        <v/>
      </c>
    </row>
    <row r="427" spans="1:14" ht="25.5" x14ac:dyDescent="0.2">
      <c r="A427" s="28"/>
      <c r="B427" s="7" t="s">
        <v>396</v>
      </c>
      <c r="C427" s="8">
        <v>1</v>
      </c>
      <c r="D427" s="8">
        <v>0</v>
      </c>
      <c r="E427" s="8">
        <v>0</v>
      </c>
      <c r="F427" s="8">
        <v>0</v>
      </c>
      <c r="G427" s="9">
        <f t="shared" si="91"/>
        <v>9.9403578528827028E-4</v>
      </c>
      <c r="H427" s="9" t="str">
        <f t="shared" si="92"/>
        <v/>
      </c>
      <c r="I427" s="9" t="str">
        <f t="shared" si="93"/>
        <v/>
      </c>
      <c r="J427" s="9" t="str">
        <f t="shared" si="94"/>
        <v/>
      </c>
      <c r="K427" s="9">
        <f t="shared" si="97"/>
        <v>-1</v>
      </c>
      <c r="L427" s="9" t="str">
        <f t="shared" si="98"/>
        <v xml:space="preserve"> </v>
      </c>
      <c r="M427" s="9">
        <f t="shared" si="95"/>
        <v>-9.9403578528827028E-4</v>
      </c>
      <c r="N427" s="9" t="str">
        <f t="shared" si="96"/>
        <v/>
      </c>
    </row>
    <row r="428" spans="1:14" x14ac:dyDescent="0.2">
      <c r="A428" s="28"/>
      <c r="B428" s="7" t="s">
        <v>397</v>
      </c>
      <c r="C428" s="8">
        <v>1</v>
      </c>
      <c r="D428" s="8">
        <v>0</v>
      </c>
      <c r="E428" s="8">
        <v>2</v>
      </c>
      <c r="F428" s="8">
        <v>1</v>
      </c>
      <c r="G428" s="9">
        <f t="shared" si="91"/>
        <v>9.9403578528827028E-4</v>
      </c>
      <c r="H428" s="9" t="str">
        <f t="shared" si="92"/>
        <v/>
      </c>
      <c r="I428" s="9">
        <f t="shared" si="93"/>
        <v>2.7137042062415195E-3</v>
      </c>
      <c r="J428" s="9">
        <f t="shared" si="94"/>
        <v>6.9881201956673651E-4</v>
      </c>
      <c r="K428" s="9">
        <f t="shared" si="97"/>
        <v>1</v>
      </c>
      <c r="L428" s="9">
        <f t="shared" si="98"/>
        <v>1</v>
      </c>
      <c r="M428" s="9">
        <f t="shared" si="95"/>
        <v>9.9403578528827028E-4</v>
      </c>
      <c r="N428" s="9" t="str">
        <f t="shared" si="96"/>
        <v/>
      </c>
    </row>
    <row r="429" spans="1:14" x14ac:dyDescent="0.2">
      <c r="A429" s="28"/>
      <c r="B429" s="7" t="s">
        <v>398</v>
      </c>
      <c r="C429" s="8">
        <v>1</v>
      </c>
      <c r="D429" s="8">
        <v>0</v>
      </c>
      <c r="E429" s="8">
        <v>0</v>
      </c>
      <c r="F429" s="8">
        <v>0</v>
      </c>
      <c r="G429" s="9">
        <f t="shared" si="91"/>
        <v>9.9403578528827028E-4</v>
      </c>
      <c r="H429" s="9" t="str">
        <f t="shared" si="92"/>
        <v/>
      </c>
      <c r="I429" s="9" t="str">
        <f t="shared" si="93"/>
        <v/>
      </c>
      <c r="J429" s="9" t="str">
        <f t="shared" si="94"/>
        <v/>
      </c>
      <c r="K429" s="9">
        <f t="shared" si="97"/>
        <v>-1</v>
      </c>
      <c r="L429" s="9" t="str">
        <f t="shared" si="98"/>
        <v xml:space="preserve"> </v>
      </c>
      <c r="M429" s="9">
        <f t="shared" si="95"/>
        <v>-9.9403578528827028E-4</v>
      </c>
      <c r="N429" s="9" t="str">
        <f t="shared" si="96"/>
        <v/>
      </c>
    </row>
    <row r="430" spans="1:14" x14ac:dyDescent="0.2">
      <c r="A430" s="28"/>
      <c r="B430" s="7" t="s">
        <v>399</v>
      </c>
      <c r="C430" s="8">
        <v>0</v>
      </c>
      <c r="D430" s="8">
        <v>0</v>
      </c>
      <c r="E430" s="8">
        <v>0</v>
      </c>
      <c r="F430" s="8">
        <v>0</v>
      </c>
      <c r="G430" s="9" t="str">
        <f t="shared" si="91"/>
        <v/>
      </c>
      <c r="H430" s="9" t="str">
        <f t="shared" si="92"/>
        <v/>
      </c>
      <c r="I430" s="9" t="str">
        <f t="shared" si="93"/>
        <v/>
      </c>
      <c r="J430" s="9" t="str">
        <f t="shared" si="94"/>
        <v/>
      </c>
      <c r="K430" s="9" t="str">
        <f t="shared" si="97"/>
        <v xml:space="preserve"> </v>
      </c>
      <c r="L430" s="9" t="str">
        <f t="shared" si="98"/>
        <v xml:space="preserve"> </v>
      </c>
      <c r="M430" s="9" t="str">
        <f t="shared" si="95"/>
        <v/>
      </c>
      <c r="N430" s="9" t="str">
        <f t="shared" si="96"/>
        <v/>
      </c>
    </row>
    <row r="431" spans="1:14" x14ac:dyDescent="0.2">
      <c r="A431" s="28"/>
      <c r="B431" s="7" t="s">
        <v>400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401</v>
      </c>
      <c r="C432" s="8">
        <v>0</v>
      </c>
      <c r="D432" s="8">
        <v>0</v>
      </c>
      <c r="E432" s="8">
        <v>0</v>
      </c>
      <c r="F432" s="8">
        <v>0</v>
      </c>
      <c r="G432" s="9" t="str">
        <f t="shared" si="91"/>
        <v/>
      </c>
      <c r="H432" s="9" t="str">
        <f t="shared" si="92"/>
        <v/>
      </c>
      <c r="I432" s="9" t="str">
        <f t="shared" si="93"/>
        <v/>
      </c>
      <c r="J432" s="9" t="str">
        <f t="shared" si="94"/>
        <v/>
      </c>
      <c r="K432" s="9" t="str">
        <f t="shared" si="97"/>
        <v xml:space="preserve"> </v>
      </c>
      <c r="L432" s="9" t="str">
        <f t="shared" si="98"/>
        <v xml:space="preserve"> 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402</v>
      </c>
      <c r="C433" s="8">
        <v>0</v>
      </c>
      <c r="D433" s="8">
        <v>0</v>
      </c>
      <c r="E433" s="8">
        <v>0</v>
      </c>
      <c r="F433" s="8">
        <v>4</v>
      </c>
      <c r="G433" s="9" t="str">
        <f t="shared" si="91"/>
        <v/>
      </c>
      <c r="H433" s="9" t="str">
        <f t="shared" si="92"/>
        <v/>
      </c>
      <c r="I433" s="9" t="str">
        <f t="shared" si="93"/>
        <v/>
      </c>
      <c r="J433" s="9">
        <f t="shared" si="94"/>
        <v>2.7952480782669461E-3</v>
      </c>
      <c r="K433" s="9" t="str">
        <f t="shared" si="97"/>
        <v xml:space="preserve"> </v>
      </c>
      <c r="L433" s="9">
        <f t="shared" si="98"/>
        <v>1</v>
      </c>
      <c r="M433" s="9" t="str">
        <f t="shared" si="95"/>
        <v/>
      </c>
      <c r="N433" s="9" t="str">
        <f t="shared" si="96"/>
        <v/>
      </c>
    </row>
    <row r="434" spans="1:14" x14ac:dyDescent="0.2">
      <c r="A434" s="28"/>
      <c r="B434" s="7" t="s">
        <v>403</v>
      </c>
      <c r="C434" s="8">
        <v>0</v>
      </c>
      <c r="D434" s="8">
        <v>3</v>
      </c>
      <c r="E434" s="8">
        <v>0</v>
      </c>
      <c r="F434" s="8">
        <v>2</v>
      </c>
      <c r="G434" s="9" t="str">
        <f t="shared" si="91"/>
        <v/>
      </c>
      <c r="H434" s="9">
        <f t="shared" si="92"/>
        <v>1.4634146341463415E-3</v>
      </c>
      <c r="I434" s="9" t="str">
        <f t="shared" si="93"/>
        <v/>
      </c>
      <c r="J434" s="9">
        <f t="shared" si="94"/>
        <v>1.397624039133473E-3</v>
      </c>
      <c r="K434" s="9" t="str">
        <f t="shared" si="97"/>
        <v xml:space="preserve"> </v>
      </c>
      <c r="L434" s="9">
        <f t="shared" si="98"/>
        <v>-0.33333333333333331</v>
      </c>
      <c r="M434" s="9" t="str">
        <f t="shared" si="95"/>
        <v/>
      </c>
      <c r="N434" s="9">
        <f t="shared" si="96"/>
        <v>-4.8780487804878049E-4</v>
      </c>
    </row>
    <row r="435" spans="1:14" x14ac:dyDescent="0.2">
      <c r="A435" s="28"/>
      <c r="B435" s="7" t="s">
        <v>404</v>
      </c>
      <c r="C435" s="8">
        <v>21</v>
      </c>
      <c r="D435" s="8">
        <v>13</v>
      </c>
      <c r="E435" s="8">
        <v>11</v>
      </c>
      <c r="F435" s="8">
        <v>17</v>
      </c>
      <c r="G435" s="9">
        <f t="shared" ref="G435:G498" si="99">+IF(C435=0,"",C435/C$371)</f>
        <v>2.0874751491053677E-2</v>
      </c>
      <c r="H435" s="9">
        <f t="shared" ref="H435:H498" si="100">+IF(D435=0,"",D435/D$371)</f>
        <v>6.3414634146341468E-3</v>
      </c>
      <c r="I435" s="9">
        <f t="shared" ref="I435:I498" si="101">+IF(E435=0,"",E435/E$371)</f>
        <v>1.4925373134328358E-2</v>
      </c>
      <c r="J435" s="9">
        <f t="shared" ref="J435:J498" si="102">+IF(F435=0,"",F435/F$371)</f>
        <v>1.1879804332634521E-2</v>
      </c>
      <c r="K435" s="9">
        <f t="shared" si="97"/>
        <v>-0.47619047619047616</v>
      </c>
      <c r="L435" s="9">
        <f t="shared" si="98"/>
        <v>0.30769230769230771</v>
      </c>
      <c r="M435" s="9">
        <f t="shared" ref="M435:M498" si="103">+IF(OR(AND(G435=""),(K435="")),"",G435*K435)</f>
        <v>-9.9403578528827023E-3</v>
      </c>
      <c r="N435" s="9">
        <f t="shared" ref="N435:N498" si="104">+IF(OR(AND(H435=""),(L435="")),"",H435*L435)</f>
        <v>1.9512195121951222E-3</v>
      </c>
    </row>
    <row r="436" spans="1:14" x14ac:dyDescent="0.2">
      <c r="A436" s="28"/>
      <c r="B436" s="7" t="s">
        <v>405</v>
      </c>
      <c r="C436" s="8">
        <v>0</v>
      </c>
      <c r="D436" s="8">
        <v>0</v>
      </c>
      <c r="E436" s="8">
        <v>0</v>
      </c>
      <c r="F436" s="8">
        <v>0</v>
      </c>
      <c r="G436" s="9" t="str">
        <f t="shared" si="99"/>
        <v/>
      </c>
      <c r="H436" s="9" t="str">
        <f t="shared" si="100"/>
        <v/>
      </c>
      <c r="I436" s="9" t="str">
        <f t="shared" si="101"/>
        <v/>
      </c>
      <c r="J436" s="9" t="str">
        <f t="shared" si="102"/>
        <v/>
      </c>
      <c r="K436" s="9" t="str">
        <f t="shared" ref="K436:K499" si="105">+IF(AND(C436=0,E436=0)," ",IF(C436=0,1,IF(E436=0,-1,(E436-C436)/C436)))</f>
        <v xml:space="preserve"> </v>
      </c>
      <c r="L436" s="9" t="str">
        <f t="shared" ref="L436:L499" si="106">+IF(AND(D436=0,F436=0)," ",IF(D436=0,1,IF(F436=0,-1,(F436-D436)/D436)))</f>
        <v xml:space="preserve"> </v>
      </c>
      <c r="M436" s="9" t="str">
        <f t="shared" si="103"/>
        <v/>
      </c>
      <c r="N436" s="9" t="str">
        <f t="shared" si="104"/>
        <v/>
      </c>
    </row>
    <row r="437" spans="1:14" x14ac:dyDescent="0.2">
      <c r="A437" s="28"/>
      <c r="B437" s="7" t="s">
        <v>406</v>
      </c>
      <c r="C437" s="8">
        <v>19</v>
      </c>
      <c r="D437" s="8">
        <v>33</v>
      </c>
      <c r="E437" s="8">
        <v>0</v>
      </c>
      <c r="F437" s="8">
        <v>2</v>
      </c>
      <c r="G437" s="9">
        <f t="shared" si="99"/>
        <v>1.8886679920477135E-2</v>
      </c>
      <c r="H437" s="9">
        <f t="shared" si="100"/>
        <v>1.6097560975609757E-2</v>
      </c>
      <c r="I437" s="9" t="str">
        <f t="shared" si="101"/>
        <v/>
      </c>
      <c r="J437" s="9">
        <f t="shared" si="102"/>
        <v>1.397624039133473E-3</v>
      </c>
      <c r="K437" s="9">
        <f t="shared" si="105"/>
        <v>-1</v>
      </c>
      <c r="L437" s="9">
        <f t="shared" si="106"/>
        <v>-0.93939393939393945</v>
      </c>
      <c r="M437" s="9">
        <f t="shared" si="103"/>
        <v>-1.8886679920477135E-2</v>
      </c>
      <c r="N437" s="9">
        <f t="shared" si="104"/>
        <v>-1.5121951219512196E-2</v>
      </c>
    </row>
    <row r="438" spans="1:14" x14ac:dyDescent="0.2">
      <c r="A438" s="28"/>
      <c r="B438" s="7" t="s">
        <v>407</v>
      </c>
      <c r="C438" s="8">
        <v>0</v>
      </c>
      <c r="D438" s="8">
        <v>0</v>
      </c>
      <c r="E438" s="8">
        <v>0</v>
      </c>
      <c r="F438" s="8">
        <v>0</v>
      </c>
      <c r="G438" s="9" t="str">
        <f t="shared" si="99"/>
        <v/>
      </c>
      <c r="H438" s="9" t="str">
        <f t="shared" si="100"/>
        <v/>
      </c>
      <c r="I438" s="9" t="str">
        <f t="shared" si="101"/>
        <v/>
      </c>
      <c r="J438" s="9" t="str">
        <f t="shared" si="102"/>
        <v/>
      </c>
      <c r="K438" s="9" t="str">
        <f t="shared" si="105"/>
        <v xml:space="preserve"> </v>
      </c>
      <c r="L438" s="9" t="str">
        <f t="shared" si="106"/>
        <v xml:space="preserve"> </v>
      </c>
      <c r="M438" s="9" t="str">
        <f t="shared" si="103"/>
        <v/>
      </c>
      <c r="N438" s="9" t="str">
        <f t="shared" si="104"/>
        <v/>
      </c>
    </row>
    <row r="439" spans="1:14" x14ac:dyDescent="0.2">
      <c r="A439" s="28" t="s">
        <v>670</v>
      </c>
      <c r="B439" s="7" t="s">
        <v>408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409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410</v>
      </c>
      <c r="C441" s="8">
        <v>0</v>
      </c>
      <c r="D441" s="8">
        <v>0</v>
      </c>
      <c r="E441" s="8">
        <v>0</v>
      </c>
      <c r="F441" s="8">
        <v>0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411</v>
      </c>
      <c r="C442" s="8">
        <v>0</v>
      </c>
      <c r="D442" s="8">
        <v>0</v>
      </c>
      <c r="E442" s="8">
        <v>0</v>
      </c>
      <c r="F442" s="8">
        <v>0</v>
      </c>
      <c r="G442" s="9" t="str">
        <f t="shared" si="99"/>
        <v/>
      </c>
      <c r="H442" s="9" t="str">
        <f t="shared" si="100"/>
        <v/>
      </c>
      <c r="I442" s="9" t="str">
        <f t="shared" si="101"/>
        <v/>
      </c>
      <c r="J442" s="9" t="str">
        <f t="shared" si="102"/>
        <v/>
      </c>
      <c r="K442" s="9" t="str">
        <f t="shared" si="105"/>
        <v xml:space="preserve"> </v>
      </c>
      <c r="L442" s="9" t="str">
        <f t="shared" si="106"/>
        <v xml:space="preserve"> </v>
      </c>
      <c r="M442" s="9" t="str">
        <f t="shared" si="103"/>
        <v/>
      </c>
      <c r="N442" s="9" t="str">
        <f t="shared" si="104"/>
        <v/>
      </c>
    </row>
    <row r="443" spans="1:14" x14ac:dyDescent="0.2">
      <c r="A443" s="28"/>
      <c r="B443" s="7" t="s">
        <v>412</v>
      </c>
      <c r="C443" s="8">
        <v>1</v>
      </c>
      <c r="D443" s="8">
        <v>5</v>
      </c>
      <c r="E443" s="8">
        <v>0</v>
      </c>
      <c r="F443" s="8">
        <v>0</v>
      </c>
      <c r="G443" s="9">
        <f t="shared" si="99"/>
        <v>9.9403578528827028E-4</v>
      </c>
      <c r="H443" s="9">
        <f t="shared" si="100"/>
        <v>2.4390243902439024E-3</v>
      </c>
      <c r="I443" s="9" t="str">
        <f t="shared" si="101"/>
        <v/>
      </c>
      <c r="J443" s="9" t="str">
        <f t="shared" si="102"/>
        <v/>
      </c>
      <c r="K443" s="9">
        <f t="shared" si="105"/>
        <v>-1</v>
      </c>
      <c r="L443" s="9">
        <f t="shared" si="106"/>
        <v>-1</v>
      </c>
      <c r="M443" s="9">
        <f t="shared" si="103"/>
        <v>-9.9403578528827028E-4</v>
      </c>
      <c r="N443" s="9">
        <f t="shared" si="104"/>
        <v>-2.4390243902439024E-3</v>
      </c>
    </row>
    <row r="444" spans="1:14" x14ac:dyDescent="0.2">
      <c r="A444" s="28"/>
      <c r="B444" s="7" t="s">
        <v>413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414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415</v>
      </c>
      <c r="C446" s="8">
        <v>54</v>
      </c>
      <c r="D446" s="8">
        <v>512</v>
      </c>
      <c r="E446" s="8">
        <v>24</v>
      </c>
      <c r="F446" s="8">
        <v>199</v>
      </c>
      <c r="G446" s="9">
        <f t="shared" si="99"/>
        <v>5.3677932405566599E-2</v>
      </c>
      <c r="H446" s="9">
        <f t="shared" si="100"/>
        <v>0.24975609756097561</v>
      </c>
      <c r="I446" s="9">
        <f t="shared" si="101"/>
        <v>3.2564450474898234E-2</v>
      </c>
      <c r="J446" s="9">
        <f t="shared" si="102"/>
        <v>0.13906359189378056</v>
      </c>
      <c r="K446" s="9">
        <f t="shared" si="105"/>
        <v>-0.55555555555555558</v>
      </c>
      <c r="L446" s="9">
        <f t="shared" si="106"/>
        <v>-0.611328125</v>
      </c>
      <c r="M446" s="9">
        <f t="shared" si="103"/>
        <v>-2.982107355864811E-2</v>
      </c>
      <c r="N446" s="9">
        <f t="shared" si="104"/>
        <v>-0.15268292682926829</v>
      </c>
    </row>
    <row r="447" spans="1:14" ht="22.5" customHeight="1" x14ac:dyDescent="0.2">
      <c r="A447" s="28"/>
      <c r="B447" s="7" t="s">
        <v>416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417</v>
      </c>
      <c r="C448" s="8">
        <v>0</v>
      </c>
      <c r="D448" s="8">
        <v>0</v>
      </c>
      <c r="E448" s="8">
        <v>0</v>
      </c>
      <c r="F448" s="8">
        <v>0</v>
      </c>
      <c r="G448" s="9" t="str">
        <f t="shared" si="99"/>
        <v/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 t="str">
        <f t="shared" si="105"/>
        <v xml:space="preserve"> </v>
      </c>
      <c r="L448" s="9" t="str">
        <f t="shared" si="106"/>
        <v xml:space="preserve"> 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418</v>
      </c>
      <c r="C449" s="8">
        <v>0</v>
      </c>
      <c r="D449" s="8">
        <v>0</v>
      </c>
      <c r="E449" s="8">
        <v>0</v>
      </c>
      <c r="F449" s="8">
        <v>0</v>
      </c>
      <c r="G449" s="9" t="str">
        <f t="shared" si="99"/>
        <v/>
      </c>
      <c r="H449" s="9" t="str">
        <f t="shared" si="100"/>
        <v/>
      </c>
      <c r="I449" s="9" t="str">
        <f t="shared" si="101"/>
        <v/>
      </c>
      <c r="J449" s="9" t="str">
        <f t="shared" si="102"/>
        <v/>
      </c>
      <c r="K449" s="9" t="str">
        <f t="shared" si="105"/>
        <v xml:space="preserve"> 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419</v>
      </c>
      <c r="C450" s="8">
        <v>0</v>
      </c>
      <c r="D450" s="8">
        <v>0</v>
      </c>
      <c r="E450" s="8">
        <v>0</v>
      </c>
      <c r="F450" s="8">
        <v>0</v>
      </c>
      <c r="G450" s="9" t="str">
        <f t="shared" si="99"/>
        <v/>
      </c>
      <c r="H450" s="9" t="str">
        <f t="shared" si="100"/>
        <v/>
      </c>
      <c r="I450" s="9" t="str">
        <f t="shared" si="101"/>
        <v/>
      </c>
      <c r="J450" s="9" t="str">
        <f t="shared" si="102"/>
        <v/>
      </c>
      <c r="K450" s="9" t="str">
        <f t="shared" si="105"/>
        <v xml:space="preserve"> </v>
      </c>
      <c r="L450" s="9" t="str">
        <f t="shared" si="106"/>
        <v xml:space="preserve"> </v>
      </c>
      <c r="M450" s="9" t="str">
        <f t="shared" si="103"/>
        <v/>
      </c>
      <c r="N450" s="9" t="str">
        <f t="shared" si="104"/>
        <v/>
      </c>
    </row>
    <row r="451" spans="1:14" x14ac:dyDescent="0.2">
      <c r="A451" s="28"/>
      <c r="B451" s="7" t="s">
        <v>420</v>
      </c>
      <c r="C451" s="8">
        <v>0</v>
      </c>
      <c r="D451" s="8">
        <v>0</v>
      </c>
      <c r="E451" s="8">
        <v>0</v>
      </c>
      <c r="F451" s="8">
        <v>0</v>
      </c>
      <c r="G451" s="9" t="str">
        <f t="shared" si="99"/>
        <v/>
      </c>
      <c r="H451" s="9" t="str">
        <f t="shared" si="100"/>
        <v/>
      </c>
      <c r="I451" s="9" t="str">
        <f t="shared" si="101"/>
        <v/>
      </c>
      <c r="J451" s="9" t="str">
        <f t="shared" si="102"/>
        <v/>
      </c>
      <c r="K451" s="9" t="str">
        <f t="shared" si="105"/>
        <v xml:space="preserve"> </v>
      </c>
      <c r="L451" s="9" t="str">
        <f t="shared" si="106"/>
        <v xml:space="preserve"> </v>
      </c>
      <c r="M451" s="9" t="str">
        <f t="shared" si="103"/>
        <v/>
      </c>
      <c r="N451" s="9" t="str">
        <f t="shared" si="104"/>
        <v/>
      </c>
    </row>
    <row r="452" spans="1:14" x14ac:dyDescent="0.2">
      <c r="A452" s="28"/>
      <c r="B452" s="7" t="s">
        <v>421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422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423</v>
      </c>
      <c r="C454" s="8">
        <v>0</v>
      </c>
      <c r="D454" s="8">
        <v>0</v>
      </c>
      <c r="E454" s="8">
        <v>0</v>
      </c>
      <c r="F454" s="8">
        <v>0</v>
      </c>
      <c r="G454" s="9" t="str">
        <f t="shared" si="99"/>
        <v/>
      </c>
      <c r="H454" s="9" t="str">
        <f t="shared" si="100"/>
        <v/>
      </c>
      <c r="I454" s="9" t="str">
        <f t="shared" si="101"/>
        <v/>
      </c>
      <c r="J454" s="9" t="str">
        <f t="shared" si="102"/>
        <v/>
      </c>
      <c r="K454" s="9" t="str">
        <f t="shared" si="105"/>
        <v xml:space="preserve"> </v>
      </c>
      <c r="L454" s="9" t="str">
        <f t="shared" si="106"/>
        <v xml:space="preserve"> </v>
      </c>
      <c r="M454" s="9" t="str">
        <f t="shared" si="103"/>
        <v/>
      </c>
      <c r="N454" s="9" t="str">
        <f t="shared" si="104"/>
        <v/>
      </c>
    </row>
    <row r="455" spans="1:14" x14ac:dyDescent="0.2">
      <c r="A455" s="28"/>
      <c r="B455" s="7" t="s">
        <v>424</v>
      </c>
      <c r="C455" s="8">
        <v>0</v>
      </c>
      <c r="D455" s="8">
        <v>0</v>
      </c>
      <c r="E455" s="8">
        <v>0</v>
      </c>
      <c r="F455" s="8">
        <v>0</v>
      </c>
      <c r="G455" s="9" t="str">
        <f t="shared" si="99"/>
        <v/>
      </c>
      <c r="H455" s="9" t="str">
        <f t="shared" si="100"/>
        <v/>
      </c>
      <c r="I455" s="9" t="str">
        <f t="shared" si="101"/>
        <v/>
      </c>
      <c r="J455" s="9" t="str">
        <f t="shared" si="102"/>
        <v/>
      </c>
      <c r="K455" s="9" t="str">
        <f t="shared" si="105"/>
        <v xml:space="preserve"> </v>
      </c>
      <c r="L455" s="9" t="str">
        <f t="shared" si="106"/>
        <v xml:space="preserve"> </v>
      </c>
      <c r="M455" s="9" t="str">
        <f t="shared" si="103"/>
        <v/>
      </c>
      <c r="N455" s="9" t="str">
        <f t="shared" si="104"/>
        <v/>
      </c>
    </row>
    <row r="456" spans="1:14" x14ac:dyDescent="0.2">
      <c r="A456" s="28"/>
      <c r="B456" s="7" t="s">
        <v>425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426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427</v>
      </c>
      <c r="C458" s="8">
        <v>0</v>
      </c>
      <c r="D458" s="8">
        <v>0</v>
      </c>
      <c r="E458" s="8">
        <v>0</v>
      </c>
      <c r="F458" s="8">
        <v>0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 t="str">
        <f t="shared" si="106"/>
        <v xml:space="preserve"> 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428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429</v>
      </c>
      <c r="C460" s="8">
        <v>1</v>
      </c>
      <c r="D460" s="8">
        <v>5</v>
      </c>
      <c r="E460" s="8">
        <v>0</v>
      </c>
      <c r="F460" s="8">
        <v>0</v>
      </c>
      <c r="G460" s="9">
        <f t="shared" si="99"/>
        <v>9.9403578528827028E-4</v>
      </c>
      <c r="H460" s="9">
        <f t="shared" si="100"/>
        <v>2.4390243902439024E-3</v>
      </c>
      <c r="I460" s="9" t="str">
        <f t="shared" si="101"/>
        <v/>
      </c>
      <c r="J460" s="9" t="str">
        <f t="shared" si="102"/>
        <v/>
      </c>
      <c r="K460" s="9">
        <f t="shared" si="105"/>
        <v>-1</v>
      </c>
      <c r="L460" s="9">
        <f t="shared" si="106"/>
        <v>-1</v>
      </c>
      <c r="M460" s="9">
        <f t="shared" si="103"/>
        <v>-9.9403578528827028E-4</v>
      </c>
      <c r="N460" s="9">
        <f t="shared" si="104"/>
        <v>-2.4390243902439024E-3</v>
      </c>
    </row>
    <row r="461" spans="1:14" x14ac:dyDescent="0.2">
      <c r="A461" s="28"/>
      <c r="B461" s="7" t="s">
        <v>430</v>
      </c>
      <c r="C461" s="8">
        <v>0</v>
      </c>
      <c r="D461" s="8">
        <v>1</v>
      </c>
      <c r="E461" s="8">
        <v>0</v>
      </c>
      <c r="F461" s="8">
        <v>0</v>
      </c>
      <c r="G461" s="9" t="str">
        <f t="shared" si="99"/>
        <v/>
      </c>
      <c r="H461" s="9">
        <f t="shared" si="100"/>
        <v>4.8780487804878049E-4</v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>
        <f t="shared" si="106"/>
        <v>-1</v>
      </c>
      <c r="M461" s="9" t="str">
        <f t="shared" si="103"/>
        <v/>
      </c>
      <c r="N461" s="9">
        <f t="shared" si="104"/>
        <v>-4.8780487804878049E-4</v>
      </c>
    </row>
    <row r="462" spans="1:14" ht="25.5" x14ac:dyDescent="0.2">
      <c r="A462" s="28"/>
      <c r="B462" s="7" t="s">
        <v>431</v>
      </c>
      <c r="C462" s="8">
        <v>0</v>
      </c>
      <c r="D462" s="8">
        <v>0</v>
      </c>
      <c r="E462" s="8">
        <v>0</v>
      </c>
      <c r="F462" s="8">
        <v>0</v>
      </c>
      <c r="G462" s="9" t="str">
        <f t="shared" si="99"/>
        <v/>
      </c>
      <c r="H462" s="9" t="str">
        <f t="shared" si="100"/>
        <v/>
      </c>
      <c r="I462" s="9" t="str">
        <f t="shared" si="101"/>
        <v/>
      </c>
      <c r="J462" s="9" t="str">
        <f t="shared" si="102"/>
        <v/>
      </c>
      <c r="K462" s="9" t="str">
        <f t="shared" si="105"/>
        <v xml:space="preserve"> </v>
      </c>
      <c r="L462" s="9" t="str">
        <f t="shared" si="106"/>
        <v xml:space="preserve"> </v>
      </c>
      <c r="M462" s="9" t="str">
        <f t="shared" si="103"/>
        <v/>
      </c>
      <c r="N462" s="9" t="str">
        <f t="shared" si="104"/>
        <v/>
      </c>
    </row>
    <row r="463" spans="1:14" ht="25.5" x14ac:dyDescent="0.2">
      <c r="A463" s="28"/>
      <c r="B463" s="7" t="s">
        <v>432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433</v>
      </c>
      <c r="C464" s="8">
        <v>0</v>
      </c>
      <c r="D464" s="8">
        <v>0</v>
      </c>
      <c r="E464" s="8">
        <v>0</v>
      </c>
      <c r="F464" s="8">
        <v>0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 t="str">
        <f t="shared" si="106"/>
        <v xml:space="preserve"> 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434</v>
      </c>
      <c r="C465" s="8">
        <v>0</v>
      </c>
      <c r="D465" s="8">
        <v>0</v>
      </c>
      <c r="E465" s="8">
        <v>0</v>
      </c>
      <c r="F465" s="8">
        <v>0</v>
      </c>
      <c r="G465" s="9" t="str">
        <f t="shared" si="99"/>
        <v/>
      </c>
      <c r="H465" s="9" t="str">
        <f t="shared" si="100"/>
        <v/>
      </c>
      <c r="I465" s="9" t="str">
        <f t="shared" si="101"/>
        <v/>
      </c>
      <c r="J465" s="9" t="str">
        <f t="shared" si="102"/>
        <v/>
      </c>
      <c r="K465" s="9" t="str">
        <f t="shared" si="105"/>
        <v xml:space="preserve"> </v>
      </c>
      <c r="L465" s="9" t="str">
        <f t="shared" si="106"/>
        <v xml:space="preserve"> </v>
      </c>
      <c r="M465" s="9" t="str">
        <f t="shared" si="103"/>
        <v/>
      </c>
      <c r="N465" s="9" t="str">
        <f t="shared" si="104"/>
        <v/>
      </c>
    </row>
    <row r="466" spans="1:14" x14ac:dyDescent="0.2">
      <c r="A466" s="28"/>
      <c r="B466" s="7" t="s">
        <v>435</v>
      </c>
      <c r="C466" s="8">
        <v>0</v>
      </c>
      <c r="D466" s="8">
        <v>0</v>
      </c>
      <c r="E466" s="8">
        <v>0</v>
      </c>
      <c r="F466" s="8">
        <v>0</v>
      </c>
      <c r="G466" s="9" t="str">
        <f t="shared" si="99"/>
        <v/>
      </c>
      <c r="H466" s="9" t="str">
        <f t="shared" si="100"/>
        <v/>
      </c>
      <c r="I466" s="9" t="str">
        <f t="shared" si="101"/>
        <v/>
      </c>
      <c r="J466" s="9" t="str">
        <f t="shared" si="102"/>
        <v/>
      </c>
      <c r="K466" s="9" t="str">
        <f t="shared" si="105"/>
        <v xml:space="preserve"> </v>
      </c>
      <c r="L466" s="9" t="str">
        <f t="shared" si="106"/>
        <v xml:space="preserve"> </v>
      </c>
      <c r="M466" s="9" t="str">
        <f t="shared" si="103"/>
        <v/>
      </c>
      <c r="N466" s="9" t="str">
        <f t="shared" si="104"/>
        <v/>
      </c>
    </row>
    <row r="467" spans="1:14" x14ac:dyDescent="0.2">
      <c r="A467" s="28"/>
      <c r="B467" s="7" t="s">
        <v>436</v>
      </c>
      <c r="C467" s="8">
        <v>0</v>
      </c>
      <c r="D467" s="8">
        <v>1</v>
      </c>
      <c r="E467" s="8">
        <v>0</v>
      </c>
      <c r="F467" s="8">
        <v>0</v>
      </c>
      <c r="G467" s="9" t="str">
        <f t="shared" si="99"/>
        <v/>
      </c>
      <c r="H467" s="9">
        <f t="shared" si="100"/>
        <v>4.8780487804878049E-4</v>
      </c>
      <c r="I467" s="9" t="str">
        <f t="shared" si="101"/>
        <v/>
      </c>
      <c r="J467" s="9" t="str">
        <f t="shared" si="102"/>
        <v/>
      </c>
      <c r="K467" s="9" t="str">
        <f t="shared" si="105"/>
        <v xml:space="preserve"> </v>
      </c>
      <c r="L467" s="9">
        <f t="shared" si="106"/>
        <v>-1</v>
      </c>
      <c r="M467" s="9" t="str">
        <f t="shared" si="103"/>
        <v/>
      </c>
      <c r="N467" s="9">
        <f t="shared" si="104"/>
        <v>-4.8780487804878049E-4</v>
      </c>
    </row>
    <row r="468" spans="1:14" x14ac:dyDescent="0.2">
      <c r="A468" s="28"/>
      <c r="B468" s="7" t="s">
        <v>437</v>
      </c>
      <c r="C468" s="8">
        <v>0</v>
      </c>
      <c r="D468" s="8">
        <v>0</v>
      </c>
      <c r="E468" s="8">
        <v>0</v>
      </c>
      <c r="F468" s="8">
        <v>0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 t="str">
        <f t="shared" si="106"/>
        <v xml:space="preserve"> 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438</v>
      </c>
      <c r="C469" s="8">
        <v>0</v>
      </c>
      <c r="D469" s="8">
        <v>0</v>
      </c>
      <c r="E469" s="8">
        <v>2</v>
      </c>
      <c r="F469" s="8">
        <v>9</v>
      </c>
      <c r="G469" s="9" t="str">
        <f t="shared" si="99"/>
        <v/>
      </c>
      <c r="H469" s="9" t="str">
        <f t="shared" si="100"/>
        <v/>
      </c>
      <c r="I469" s="9">
        <f t="shared" si="101"/>
        <v>2.7137042062415195E-3</v>
      </c>
      <c r="J469" s="9">
        <f t="shared" si="102"/>
        <v>6.2893081761006293E-3</v>
      </c>
      <c r="K469" s="9">
        <f t="shared" si="105"/>
        <v>1</v>
      </c>
      <c r="L469" s="9">
        <f t="shared" si="106"/>
        <v>1</v>
      </c>
      <c r="M469" s="9" t="str">
        <f t="shared" si="103"/>
        <v/>
      </c>
      <c r="N469" s="9" t="str">
        <f t="shared" si="104"/>
        <v/>
      </c>
    </row>
    <row r="470" spans="1:14" x14ac:dyDescent="0.2">
      <c r="A470" s="28"/>
      <c r="B470" s="7" t="s">
        <v>439</v>
      </c>
      <c r="C470" s="8">
        <v>29</v>
      </c>
      <c r="D470" s="8">
        <v>75</v>
      </c>
      <c r="E470" s="8">
        <v>39</v>
      </c>
      <c r="F470" s="8">
        <v>89</v>
      </c>
      <c r="G470" s="9">
        <f t="shared" si="99"/>
        <v>2.8827037773359841E-2</v>
      </c>
      <c r="H470" s="9">
        <f t="shared" si="100"/>
        <v>3.6585365853658534E-2</v>
      </c>
      <c r="I470" s="9">
        <f t="shared" si="101"/>
        <v>5.2917232021709636E-2</v>
      </c>
      <c r="J470" s="9">
        <f t="shared" si="102"/>
        <v>6.2194269741439552E-2</v>
      </c>
      <c r="K470" s="9">
        <f t="shared" si="105"/>
        <v>0.34482758620689657</v>
      </c>
      <c r="L470" s="9">
        <f t="shared" si="106"/>
        <v>0.18666666666666668</v>
      </c>
      <c r="M470" s="9">
        <f t="shared" si="103"/>
        <v>9.9403578528827041E-3</v>
      </c>
      <c r="N470" s="9">
        <f t="shared" si="104"/>
        <v>6.8292682926829268E-3</v>
      </c>
    </row>
    <row r="471" spans="1:14" x14ac:dyDescent="0.2">
      <c r="A471" s="28"/>
      <c r="B471" s="7" t="s">
        <v>440</v>
      </c>
      <c r="C471" s="8">
        <v>0</v>
      </c>
      <c r="D471" s="8">
        <v>1</v>
      </c>
      <c r="E471" s="8">
        <v>1</v>
      </c>
      <c r="F471" s="8">
        <v>16</v>
      </c>
      <c r="G471" s="9" t="str">
        <f t="shared" si="99"/>
        <v/>
      </c>
      <c r="H471" s="9">
        <f t="shared" si="100"/>
        <v>4.8780487804878049E-4</v>
      </c>
      <c r="I471" s="9">
        <f t="shared" si="101"/>
        <v>1.3568521031207597E-3</v>
      </c>
      <c r="J471" s="9">
        <f t="shared" si="102"/>
        <v>1.1180992313067784E-2</v>
      </c>
      <c r="K471" s="9">
        <f t="shared" si="105"/>
        <v>1</v>
      </c>
      <c r="L471" s="9">
        <f t="shared" si="106"/>
        <v>15</v>
      </c>
      <c r="M471" s="9" t="str">
        <f t="shared" si="103"/>
        <v/>
      </c>
      <c r="N471" s="9">
        <f t="shared" si="104"/>
        <v>7.3170731707317069E-3</v>
      </c>
    </row>
    <row r="472" spans="1:14" x14ac:dyDescent="0.2">
      <c r="A472" s="28"/>
      <c r="B472" s="7" t="s">
        <v>441</v>
      </c>
      <c r="C472" s="8">
        <v>0</v>
      </c>
      <c r="D472" s="8">
        <v>0</v>
      </c>
      <c r="E472" s="8">
        <v>0</v>
      </c>
      <c r="F472" s="8">
        <v>0</v>
      </c>
      <c r="G472" s="9" t="str">
        <f t="shared" si="99"/>
        <v/>
      </c>
      <c r="H472" s="9" t="str">
        <f t="shared" si="100"/>
        <v/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442</v>
      </c>
      <c r="C473" s="8">
        <v>94</v>
      </c>
      <c r="D473" s="8">
        <v>218</v>
      </c>
      <c r="E473" s="8">
        <v>0</v>
      </c>
      <c r="F473" s="8">
        <v>0</v>
      </c>
      <c r="G473" s="9">
        <f t="shared" si="99"/>
        <v>9.3439363817097415E-2</v>
      </c>
      <c r="H473" s="9">
        <f t="shared" si="100"/>
        <v>0.10634146341463414</v>
      </c>
      <c r="I473" s="9" t="str">
        <f t="shared" si="101"/>
        <v/>
      </c>
      <c r="J473" s="9" t="str">
        <f t="shared" si="102"/>
        <v/>
      </c>
      <c r="K473" s="9">
        <f t="shared" si="105"/>
        <v>-1</v>
      </c>
      <c r="L473" s="9">
        <f t="shared" si="106"/>
        <v>-1</v>
      </c>
      <c r="M473" s="9">
        <f t="shared" si="103"/>
        <v>-9.3439363817097415E-2</v>
      </c>
      <c r="N473" s="9">
        <f t="shared" si="104"/>
        <v>-0.10634146341463414</v>
      </c>
    </row>
    <row r="474" spans="1:14" x14ac:dyDescent="0.2">
      <c r="A474" s="28"/>
      <c r="B474" s="7" t="s">
        <v>443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444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445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446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447</v>
      </c>
      <c r="C478" s="8">
        <v>0</v>
      </c>
      <c r="D478" s="8">
        <v>0</v>
      </c>
      <c r="E478" s="8">
        <v>5</v>
      </c>
      <c r="F478" s="8">
        <v>3</v>
      </c>
      <c r="G478" s="9" t="str">
        <f t="shared" si="99"/>
        <v/>
      </c>
      <c r="H478" s="9" t="str">
        <f t="shared" si="100"/>
        <v/>
      </c>
      <c r="I478" s="9">
        <f t="shared" si="101"/>
        <v>6.7842605156037995E-3</v>
      </c>
      <c r="J478" s="9">
        <f t="shared" si="102"/>
        <v>2.0964360587002098E-3</v>
      </c>
      <c r="K478" s="9">
        <f t="shared" si="105"/>
        <v>1</v>
      </c>
      <c r="L478" s="9">
        <f t="shared" si="106"/>
        <v>1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448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449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450</v>
      </c>
      <c r="C481" s="8">
        <v>0</v>
      </c>
      <c r="D481" s="8">
        <v>0</v>
      </c>
      <c r="E481" s="8">
        <v>0</v>
      </c>
      <c r="F481" s="8">
        <v>0</v>
      </c>
      <c r="G481" s="9" t="str">
        <f t="shared" si="99"/>
        <v/>
      </c>
      <c r="H481" s="9" t="str">
        <f t="shared" si="100"/>
        <v/>
      </c>
      <c r="I481" s="9" t="str">
        <f t="shared" si="101"/>
        <v/>
      </c>
      <c r="J481" s="9" t="str">
        <f t="shared" si="102"/>
        <v/>
      </c>
      <c r="K481" s="9" t="str">
        <f t="shared" si="105"/>
        <v xml:space="preserve"> </v>
      </c>
      <c r="L481" s="9" t="str">
        <f t="shared" si="106"/>
        <v xml:space="preserve"> </v>
      </c>
      <c r="M481" s="9" t="str">
        <f t="shared" si="103"/>
        <v/>
      </c>
      <c r="N481" s="9" t="str">
        <f t="shared" si="104"/>
        <v/>
      </c>
    </row>
    <row r="482" spans="1:14" x14ac:dyDescent="0.2">
      <c r="A482" s="28"/>
      <c r="B482" s="7" t="s">
        <v>451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452</v>
      </c>
      <c r="C483" s="8">
        <v>0</v>
      </c>
      <c r="D483" s="8">
        <v>1</v>
      </c>
      <c r="E483" s="8">
        <v>0</v>
      </c>
      <c r="F483" s="8">
        <v>0</v>
      </c>
      <c r="G483" s="9" t="str">
        <f t="shared" si="99"/>
        <v/>
      </c>
      <c r="H483" s="9">
        <f t="shared" si="100"/>
        <v>4.8780487804878049E-4</v>
      </c>
      <c r="I483" s="9" t="str">
        <f t="shared" si="101"/>
        <v/>
      </c>
      <c r="J483" s="9" t="str">
        <f t="shared" si="102"/>
        <v/>
      </c>
      <c r="K483" s="9" t="str">
        <f t="shared" si="105"/>
        <v xml:space="preserve"> </v>
      </c>
      <c r="L483" s="9">
        <f t="shared" si="106"/>
        <v>-1</v>
      </c>
      <c r="M483" s="9" t="str">
        <f t="shared" si="103"/>
        <v/>
      </c>
      <c r="N483" s="9">
        <f t="shared" si="104"/>
        <v>-4.8780487804878049E-4</v>
      </c>
    </row>
    <row r="484" spans="1:14" x14ac:dyDescent="0.2">
      <c r="A484" s="28"/>
      <c r="B484" s="7" t="s">
        <v>453</v>
      </c>
      <c r="C484" s="8">
        <v>0</v>
      </c>
      <c r="D484" s="8">
        <v>1</v>
      </c>
      <c r="E484" s="8">
        <v>0</v>
      </c>
      <c r="F484" s="8">
        <v>2</v>
      </c>
      <c r="G484" s="9" t="str">
        <f t="shared" si="99"/>
        <v/>
      </c>
      <c r="H484" s="9">
        <f t="shared" si="100"/>
        <v>4.8780487804878049E-4</v>
      </c>
      <c r="I484" s="9" t="str">
        <f t="shared" si="101"/>
        <v/>
      </c>
      <c r="J484" s="9">
        <f t="shared" si="102"/>
        <v>1.397624039133473E-3</v>
      </c>
      <c r="K484" s="9" t="str">
        <f t="shared" si="105"/>
        <v xml:space="preserve"> </v>
      </c>
      <c r="L484" s="9">
        <f t="shared" si="106"/>
        <v>1</v>
      </c>
      <c r="M484" s="9" t="str">
        <f t="shared" si="103"/>
        <v/>
      </c>
      <c r="N484" s="9">
        <f t="shared" si="104"/>
        <v>4.8780487804878049E-4</v>
      </c>
    </row>
    <row r="485" spans="1:14" x14ac:dyDescent="0.2">
      <c r="A485" s="28"/>
      <c r="B485" s="7" t="s">
        <v>454</v>
      </c>
      <c r="C485" s="8">
        <v>1</v>
      </c>
      <c r="D485" s="8">
        <v>0</v>
      </c>
      <c r="E485" s="8">
        <v>0</v>
      </c>
      <c r="F485" s="8">
        <v>5</v>
      </c>
      <c r="G485" s="9">
        <f t="shared" si="99"/>
        <v>9.9403578528827028E-4</v>
      </c>
      <c r="H485" s="9" t="str">
        <f t="shared" si="100"/>
        <v/>
      </c>
      <c r="I485" s="9" t="str">
        <f t="shared" si="101"/>
        <v/>
      </c>
      <c r="J485" s="9">
        <f t="shared" si="102"/>
        <v>3.4940600978336828E-3</v>
      </c>
      <c r="K485" s="9">
        <f t="shared" si="105"/>
        <v>-1</v>
      </c>
      <c r="L485" s="9">
        <f t="shared" si="106"/>
        <v>1</v>
      </c>
      <c r="M485" s="9">
        <f t="shared" si="103"/>
        <v>-9.9403578528827028E-4</v>
      </c>
      <c r="N485" s="9" t="str">
        <f t="shared" si="104"/>
        <v/>
      </c>
    </row>
    <row r="486" spans="1:14" ht="25.5" x14ac:dyDescent="0.2">
      <c r="A486" s="28"/>
      <c r="B486" s="7" t="s">
        <v>455</v>
      </c>
      <c r="C486" s="8">
        <v>0</v>
      </c>
      <c r="D486" s="8">
        <v>0</v>
      </c>
      <c r="E486" s="8">
        <v>0</v>
      </c>
      <c r="F486" s="8">
        <v>0</v>
      </c>
      <c r="G486" s="9" t="str">
        <f t="shared" si="99"/>
        <v/>
      </c>
      <c r="H486" s="9" t="str">
        <f t="shared" si="100"/>
        <v/>
      </c>
      <c r="I486" s="9" t="str">
        <f t="shared" si="101"/>
        <v/>
      </c>
      <c r="J486" s="9" t="str">
        <f t="shared" si="102"/>
        <v/>
      </c>
      <c r="K486" s="9" t="str">
        <f t="shared" si="105"/>
        <v xml:space="preserve"> </v>
      </c>
      <c r="L486" s="9" t="str">
        <f t="shared" si="106"/>
        <v xml:space="preserve"> </v>
      </c>
      <c r="M486" s="9" t="str">
        <f t="shared" si="103"/>
        <v/>
      </c>
      <c r="N486" s="9" t="str">
        <f t="shared" si="104"/>
        <v/>
      </c>
    </row>
    <row r="487" spans="1:14" ht="25.5" x14ac:dyDescent="0.2">
      <c r="A487" s="28"/>
      <c r="B487" s="7" t="s">
        <v>456</v>
      </c>
      <c r="C487" s="8">
        <v>0</v>
      </c>
      <c r="D487" s="8">
        <v>0</v>
      </c>
      <c r="E487" s="8">
        <v>0</v>
      </c>
      <c r="F487" s="8">
        <v>1</v>
      </c>
      <c r="G487" s="9" t="str">
        <f t="shared" si="99"/>
        <v/>
      </c>
      <c r="H487" s="9" t="str">
        <f t="shared" si="100"/>
        <v/>
      </c>
      <c r="I487" s="9" t="str">
        <f t="shared" si="101"/>
        <v/>
      </c>
      <c r="J487" s="9">
        <f t="shared" si="102"/>
        <v>6.9881201956673651E-4</v>
      </c>
      <c r="K487" s="9" t="str">
        <f t="shared" si="105"/>
        <v xml:space="preserve"> </v>
      </c>
      <c r="L487" s="9">
        <f t="shared" si="106"/>
        <v>1</v>
      </c>
      <c r="M487" s="9" t="str">
        <f t="shared" si="103"/>
        <v/>
      </c>
      <c r="N487" s="9" t="str">
        <f t="shared" si="104"/>
        <v/>
      </c>
    </row>
    <row r="488" spans="1:14" ht="25.5" x14ac:dyDescent="0.2">
      <c r="A488" s="28"/>
      <c r="B488" s="7" t="s">
        <v>457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458</v>
      </c>
      <c r="C489" s="8">
        <v>0</v>
      </c>
      <c r="D489" s="8">
        <v>1</v>
      </c>
      <c r="E489" s="8">
        <v>0</v>
      </c>
      <c r="F489" s="8">
        <v>0</v>
      </c>
      <c r="G489" s="9" t="str">
        <f t="shared" si="99"/>
        <v/>
      </c>
      <c r="H489" s="9">
        <f t="shared" si="100"/>
        <v>4.8780487804878049E-4</v>
      </c>
      <c r="I489" s="9" t="str">
        <f t="shared" si="101"/>
        <v/>
      </c>
      <c r="J489" s="9" t="str">
        <f t="shared" si="102"/>
        <v/>
      </c>
      <c r="K489" s="9" t="str">
        <f t="shared" si="105"/>
        <v xml:space="preserve"> </v>
      </c>
      <c r="L489" s="9">
        <f t="shared" si="106"/>
        <v>-1</v>
      </c>
      <c r="M489" s="9" t="str">
        <f t="shared" si="103"/>
        <v/>
      </c>
      <c r="N489" s="9">
        <f t="shared" si="104"/>
        <v>-4.8780487804878049E-4</v>
      </c>
    </row>
    <row r="490" spans="1:14" ht="25.5" x14ac:dyDescent="0.2">
      <c r="A490" s="28"/>
      <c r="B490" s="7" t="s">
        <v>459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460</v>
      </c>
      <c r="C491" s="8">
        <v>0</v>
      </c>
      <c r="D491" s="8">
        <v>14</v>
      </c>
      <c r="E491" s="8">
        <v>0</v>
      </c>
      <c r="F491" s="8">
        <v>0</v>
      </c>
      <c r="G491" s="9" t="str">
        <f t="shared" si="99"/>
        <v/>
      </c>
      <c r="H491" s="9">
        <f t="shared" si="100"/>
        <v>6.8292682926829268E-3</v>
      </c>
      <c r="I491" s="9" t="str">
        <f t="shared" si="101"/>
        <v/>
      </c>
      <c r="J491" s="9" t="str">
        <f t="shared" si="102"/>
        <v/>
      </c>
      <c r="K491" s="9" t="str">
        <f t="shared" si="105"/>
        <v xml:space="preserve"> </v>
      </c>
      <c r="L491" s="9">
        <f t="shared" si="106"/>
        <v>-1</v>
      </c>
      <c r="M491" s="9" t="str">
        <f t="shared" si="103"/>
        <v/>
      </c>
      <c r="N491" s="9">
        <f t="shared" si="104"/>
        <v>-6.8292682926829268E-3</v>
      </c>
    </row>
    <row r="492" spans="1:14" x14ac:dyDescent="0.2">
      <c r="A492" s="28"/>
      <c r="B492" s="7" t="s">
        <v>461</v>
      </c>
      <c r="C492" s="8">
        <v>0</v>
      </c>
      <c r="D492" s="8">
        <v>0</v>
      </c>
      <c r="E492" s="8">
        <v>0</v>
      </c>
      <c r="F492" s="8">
        <v>0</v>
      </c>
      <c r="G492" s="9" t="str">
        <f t="shared" si="99"/>
        <v/>
      </c>
      <c r="H492" s="9" t="str">
        <f t="shared" si="100"/>
        <v/>
      </c>
      <c r="I492" s="9" t="str">
        <f t="shared" si="101"/>
        <v/>
      </c>
      <c r="J492" s="9" t="str">
        <f t="shared" si="102"/>
        <v/>
      </c>
      <c r="K492" s="9" t="str">
        <f t="shared" si="105"/>
        <v xml:space="preserve"> </v>
      </c>
      <c r="L492" s="9" t="str">
        <f t="shared" si="106"/>
        <v xml:space="preserve"> </v>
      </c>
      <c r="M492" s="9" t="str">
        <f t="shared" si="103"/>
        <v/>
      </c>
      <c r="N492" s="9" t="str">
        <f t="shared" si="104"/>
        <v/>
      </c>
    </row>
    <row r="493" spans="1:14" x14ac:dyDescent="0.2">
      <c r="A493" s="28"/>
      <c r="B493" s="7" t="s">
        <v>462</v>
      </c>
      <c r="C493" s="8">
        <v>1</v>
      </c>
      <c r="D493" s="8">
        <v>18</v>
      </c>
      <c r="E493" s="8">
        <v>0</v>
      </c>
      <c r="F493" s="8">
        <v>6</v>
      </c>
      <c r="G493" s="9">
        <f t="shared" si="99"/>
        <v>9.9403578528827028E-4</v>
      </c>
      <c r="H493" s="9">
        <f t="shared" si="100"/>
        <v>8.7804878048780496E-3</v>
      </c>
      <c r="I493" s="9" t="str">
        <f t="shared" si="101"/>
        <v/>
      </c>
      <c r="J493" s="9">
        <f t="shared" si="102"/>
        <v>4.1928721174004195E-3</v>
      </c>
      <c r="K493" s="9">
        <f t="shared" si="105"/>
        <v>-1</v>
      </c>
      <c r="L493" s="9">
        <f t="shared" si="106"/>
        <v>-0.66666666666666663</v>
      </c>
      <c r="M493" s="9">
        <f t="shared" si="103"/>
        <v>-9.9403578528827028E-4</v>
      </c>
      <c r="N493" s="9">
        <f t="shared" si="104"/>
        <v>-5.8536585365853658E-3</v>
      </c>
    </row>
    <row r="494" spans="1:14" x14ac:dyDescent="0.2">
      <c r="A494" s="28"/>
      <c r="B494" s="7" t="s">
        <v>463</v>
      </c>
      <c r="C494" s="8">
        <v>0</v>
      </c>
      <c r="D494" s="8">
        <v>0</v>
      </c>
      <c r="E494" s="8">
        <v>0</v>
      </c>
      <c r="F494" s="8">
        <v>0</v>
      </c>
      <c r="G494" s="9" t="str">
        <f t="shared" si="99"/>
        <v/>
      </c>
      <c r="H494" s="9" t="str">
        <f t="shared" si="100"/>
        <v/>
      </c>
      <c r="I494" s="9" t="str">
        <f t="shared" si="101"/>
        <v/>
      </c>
      <c r="J494" s="9" t="str">
        <f t="shared" si="102"/>
        <v/>
      </c>
      <c r="K494" s="9" t="str">
        <f t="shared" si="105"/>
        <v xml:space="preserve"> </v>
      </c>
      <c r="L494" s="9" t="str">
        <f t="shared" si="106"/>
        <v xml:space="preserve"> </v>
      </c>
      <c r="M494" s="9" t="str">
        <f t="shared" si="103"/>
        <v/>
      </c>
      <c r="N494" s="9" t="str">
        <f t="shared" si="104"/>
        <v/>
      </c>
    </row>
    <row r="495" spans="1:14" x14ac:dyDescent="0.2">
      <c r="A495" s="28"/>
      <c r="B495" s="7" t="s">
        <v>464</v>
      </c>
      <c r="C495" s="8">
        <v>0</v>
      </c>
      <c r="D495" s="8">
        <v>0</v>
      </c>
      <c r="E495" s="8">
        <v>0</v>
      </c>
      <c r="F495" s="8">
        <v>0</v>
      </c>
      <c r="G495" s="9" t="str">
        <f t="shared" si="99"/>
        <v/>
      </c>
      <c r="H495" s="9" t="str">
        <f t="shared" si="100"/>
        <v/>
      </c>
      <c r="I495" s="9" t="str">
        <f t="shared" si="101"/>
        <v/>
      </c>
      <c r="J495" s="9" t="str">
        <f t="shared" si="102"/>
        <v/>
      </c>
      <c r="K495" s="9" t="str">
        <f t="shared" si="105"/>
        <v xml:space="preserve"> </v>
      </c>
      <c r="L495" s="9" t="str">
        <f t="shared" si="106"/>
        <v xml:space="preserve"> </v>
      </c>
      <c r="M495" s="9" t="str">
        <f t="shared" si="103"/>
        <v/>
      </c>
      <c r="N495" s="9" t="str">
        <f t="shared" si="104"/>
        <v/>
      </c>
    </row>
    <row r="496" spans="1:14" x14ac:dyDescent="0.2">
      <c r="A496" s="28"/>
      <c r="B496" s="7" t="s">
        <v>465</v>
      </c>
      <c r="C496" s="8">
        <v>0</v>
      </c>
      <c r="D496" s="8">
        <v>2</v>
      </c>
      <c r="E496" s="8">
        <v>0</v>
      </c>
      <c r="F496" s="8">
        <v>0</v>
      </c>
      <c r="G496" s="9" t="str">
        <f t="shared" si="99"/>
        <v/>
      </c>
      <c r="H496" s="9">
        <f t="shared" si="100"/>
        <v>9.7560975609756097E-4</v>
      </c>
      <c r="I496" s="9" t="str">
        <f t="shared" si="101"/>
        <v/>
      </c>
      <c r="J496" s="9" t="str">
        <f t="shared" si="102"/>
        <v/>
      </c>
      <c r="K496" s="9" t="str">
        <f t="shared" si="105"/>
        <v xml:space="preserve"> </v>
      </c>
      <c r="L496" s="9">
        <f t="shared" si="106"/>
        <v>-1</v>
      </c>
      <c r="M496" s="9" t="str">
        <f t="shared" si="103"/>
        <v/>
      </c>
      <c r="N496" s="9">
        <f t="shared" si="104"/>
        <v>-9.7560975609756097E-4</v>
      </c>
    </row>
    <row r="497" spans="1:14" x14ac:dyDescent="0.2">
      <c r="A497" s="28"/>
      <c r="B497" s="7" t="s">
        <v>466</v>
      </c>
      <c r="C497" s="8">
        <v>0</v>
      </c>
      <c r="D497" s="8">
        <v>0</v>
      </c>
      <c r="E497" s="8">
        <v>0</v>
      </c>
      <c r="F497" s="8">
        <v>0</v>
      </c>
      <c r="G497" s="9" t="str">
        <f t="shared" si="99"/>
        <v/>
      </c>
      <c r="H497" s="9" t="str">
        <f t="shared" si="100"/>
        <v/>
      </c>
      <c r="I497" s="9" t="str">
        <f t="shared" si="101"/>
        <v/>
      </c>
      <c r="J497" s="9" t="str">
        <f t="shared" si="102"/>
        <v/>
      </c>
      <c r="K497" s="9" t="str">
        <f t="shared" si="105"/>
        <v xml:space="preserve"> </v>
      </c>
      <c r="L497" s="9" t="str">
        <f t="shared" si="106"/>
        <v xml:space="preserve"> </v>
      </c>
      <c r="M497" s="9" t="str">
        <f t="shared" si="103"/>
        <v/>
      </c>
      <c r="N497" s="9" t="str">
        <f t="shared" si="104"/>
        <v/>
      </c>
    </row>
    <row r="498" spans="1:14" x14ac:dyDescent="0.2">
      <c r="A498" s="28"/>
      <c r="B498" s="7" t="s">
        <v>467</v>
      </c>
      <c r="C498" s="8">
        <v>0</v>
      </c>
      <c r="D498" s="8">
        <v>0</v>
      </c>
      <c r="E498" s="8">
        <v>0</v>
      </c>
      <c r="F498" s="8">
        <v>0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 t="str">
        <f t="shared" si="106"/>
        <v xml:space="preserve"> 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468</v>
      </c>
      <c r="C499" s="8">
        <v>4</v>
      </c>
      <c r="D499" s="8">
        <v>68</v>
      </c>
      <c r="E499" s="8">
        <v>5</v>
      </c>
      <c r="F499" s="8">
        <v>14</v>
      </c>
      <c r="G499" s="9">
        <f t="shared" ref="G499:G562" si="107">+IF(C499=0,"",C499/C$371)</f>
        <v>3.9761431411530811E-3</v>
      </c>
      <c r="H499" s="9">
        <f t="shared" ref="H499:H562" si="108">+IF(D499=0,"",D499/D$371)</f>
        <v>3.3170731707317075E-2</v>
      </c>
      <c r="I499" s="9">
        <f t="shared" ref="I499:I562" si="109">+IF(E499=0,"",E499/E$371)</f>
        <v>6.7842605156037995E-3</v>
      </c>
      <c r="J499" s="9">
        <f t="shared" ref="J499:J562" si="110">+IF(F499=0,"",F499/F$371)</f>
        <v>9.7833682739343116E-3</v>
      </c>
      <c r="K499" s="9">
        <f t="shared" si="105"/>
        <v>0.25</v>
      </c>
      <c r="L499" s="9">
        <f t="shared" si="106"/>
        <v>-0.79411764705882348</v>
      </c>
      <c r="M499" s="9">
        <f t="shared" ref="M499:M562" si="111">+IF(OR(AND(G499=""),(K499="")),"",G499*K499)</f>
        <v>9.9403578528827028E-4</v>
      </c>
      <c r="N499" s="9">
        <f t="shared" ref="N499:N562" si="112">+IF(OR(AND(H499=""),(L499="")),"",H499*L499)</f>
        <v>-2.6341463414634145E-2</v>
      </c>
    </row>
    <row r="500" spans="1:14" x14ac:dyDescent="0.2">
      <c r="A500" s="28"/>
      <c r="B500" s="7" t="s">
        <v>469</v>
      </c>
      <c r="C500" s="8">
        <v>0</v>
      </c>
      <c r="D500" s="8">
        <v>0</v>
      </c>
      <c r="E500" s="8">
        <v>0</v>
      </c>
      <c r="F500" s="8">
        <v>0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 t="str">
        <f t="shared" ref="L500:L563" si="114">+IF(AND(D500=0,F500=0)," ",IF(D500=0,1,IF(F500=0,-1,(F500-D500)/D500)))</f>
        <v xml:space="preserve"> 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470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471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472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473</v>
      </c>
      <c r="C504" s="8">
        <v>0</v>
      </c>
      <c r="D504" s="8">
        <v>0</v>
      </c>
      <c r="E504" s="8">
        <v>0</v>
      </c>
      <c r="F504" s="8">
        <v>1</v>
      </c>
      <c r="G504" s="9" t="str">
        <f t="shared" si="107"/>
        <v/>
      </c>
      <c r="H504" s="9" t="str">
        <f t="shared" si="108"/>
        <v/>
      </c>
      <c r="I504" s="9" t="str">
        <f t="shared" si="109"/>
        <v/>
      </c>
      <c r="J504" s="9">
        <f t="shared" si="110"/>
        <v>6.9881201956673651E-4</v>
      </c>
      <c r="K504" s="9" t="str">
        <f t="shared" si="113"/>
        <v xml:space="preserve"> </v>
      </c>
      <c r="L504" s="9">
        <f t="shared" si="114"/>
        <v>1</v>
      </c>
      <c r="M504" s="9" t="str">
        <f t="shared" si="111"/>
        <v/>
      </c>
      <c r="N504" s="9" t="str">
        <f t="shared" si="112"/>
        <v/>
      </c>
    </row>
    <row r="505" spans="1:14" x14ac:dyDescent="0.2">
      <c r="A505" s="28"/>
      <c r="B505" s="7" t="s">
        <v>474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475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476</v>
      </c>
      <c r="C507" s="8">
        <v>0</v>
      </c>
      <c r="D507" s="8">
        <v>1</v>
      </c>
      <c r="E507" s="8">
        <v>0</v>
      </c>
      <c r="F507" s="8">
        <v>3</v>
      </c>
      <c r="G507" s="9" t="str">
        <f t="shared" si="107"/>
        <v/>
      </c>
      <c r="H507" s="9">
        <f t="shared" si="108"/>
        <v>4.8780487804878049E-4</v>
      </c>
      <c r="I507" s="9" t="str">
        <f t="shared" si="109"/>
        <v/>
      </c>
      <c r="J507" s="9">
        <f t="shared" si="110"/>
        <v>2.0964360587002098E-3</v>
      </c>
      <c r="K507" s="9" t="str">
        <f t="shared" si="113"/>
        <v xml:space="preserve"> </v>
      </c>
      <c r="L507" s="9">
        <f t="shared" si="114"/>
        <v>2</v>
      </c>
      <c r="M507" s="9" t="str">
        <f t="shared" si="111"/>
        <v/>
      </c>
      <c r="N507" s="9">
        <f t="shared" si="112"/>
        <v>9.7560975609756097E-4</v>
      </c>
    </row>
    <row r="508" spans="1:14" ht="25.5" x14ac:dyDescent="0.2">
      <c r="A508" s="28"/>
      <c r="B508" s="7" t="s">
        <v>477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478</v>
      </c>
      <c r="C509" s="8">
        <v>0</v>
      </c>
      <c r="D509" s="8">
        <v>0</v>
      </c>
      <c r="E509" s="8">
        <v>0</v>
      </c>
      <c r="F509" s="8">
        <v>0</v>
      </c>
      <c r="G509" s="9" t="str">
        <f t="shared" si="107"/>
        <v/>
      </c>
      <c r="H509" s="9" t="str">
        <f t="shared" si="108"/>
        <v/>
      </c>
      <c r="I509" s="9" t="str">
        <f t="shared" si="109"/>
        <v/>
      </c>
      <c r="J509" s="9" t="str">
        <f t="shared" si="110"/>
        <v/>
      </c>
      <c r="K509" s="9" t="str">
        <f t="shared" si="113"/>
        <v xml:space="preserve"> </v>
      </c>
      <c r="L509" s="9" t="str">
        <f t="shared" si="114"/>
        <v xml:space="preserve"> </v>
      </c>
      <c r="M509" s="9" t="str">
        <f t="shared" si="111"/>
        <v/>
      </c>
      <c r="N509" s="9" t="str">
        <f t="shared" si="112"/>
        <v/>
      </c>
    </row>
    <row r="510" spans="1:14" x14ac:dyDescent="0.2">
      <c r="A510" s="28"/>
      <c r="B510" s="7" t="s">
        <v>479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480</v>
      </c>
      <c r="C511" s="8">
        <v>0</v>
      </c>
      <c r="D511" s="8">
        <v>0</v>
      </c>
      <c r="E511" s="8">
        <v>0</v>
      </c>
      <c r="F511" s="8">
        <v>0</v>
      </c>
      <c r="G511" s="9" t="str">
        <f t="shared" si="107"/>
        <v/>
      </c>
      <c r="H511" s="9" t="str">
        <f t="shared" si="108"/>
        <v/>
      </c>
      <c r="I511" s="9" t="str">
        <f t="shared" si="109"/>
        <v/>
      </c>
      <c r="J511" s="9" t="str">
        <f t="shared" si="110"/>
        <v/>
      </c>
      <c r="K511" s="9" t="str">
        <f t="shared" si="113"/>
        <v xml:space="preserve"> </v>
      </c>
      <c r="L511" s="9" t="str">
        <f t="shared" si="114"/>
        <v xml:space="preserve"> </v>
      </c>
      <c r="M511" s="9" t="str">
        <f t="shared" si="111"/>
        <v/>
      </c>
      <c r="N511" s="9" t="str">
        <f t="shared" si="112"/>
        <v/>
      </c>
    </row>
    <row r="512" spans="1:14" x14ac:dyDescent="0.2">
      <c r="A512" s="28"/>
      <c r="B512" s="7" t="s">
        <v>481</v>
      </c>
      <c r="C512" s="8">
        <v>0</v>
      </c>
      <c r="D512" s="8">
        <v>3</v>
      </c>
      <c r="E512" s="8">
        <v>0</v>
      </c>
      <c r="F512" s="8">
        <v>4</v>
      </c>
      <c r="G512" s="9" t="str">
        <f t="shared" si="107"/>
        <v/>
      </c>
      <c r="H512" s="9">
        <f t="shared" si="108"/>
        <v>1.4634146341463415E-3</v>
      </c>
      <c r="I512" s="9" t="str">
        <f t="shared" si="109"/>
        <v/>
      </c>
      <c r="J512" s="9">
        <f t="shared" si="110"/>
        <v>2.7952480782669461E-3</v>
      </c>
      <c r="K512" s="9" t="str">
        <f t="shared" si="113"/>
        <v xml:space="preserve"> </v>
      </c>
      <c r="L512" s="9">
        <f t="shared" si="114"/>
        <v>0.33333333333333331</v>
      </c>
      <c r="M512" s="9" t="str">
        <f t="shared" si="111"/>
        <v/>
      </c>
      <c r="N512" s="9">
        <f t="shared" si="112"/>
        <v>4.8780487804878049E-4</v>
      </c>
    </row>
    <row r="513" spans="1:14" x14ac:dyDescent="0.2">
      <c r="A513" s="28"/>
      <c r="B513" s="7" t="s">
        <v>482</v>
      </c>
      <c r="C513" s="8">
        <v>0</v>
      </c>
      <c r="D513" s="8">
        <v>0</v>
      </c>
      <c r="E513" s="8">
        <v>0</v>
      </c>
      <c r="F513" s="8">
        <v>1</v>
      </c>
      <c r="G513" s="9" t="str">
        <f t="shared" si="107"/>
        <v/>
      </c>
      <c r="H513" s="9" t="str">
        <f t="shared" si="108"/>
        <v/>
      </c>
      <c r="I513" s="9" t="str">
        <f t="shared" si="109"/>
        <v/>
      </c>
      <c r="J513" s="9">
        <f t="shared" si="110"/>
        <v>6.9881201956673651E-4</v>
      </c>
      <c r="K513" s="9" t="str">
        <f t="shared" si="113"/>
        <v xml:space="preserve"> </v>
      </c>
      <c r="L513" s="9">
        <f t="shared" si="114"/>
        <v>1</v>
      </c>
      <c r="M513" s="9" t="str">
        <f t="shared" si="111"/>
        <v/>
      </c>
      <c r="N513" s="9" t="str">
        <f t="shared" si="112"/>
        <v/>
      </c>
    </row>
    <row r="514" spans="1:14" x14ac:dyDescent="0.2">
      <c r="A514" s="28"/>
      <c r="B514" s="7" t="s">
        <v>483</v>
      </c>
      <c r="C514" s="8">
        <v>0</v>
      </c>
      <c r="D514" s="8">
        <v>0</v>
      </c>
      <c r="E514" s="8">
        <v>0</v>
      </c>
      <c r="F514" s="8">
        <v>1</v>
      </c>
      <c r="G514" s="9" t="str">
        <f t="shared" si="107"/>
        <v/>
      </c>
      <c r="H514" s="9" t="str">
        <f t="shared" si="108"/>
        <v/>
      </c>
      <c r="I514" s="9" t="str">
        <f t="shared" si="109"/>
        <v/>
      </c>
      <c r="J514" s="9">
        <f t="shared" si="110"/>
        <v>6.9881201956673651E-4</v>
      </c>
      <c r="K514" s="9" t="str">
        <f t="shared" si="113"/>
        <v xml:space="preserve"> </v>
      </c>
      <c r="L514" s="9">
        <f t="shared" si="114"/>
        <v>1</v>
      </c>
      <c r="M514" s="9" t="str">
        <f t="shared" si="111"/>
        <v/>
      </c>
      <c r="N514" s="9" t="str">
        <f t="shared" si="112"/>
        <v/>
      </c>
    </row>
    <row r="515" spans="1:14" x14ac:dyDescent="0.2">
      <c r="A515" s="28"/>
      <c r="B515" s="7" t="s">
        <v>484</v>
      </c>
      <c r="C515" s="8">
        <v>0</v>
      </c>
      <c r="D515" s="8">
        <v>0</v>
      </c>
      <c r="E515" s="8">
        <v>0</v>
      </c>
      <c r="F515" s="8">
        <v>0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 t="str">
        <f t="shared" si="114"/>
        <v xml:space="preserve"> 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485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486</v>
      </c>
      <c r="C517" s="8">
        <v>0</v>
      </c>
      <c r="D517" s="8">
        <v>2</v>
      </c>
      <c r="E517" s="8">
        <v>0</v>
      </c>
      <c r="F517" s="8">
        <v>0</v>
      </c>
      <c r="G517" s="9" t="str">
        <f t="shared" si="107"/>
        <v/>
      </c>
      <c r="H517" s="9">
        <f t="shared" si="108"/>
        <v>9.7560975609756097E-4</v>
      </c>
      <c r="I517" s="9" t="str">
        <f t="shared" si="109"/>
        <v/>
      </c>
      <c r="J517" s="9" t="str">
        <f t="shared" si="110"/>
        <v/>
      </c>
      <c r="K517" s="9" t="str">
        <f t="shared" si="113"/>
        <v xml:space="preserve"> </v>
      </c>
      <c r="L517" s="9">
        <f t="shared" si="114"/>
        <v>-1</v>
      </c>
      <c r="M517" s="9" t="str">
        <f t="shared" si="111"/>
        <v/>
      </c>
      <c r="N517" s="9">
        <f t="shared" si="112"/>
        <v>-9.7560975609756097E-4</v>
      </c>
    </row>
    <row r="518" spans="1:14" x14ac:dyDescent="0.2">
      <c r="A518" s="28"/>
      <c r="B518" s="7" t="s">
        <v>487</v>
      </c>
      <c r="C518" s="8">
        <v>0</v>
      </c>
      <c r="D518" s="8">
        <v>4</v>
      </c>
      <c r="E518" s="8">
        <v>0</v>
      </c>
      <c r="F518" s="8">
        <v>0</v>
      </c>
      <c r="G518" s="9" t="str">
        <f t="shared" si="107"/>
        <v/>
      </c>
      <c r="H518" s="9">
        <f t="shared" si="108"/>
        <v>1.9512195121951219E-3</v>
      </c>
      <c r="I518" s="9" t="str">
        <f t="shared" si="109"/>
        <v/>
      </c>
      <c r="J518" s="9" t="str">
        <f t="shared" si="110"/>
        <v/>
      </c>
      <c r="K518" s="9" t="str">
        <f t="shared" si="113"/>
        <v xml:space="preserve"> </v>
      </c>
      <c r="L518" s="9">
        <f t="shared" si="114"/>
        <v>-1</v>
      </c>
      <c r="M518" s="9" t="str">
        <f t="shared" si="111"/>
        <v/>
      </c>
      <c r="N518" s="9">
        <f t="shared" si="112"/>
        <v>-1.9512195121951219E-3</v>
      </c>
    </row>
    <row r="519" spans="1:14" ht="24" customHeight="1" x14ac:dyDescent="0.2">
      <c r="A519" s="28"/>
      <c r="B519" s="7" t="s">
        <v>488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489</v>
      </c>
      <c r="C520" s="8">
        <v>0</v>
      </c>
      <c r="D520" s="8">
        <v>0</v>
      </c>
      <c r="E520" s="8">
        <v>0</v>
      </c>
      <c r="F520" s="8">
        <v>0</v>
      </c>
      <c r="G520" s="9" t="str">
        <f t="shared" si="107"/>
        <v/>
      </c>
      <c r="H520" s="9" t="str">
        <f t="shared" si="108"/>
        <v/>
      </c>
      <c r="I520" s="9" t="str">
        <f t="shared" si="109"/>
        <v/>
      </c>
      <c r="J520" s="9" t="str">
        <f t="shared" si="110"/>
        <v/>
      </c>
      <c r="K520" s="9" t="str">
        <f t="shared" si="113"/>
        <v xml:space="preserve"> </v>
      </c>
      <c r="L520" s="9" t="str">
        <f t="shared" si="114"/>
        <v xml:space="preserve"> </v>
      </c>
      <c r="M520" s="9" t="str">
        <f t="shared" si="111"/>
        <v/>
      </c>
      <c r="N520" s="9" t="str">
        <f t="shared" si="112"/>
        <v/>
      </c>
    </row>
    <row r="521" spans="1:14" ht="27.75" customHeight="1" x14ac:dyDescent="0.2">
      <c r="A521" s="28"/>
      <c r="B521" s="7" t="s">
        <v>490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491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492</v>
      </c>
      <c r="C523" s="8">
        <v>1</v>
      </c>
      <c r="D523" s="8">
        <v>9</v>
      </c>
      <c r="E523" s="8">
        <v>0</v>
      </c>
      <c r="F523" s="8">
        <v>1</v>
      </c>
      <c r="G523" s="9">
        <f t="shared" si="107"/>
        <v>9.9403578528827028E-4</v>
      </c>
      <c r="H523" s="9">
        <f t="shared" si="108"/>
        <v>4.3902439024390248E-3</v>
      </c>
      <c r="I523" s="9" t="str">
        <f t="shared" si="109"/>
        <v/>
      </c>
      <c r="J523" s="9">
        <f t="shared" si="110"/>
        <v>6.9881201956673651E-4</v>
      </c>
      <c r="K523" s="9">
        <f t="shared" si="113"/>
        <v>-1</v>
      </c>
      <c r="L523" s="9">
        <f t="shared" si="114"/>
        <v>-0.88888888888888884</v>
      </c>
      <c r="M523" s="9">
        <f t="shared" si="111"/>
        <v>-9.9403578528827028E-4</v>
      </c>
      <c r="N523" s="9">
        <f t="shared" si="112"/>
        <v>-3.9024390243902439E-3</v>
      </c>
    </row>
    <row r="524" spans="1:14" ht="25.5" x14ac:dyDescent="0.2">
      <c r="A524" s="28"/>
      <c r="B524" s="7" t="s">
        <v>493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494</v>
      </c>
      <c r="C525" s="8">
        <v>0</v>
      </c>
      <c r="D525" s="8">
        <v>0</v>
      </c>
      <c r="E525" s="8">
        <v>1</v>
      </c>
      <c r="F525" s="8">
        <v>0</v>
      </c>
      <c r="G525" s="9" t="str">
        <f t="shared" si="107"/>
        <v/>
      </c>
      <c r="H525" s="9" t="str">
        <f t="shared" si="108"/>
        <v/>
      </c>
      <c r="I525" s="9">
        <f t="shared" si="109"/>
        <v>1.3568521031207597E-3</v>
      </c>
      <c r="J525" s="9" t="str">
        <f t="shared" si="110"/>
        <v/>
      </c>
      <c r="K525" s="9">
        <f t="shared" si="113"/>
        <v>1</v>
      </c>
      <c r="L525" s="9" t="str">
        <f t="shared" si="114"/>
        <v xml:space="preserve"> </v>
      </c>
      <c r="M525" s="9" t="str">
        <f t="shared" si="111"/>
        <v/>
      </c>
      <c r="N525" s="9" t="str">
        <f t="shared" si="112"/>
        <v/>
      </c>
    </row>
    <row r="526" spans="1:14" ht="25.5" x14ac:dyDescent="0.2">
      <c r="A526" s="28"/>
      <c r="B526" s="7" t="s">
        <v>495</v>
      </c>
      <c r="C526" s="8">
        <v>0</v>
      </c>
      <c r="D526" s="8">
        <v>1</v>
      </c>
      <c r="E526" s="8">
        <v>0</v>
      </c>
      <c r="F526" s="8">
        <v>0</v>
      </c>
      <c r="G526" s="9" t="str">
        <f t="shared" si="107"/>
        <v/>
      </c>
      <c r="H526" s="9">
        <f t="shared" si="108"/>
        <v>4.8780487804878049E-4</v>
      </c>
      <c r="I526" s="9" t="str">
        <f t="shared" si="109"/>
        <v/>
      </c>
      <c r="J526" s="9" t="str">
        <f t="shared" si="110"/>
        <v/>
      </c>
      <c r="K526" s="9" t="str">
        <f t="shared" si="113"/>
        <v xml:space="preserve"> </v>
      </c>
      <c r="L526" s="9">
        <f t="shared" si="114"/>
        <v>-1</v>
      </c>
      <c r="M526" s="9" t="str">
        <f t="shared" si="111"/>
        <v/>
      </c>
      <c r="N526" s="9">
        <f t="shared" si="112"/>
        <v>-4.8780487804878049E-4</v>
      </c>
    </row>
    <row r="527" spans="1:14" ht="25.5" x14ac:dyDescent="0.2">
      <c r="A527" s="28"/>
      <c r="B527" s="7" t="s">
        <v>496</v>
      </c>
      <c r="C527" s="8">
        <v>0</v>
      </c>
      <c r="D527" s="8">
        <v>1</v>
      </c>
      <c r="E527" s="8">
        <v>0</v>
      </c>
      <c r="F527" s="8">
        <v>4</v>
      </c>
      <c r="G527" s="9" t="str">
        <f t="shared" si="107"/>
        <v/>
      </c>
      <c r="H527" s="9">
        <f t="shared" si="108"/>
        <v>4.8780487804878049E-4</v>
      </c>
      <c r="I527" s="9" t="str">
        <f t="shared" si="109"/>
        <v/>
      </c>
      <c r="J527" s="9">
        <f t="shared" si="110"/>
        <v>2.7952480782669461E-3</v>
      </c>
      <c r="K527" s="9" t="str">
        <f t="shared" si="113"/>
        <v xml:space="preserve"> </v>
      </c>
      <c r="L527" s="9">
        <f t="shared" si="114"/>
        <v>3</v>
      </c>
      <c r="M527" s="9" t="str">
        <f t="shared" si="111"/>
        <v/>
      </c>
      <c r="N527" s="9">
        <f t="shared" si="112"/>
        <v>1.4634146341463415E-3</v>
      </c>
    </row>
    <row r="528" spans="1:14" x14ac:dyDescent="0.2">
      <c r="A528" s="28"/>
      <c r="B528" s="7" t="s">
        <v>497</v>
      </c>
      <c r="C528" s="8">
        <v>0</v>
      </c>
      <c r="D528" s="8">
        <v>2</v>
      </c>
      <c r="E528" s="8">
        <v>0</v>
      </c>
      <c r="F528" s="8">
        <v>1</v>
      </c>
      <c r="G528" s="9" t="str">
        <f t="shared" si="107"/>
        <v/>
      </c>
      <c r="H528" s="9">
        <f t="shared" si="108"/>
        <v>9.7560975609756097E-4</v>
      </c>
      <c r="I528" s="9" t="str">
        <f t="shared" si="109"/>
        <v/>
      </c>
      <c r="J528" s="9">
        <f t="shared" si="110"/>
        <v>6.9881201956673651E-4</v>
      </c>
      <c r="K528" s="9" t="str">
        <f t="shared" si="113"/>
        <v xml:space="preserve"> </v>
      </c>
      <c r="L528" s="9">
        <f t="shared" si="114"/>
        <v>-0.5</v>
      </c>
      <c r="M528" s="9" t="str">
        <f t="shared" si="111"/>
        <v/>
      </c>
      <c r="N528" s="9">
        <f t="shared" si="112"/>
        <v>-4.8780487804878049E-4</v>
      </c>
    </row>
    <row r="529" spans="1:14" x14ac:dyDescent="0.2">
      <c r="A529" s="28" t="s">
        <v>670</v>
      </c>
      <c r="B529" s="7" t="s">
        <v>498</v>
      </c>
      <c r="C529" s="8">
        <v>0</v>
      </c>
      <c r="D529" s="8">
        <v>0</v>
      </c>
      <c r="E529" s="8">
        <v>0</v>
      </c>
      <c r="F529" s="8">
        <v>0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 t="str">
        <f t="shared" si="114"/>
        <v xml:space="preserve"> 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499</v>
      </c>
      <c r="C530" s="8">
        <v>0</v>
      </c>
      <c r="D530" s="8">
        <v>0</v>
      </c>
      <c r="E530" s="8">
        <v>0</v>
      </c>
      <c r="F530" s="8">
        <v>1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>
        <f t="shared" si="110"/>
        <v>6.9881201956673651E-4</v>
      </c>
      <c r="K530" s="9" t="str">
        <f t="shared" si="113"/>
        <v xml:space="preserve"> </v>
      </c>
      <c r="L530" s="9">
        <f t="shared" si="114"/>
        <v>1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500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501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502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503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504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505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506</v>
      </c>
      <c r="C537" s="8">
        <v>0</v>
      </c>
      <c r="D537" s="8">
        <v>0</v>
      </c>
      <c r="E537" s="8">
        <v>0</v>
      </c>
      <c r="F537" s="8">
        <v>0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 t="str">
        <f t="shared" si="113"/>
        <v xml:space="preserve"> </v>
      </c>
      <c r="L537" s="9" t="str">
        <f t="shared" si="114"/>
        <v xml:space="preserve"> 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507</v>
      </c>
      <c r="C538" s="8">
        <v>0</v>
      </c>
      <c r="D538" s="8">
        <v>0</v>
      </c>
      <c r="E538" s="8">
        <v>0</v>
      </c>
      <c r="F538" s="8">
        <v>0</v>
      </c>
      <c r="G538" s="9" t="str">
        <f t="shared" si="107"/>
        <v/>
      </c>
      <c r="H538" s="9" t="str">
        <f t="shared" si="108"/>
        <v/>
      </c>
      <c r="I538" s="9" t="str">
        <f t="shared" si="109"/>
        <v/>
      </c>
      <c r="J538" s="9" t="str">
        <f t="shared" si="110"/>
        <v/>
      </c>
      <c r="K538" s="9" t="str">
        <f t="shared" si="113"/>
        <v xml:space="preserve"> </v>
      </c>
      <c r="L538" s="9" t="str">
        <f t="shared" si="114"/>
        <v xml:space="preserve"> 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508</v>
      </c>
      <c r="C539" s="8">
        <v>2</v>
      </c>
      <c r="D539" s="8">
        <v>1</v>
      </c>
      <c r="E539" s="8">
        <v>0</v>
      </c>
      <c r="F539" s="8">
        <v>0</v>
      </c>
      <c r="G539" s="9">
        <f t="shared" si="107"/>
        <v>1.9880715705765406E-3</v>
      </c>
      <c r="H539" s="9">
        <f t="shared" si="108"/>
        <v>4.8780487804878049E-4</v>
      </c>
      <c r="I539" s="9" t="str">
        <f t="shared" si="109"/>
        <v/>
      </c>
      <c r="J539" s="9" t="str">
        <f t="shared" si="110"/>
        <v/>
      </c>
      <c r="K539" s="9">
        <f t="shared" si="113"/>
        <v>-1</v>
      </c>
      <c r="L539" s="9">
        <f t="shared" si="114"/>
        <v>-1</v>
      </c>
      <c r="M539" s="9">
        <f t="shared" si="111"/>
        <v>-1.9880715705765406E-3</v>
      </c>
      <c r="N539" s="9">
        <f t="shared" si="112"/>
        <v>-4.8780487804878049E-4</v>
      </c>
    </row>
    <row r="540" spans="1:14" x14ac:dyDescent="0.2">
      <c r="A540" s="28"/>
      <c r="B540" s="7" t="s">
        <v>509</v>
      </c>
      <c r="C540" s="8">
        <v>0</v>
      </c>
      <c r="D540" s="8">
        <v>0</v>
      </c>
      <c r="E540" s="8">
        <v>1</v>
      </c>
      <c r="F540" s="8">
        <v>0</v>
      </c>
      <c r="G540" s="9" t="str">
        <f t="shared" si="107"/>
        <v/>
      </c>
      <c r="H540" s="9" t="str">
        <f t="shared" si="108"/>
        <v/>
      </c>
      <c r="I540" s="9">
        <f t="shared" si="109"/>
        <v>1.3568521031207597E-3</v>
      </c>
      <c r="J540" s="9" t="str">
        <f t="shared" si="110"/>
        <v/>
      </c>
      <c r="K540" s="9">
        <f t="shared" si="113"/>
        <v>1</v>
      </c>
      <c r="L540" s="9" t="str">
        <f t="shared" si="114"/>
        <v xml:space="preserve"> </v>
      </c>
      <c r="M540" s="9" t="str">
        <f t="shared" si="111"/>
        <v/>
      </c>
      <c r="N540" s="9" t="str">
        <f t="shared" si="112"/>
        <v/>
      </c>
    </row>
    <row r="541" spans="1:14" ht="38.25" x14ac:dyDescent="0.2">
      <c r="A541" s="28"/>
      <c r="B541" s="7" t="s">
        <v>510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511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512</v>
      </c>
      <c r="C543" s="8">
        <v>0</v>
      </c>
      <c r="D543" s="8">
        <v>0</v>
      </c>
      <c r="E543" s="8">
        <v>0</v>
      </c>
      <c r="F543" s="8">
        <v>0</v>
      </c>
      <c r="G543" s="9" t="str">
        <f t="shared" si="107"/>
        <v/>
      </c>
      <c r="H543" s="9" t="str">
        <f t="shared" si="108"/>
        <v/>
      </c>
      <c r="I543" s="9" t="str">
        <f t="shared" si="109"/>
        <v/>
      </c>
      <c r="J543" s="9" t="str">
        <f t="shared" si="110"/>
        <v/>
      </c>
      <c r="K543" s="9" t="str">
        <f t="shared" si="113"/>
        <v xml:space="preserve"> </v>
      </c>
      <c r="L543" s="9" t="str">
        <f t="shared" si="114"/>
        <v xml:space="preserve"> 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513</v>
      </c>
      <c r="C544" s="8">
        <v>0</v>
      </c>
      <c r="D544" s="8">
        <v>0</v>
      </c>
      <c r="E544" s="8">
        <v>0</v>
      </c>
      <c r="F544" s="8">
        <v>0</v>
      </c>
      <c r="G544" s="9" t="str">
        <f t="shared" si="107"/>
        <v/>
      </c>
      <c r="H544" s="9" t="str">
        <f t="shared" si="108"/>
        <v/>
      </c>
      <c r="I544" s="9" t="str">
        <f t="shared" si="109"/>
        <v/>
      </c>
      <c r="J544" s="9" t="str">
        <f t="shared" si="110"/>
        <v/>
      </c>
      <c r="K544" s="9" t="str">
        <f t="shared" si="113"/>
        <v xml:space="preserve"> </v>
      </c>
      <c r="L544" s="9" t="str">
        <f t="shared" si="114"/>
        <v xml:space="preserve"> </v>
      </c>
      <c r="M544" s="9" t="str">
        <f t="shared" si="111"/>
        <v/>
      </c>
      <c r="N544" s="9" t="str">
        <f t="shared" si="112"/>
        <v/>
      </c>
    </row>
    <row r="545" spans="1:14" x14ac:dyDescent="0.2">
      <c r="A545" s="28"/>
      <c r="B545" s="7" t="s">
        <v>514</v>
      </c>
      <c r="C545" s="8">
        <v>10</v>
      </c>
      <c r="D545" s="8">
        <v>5</v>
      </c>
      <c r="E545" s="8">
        <v>0</v>
      </c>
      <c r="F545" s="8">
        <v>12</v>
      </c>
      <c r="G545" s="9">
        <f t="shared" si="107"/>
        <v>9.9403578528827041E-3</v>
      </c>
      <c r="H545" s="9">
        <f t="shared" si="108"/>
        <v>2.4390243902439024E-3</v>
      </c>
      <c r="I545" s="9" t="str">
        <f t="shared" si="109"/>
        <v/>
      </c>
      <c r="J545" s="9">
        <f t="shared" si="110"/>
        <v>8.385744234800839E-3</v>
      </c>
      <c r="K545" s="9">
        <f t="shared" si="113"/>
        <v>-1</v>
      </c>
      <c r="L545" s="9">
        <f t="shared" si="114"/>
        <v>1.4</v>
      </c>
      <c r="M545" s="9">
        <f t="shared" si="111"/>
        <v>-9.9403578528827041E-3</v>
      </c>
      <c r="N545" s="9">
        <f t="shared" si="112"/>
        <v>3.4146341463414634E-3</v>
      </c>
    </row>
    <row r="546" spans="1:14" ht="25.5" x14ac:dyDescent="0.2">
      <c r="A546" s="28"/>
      <c r="B546" s="7" t="s">
        <v>515</v>
      </c>
      <c r="C546" s="8">
        <v>3</v>
      </c>
      <c r="D546" s="8">
        <v>1</v>
      </c>
      <c r="E546" s="8">
        <v>0</v>
      </c>
      <c r="F546" s="8">
        <v>0</v>
      </c>
      <c r="G546" s="9">
        <f t="shared" si="107"/>
        <v>2.982107355864811E-3</v>
      </c>
      <c r="H546" s="9">
        <f t="shared" si="108"/>
        <v>4.8780487804878049E-4</v>
      </c>
      <c r="I546" s="9" t="str">
        <f t="shared" si="109"/>
        <v/>
      </c>
      <c r="J546" s="9" t="str">
        <f t="shared" si="110"/>
        <v/>
      </c>
      <c r="K546" s="9">
        <f t="shared" si="113"/>
        <v>-1</v>
      </c>
      <c r="L546" s="9">
        <f t="shared" si="114"/>
        <v>-1</v>
      </c>
      <c r="M546" s="9">
        <f t="shared" si="111"/>
        <v>-2.982107355864811E-3</v>
      </c>
      <c r="N546" s="9">
        <f t="shared" si="112"/>
        <v>-4.8780487804878049E-4</v>
      </c>
    </row>
    <row r="547" spans="1:14" ht="25.5" x14ac:dyDescent="0.2">
      <c r="A547" s="28"/>
      <c r="B547" s="7" t="s">
        <v>516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517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518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519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520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521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522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523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524</v>
      </c>
      <c r="C555" s="8">
        <v>0</v>
      </c>
      <c r="D555" s="8">
        <v>0</v>
      </c>
      <c r="E555" s="8">
        <v>0</v>
      </c>
      <c r="F555" s="8">
        <v>7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>
        <f t="shared" si="110"/>
        <v>4.8916841369671558E-3</v>
      </c>
      <c r="K555" s="9" t="str">
        <f t="shared" si="113"/>
        <v xml:space="preserve"> </v>
      </c>
      <c r="L555" s="9">
        <f t="shared" si="114"/>
        <v>1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525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526</v>
      </c>
      <c r="C557" s="8">
        <v>0</v>
      </c>
      <c r="D557" s="8">
        <v>0</v>
      </c>
      <c r="E557" s="8">
        <v>0</v>
      </c>
      <c r="F557" s="8">
        <v>0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 t="str">
        <f t="shared" si="114"/>
        <v xml:space="preserve"> 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527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528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529</v>
      </c>
      <c r="C560" s="8">
        <v>0</v>
      </c>
      <c r="D560" s="8">
        <v>0</v>
      </c>
      <c r="E560" s="8">
        <v>0</v>
      </c>
      <c r="F560" s="8">
        <v>0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530</v>
      </c>
      <c r="C561" s="8">
        <v>0</v>
      </c>
      <c r="D561" s="8">
        <v>2</v>
      </c>
      <c r="E561" s="8">
        <v>0</v>
      </c>
      <c r="F561" s="8">
        <v>0</v>
      </c>
      <c r="G561" s="9" t="str">
        <f t="shared" si="107"/>
        <v/>
      </c>
      <c r="H561" s="9">
        <f t="shared" si="108"/>
        <v>9.7560975609756097E-4</v>
      </c>
      <c r="I561" s="9" t="str">
        <f t="shared" si="109"/>
        <v/>
      </c>
      <c r="J561" s="9" t="str">
        <f t="shared" si="110"/>
        <v/>
      </c>
      <c r="K561" s="9" t="str">
        <f t="shared" si="113"/>
        <v xml:space="preserve"> </v>
      </c>
      <c r="L561" s="9">
        <f t="shared" si="114"/>
        <v>-1</v>
      </c>
      <c r="M561" s="9" t="str">
        <f t="shared" si="111"/>
        <v/>
      </c>
      <c r="N561" s="9">
        <f t="shared" si="112"/>
        <v>-9.7560975609756097E-4</v>
      </c>
    </row>
    <row r="562" spans="1:14" x14ac:dyDescent="0.2">
      <c r="A562" s="28"/>
      <c r="B562" s="7" t="s">
        <v>531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532</v>
      </c>
      <c r="C563" s="8">
        <v>0</v>
      </c>
      <c r="D563" s="8">
        <v>1</v>
      </c>
      <c r="E563" s="8">
        <v>0</v>
      </c>
      <c r="F563" s="8">
        <v>0</v>
      </c>
      <c r="G563" s="9" t="str">
        <f t="shared" ref="G563:G604" si="115">+IF(C563=0,"",C563/C$371)</f>
        <v/>
      </c>
      <c r="H563" s="9">
        <f t="shared" ref="H563:H604" si="116">+IF(D563=0,"",D563/D$371)</f>
        <v>4.8780487804878049E-4</v>
      </c>
      <c r="I563" s="9" t="str">
        <f t="shared" ref="I563:I604" si="117">+IF(E563=0,"",E563/E$371)</f>
        <v/>
      </c>
      <c r="J563" s="9" t="str">
        <f t="shared" ref="J563:J604" si="118">+IF(F563=0,"",F563/F$371)</f>
        <v/>
      </c>
      <c r="K563" s="9" t="str">
        <f t="shared" si="113"/>
        <v xml:space="preserve"> </v>
      </c>
      <c r="L563" s="9">
        <f t="shared" si="114"/>
        <v>-1</v>
      </c>
      <c r="M563" s="9" t="str">
        <f t="shared" ref="M563:M604" si="119">+IF(OR(AND(G563=""),(K563="")),"",G563*K563)</f>
        <v/>
      </c>
      <c r="N563" s="9">
        <f t="shared" ref="N563:N604" si="120">+IF(OR(AND(H563=""),(L563="")),"",H563*L563)</f>
        <v>-4.8780487804878049E-4</v>
      </c>
    </row>
    <row r="564" spans="1:14" x14ac:dyDescent="0.2">
      <c r="A564" s="28"/>
      <c r="B564" s="7" t="s">
        <v>533</v>
      </c>
      <c r="C564" s="8">
        <v>1</v>
      </c>
      <c r="D564" s="8">
        <v>7</v>
      </c>
      <c r="E564" s="8">
        <v>1</v>
      </c>
      <c r="F564" s="8">
        <v>6</v>
      </c>
      <c r="G564" s="9">
        <f t="shared" si="115"/>
        <v>9.9403578528827028E-4</v>
      </c>
      <c r="H564" s="9">
        <f t="shared" si="116"/>
        <v>3.4146341463414634E-3</v>
      </c>
      <c r="I564" s="9">
        <f t="shared" si="117"/>
        <v>1.3568521031207597E-3</v>
      </c>
      <c r="J564" s="9">
        <f t="shared" si="118"/>
        <v>4.1928721174004195E-3</v>
      </c>
      <c r="K564" s="9">
        <f t="shared" ref="K564:K604" si="121">+IF(AND(C564=0,E564=0)," ",IF(C564=0,1,IF(E564=0,-1,(E564-C564)/C564)))</f>
        <v>0</v>
      </c>
      <c r="L564" s="9">
        <f t="shared" ref="L564:L604" si="122">+IF(AND(D564=0,F564=0)," ",IF(D564=0,1,IF(F564=0,-1,(F564-D564)/D564)))</f>
        <v>-0.14285714285714285</v>
      </c>
      <c r="M564" s="9">
        <f t="shared" si="119"/>
        <v>0</v>
      </c>
      <c r="N564" s="9">
        <f t="shared" si="120"/>
        <v>-4.8780487804878049E-4</v>
      </c>
    </row>
    <row r="565" spans="1:14" ht="25.5" x14ac:dyDescent="0.2">
      <c r="A565" s="28"/>
      <c r="B565" s="7" t="s">
        <v>534</v>
      </c>
      <c r="C565" s="8">
        <v>0</v>
      </c>
      <c r="D565" s="8">
        <v>1</v>
      </c>
      <c r="E565" s="8">
        <v>0</v>
      </c>
      <c r="F565" s="8">
        <v>0</v>
      </c>
      <c r="G565" s="9" t="str">
        <f t="shared" si="115"/>
        <v/>
      </c>
      <c r="H565" s="9">
        <f t="shared" si="116"/>
        <v>4.8780487804878049E-4</v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>
        <f t="shared" si="122"/>
        <v>-1</v>
      </c>
      <c r="M565" s="9" t="str">
        <f t="shared" si="119"/>
        <v/>
      </c>
      <c r="N565" s="9">
        <f t="shared" si="120"/>
        <v>-4.8780487804878049E-4</v>
      </c>
    </row>
    <row r="566" spans="1:14" x14ac:dyDescent="0.2">
      <c r="A566" s="28"/>
      <c r="B566" s="7" t="s">
        <v>535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536</v>
      </c>
      <c r="C567" s="8">
        <v>1</v>
      </c>
      <c r="D567" s="8">
        <v>7</v>
      </c>
      <c r="E567" s="8">
        <v>21</v>
      </c>
      <c r="F567" s="8">
        <v>134</v>
      </c>
      <c r="G567" s="9">
        <f t="shared" si="115"/>
        <v>9.9403578528827028E-4</v>
      </c>
      <c r="H567" s="9">
        <f t="shared" si="116"/>
        <v>3.4146341463414634E-3</v>
      </c>
      <c r="I567" s="9">
        <f t="shared" si="117"/>
        <v>2.8493894165535955E-2</v>
      </c>
      <c r="J567" s="9">
        <f t="shared" si="118"/>
        <v>9.3640810621942697E-2</v>
      </c>
      <c r="K567" s="9">
        <f t="shared" si="121"/>
        <v>20</v>
      </c>
      <c r="L567" s="9">
        <f t="shared" si="122"/>
        <v>18.142857142857142</v>
      </c>
      <c r="M567" s="9">
        <f t="shared" si="119"/>
        <v>1.9880715705765405E-2</v>
      </c>
      <c r="N567" s="9">
        <f t="shared" si="120"/>
        <v>6.1951219512195121E-2</v>
      </c>
    </row>
    <row r="568" spans="1:14" x14ac:dyDescent="0.2">
      <c r="A568" s="28"/>
      <c r="B568" s="7" t="s">
        <v>537</v>
      </c>
      <c r="C568" s="8">
        <v>0</v>
      </c>
      <c r="D568" s="8">
        <v>5</v>
      </c>
      <c r="E568" s="8">
        <v>1</v>
      </c>
      <c r="F568" s="8">
        <v>20</v>
      </c>
      <c r="G568" s="9" t="str">
        <f t="shared" si="115"/>
        <v/>
      </c>
      <c r="H568" s="9">
        <f t="shared" si="116"/>
        <v>2.4390243902439024E-3</v>
      </c>
      <c r="I568" s="9">
        <f t="shared" si="117"/>
        <v>1.3568521031207597E-3</v>
      </c>
      <c r="J568" s="9">
        <f t="shared" si="118"/>
        <v>1.3976240391334731E-2</v>
      </c>
      <c r="K568" s="9">
        <f t="shared" si="121"/>
        <v>1</v>
      </c>
      <c r="L568" s="9">
        <f t="shared" si="122"/>
        <v>3</v>
      </c>
      <c r="M568" s="9" t="str">
        <f t="shared" si="119"/>
        <v/>
      </c>
      <c r="N568" s="9">
        <f t="shared" si="120"/>
        <v>7.3170731707317069E-3</v>
      </c>
    </row>
    <row r="569" spans="1:14" x14ac:dyDescent="0.2">
      <c r="A569" s="28"/>
      <c r="B569" s="7" t="s">
        <v>538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539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540</v>
      </c>
      <c r="C571" s="8">
        <v>0</v>
      </c>
      <c r="D571" s="8">
        <v>0</v>
      </c>
      <c r="E571" s="8">
        <v>0</v>
      </c>
      <c r="F571" s="8">
        <v>0</v>
      </c>
      <c r="G571" s="9" t="str">
        <f t="shared" si="115"/>
        <v/>
      </c>
      <c r="H571" s="9" t="str">
        <f t="shared" si="116"/>
        <v/>
      </c>
      <c r="I571" s="9" t="str">
        <f t="shared" si="117"/>
        <v/>
      </c>
      <c r="J571" s="9" t="str">
        <f t="shared" si="118"/>
        <v/>
      </c>
      <c r="K571" s="9" t="str">
        <f t="shared" si="121"/>
        <v xml:space="preserve"> </v>
      </c>
      <c r="L571" s="9" t="str">
        <f t="shared" si="122"/>
        <v xml:space="preserve"> </v>
      </c>
      <c r="M571" s="9" t="str">
        <f t="shared" si="119"/>
        <v/>
      </c>
      <c r="N571" s="9" t="str">
        <f t="shared" si="120"/>
        <v/>
      </c>
    </row>
    <row r="572" spans="1:14" x14ac:dyDescent="0.2">
      <c r="A572" s="28"/>
      <c r="B572" s="7" t="s">
        <v>541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542</v>
      </c>
      <c r="C573" s="8">
        <v>0</v>
      </c>
      <c r="D573" s="8">
        <v>0</v>
      </c>
      <c r="E573" s="8">
        <v>0</v>
      </c>
      <c r="F573" s="8">
        <v>0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543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544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545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546</v>
      </c>
      <c r="C577" s="8">
        <v>0</v>
      </c>
      <c r="D577" s="8">
        <v>0</v>
      </c>
      <c r="E577" s="8">
        <v>0</v>
      </c>
      <c r="F577" s="8">
        <v>0</v>
      </c>
      <c r="G577" s="9" t="str">
        <f t="shared" si="115"/>
        <v/>
      </c>
      <c r="H577" s="9" t="str">
        <f t="shared" si="116"/>
        <v/>
      </c>
      <c r="I577" s="9" t="str">
        <f t="shared" si="117"/>
        <v/>
      </c>
      <c r="J577" s="9" t="str">
        <f t="shared" si="118"/>
        <v/>
      </c>
      <c r="K577" s="9" t="str">
        <f t="shared" si="121"/>
        <v xml:space="preserve"> </v>
      </c>
      <c r="L577" s="9" t="str">
        <f t="shared" si="122"/>
        <v xml:space="preserve"> </v>
      </c>
      <c r="M577" s="9" t="str">
        <f t="shared" si="119"/>
        <v/>
      </c>
      <c r="N577" s="9" t="str">
        <f t="shared" si="120"/>
        <v/>
      </c>
    </row>
    <row r="578" spans="1:14" ht="25.5" x14ac:dyDescent="0.2">
      <c r="A578" s="28"/>
      <c r="B578" s="7" t="s">
        <v>547</v>
      </c>
      <c r="C578" s="8">
        <v>0</v>
      </c>
      <c r="D578" s="8">
        <v>0</v>
      </c>
      <c r="E578" s="8">
        <v>0</v>
      </c>
      <c r="F578" s="8">
        <v>2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>
        <f t="shared" si="118"/>
        <v>1.397624039133473E-3</v>
      </c>
      <c r="K578" s="9" t="str">
        <f t="shared" si="121"/>
        <v xml:space="preserve"> </v>
      </c>
      <c r="L578" s="9">
        <f t="shared" si="122"/>
        <v>1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548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549</v>
      </c>
      <c r="C580" s="8">
        <v>0</v>
      </c>
      <c r="D580" s="8">
        <v>1</v>
      </c>
      <c r="E580" s="8">
        <v>0</v>
      </c>
      <c r="F580" s="8">
        <v>0</v>
      </c>
      <c r="G580" s="9" t="str">
        <f t="shared" si="115"/>
        <v/>
      </c>
      <c r="H580" s="9">
        <f t="shared" si="116"/>
        <v>4.8780487804878049E-4</v>
      </c>
      <c r="I580" s="9" t="str">
        <f t="shared" si="117"/>
        <v/>
      </c>
      <c r="J580" s="9" t="str">
        <f t="shared" si="118"/>
        <v/>
      </c>
      <c r="K580" s="9" t="str">
        <f t="shared" si="121"/>
        <v xml:space="preserve"> </v>
      </c>
      <c r="L580" s="9">
        <f t="shared" si="122"/>
        <v>-1</v>
      </c>
      <c r="M580" s="9" t="str">
        <f t="shared" si="119"/>
        <v/>
      </c>
      <c r="N580" s="9">
        <f t="shared" si="120"/>
        <v>-4.8780487804878049E-4</v>
      </c>
    </row>
    <row r="581" spans="1:14" ht="25.5" x14ac:dyDescent="0.2">
      <c r="A581" s="28"/>
      <c r="B581" s="7" t="s">
        <v>550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551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552</v>
      </c>
      <c r="C583" s="8">
        <v>2</v>
      </c>
      <c r="D583" s="8">
        <v>141</v>
      </c>
      <c r="E583" s="8">
        <v>2</v>
      </c>
      <c r="F583" s="8">
        <v>35</v>
      </c>
      <c r="G583" s="9">
        <f t="shared" si="115"/>
        <v>1.9880715705765406E-3</v>
      </c>
      <c r="H583" s="9">
        <f t="shared" si="116"/>
        <v>6.8780487804878054E-2</v>
      </c>
      <c r="I583" s="9">
        <f t="shared" si="117"/>
        <v>2.7137042062415195E-3</v>
      </c>
      <c r="J583" s="9">
        <f t="shared" si="118"/>
        <v>2.445842068483578E-2</v>
      </c>
      <c r="K583" s="9">
        <f t="shared" si="121"/>
        <v>0</v>
      </c>
      <c r="L583" s="9">
        <f t="shared" si="122"/>
        <v>-0.75177304964539005</v>
      </c>
      <c r="M583" s="9">
        <f t="shared" si="119"/>
        <v>0</v>
      </c>
      <c r="N583" s="9">
        <f t="shared" si="120"/>
        <v>-5.1707317073170736E-2</v>
      </c>
    </row>
    <row r="584" spans="1:14" ht="25.5" x14ac:dyDescent="0.2">
      <c r="A584" s="28"/>
      <c r="B584" s="7" t="s">
        <v>553</v>
      </c>
      <c r="C584" s="8">
        <v>0</v>
      </c>
      <c r="D584" s="8">
        <v>0</v>
      </c>
      <c r="E584" s="8">
        <v>0</v>
      </c>
      <c r="F584" s="8">
        <v>0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 t="str">
        <f t="shared" si="122"/>
        <v xml:space="preserve"> 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554</v>
      </c>
      <c r="C585" s="8">
        <v>0</v>
      </c>
      <c r="D585" s="8">
        <v>15</v>
      </c>
      <c r="E585" s="8">
        <v>0</v>
      </c>
      <c r="F585" s="8">
        <v>1</v>
      </c>
      <c r="G585" s="9" t="str">
        <f t="shared" si="115"/>
        <v/>
      </c>
      <c r="H585" s="9">
        <f t="shared" si="116"/>
        <v>7.3170731707317077E-3</v>
      </c>
      <c r="I585" s="9" t="str">
        <f t="shared" si="117"/>
        <v/>
      </c>
      <c r="J585" s="9">
        <f t="shared" si="118"/>
        <v>6.9881201956673651E-4</v>
      </c>
      <c r="K585" s="9" t="str">
        <f t="shared" si="121"/>
        <v xml:space="preserve"> </v>
      </c>
      <c r="L585" s="9">
        <f t="shared" si="122"/>
        <v>-0.93333333333333335</v>
      </c>
      <c r="M585" s="9" t="str">
        <f t="shared" si="119"/>
        <v/>
      </c>
      <c r="N585" s="9">
        <f t="shared" si="120"/>
        <v>-6.8292682926829277E-3</v>
      </c>
    </row>
    <row r="586" spans="1:14" x14ac:dyDescent="0.2">
      <c r="A586" s="28"/>
      <c r="B586" s="7" t="s">
        <v>555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556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557</v>
      </c>
      <c r="C588" s="8">
        <v>3</v>
      </c>
      <c r="D588" s="8">
        <v>117</v>
      </c>
      <c r="E588" s="8">
        <v>0</v>
      </c>
      <c r="F588" s="8">
        <v>55</v>
      </c>
      <c r="G588" s="9">
        <f t="shared" si="115"/>
        <v>2.982107355864811E-3</v>
      </c>
      <c r="H588" s="9">
        <f t="shared" si="116"/>
        <v>5.7073170731707319E-2</v>
      </c>
      <c r="I588" s="9" t="str">
        <f t="shared" si="117"/>
        <v/>
      </c>
      <c r="J588" s="9">
        <f t="shared" si="118"/>
        <v>3.8434661076170509E-2</v>
      </c>
      <c r="K588" s="9">
        <f t="shared" si="121"/>
        <v>-1</v>
      </c>
      <c r="L588" s="9">
        <f t="shared" si="122"/>
        <v>-0.52991452991452992</v>
      </c>
      <c r="M588" s="9">
        <f t="shared" si="119"/>
        <v>-2.982107355864811E-3</v>
      </c>
      <c r="N588" s="9">
        <f t="shared" si="120"/>
        <v>-3.0243902439024393E-2</v>
      </c>
    </row>
    <row r="589" spans="1:14" ht="25.5" x14ac:dyDescent="0.2">
      <c r="A589" s="28"/>
      <c r="B589" s="7" t="s">
        <v>558</v>
      </c>
      <c r="C589" s="8">
        <v>0</v>
      </c>
      <c r="D589" s="8">
        <v>19</v>
      </c>
      <c r="E589" s="8">
        <v>2</v>
      </c>
      <c r="F589" s="8">
        <v>254</v>
      </c>
      <c r="G589" s="9" t="str">
        <f t="shared" si="115"/>
        <v/>
      </c>
      <c r="H589" s="9">
        <f t="shared" si="116"/>
        <v>9.2682926829268288E-3</v>
      </c>
      <c r="I589" s="9">
        <f t="shared" si="117"/>
        <v>2.7137042062415195E-3</v>
      </c>
      <c r="J589" s="9">
        <f t="shared" si="118"/>
        <v>0.17749825296995109</v>
      </c>
      <c r="K589" s="9">
        <f t="shared" si="121"/>
        <v>1</v>
      </c>
      <c r="L589" s="9">
        <f t="shared" si="122"/>
        <v>12.368421052631579</v>
      </c>
      <c r="M589" s="9" t="str">
        <f t="shared" si="119"/>
        <v/>
      </c>
      <c r="N589" s="9">
        <f t="shared" si="120"/>
        <v>0.11463414634146341</v>
      </c>
    </row>
    <row r="590" spans="1:14" x14ac:dyDescent="0.2">
      <c r="A590" s="28"/>
      <c r="B590" s="7" t="s">
        <v>559</v>
      </c>
      <c r="C590" s="8">
        <v>2</v>
      </c>
      <c r="D590" s="8">
        <v>62</v>
      </c>
      <c r="E590" s="8">
        <v>2</v>
      </c>
      <c r="F590" s="8">
        <v>31</v>
      </c>
      <c r="G590" s="9">
        <f t="shared" si="115"/>
        <v>1.9880715705765406E-3</v>
      </c>
      <c r="H590" s="9">
        <f t="shared" si="116"/>
        <v>3.0243902439024389E-2</v>
      </c>
      <c r="I590" s="9">
        <f t="shared" si="117"/>
        <v>2.7137042062415195E-3</v>
      </c>
      <c r="J590" s="9">
        <f t="shared" si="118"/>
        <v>2.1663172606568831E-2</v>
      </c>
      <c r="K590" s="9">
        <f t="shared" si="121"/>
        <v>0</v>
      </c>
      <c r="L590" s="9">
        <f t="shared" si="122"/>
        <v>-0.5</v>
      </c>
      <c r="M590" s="9">
        <f t="shared" si="119"/>
        <v>0</v>
      </c>
      <c r="N590" s="9">
        <f t="shared" si="120"/>
        <v>-1.5121951219512195E-2</v>
      </c>
    </row>
    <row r="591" spans="1:14" x14ac:dyDescent="0.2">
      <c r="A591" s="28"/>
      <c r="B591" s="7" t="s">
        <v>560</v>
      </c>
      <c r="C591" s="8">
        <v>0</v>
      </c>
      <c r="D591" s="8">
        <v>1</v>
      </c>
      <c r="E591" s="8">
        <v>0</v>
      </c>
      <c r="F591" s="8">
        <v>4</v>
      </c>
      <c r="G591" s="9" t="str">
        <f t="shared" si="115"/>
        <v/>
      </c>
      <c r="H591" s="9">
        <f t="shared" si="116"/>
        <v>4.8780487804878049E-4</v>
      </c>
      <c r="I591" s="9" t="str">
        <f t="shared" si="117"/>
        <v/>
      </c>
      <c r="J591" s="9">
        <f t="shared" si="118"/>
        <v>2.7952480782669461E-3</v>
      </c>
      <c r="K591" s="9" t="str">
        <f t="shared" si="121"/>
        <v xml:space="preserve"> </v>
      </c>
      <c r="L591" s="9">
        <f t="shared" si="122"/>
        <v>3</v>
      </c>
      <c r="M591" s="9" t="str">
        <f t="shared" si="119"/>
        <v/>
      </c>
      <c r="N591" s="9">
        <f t="shared" si="120"/>
        <v>1.4634146341463415E-3</v>
      </c>
    </row>
    <row r="592" spans="1:14" x14ac:dyDescent="0.2">
      <c r="A592" s="28"/>
      <c r="B592" s="7" t="s">
        <v>561</v>
      </c>
      <c r="C592" s="8">
        <v>0</v>
      </c>
      <c r="D592" s="8">
        <v>3</v>
      </c>
      <c r="E592" s="8">
        <v>0</v>
      </c>
      <c r="F592" s="8">
        <v>1</v>
      </c>
      <c r="G592" s="9" t="str">
        <f t="shared" si="115"/>
        <v/>
      </c>
      <c r="H592" s="9">
        <f t="shared" si="116"/>
        <v>1.4634146341463415E-3</v>
      </c>
      <c r="I592" s="9" t="str">
        <f t="shared" si="117"/>
        <v/>
      </c>
      <c r="J592" s="9">
        <f t="shared" si="118"/>
        <v>6.9881201956673651E-4</v>
      </c>
      <c r="K592" s="9" t="str">
        <f t="shared" si="121"/>
        <v xml:space="preserve"> </v>
      </c>
      <c r="L592" s="9">
        <f t="shared" si="122"/>
        <v>-0.66666666666666663</v>
      </c>
      <c r="M592" s="9" t="str">
        <f t="shared" si="119"/>
        <v/>
      </c>
      <c r="N592" s="9">
        <f t="shared" si="120"/>
        <v>-9.7560975609756097E-4</v>
      </c>
    </row>
    <row r="593" spans="1:14" x14ac:dyDescent="0.2">
      <c r="A593" s="28"/>
      <c r="B593" s="7" t="s">
        <v>562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563</v>
      </c>
      <c r="C594" s="8">
        <v>0</v>
      </c>
      <c r="D594" s="8">
        <v>0</v>
      </c>
      <c r="E594" s="8">
        <v>0</v>
      </c>
      <c r="F594" s="8">
        <v>1</v>
      </c>
      <c r="G594" s="9" t="str">
        <f t="shared" si="115"/>
        <v/>
      </c>
      <c r="H594" s="9" t="str">
        <f t="shared" si="116"/>
        <v/>
      </c>
      <c r="I594" s="9" t="str">
        <f t="shared" si="117"/>
        <v/>
      </c>
      <c r="J594" s="9">
        <f t="shared" si="118"/>
        <v>6.9881201956673651E-4</v>
      </c>
      <c r="K594" s="9" t="str">
        <f t="shared" si="121"/>
        <v xml:space="preserve"> </v>
      </c>
      <c r="L594" s="9">
        <f t="shared" si="122"/>
        <v>1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564</v>
      </c>
      <c r="C595" s="8">
        <v>0</v>
      </c>
      <c r="D595" s="8">
        <v>0</v>
      </c>
      <c r="E595" s="8">
        <v>0</v>
      </c>
      <c r="F595" s="8">
        <v>0</v>
      </c>
      <c r="G595" s="9" t="str">
        <f t="shared" si="115"/>
        <v/>
      </c>
      <c r="H595" s="9" t="str">
        <f t="shared" si="116"/>
        <v/>
      </c>
      <c r="I595" s="9" t="str">
        <f t="shared" si="117"/>
        <v/>
      </c>
      <c r="J595" s="9" t="str">
        <f t="shared" si="118"/>
        <v/>
      </c>
      <c r="K595" s="9" t="str">
        <f t="shared" si="121"/>
        <v xml:space="preserve"> </v>
      </c>
      <c r="L595" s="9" t="str">
        <f t="shared" si="122"/>
        <v xml:space="preserve"> 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565</v>
      </c>
      <c r="C596" s="8">
        <v>0</v>
      </c>
      <c r="D596" s="8">
        <v>0</v>
      </c>
      <c r="E596" s="8">
        <v>0</v>
      </c>
      <c r="F596" s="8">
        <v>1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>
        <f t="shared" si="118"/>
        <v>6.9881201956673651E-4</v>
      </c>
      <c r="K596" s="9" t="str">
        <f t="shared" si="121"/>
        <v xml:space="preserve"> </v>
      </c>
      <c r="L596" s="9">
        <f t="shared" si="122"/>
        <v>1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566</v>
      </c>
      <c r="C597" s="8">
        <v>0</v>
      </c>
      <c r="D597" s="8">
        <v>21</v>
      </c>
      <c r="E597" s="8">
        <v>0</v>
      </c>
      <c r="F597" s="8">
        <v>0</v>
      </c>
      <c r="G597" s="9" t="str">
        <f t="shared" si="115"/>
        <v/>
      </c>
      <c r="H597" s="9">
        <f t="shared" si="116"/>
        <v>1.0243902439024391E-2</v>
      </c>
      <c r="I597" s="9" t="str">
        <f t="shared" si="117"/>
        <v/>
      </c>
      <c r="J597" s="9" t="str">
        <f t="shared" si="118"/>
        <v/>
      </c>
      <c r="K597" s="9" t="str">
        <f t="shared" si="121"/>
        <v xml:space="preserve"> </v>
      </c>
      <c r="L597" s="9">
        <f t="shared" si="122"/>
        <v>-1</v>
      </c>
      <c r="M597" s="9" t="str">
        <f t="shared" si="119"/>
        <v/>
      </c>
      <c r="N597" s="9">
        <f t="shared" si="120"/>
        <v>-1.0243902439024391E-2</v>
      </c>
    </row>
    <row r="598" spans="1:14" x14ac:dyDescent="0.2">
      <c r="A598" s="28"/>
      <c r="B598" s="7" t="s">
        <v>567</v>
      </c>
      <c r="C598" s="8">
        <v>0</v>
      </c>
      <c r="D598" s="8">
        <v>3</v>
      </c>
      <c r="E598" s="8">
        <v>0</v>
      </c>
      <c r="F598" s="8">
        <v>0</v>
      </c>
      <c r="G598" s="9" t="str">
        <f t="shared" si="115"/>
        <v/>
      </c>
      <c r="H598" s="9">
        <f t="shared" si="116"/>
        <v>1.4634146341463415E-3</v>
      </c>
      <c r="I598" s="9" t="str">
        <f t="shared" si="117"/>
        <v/>
      </c>
      <c r="J598" s="9" t="str">
        <f t="shared" si="118"/>
        <v/>
      </c>
      <c r="K598" s="9" t="str">
        <f t="shared" si="121"/>
        <v xml:space="preserve"> </v>
      </c>
      <c r="L598" s="9">
        <f t="shared" si="122"/>
        <v>-1</v>
      </c>
      <c r="M598" s="9" t="str">
        <f t="shared" si="119"/>
        <v/>
      </c>
      <c r="N598" s="9">
        <f t="shared" si="120"/>
        <v>-1.4634146341463415E-3</v>
      </c>
    </row>
    <row r="599" spans="1:14" ht="25.5" x14ac:dyDescent="0.2">
      <c r="A599" s="28"/>
      <c r="B599" s="7" t="s">
        <v>568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569</v>
      </c>
      <c r="C600" s="8">
        <v>0</v>
      </c>
      <c r="D600" s="8">
        <v>0</v>
      </c>
      <c r="E600" s="8">
        <v>0</v>
      </c>
      <c r="F600" s="8">
        <v>0</v>
      </c>
      <c r="G600" s="9" t="str">
        <f t="shared" si="115"/>
        <v/>
      </c>
      <c r="H600" s="9" t="str">
        <f t="shared" si="116"/>
        <v/>
      </c>
      <c r="I600" s="9" t="str">
        <f t="shared" si="117"/>
        <v/>
      </c>
      <c r="J600" s="9" t="str">
        <f t="shared" si="118"/>
        <v/>
      </c>
      <c r="K600" s="9" t="str">
        <f t="shared" si="121"/>
        <v xml:space="preserve"> </v>
      </c>
      <c r="L600" s="9" t="str">
        <f t="shared" si="122"/>
        <v xml:space="preserve"> </v>
      </c>
      <c r="M600" s="9" t="str">
        <f t="shared" si="119"/>
        <v/>
      </c>
      <c r="N600" s="9" t="str">
        <f t="shared" si="120"/>
        <v/>
      </c>
    </row>
    <row r="601" spans="1:14" x14ac:dyDescent="0.2">
      <c r="A601" s="28"/>
      <c r="B601" s="7" t="s">
        <v>570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571</v>
      </c>
      <c r="C602" s="8">
        <v>0</v>
      </c>
      <c r="D602" s="8">
        <v>0</v>
      </c>
      <c r="E602" s="8">
        <v>0</v>
      </c>
      <c r="F602" s="8">
        <v>0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 t="str">
        <f t="shared" si="122"/>
        <v xml:space="preserve"> 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572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573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14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15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134</v>
      </c>
      <c r="D612" s="12">
        <f>SUM(D613:D640)</f>
        <v>510</v>
      </c>
      <c r="E612" s="12">
        <f>SUM(E613:E640)</f>
        <v>197</v>
      </c>
      <c r="F612" s="12">
        <f>SUM(F613:F640)</f>
        <v>458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0.47014925373134331</v>
      </c>
      <c r="L612" s="13">
        <f>+IF(AND(D612=0,F612=0),"",IF(D612=0,1,IF(F612=0,-1,(F612-D612)/D612)))</f>
        <v>-0.10196078431372549</v>
      </c>
      <c r="M612" s="13">
        <f t="shared" ref="M612:M640" si="127">+IF(OR(AND(G612=""),(K612="")),"",G612*K612)</f>
        <v>0.47014925373134331</v>
      </c>
      <c r="N612" s="13">
        <f t="shared" ref="N612:N640" si="128">+IF(OR(AND(H612=""),(L612="")),"",H612*L612)</f>
        <v>-0.10196078431372549</v>
      </c>
    </row>
    <row r="613" spans="1:14" x14ac:dyDescent="0.2">
      <c r="A613" s="28"/>
      <c r="B613" s="7" t="s">
        <v>574</v>
      </c>
      <c r="C613" s="8">
        <v>0</v>
      </c>
      <c r="D613" s="8">
        <v>3</v>
      </c>
      <c r="E613" s="8">
        <v>0</v>
      </c>
      <c r="F613" s="8">
        <v>1</v>
      </c>
      <c r="G613" s="9" t="str">
        <f t="shared" si="123"/>
        <v/>
      </c>
      <c r="H613" s="9">
        <f t="shared" si="124"/>
        <v>5.8823529411764705E-3</v>
      </c>
      <c r="I613" s="9" t="str">
        <f t="shared" si="125"/>
        <v/>
      </c>
      <c r="J613" s="9">
        <f t="shared" si="126"/>
        <v>2.1834061135371178E-3</v>
      </c>
      <c r="K613" s="9" t="str">
        <f t="shared" ref="K613:K640" si="129">+IF(AND(C613=0,E613=0)," ",IF(C613=0,1,IF(E613=0,-1,(E613-C613)/C613)))</f>
        <v xml:space="preserve"> </v>
      </c>
      <c r="L613" s="9">
        <f t="shared" ref="L613:L640" si="130">+IF(AND(D613=0,F613=0)," ",IF(D613=0,1,IF(F613=0,-1,(F613-D613)/D613)))</f>
        <v>-0.66666666666666663</v>
      </c>
      <c r="M613" s="9" t="str">
        <f t="shared" si="127"/>
        <v/>
      </c>
      <c r="N613" s="9">
        <f t="shared" si="128"/>
        <v>-3.9215686274509803E-3</v>
      </c>
    </row>
    <row r="614" spans="1:14" x14ac:dyDescent="0.2">
      <c r="A614" s="28"/>
      <c r="B614" s="7" t="s">
        <v>575</v>
      </c>
      <c r="C614" s="8">
        <v>1</v>
      </c>
      <c r="D614" s="8">
        <v>10</v>
      </c>
      <c r="E614" s="8">
        <v>11</v>
      </c>
      <c r="F614" s="8">
        <v>70</v>
      </c>
      <c r="G614" s="9">
        <f t="shared" si="123"/>
        <v>7.462686567164179E-3</v>
      </c>
      <c r="H614" s="9">
        <f t="shared" si="124"/>
        <v>1.9607843137254902E-2</v>
      </c>
      <c r="I614" s="9">
        <f t="shared" si="125"/>
        <v>5.5837563451776651E-2</v>
      </c>
      <c r="J614" s="9">
        <f t="shared" si="126"/>
        <v>0.15283842794759825</v>
      </c>
      <c r="K614" s="9">
        <f t="shared" si="129"/>
        <v>10</v>
      </c>
      <c r="L614" s="9">
        <f t="shared" si="130"/>
        <v>6</v>
      </c>
      <c r="M614" s="9">
        <f t="shared" si="127"/>
        <v>7.4626865671641784E-2</v>
      </c>
      <c r="N614" s="9">
        <f t="shared" si="128"/>
        <v>0.11764705882352941</v>
      </c>
    </row>
    <row r="615" spans="1:14" ht="25.5" x14ac:dyDescent="0.2">
      <c r="A615" s="28"/>
      <c r="B615" s="7" t="s">
        <v>576</v>
      </c>
      <c r="C615" s="8">
        <v>42</v>
      </c>
      <c r="D615" s="8">
        <v>19</v>
      </c>
      <c r="E615" s="8">
        <v>68</v>
      </c>
      <c r="F615" s="8">
        <v>26</v>
      </c>
      <c r="G615" s="9">
        <f t="shared" si="123"/>
        <v>0.31343283582089554</v>
      </c>
      <c r="H615" s="9">
        <f t="shared" si="124"/>
        <v>3.7254901960784313E-2</v>
      </c>
      <c r="I615" s="9">
        <f t="shared" si="125"/>
        <v>0.34517766497461927</v>
      </c>
      <c r="J615" s="9">
        <f t="shared" si="126"/>
        <v>5.6768558951965066E-2</v>
      </c>
      <c r="K615" s="9">
        <f t="shared" si="129"/>
        <v>0.61904761904761907</v>
      </c>
      <c r="L615" s="9">
        <f t="shared" si="130"/>
        <v>0.36842105263157893</v>
      </c>
      <c r="M615" s="9">
        <f t="shared" si="127"/>
        <v>0.19402985074626866</v>
      </c>
      <c r="N615" s="9">
        <f t="shared" si="128"/>
        <v>1.3725490196078431E-2</v>
      </c>
    </row>
    <row r="616" spans="1:14" x14ac:dyDescent="0.2">
      <c r="A616" s="28"/>
      <c r="B616" s="7" t="s">
        <v>577</v>
      </c>
      <c r="C616" s="8">
        <v>33</v>
      </c>
      <c r="D616" s="8">
        <v>11</v>
      </c>
      <c r="E616" s="8">
        <v>34</v>
      </c>
      <c r="F616" s="8">
        <v>8</v>
      </c>
      <c r="G616" s="9">
        <f t="shared" si="123"/>
        <v>0.2462686567164179</v>
      </c>
      <c r="H616" s="9">
        <f t="shared" si="124"/>
        <v>2.1568627450980392E-2</v>
      </c>
      <c r="I616" s="9">
        <f t="shared" si="125"/>
        <v>0.17258883248730963</v>
      </c>
      <c r="J616" s="9">
        <f t="shared" si="126"/>
        <v>1.7467248908296942E-2</v>
      </c>
      <c r="K616" s="9">
        <f t="shared" si="129"/>
        <v>3.0303030303030304E-2</v>
      </c>
      <c r="L616" s="9">
        <f t="shared" si="130"/>
        <v>-0.27272727272727271</v>
      </c>
      <c r="M616" s="9">
        <f t="shared" si="127"/>
        <v>7.462686567164179E-3</v>
      </c>
      <c r="N616" s="9">
        <f t="shared" si="128"/>
        <v>-5.8823529411764696E-3</v>
      </c>
    </row>
    <row r="617" spans="1:14" x14ac:dyDescent="0.2">
      <c r="A617" s="28"/>
      <c r="B617" s="7" t="s">
        <v>578</v>
      </c>
      <c r="C617" s="8">
        <v>0</v>
      </c>
      <c r="D617" s="8">
        <v>2</v>
      </c>
      <c r="E617" s="8">
        <v>11</v>
      </c>
      <c r="F617" s="8">
        <v>16</v>
      </c>
      <c r="G617" s="9" t="str">
        <f t="shared" si="123"/>
        <v/>
      </c>
      <c r="H617" s="9">
        <f t="shared" si="124"/>
        <v>3.9215686274509803E-3</v>
      </c>
      <c r="I617" s="9">
        <f t="shared" si="125"/>
        <v>5.5837563451776651E-2</v>
      </c>
      <c r="J617" s="9">
        <f t="shared" si="126"/>
        <v>3.4934497816593885E-2</v>
      </c>
      <c r="K617" s="9">
        <f t="shared" si="129"/>
        <v>1</v>
      </c>
      <c r="L617" s="9">
        <f t="shared" si="130"/>
        <v>7</v>
      </c>
      <c r="M617" s="9" t="str">
        <f t="shared" si="127"/>
        <v/>
      </c>
      <c r="N617" s="9">
        <f t="shared" si="128"/>
        <v>2.7450980392156862E-2</v>
      </c>
    </row>
    <row r="618" spans="1:14" x14ac:dyDescent="0.2">
      <c r="A618" s="28"/>
      <c r="B618" s="7" t="s">
        <v>579</v>
      </c>
      <c r="C618" s="8">
        <v>0</v>
      </c>
      <c r="D618" s="8">
        <v>0</v>
      </c>
      <c r="E618" s="8">
        <v>0</v>
      </c>
      <c r="F618" s="8">
        <v>0</v>
      </c>
      <c r="G618" s="9" t="str">
        <f t="shared" si="123"/>
        <v/>
      </c>
      <c r="H618" s="9" t="str">
        <f t="shared" si="124"/>
        <v/>
      </c>
      <c r="I618" s="9" t="str">
        <f t="shared" si="125"/>
        <v/>
      </c>
      <c r="J618" s="9" t="str">
        <f t="shared" si="126"/>
        <v/>
      </c>
      <c r="K618" s="9" t="str">
        <f t="shared" si="129"/>
        <v xml:space="preserve"> </v>
      </c>
      <c r="L618" s="9" t="str">
        <f t="shared" si="130"/>
        <v xml:space="preserve"> 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580</v>
      </c>
      <c r="C619" s="8">
        <v>0</v>
      </c>
      <c r="D619" s="8">
        <v>0</v>
      </c>
      <c r="E619" s="8">
        <v>0</v>
      </c>
      <c r="F619" s="8">
        <v>0</v>
      </c>
      <c r="G619" s="9" t="str">
        <f t="shared" si="123"/>
        <v/>
      </c>
      <c r="H619" s="9" t="str">
        <f t="shared" si="124"/>
        <v/>
      </c>
      <c r="I619" s="9" t="str">
        <f t="shared" si="125"/>
        <v/>
      </c>
      <c r="J619" s="9" t="str">
        <f t="shared" si="126"/>
        <v/>
      </c>
      <c r="K619" s="9" t="str">
        <f t="shared" si="129"/>
        <v xml:space="preserve"> </v>
      </c>
      <c r="L619" s="9" t="str">
        <f t="shared" si="130"/>
        <v xml:space="preserve"> </v>
      </c>
      <c r="M619" s="9" t="str">
        <f t="shared" si="127"/>
        <v/>
      </c>
      <c r="N619" s="9" t="str">
        <f t="shared" si="128"/>
        <v/>
      </c>
    </row>
    <row r="620" spans="1:14" x14ac:dyDescent="0.2">
      <c r="A620" s="28"/>
      <c r="B620" s="7" t="s">
        <v>581</v>
      </c>
      <c r="C620" s="8">
        <v>0</v>
      </c>
      <c r="D620" s="8">
        <v>0</v>
      </c>
      <c r="E620" s="8">
        <v>0</v>
      </c>
      <c r="F620" s="8">
        <v>0</v>
      </c>
      <c r="G620" s="9" t="str">
        <f t="shared" si="123"/>
        <v/>
      </c>
      <c r="H620" s="9" t="str">
        <f t="shared" si="124"/>
        <v/>
      </c>
      <c r="I620" s="9" t="str">
        <f t="shared" si="125"/>
        <v/>
      </c>
      <c r="J620" s="9" t="str">
        <f t="shared" si="126"/>
        <v/>
      </c>
      <c r="K620" s="9" t="str">
        <f t="shared" si="129"/>
        <v xml:space="preserve"> </v>
      </c>
      <c r="L620" s="9" t="str">
        <f t="shared" si="130"/>
        <v xml:space="preserve"> </v>
      </c>
      <c r="M620" s="9" t="str">
        <f t="shared" si="127"/>
        <v/>
      </c>
      <c r="N620" s="9" t="str">
        <f t="shared" si="128"/>
        <v/>
      </c>
    </row>
    <row r="621" spans="1:14" x14ac:dyDescent="0.2">
      <c r="A621" s="28"/>
      <c r="B621" s="7" t="s">
        <v>582</v>
      </c>
      <c r="C621" s="8">
        <v>1</v>
      </c>
      <c r="D621" s="8">
        <v>1</v>
      </c>
      <c r="E621" s="8">
        <v>0</v>
      </c>
      <c r="F621" s="8">
        <v>3</v>
      </c>
      <c r="G621" s="9">
        <f t="shared" si="123"/>
        <v>7.462686567164179E-3</v>
      </c>
      <c r="H621" s="9">
        <f t="shared" si="124"/>
        <v>1.9607843137254902E-3</v>
      </c>
      <c r="I621" s="9" t="str">
        <f t="shared" si="125"/>
        <v/>
      </c>
      <c r="J621" s="9">
        <f t="shared" si="126"/>
        <v>6.5502183406113534E-3</v>
      </c>
      <c r="K621" s="9">
        <f t="shared" si="129"/>
        <v>-1</v>
      </c>
      <c r="L621" s="9">
        <f t="shared" si="130"/>
        <v>2</v>
      </c>
      <c r="M621" s="9">
        <f t="shared" si="127"/>
        <v>-7.462686567164179E-3</v>
      </c>
      <c r="N621" s="9">
        <f t="shared" si="128"/>
        <v>3.9215686274509803E-3</v>
      </c>
    </row>
    <row r="622" spans="1:14" ht="23.25" customHeight="1" x14ac:dyDescent="0.2">
      <c r="A622" s="28"/>
      <c r="B622" s="7" t="s">
        <v>583</v>
      </c>
      <c r="C622" s="8">
        <v>0</v>
      </c>
      <c r="D622" s="8">
        <v>0</v>
      </c>
      <c r="E622" s="8">
        <v>0</v>
      </c>
      <c r="F622" s="8">
        <v>3</v>
      </c>
      <c r="G622" s="9" t="str">
        <f t="shared" si="123"/>
        <v/>
      </c>
      <c r="H622" s="9" t="str">
        <f t="shared" si="124"/>
        <v/>
      </c>
      <c r="I622" s="9" t="str">
        <f t="shared" si="125"/>
        <v/>
      </c>
      <c r="J622" s="9">
        <f t="shared" si="126"/>
        <v>6.5502183406113534E-3</v>
      </c>
      <c r="K622" s="9" t="str">
        <f t="shared" si="129"/>
        <v xml:space="preserve"> </v>
      </c>
      <c r="L622" s="9">
        <f t="shared" si="130"/>
        <v>1</v>
      </c>
      <c r="M622" s="9" t="str">
        <f t="shared" si="127"/>
        <v/>
      </c>
      <c r="N622" s="9" t="str">
        <f t="shared" si="128"/>
        <v/>
      </c>
    </row>
    <row r="623" spans="1:14" x14ac:dyDescent="0.2">
      <c r="A623" s="28"/>
      <c r="B623" s="7" t="s">
        <v>584</v>
      </c>
      <c r="C623" s="8">
        <v>0</v>
      </c>
      <c r="D623" s="8">
        <v>0</v>
      </c>
      <c r="E623" s="8">
        <v>0</v>
      </c>
      <c r="F623" s="8">
        <v>0</v>
      </c>
      <c r="G623" s="9" t="str">
        <f t="shared" si="123"/>
        <v/>
      </c>
      <c r="H623" s="9" t="str">
        <f t="shared" si="124"/>
        <v/>
      </c>
      <c r="I623" s="9" t="str">
        <f t="shared" si="125"/>
        <v/>
      </c>
      <c r="J623" s="9" t="str">
        <f t="shared" si="126"/>
        <v/>
      </c>
      <c r="K623" s="9" t="str">
        <f t="shared" si="129"/>
        <v xml:space="preserve"> </v>
      </c>
      <c r="L623" s="9" t="str">
        <f t="shared" si="130"/>
        <v xml:space="preserve"> </v>
      </c>
      <c r="M623" s="9" t="str">
        <f t="shared" si="127"/>
        <v/>
      </c>
      <c r="N623" s="9" t="str">
        <f t="shared" si="128"/>
        <v/>
      </c>
    </row>
    <row r="624" spans="1:14" x14ac:dyDescent="0.2">
      <c r="A624" s="28"/>
      <c r="B624" s="7" t="s">
        <v>585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586</v>
      </c>
      <c r="C625" s="8">
        <v>0</v>
      </c>
      <c r="D625" s="8">
        <v>0</v>
      </c>
      <c r="E625" s="8">
        <v>0</v>
      </c>
      <c r="F625" s="8">
        <v>0</v>
      </c>
      <c r="G625" s="9" t="str">
        <f t="shared" si="123"/>
        <v/>
      </c>
      <c r="H625" s="9" t="str">
        <f t="shared" si="124"/>
        <v/>
      </c>
      <c r="I625" s="9" t="str">
        <f t="shared" si="125"/>
        <v/>
      </c>
      <c r="J625" s="9" t="str">
        <f t="shared" si="126"/>
        <v/>
      </c>
      <c r="K625" s="9" t="str">
        <f t="shared" si="129"/>
        <v xml:space="preserve"> </v>
      </c>
      <c r="L625" s="9" t="str">
        <f t="shared" si="130"/>
        <v xml:space="preserve"> </v>
      </c>
      <c r="M625" s="9" t="str">
        <f t="shared" si="127"/>
        <v/>
      </c>
      <c r="N625" s="9" t="str">
        <f t="shared" si="128"/>
        <v/>
      </c>
    </row>
    <row r="626" spans="1:14" x14ac:dyDescent="0.2">
      <c r="A626" s="28"/>
      <c r="B626" s="7" t="s">
        <v>587</v>
      </c>
      <c r="C626" s="8">
        <v>0</v>
      </c>
      <c r="D626" s="8">
        <v>3</v>
      </c>
      <c r="E626" s="8">
        <v>0</v>
      </c>
      <c r="F626" s="8">
        <v>0</v>
      </c>
      <c r="G626" s="9" t="str">
        <f t="shared" si="123"/>
        <v/>
      </c>
      <c r="H626" s="9">
        <f t="shared" si="124"/>
        <v>5.8823529411764705E-3</v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>
        <f t="shared" si="130"/>
        <v>-1</v>
      </c>
      <c r="M626" s="9" t="str">
        <f t="shared" si="127"/>
        <v/>
      </c>
      <c r="N626" s="9">
        <f t="shared" si="128"/>
        <v>-5.8823529411764705E-3</v>
      </c>
    </row>
    <row r="627" spans="1:14" ht="25.5" x14ac:dyDescent="0.2">
      <c r="A627" s="28"/>
      <c r="B627" s="7" t="s">
        <v>588</v>
      </c>
      <c r="C627" s="8">
        <v>20</v>
      </c>
      <c r="D627" s="8">
        <v>116</v>
      </c>
      <c r="E627" s="8">
        <v>41</v>
      </c>
      <c r="F627" s="8">
        <v>144</v>
      </c>
      <c r="G627" s="9">
        <f t="shared" si="123"/>
        <v>0.14925373134328357</v>
      </c>
      <c r="H627" s="9">
        <f t="shared" si="124"/>
        <v>0.22745098039215686</v>
      </c>
      <c r="I627" s="9">
        <f t="shared" si="125"/>
        <v>0.20812182741116753</v>
      </c>
      <c r="J627" s="9">
        <f t="shared" si="126"/>
        <v>0.31441048034934499</v>
      </c>
      <c r="K627" s="9">
        <f t="shared" si="129"/>
        <v>1.05</v>
      </c>
      <c r="L627" s="9">
        <f t="shared" si="130"/>
        <v>0.2413793103448276</v>
      </c>
      <c r="M627" s="9">
        <f t="shared" si="127"/>
        <v>0.15671641791044774</v>
      </c>
      <c r="N627" s="9">
        <f t="shared" si="128"/>
        <v>5.4901960784313725E-2</v>
      </c>
    </row>
    <row r="628" spans="1:14" x14ac:dyDescent="0.2">
      <c r="A628" s="28"/>
      <c r="B628" s="7" t="s">
        <v>589</v>
      </c>
      <c r="C628" s="8">
        <v>1</v>
      </c>
      <c r="D628" s="8">
        <v>0</v>
      </c>
      <c r="E628" s="8">
        <v>2</v>
      </c>
      <c r="F628" s="8">
        <v>3</v>
      </c>
      <c r="G628" s="9">
        <f t="shared" si="123"/>
        <v>7.462686567164179E-3</v>
      </c>
      <c r="H628" s="9" t="str">
        <f t="shared" si="124"/>
        <v/>
      </c>
      <c r="I628" s="9">
        <f t="shared" si="125"/>
        <v>1.015228426395939E-2</v>
      </c>
      <c r="J628" s="9">
        <f t="shared" si="126"/>
        <v>6.5502183406113534E-3</v>
      </c>
      <c r="K628" s="9">
        <f t="shared" si="129"/>
        <v>1</v>
      </c>
      <c r="L628" s="9">
        <f t="shared" si="130"/>
        <v>1</v>
      </c>
      <c r="M628" s="9">
        <f t="shared" si="127"/>
        <v>7.462686567164179E-3</v>
      </c>
      <c r="N628" s="9" t="str">
        <f t="shared" si="128"/>
        <v/>
      </c>
    </row>
    <row r="629" spans="1:14" x14ac:dyDescent="0.2">
      <c r="A629" s="28"/>
      <c r="B629" s="7" t="s">
        <v>590</v>
      </c>
      <c r="C629" s="8">
        <v>0</v>
      </c>
      <c r="D629" s="8">
        <v>13</v>
      </c>
      <c r="E629" s="8">
        <v>1</v>
      </c>
      <c r="F629" s="8">
        <v>9</v>
      </c>
      <c r="G629" s="9" t="str">
        <f t="shared" si="123"/>
        <v/>
      </c>
      <c r="H629" s="9">
        <f t="shared" si="124"/>
        <v>2.5490196078431372E-2</v>
      </c>
      <c r="I629" s="9">
        <f t="shared" si="125"/>
        <v>5.076142131979695E-3</v>
      </c>
      <c r="J629" s="9">
        <f t="shared" si="126"/>
        <v>1.9650655021834062E-2</v>
      </c>
      <c r="K629" s="9">
        <f t="shared" si="129"/>
        <v>1</v>
      </c>
      <c r="L629" s="9">
        <f t="shared" si="130"/>
        <v>-0.30769230769230771</v>
      </c>
      <c r="M629" s="9" t="str">
        <f t="shared" si="127"/>
        <v/>
      </c>
      <c r="N629" s="9">
        <f t="shared" si="128"/>
        <v>-7.8431372549019607E-3</v>
      </c>
    </row>
    <row r="630" spans="1:14" x14ac:dyDescent="0.2">
      <c r="A630" s="28"/>
      <c r="B630" s="7" t="s">
        <v>591</v>
      </c>
      <c r="C630" s="8">
        <v>31</v>
      </c>
      <c r="D630" s="8">
        <v>303</v>
      </c>
      <c r="E630" s="8">
        <v>11</v>
      </c>
      <c r="F630" s="8">
        <v>83</v>
      </c>
      <c r="G630" s="9">
        <f t="shared" si="123"/>
        <v>0.23134328358208955</v>
      </c>
      <c r="H630" s="9">
        <f t="shared" si="124"/>
        <v>0.59411764705882353</v>
      </c>
      <c r="I630" s="9">
        <f t="shared" si="125"/>
        <v>5.5837563451776651E-2</v>
      </c>
      <c r="J630" s="9">
        <f t="shared" si="126"/>
        <v>0.18122270742358079</v>
      </c>
      <c r="K630" s="9">
        <f t="shared" si="129"/>
        <v>-0.64516129032258063</v>
      </c>
      <c r="L630" s="9">
        <f t="shared" si="130"/>
        <v>-0.72607260726072609</v>
      </c>
      <c r="M630" s="9">
        <f t="shared" si="127"/>
        <v>-0.14925373134328357</v>
      </c>
      <c r="N630" s="9">
        <f t="shared" si="128"/>
        <v>-0.43137254901960786</v>
      </c>
    </row>
    <row r="631" spans="1:14" x14ac:dyDescent="0.2">
      <c r="A631" s="28"/>
      <c r="B631" s="7" t="s">
        <v>592</v>
      </c>
      <c r="C631" s="8">
        <v>1</v>
      </c>
      <c r="D631" s="8">
        <v>8</v>
      </c>
      <c r="E631" s="8">
        <v>1</v>
      </c>
      <c r="F631" s="8">
        <v>13</v>
      </c>
      <c r="G631" s="9">
        <f t="shared" si="123"/>
        <v>7.462686567164179E-3</v>
      </c>
      <c r="H631" s="9">
        <f t="shared" si="124"/>
        <v>1.5686274509803921E-2</v>
      </c>
      <c r="I631" s="9">
        <f t="shared" si="125"/>
        <v>5.076142131979695E-3</v>
      </c>
      <c r="J631" s="9">
        <f t="shared" si="126"/>
        <v>2.8384279475982533E-2</v>
      </c>
      <c r="K631" s="9">
        <f t="shared" si="129"/>
        <v>0</v>
      </c>
      <c r="L631" s="9">
        <f t="shared" si="130"/>
        <v>0.625</v>
      </c>
      <c r="M631" s="9">
        <f t="shared" si="127"/>
        <v>0</v>
      </c>
      <c r="N631" s="9">
        <f t="shared" si="128"/>
        <v>9.8039215686274508E-3</v>
      </c>
    </row>
    <row r="632" spans="1:14" x14ac:dyDescent="0.2">
      <c r="A632" s="28"/>
      <c r="B632" s="7" t="s">
        <v>593</v>
      </c>
      <c r="C632" s="8">
        <v>0</v>
      </c>
      <c r="D632" s="8">
        <v>0</v>
      </c>
      <c r="E632" s="8">
        <v>0</v>
      </c>
      <c r="F632" s="8">
        <v>0</v>
      </c>
      <c r="G632" s="9" t="str">
        <f t="shared" si="123"/>
        <v/>
      </c>
      <c r="H632" s="9" t="str">
        <f t="shared" si="124"/>
        <v/>
      </c>
      <c r="I632" s="9" t="str">
        <f t="shared" si="125"/>
        <v/>
      </c>
      <c r="J632" s="9" t="str">
        <f t="shared" si="126"/>
        <v/>
      </c>
      <c r="K632" s="9" t="str">
        <f t="shared" si="129"/>
        <v xml:space="preserve"> </v>
      </c>
      <c r="L632" s="9" t="str">
        <f t="shared" si="130"/>
        <v xml:space="preserve"> </v>
      </c>
      <c r="M632" s="9" t="str">
        <f t="shared" si="127"/>
        <v/>
      </c>
      <c r="N632" s="9" t="str">
        <f t="shared" si="128"/>
        <v/>
      </c>
    </row>
    <row r="633" spans="1:14" x14ac:dyDescent="0.2">
      <c r="A633" s="28"/>
      <c r="B633" s="7" t="s">
        <v>594</v>
      </c>
      <c r="C633" s="8">
        <v>0</v>
      </c>
      <c r="D633" s="8">
        <v>6</v>
      </c>
      <c r="E633" s="8">
        <v>0</v>
      </c>
      <c r="F633" s="8">
        <v>0</v>
      </c>
      <c r="G633" s="9" t="str">
        <f t="shared" si="123"/>
        <v/>
      </c>
      <c r="H633" s="9">
        <f t="shared" si="124"/>
        <v>1.1764705882352941E-2</v>
      </c>
      <c r="I633" s="9" t="str">
        <f t="shared" si="125"/>
        <v/>
      </c>
      <c r="J633" s="9" t="str">
        <f t="shared" si="126"/>
        <v/>
      </c>
      <c r="K633" s="9" t="str">
        <f t="shared" si="129"/>
        <v xml:space="preserve"> </v>
      </c>
      <c r="L633" s="9">
        <f t="shared" si="130"/>
        <v>-1</v>
      </c>
      <c r="M633" s="9" t="str">
        <f t="shared" si="127"/>
        <v/>
      </c>
      <c r="N633" s="9">
        <f t="shared" si="128"/>
        <v>-1.1764705882352941E-2</v>
      </c>
    </row>
    <row r="634" spans="1:14" ht="25.5" x14ac:dyDescent="0.2">
      <c r="A634" s="28" t="s">
        <v>670</v>
      </c>
      <c r="B634" s="7" t="s">
        <v>595</v>
      </c>
      <c r="C634" s="8">
        <v>0</v>
      </c>
      <c r="D634" s="8">
        <v>0</v>
      </c>
      <c r="E634" s="8">
        <v>0</v>
      </c>
      <c r="F634" s="8">
        <v>14</v>
      </c>
      <c r="G634" s="9" t="str">
        <f t="shared" si="123"/>
        <v/>
      </c>
      <c r="H634" s="9" t="str">
        <f t="shared" si="124"/>
        <v/>
      </c>
      <c r="I634" s="9" t="str">
        <f t="shared" si="125"/>
        <v/>
      </c>
      <c r="J634" s="9">
        <f t="shared" si="126"/>
        <v>3.0567685589519649E-2</v>
      </c>
      <c r="K634" s="9" t="str">
        <f t="shared" si="129"/>
        <v xml:space="preserve"> </v>
      </c>
      <c r="L634" s="9">
        <f t="shared" si="130"/>
        <v>1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596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597</v>
      </c>
      <c r="C636" s="8">
        <v>0</v>
      </c>
      <c r="D636" s="8">
        <v>9</v>
      </c>
      <c r="E636" s="8">
        <v>0</v>
      </c>
      <c r="F636" s="8">
        <v>7</v>
      </c>
      <c r="G636" s="9" t="str">
        <f t="shared" si="123"/>
        <v/>
      </c>
      <c r="H636" s="9">
        <f t="shared" si="124"/>
        <v>1.7647058823529412E-2</v>
      </c>
      <c r="I636" s="9" t="str">
        <f t="shared" si="125"/>
        <v/>
      </c>
      <c r="J636" s="9">
        <f t="shared" si="126"/>
        <v>1.5283842794759825E-2</v>
      </c>
      <c r="K636" s="9" t="str">
        <f t="shared" si="129"/>
        <v xml:space="preserve"> </v>
      </c>
      <c r="L636" s="9">
        <f t="shared" si="130"/>
        <v>-0.22222222222222221</v>
      </c>
      <c r="M636" s="9" t="str">
        <f t="shared" si="127"/>
        <v/>
      </c>
      <c r="N636" s="9">
        <f t="shared" si="128"/>
        <v>-3.9215686274509803E-3</v>
      </c>
    </row>
    <row r="637" spans="1:14" x14ac:dyDescent="0.2">
      <c r="A637" s="28"/>
      <c r="B637" s="7" t="s">
        <v>598</v>
      </c>
      <c r="C637" s="8">
        <v>0</v>
      </c>
      <c r="D637" s="8">
        <v>4</v>
      </c>
      <c r="E637" s="8">
        <v>1</v>
      </c>
      <c r="F637" s="8">
        <v>3</v>
      </c>
      <c r="G637" s="9" t="str">
        <f t="shared" si="123"/>
        <v/>
      </c>
      <c r="H637" s="9">
        <f t="shared" si="124"/>
        <v>7.8431372549019607E-3</v>
      </c>
      <c r="I637" s="9">
        <f t="shared" si="125"/>
        <v>5.076142131979695E-3</v>
      </c>
      <c r="J637" s="9">
        <f t="shared" si="126"/>
        <v>6.5502183406113534E-3</v>
      </c>
      <c r="K637" s="9">
        <f t="shared" si="129"/>
        <v>1</v>
      </c>
      <c r="L637" s="9">
        <f t="shared" si="130"/>
        <v>-0.25</v>
      </c>
      <c r="M637" s="9" t="str">
        <f t="shared" si="127"/>
        <v/>
      </c>
      <c r="N637" s="9">
        <f t="shared" si="128"/>
        <v>-1.9607843137254902E-3</v>
      </c>
    </row>
    <row r="638" spans="1:14" ht="25.5" x14ac:dyDescent="0.2">
      <c r="A638" s="28"/>
      <c r="B638" s="7" t="s">
        <v>599</v>
      </c>
      <c r="C638" s="8">
        <v>0</v>
      </c>
      <c r="D638" s="8">
        <v>0</v>
      </c>
      <c r="E638" s="8">
        <v>0</v>
      </c>
      <c r="F638" s="8">
        <v>0</v>
      </c>
      <c r="G638" s="9" t="str">
        <f t="shared" si="123"/>
        <v/>
      </c>
      <c r="H638" s="9" t="str">
        <f t="shared" si="124"/>
        <v/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 t="str">
        <f t="shared" si="130"/>
        <v xml:space="preserve"> 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600</v>
      </c>
      <c r="C639" s="8">
        <v>3</v>
      </c>
      <c r="D639" s="8">
        <v>1</v>
      </c>
      <c r="E639" s="8">
        <v>16</v>
      </c>
      <c r="F639" s="8">
        <v>55</v>
      </c>
      <c r="G639" s="9">
        <f t="shared" si="123"/>
        <v>2.2388059701492536E-2</v>
      </c>
      <c r="H639" s="9">
        <f t="shared" si="124"/>
        <v>1.9607843137254902E-3</v>
      </c>
      <c r="I639" s="9">
        <f t="shared" si="125"/>
        <v>8.1218274111675121E-2</v>
      </c>
      <c r="J639" s="9">
        <f t="shared" si="126"/>
        <v>0.12008733624454149</v>
      </c>
      <c r="K639" s="9">
        <f t="shared" si="129"/>
        <v>4.333333333333333</v>
      </c>
      <c r="L639" s="9">
        <f t="shared" si="130"/>
        <v>54</v>
      </c>
      <c r="M639" s="9">
        <f t="shared" si="127"/>
        <v>9.7014925373134317E-2</v>
      </c>
      <c r="N639" s="9">
        <f t="shared" si="128"/>
        <v>0.10588235294117647</v>
      </c>
    </row>
    <row r="640" spans="1:14" ht="25.5" x14ac:dyDescent="0.2">
      <c r="A640" s="28"/>
      <c r="B640" s="7" t="s">
        <v>601</v>
      </c>
      <c r="C640" s="8">
        <v>1</v>
      </c>
      <c r="D640" s="8">
        <v>1</v>
      </c>
      <c r="E640" s="8">
        <v>0</v>
      </c>
      <c r="F640" s="8">
        <v>0</v>
      </c>
      <c r="G640" s="9">
        <f t="shared" si="123"/>
        <v>7.462686567164179E-3</v>
      </c>
      <c r="H640" s="9">
        <f t="shared" si="124"/>
        <v>1.9607843137254902E-3</v>
      </c>
      <c r="I640" s="9" t="str">
        <f t="shared" si="125"/>
        <v/>
      </c>
      <c r="J640" s="9" t="str">
        <f t="shared" si="126"/>
        <v/>
      </c>
      <c r="K640" s="9">
        <f t="shared" si="129"/>
        <v>-1</v>
      </c>
      <c r="L640" s="9">
        <f t="shared" si="130"/>
        <v>-1</v>
      </c>
      <c r="M640" s="9">
        <f t="shared" si="127"/>
        <v>-7.462686567164179E-3</v>
      </c>
      <c r="N640" s="9">
        <f t="shared" si="128"/>
        <v>-1.9607843137254902E-3</v>
      </c>
    </row>
    <row r="641" spans="1:2" x14ac:dyDescent="0.2">
      <c r="A641" s="2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N641"/>
  <sheetViews>
    <sheetView showGridLines="0" topLeftCell="A4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.75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668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646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669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2021</v>
      </c>
      <c r="D7" s="40"/>
      <c r="E7" s="45">
        <v>2022</v>
      </c>
      <c r="F7" s="40"/>
      <c r="G7" s="39">
        <v>2021</v>
      </c>
      <c r="H7" s="40"/>
      <c r="I7" s="45">
        <v>2022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647</v>
      </c>
      <c r="C9" s="12">
        <f>+C22+C81+C188+C371+C612</f>
        <v>1823</v>
      </c>
      <c r="D9" s="12">
        <f>+D22+D81+D188+D371+D612</f>
        <v>3480</v>
      </c>
      <c r="E9" s="12">
        <f>+E22+E81+E188+E371+E612</f>
        <v>2135</v>
      </c>
      <c r="F9" s="12">
        <f>+F22+F81+F188+F371+F612</f>
        <v>2472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0.17114646187602853</v>
      </c>
      <c r="L9" s="13">
        <f t="shared" si="0"/>
        <v>-0.28965517241379313</v>
      </c>
      <c r="M9" s="13">
        <f t="shared" ref="M9:N14" si="1">+IF(OR(AND(G9=""),(K9="")),"",G9*K9)</f>
        <v>0.17114646187602853</v>
      </c>
      <c r="N9" s="13">
        <f t="shared" si="1"/>
        <v>-0.28965517241379313</v>
      </c>
    </row>
    <row r="10" spans="1:14" ht="26.25" customHeight="1" x14ac:dyDescent="0.2">
      <c r="A10" s="28"/>
      <c r="B10" s="24" t="s">
        <v>8</v>
      </c>
      <c r="C10" s="21">
        <f>+C22</f>
        <v>31</v>
      </c>
      <c r="D10" s="14">
        <f>+D22</f>
        <v>31</v>
      </c>
      <c r="E10" s="14">
        <f>+E22</f>
        <v>36</v>
      </c>
      <c r="F10" s="14">
        <f>+F22</f>
        <v>35</v>
      </c>
      <c r="G10" s="15">
        <f t="shared" ref="G10:J14" si="2">+C10/C$9</f>
        <v>1.7004936917169502E-2</v>
      </c>
      <c r="H10" s="15">
        <f t="shared" si="2"/>
        <v>8.9080459770114941E-3</v>
      </c>
      <c r="I10" s="15">
        <f t="shared" si="2"/>
        <v>1.6861826697892272E-2</v>
      </c>
      <c r="J10" s="15">
        <f t="shared" si="2"/>
        <v>1.4158576051779935E-2</v>
      </c>
      <c r="K10" s="15">
        <f t="shared" si="0"/>
        <v>0.16129032258064516</v>
      </c>
      <c r="L10" s="15">
        <f t="shared" si="0"/>
        <v>0.12903225806451613</v>
      </c>
      <c r="M10" s="15">
        <f t="shared" si="1"/>
        <v>2.7427317608337905E-3</v>
      </c>
      <c r="N10" s="16">
        <f t="shared" si="1"/>
        <v>1.1494252873563218E-3</v>
      </c>
    </row>
    <row r="11" spans="1:14" ht="25.5" x14ac:dyDescent="0.2">
      <c r="A11" s="28"/>
      <c r="B11" s="25" t="s">
        <v>9</v>
      </c>
      <c r="C11" s="22">
        <f>+C81</f>
        <v>332</v>
      </c>
      <c r="D11" s="8">
        <f>+D81</f>
        <v>331</v>
      </c>
      <c r="E11" s="8">
        <f>+E81</f>
        <v>183</v>
      </c>
      <c r="F11" s="8">
        <f>+F81</f>
        <v>174</v>
      </c>
      <c r="G11" s="9">
        <f t="shared" si="2"/>
        <v>0.18211738891936369</v>
      </c>
      <c r="H11" s="9">
        <f t="shared" si="2"/>
        <v>9.5114942528735633E-2</v>
      </c>
      <c r="I11" s="9">
        <f t="shared" si="2"/>
        <v>8.5714285714285715E-2</v>
      </c>
      <c r="J11" s="9">
        <f t="shared" si="2"/>
        <v>7.0388349514563103E-2</v>
      </c>
      <c r="K11" s="9">
        <f t="shared" si="0"/>
        <v>-0.44879518072289154</v>
      </c>
      <c r="L11" s="9">
        <f t="shared" si="0"/>
        <v>-0.47432024169184289</v>
      </c>
      <c r="M11" s="9">
        <f t="shared" si="1"/>
        <v>-8.1733406472846951E-2</v>
      </c>
      <c r="N11" s="17">
        <f t="shared" si="1"/>
        <v>-4.511494252873563E-2</v>
      </c>
    </row>
    <row r="12" spans="1:14" ht="25.5" x14ac:dyDescent="0.2">
      <c r="A12" s="28"/>
      <c r="B12" s="25" t="s">
        <v>10</v>
      </c>
      <c r="C12" s="22">
        <f>+C188</f>
        <v>262</v>
      </c>
      <c r="D12" s="8">
        <f>+D188</f>
        <v>378</v>
      </c>
      <c r="E12" s="8">
        <f>+E188</f>
        <v>193</v>
      </c>
      <c r="F12" s="8">
        <f>+F188</f>
        <v>235</v>
      </c>
      <c r="G12" s="9">
        <f t="shared" si="2"/>
        <v>0.14371914426769061</v>
      </c>
      <c r="H12" s="9">
        <f t="shared" si="2"/>
        <v>0.10862068965517241</v>
      </c>
      <c r="I12" s="9">
        <f t="shared" si="2"/>
        <v>9.039812646370024E-2</v>
      </c>
      <c r="J12" s="9">
        <f t="shared" si="2"/>
        <v>9.5064724919093846E-2</v>
      </c>
      <c r="K12" s="9">
        <f t="shared" si="0"/>
        <v>-0.26335877862595419</v>
      </c>
      <c r="L12" s="9">
        <f t="shared" si="0"/>
        <v>-0.37830687830687831</v>
      </c>
      <c r="M12" s="9">
        <f t="shared" si="1"/>
        <v>-3.7849698299506303E-2</v>
      </c>
      <c r="N12" s="17">
        <f t="shared" si="1"/>
        <v>-4.1091954022988507E-2</v>
      </c>
    </row>
    <row r="13" spans="1:14" ht="25.5" x14ac:dyDescent="0.2">
      <c r="A13" s="28"/>
      <c r="B13" s="25" t="s">
        <v>11</v>
      </c>
      <c r="C13" s="22">
        <f>+C371</f>
        <v>992</v>
      </c>
      <c r="D13" s="8">
        <f>+D371</f>
        <v>1649</v>
      </c>
      <c r="E13" s="8">
        <f>+E371</f>
        <v>1642</v>
      </c>
      <c r="F13" s="8">
        <f>+F371</f>
        <v>1739</v>
      </c>
      <c r="G13" s="9">
        <f t="shared" si="2"/>
        <v>0.54415798134942406</v>
      </c>
      <c r="H13" s="9">
        <f t="shared" si="2"/>
        <v>0.47385057471264369</v>
      </c>
      <c r="I13" s="9">
        <f t="shared" si="2"/>
        <v>0.7690866510538642</v>
      </c>
      <c r="J13" s="9">
        <f t="shared" si="2"/>
        <v>0.70347896440129454</v>
      </c>
      <c r="K13" s="9">
        <f t="shared" si="0"/>
        <v>0.655241935483871</v>
      </c>
      <c r="L13" s="9">
        <f t="shared" si="0"/>
        <v>5.4578532443905398E-2</v>
      </c>
      <c r="M13" s="9">
        <f t="shared" si="1"/>
        <v>0.3565551289083928</v>
      </c>
      <c r="N13" s="17">
        <f t="shared" si="1"/>
        <v>2.5862068965517241E-2</v>
      </c>
    </row>
    <row r="14" spans="1:14" ht="26.25" thickBot="1" x14ac:dyDescent="0.25">
      <c r="A14" s="28"/>
      <c r="B14" s="26" t="s">
        <v>12</v>
      </c>
      <c r="C14" s="23">
        <f>+C612</f>
        <v>206</v>
      </c>
      <c r="D14" s="18">
        <f>+D612</f>
        <v>1091</v>
      </c>
      <c r="E14" s="18">
        <f>+E612</f>
        <v>81</v>
      </c>
      <c r="F14" s="18">
        <f>+F612</f>
        <v>289</v>
      </c>
      <c r="G14" s="19">
        <f t="shared" si="2"/>
        <v>0.11300054854635216</v>
      </c>
      <c r="H14" s="19">
        <f t="shared" si="2"/>
        <v>0.31350574712643681</v>
      </c>
      <c r="I14" s="19">
        <f t="shared" si="2"/>
        <v>3.793911007025761E-2</v>
      </c>
      <c r="J14" s="19">
        <f t="shared" si="2"/>
        <v>0.11690938511326861</v>
      </c>
      <c r="K14" s="19">
        <f t="shared" si="0"/>
        <v>-0.60679611650485432</v>
      </c>
      <c r="L14" s="19">
        <f t="shared" si="0"/>
        <v>-0.73510540788267642</v>
      </c>
      <c r="M14" s="19">
        <f t="shared" si="1"/>
        <v>-6.8568294020844758E-2</v>
      </c>
      <c r="N14" s="20">
        <f t="shared" si="1"/>
        <v>-0.23045977011494254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14</v>
      </c>
      <c r="D19" s="46"/>
      <c r="E19" s="46"/>
      <c r="F19" s="40"/>
      <c r="G19" s="41" t="s">
        <v>4</v>
      </c>
      <c r="H19" s="46"/>
      <c r="I19" s="46"/>
      <c r="J19" s="46"/>
      <c r="K19" s="41" t="s">
        <v>15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31</v>
      </c>
      <c r="D22" s="12">
        <f>SUM(D23:D73)</f>
        <v>31</v>
      </c>
      <c r="E22" s="12">
        <f>SUM(E23:E73)</f>
        <v>36</v>
      </c>
      <c r="F22" s="12">
        <f>SUM(F23:F73)</f>
        <v>35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0.16129032258064516</v>
      </c>
      <c r="L22" s="13">
        <f>+IF(AND(D22=0,F22=0),"",IF(D22=0,1,IF(F22=0,-1,(F22-D22)/D22)))</f>
        <v>0.12903225806451613</v>
      </c>
      <c r="M22" s="13">
        <f t="shared" ref="M22:M53" si="7">+IF(OR(AND(G22=""),(K22="")),"",G22*K22)</f>
        <v>0.16129032258064516</v>
      </c>
      <c r="N22" s="13">
        <f t="shared" ref="N22:N53" si="8">+IF(OR(AND(H22=""),(L22="")),"",H22*L22)</f>
        <v>0.12903225806451613</v>
      </c>
    </row>
    <row r="23" spans="1:14" x14ac:dyDescent="0.2">
      <c r="A23" s="28"/>
      <c r="B23" s="7" t="s">
        <v>16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17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18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19</v>
      </c>
      <c r="C26" s="8">
        <v>0</v>
      </c>
      <c r="D26" s="8">
        <v>0</v>
      </c>
      <c r="E26" s="8">
        <v>0</v>
      </c>
      <c r="F26" s="8">
        <v>0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20</v>
      </c>
      <c r="C27" s="8">
        <v>0</v>
      </c>
      <c r="D27" s="8">
        <v>1</v>
      </c>
      <c r="E27" s="8">
        <v>0</v>
      </c>
      <c r="F27" s="8">
        <v>1</v>
      </c>
      <c r="G27" s="9" t="str">
        <f t="shared" si="3"/>
        <v/>
      </c>
      <c r="H27" s="9">
        <f t="shared" si="4"/>
        <v>3.2258064516129031E-2</v>
      </c>
      <c r="I27" s="9" t="str">
        <f t="shared" si="5"/>
        <v/>
      </c>
      <c r="J27" s="9">
        <f t="shared" si="6"/>
        <v>2.8571428571428571E-2</v>
      </c>
      <c r="K27" s="9" t="str">
        <f t="shared" si="9"/>
        <v xml:space="preserve"> </v>
      </c>
      <c r="L27" s="9">
        <f t="shared" si="10"/>
        <v>0</v>
      </c>
      <c r="M27" s="9" t="str">
        <f t="shared" si="7"/>
        <v/>
      </c>
      <c r="N27" s="9">
        <f t="shared" si="8"/>
        <v>0</v>
      </c>
    </row>
    <row r="28" spans="1:14" ht="25.5" x14ac:dyDescent="0.2">
      <c r="A28" s="28"/>
      <c r="B28" s="7" t="s">
        <v>21</v>
      </c>
      <c r="C28" s="8">
        <v>0</v>
      </c>
      <c r="D28" s="8">
        <v>0</v>
      </c>
      <c r="E28" s="8">
        <v>0</v>
      </c>
      <c r="F28" s="8">
        <v>0</v>
      </c>
      <c r="G28" s="9" t="str">
        <f t="shared" si="3"/>
        <v/>
      </c>
      <c r="H28" s="9" t="str">
        <f t="shared" si="4"/>
        <v/>
      </c>
      <c r="I28" s="9" t="str">
        <f t="shared" si="5"/>
        <v/>
      </c>
      <c r="J28" s="9" t="str">
        <f t="shared" si="6"/>
        <v/>
      </c>
      <c r="K28" s="9" t="str">
        <f t="shared" si="9"/>
        <v xml:space="preserve"> </v>
      </c>
      <c r="L28" s="9" t="str">
        <f t="shared" si="10"/>
        <v xml:space="preserve"> </v>
      </c>
      <c r="M28" s="9" t="str">
        <f t="shared" si="7"/>
        <v/>
      </c>
      <c r="N28" s="9" t="str">
        <f t="shared" si="8"/>
        <v/>
      </c>
    </row>
    <row r="29" spans="1:14" ht="25.5" x14ac:dyDescent="0.2">
      <c r="A29" s="28"/>
      <c r="B29" s="7" t="s">
        <v>22</v>
      </c>
      <c r="C29" s="8">
        <v>0</v>
      </c>
      <c r="D29" s="8">
        <v>2</v>
      </c>
      <c r="E29" s="8">
        <v>0</v>
      </c>
      <c r="F29" s="8">
        <v>0</v>
      </c>
      <c r="G29" s="9" t="str">
        <f t="shared" si="3"/>
        <v/>
      </c>
      <c r="H29" s="9">
        <f t="shared" si="4"/>
        <v>6.4516129032258063E-2</v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>
        <f t="shared" si="10"/>
        <v>-1</v>
      </c>
      <c r="M29" s="9" t="str">
        <f t="shared" si="7"/>
        <v/>
      </c>
      <c r="N29" s="9">
        <f t="shared" si="8"/>
        <v>-6.4516129032258063E-2</v>
      </c>
    </row>
    <row r="30" spans="1:14" x14ac:dyDescent="0.2">
      <c r="A30" s="28"/>
      <c r="B30" s="7" t="s">
        <v>23</v>
      </c>
      <c r="C30" s="8">
        <v>8</v>
      </c>
      <c r="D30" s="8">
        <v>1</v>
      </c>
      <c r="E30" s="8">
        <v>3</v>
      </c>
      <c r="F30" s="8">
        <v>0</v>
      </c>
      <c r="G30" s="9">
        <f t="shared" si="3"/>
        <v>0.25806451612903225</v>
      </c>
      <c r="H30" s="9">
        <f t="shared" si="4"/>
        <v>3.2258064516129031E-2</v>
      </c>
      <c r="I30" s="9">
        <f t="shared" si="5"/>
        <v>8.3333333333333329E-2</v>
      </c>
      <c r="J30" s="9" t="str">
        <f t="shared" si="6"/>
        <v/>
      </c>
      <c r="K30" s="9">
        <f t="shared" si="9"/>
        <v>-0.625</v>
      </c>
      <c r="L30" s="9">
        <f t="shared" si="10"/>
        <v>-1</v>
      </c>
      <c r="M30" s="9">
        <f t="shared" si="7"/>
        <v>-0.16129032258064516</v>
      </c>
      <c r="N30" s="9">
        <f t="shared" si="8"/>
        <v>-3.2258064516129031E-2</v>
      </c>
    </row>
    <row r="31" spans="1:14" x14ac:dyDescent="0.2">
      <c r="A31" s="28"/>
      <c r="B31" s="7" t="s">
        <v>24</v>
      </c>
      <c r="C31" s="8">
        <v>0</v>
      </c>
      <c r="D31" s="8">
        <v>0</v>
      </c>
      <c r="E31" s="8">
        <v>4</v>
      </c>
      <c r="F31" s="8">
        <v>0</v>
      </c>
      <c r="G31" s="9" t="str">
        <f t="shared" si="3"/>
        <v/>
      </c>
      <c r="H31" s="9" t="str">
        <f t="shared" si="4"/>
        <v/>
      </c>
      <c r="I31" s="9">
        <f t="shared" si="5"/>
        <v>0.1111111111111111</v>
      </c>
      <c r="J31" s="9" t="str">
        <f t="shared" si="6"/>
        <v/>
      </c>
      <c r="K31" s="9">
        <f t="shared" si="9"/>
        <v>1</v>
      </c>
      <c r="L31" s="9" t="str">
        <f t="shared" si="10"/>
        <v xml:space="preserve"> </v>
      </c>
      <c r="M31" s="9" t="str">
        <f t="shared" si="7"/>
        <v/>
      </c>
      <c r="N31" s="9" t="str">
        <f t="shared" si="8"/>
        <v/>
      </c>
    </row>
    <row r="32" spans="1:14" x14ac:dyDescent="0.2">
      <c r="A32" s="28"/>
      <c r="B32" s="7" t="s">
        <v>25</v>
      </c>
      <c r="C32" s="8">
        <v>2</v>
      </c>
      <c r="D32" s="8">
        <v>2</v>
      </c>
      <c r="E32" s="8">
        <v>2</v>
      </c>
      <c r="F32" s="8">
        <v>0</v>
      </c>
      <c r="G32" s="9">
        <f t="shared" si="3"/>
        <v>6.4516129032258063E-2</v>
      </c>
      <c r="H32" s="9">
        <f t="shared" si="4"/>
        <v>6.4516129032258063E-2</v>
      </c>
      <c r="I32" s="9">
        <f t="shared" si="5"/>
        <v>5.5555555555555552E-2</v>
      </c>
      <c r="J32" s="9" t="str">
        <f t="shared" si="6"/>
        <v/>
      </c>
      <c r="K32" s="9">
        <f t="shared" si="9"/>
        <v>0</v>
      </c>
      <c r="L32" s="9">
        <f t="shared" si="10"/>
        <v>-1</v>
      </c>
      <c r="M32" s="9">
        <f t="shared" si="7"/>
        <v>0</v>
      </c>
      <c r="N32" s="9">
        <f t="shared" si="8"/>
        <v>-6.4516129032258063E-2</v>
      </c>
    </row>
    <row r="33" spans="1:14" x14ac:dyDescent="0.2">
      <c r="A33" s="28"/>
      <c r="B33" s="7" t="s">
        <v>26</v>
      </c>
      <c r="C33" s="8">
        <v>8</v>
      </c>
      <c r="D33" s="8">
        <v>4</v>
      </c>
      <c r="E33" s="8">
        <v>20</v>
      </c>
      <c r="F33" s="8">
        <v>19</v>
      </c>
      <c r="G33" s="9">
        <f t="shared" si="3"/>
        <v>0.25806451612903225</v>
      </c>
      <c r="H33" s="9">
        <f t="shared" si="4"/>
        <v>0.12903225806451613</v>
      </c>
      <c r="I33" s="9">
        <f t="shared" si="5"/>
        <v>0.55555555555555558</v>
      </c>
      <c r="J33" s="9">
        <f t="shared" si="6"/>
        <v>0.54285714285714282</v>
      </c>
      <c r="K33" s="9">
        <f t="shared" si="9"/>
        <v>1.5</v>
      </c>
      <c r="L33" s="9">
        <f t="shared" si="10"/>
        <v>3.75</v>
      </c>
      <c r="M33" s="9">
        <f t="shared" si="7"/>
        <v>0.38709677419354838</v>
      </c>
      <c r="N33" s="9">
        <f t="shared" si="8"/>
        <v>0.4838709677419355</v>
      </c>
    </row>
    <row r="34" spans="1:14" ht="25.5" x14ac:dyDescent="0.2">
      <c r="A34" s="28"/>
      <c r="B34" s="7" t="s">
        <v>27</v>
      </c>
      <c r="C34" s="8">
        <v>0</v>
      </c>
      <c r="D34" s="8">
        <v>1</v>
      </c>
      <c r="E34" s="8">
        <v>0</v>
      </c>
      <c r="F34" s="8">
        <v>0</v>
      </c>
      <c r="G34" s="9" t="str">
        <f t="shared" si="3"/>
        <v/>
      </c>
      <c r="H34" s="9">
        <f t="shared" si="4"/>
        <v>3.2258064516129031E-2</v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>
        <f t="shared" si="10"/>
        <v>-1</v>
      </c>
      <c r="M34" s="9" t="str">
        <f t="shared" si="7"/>
        <v/>
      </c>
      <c r="N34" s="9">
        <f t="shared" si="8"/>
        <v>-3.2258064516129031E-2</v>
      </c>
    </row>
    <row r="35" spans="1:14" x14ac:dyDescent="0.2">
      <c r="A35" s="28"/>
      <c r="B35" s="7" t="s">
        <v>28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29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30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31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32</v>
      </c>
      <c r="C39" s="8">
        <v>0</v>
      </c>
      <c r="D39" s="8">
        <v>1</v>
      </c>
      <c r="E39" s="8">
        <v>1</v>
      </c>
      <c r="F39" s="8">
        <v>1</v>
      </c>
      <c r="G39" s="9" t="str">
        <f t="shared" si="3"/>
        <v/>
      </c>
      <c r="H39" s="9">
        <f t="shared" si="4"/>
        <v>3.2258064516129031E-2</v>
      </c>
      <c r="I39" s="9">
        <f t="shared" si="5"/>
        <v>2.7777777777777776E-2</v>
      </c>
      <c r="J39" s="9">
        <f t="shared" si="6"/>
        <v>2.8571428571428571E-2</v>
      </c>
      <c r="K39" s="9">
        <f t="shared" si="9"/>
        <v>1</v>
      </c>
      <c r="L39" s="9">
        <f t="shared" si="10"/>
        <v>0</v>
      </c>
      <c r="M39" s="9" t="str">
        <f t="shared" si="7"/>
        <v/>
      </c>
      <c r="N39" s="9">
        <f t="shared" si="8"/>
        <v>0</v>
      </c>
    </row>
    <row r="40" spans="1:14" ht="25.5" x14ac:dyDescent="0.2">
      <c r="A40" s="28"/>
      <c r="B40" s="7" t="s">
        <v>33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34</v>
      </c>
      <c r="C41" s="8">
        <v>0</v>
      </c>
      <c r="D41" s="8">
        <v>0</v>
      </c>
      <c r="E41" s="8">
        <v>0</v>
      </c>
      <c r="F41" s="8">
        <v>0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 t="str">
        <f t="shared" si="10"/>
        <v xml:space="preserve"> 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35</v>
      </c>
      <c r="C42" s="8">
        <v>2</v>
      </c>
      <c r="D42" s="8">
        <v>1</v>
      </c>
      <c r="E42" s="8">
        <v>0</v>
      </c>
      <c r="F42" s="8">
        <v>1</v>
      </c>
      <c r="G42" s="9">
        <f t="shared" si="3"/>
        <v>6.4516129032258063E-2</v>
      </c>
      <c r="H42" s="9">
        <f t="shared" si="4"/>
        <v>3.2258064516129031E-2</v>
      </c>
      <c r="I42" s="9" t="str">
        <f t="shared" si="5"/>
        <v/>
      </c>
      <c r="J42" s="9">
        <f t="shared" si="6"/>
        <v>2.8571428571428571E-2</v>
      </c>
      <c r="K42" s="9">
        <f t="shared" si="9"/>
        <v>-1</v>
      </c>
      <c r="L42" s="9">
        <f t="shared" si="10"/>
        <v>0</v>
      </c>
      <c r="M42" s="9">
        <f t="shared" si="7"/>
        <v>-6.4516129032258063E-2</v>
      </c>
      <c r="N42" s="9">
        <f t="shared" si="8"/>
        <v>0</v>
      </c>
    </row>
    <row r="43" spans="1:14" ht="24" customHeight="1" x14ac:dyDescent="0.2">
      <c r="A43" s="28"/>
      <c r="B43" s="7" t="s">
        <v>36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37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38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39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40</v>
      </c>
      <c r="C47" s="8">
        <v>1</v>
      </c>
      <c r="D47" s="8">
        <v>0</v>
      </c>
      <c r="E47" s="8">
        <v>2</v>
      </c>
      <c r="F47" s="8">
        <v>2</v>
      </c>
      <c r="G47" s="9">
        <f t="shared" si="3"/>
        <v>3.2258064516129031E-2</v>
      </c>
      <c r="H47" s="9" t="str">
        <f t="shared" si="4"/>
        <v/>
      </c>
      <c r="I47" s="9">
        <f t="shared" si="5"/>
        <v>5.5555555555555552E-2</v>
      </c>
      <c r="J47" s="9">
        <f t="shared" si="6"/>
        <v>5.7142857142857141E-2</v>
      </c>
      <c r="K47" s="9">
        <f t="shared" si="9"/>
        <v>1</v>
      </c>
      <c r="L47" s="9">
        <f t="shared" si="10"/>
        <v>1</v>
      </c>
      <c r="M47" s="9">
        <f t="shared" si="7"/>
        <v>3.2258064516129031E-2</v>
      </c>
      <c r="N47" s="9" t="str">
        <f t="shared" si="8"/>
        <v/>
      </c>
    </row>
    <row r="48" spans="1:14" ht="25.5" x14ac:dyDescent="0.2">
      <c r="A48" s="28"/>
      <c r="B48" s="7" t="s">
        <v>41</v>
      </c>
      <c r="C48" s="8">
        <v>0</v>
      </c>
      <c r="D48" s="8">
        <v>0</v>
      </c>
      <c r="E48" s="8">
        <v>0</v>
      </c>
      <c r="F48" s="8">
        <v>0</v>
      </c>
      <c r="G48" s="9" t="str">
        <f t="shared" si="3"/>
        <v/>
      </c>
      <c r="H48" s="9" t="str">
        <f t="shared" si="4"/>
        <v/>
      </c>
      <c r="I48" s="9" t="str">
        <f t="shared" si="5"/>
        <v/>
      </c>
      <c r="J48" s="9" t="str">
        <f t="shared" si="6"/>
        <v/>
      </c>
      <c r="K48" s="9" t="str">
        <f t="shared" si="9"/>
        <v xml:space="preserve"> </v>
      </c>
      <c r="L48" s="9" t="str">
        <f t="shared" si="10"/>
        <v xml:space="preserve"> </v>
      </c>
      <c r="M48" s="9" t="str">
        <f t="shared" si="7"/>
        <v/>
      </c>
      <c r="N48" s="9" t="str">
        <f t="shared" si="8"/>
        <v/>
      </c>
    </row>
    <row r="49" spans="1:14" ht="25.5" x14ac:dyDescent="0.2">
      <c r="A49" s="28"/>
      <c r="B49" s="7" t="s">
        <v>42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43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44</v>
      </c>
      <c r="C51" s="8">
        <v>1</v>
      </c>
      <c r="D51" s="8">
        <v>0</v>
      </c>
      <c r="E51" s="8">
        <v>0</v>
      </c>
      <c r="F51" s="8">
        <v>0</v>
      </c>
      <c r="G51" s="9">
        <f t="shared" si="3"/>
        <v>3.2258064516129031E-2</v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>
        <f t="shared" si="9"/>
        <v>-1</v>
      </c>
      <c r="L51" s="9" t="str">
        <f t="shared" si="10"/>
        <v xml:space="preserve"> </v>
      </c>
      <c r="M51" s="9">
        <f t="shared" si="7"/>
        <v>-3.2258064516129031E-2</v>
      </c>
      <c r="N51" s="9" t="str">
        <f t="shared" si="8"/>
        <v/>
      </c>
    </row>
    <row r="52" spans="1:14" ht="25.5" x14ac:dyDescent="0.2">
      <c r="A52" s="28"/>
      <c r="B52" s="7" t="s">
        <v>45</v>
      </c>
      <c r="C52" s="8">
        <v>0</v>
      </c>
      <c r="D52" s="8">
        <v>0</v>
      </c>
      <c r="E52" s="8">
        <v>0</v>
      </c>
      <c r="F52" s="8">
        <v>0</v>
      </c>
      <c r="G52" s="9" t="str">
        <f t="shared" si="3"/>
        <v/>
      </c>
      <c r="H52" s="9" t="str">
        <f t="shared" si="4"/>
        <v/>
      </c>
      <c r="I52" s="9" t="str">
        <f t="shared" si="5"/>
        <v/>
      </c>
      <c r="J52" s="9" t="str">
        <f t="shared" si="6"/>
        <v/>
      </c>
      <c r="K52" s="9" t="str">
        <f t="shared" si="9"/>
        <v xml:space="preserve"> </v>
      </c>
      <c r="L52" s="9" t="str">
        <f t="shared" si="10"/>
        <v xml:space="preserve"> 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46</v>
      </c>
      <c r="C53" s="8">
        <v>4</v>
      </c>
      <c r="D53" s="8">
        <v>8</v>
      </c>
      <c r="E53" s="8">
        <v>2</v>
      </c>
      <c r="F53" s="8">
        <v>7</v>
      </c>
      <c r="G53" s="9">
        <f t="shared" si="3"/>
        <v>0.12903225806451613</v>
      </c>
      <c r="H53" s="9">
        <f t="shared" si="4"/>
        <v>0.25806451612903225</v>
      </c>
      <c r="I53" s="9">
        <f t="shared" si="5"/>
        <v>5.5555555555555552E-2</v>
      </c>
      <c r="J53" s="9">
        <f t="shared" si="6"/>
        <v>0.2</v>
      </c>
      <c r="K53" s="9">
        <f t="shared" si="9"/>
        <v>-0.5</v>
      </c>
      <c r="L53" s="9">
        <f t="shared" si="10"/>
        <v>-0.125</v>
      </c>
      <c r="M53" s="9">
        <f t="shared" si="7"/>
        <v>-6.4516129032258063E-2</v>
      </c>
      <c r="N53" s="9">
        <f t="shared" si="8"/>
        <v>-3.2258064516129031E-2</v>
      </c>
    </row>
    <row r="54" spans="1:14" x14ac:dyDescent="0.2">
      <c r="A54" s="28"/>
      <c r="B54" s="7" t="s">
        <v>47</v>
      </c>
      <c r="C54" s="8">
        <v>1</v>
      </c>
      <c r="D54" s="8">
        <v>0</v>
      </c>
      <c r="E54" s="8">
        <v>0</v>
      </c>
      <c r="F54" s="8">
        <v>0</v>
      </c>
      <c r="G54" s="9">
        <f t="shared" ref="G54:G73" si="11">+IF(C54=0,"",C54/C$22)</f>
        <v>3.2258064516129031E-2</v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>
        <f t="shared" si="9"/>
        <v>-1</v>
      </c>
      <c r="L54" s="9" t="str">
        <f t="shared" si="10"/>
        <v xml:space="preserve"> </v>
      </c>
      <c r="M54" s="9">
        <f t="shared" ref="M54:M73" si="15">+IF(OR(AND(G54=""),(K54="")),"",G54*K54)</f>
        <v>-3.2258064516129031E-2</v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48</v>
      </c>
      <c r="C55" s="8">
        <v>0</v>
      </c>
      <c r="D55" s="8">
        <v>1</v>
      </c>
      <c r="E55" s="8">
        <v>0</v>
      </c>
      <c r="F55" s="8">
        <v>1</v>
      </c>
      <c r="G55" s="9" t="str">
        <f t="shared" si="11"/>
        <v/>
      </c>
      <c r="H55" s="9">
        <f t="shared" si="12"/>
        <v>3.2258064516129031E-2</v>
      </c>
      <c r="I55" s="9" t="str">
        <f t="shared" si="13"/>
        <v/>
      </c>
      <c r="J55" s="9">
        <f t="shared" si="14"/>
        <v>2.8571428571428571E-2</v>
      </c>
      <c r="K55" s="9" t="str">
        <f t="shared" ref="K55:K73" si="17">+IF(AND(C55=0,E55=0)," ",IF(C55=0,1,IF(E55=0,-1,(E55-C55)/C55)))</f>
        <v xml:space="preserve"> </v>
      </c>
      <c r="L55" s="9">
        <f t="shared" ref="L55:L73" si="18">+IF(AND(D55=0,F55=0)," ",IF(D55=0,1,IF(F55=0,-1,(F55-D55)/D55)))</f>
        <v>0</v>
      </c>
      <c r="M55" s="9" t="str">
        <f t="shared" si="15"/>
        <v/>
      </c>
      <c r="N55" s="9">
        <f t="shared" si="16"/>
        <v>0</v>
      </c>
    </row>
    <row r="56" spans="1:14" x14ac:dyDescent="0.2">
      <c r="A56" s="28"/>
      <c r="B56" s="7" t="s">
        <v>49</v>
      </c>
      <c r="C56" s="8">
        <v>0</v>
      </c>
      <c r="D56" s="8">
        <v>0</v>
      </c>
      <c r="E56" s="8">
        <v>1</v>
      </c>
      <c r="F56" s="8">
        <v>0</v>
      </c>
      <c r="G56" s="9" t="str">
        <f t="shared" si="11"/>
        <v/>
      </c>
      <c r="H56" s="9" t="str">
        <f t="shared" si="12"/>
        <v/>
      </c>
      <c r="I56" s="9">
        <f t="shared" si="13"/>
        <v>2.7777777777777776E-2</v>
      </c>
      <c r="J56" s="9" t="str">
        <f t="shared" si="14"/>
        <v/>
      </c>
      <c r="K56" s="9">
        <f t="shared" si="17"/>
        <v>1</v>
      </c>
      <c r="L56" s="9" t="str">
        <f t="shared" si="18"/>
        <v xml:space="preserve"> 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50</v>
      </c>
      <c r="C57" s="8">
        <v>0</v>
      </c>
      <c r="D57" s="8">
        <v>1</v>
      </c>
      <c r="E57" s="8">
        <v>0</v>
      </c>
      <c r="F57" s="8">
        <v>0</v>
      </c>
      <c r="G57" s="9" t="str">
        <f t="shared" si="11"/>
        <v/>
      </c>
      <c r="H57" s="9">
        <f t="shared" si="12"/>
        <v>3.2258064516129031E-2</v>
      </c>
      <c r="I57" s="9" t="str">
        <f t="shared" si="13"/>
        <v/>
      </c>
      <c r="J57" s="9" t="str">
        <f t="shared" si="14"/>
        <v/>
      </c>
      <c r="K57" s="9" t="str">
        <f t="shared" si="17"/>
        <v xml:space="preserve"> </v>
      </c>
      <c r="L57" s="9">
        <f t="shared" si="18"/>
        <v>-1</v>
      </c>
      <c r="M57" s="9" t="str">
        <f t="shared" si="15"/>
        <v/>
      </c>
      <c r="N57" s="9">
        <f t="shared" si="16"/>
        <v>-3.2258064516129031E-2</v>
      </c>
    </row>
    <row r="58" spans="1:14" x14ac:dyDescent="0.2">
      <c r="A58" s="28"/>
      <c r="B58" s="7" t="s">
        <v>51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52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53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54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55</v>
      </c>
      <c r="C62" s="8">
        <v>0</v>
      </c>
      <c r="D62" s="8">
        <v>0</v>
      </c>
      <c r="E62" s="8">
        <v>0</v>
      </c>
      <c r="F62" s="8">
        <v>0</v>
      </c>
      <c r="G62" s="9" t="str">
        <f t="shared" si="11"/>
        <v/>
      </c>
      <c r="H62" s="9" t="str">
        <f t="shared" si="12"/>
        <v/>
      </c>
      <c r="I62" s="9" t="str">
        <f t="shared" si="13"/>
        <v/>
      </c>
      <c r="J62" s="9" t="str">
        <f t="shared" si="14"/>
        <v/>
      </c>
      <c r="K62" s="9" t="str">
        <f t="shared" si="17"/>
        <v xml:space="preserve"> </v>
      </c>
      <c r="L62" s="9" t="str">
        <f t="shared" si="18"/>
        <v xml:space="preserve"> 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56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57</v>
      </c>
      <c r="C64" s="8">
        <v>1</v>
      </c>
      <c r="D64" s="8">
        <v>0</v>
      </c>
      <c r="E64" s="8">
        <v>0</v>
      </c>
      <c r="F64" s="8">
        <v>0</v>
      </c>
      <c r="G64" s="9">
        <f t="shared" si="11"/>
        <v>3.2258064516129031E-2</v>
      </c>
      <c r="H64" s="9" t="str">
        <f t="shared" si="12"/>
        <v/>
      </c>
      <c r="I64" s="9" t="str">
        <f t="shared" si="13"/>
        <v/>
      </c>
      <c r="J64" s="9" t="str">
        <f t="shared" si="14"/>
        <v/>
      </c>
      <c r="K64" s="9">
        <f t="shared" si="17"/>
        <v>-1</v>
      </c>
      <c r="L64" s="9" t="str">
        <f t="shared" si="18"/>
        <v xml:space="preserve"> </v>
      </c>
      <c r="M64" s="9">
        <f t="shared" si="15"/>
        <v>-3.2258064516129031E-2</v>
      </c>
      <c r="N64" s="9" t="str">
        <f t="shared" si="16"/>
        <v/>
      </c>
    </row>
    <row r="65" spans="1:14" x14ac:dyDescent="0.2">
      <c r="A65" s="28"/>
      <c r="B65" s="7" t="s">
        <v>58</v>
      </c>
      <c r="C65" s="8">
        <v>0</v>
      </c>
      <c r="D65" s="8">
        <v>2</v>
      </c>
      <c r="E65" s="8">
        <v>0</v>
      </c>
      <c r="F65" s="8">
        <v>0</v>
      </c>
      <c r="G65" s="9" t="str">
        <f t="shared" si="11"/>
        <v/>
      </c>
      <c r="H65" s="9">
        <f t="shared" si="12"/>
        <v>6.4516129032258063E-2</v>
      </c>
      <c r="I65" s="9" t="str">
        <f t="shared" si="13"/>
        <v/>
      </c>
      <c r="J65" s="9" t="str">
        <f t="shared" si="14"/>
        <v/>
      </c>
      <c r="K65" s="9" t="str">
        <f t="shared" si="17"/>
        <v xml:space="preserve"> </v>
      </c>
      <c r="L65" s="9">
        <f t="shared" si="18"/>
        <v>-1</v>
      </c>
      <c r="M65" s="9" t="str">
        <f t="shared" si="15"/>
        <v/>
      </c>
      <c r="N65" s="9">
        <f t="shared" si="16"/>
        <v>-6.4516129032258063E-2</v>
      </c>
    </row>
    <row r="66" spans="1:14" x14ac:dyDescent="0.2">
      <c r="A66" s="28"/>
      <c r="B66" s="7" t="s">
        <v>59</v>
      </c>
      <c r="C66" s="8">
        <v>0</v>
      </c>
      <c r="D66" s="8">
        <v>0</v>
      </c>
      <c r="E66" s="8">
        <v>0</v>
      </c>
      <c r="F66" s="8">
        <v>0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 t="str">
        <f t="shared" si="14"/>
        <v/>
      </c>
      <c r="K66" s="9" t="str">
        <f t="shared" si="17"/>
        <v xml:space="preserve"> </v>
      </c>
      <c r="L66" s="9" t="str">
        <f t="shared" si="18"/>
        <v xml:space="preserve"> 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60</v>
      </c>
      <c r="C67" s="8">
        <v>2</v>
      </c>
      <c r="D67" s="8">
        <v>4</v>
      </c>
      <c r="E67" s="8">
        <v>1</v>
      </c>
      <c r="F67" s="8">
        <v>1</v>
      </c>
      <c r="G67" s="9">
        <f t="shared" si="11"/>
        <v>6.4516129032258063E-2</v>
      </c>
      <c r="H67" s="9">
        <f t="shared" si="12"/>
        <v>0.12903225806451613</v>
      </c>
      <c r="I67" s="9">
        <f t="shared" si="13"/>
        <v>2.7777777777777776E-2</v>
      </c>
      <c r="J67" s="9">
        <f t="shared" si="14"/>
        <v>2.8571428571428571E-2</v>
      </c>
      <c r="K67" s="9">
        <f t="shared" si="17"/>
        <v>-0.5</v>
      </c>
      <c r="L67" s="9">
        <f t="shared" si="18"/>
        <v>-0.75</v>
      </c>
      <c r="M67" s="9">
        <f t="shared" si="15"/>
        <v>-3.2258064516129031E-2</v>
      </c>
      <c r="N67" s="9">
        <f t="shared" si="16"/>
        <v>-9.6774193548387094E-2</v>
      </c>
    </row>
    <row r="68" spans="1:14" x14ac:dyDescent="0.2">
      <c r="A68" s="28"/>
      <c r="B68" s="7" t="s">
        <v>61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62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63</v>
      </c>
      <c r="C70" s="8">
        <v>0</v>
      </c>
      <c r="D70" s="8">
        <v>0</v>
      </c>
      <c r="E70" s="8">
        <v>0</v>
      </c>
      <c r="F70" s="8">
        <v>0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 t="str">
        <f t="shared" si="14"/>
        <v/>
      </c>
      <c r="K70" s="9" t="str">
        <f t="shared" si="17"/>
        <v xml:space="preserve"> 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64</v>
      </c>
      <c r="C71" s="8">
        <v>1</v>
      </c>
      <c r="D71" s="8">
        <v>2</v>
      </c>
      <c r="E71" s="8">
        <v>0</v>
      </c>
      <c r="F71" s="8">
        <v>0</v>
      </c>
      <c r="G71" s="9">
        <f t="shared" si="11"/>
        <v>3.2258064516129031E-2</v>
      </c>
      <c r="H71" s="9">
        <f t="shared" si="12"/>
        <v>6.4516129032258063E-2</v>
      </c>
      <c r="I71" s="9" t="str">
        <f t="shared" si="13"/>
        <v/>
      </c>
      <c r="J71" s="9" t="str">
        <f t="shared" si="14"/>
        <v/>
      </c>
      <c r="K71" s="9">
        <f t="shared" si="17"/>
        <v>-1</v>
      </c>
      <c r="L71" s="9">
        <f t="shared" si="18"/>
        <v>-1</v>
      </c>
      <c r="M71" s="9">
        <f t="shared" si="15"/>
        <v>-3.2258064516129031E-2</v>
      </c>
      <c r="N71" s="9">
        <f t="shared" si="16"/>
        <v>-6.4516129032258063E-2</v>
      </c>
    </row>
    <row r="72" spans="1:14" x14ac:dyDescent="0.2">
      <c r="A72" s="28"/>
      <c r="B72" s="7" t="s">
        <v>65</v>
      </c>
      <c r="C72" s="8">
        <v>0</v>
      </c>
      <c r="D72" s="8">
        <v>0</v>
      </c>
      <c r="E72" s="8">
        <v>0</v>
      </c>
      <c r="F72" s="8">
        <v>2</v>
      </c>
      <c r="G72" s="9" t="str">
        <f t="shared" si="11"/>
        <v/>
      </c>
      <c r="H72" s="9" t="str">
        <f t="shared" si="12"/>
        <v/>
      </c>
      <c r="I72" s="9" t="str">
        <f t="shared" si="13"/>
        <v/>
      </c>
      <c r="J72" s="9">
        <f t="shared" si="14"/>
        <v>5.7142857142857141E-2</v>
      </c>
      <c r="K72" s="9" t="str">
        <f t="shared" si="17"/>
        <v xml:space="preserve"> </v>
      </c>
      <c r="L72" s="9">
        <f t="shared" si="18"/>
        <v>1</v>
      </c>
      <c r="M72" s="9" t="str">
        <f t="shared" si="15"/>
        <v/>
      </c>
      <c r="N72" s="9" t="str">
        <f t="shared" si="16"/>
        <v/>
      </c>
    </row>
    <row r="73" spans="1:14" x14ac:dyDescent="0.2">
      <c r="A73" s="28"/>
      <c r="B73" s="7" t="s">
        <v>66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14</v>
      </c>
      <c r="D78" s="46"/>
      <c r="E78" s="46"/>
      <c r="F78" s="40"/>
      <c r="G78" s="41" t="s">
        <v>4</v>
      </c>
      <c r="H78" s="46"/>
      <c r="I78" s="46"/>
      <c r="J78" s="46"/>
      <c r="K78" s="41" t="s">
        <v>15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332</v>
      </c>
      <c r="D81" s="12">
        <f>SUM(D82:D180)</f>
        <v>331</v>
      </c>
      <c r="E81" s="12">
        <f>SUM(E82:E180)</f>
        <v>183</v>
      </c>
      <c r="F81" s="12">
        <f>SUM(F82:F180)</f>
        <v>174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-0.44879518072289154</v>
      </c>
      <c r="L81" s="13">
        <f>+IF(AND(D81=0,F81=0),"",IF(D81=0,1,IF(F81=0,-1,(F81-D81)/D81)))</f>
        <v>-0.47432024169184289</v>
      </c>
      <c r="M81" s="13">
        <f t="shared" ref="M81:M112" si="23">+IF(OR(AND(G81=""),(K81="")),"",G81*K81)</f>
        <v>-0.44879518072289154</v>
      </c>
      <c r="N81" s="13">
        <f t="shared" ref="N81:N112" si="24">+IF(OR(AND(H81=""),(L81="")),"",H81*L81)</f>
        <v>-0.47432024169184289</v>
      </c>
    </row>
    <row r="82" spans="1:14" x14ac:dyDescent="0.2">
      <c r="A82" s="28"/>
      <c r="B82" s="7" t="s">
        <v>67</v>
      </c>
      <c r="C82" s="8">
        <v>23</v>
      </c>
      <c r="D82" s="8">
        <v>9</v>
      </c>
      <c r="E82" s="8">
        <v>16</v>
      </c>
      <c r="F82" s="8">
        <v>10</v>
      </c>
      <c r="G82" s="9">
        <f t="shared" si="19"/>
        <v>6.9277108433734941E-2</v>
      </c>
      <c r="H82" s="9">
        <f t="shared" si="20"/>
        <v>2.7190332326283987E-2</v>
      </c>
      <c r="I82" s="9">
        <f t="shared" si="21"/>
        <v>8.7431693989071038E-2</v>
      </c>
      <c r="J82" s="9">
        <f t="shared" si="22"/>
        <v>5.7471264367816091E-2</v>
      </c>
      <c r="K82" s="9">
        <f t="shared" ref="K82:K113" si="25">+IF(AND(C82=0,E82=0)," ",IF(C82=0,1,IF(E82=0,-1,(E82-C82)/C82)))</f>
        <v>-0.30434782608695654</v>
      </c>
      <c r="L82" s="9">
        <f t="shared" ref="L82:L113" si="26">+IF(AND(D82=0,F82=0)," ",IF(D82=0,1,IF(F82=0,-1,(F82-D82)/D82)))</f>
        <v>0.1111111111111111</v>
      </c>
      <c r="M82" s="9">
        <f t="shared" si="23"/>
        <v>-2.1084337349397592E-2</v>
      </c>
      <c r="N82" s="9">
        <f t="shared" si="24"/>
        <v>3.021148036253776E-3</v>
      </c>
    </row>
    <row r="83" spans="1:14" ht="24" customHeight="1" x14ac:dyDescent="0.2">
      <c r="A83" s="28"/>
      <c r="B83" s="7" t="s">
        <v>68</v>
      </c>
      <c r="C83" s="8">
        <v>0</v>
      </c>
      <c r="D83" s="8">
        <v>1</v>
      </c>
      <c r="E83" s="8">
        <v>1</v>
      </c>
      <c r="F83" s="8">
        <v>0</v>
      </c>
      <c r="G83" s="9" t="str">
        <f t="shared" si="19"/>
        <v/>
      </c>
      <c r="H83" s="9">
        <f t="shared" si="20"/>
        <v>3.0211480362537764E-3</v>
      </c>
      <c r="I83" s="9">
        <f t="shared" si="21"/>
        <v>5.4644808743169399E-3</v>
      </c>
      <c r="J83" s="9" t="str">
        <f t="shared" si="22"/>
        <v/>
      </c>
      <c r="K83" s="9">
        <f t="shared" si="25"/>
        <v>1</v>
      </c>
      <c r="L83" s="9">
        <f t="shared" si="26"/>
        <v>-1</v>
      </c>
      <c r="M83" s="9" t="str">
        <f t="shared" si="23"/>
        <v/>
      </c>
      <c r="N83" s="9">
        <f t="shared" si="24"/>
        <v>-3.0211480362537764E-3</v>
      </c>
    </row>
    <row r="84" spans="1:14" x14ac:dyDescent="0.2">
      <c r="A84" s="28"/>
      <c r="B84" s="7" t="s">
        <v>69</v>
      </c>
      <c r="C84" s="8">
        <v>1</v>
      </c>
      <c r="D84" s="8">
        <v>1</v>
      </c>
      <c r="E84" s="8">
        <v>0</v>
      </c>
      <c r="F84" s="8">
        <v>0</v>
      </c>
      <c r="G84" s="9">
        <f t="shared" si="19"/>
        <v>3.0120481927710845E-3</v>
      </c>
      <c r="H84" s="9">
        <f t="shared" si="20"/>
        <v>3.0211480362537764E-3</v>
      </c>
      <c r="I84" s="9" t="str">
        <f t="shared" si="21"/>
        <v/>
      </c>
      <c r="J84" s="9" t="str">
        <f t="shared" si="22"/>
        <v/>
      </c>
      <c r="K84" s="9">
        <f t="shared" si="25"/>
        <v>-1</v>
      </c>
      <c r="L84" s="9">
        <f t="shared" si="26"/>
        <v>-1</v>
      </c>
      <c r="M84" s="9">
        <f t="shared" si="23"/>
        <v>-3.0120481927710845E-3</v>
      </c>
      <c r="N84" s="9">
        <f t="shared" si="24"/>
        <v>-3.0211480362537764E-3</v>
      </c>
    </row>
    <row r="85" spans="1:14" x14ac:dyDescent="0.2">
      <c r="A85" s="28"/>
      <c r="B85" s="7" t="s">
        <v>70</v>
      </c>
      <c r="C85" s="8">
        <v>27</v>
      </c>
      <c r="D85" s="8">
        <v>13</v>
      </c>
      <c r="E85" s="8">
        <v>9</v>
      </c>
      <c r="F85" s="8">
        <v>4</v>
      </c>
      <c r="G85" s="9">
        <f t="shared" si="19"/>
        <v>8.1325301204819275E-2</v>
      </c>
      <c r="H85" s="9">
        <f t="shared" si="20"/>
        <v>3.9274924471299093E-2</v>
      </c>
      <c r="I85" s="9">
        <f t="shared" si="21"/>
        <v>4.9180327868852458E-2</v>
      </c>
      <c r="J85" s="9">
        <f t="shared" si="22"/>
        <v>2.2988505747126436E-2</v>
      </c>
      <c r="K85" s="9">
        <f t="shared" si="25"/>
        <v>-0.66666666666666663</v>
      </c>
      <c r="L85" s="9">
        <f t="shared" si="26"/>
        <v>-0.69230769230769229</v>
      </c>
      <c r="M85" s="9">
        <f t="shared" si="23"/>
        <v>-5.4216867469879512E-2</v>
      </c>
      <c r="N85" s="9">
        <f t="shared" si="24"/>
        <v>-2.7190332326283987E-2</v>
      </c>
    </row>
    <row r="86" spans="1:14" ht="25.5" x14ac:dyDescent="0.2">
      <c r="A86" s="28"/>
      <c r="B86" s="7" t="s">
        <v>71</v>
      </c>
      <c r="C86" s="8">
        <v>52</v>
      </c>
      <c r="D86" s="8">
        <v>29</v>
      </c>
      <c r="E86" s="8">
        <v>11</v>
      </c>
      <c r="F86" s="8">
        <v>6</v>
      </c>
      <c r="G86" s="9">
        <f t="shared" si="19"/>
        <v>0.15662650602409639</v>
      </c>
      <c r="H86" s="9">
        <f t="shared" si="20"/>
        <v>8.7613293051359523E-2</v>
      </c>
      <c r="I86" s="9">
        <f t="shared" si="21"/>
        <v>6.0109289617486336E-2</v>
      </c>
      <c r="J86" s="9">
        <f t="shared" si="22"/>
        <v>3.4482758620689655E-2</v>
      </c>
      <c r="K86" s="9">
        <f t="shared" si="25"/>
        <v>-0.78846153846153844</v>
      </c>
      <c r="L86" s="9">
        <f t="shared" si="26"/>
        <v>-0.7931034482758621</v>
      </c>
      <c r="M86" s="9">
        <f t="shared" si="23"/>
        <v>-0.12349397590361445</v>
      </c>
      <c r="N86" s="9">
        <f t="shared" si="24"/>
        <v>-6.9486404833836862E-2</v>
      </c>
    </row>
    <row r="87" spans="1:14" x14ac:dyDescent="0.2">
      <c r="A87" s="28"/>
      <c r="B87" s="7" t="s">
        <v>72</v>
      </c>
      <c r="C87" s="8">
        <v>0</v>
      </c>
      <c r="D87" s="8">
        <v>3</v>
      </c>
      <c r="E87" s="8">
        <v>0</v>
      </c>
      <c r="F87" s="8">
        <v>0</v>
      </c>
      <c r="G87" s="9" t="str">
        <f t="shared" si="19"/>
        <v/>
      </c>
      <c r="H87" s="9">
        <f t="shared" si="20"/>
        <v>9.0634441087613302E-3</v>
      </c>
      <c r="I87" s="9" t="str">
        <f t="shared" si="21"/>
        <v/>
      </c>
      <c r="J87" s="9" t="str">
        <f t="shared" si="22"/>
        <v/>
      </c>
      <c r="K87" s="9" t="str">
        <f t="shared" si="25"/>
        <v xml:space="preserve"> </v>
      </c>
      <c r="L87" s="9">
        <f t="shared" si="26"/>
        <v>-1</v>
      </c>
      <c r="M87" s="9" t="str">
        <f t="shared" si="23"/>
        <v/>
      </c>
      <c r="N87" s="9">
        <f t="shared" si="24"/>
        <v>-9.0634441087613302E-3</v>
      </c>
    </row>
    <row r="88" spans="1:14" x14ac:dyDescent="0.2">
      <c r="A88" s="28"/>
      <c r="B88" s="7" t="s">
        <v>73</v>
      </c>
      <c r="C88" s="8">
        <v>2</v>
      </c>
      <c r="D88" s="8">
        <v>0</v>
      </c>
      <c r="E88" s="8">
        <v>1</v>
      </c>
      <c r="F88" s="8">
        <v>0</v>
      </c>
      <c r="G88" s="9">
        <f t="shared" si="19"/>
        <v>6.024096385542169E-3</v>
      </c>
      <c r="H88" s="9" t="str">
        <f t="shared" si="20"/>
        <v/>
      </c>
      <c r="I88" s="9">
        <f t="shared" si="21"/>
        <v>5.4644808743169399E-3</v>
      </c>
      <c r="J88" s="9" t="str">
        <f t="shared" si="22"/>
        <v/>
      </c>
      <c r="K88" s="9">
        <f t="shared" si="25"/>
        <v>-0.5</v>
      </c>
      <c r="L88" s="9" t="str">
        <f t="shared" si="26"/>
        <v xml:space="preserve"> </v>
      </c>
      <c r="M88" s="9">
        <f t="shared" si="23"/>
        <v>-3.0120481927710845E-3</v>
      </c>
      <c r="N88" s="9" t="str">
        <f t="shared" si="24"/>
        <v/>
      </c>
    </row>
    <row r="89" spans="1:14" ht="23.25" customHeight="1" x14ac:dyDescent="0.2">
      <c r="A89" s="28" t="s">
        <v>670</v>
      </c>
      <c r="B89" s="7" t="s">
        <v>74</v>
      </c>
      <c r="C89" s="8">
        <v>0</v>
      </c>
      <c r="D89" s="8">
        <v>0</v>
      </c>
      <c r="E89" s="8">
        <v>0</v>
      </c>
      <c r="F89" s="8">
        <v>0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 t="str">
        <f t="shared" si="22"/>
        <v/>
      </c>
      <c r="K89" s="9" t="str">
        <f t="shared" si="25"/>
        <v xml:space="preserve"> 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75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76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77</v>
      </c>
      <c r="C92" s="8">
        <v>0</v>
      </c>
      <c r="D92" s="8">
        <v>0</v>
      </c>
      <c r="E92" s="8">
        <v>0</v>
      </c>
      <c r="F92" s="8">
        <v>1</v>
      </c>
      <c r="G92" s="9" t="str">
        <f t="shared" si="19"/>
        <v/>
      </c>
      <c r="H92" s="9" t="str">
        <f t="shared" si="20"/>
        <v/>
      </c>
      <c r="I92" s="9" t="str">
        <f t="shared" si="21"/>
        <v/>
      </c>
      <c r="J92" s="9">
        <f t="shared" si="22"/>
        <v>5.7471264367816091E-3</v>
      </c>
      <c r="K92" s="9" t="str">
        <f t="shared" si="25"/>
        <v xml:space="preserve"> </v>
      </c>
      <c r="L92" s="9">
        <f t="shared" si="26"/>
        <v>1</v>
      </c>
      <c r="M92" s="9" t="str">
        <f t="shared" si="23"/>
        <v/>
      </c>
      <c r="N92" s="9" t="str">
        <f t="shared" si="24"/>
        <v/>
      </c>
    </row>
    <row r="93" spans="1:14" x14ac:dyDescent="0.2">
      <c r="A93" s="28"/>
      <c r="B93" s="7" t="s">
        <v>78</v>
      </c>
      <c r="C93" s="8">
        <v>0</v>
      </c>
      <c r="D93" s="8">
        <v>3</v>
      </c>
      <c r="E93" s="8">
        <v>0</v>
      </c>
      <c r="F93" s="8">
        <v>1</v>
      </c>
      <c r="G93" s="9" t="str">
        <f t="shared" si="19"/>
        <v/>
      </c>
      <c r="H93" s="9">
        <f t="shared" si="20"/>
        <v>9.0634441087613302E-3</v>
      </c>
      <c r="I93" s="9" t="str">
        <f t="shared" si="21"/>
        <v/>
      </c>
      <c r="J93" s="9">
        <f t="shared" si="22"/>
        <v>5.7471264367816091E-3</v>
      </c>
      <c r="K93" s="9" t="str">
        <f t="shared" si="25"/>
        <v xml:space="preserve"> </v>
      </c>
      <c r="L93" s="9">
        <f t="shared" si="26"/>
        <v>-0.66666666666666663</v>
      </c>
      <c r="M93" s="9" t="str">
        <f t="shared" si="23"/>
        <v/>
      </c>
      <c r="N93" s="9">
        <f t="shared" si="24"/>
        <v>-6.0422960725075529E-3</v>
      </c>
    </row>
    <row r="94" spans="1:14" x14ac:dyDescent="0.2">
      <c r="A94" s="28"/>
      <c r="B94" s="7" t="s">
        <v>79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 t="s">
        <v>670</v>
      </c>
      <c r="B95" s="7" t="s">
        <v>80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 t="s">
        <v>670</v>
      </c>
      <c r="B96" s="7" t="s">
        <v>81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82</v>
      </c>
      <c r="C97" s="8">
        <v>9</v>
      </c>
      <c r="D97" s="8">
        <v>0</v>
      </c>
      <c r="E97" s="8">
        <v>1</v>
      </c>
      <c r="F97" s="8">
        <v>0</v>
      </c>
      <c r="G97" s="9">
        <f t="shared" si="19"/>
        <v>2.710843373493976E-2</v>
      </c>
      <c r="H97" s="9" t="str">
        <f t="shared" si="20"/>
        <v/>
      </c>
      <c r="I97" s="9">
        <f t="shared" si="21"/>
        <v>5.4644808743169399E-3</v>
      </c>
      <c r="J97" s="9" t="str">
        <f t="shared" si="22"/>
        <v/>
      </c>
      <c r="K97" s="9">
        <f t="shared" si="25"/>
        <v>-0.88888888888888884</v>
      </c>
      <c r="L97" s="9" t="str">
        <f t="shared" si="26"/>
        <v xml:space="preserve"> </v>
      </c>
      <c r="M97" s="9">
        <f t="shared" si="23"/>
        <v>-2.4096385542168672E-2</v>
      </c>
      <c r="N97" s="9" t="str">
        <f t="shared" si="24"/>
        <v/>
      </c>
    </row>
    <row r="98" spans="1:14" x14ac:dyDescent="0.2">
      <c r="A98" s="28"/>
      <c r="B98" s="7" t="s">
        <v>83</v>
      </c>
      <c r="C98" s="8">
        <v>1</v>
      </c>
      <c r="D98" s="8">
        <v>2</v>
      </c>
      <c r="E98" s="8">
        <v>0</v>
      </c>
      <c r="F98" s="8">
        <v>0</v>
      </c>
      <c r="G98" s="9">
        <f t="shared" si="19"/>
        <v>3.0120481927710845E-3</v>
      </c>
      <c r="H98" s="9">
        <f t="shared" si="20"/>
        <v>6.0422960725075529E-3</v>
      </c>
      <c r="I98" s="9" t="str">
        <f t="shared" si="21"/>
        <v/>
      </c>
      <c r="J98" s="9" t="str">
        <f t="shared" si="22"/>
        <v/>
      </c>
      <c r="K98" s="9">
        <f t="shared" si="25"/>
        <v>-1</v>
      </c>
      <c r="L98" s="9">
        <f t="shared" si="26"/>
        <v>-1</v>
      </c>
      <c r="M98" s="9">
        <f t="shared" si="23"/>
        <v>-3.0120481927710845E-3</v>
      </c>
      <c r="N98" s="9">
        <f t="shared" si="24"/>
        <v>-6.0422960725075529E-3</v>
      </c>
    </row>
    <row r="99" spans="1:14" x14ac:dyDescent="0.2">
      <c r="A99" s="28"/>
      <c r="B99" s="7" t="s">
        <v>84</v>
      </c>
      <c r="C99" s="8">
        <v>1</v>
      </c>
      <c r="D99" s="8">
        <v>0</v>
      </c>
      <c r="E99" s="8">
        <v>0</v>
      </c>
      <c r="F99" s="8">
        <v>2</v>
      </c>
      <c r="G99" s="9">
        <f t="shared" si="19"/>
        <v>3.0120481927710845E-3</v>
      </c>
      <c r="H99" s="9" t="str">
        <f t="shared" si="20"/>
        <v/>
      </c>
      <c r="I99" s="9" t="str">
        <f t="shared" si="21"/>
        <v/>
      </c>
      <c r="J99" s="9">
        <f t="shared" si="22"/>
        <v>1.1494252873563218E-2</v>
      </c>
      <c r="K99" s="9">
        <f t="shared" si="25"/>
        <v>-1</v>
      </c>
      <c r="L99" s="9">
        <f t="shared" si="26"/>
        <v>1</v>
      </c>
      <c r="M99" s="9">
        <f t="shared" si="23"/>
        <v>-3.0120481927710845E-3</v>
      </c>
      <c r="N99" s="9" t="str">
        <f t="shared" si="24"/>
        <v/>
      </c>
    </row>
    <row r="100" spans="1:14" x14ac:dyDescent="0.2">
      <c r="A100" s="28"/>
      <c r="B100" s="7" t="s">
        <v>85</v>
      </c>
      <c r="C100" s="8">
        <v>1</v>
      </c>
      <c r="D100" s="8">
        <v>4</v>
      </c>
      <c r="E100" s="8">
        <v>1</v>
      </c>
      <c r="F100" s="8">
        <v>1</v>
      </c>
      <c r="G100" s="9">
        <f t="shared" si="19"/>
        <v>3.0120481927710845E-3</v>
      </c>
      <c r="H100" s="9">
        <f t="shared" si="20"/>
        <v>1.2084592145015106E-2</v>
      </c>
      <c r="I100" s="9">
        <f t="shared" si="21"/>
        <v>5.4644808743169399E-3</v>
      </c>
      <c r="J100" s="9">
        <f t="shared" si="22"/>
        <v>5.7471264367816091E-3</v>
      </c>
      <c r="K100" s="9">
        <f t="shared" si="25"/>
        <v>0</v>
      </c>
      <c r="L100" s="9">
        <f t="shared" si="26"/>
        <v>-0.75</v>
      </c>
      <c r="M100" s="9">
        <f t="shared" si="23"/>
        <v>0</v>
      </c>
      <c r="N100" s="9">
        <f t="shared" si="24"/>
        <v>-9.0634441087613302E-3</v>
      </c>
    </row>
    <row r="101" spans="1:14" x14ac:dyDescent="0.2">
      <c r="A101" s="28"/>
      <c r="B101" s="7" t="s">
        <v>86</v>
      </c>
      <c r="C101" s="8">
        <v>1</v>
      </c>
      <c r="D101" s="8">
        <v>0</v>
      </c>
      <c r="E101" s="8">
        <v>0</v>
      </c>
      <c r="F101" s="8">
        <v>0</v>
      </c>
      <c r="G101" s="9">
        <f t="shared" si="19"/>
        <v>3.0120481927710845E-3</v>
      </c>
      <c r="H101" s="9" t="str">
        <f t="shared" si="20"/>
        <v/>
      </c>
      <c r="I101" s="9" t="str">
        <f t="shared" si="21"/>
        <v/>
      </c>
      <c r="J101" s="9" t="str">
        <f t="shared" si="22"/>
        <v/>
      </c>
      <c r="K101" s="9">
        <f t="shared" si="25"/>
        <v>-1</v>
      </c>
      <c r="L101" s="9" t="str">
        <f t="shared" si="26"/>
        <v xml:space="preserve"> </v>
      </c>
      <c r="M101" s="9">
        <f t="shared" si="23"/>
        <v>-3.0120481927710845E-3</v>
      </c>
      <c r="N101" s="9" t="str">
        <f t="shared" si="24"/>
        <v/>
      </c>
    </row>
    <row r="102" spans="1:14" x14ac:dyDescent="0.2">
      <c r="A102" s="28" t="s">
        <v>670</v>
      </c>
      <c r="B102" s="7" t="s">
        <v>87</v>
      </c>
      <c r="C102" s="8">
        <v>0</v>
      </c>
      <c r="D102" s="8">
        <v>0</v>
      </c>
      <c r="E102" s="8">
        <v>0</v>
      </c>
      <c r="F102" s="8">
        <v>0</v>
      </c>
      <c r="G102" s="9" t="str">
        <f t="shared" si="19"/>
        <v/>
      </c>
      <c r="H102" s="9" t="str">
        <f t="shared" si="20"/>
        <v/>
      </c>
      <c r="I102" s="9" t="str">
        <f t="shared" si="21"/>
        <v/>
      </c>
      <c r="J102" s="9" t="str">
        <f t="shared" si="22"/>
        <v/>
      </c>
      <c r="K102" s="9" t="str">
        <f t="shared" si="25"/>
        <v xml:space="preserve"> 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88</v>
      </c>
      <c r="C103" s="8">
        <v>17</v>
      </c>
      <c r="D103" s="8">
        <v>52</v>
      </c>
      <c r="E103" s="8">
        <v>4</v>
      </c>
      <c r="F103" s="8">
        <v>16</v>
      </c>
      <c r="G103" s="9">
        <f t="shared" si="19"/>
        <v>5.1204819277108432E-2</v>
      </c>
      <c r="H103" s="9">
        <f t="shared" si="20"/>
        <v>0.15709969788519637</v>
      </c>
      <c r="I103" s="9">
        <f t="shared" si="21"/>
        <v>2.185792349726776E-2</v>
      </c>
      <c r="J103" s="9">
        <f t="shared" si="22"/>
        <v>9.1954022988505746E-2</v>
      </c>
      <c r="K103" s="9">
        <f t="shared" si="25"/>
        <v>-0.76470588235294112</v>
      </c>
      <c r="L103" s="9">
        <f t="shared" si="26"/>
        <v>-0.69230769230769229</v>
      </c>
      <c r="M103" s="9">
        <f t="shared" si="23"/>
        <v>-3.9156626506024091E-2</v>
      </c>
      <c r="N103" s="9">
        <f t="shared" si="24"/>
        <v>-0.10876132930513595</v>
      </c>
    </row>
    <row r="104" spans="1:14" x14ac:dyDescent="0.2">
      <c r="A104" s="28"/>
      <c r="B104" s="7" t="s">
        <v>89</v>
      </c>
      <c r="C104" s="8">
        <v>1</v>
      </c>
      <c r="D104" s="8">
        <v>7</v>
      </c>
      <c r="E104" s="8">
        <v>0</v>
      </c>
      <c r="F104" s="8">
        <v>5</v>
      </c>
      <c r="G104" s="9">
        <f t="shared" si="19"/>
        <v>3.0120481927710845E-3</v>
      </c>
      <c r="H104" s="9">
        <f t="shared" si="20"/>
        <v>2.1148036253776436E-2</v>
      </c>
      <c r="I104" s="9" t="str">
        <f t="shared" si="21"/>
        <v/>
      </c>
      <c r="J104" s="9">
        <f t="shared" si="22"/>
        <v>2.8735632183908046E-2</v>
      </c>
      <c r="K104" s="9">
        <f t="shared" si="25"/>
        <v>-1</v>
      </c>
      <c r="L104" s="9">
        <f t="shared" si="26"/>
        <v>-0.2857142857142857</v>
      </c>
      <c r="M104" s="9">
        <f t="shared" si="23"/>
        <v>-3.0120481927710845E-3</v>
      </c>
      <c r="N104" s="9">
        <f t="shared" si="24"/>
        <v>-6.0422960725075529E-3</v>
      </c>
    </row>
    <row r="105" spans="1:14" x14ac:dyDescent="0.2">
      <c r="A105" s="28"/>
      <c r="B105" s="7" t="s">
        <v>90</v>
      </c>
      <c r="C105" s="8">
        <v>1</v>
      </c>
      <c r="D105" s="8">
        <v>9</v>
      </c>
      <c r="E105" s="8">
        <v>0</v>
      </c>
      <c r="F105" s="8">
        <v>3</v>
      </c>
      <c r="G105" s="9">
        <f t="shared" si="19"/>
        <v>3.0120481927710845E-3</v>
      </c>
      <c r="H105" s="9">
        <f t="shared" si="20"/>
        <v>2.7190332326283987E-2</v>
      </c>
      <c r="I105" s="9" t="str">
        <f t="shared" si="21"/>
        <v/>
      </c>
      <c r="J105" s="9">
        <f t="shared" si="22"/>
        <v>1.7241379310344827E-2</v>
      </c>
      <c r="K105" s="9">
        <f t="shared" si="25"/>
        <v>-1</v>
      </c>
      <c r="L105" s="9">
        <f t="shared" si="26"/>
        <v>-0.66666666666666663</v>
      </c>
      <c r="M105" s="9">
        <f t="shared" si="23"/>
        <v>-3.0120481927710845E-3</v>
      </c>
      <c r="N105" s="9">
        <f t="shared" si="24"/>
        <v>-1.8126888217522657E-2</v>
      </c>
    </row>
    <row r="106" spans="1:14" x14ac:dyDescent="0.2">
      <c r="A106" s="28"/>
      <c r="B106" s="7" t="s">
        <v>91</v>
      </c>
      <c r="C106" s="8">
        <v>3</v>
      </c>
      <c r="D106" s="8">
        <v>5</v>
      </c>
      <c r="E106" s="8">
        <v>0</v>
      </c>
      <c r="F106" s="8">
        <v>1</v>
      </c>
      <c r="G106" s="9">
        <f t="shared" si="19"/>
        <v>9.0361445783132526E-3</v>
      </c>
      <c r="H106" s="9">
        <f t="shared" si="20"/>
        <v>1.5105740181268883E-2</v>
      </c>
      <c r="I106" s="9" t="str">
        <f t="shared" si="21"/>
        <v/>
      </c>
      <c r="J106" s="9">
        <f t="shared" si="22"/>
        <v>5.7471264367816091E-3</v>
      </c>
      <c r="K106" s="9">
        <f t="shared" si="25"/>
        <v>-1</v>
      </c>
      <c r="L106" s="9">
        <f t="shared" si="26"/>
        <v>-0.8</v>
      </c>
      <c r="M106" s="9">
        <f t="shared" si="23"/>
        <v>-9.0361445783132526E-3</v>
      </c>
      <c r="N106" s="9">
        <f t="shared" si="24"/>
        <v>-1.2084592145015107E-2</v>
      </c>
    </row>
    <row r="107" spans="1:14" x14ac:dyDescent="0.2">
      <c r="A107" s="28"/>
      <c r="B107" s="7" t="s">
        <v>92</v>
      </c>
      <c r="C107" s="8">
        <v>0</v>
      </c>
      <c r="D107" s="8">
        <v>1</v>
      </c>
      <c r="E107" s="8">
        <v>0</v>
      </c>
      <c r="F107" s="8">
        <v>0</v>
      </c>
      <c r="G107" s="9" t="str">
        <f t="shared" si="19"/>
        <v/>
      </c>
      <c r="H107" s="9">
        <f t="shared" si="20"/>
        <v>3.0211480362537764E-3</v>
      </c>
      <c r="I107" s="9" t="str">
        <f t="shared" si="21"/>
        <v/>
      </c>
      <c r="J107" s="9" t="str">
        <f t="shared" si="22"/>
        <v/>
      </c>
      <c r="K107" s="9" t="str">
        <f t="shared" si="25"/>
        <v xml:space="preserve"> </v>
      </c>
      <c r="L107" s="9">
        <f t="shared" si="26"/>
        <v>-1</v>
      </c>
      <c r="M107" s="9" t="str">
        <f t="shared" si="23"/>
        <v/>
      </c>
      <c r="N107" s="9">
        <f t="shared" si="24"/>
        <v>-3.0211480362537764E-3</v>
      </c>
    </row>
    <row r="108" spans="1:14" x14ac:dyDescent="0.2">
      <c r="A108" s="28"/>
      <c r="B108" s="7" t="s">
        <v>93</v>
      </c>
      <c r="C108" s="8">
        <v>0</v>
      </c>
      <c r="D108" s="8">
        <v>2</v>
      </c>
      <c r="E108" s="8">
        <v>0</v>
      </c>
      <c r="F108" s="8">
        <v>2</v>
      </c>
      <c r="G108" s="9" t="str">
        <f t="shared" si="19"/>
        <v/>
      </c>
      <c r="H108" s="9">
        <f t="shared" si="20"/>
        <v>6.0422960725075529E-3</v>
      </c>
      <c r="I108" s="9" t="str">
        <f t="shared" si="21"/>
        <v/>
      </c>
      <c r="J108" s="9">
        <f t="shared" si="22"/>
        <v>1.1494252873563218E-2</v>
      </c>
      <c r="K108" s="9" t="str">
        <f t="shared" si="25"/>
        <v xml:space="preserve"> </v>
      </c>
      <c r="L108" s="9">
        <f t="shared" si="26"/>
        <v>0</v>
      </c>
      <c r="M108" s="9" t="str">
        <f t="shared" si="23"/>
        <v/>
      </c>
      <c r="N108" s="9">
        <f t="shared" si="24"/>
        <v>0</v>
      </c>
    </row>
    <row r="109" spans="1:14" x14ac:dyDescent="0.2">
      <c r="A109" s="28"/>
      <c r="B109" s="7" t="s">
        <v>94</v>
      </c>
      <c r="C109" s="8">
        <v>1</v>
      </c>
      <c r="D109" s="8">
        <v>2</v>
      </c>
      <c r="E109" s="8">
        <v>0</v>
      </c>
      <c r="F109" s="8">
        <v>0</v>
      </c>
      <c r="G109" s="9">
        <f t="shared" si="19"/>
        <v>3.0120481927710845E-3</v>
      </c>
      <c r="H109" s="9">
        <f t="shared" si="20"/>
        <v>6.0422960725075529E-3</v>
      </c>
      <c r="I109" s="9" t="str">
        <f t="shared" si="21"/>
        <v/>
      </c>
      <c r="J109" s="9" t="str">
        <f t="shared" si="22"/>
        <v/>
      </c>
      <c r="K109" s="9">
        <f t="shared" si="25"/>
        <v>-1</v>
      </c>
      <c r="L109" s="9">
        <f t="shared" si="26"/>
        <v>-1</v>
      </c>
      <c r="M109" s="9">
        <f t="shared" si="23"/>
        <v>-3.0120481927710845E-3</v>
      </c>
      <c r="N109" s="9">
        <f t="shared" si="24"/>
        <v>-6.0422960725075529E-3</v>
      </c>
    </row>
    <row r="110" spans="1:14" x14ac:dyDescent="0.2">
      <c r="A110" s="28"/>
      <c r="B110" s="7" t="s">
        <v>95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96</v>
      </c>
      <c r="C111" s="8">
        <v>5</v>
      </c>
      <c r="D111" s="8">
        <v>8</v>
      </c>
      <c r="E111" s="8">
        <v>2</v>
      </c>
      <c r="F111" s="8">
        <v>11</v>
      </c>
      <c r="G111" s="9">
        <f t="shared" si="19"/>
        <v>1.5060240963855422E-2</v>
      </c>
      <c r="H111" s="9">
        <f t="shared" si="20"/>
        <v>2.4169184290030211E-2</v>
      </c>
      <c r="I111" s="9">
        <f t="shared" si="21"/>
        <v>1.092896174863388E-2</v>
      </c>
      <c r="J111" s="9">
        <f t="shared" si="22"/>
        <v>6.3218390804597707E-2</v>
      </c>
      <c r="K111" s="9">
        <f t="shared" si="25"/>
        <v>-0.6</v>
      </c>
      <c r="L111" s="9">
        <f t="shared" si="26"/>
        <v>0.375</v>
      </c>
      <c r="M111" s="9">
        <f t="shared" si="23"/>
        <v>-9.0361445783132526E-3</v>
      </c>
      <c r="N111" s="9">
        <f t="shared" si="24"/>
        <v>9.0634441087613302E-3</v>
      </c>
    </row>
    <row r="112" spans="1:14" x14ac:dyDescent="0.2">
      <c r="A112" s="28"/>
      <c r="B112" s="7" t="s">
        <v>97</v>
      </c>
      <c r="C112" s="8">
        <v>0</v>
      </c>
      <c r="D112" s="8">
        <v>0</v>
      </c>
      <c r="E112" s="8">
        <v>0</v>
      </c>
      <c r="F112" s="8">
        <v>0</v>
      </c>
      <c r="G112" s="9" t="str">
        <f t="shared" si="19"/>
        <v/>
      </c>
      <c r="H112" s="9" t="str">
        <f t="shared" si="20"/>
        <v/>
      </c>
      <c r="I112" s="9" t="str">
        <f t="shared" si="21"/>
        <v/>
      </c>
      <c r="J112" s="9" t="str">
        <f t="shared" si="22"/>
        <v/>
      </c>
      <c r="K112" s="9" t="str">
        <f t="shared" si="25"/>
        <v xml:space="preserve"> </v>
      </c>
      <c r="L112" s="9" t="str">
        <f t="shared" si="26"/>
        <v xml:space="preserve"> 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98</v>
      </c>
      <c r="C113" s="8">
        <v>0</v>
      </c>
      <c r="D113" s="8">
        <v>2</v>
      </c>
      <c r="E113" s="8">
        <v>1</v>
      </c>
      <c r="F113" s="8">
        <v>5</v>
      </c>
      <c r="G113" s="9" t="str">
        <f t="shared" ref="G113:G144" si="27">+IF(C113=0,"",C113/C$81)</f>
        <v/>
      </c>
      <c r="H113" s="9">
        <f t="shared" ref="H113:H144" si="28">+IF(D113=0,"",D113/D$81)</f>
        <v>6.0422960725075529E-3</v>
      </c>
      <c r="I113" s="9">
        <f t="shared" ref="I113:I144" si="29">+IF(E113=0,"",E113/E$81)</f>
        <v>5.4644808743169399E-3</v>
      </c>
      <c r="J113" s="9">
        <f t="shared" ref="J113:J144" si="30">+IF(F113=0,"",F113/F$81)</f>
        <v>2.8735632183908046E-2</v>
      </c>
      <c r="K113" s="9">
        <f t="shared" si="25"/>
        <v>1</v>
      </c>
      <c r="L113" s="9">
        <f t="shared" si="26"/>
        <v>1.5</v>
      </c>
      <c r="M113" s="9" t="str">
        <f t="shared" ref="M113:M144" si="31">+IF(OR(AND(G113=""),(K113="")),"",G113*K113)</f>
        <v/>
      </c>
      <c r="N113" s="9">
        <f t="shared" ref="N113:N144" si="32">+IF(OR(AND(H113=""),(L113="")),"",H113*L113)</f>
        <v>9.0634441087613302E-3</v>
      </c>
    </row>
    <row r="114" spans="1:14" x14ac:dyDescent="0.2">
      <c r="A114" s="28"/>
      <c r="B114" s="7" t="s">
        <v>99</v>
      </c>
      <c r="C114" s="8">
        <v>0</v>
      </c>
      <c r="D114" s="8">
        <v>0</v>
      </c>
      <c r="E114" s="8">
        <v>0</v>
      </c>
      <c r="F114" s="8">
        <v>0</v>
      </c>
      <c r="G114" s="9" t="str">
        <f t="shared" si="27"/>
        <v/>
      </c>
      <c r="H114" s="9" t="str">
        <f t="shared" si="28"/>
        <v/>
      </c>
      <c r="I114" s="9" t="str">
        <f t="shared" si="29"/>
        <v/>
      </c>
      <c r="J114" s="9" t="str">
        <f t="shared" si="30"/>
        <v/>
      </c>
      <c r="K114" s="9" t="str">
        <f t="shared" ref="K114:K145" si="33">+IF(AND(C114=0,E114=0)," ",IF(C114=0,1,IF(E114=0,-1,(E114-C114)/C114)))</f>
        <v xml:space="preserve"> </v>
      </c>
      <c r="L114" s="9" t="str">
        <f t="shared" ref="L114:L145" si="34">+IF(AND(D114=0,F114=0)," ",IF(D114=0,1,IF(F114=0,-1,(F114-D114)/D114)))</f>
        <v xml:space="preserve"> </v>
      </c>
      <c r="M114" s="9" t="str">
        <f t="shared" si="31"/>
        <v/>
      </c>
      <c r="N114" s="9" t="str">
        <f t="shared" si="32"/>
        <v/>
      </c>
    </row>
    <row r="115" spans="1:14" x14ac:dyDescent="0.2">
      <c r="A115" s="28"/>
      <c r="B115" s="7" t="s">
        <v>100</v>
      </c>
      <c r="C115" s="8">
        <v>9</v>
      </c>
      <c r="D115" s="8">
        <v>19</v>
      </c>
      <c r="E115" s="8">
        <v>1</v>
      </c>
      <c r="F115" s="8">
        <v>11</v>
      </c>
      <c r="G115" s="9">
        <f t="shared" si="27"/>
        <v>2.710843373493976E-2</v>
      </c>
      <c r="H115" s="9">
        <f t="shared" si="28"/>
        <v>5.7401812688821753E-2</v>
      </c>
      <c r="I115" s="9">
        <f t="shared" si="29"/>
        <v>5.4644808743169399E-3</v>
      </c>
      <c r="J115" s="9">
        <f t="shared" si="30"/>
        <v>6.3218390804597707E-2</v>
      </c>
      <c r="K115" s="9">
        <f t="shared" si="33"/>
        <v>-0.88888888888888884</v>
      </c>
      <c r="L115" s="9">
        <f t="shared" si="34"/>
        <v>-0.42105263157894735</v>
      </c>
      <c r="M115" s="9">
        <f t="shared" si="31"/>
        <v>-2.4096385542168672E-2</v>
      </c>
      <c r="N115" s="9">
        <f t="shared" si="32"/>
        <v>-2.4169184290030211E-2</v>
      </c>
    </row>
    <row r="116" spans="1:14" x14ac:dyDescent="0.2">
      <c r="A116" s="28"/>
      <c r="B116" s="7" t="s">
        <v>101</v>
      </c>
      <c r="C116" s="8">
        <v>4</v>
      </c>
      <c r="D116" s="8">
        <v>2</v>
      </c>
      <c r="E116" s="8">
        <v>3</v>
      </c>
      <c r="F116" s="8">
        <v>0</v>
      </c>
      <c r="G116" s="9">
        <f t="shared" si="27"/>
        <v>1.2048192771084338E-2</v>
      </c>
      <c r="H116" s="9">
        <f t="shared" si="28"/>
        <v>6.0422960725075529E-3</v>
      </c>
      <c r="I116" s="9">
        <f t="shared" si="29"/>
        <v>1.6393442622950821E-2</v>
      </c>
      <c r="J116" s="9" t="str">
        <f t="shared" si="30"/>
        <v/>
      </c>
      <c r="K116" s="9">
        <f t="shared" si="33"/>
        <v>-0.25</v>
      </c>
      <c r="L116" s="9">
        <f t="shared" si="34"/>
        <v>-1</v>
      </c>
      <c r="M116" s="9">
        <f t="shared" si="31"/>
        <v>-3.0120481927710845E-3</v>
      </c>
      <c r="N116" s="9">
        <f t="shared" si="32"/>
        <v>-6.0422960725075529E-3</v>
      </c>
    </row>
    <row r="117" spans="1:14" x14ac:dyDescent="0.2">
      <c r="A117" s="28"/>
      <c r="B117" s="7" t="s">
        <v>102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103</v>
      </c>
      <c r="C118" s="8">
        <v>2</v>
      </c>
      <c r="D118" s="8">
        <v>1</v>
      </c>
      <c r="E118" s="8">
        <v>1</v>
      </c>
      <c r="F118" s="8">
        <v>2</v>
      </c>
      <c r="G118" s="9">
        <f t="shared" si="27"/>
        <v>6.024096385542169E-3</v>
      </c>
      <c r="H118" s="9">
        <f t="shared" si="28"/>
        <v>3.0211480362537764E-3</v>
      </c>
      <c r="I118" s="9">
        <f t="shared" si="29"/>
        <v>5.4644808743169399E-3</v>
      </c>
      <c r="J118" s="9">
        <f t="shared" si="30"/>
        <v>1.1494252873563218E-2</v>
      </c>
      <c r="K118" s="9">
        <f t="shared" si="33"/>
        <v>-0.5</v>
      </c>
      <c r="L118" s="9">
        <f t="shared" si="34"/>
        <v>1</v>
      </c>
      <c r="M118" s="9">
        <f t="shared" si="31"/>
        <v>-3.0120481927710845E-3</v>
      </c>
      <c r="N118" s="9">
        <f t="shared" si="32"/>
        <v>3.0211480362537764E-3</v>
      </c>
    </row>
    <row r="119" spans="1:14" x14ac:dyDescent="0.2">
      <c r="A119" s="28"/>
      <c r="B119" s="7" t="s">
        <v>104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105</v>
      </c>
      <c r="C120" s="8">
        <v>0</v>
      </c>
      <c r="D120" s="8">
        <v>1</v>
      </c>
      <c r="E120" s="8">
        <v>0</v>
      </c>
      <c r="F120" s="8">
        <v>0</v>
      </c>
      <c r="G120" s="9" t="str">
        <f t="shared" si="27"/>
        <v/>
      </c>
      <c r="H120" s="9">
        <f t="shared" si="28"/>
        <v>3.0211480362537764E-3</v>
      </c>
      <c r="I120" s="9" t="str">
        <f t="shared" si="29"/>
        <v/>
      </c>
      <c r="J120" s="9" t="str">
        <f t="shared" si="30"/>
        <v/>
      </c>
      <c r="K120" s="9" t="str">
        <f t="shared" si="33"/>
        <v xml:space="preserve"> </v>
      </c>
      <c r="L120" s="9">
        <f t="shared" si="34"/>
        <v>-1</v>
      </c>
      <c r="M120" s="9" t="str">
        <f t="shared" si="31"/>
        <v/>
      </c>
      <c r="N120" s="9">
        <f t="shared" si="32"/>
        <v>-3.0211480362537764E-3</v>
      </c>
    </row>
    <row r="121" spans="1:14" x14ac:dyDescent="0.2">
      <c r="A121" s="28"/>
      <c r="B121" s="7" t="s">
        <v>106</v>
      </c>
      <c r="C121" s="8">
        <v>1</v>
      </c>
      <c r="D121" s="8">
        <v>2</v>
      </c>
      <c r="E121" s="8">
        <v>0</v>
      </c>
      <c r="F121" s="8">
        <v>0</v>
      </c>
      <c r="G121" s="9">
        <f t="shared" si="27"/>
        <v>3.0120481927710845E-3</v>
      </c>
      <c r="H121" s="9">
        <f t="shared" si="28"/>
        <v>6.0422960725075529E-3</v>
      </c>
      <c r="I121" s="9" t="str">
        <f t="shared" si="29"/>
        <v/>
      </c>
      <c r="J121" s="9" t="str">
        <f t="shared" si="30"/>
        <v/>
      </c>
      <c r="K121" s="9">
        <f t="shared" si="33"/>
        <v>-1</v>
      </c>
      <c r="L121" s="9">
        <f t="shared" si="34"/>
        <v>-1</v>
      </c>
      <c r="M121" s="9">
        <f t="shared" si="31"/>
        <v>-3.0120481927710845E-3</v>
      </c>
      <c r="N121" s="9">
        <f t="shared" si="32"/>
        <v>-6.0422960725075529E-3</v>
      </c>
    </row>
    <row r="122" spans="1:14" x14ac:dyDescent="0.2">
      <c r="A122" s="28"/>
      <c r="B122" s="7" t="s">
        <v>107</v>
      </c>
      <c r="C122" s="8">
        <v>0</v>
      </c>
      <c r="D122" s="8">
        <v>0</v>
      </c>
      <c r="E122" s="8">
        <v>0</v>
      </c>
      <c r="F122" s="8">
        <v>0</v>
      </c>
      <c r="G122" s="9" t="str">
        <f t="shared" si="27"/>
        <v/>
      </c>
      <c r="H122" s="9" t="str">
        <f t="shared" si="28"/>
        <v/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 t="str">
        <f t="shared" si="34"/>
        <v xml:space="preserve"> 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108</v>
      </c>
      <c r="C123" s="8">
        <v>0</v>
      </c>
      <c r="D123" s="8">
        <v>1</v>
      </c>
      <c r="E123" s="8">
        <v>1</v>
      </c>
      <c r="F123" s="8">
        <v>4</v>
      </c>
      <c r="G123" s="9" t="str">
        <f t="shared" si="27"/>
        <v/>
      </c>
      <c r="H123" s="9">
        <f t="shared" si="28"/>
        <v>3.0211480362537764E-3</v>
      </c>
      <c r="I123" s="9">
        <f t="shared" si="29"/>
        <v>5.4644808743169399E-3</v>
      </c>
      <c r="J123" s="9">
        <f t="shared" si="30"/>
        <v>2.2988505747126436E-2</v>
      </c>
      <c r="K123" s="9">
        <f t="shared" si="33"/>
        <v>1</v>
      </c>
      <c r="L123" s="9">
        <f t="shared" si="34"/>
        <v>3</v>
      </c>
      <c r="M123" s="9" t="str">
        <f t="shared" si="31"/>
        <v/>
      </c>
      <c r="N123" s="9">
        <f t="shared" si="32"/>
        <v>9.0634441087613302E-3</v>
      </c>
    </row>
    <row r="124" spans="1:14" ht="25.5" x14ac:dyDescent="0.2">
      <c r="A124" s="28"/>
      <c r="B124" s="7" t="s">
        <v>109</v>
      </c>
      <c r="C124" s="8">
        <v>1</v>
      </c>
      <c r="D124" s="8">
        <v>11</v>
      </c>
      <c r="E124" s="8">
        <v>0</v>
      </c>
      <c r="F124" s="8">
        <v>1</v>
      </c>
      <c r="G124" s="9">
        <f t="shared" si="27"/>
        <v>3.0120481927710845E-3</v>
      </c>
      <c r="H124" s="9">
        <f t="shared" si="28"/>
        <v>3.3232628398791542E-2</v>
      </c>
      <c r="I124" s="9" t="str">
        <f t="shared" si="29"/>
        <v/>
      </c>
      <c r="J124" s="9">
        <f t="shared" si="30"/>
        <v>5.7471264367816091E-3</v>
      </c>
      <c r="K124" s="9">
        <f t="shared" si="33"/>
        <v>-1</v>
      </c>
      <c r="L124" s="9">
        <f t="shared" si="34"/>
        <v>-0.90909090909090906</v>
      </c>
      <c r="M124" s="9">
        <f t="shared" si="31"/>
        <v>-3.0120481927710845E-3</v>
      </c>
      <c r="N124" s="9">
        <f t="shared" si="32"/>
        <v>-3.0211480362537763E-2</v>
      </c>
    </row>
    <row r="125" spans="1:14" ht="25.5" x14ac:dyDescent="0.2">
      <c r="A125" s="28"/>
      <c r="B125" s="7" t="s">
        <v>110</v>
      </c>
      <c r="C125" s="8">
        <v>1</v>
      </c>
      <c r="D125" s="8">
        <v>5</v>
      </c>
      <c r="E125" s="8">
        <v>1</v>
      </c>
      <c r="F125" s="8">
        <v>5</v>
      </c>
      <c r="G125" s="9">
        <f t="shared" si="27"/>
        <v>3.0120481927710845E-3</v>
      </c>
      <c r="H125" s="9">
        <f t="shared" si="28"/>
        <v>1.5105740181268883E-2</v>
      </c>
      <c r="I125" s="9">
        <f t="shared" si="29"/>
        <v>5.4644808743169399E-3</v>
      </c>
      <c r="J125" s="9">
        <f t="shared" si="30"/>
        <v>2.8735632183908046E-2</v>
      </c>
      <c r="K125" s="9">
        <f t="shared" si="33"/>
        <v>0</v>
      </c>
      <c r="L125" s="9">
        <f t="shared" si="34"/>
        <v>0</v>
      </c>
      <c r="M125" s="9">
        <f t="shared" si="31"/>
        <v>0</v>
      </c>
      <c r="N125" s="9">
        <f t="shared" si="32"/>
        <v>0</v>
      </c>
    </row>
    <row r="126" spans="1:14" x14ac:dyDescent="0.2">
      <c r="A126" s="28"/>
      <c r="B126" s="7" t="s">
        <v>111</v>
      </c>
      <c r="C126" s="8">
        <v>0</v>
      </c>
      <c r="D126" s="8">
        <v>4</v>
      </c>
      <c r="E126" s="8">
        <v>0</v>
      </c>
      <c r="F126" s="8">
        <v>0</v>
      </c>
      <c r="G126" s="9" t="str">
        <f t="shared" si="27"/>
        <v/>
      </c>
      <c r="H126" s="9">
        <f t="shared" si="28"/>
        <v>1.2084592145015106E-2</v>
      </c>
      <c r="I126" s="9" t="str">
        <f t="shared" si="29"/>
        <v/>
      </c>
      <c r="J126" s="9" t="str">
        <f t="shared" si="30"/>
        <v/>
      </c>
      <c r="K126" s="9" t="str">
        <f t="shared" si="33"/>
        <v xml:space="preserve"> </v>
      </c>
      <c r="L126" s="9">
        <f t="shared" si="34"/>
        <v>-1</v>
      </c>
      <c r="M126" s="9" t="str">
        <f t="shared" si="31"/>
        <v/>
      </c>
      <c r="N126" s="9">
        <f t="shared" si="32"/>
        <v>-1.2084592145015106E-2</v>
      </c>
    </row>
    <row r="127" spans="1:14" x14ac:dyDescent="0.2">
      <c r="A127" s="28"/>
      <c r="B127" s="7" t="s">
        <v>112</v>
      </c>
      <c r="C127" s="8">
        <v>6</v>
      </c>
      <c r="D127" s="8">
        <v>4</v>
      </c>
      <c r="E127" s="8">
        <v>2</v>
      </c>
      <c r="F127" s="8">
        <v>2</v>
      </c>
      <c r="G127" s="9">
        <f t="shared" si="27"/>
        <v>1.8072289156626505E-2</v>
      </c>
      <c r="H127" s="9">
        <f t="shared" si="28"/>
        <v>1.2084592145015106E-2</v>
      </c>
      <c r="I127" s="9">
        <f t="shared" si="29"/>
        <v>1.092896174863388E-2</v>
      </c>
      <c r="J127" s="9">
        <f t="shared" si="30"/>
        <v>1.1494252873563218E-2</v>
      </c>
      <c r="K127" s="9">
        <f t="shared" si="33"/>
        <v>-0.66666666666666663</v>
      </c>
      <c r="L127" s="9">
        <f t="shared" si="34"/>
        <v>-0.5</v>
      </c>
      <c r="M127" s="9">
        <f t="shared" si="31"/>
        <v>-1.2048192771084336E-2</v>
      </c>
      <c r="N127" s="9">
        <f t="shared" si="32"/>
        <v>-6.0422960725075529E-3</v>
      </c>
    </row>
    <row r="128" spans="1:14" x14ac:dyDescent="0.2">
      <c r="A128" s="28"/>
      <c r="B128" s="7" t="s">
        <v>113</v>
      </c>
      <c r="C128" s="8">
        <v>2</v>
      </c>
      <c r="D128" s="8">
        <v>1</v>
      </c>
      <c r="E128" s="8">
        <v>4</v>
      </c>
      <c r="F128" s="8">
        <v>0</v>
      </c>
      <c r="G128" s="9">
        <f t="shared" si="27"/>
        <v>6.024096385542169E-3</v>
      </c>
      <c r="H128" s="9">
        <f t="shared" si="28"/>
        <v>3.0211480362537764E-3</v>
      </c>
      <c r="I128" s="9">
        <f t="shared" si="29"/>
        <v>2.185792349726776E-2</v>
      </c>
      <c r="J128" s="9" t="str">
        <f t="shared" si="30"/>
        <v/>
      </c>
      <c r="K128" s="9">
        <f t="shared" si="33"/>
        <v>1</v>
      </c>
      <c r="L128" s="9">
        <f t="shared" si="34"/>
        <v>-1</v>
      </c>
      <c r="M128" s="9">
        <f t="shared" si="31"/>
        <v>6.024096385542169E-3</v>
      </c>
      <c r="N128" s="9">
        <f t="shared" si="32"/>
        <v>-3.0211480362537764E-3</v>
      </c>
    </row>
    <row r="129" spans="1:14" x14ac:dyDescent="0.2">
      <c r="A129" s="28"/>
      <c r="B129" s="7" t="s">
        <v>114</v>
      </c>
      <c r="C129" s="8">
        <v>0</v>
      </c>
      <c r="D129" s="8">
        <v>6</v>
      </c>
      <c r="E129" s="8">
        <v>1</v>
      </c>
      <c r="F129" s="8">
        <v>1</v>
      </c>
      <c r="G129" s="9" t="str">
        <f t="shared" si="27"/>
        <v/>
      </c>
      <c r="H129" s="9">
        <f t="shared" si="28"/>
        <v>1.812688821752266E-2</v>
      </c>
      <c r="I129" s="9">
        <f t="shared" si="29"/>
        <v>5.4644808743169399E-3</v>
      </c>
      <c r="J129" s="9">
        <f t="shared" si="30"/>
        <v>5.7471264367816091E-3</v>
      </c>
      <c r="K129" s="9">
        <f t="shared" si="33"/>
        <v>1</v>
      </c>
      <c r="L129" s="9">
        <f t="shared" si="34"/>
        <v>-0.83333333333333337</v>
      </c>
      <c r="M129" s="9" t="str">
        <f t="shared" si="31"/>
        <v/>
      </c>
      <c r="N129" s="9">
        <f t="shared" si="32"/>
        <v>-1.5105740181268885E-2</v>
      </c>
    </row>
    <row r="130" spans="1:14" x14ac:dyDescent="0.2">
      <c r="A130" s="28"/>
      <c r="B130" s="7" t="s">
        <v>115</v>
      </c>
      <c r="C130" s="8">
        <v>2</v>
      </c>
      <c r="D130" s="8">
        <v>0</v>
      </c>
      <c r="E130" s="8">
        <v>0</v>
      </c>
      <c r="F130" s="8">
        <v>0</v>
      </c>
      <c r="G130" s="9">
        <f t="shared" si="27"/>
        <v>6.024096385542169E-3</v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>
        <f t="shared" si="33"/>
        <v>-1</v>
      </c>
      <c r="L130" s="9" t="str">
        <f t="shared" si="34"/>
        <v xml:space="preserve"> </v>
      </c>
      <c r="M130" s="9">
        <f t="shared" si="31"/>
        <v>-6.024096385542169E-3</v>
      </c>
      <c r="N130" s="9" t="str">
        <f t="shared" si="32"/>
        <v/>
      </c>
    </row>
    <row r="131" spans="1:14" ht="25.5" x14ac:dyDescent="0.2">
      <c r="A131" s="28"/>
      <c r="B131" s="7" t="s">
        <v>116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117</v>
      </c>
      <c r="C132" s="8">
        <v>5</v>
      </c>
      <c r="D132" s="8">
        <v>1</v>
      </c>
      <c r="E132" s="8">
        <v>1</v>
      </c>
      <c r="F132" s="8">
        <v>1</v>
      </c>
      <c r="G132" s="9">
        <f t="shared" si="27"/>
        <v>1.5060240963855422E-2</v>
      </c>
      <c r="H132" s="9">
        <f t="shared" si="28"/>
        <v>3.0211480362537764E-3</v>
      </c>
      <c r="I132" s="9">
        <f t="shared" si="29"/>
        <v>5.4644808743169399E-3</v>
      </c>
      <c r="J132" s="9">
        <f t="shared" si="30"/>
        <v>5.7471264367816091E-3</v>
      </c>
      <c r="K132" s="9">
        <f t="shared" si="33"/>
        <v>-0.8</v>
      </c>
      <c r="L132" s="9">
        <f t="shared" si="34"/>
        <v>0</v>
      </c>
      <c r="M132" s="9">
        <f t="shared" si="31"/>
        <v>-1.2048192771084338E-2</v>
      </c>
      <c r="N132" s="9">
        <f t="shared" si="32"/>
        <v>0</v>
      </c>
    </row>
    <row r="133" spans="1:14" x14ac:dyDescent="0.2">
      <c r="A133" s="28"/>
      <c r="B133" s="7" t="s">
        <v>118</v>
      </c>
      <c r="C133" s="8">
        <v>7</v>
      </c>
      <c r="D133" s="8">
        <v>0</v>
      </c>
      <c r="E133" s="8">
        <v>3</v>
      </c>
      <c r="F133" s="8">
        <v>0</v>
      </c>
      <c r="G133" s="9">
        <f t="shared" si="27"/>
        <v>2.1084337349397589E-2</v>
      </c>
      <c r="H133" s="9" t="str">
        <f t="shared" si="28"/>
        <v/>
      </c>
      <c r="I133" s="9">
        <f t="shared" si="29"/>
        <v>1.6393442622950821E-2</v>
      </c>
      <c r="J133" s="9" t="str">
        <f t="shared" si="30"/>
        <v/>
      </c>
      <c r="K133" s="9">
        <f t="shared" si="33"/>
        <v>-0.5714285714285714</v>
      </c>
      <c r="L133" s="9" t="str">
        <f t="shared" si="34"/>
        <v xml:space="preserve"> </v>
      </c>
      <c r="M133" s="9">
        <f t="shared" si="31"/>
        <v>-1.2048192771084336E-2</v>
      </c>
      <c r="N133" s="9" t="str">
        <f t="shared" si="32"/>
        <v/>
      </c>
    </row>
    <row r="134" spans="1:14" x14ac:dyDescent="0.2">
      <c r="A134" s="28"/>
      <c r="B134" s="7" t="s">
        <v>119</v>
      </c>
      <c r="C134" s="8">
        <v>0</v>
      </c>
      <c r="D134" s="8">
        <v>0</v>
      </c>
      <c r="E134" s="8">
        <v>1</v>
      </c>
      <c r="F134" s="8">
        <v>0</v>
      </c>
      <c r="G134" s="9" t="str">
        <f t="shared" si="27"/>
        <v/>
      </c>
      <c r="H134" s="9" t="str">
        <f t="shared" si="28"/>
        <v/>
      </c>
      <c r="I134" s="9">
        <f t="shared" si="29"/>
        <v>5.4644808743169399E-3</v>
      </c>
      <c r="J134" s="9" t="str">
        <f t="shared" si="30"/>
        <v/>
      </c>
      <c r="K134" s="9">
        <f t="shared" si="33"/>
        <v>1</v>
      </c>
      <c r="L134" s="9" t="str">
        <f t="shared" si="34"/>
        <v xml:space="preserve"> </v>
      </c>
      <c r="M134" s="9" t="str">
        <f t="shared" si="31"/>
        <v/>
      </c>
      <c r="N134" s="9" t="str">
        <f t="shared" si="32"/>
        <v/>
      </c>
    </row>
    <row r="135" spans="1:14" x14ac:dyDescent="0.2">
      <c r="A135" s="28"/>
      <c r="B135" s="7" t="s">
        <v>120</v>
      </c>
      <c r="C135" s="8">
        <v>3</v>
      </c>
      <c r="D135" s="8">
        <v>0</v>
      </c>
      <c r="E135" s="8">
        <v>2</v>
      </c>
      <c r="F135" s="8">
        <v>0</v>
      </c>
      <c r="G135" s="9">
        <f t="shared" si="27"/>
        <v>9.0361445783132526E-3</v>
      </c>
      <c r="H135" s="9" t="str">
        <f t="shared" si="28"/>
        <v/>
      </c>
      <c r="I135" s="9">
        <f t="shared" si="29"/>
        <v>1.092896174863388E-2</v>
      </c>
      <c r="J135" s="9" t="str">
        <f t="shared" si="30"/>
        <v/>
      </c>
      <c r="K135" s="9">
        <f t="shared" si="33"/>
        <v>-0.33333333333333331</v>
      </c>
      <c r="L135" s="9" t="str">
        <f t="shared" si="34"/>
        <v xml:space="preserve"> </v>
      </c>
      <c r="M135" s="9">
        <f t="shared" si="31"/>
        <v>-3.0120481927710841E-3</v>
      </c>
      <c r="N135" s="9" t="str">
        <f t="shared" si="32"/>
        <v/>
      </c>
    </row>
    <row r="136" spans="1:14" x14ac:dyDescent="0.2">
      <c r="A136" s="28"/>
      <c r="B136" s="7" t="s">
        <v>121</v>
      </c>
      <c r="C136" s="8">
        <v>3</v>
      </c>
      <c r="D136" s="8">
        <v>0</v>
      </c>
      <c r="E136" s="8">
        <v>1</v>
      </c>
      <c r="F136" s="8">
        <v>0</v>
      </c>
      <c r="G136" s="9">
        <f t="shared" si="27"/>
        <v>9.0361445783132526E-3</v>
      </c>
      <c r="H136" s="9" t="str">
        <f t="shared" si="28"/>
        <v/>
      </c>
      <c r="I136" s="9">
        <f t="shared" si="29"/>
        <v>5.4644808743169399E-3</v>
      </c>
      <c r="J136" s="9" t="str">
        <f t="shared" si="30"/>
        <v/>
      </c>
      <c r="K136" s="9">
        <f t="shared" si="33"/>
        <v>-0.66666666666666663</v>
      </c>
      <c r="L136" s="9" t="str">
        <f t="shared" si="34"/>
        <v xml:space="preserve"> </v>
      </c>
      <c r="M136" s="9">
        <f t="shared" si="31"/>
        <v>-6.0240963855421681E-3</v>
      </c>
      <c r="N136" s="9" t="str">
        <f t="shared" si="32"/>
        <v/>
      </c>
    </row>
    <row r="137" spans="1:14" x14ac:dyDescent="0.2">
      <c r="A137" s="28"/>
      <c r="B137" s="7" t="s">
        <v>122</v>
      </c>
      <c r="C137" s="8">
        <v>18</v>
      </c>
      <c r="D137" s="8">
        <v>1</v>
      </c>
      <c r="E137" s="8">
        <v>2</v>
      </c>
      <c r="F137" s="8">
        <v>0</v>
      </c>
      <c r="G137" s="9">
        <f t="shared" si="27"/>
        <v>5.4216867469879519E-2</v>
      </c>
      <c r="H137" s="9">
        <f t="shared" si="28"/>
        <v>3.0211480362537764E-3</v>
      </c>
      <c r="I137" s="9">
        <f t="shared" si="29"/>
        <v>1.092896174863388E-2</v>
      </c>
      <c r="J137" s="9" t="str">
        <f t="shared" si="30"/>
        <v/>
      </c>
      <c r="K137" s="9">
        <f t="shared" si="33"/>
        <v>-0.88888888888888884</v>
      </c>
      <c r="L137" s="9">
        <f t="shared" si="34"/>
        <v>-1</v>
      </c>
      <c r="M137" s="9">
        <f t="shared" si="31"/>
        <v>-4.8192771084337345E-2</v>
      </c>
      <c r="N137" s="9">
        <f t="shared" si="32"/>
        <v>-3.0211480362537764E-3</v>
      </c>
    </row>
    <row r="138" spans="1:14" x14ac:dyDescent="0.2">
      <c r="A138" s="28"/>
      <c r="B138" s="7" t="s">
        <v>123</v>
      </c>
      <c r="C138" s="8">
        <v>2</v>
      </c>
      <c r="D138" s="8">
        <v>0</v>
      </c>
      <c r="E138" s="8">
        <v>1</v>
      </c>
      <c r="F138" s="8">
        <v>0</v>
      </c>
      <c r="G138" s="9">
        <f t="shared" si="27"/>
        <v>6.024096385542169E-3</v>
      </c>
      <c r="H138" s="9" t="str">
        <f t="shared" si="28"/>
        <v/>
      </c>
      <c r="I138" s="9">
        <f t="shared" si="29"/>
        <v>5.4644808743169399E-3</v>
      </c>
      <c r="J138" s="9" t="str">
        <f t="shared" si="30"/>
        <v/>
      </c>
      <c r="K138" s="9">
        <f t="shared" si="33"/>
        <v>-0.5</v>
      </c>
      <c r="L138" s="9" t="str">
        <f t="shared" si="34"/>
        <v xml:space="preserve"> </v>
      </c>
      <c r="M138" s="9">
        <f t="shared" si="31"/>
        <v>-3.0120481927710845E-3</v>
      </c>
      <c r="N138" s="9" t="str">
        <f t="shared" si="32"/>
        <v/>
      </c>
    </row>
    <row r="139" spans="1:14" x14ac:dyDescent="0.2">
      <c r="A139" s="28"/>
      <c r="B139" s="7" t="s">
        <v>124</v>
      </c>
      <c r="C139" s="8">
        <v>3</v>
      </c>
      <c r="D139" s="8">
        <v>5</v>
      </c>
      <c r="E139" s="8">
        <v>11</v>
      </c>
      <c r="F139" s="8">
        <v>3</v>
      </c>
      <c r="G139" s="9">
        <f t="shared" si="27"/>
        <v>9.0361445783132526E-3</v>
      </c>
      <c r="H139" s="9">
        <f t="shared" si="28"/>
        <v>1.5105740181268883E-2</v>
      </c>
      <c r="I139" s="9">
        <f t="shared" si="29"/>
        <v>6.0109289617486336E-2</v>
      </c>
      <c r="J139" s="9">
        <f t="shared" si="30"/>
        <v>1.7241379310344827E-2</v>
      </c>
      <c r="K139" s="9">
        <f t="shared" si="33"/>
        <v>2.6666666666666665</v>
      </c>
      <c r="L139" s="9">
        <f t="shared" si="34"/>
        <v>-0.4</v>
      </c>
      <c r="M139" s="9">
        <f t="shared" si="31"/>
        <v>2.4096385542168672E-2</v>
      </c>
      <c r="N139" s="9">
        <f t="shared" si="32"/>
        <v>-6.0422960725075537E-3</v>
      </c>
    </row>
    <row r="140" spans="1:14" x14ac:dyDescent="0.2">
      <c r="A140" s="28"/>
      <c r="B140" s="7" t="s">
        <v>125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126</v>
      </c>
      <c r="C141" s="8">
        <v>10</v>
      </c>
      <c r="D141" s="8">
        <v>14</v>
      </c>
      <c r="E141" s="8">
        <v>2</v>
      </c>
      <c r="F141" s="8">
        <v>1</v>
      </c>
      <c r="G141" s="9">
        <f t="shared" si="27"/>
        <v>3.0120481927710843E-2</v>
      </c>
      <c r="H141" s="9">
        <f t="shared" si="28"/>
        <v>4.2296072507552872E-2</v>
      </c>
      <c r="I141" s="9">
        <f t="shared" si="29"/>
        <v>1.092896174863388E-2</v>
      </c>
      <c r="J141" s="9">
        <f t="shared" si="30"/>
        <v>5.7471264367816091E-3</v>
      </c>
      <c r="K141" s="9">
        <f t="shared" si="33"/>
        <v>-0.8</v>
      </c>
      <c r="L141" s="9">
        <f t="shared" si="34"/>
        <v>-0.9285714285714286</v>
      </c>
      <c r="M141" s="9">
        <f t="shared" si="31"/>
        <v>-2.4096385542168676E-2</v>
      </c>
      <c r="N141" s="9">
        <f t="shared" si="32"/>
        <v>-3.92749244712991E-2</v>
      </c>
    </row>
    <row r="142" spans="1:14" x14ac:dyDescent="0.2">
      <c r="A142" s="28"/>
      <c r="B142" s="7" t="s">
        <v>127</v>
      </c>
      <c r="C142" s="8">
        <v>7</v>
      </c>
      <c r="D142" s="8">
        <v>10</v>
      </c>
      <c r="E142" s="8">
        <v>1</v>
      </c>
      <c r="F142" s="8">
        <v>1</v>
      </c>
      <c r="G142" s="9">
        <f t="shared" si="27"/>
        <v>2.1084337349397589E-2</v>
      </c>
      <c r="H142" s="9">
        <f t="shared" si="28"/>
        <v>3.0211480362537766E-2</v>
      </c>
      <c r="I142" s="9">
        <f t="shared" si="29"/>
        <v>5.4644808743169399E-3</v>
      </c>
      <c r="J142" s="9">
        <f t="shared" si="30"/>
        <v>5.7471264367816091E-3</v>
      </c>
      <c r="K142" s="9">
        <f t="shared" si="33"/>
        <v>-0.8571428571428571</v>
      </c>
      <c r="L142" s="9">
        <f t="shared" si="34"/>
        <v>-0.9</v>
      </c>
      <c r="M142" s="9">
        <f t="shared" si="31"/>
        <v>-1.8072289156626505E-2</v>
      </c>
      <c r="N142" s="9">
        <f t="shared" si="32"/>
        <v>-2.719033232628399E-2</v>
      </c>
    </row>
    <row r="143" spans="1:14" x14ac:dyDescent="0.2">
      <c r="A143" s="28"/>
      <c r="B143" s="7" t="s">
        <v>128</v>
      </c>
      <c r="C143" s="8">
        <v>3</v>
      </c>
      <c r="D143" s="8">
        <v>0</v>
      </c>
      <c r="E143" s="8">
        <v>0</v>
      </c>
      <c r="F143" s="8">
        <v>0</v>
      </c>
      <c r="G143" s="9">
        <f t="shared" si="27"/>
        <v>9.0361445783132526E-3</v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>
        <f t="shared" si="33"/>
        <v>-1</v>
      </c>
      <c r="L143" s="9" t="str">
        <f t="shared" si="34"/>
        <v xml:space="preserve"> </v>
      </c>
      <c r="M143" s="9">
        <f t="shared" si="31"/>
        <v>-9.0361445783132526E-3</v>
      </c>
      <c r="N143" s="9" t="str">
        <f t="shared" si="32"/>
        <v/>
      </c>
    </row>
    <row r="144" spans="1:14" ht="25.5" x14ac:dyDescent="0.2">
      <c r="A144" s="28"/>
      <c r="B144" s="7" t="s">
        <v>129</v>
      </c>
      <c r="C144" s="8">
        <v>34</v>
      </c>
      <c r="D144" s="8">
        <v>46</v>
      </c>
      <c r="E144" s="8">
        <v>16</v>
      </c>
      <c r="F144" s="8">
        <v>21</v>
      </c>
      <c r="G144" s="9">
        <f t="shared" si="27"/>
        <v>0.10240963855421686</v>
      </c>
      <c r="H144" s="9">
        <f t="shared" si="28"/>
        <v>0.13897280966767372</v>
      </c>
      <c r="I144" s="9">
        <f t="shared" si="29"/>
        <v>8.7431693989071038E-2</v>
      </c>
      <c r="J144" s="9">
        <f t="shared" si="30"/>
        <v>0.1206896551724138</v>
      </c>
      <c r="K144" s="9">
        <f t="shared" si="33"/>
        <v>-0.52941176470588236</v>
      </c>
      <c r="L144" s="9">
        <f t="shared" si="34"/>
        <v>-0.54347826086956519</v>
      </c>
      <c r="M144" s="9">
        <f t="shared" si="31"/>
        <v>-5.4216867469879519E-2</v>
      </c>
      <c r="N144" s="9">
        <f t="shared" si="32"/>
        <v>-7.5528700906344406E-2</v>
      </c>
    </row>
    <row r="145" spans="1:14" ht="24.75" customHeight="1" x14ac:dyDescent="0.2">
      <c r="A145" s="28"/>
      <c r="B145" s="7" t="s">
        <v>130</v>
      </c>
      <c r="C145" s="8">
        <v>1</v>
      </c>
      <c r="D145" s="8">
        <v>1</v>
      </c>
      <c r="E145" s="8">
        <v>68</v>
      </c>
      <c r="F145" s="8">
        <v>28</v>
      </c>
      <c r="G145" s="9">
        <f t="shared" ref="G145:G180" si="35">+IF(C145=0,"",C145/C$81)</f>
        <v>3.0120481927710845E-3</v>
      </c>
      <c r="H145" s="9">
        <f t="shared" ref="H145:H180" si="36">+IF(D145=0,"",D145/D$81)</f>
        <v>3.0211480362537764E-3</v>
      </c>
      <c r="I145" s="9">
        <f t="shared" ref="I145:I180" si="37">+IF(E145=0,"",E145/E$81)</f>
        <v>0.37158469945355194</v>
      </c>
      <c r="J145" s="9">
        <f t="shared" ref="J145:J180" si="38">+IF(F145=0,"",F145/F$81)</f>
        <v>0.16091954022988506</v>
      </c>
      <c r="K145" s="9">
        <f t="shared" si="33"/>
        <v>67</v>
      </c>
      <c r="L145" s="9">
        <f t="shared" si="34"/>
        <v>27</v>
      </c>
      <c r="M145" s="9">
        <f t="shared" ref="M145:M180" si="39">+IF(OR(AND(G145=""),(K145="")),"",G145*K145)</f>
        <v>0.20180722891566266</v>
      </c>
      <c r="N145" s="9">
        <f t="shared" ref="N145:N180" si="40">+IF(OR(AND(H145=""),(L145="")),"",H145*L145)</f>
        <v>8.1570996978851965E-2</v>
      </c>
    </row>
    <row r="146" spans="1:14" x14ac:dyDescent="0.2">
      <c r="A146" s="28"/>
      <c r="B146" s="7" t="s">
        <v>131</v>
      </c>
      <c r="C146" s="8">
        <v>0</v>
      </c>
      <c r="D146" s="8">
        <v>2</v>
      </c>
      <c r="E146" s="8">
        <v>1</v>
      </c>
      <c r="F146" s="8">
        <v>0</v>
      </c>
      <c r="G146" s="9" t="str">
        <f t="shared" si="35"/>
        <v/>
      </c>
      <c r="H146" s="9">
        <f t="shared" si="36"/>
        <v>6.0422960725075529E-3</v>
      </c>
      <c r="I146" s="9">
        <f t="shared" si="37"/>
        <v>5.4644808743169399E-3</v>
      </c>
      <c r="J146" s="9" t="str">
        <f t="shared" si="38"/>
        <v/>
      </c>
      <c r="K146" s="9">
        <f t="shared" ref="K146:K180" si="41">+IF(AND(C146=0,E146=0)," ",IF(C146=0,1,IF(E146=0,-1,(E146-C146)/C146)))</f>
        <v>1</v>
      </c>
      <c r="L146" s="9">
        <f t="shared" ref="L146:L180" si="42">+IF(AND(D146=0,F146=0)," ",IF(D146=0,1,IF(F146=0,-1,(F146-D146)/D146)))</f>
        <v>-1</v>
      </c>
      <c r="M146" s="9" t="str">
        <f t="shared" si="39"/>
        <v/>
      </c>
      <c r="N146" s="9">
        <f t="shared" si="40"/>
        <v>-6.0422960725075529E-3</v>
      </c>
    </row>
    <row r="147" spans="1:14" x14ac:dyDescent="0.2">
      <c r="A147" s="28"/>
      <c r="B147" s="7" t="s">
        <v>132</v>
      </c>
      <c r="C147" s="8">
        <v>18</v>
      </c>
      <c r="D147" s="8">
        <v>1</v>
      </c>
      <c r="E147" s="8">
        <v>3</v>
      </c>
      <c r="F147" s="8">
        <v>0</v>
      </c>
      <c r="G147" s="9">
        <f t="shared" si="35"/>
        <v>5.4216867469879519E-2</v>
      </c>
      <c r="H147" s="9">
        <f t="shared" si="36"/>
        <v>3.0211480362537764E-3</v>
      </c>
      <c r="I147" s="9">
        <f t="shared" si="37"/>
        <v>1.6393442622950821E-2</v>
      </c>
      <c r="J147" s="9" t="str">
        <f t="shared" si="38"/>
        <v/>
      </c>
      <c r="K147" s="9">
        <f t="shared" si="41"/>
        <v>-0.83333333333333337</v>
      </c>
      <c r="L147" s="9">
        <f t="shared" si="42"/>
        <v>-1</v>
      </c>
      <c r="M147" s="9">
        <f t="shared" si="39"/>
        <v>-4.5180722891566265E-2</v>
      </c>
      <c r="N147" s="9">
        <f t="shared" si="40"/>
        <v>-3.0211480362537764E-3</v>
      </c>
    </row>
    <row r="148" spans="1:14" x14ac:dyDescent="0.2">
      <c r="A148" s="28"/>
      <c r="B148" s="7" t="s">
        <v>133</v>
      </c>
      <c r="C148" s="8">
        <v>4</v>
      </c>
      <c r="D148" s="8">
        <v>0</v>
      </c>
      <c r="E148" s="8">
        <v>0</v>
      </c>
      <c r="F148" s="8">
        <v>0</v>
      </c>
      <c r="G148" s="9">
        <f t="shared" si="35"/>
        <v>1.2048192771084338E-2</v>
      </c>
      <c r="H148" s="9" t="str">
        <f t="shared" si="36"/>
        <v/>
      </c>
      <c r="I148" s="9" t="str">
        <f t="shared" si="37"/>
        <v/>
      </c>
      <c r="J148" s="9" t="str">
        <f t="shared" si="38"/>
        <v/>
      </c>
      <c r="K148" s="9">
        <f t="shared" si="41"/>
        <v>-1</v>
      </c>
      <c r="L148" s="9" t="str">
        <f t="shared" si="42"/>
        <v xml:space="preserve"> </v>
      </c>
      <c r="M148" s="9">
        <f t="shared" si="39"/>
        <v>-1.2048192771084338E-2</v>
      </c>
      <c r="N148" s="9" t="str">
        <f t="shared" si="40"/>
        <v/>
      </c>
    </row>
    <row r="149" spans="1:14" x14ac:dyDescent="0.2">
      <c r="A149" s="28"/>
      <c r="B149" s="7" t="s">
        <v>134</v>
      </c>
      <c r="C149" s="8">
        <v>4</v>
      </c>
      <c r="D149" s="8">
        <v>2</v>
      </c>
      <c r="E149" s="8">
        <v>0</v>
      </c>
      <c r="F149" s="8">
        <v>0</v>
      </c>
      <c r="G149" s="9">
        <f t="shared" si="35"/>
        <v>1.2048192771084338E-2</v>
      </c>
      <c r="H149" s="9">
        <f t="shared" si="36"/>
        <v>6.0422960725075529E-3</v>
      </c>
      <c r="I149" s="9" t="str">
        <f t="shared" si="37"/>
        <v/>
      </c>
      <c r="J149" s="9" t="str">
        <f t="shared" si="38"/>
        <v/>
      </c>
      <c r="K149" s="9">
        <f t="shared" si="41"/>
        <v>-1</v>
      </c>
      <c r="L149" s="9">
        <f t="shared" si="42"/>
        <v>-1</v>
      </c>
      <c r="M149" s="9">
        <f t="shared" si="39"/>
        <v>-1.2048192771084338E-2</v>
      </c>
      <c r="N149" s="9">
        <f t="shared" si="40"/>
        <v>-6.0422960725075529E-3</v>
      </c>
    </row>
    <row r="150" spans="1:14" x14ac:dyDescent="0.2">
      <c r="A150" s="28"/>
      <c r="B150" s="7" t="s">
        <v>135</v>
      </c>
      <c r="C150" s="8">
        <v>6</v>
      </c>
      <c r="D150" s="8">
        <v>2</v>
      </c>
      <c r="E150" s="8">
        <v>0</v>
      </c>
      <c r="F150" s="8">
        <v>0</v>
      </c>
      <c r="G150" s="9">
        <f t="shared" si="35"/>
        <v>1.8072289156626505E-2</v>
      </c>
      <c r="H150" s="9">
        <f t="shared" si="36"/>
        <v>6.0422960725075529E-3</v>
      </c>
      <c r="I150" s="9" t="str">
        <f t="shared" si="37"/>
        <v/>
      </c>
      <c r="J150" s="9" t="str">
        <f t="shared" si="38"/>
        <v/>
      </c>
      <c r="K150" s="9">
        <f t="shared" si="41"/>
        <v>-1</v>
      </c>
      <c r="L150" s="9">
        <f t="shared" si="42"/>
        <v>-1</v>
      </c>
      <c r="M150" s="9">
        <f t="shared" si="39"/>
        <v>-1.8072289156626505E-2</v>
      </c>
      <c r="N150" s="9">
        <f t="shared" si="40"/>
        <v>-6.0422960725075529E-3</v>
      </c>
    </row>
    <row r="151" spans="1:14" x14ac:dyDescent="0.2">
      <c r="A151" s="28"/>
      <c r="B151" s="7" t="s">
        <v>136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137</v>
      </c>
      <c r="C152" s="8">
        <v>2</v>
      </c>
      <c r="D152" s="8">
        <v>3</v>
      </c>
      <c r="E152" s="8">
        <v>1</v>
      </c>
      <c r="F152" s="8">
        <v>0</v>
      </c>
      <c r="G152" s="9">
        <f t="shared" si="35"/>
        <v>6.024096385542169E-3</v>
      </c>
      <c r="H152" s="9">
        <f t="shared" si="36"/>
        <v>9.0634441087613302E-3</v>
      </c>
      <c r="I152" s="9">
        <f t="shared" si="37"/>
        <v>5.4644808743169399E-3</v>
      </c>
      <c r="J152" s="9" t="str">
        <f t="shared" si="38"/>
        <v/>
      </c>
      <c r="K152" s="9">
        <f t="shared" si="41"/>
        <v>-0.5</v>
      </c>
      <c r="L152" s="9">
        <f t="shared" si="42"/>
        <v>-1</v>
      </c>
      <c r="M152" s="9">
        <f t="shared" si="39"/>
        <v>-3.0120481927710845E-3</v>
      </c>
      <c r="N152" s="9">
        <f t="shared" si="40"/>
        <v>-9.0634441087613302E-3</v>
      </c>
    </row>
    <row r="153" spans="1:14" x14ac:dyDescent="0.2">
      <c r="A153" s="28"/>
      <c r="B153" s="7" t="s">
        <v>138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139</v>
      </c>
      <c r="C154" s="8">
        <v>0</v>
      </c>
      <c r="D154" s="8">
        <v>0</v>
      </c>
      <c r="E154" s="8">
        <v>0</v>
      </c>
      <c r="F154" s="8">
        <v>0</v>
      </c>
      <c r="G154" s="9" t="str">
        <f t="shared" si="35"/>
        <v/>
      </c>
      <c r="H154" s="9" t="str">
        <f t="shared" si="36"/>
        <v/>
      </c>
      <c r="I154" s="9" t="str">
        <f t="shared" si="37"/>
        <v/>
      </c>
      <c r="J154" s="9" t="str">
        <f t="shared" si="38"/>
        <v/>
      </c>
      <c r="K154" s="9" t="str">
        <f t="shared" si="41"/>
        <v xml:space="preserve"> </v>
      </c>
      <c r="L154" s="9" t="str">
        <f t="shared" si="42"/>
        <v xml:space="preserve"> 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140</v>
      </c>
      <c r="C155" s="8">
        <v>3</v>
      </c>
      <c r="D155" s="8">
        <v>0</v>
      </c>
      <c r="E155" s="8">
        <v>0</v>
      </c>
      <c r="F155" s="8">
        <v>0</v>
      </c>
      <c r="G155" s="9">
        <f t="shared" si="35"/>
        <v>9.0361445783132526E-3</v>
      </c>
      <c r="H155" s="9" t="str">
        <f t="shared" si="36"/>
        <v/>
      </c>
      <c r="I155" s="9" t="str">
        <f t="shared" si="37"/>
        <v/>
      </c>
      <c r="J155" s="9" t="str">
        <f t="shared" si="38"/>
        <v/>
      </c>
      <c r="K155" s="9">
        <f t="shared" si="41"/>
        <v>-1</v>
      </c>
      <c r="L155" s="9" t="str">
        <f t="shared" si="42"/>
        <v xml:space="preserve"> </v>
      </c>
      <c r="M155" s="9">
        <f t="shared" si="39"/>
        <v>-9.0361445783132526E-3</v>
      </c>
      <c r="N155" s="9" t="str">
        <f t="shared" si="40"/>
        <v/>
      </c>
    </row>
    <row r="156" spans="1:14" ht="25.5" x14ac:dyDescent="0.2">
      <c r="A156" s="28"/>
      <c r="B156" s="7" t="s">
        <v>141</v>
      </c>
      <c r="C156" s="8">
        <v>4</v>
      </c>
      <c r="D156" s="8">
        <v>1</v>
      </c>
      <c r="E156" s="8">
        <v>1</v>
      </c>
      <c r="F156" s="8">
        <v>0</v>
      </c>
      <c r="G156" s="9">
        <f t="shared" si="35"/>
        <v>1.2048192771084338E-2</v>
      </c>
      <c r="H156" s="9">
        <f t="shared" si="36"/>
        <v>3.0211480362537764E-3</v>
      </c>
      <c r="I156" s="9">
        <f t="shared" si="37"/>
        <v>5.4644808743169399E-3</v>
      </c>
      <c r="J156" s="9" t="str">
        <f t="shared" si="38"/>
        <v/>
      </c>
      <c r="K156" s="9">
        <f t="shared" si="41"/>
        <v>-0.75</v>
      </c>
      <c r="L156" s="9">
        <f t="shared" si="42"/>
        <v>-1</v>
      </c>
      <c r="M156" s="9">
        <f t="shared" si="39"/>
        <v>-9.0361445783132543E-3</v>
      </c>
      <c r="N156" s="9">
        <f t="shared" si="40"/>
        <v>-3.0211480362537764E-3</v>
      </c>
    </row>
    <row r="157" spans="1:14" ht="25.5" x14ac:dyDescent="0.2">
      <c r="A157" s="28"/>
      <c r="B157" s="7" t="s">
        <v>142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143</v>
      </c>
      <c r="C158" s="8">
        <v>9</v>
      </c>
      <c r="D158" s="8">
        <v>13</v>
      </c>
      <c r="E158" s="8">
        <v>0</v>
      </c>
      <c r="F158" s="8">
        <v>0</v>
      </c>
      <c r="G158" s="9">
        <f t="shared" si="35"/>
        <v>2.710843373493976E-2</v>
      </c>
      <c r="H158" s="9">
        <f t="shared" si="36"/>
        <v>3.9274924471299093E-2</v>
      </c>
      <c r="I158" s="9" t="str">
        <f t="shared" si="37"/>
        <v/>
      </c>
      <c r="J158" s="9" t="str">
        <f t="shared" si="38"/>
        <v/>
      </c>
      <c r="K158" s="9">
        <f t="shared" si="41"/>
        <v>-1</v>
      </c>
      <c r="L158" s="9">
        <f t="shared" si="42"/>
        <v>-1</v>
      </c>
      <c r="M158" s="9">
        <f t="shared" si="39"/>
        <v>-2.710843373493976E-2</v>
      </c>
      <c r="N158" s="9">
        <f t="shared" si="40"/>
        <v>-3.9274924471299093E-2</v>
      </c>
    </row>
    <row r="159" spans="1:14" x14ac:dyDescent="0.2">
      <c r="A159" s="28"/>
      <c r="B159" s="7" t="s">
        <v>144</v>
      </c>
      <c r="C159" s="8">
        <v>0</v>
      </c>
      <c r="D159" s="8">
        <v>1</v>
      </c>
      <c r="E159" s="8">
        <v>0</v>
      </c>
      <c r="F159" s="8">
        <v>0</v>
      </c>
      <c r="G159" s="9" t="str">
        <f t="shared" si="35"/>
        <v/>
      </c>
      <c r="H159" s="9">
        <f t="shared" si="36"/>
        <v>3.0211480362537764E-3</v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>
        <f t="shared" si="42"/>
        <v>-1</v>
      </c>
      <c r="M159" s="9" t="str">
        <f t="shared" si="39"/>
        <v/>
      </c>
      <c r="N159" s="9">
        <f t="shared" si="40"/>
        <v>-3.0211480362537764E-3</v>
      </c>
    </row>
    <row r="160" spans="1:14" x14ac:dyDescent="0.2">
      <c r="A160" s="28"/>
      <c r="B160" s="7" t="s">
        <v>145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146</v>
      </c>
      <c r="C161" s="8">
        <v>4</v>
      </c>
      <c r="D161" s="8">
        <v>1</v>
      </c>
      <c r="E161" s="8">
        <v>0</v>
      </c>
      <c r="F161" s="8">
        <v>0</v>
      </c>
      <c r="G161" s="9">
        <f t="shared" si="35"/>
        <v>1.2048192771084338E-2</v>
      </c>
      <c r="H161" s="9">
        <f t="shared" si="36"/>
        <v>3.0211480362537764E-3</v>
      </c>
      <c r="I161" s="9" t="str">
        <f t="shared" si="37"/>
        <v/>
      </c>
      <c r="J161" s="9" t="str">
        <f t="shared" si="38"/>
        <v/>
      </c>
      <c r="K161" s="9">
        <f t="shared" si="41"/>
        <v>-1</v>
      </c>
      <c r="L161" s="9">
        <f t="shared" si="42"/>
        <v>-1</v>
      </c>
      <c r="M161" s="9">
        <f t="shared" si="39"/>
        <v>-1.2048192771084338E-2</v>
      </c>
      <c r="N161" s="9">
        <f t="shared" si="40"/>
        <v>-3.0211480362537764E-3</v>
      </c>
    </row>
    <row r="162" spans="1:14" x14ac:dyDescent="0.2">
      <c r="A162" s="28"/>
      <c r="B162" s="7" t="s">
        <v>147</v>
      </c>
      <c r="C162" s="8">
        <v>0</v>
      </c>
      <c r="D162" s="8">
        <v>3</v>
      </c>
      <c r="E162" s="8">
        <v>0</v>
      </c>
      <c r="F162" s="8">
        <v>0</v>
      </c>
      <c r="G162" s="9" t="str">
        <f t="shared" si="35"/>
        <v/>
      </c>
      <c r="H162" s="9">
        <f t="shared" si="36"/>
        <v>9.0634441087613302E-3</v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>
        <f t="shared" si="42"/>
        <v>-1</v>
      </c>
      <c r="M162" s="9" t="str">
        <f t="shared" si="39"/>
        <v/>
      </c>
      <c r="N162" s="9">
        <f t="shared" si="40"/>
        <v>-9.0634441087613302E-3</v>
      </c>
    </row>
    <row r="163" spans="1:14" x14ac:dyDescent="0.2">
      <c r="A163" s="28"/>
      <c r="B163" s="7" t="s">
        <v>148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149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150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151</v>
      </c>
      <c r="C166" s="8">
        <v>2</v>
      </c>
      <c r="D166" s="8">
        <v>2</v>
      </c>
      <c r="E166" s="8">
        <v>0</v>
      </c>
      <c r="F166" s="8">
        <v>2</v>
      </c>
      <c r="G166" s="9">
        <f t="shared" si="35"/>
        <v>6.024096385542169E-3</v>
      </c>
      <c r="H166" s="9">
        <f t="shared" si="36"/>
        <v>6.0422960725075529E-3</v>
      </c>
      <c r="I166" s="9" t="str">
        <f t="shared" si="37"/>
        <v/>
      </c>
      <c r="J166" s="9">
        <f t="shared" si="38"/>
        <v>1.1494252873563218E-2</v>
      </c>
      <c r="K166" s="9">
        <f t="shared" si="41"/>
        <v>-1</v>
      </c>
      <c r="L166" s="9">
        <f t="shared" si="42"/>
        <v>0</v>
      </c>
      <c r="M166" s="9">
        <f t="shared" si="39"/>
        <v>-6.024096385542169E-3</v>
      </c>
      <c r="N166" s="9">
        <f t="shared" si="40"/>
        <v>0</v>
      </c>
    </row>
    <row r="167" spans="1:14" x14ac:dyDescent="0.2">
      <c r="A167" s="28"/>
      <c r="B167" s="7" t="s">
        <v>152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153</v>
      </c>
      <c r="C168" s="8">
        <v>1</v>
      </c>
      <c r="D168" s="8">
        <v>0</v>
      </c>
      <c r="E168" s="8">
        <v>0</v>
      </c>
      <c r="F168" s="8">
        <v>0</v>
      </c>
      <c r="G168" s="9">
        <f t="shared" si="35"/>
        <v>3.0120481927710845E-3</v>
      </c>
      <c r="H168" s="9" t="str">
        <f t="shared" si="36"/>
        <v/>
      </c>
      <c r="I168" s="9" t="str">
        <f t="shared" si="37"/>
        <v/>
      </c>
      <c r="J168" s="9" t="str">
        <f t="shared" si="38"/>
        <v/>
      </c>
      <c r="K168" s="9">
        <f t="shared" si="41"/>
        <v>-1</v>
      </c>
      <c r="L168" s="9" t="str">
        <f t="shared" si="42"/>
        <v xml:space="preserve"> </v>
      </c>
      <c r="M168" s="9">
        <f t="shared" si="39"/>
        <v>-3.0120481927710845E-3</v>
      </c>
      <c r="N168" s="9" t="str">
        <f t="shared" si="40"/>
        <v/>
      </c>
    </row>
    <row r="169" spans="1:14" x14ac:dyDescent="0.2">
      <c r="A169" s="28"/>
      <c r="B169" s="7" t="s">
        <v>154</v>
      </c>
      <c r="C169" s="8">
        <v>0</v>
      </c>
      <c r="D169" s="8">
        <v>1</v>
      </c>
      <c r="E169" s="8">
        <v>0</v>
      </c>
      <c r="F169" s="8">
        <v>0</v>
      </c>
      <c r="G169" s="9" t="str">
        <f t="shared" si="35"/>
        <v/>
      </c>
      <c r="H169" s="9">
        <f t="shared" si="36"/>
        <v>3.0211480362537764E-3</v>
      </c>
      <c r="I169" s="9" t="str">
        <f t="shared" si="37"/>
        <v/>
      </c>
      <c r="J169" s="9" t="str">
        <f t="shared" si="38"/>
        <v/>
      </c>
      <c r="K169" s="9" t="str">
        <f t="shared" si="41"/>
        <v xml:space="preserve"> </v>
      </c>
      <c r="L169" s="9">
        <f t="shared" si="42"/>
        <v>-1</v>
      </c>
      <c r="M169" s="9" t="str">
        <f t="shared" si="39"/>
        <v/>
      </c>
      <c r="N169" s="9">
        <f t="shared" si="40"/>
        <v>-3.0211480362537764E-3</v>
      </c>
    </row>
    <row r="170" spans="1:14" ht="25.5" x14ac:dyDescent="0.2">
      <c r="A170" s="28"/>
      <c r="B170" s="7" t="s">
        <v>155</v>
      </c>
      <c r="C170" s="8">
        <v>0</v>
      </c>
      <c r="D170" s="8">
        <v>0</v>
      </c>
      <c r="E170" s="8">
        <v>0</v>
      </c>
      <c r="F170" s="8">
        <v>1</v>
      </c>
      <c r="G170" s="9" t="str">
        <f t="shared" si="35"/>
        <v/>
      </c>
      <c r="H170" s="9" t="str">
        <f t="shared" si="36"/>
        <v/>
      </c>
      <c r="I170" s="9" t="str">
        <f t="shared" si="37"/>
        <v/>
      </c>
      <c r="J170" s="9">
        <f t="shared" si="38"/>
        <v>5.7471264367816091E-3</v>
      </c>
      <c r="K170" s="9" t="str">
        <f t="shared" si="41"/>
        <v xml:space="preserve"> </v>
      </c>
      <c r="L170" s="9">
        <f t="shared" si="42"/>
        <v>1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156</v>
      </c>
      <c r="C171" s="8">
        <v>0</v>
      </c>
      <c r="D171" s="8">
        <v>0</v>
      </c>
      <c r="E171" s="8">
        <v>0</v>
      </c>
      <c r="F171" s="8">
        <v>0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 t="str">
        <f t="shared" si="38"/>
        <v/>
      </c>
      <c r="K171" s="9" t="str">
        <f t="shared" si="41"/>
        <v xml:space="preserve"> </v>
      </c>
      <c r="L171" s="9" t="str">
        <f t="shared" si="42"/>
        <v xml:space="preserve"> 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157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158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159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160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161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162</v>
      </c>
      <c r="C177" s="8">
        <v>5</v>
      </c>
      <c r="D177" s="8">
        <v>11</v>
      </c>
      <c r="E177" s="8">
        <v>7</v>
      </c>
      <c r="F177" s="8">
        <v>22</v>
      </c>
      <c r="G177" s="9">
        <f t="shared" si="35"/>
        <v>1.5060240963855422E-2</v>
      </c>
      <c r="H177" s="9">
        <f t="shared" si="36"/>
        <v>3.3232628398791542E-2</v>
      </c>
      <c r="I177" s="9">
        <f t="shared" si="37"/>
        <v>3.825136612021858E-2</v>
      </c>
      <c r="J177" s="9">
        <f t="shared" si="38"/>
        <v>0.12643678160919541</v>
      </c>
      <c r="K177" s="9">
        <f t="shared" si="41"/>
        <v>0.4</v>
      </c>
      <c r="L177" s="9">
        <f t="shared" si="42"/>
        <v>1</v>
      </c>
      <c r="M177" s="9">
        <f t="shared" si="39"/>
        <v>6.024096385542169E-3</v>
      </c>
      <c r="N177" s="9">
        <f t="shared" si="40"/>
        <v>3.3232628398791542E-2</v>
      </c>
    </row>
    <row r="178" spans="1:14" ht="25.5" x14ac:dyDescent="0.2">
      <c r="A178" s="28"/>
      <c r="B178" s="7" t="s">
        <v>163</v>
      </c>
      <c r="C178" s="8">
        <v>0</v>
      </c>
      <c r="D178" s="8">
        <v>0</v>
      </c>
      <c r="E178" s="8">
        <v>0</v>
      </c>
      <c r="F178" s="8">
        <v>0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 t="str">
        <f t="shared" si="42"/>
        <v xml:space="preserve"> 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164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165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14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15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262</v>
      </c>
      <c r="D188" s="12">
        <f>SUM(D189:D363)</f>
        <v>378</v>
      </c>
      <c r="E188" s="12">
        <f>SUM(E189:E363)</f>
        <v>193</v>
      </c>
      <c r="F188" s="12">
        <f>SUM(F189:F363)</f>
        <v>235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-0.26335877862595419</v>
      </c>
      <c r="L188" s="13">
        <f>+IF(AND(D188=0,F188=0),"",IF(D188=0,1,IF(F188=0,-1,(F188-D188)/D188)))</f>
        <v>-0.37830687830687831</v>
      </c>
      <c r="M188" s="13">
        <f t="shared" ref="M188:M219" si="47">+IF(OR(AND(G188=""),(K188="")),"",G188*K188)</f>
        <v>-0.26335877862595419</v>
      </c>
      <c r="N188" s="13">
        <f t="shared" ref="N188:N219" si="48">+IF(OR(AND(H188=""),(L188="")),"",H188*L188)</f>
        <v>-0.37830687830687831</v>
      </c>
    </row>
    <row r="189" spans="1:14" ht="24.75" customHeight="1" x14ac:dyDescent="0.2">
      <c r="A189" s="28"/>
      <c r="B189" s="7" t="s">
        <v>166</v>
      </c>
      <c r="C189" s="8">
        <v>11</v>
      </c>
      <c r="D189" s="8">
        <v>0</v>
      </c>
      <c r="E189" s="8">
        <v>5</v>
      </c>
      <c r="F189" s="8">
        <v>0</v>
      </c>
      <c r="G189" s="9">
        <f t="shared" si="43"/>
        <v>4.1984732824427481E-2</v>
      </c>
      <c r="H189" s="9" t="str">
        <f t="shared" si="44"/>
        <v/>
      </c>
      <c r="I189" s="9">
        <f t="shared" si="45"/>
        <v>2.5906735751295335E-2</v>
      </c>
      <c r="J189" s="9" t="str">
        <f t="shared" si="46"/>
        <v/>
      </c>
      <c r="K189" s="9">
        <f t="shared" ref="K189:K220" si="49">+IF(AND(C189=0,E189=0)," ",IF(C189=0,1,IF(E189=0,-1,(E189-C189)/C189)))</f>
        <v>-0.54545454545454541</v>
      </c>
      <c r="L189" s="9" t="str">
        <f t="shared" ref="L189:L220" si="50">+IF(AND(D189=0,F189=0)," ",IF(D189=0,1,IF(F189=0,-1,(F189-D189)/D189)))</f>
        <v xml:space="preserve"> </v>
      </c>
      <c r="M189" s="9">
        <f t="shared" si="47"/>
        <v>-2.2900763358778626E-2</v>
      </c>
      <c r="N189" s="9" t="str">
        <f t="shared" si="48"/>
        <v/>
      </c>
    </row>
    <row r="190" spans="1:14" x14ac:dyDescent="0.2">
      <c r="A190" s="28"/>
      <c r="B190" s="7" t="s">
        <v>167</v>
      </c>
      <c r="C190" s="8">
        <v>3</v>
      </c>
      <c r="D190" s="8">
        <v>0</v>
      </c>
      <c r="E190" s="8">
        <v>1</v>
      </c>
      <c r="F190" s="8">
        <v>0</v>
      </c>
      <c r="G190" s="9">
        <f t="shared" si="43"/>
        <v>1.1450381679389313E-2</v>
      </c>
      <c r="H190" s="9" t="str">
        <f t="shared" si="44"/>
        <v/>
      </c>
      <c r="I190" s="9">
        <f t="shared" si="45"/>
        <v>5.1813471502590676E-3</v>
      </c>
      <c r="J190" s="9" t="str">
        <f t="shared" si="46"/>
        <v/>
      </c>
      <c r="K190" s="9">
        <f t="shared" si="49"/>
        <v>-0.66666666666666663</v>
      </c>
      <c r="L190" s="9" t="str">
        <f t="shared" si="50"/>
        <v xml:space="preserve"> </v>
      </c>
      <c r="M190" s="9">
        <f t="shared" si="47"/>
        <v>-7.6335877862595417E-3</v>
      </c>
      <c r="N190" s="9" t="str">
        <f t="shared" si="48"/>
        <v/>
      </c>
    </row>
    <row r="191" spans="1:14" ht="38.25" x14ac:dyDescent="0.2">
      <c r="A191" s="28"/>
      <c r="B191" s="7" t="s">
        <v>168</v>
      </c>
      <c r="C191" s="8">
        <v>0</v>
      </c>
      <c r="D191" s="8">
        <v>1</v>
      </c>
      <c r="E191" s="8">
        <v>55</v>
      </c>
      <c r="F191" s="8">
        <v>54</v>
      </c>
      <c r="G191" s="9" t="str">
        <f t="shared" si="43"/>
        <v/>
      </c>
      <c r="H191" s="9">
        <f t="shared" si="44"/>
        <v>2.6455026455026454E-3</v>
      </c>
      <c r="I191" s="9">
        <f t="shared" si="45"/>
        <v>0.28497409326424872</v>
      </c>
      <c r="J191" s="9">
        <f t="shared" si="46"/>
        <v>0.22978723404255319</v>
      </c>
      <c r="K191" s="9">
        <f t="shared" si="49"/>
        <v>1</v>
      </c>
      <c r="L191" s="9">
        <f t="shared" si="50"/>
        <v>53</v>
      </c>
      <c r="M191" s="9" t="str">
        <f t="shared" si="47"/>
        <v/>
      </c>
      <c r="N191" s="9">
        <f t="shared" si="48"/>
        <v>0.1402116402116402</v>
      </c>
    </row>
    <row r="192" spans="1:14" ht="27" customHeight="1" x14ac:dyDescent="0.2">
      <c r="A192" s="28"/>
      <c r="B192" s="7" t="s">
        <v>169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170</v>
      </c>
      <c r="C193" s="8">
        <v>5</v>
      </c>
      <c r="D193" s="8">
        <v>34</v>
      </c>
      <c r="E193" s="8">
        <v>2</v>
      </c>
      <c r="F193" s="8">
        <v>6</v>
      </c>
      <c r="G193" s="9">
        <f t="shared" si="43"/>
        <v>1.9083969465648856E-2</v>
      </c>
      <c r="H193" s="9">
        <f t="shared" si="44"/>
        <v>8.9947089947089942E-2</v>
      </c>
      <c r="I193" s="9">
        <f t="shared" si="45"/>
        <v>1.0362694300518135E-2</v>
      </c>
      <c r="J193" s="9">
        <f t="shared" si="46"/>
        <v>2.553191489361702E-2</v>
      </c>
      <c r="K193" s="9">
        <f t="shared" si="49"/>
        <v>-0.6</v>
      </c>
      <c r="L193" s="9">
        <f t="shared" si="50"/>
        <v>-0.82352941176470584</v>
      </c>
      <c r="M193" s="9">
        <f t="shared" si="47"/>
        <v>-1.1450381679389313E-2</v>
      </c>
      <c r="N193" s="9">
        <f t="shared" si="48"/>
        <v>-7.407407407407407E-2</v>
      </c>
    </row>
    <row r="194" spans="1:14" ht="25.5" x14ac:dyDescent="0.2">
      <c r="A194" s="28"/>
      <c r="B194" s="7" t="s">
        <v>171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172</v>
      </c>
      <c r="C195" s="8">
        <v>61</v>
      </c>
      <c r="D195" s="8">
        <v>28</v>
      </c>
      <c r="E195" s="8">
        <v>17</v>
      </c>
      <c r="F195" s="8">
        <v>7</v>
      </c>
      <c r="G195" s="9">
        <f t="shared" si="43"/>
        <v>0.23282442748091603</v>
      </c>
      <c r="H195" s="9">
        <f t="shared" si="44"/>
        <v>7.407407407407407E-2</v>
      </c>
      <c r="I195" s="9">
        <f t="shared" si="45"/>
        <v>8.8082901554404139E-2</v>
      </c>
      <c r="J195" s="9">
        <f t="shared" si="46"/>
        <v>2.9787234042553193E-2</v>
      </c>
      <c r="K195" s="9">
        <f t="shared" si="49"/>
        <v>-0.72131147540983609</v>
      </c>
      <c r="L195" s="9">
        <f t="shared" si="50"/>
        <v>-0.75</v>
      </c>
      <c r="M195" s="9">
        <f t="shared" si="47"/>
        <v>-0.16793893129770993</v>
      </c>
      <c r="N195" s="9">
        <f t="shared" si="48"/>
        <v>-5.5555555555555552E-2</v>
      </c>
    </row>
    <row r="196" spans="1:14" x14ac:dyDescent="0.2">
      <c r="A196" s="28"/>
      <c r="B196" s="7" t="s">
        <v>173</v>
      </c>
      <c r="C196" s="8">
        <v>0</v>
      </c>
      <c r="D196" s="8">
        <v>0</v>
      </c>
      <c r="E196" s="8">
        <v>0</v>
      </c>
      <c r="F196" s="8">
        <v>0</v>
      </c>
      <c r="G196" s="9" t="str">
        <f t="shared" si="43"/>
        <v/>
      </c>
      <c r="H196" s="9" t="str">
        <f t="shared" si="44"/>
        <v/>
      </c>
      <c r="I196" s="9" t="str">
        <f t="shared" si="45"/>
        <v/>
      </c>
      <c r="J196" s="9" t="str">
        <f t="shared" si="46"/>
        <v/>
      </c>
      <c r="K196" s="9" t="str">
        <f t="shared" si="49"/>
        <v xml:space="preserve"> </v>
      </c>
      <c r="L196" s="9" t="str">
        <f t="shared" si="50"/>
        <v xml:space="preserve"> </v>
      </c>
      <c r="M196" s="9" t="str">
        <f t="shared" si="47"/>
        <v/>
      </c>
      <c r="N196" s="9" t="str">
        <f t="shared" si="48"/>
        <v/>
      </c>
    </row>
    <row r="197" spans="1:14" x14ac:dyDescent="0.2">
      <c r="A197" s="28"/>
      <c r="B197" s="7" t="s">
        <v>174</v>
      </c>
      <c r="C197" s="8">
        <v>3</v>
      </c>
      <c r="D197" s="8">
        <v>0</v>
      </c>
      <c r="E197" s="8">
        <v>6</v>
      </c>
      <c r="F197" s="8">
        <v>0</v>
      </c>
      <c r="G197" s="9">
        <f t="shared" si="43"/>
        <v>1.1450381679389313E-2</v>
      </c>
      <c r="H197" s="9" t="str">
        <f t="shared" si="44"/>
        <v/>
      </c>
      <c r="I197" s="9">
        <f t="shared" si="45"/>
        <v>3.1088082901554404E-2</v>
      </c>
      <c r="J197" s="9" t="str">
        <f t="shared" si="46"/>
        <v/>
      </c>
      <c r="K197" s="9">
        <f t="shared" si="49"/>
        <v>1</v>
      </c>
      <c r="L197" s="9" t="str">
        <f t="shared" si="50"/>
        <v xml:space="preserve"> </v>
      </c>
      <c r="M197" s="9">
        <f t="shared" si="47"/>
        <v>1.1450381679389313E-2</v>
      </c>
      <c r="N197" s="9" t="str">
        <f t="shared" si="48"/>
        <v/>
      </c>
    </row>
    <row r="198" spans="1:14" x14ac:dyDescent="0.2">
      <c r="A198" s="28"/>
      <c r="B198" s="7" t="s">
        <v>175</v>
      </c>
      <c r="C198" s="8">
        <v>0</v>
      </c>
      <c r="D198" s="8">
        <v>1</v>
      </c>
      <c r="E198" s="8">
        <v>1</v>
      </c>
      <c r="F198" s="8">
        <v>2</v>
      </c>
      <c r="G198" s="9" t="str">
        <f t="shared" si="43"/>
        <v/>
      </c>
      <c r="H198" s="9">
        <f t="shared" si="44"/>
        <v>2.6455026455026454E-3</v>
      </c>
      <c r="I198" s="9">
        <f t="shared" si="45"/>
        <v>5.1813471502590676E-3</v>
      </c>
      <c r="J198" s="9">
        <f t="shared" si="46"/>
        <v>8.5106382978723406E-3</v>
      </c>
      <c r="K198" s="9">
        <f t="shared" si="49"/>
        <v>1</v>
      </c>
      <c r="L198" s="9">
        <f t="shared" si="50"/>
        <v>1</v>
      </c>
      <c r="M198" s="9" t="str">
        <f t="shared" si="47"/>
        <v/>
      </c>
      <c r="N198" s="9">
        <f t="shared" si="48"/>
        <v>2.6455026455026454E-3</v>
      </c>
    </row>
    <row r="199" spans="1:14" x14ac:dyDescent="0.2">
      <c r="A199" s="28"/>
      <c r="B199" s="7" t="s">
        <v>176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177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178</v>
      </c>
      <c r="C201" s="8">
        <v>0</v>
      </c>
      <c r="D201" s="8">
        <v>1</v>
      </c>
      <c r="E201" s="8">
        <v>0</v>
      </c>
      <c r="F201" s="8">
        <v>0</v>
      </c>
      <c r="G201" s="9" t="str">
        <f t="shared" si="43"/>
        <v/>
      </c>
      <c r="H201" s="9">
        <f t="shared" si="44"/>
        <v>2.6455026455026454E-3</v>
      </c>
      <c r="I201" s="9" t="str">
        <f t="shared" si="45"/>
        <v/>
      </c>
      <c r="J201" s="9" t="str">
        <f t="shared" si="46"/>
        <v/>
      </c>
      <c r="K201" s="9" t="str">
        <f t="shared" si="49"/>
        <v xml:space="preserve"> </v>
      </c>
      <c r="L201" s="9">
        <f t="shared" si="50"/>
        <v>-1</v>
      </c>
      <c r="M201" s="9" t="str">
        <f t="shared" si="47"/>
        <v/>
      </c>
      <c r="N201" s="9">
        <f t="shared" si="48"/>
        <v>-2.6455026455026454E-3</v>
      </c>
    </row>
    <row r="202" spans="1:14" x14ac:dyDescent="0.2">
      <c r="A202" s="28"/>
      <c r="B202" s="7" t="s">
        <v>179</v>
      </c>
      <c r="C202" s="8">
        <v>5</v>
      </c>
      <c r="D202" s="8">
        <v>5</v>
      </c>
      <c r="E202" s="8">
        <v>2</v>
      </c>
      <c r="F202" s="8">
        <v>0</v>
      </c>
      <c r="G202" s="9">
        <f t="shared" si="43"/>
        <v>1.9083969465648856E-2</v>
      </c>
      <c r="H202" s="9">
        <f t="shared" si="44"/>
        <v>1.3227513227513227E-2</v>
      </c>
      <c r="I202" s="9">
        <f t="shared" si="45"/>
        <v>1.0362694300518135E-2</v>
      </c>
      <c r="J202" s="9" t="str">
        <f t="shared" si="46"/>
        <v/>
      </c>
      <c r="K202" s="9">
        <f t="shared" si="49"/>
        <v>-0.6</v>
      </c>
      <c r="L202" s="9">
        <f t="shared" si="50"/>
        <v>-1</v>
      </c>
      <c r="M202" s="9">
        <f t="shared" si="47"/>
        <v>-1.1450381679389313E-2</v>
      </c>
      <c r="N202" s="9">
        <f t="shared" si="48"/>
        <v>-1.3227513227513227E-2</v>
      </c>
    </row>
    <row r="203" spans="1:14" x14ac:dyDescent="0.2">
      <c r="A203" s="28"/>
      <c r="B203" s="7" t="s">
        <v>180</v>
      </c>
      <c r="C203" s="8">
        <v>6</v>
      </c>
      <c r="D203" s="8">
        <v>0</v>
      </c>
      <c r="E203" s="8">
        <v>5</v>
      </c>
      <c r="F203" s="8">
        <v>0</v>
      </c>
      <c r="G203" s="9">
        <f t="shared" si="43"/>
        <v>2.2900763358778626E-2</v>
      </c>
      <c r="H203" s="9" t="str">
        <f t="shared" si="44"/>
        <v/>
      </c>
      <c r="I203" s="9">
        <f t="shared" si="45"/>
        <v>2.5906735751295335E-2</v>
      </c>
      <c r="J203" s="9" t="str">
        <f t="shared" si="46"/>
        <v/>
      </c>
      <c r="K203" s="9">
        <f t="shared" si="49"/>
        <v>-0.16666666666666666</v>
      </c>
      <c r="L203" s="9" t="str">
        <f t="shared" si="50"/>
        <v xml:space="preserve"> </v>
      </c>
      <c r="M203" s="9">
        <f t="shared" si="47"/>
        <v>-3.8167938931297708E-3</v>
      </c>
      <c r="N203" s="9" t="str">
        <f t="shared" si="48"/>
        <v/>
      </c>
    </row>
    <row r="204" spans="1:14" ht="25.5" x14ac:dyDescent="0.2">
      <c r="A204" s="28"/>
      <c r="B204" s="7" t="s">
        <v>181</v>
      </c>
      <c r="C204" s="8">
        <v>5</v>
      </c>
      <c r="D204" s="8">
        <v>4</v>
      </c>
      <c r="E204" s="8">
        <v>3</v>
      </c>
      <c r="F204" s="8">
        <v>1</v>
      </c>
      <c r="G204" s="9">
        <f t="shared" si="43"/>
        <v>1.9083969465648856E-2</v>
      </c>
      <c r="H204" s="9">
        <f t="shared" si="44"/>
        <v>1.0582010582010581E-2</v>
      </c>
      <c r="I204" s="9">
        <f t="shared" si="45"/>
        <v>1.5544041450777202E-2</v>
      </c>
      <c r="J204" s="9">
        <f t="shared" si="46"/>
        <v>4.2553191489361703E-3</v>
      </c>
      <c r="K204" s="9">
        <f t="shared" si="49"/>
        <v>-0.4</v>
      </c>
      <c r="L204" s="9">
        <f t="shared" si="50"/>
        <v>-0.75</v>
      </c>
      <c r="M204" s="9">
        <f t="shared" si="47"/>
        <v>-7.6335877862595426E-3</v>
      </c>
      <c r="N204" s="9">
        <f t="shared" si="48"/>
        <v>-7.9365079365079361E-3</v>
      </c>
    </row>
    <row r="205" spans="1:14" ht="25.5" x14ac:dyDescent="0.2">
      <c r="A205" s="28"/>
      <c r="B205" s="7" t="s">
        <v>182</v>
      </c>
      <c r="C205" s="8">
        <v>0</v>
      </c>
      <c r="D205" s="8">
        <v>0</v>
      </c>
      <c r="E205" s="8">
        <v>0</v>
      </c>
      <c r="F205" s="8">
        <v>0</v>
      </c>
      <c r="G205" s="9" t="str">
        <f t="shared" si="43"/>
        <v/>
      </c>
      <c r="H205" s="9" t="str">
        <f t="shared" si="44"/>
        <v/>
      </c>
      <c r="I205" s="9" t="str">
        <f t="shared" si="45"/>
        <v/>
      </c>
      <c r="J205" s="9" t="str">
        <f t="shared" si="46"/>
        <v/>
      </c>
      <c r="K205" s="9" t="str">
        <f t="shared" si="49"/>
        <v xml:space="preserve"> </v>
      </c>
      <c r="L205" s="9" t="str">
        <f t="shared" si="50"/>
        <v xml:space="preserve"> </v>
      </c>
      <c r="M205" s="9" t="str">
        <f t="shared" si="47"/>
        <v/>
      </c>
      <c r="N205" s="9" t="str">
        <f t="shared" si="48"/>
        <v/>
      </c>
    </row>
    <row r="206" spans="1:14" x14ac:dyDescent="0.2">
      <c r="A206" s="28"/>
      <c r="B206" s="7" t="s">
        <v>183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184</v>
      </c>
      <c r="C207" s="8">
        <v>0</v>
      </c>
      <c r="D207" s="8">
        <v>0</v>
      </c>
      <c r="E207" s="8">
        <v>1</v>
      </c>
      <c r="F207" s="8">
        <v>0</v>
      </c>
      <c r="G207" s="9" t="str">
        <f t="shared" si="43"/>
        <v/>
      </c>
      <c r="H207" s="9" t="str">
        <f t="shared" si="44"/>
        <v/>
      </c>
      <c r="I207" s="9">
        <f t="shared" si="45"/>
        <v>5.1813471502590676E-3</v>
      </c>
      <c r="J207" s="9" t="str">
        <f t="shared" si="46"/>
        <v/>
      </c>
      <c r="K207" s="9">
        <f t="shared" si="49"/>
        <v>1</v>
      </c>
      <c r="L207" s="9" t="str">
        <f t="shared" si="50"/>
        <v xml:space="preserve"> </v>
      </c>
      <c r="M207" s="9" t="str">
        <f t="shared" si="47"/>
        <v/>
      </c>
      <c r="N207" s="9" t="str">
        <f t="shared" si="48"/>
        <v/>
      </c>
    </row>
    <row r="208" spans="1:14" x14ac:dyDescent="0.2">
      <c r="A208" s="28"/>
      <c r="B208" s="7" t="s">
        <v>185</v>
      </c>
      <c r="C208" s="8">
        <v>0</v>
      </c>
      <c r="D208" s="8">
        <v>0</v>
      </c>
      <c r="E208" s="8">
        <v>0</v>
      </c>
      <c r="F208" s="8">
        <v>0</v>
      </c>
      <c r="G208" s="9" t="str">
        <f t="shared" si="43"/>
        <v/>
      </c>
      <c r="H208" s="9" t="str">
        <f t="shared" si="44"/>
        <v/>
      </c>
      <c r="I208" s="9" t="str">
        <f t="shared" si="45"/>
        <v/>
      </c>
      <c r="J208" s="9" t="str">
        <f t="shared" si="46"/>
        <v/>
      </c>
      <c r="K208" s="9" t="str">
        <f t="shared" si="49"/>
        <v xml:space="preserve"> </v>
      </c>
      <c r="L208" s="9" t="str">
        <f t="shared" si="50"/>
        <v xml:space="preserve"> 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186</v>
      </c>
      <c r="C209" s="8">
        <v>6</v>
      </c>
      <c r="D209" s="8">
        <v>1</v>
      </c>
      <c r="E209" s="8">
        <v>3</v>
      </c>
      <c r="F209" s="8">
        <v>4</v>
      </c>
      <c r="G209" s="9">
        <f t="shared" si="43"/>
        <v>2.2900763358778626E-2</v>
      </c>
      <c r="H209" s="9">
        <f t="shared" si="44"/>
        <v>2.6455026455026454E-3</v>
      </c>
      <c r="I209" s="9">
        <f t="shared" si="45"/>
        <v>1.5544041450777202E-2</v>
      </c>
      <c r="J209" s="9">
        <f t="shared" si="46"/>
        <v>1.7021276595744681E-2</v>
      </c>
      <c r="K209" s="9">
        <f t="shared" si="49"/>
        <v>-0.5</v>
      </c>
      <c r="L209" s="9">
        <f t="shared" si="50"/>
        <v>3</v>
      </c>
      <c r="M209" s="9">
        <f t="shared" si="47"/>
        <v>-1.1450381679389313E-2</v>
      </c>
      <c r="N209" s="9">
        <f t="shared" si="48"/>
        <v>7.9365079365079361E-3</v>
      </c>
    </row>
    <row r="210" spans="1:14" x14ac:dyDescent="0.2">
      <c r="A210" s="28"/>
      <c r="B210" s="7" t="s">
        <v>187</v>
      </c>
      <c r="C210" s="8">
        <v>1</v>
      </c>
      <c r="D210" s="8">
        <v>14</v>
      </c>
      <c r="E210" s="8">
        <v>0</v>
      </c>
      <c r="F210" s="8">
        <v>3</v>
      </c>
      <c r="G210" s="9">
        <f t="shared" si="43"/>
        <v>3.8167938931297708E-3</v>
      </c>
      <c r="H210" s="9">
        <f t="shared" si="44"/>
        <v>3.7037037037037035E-2</v>
      </c>
      <c r="I210" s="9" t="str">
        <f t="shared" si="45"/>
        <v/>
      </c>
      <c r="J210" s="9">
        <f t="shared" si="46"/>
        <v>1.276595744680851E-2</v>
      </c>
      <c r="K210" s="9">
        <f t="shared" si="49"/>
        <v>-1</v>
      </c>
      <c r="L210" s="9">
        <f t="shared" si="50"/>
        <v>-0.7857142857142857</v>
      </c>
      <c r="M210" s="9">
        <f t="shared" si="47"/>
        <v>-3.8167938931297708E-3</v>
      </c>
      <c r="N210" s="9">
        <f t="shared" si="48"/>
        <v>-2.9100529100529099E-2</v>
      </c>
    </row>
    <row r="211" spans="1:14" x14ac:dyDescent="0.2">
      <c r="A211" s="28"/>
      <c r="B211" s="7" t="s">
        <v>188</v>
      </c>
      <c r="C211" s="8">
        <v>1</v>
      </c>
      <c r="D211" s="8">
        <v>5</v>
      </c>
      <c r="E211" s="8">
        <v>0</v>
      </c>
      <c r="F211" s="8">
        <v>0</v>
      </c>
      <c r="G211" s="9">
        <f t="shared" si="43"/>
        <v>3.8167938931297708E-3</v>
      </c>
      <c r="H211" s="9">
        <f t="shared" si="44"/>
        <v>1.3227513227513227E-2</v>
      </c>
      <c r="I211" s="9" t="str">
        <f t="shared" si="45"/>
        <v/>
      </c>
      <c r="J211" s="9" t="str">
        <f t="shared" si="46"/>
        <v/>
      </c>
      <c r="K211" s="9">
        <f t="shared" si="49"/>
        <v>-1</v>
      </c>
      <c r="L211" s="9">
        <f t="shared" si="50"/>
        <v>-1</v>
      </c>
      <c r="M211" s="9">
        <f t="shared" si="47"/>
        <v>-3.8167938931297708E-3</v>
      </c>
      <c r="N211" s="9">
        <f t="shared" si="48"/>
        <v>-1.3227513227513227E-2</v>
      </c>
    </row>
    <row r="212" spans="1:14" x14ac:dyDescent="0.2">
      <c r="A212" s="28"/>
      <c r="B212" s="7" t="s">
        <v>189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190</v>
      </c>
      <c r="C213" s="8">
        <v>0</v>
      </c>
      <c r="D213" s="8">
        <v>1</v>
      </c>
      <c r="E213" s="8">
        <v>0</v>
      </c>
      <c r="F213" s="8">
        <v>0</v>
      </c>
      <c r="G213" s="9" t="str">
        <f t="shared" si="43"/>
        <v/>
      </c>
      <c r="H213" s="9">
        <f t="shared" si="44"/>
        <v>2.6455026455026454E-3</v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>
        <f t="shared" si="50"/>
        <v>-1</v>
      </c>
      <c r="M213" s="9" t="str">
        <f t="shared" si="47"/>
        <v/>
      </c>
      <c r="N213" s="9">
        <f t="shared" si="48"/>
        <v>-2.6455026455026454E-3</v>
      </c>
    </row>
    <row r="214" spans="1:14" x14ac:dyDescent="0.2">
      <c r="A214" s="28"/>
      <c r="B214" s="7" t="s">
        <v>191</v>
      </c>
      <c r="C214" s="8">
        <v>0</v>
      </c>
      <c r="D214" s="8">
        <v>0</v>
      </c>
      <c r="E214" s="8">
        <v>0</v>
      </c>
      <c r="F214" s="8">
        <v>0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192</v>
      </c>
      <c r="C215" s="8">
        <v>8</v>
      </c>
      <c r="D215" s="8">
        <v>13</v>
      </c>
      <c r="E215" s="8">
        <v>11</v>
      </c>
      <c r="F215" s="8">
        <v>15</v>
      </c>
      <c r="G215" s="9">
        <f t="shared" si="43"/>
        <v>3.0534351145038167E-2</v>
      </c>
      <c r="H215" s="9">
        <f t="shared" si="44"/>
        <v>3.439153439153439E-2</v>
      </c>
      <c r="I215" s="9">
        <f t="shared" si="45"/>
        <v>5.6994818652849742E-2</v>
      </c>
      <c r="J215" s="9">
        <f t="shared" si="46"/>
        <v>6.3829787234042548E-2</v>
      </c>
      <c r="K215" s="9">
        <f t="shared" si="49"/>
        <v>0.375</v>
      </c>
      <c r="L215" s="9">
        <f t="shared" si="50"/>
        <v>0.15384615384615385</v>
      </c>
      <c r="M215" s="9">
        <f t="shared" si="47"/>
        <v>1.1450381679389313E-2</v>
      </c>
      <c r="N215" s="9">
        <f t="shared" si="48"/>
        <v>5.2910052910052907E-3</v>
      </c>
    </row>
    <row r="216" spans="1:14" ht="25.5" customHeight="1" x14ac:dyDescent="0.2">
      <c r="A216" s="28"/>
      <c r="B216" s="7" t="s">
        <v>193</v>
      </c>
      <c r="C216" s="8">
        <v>2</v>
      </c>
      <c r="D216" s="8">
        <v>0</v>
      </c>
      <c r="E216" s="8">
        <v>0</v>
      </c>
      <c r="F216" s="8">
        <v>0</v>
      </c>
      <c r="G216" s="9">
        <f t="shared" si="43"/>
        <v>7.6335877862595417E-3</v>
      </c>
      <c r="H216" s="9" t="str">
        <f t="shared" si="44"/>
        <v/>
      </c>
      <c r="I216" s="9" t="str">
        <f t="shared" si="45"/>
        <v/>
      </c>
      <c r="J216" s="9" t="str">
        <f t="shared" si="46"/>
        <v/>
      </c>
      <c r="K216" s="9">
        <f t="shared" si="49"/>
        <v>-1</v>
      </c>
      <c r="L216" s="9" t="str">
        <f t="shared" si="50"/>
        <v xml:space="preserve"> </v>
      </c>
      <c r="M216" s="9">
        <f t="shared" si="47"/>
        <v>-7.6335877862595417E-3</v>
      </c>
      <c r="N216" s="9" t="str">
        <f t="shared" si="48"/>
        <v/>
      </c>
    </row>
    <row r="217" spans="1:14" x14ac:dyDescent="0.2">
      <c r="A217" s="28"/>
      <c r="B217" s="7" t="s">
        <v>194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195</v>
      </c>
      <c r="C218" s="8">
        <v>4</v>
      </c>
      <c r="D218" s="8">
        <v>7</v>
      </c>
      <c r="E218" s="8">
        <v>5</v>
      </c>
      <c r="F218" s="8">
        <v>9</v>
      </c>
      <c r="G218" s="9">
        <f t="shared" si="43"/>
        <v>1.5267175572519083E-2</v>
      </c>
      <c r="H218" s="9">
        <f t="shared" si="44"/>
        <v>1.8518518518518517E-2</v>
      </c>
      <c r="I218" s="9">
        <f t="shared" si="45"/>
        <v>2.5906735751295335E-2</v>
      </c>
      <c r="J218" s="9">
        <f t="shared" si="46"/>
        <v>3.8297872340425532E-2</v>
      </c>
      <c r="K218" s="9">
        <f t="shared" si="49"/>
        <v>0.25</v>
      </c>
      <c r="L218" s="9">
        <f t="shared" si="50"/>
        <v>0.2857142857142857</v>
      </c>
      <c r="M218" s="9">
        <f t="shared" si="47"/>
        <v>3.8167938931297708E-3</v>
      </c>
      <c r="N218" s="9">
        <f t="shared" si="48"/>
        <v>5.2910052910052907E-3</v>
      </c>
    </row>
    <row r="219" spans="1:14" x14ac:dyDescent="0.2">
      <c r="A219" s="28"/>
      <c r="B219" s="7" t="s">
        <v>196</v>
      </c>
      <c r="C219" s="8">
        <v>0</v>
      </c>
      <c r="D219" s="8">
        <v>14</v>
      </c>
      <c r="E219" s="8">
        <v>1</v>
      </c>
      <c r="F219" s="8">
        <v>15</v>
      </c>
      <c r="G219" s="9" t="str">
        <f t="shared" si="43"/>
        <v/>
      </c>
      <c r="H219" s="9">
        <f t="shared" si="44"/>
        <v>3.7037037037037035E-2</v>
      </c>
      <c r="I219" s="9">
        <f t="shared" si="45"/>
        <v>5.1813471502590676E-3</v>
      </c>
      <c r="J219" s="9">
        <f t="shared" si="46"/>
        <v>6.3829787234042548E-2</v>
      </c>
      <c r="K219" s="9">
        <f t="shared" si="49"/>
        <v>1</v>
      </c>
      <c r="L219" s="9">
        <f t="shared" si="50"/>
        <v>7.1428571428571425E-2</v>
      </c>
      <c r="M219" s="9" t="str">
        <f t="shared" si="47"/>
        <v/>
      </c>
      <c r="N219" s="9">
        <f t="shared" si="48"/>
        <v>2.6455026455026454E-3</v>
      </c>
    </row>
    <row r="220" spans="1:14" x14ac:dyDescent="0.2">
      <c r="A220" s="28"/>
      <c r="B220" s="7" t="s">
        <v>197</v>
      </c>
      <c r="C220" s="8">
        <v>4</v>
      </c>
      <c r="D220" s="8">
        <v>9</v>
      </c>
      <c r="E220" s="8">
        <v>1</v>
      </c>
      <c r="F220" s="8">
        <v>6</v>
      </c>
      <c r="G220" s="9">
        <f t="shared" ref="G220:G251" si="51">+IF(C220=0,"",C220/C$188)</f>
        <v>1.5267175572519083E-2</v>
      </c>
      <c r="H220" s="9">
        <f t="shared" ref="H220:H251" si="52">+IF(D220=0,"",D220/D$188)</f>
        <v>2.3809523809523808E-2</v>
      </c>
      <c r="I220" s="9">
        <f t="shared" ref="I220:I251" si="53">+IF(E220=0,"",E220/E$188)</f>
        <v>5.1813471502590676E-3</v>
      </c>
      <c r="J220" s="9">
        <f t="shared" ref="J220:J251" si="54">+IF(F220=0,"",F220/F$188)</f>
        <v>2.553191489361702E-2</v>
      </c>
      <c r="K220" s="9">
        <f t="shared" si="49"/>
        <v>-0.75</v>
      </c>
      <c r="L220" s="9">
        <f t="shared" si="50"/>
        <v>-0.33333333333333331</v>
      </c>
      <c r="M220" s="9">
        <f t="shared" ref="M220:M251" si="55">+IF(OR(AND(G220=""),(K220="")),"",G220*K220)</f>
        <v>-1.1450381679389313E-2</v>
      </c>
      <c r="N220" s="9">
        <f t="shared" ref="N220:N251" si="56">+IF(OR(AND(H220=""),(L220="")),"",H220*L220)</f>
        <v>-7.9365079365079361E-3</v>
      </c>
    </row>
    <row r="221" spans="1:14" x14ac:dyDescent="0.2">
      <c r="A221" s="28"/>
      <c r="B221" s="7" t="s">
        <v>198</v>
      </c>
      <c r="C221" s="8">
        <v>1</v>
      </c>
      <c r="D221" s="8">
        <v>41</v>
      </c>
      <c r="E221" s="8">
        <v>1</v>
      </c>
      <c r="F221" s="8">
        <v>15</v>
      </c>
      <c r="G221" s="9">
        <f t="shared" si="51"/>
        <v>3.8167938931297708E-3</v>
      </c>
      <c r="H221" s="9">
        <f t="shared" si="52"/>
        <v>0.10846560846560846</v>
      </c>
      <c r="I221" s="9">
        <f t="shared" si="53"/>
        <v>5.1813471502590676E-3</v>
      </c>
      <c r="J221" s="9">
        <f t="shared" si="54"/>
        <v>6.3829787234042548E-2</v>
      </c>
      <c r="K221" s="9">
        <f t="shared" ref="K221:K252" si="57">+IF(AND(C221=0,E221=0)," ",IF(C221=0,1,IF(E221=0,-1,(E221-C221)/C221)))</f>
        <v>0</v>
      </c>
      <c r="L221" s="9">
        <f t="shared" ref="L221:L252" si="58">+IF(AND(D221=0,F221=0)," ",IF(D221=0,1,IF(F221=0,-1,(F221-D221)/D221)))</f>
        <v>-0.63414634146341464</v>
      </c>
      <c r="M221" s="9">
        <f t="shared" si="55"/>
        <v>0</v>
      </c>
      <c r="N221" s="9">
        <f t="shared" si="56"/>
        <v>-6.8783068783068779E-2</v>
      </c>
    </row>
    <row r="222" spans="1:14" x14ac:dyDescent="0.2">
      <c r="A222" s="28"/>
      <c r="B222" s="7" t="s">
        <v>199</v>
      </c>
      <c r="C222" s="8">
        <v>0</v>
      </c>
      <c r="D222" s="8">
        <v>4</v>
      </c>
      <c r="E222" s="8">
        <v>0</v>
      </c>
      <c r="F222" s="8">
        <v>3</v>
      </c>
      <c r="G222" s="9" t="str">
        <f t="shared" si="51"/>
        <v/>
      </c>
      <c r="H222" s="9">
        <f t="shared" si="52"/>
        <v>1.0582010582010581E-2</v>
      </c>
      <c r="I222" s="9" t="str">
        <f t="shared" si="53"/>
        <v/>
      </c>
      <c r="J222" s="9">
        <f t="shared" si="54"/>
        <v>1.276595744680851E-2</v>
      </c>
      <c r="K222" s="9" t="str">
        <f t="shared" si="57"/>
        <v xml:space="preserve"> </v>
      </c>
      <c r="L222" s="9">
        <f t="shared" si="58"/>
        <v>-0.25</v>
      </c>
      <c r="M222" s="9" t="str">
        <f t="shared" si="55"/>
        <v/>
      </c>
      <c r="N222" s="9">
        <f t="shared" si="56"/>
        <v>-2.6455026455026454E-3</v>
      </c>
    </row>
    <row r="223" spans="1:14" x14ac:dyDescent="0.2">
      <c r="A223" s="28"/>
      <c r="B223" s="7" t="s">
        <v>200</v>
      </c>
      <c r="C223" s="8">
        <v>0</v>
      </c>
      <c r="D223" s="8">
        <v>0</v>
      </c>
      <c r="E223" s="8">
        <v>0</v>
      </c>
      <c r="F223" s="8">
        <v>2</v>
      </c>
      <c r="G223" s="9" t="str">
        <f t="shared" si="51"/>
        <v/>
      </c>
      <c r="H223" s="9" t="str">
        <f t="shared" si="52"/>
        <v/>
      </c>
      <c r="I223" s="9" t="str">
        <f t="shared" si="53"/>
        <v/>
      </c>
      <c r="J223" s="9">
        <f t="shared" si="54"/>
        <v>8.5106382978723406E-3</v>
      </c>
      <c r="K223" s="9" t="str">
        <f t="shared" si="57"/>
        <v xml:space="preserve"> </v>
      </c>
      <c r="L223" s="9">
        <f t="shared" si="58"/>
        <v>1</v>
      </c>
      <c r="M223" s="9" t="str">
        <f t="shared" si="55"/>
        <v/>
      </c>
      <c r="N223" s="9" t="str">
        <f t="shared" si="56"/>
        <v/>
      </c>
    </row>
    <row r="224" spans="1:14" x14ac:dyDescent="0.2">
      <c r="A224" s="28"/>
      <c r="B224" s="7" t="s">
        <v>201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202</v>
      </c>
      <c r="C225" s="8">
        <v>1</v>
      </c>
      <c r="D225" s="8">
        <v>10</v>
      </c>
      <c r="E225" s="8">
        <v>0</v>
      </c>
      <c r="F225" s="8">
        <v>4</v>
      </c>
      <c r="G225" s="9">
        <f t="shared" si="51"/>
        <v>3.8167938931297708E-3</v>
      </c>
      <c r="H225" s="9">
        <f t="shared" si="52"/>
        <v>2.6455026455026454E-2</v>
      </c>
      <c r="I225" s="9" t="str">
        <f t="shared" si="53"/>
        <v/>
      </c>
      <c r="J225" s="9">
        <f t="shared" si="54"/>
        <v>1.7021276595744681E-2</v>
      </c>
      <c r="K225" s="9">
        <f t="shared" si="57"/>
        <v>-1</v>
      </c>
      <c r="L225" s="9">
        <f t="shared" si="58"/>
        <v>-0.6</v>
      </c>
      <c r="M225" s="9">
        <f t="shared" si="55"/>
        <v>-3.8167938931297708E-3</v>
      </c>
      <c r="N225" s="9">
        <f t="shared" si="56"/>
        <v>-1.5873015873015872E-2</v>
      </c>
    </row>
    <row r="226" spans="1:14" x14ac:dyDescent="0.2">
      <c r="A226" s="28"/>
      <c r="B226" s="7" t="s">
        <v>203</v>
      </c>
      <c r="C226" s="8">
        <v>4</v>
      </c>
      <c r="D226" s="8">
        <v>2</v>
      </c>
      <c r="E226" s="8">
        <v>0</v>
      </c>
      <c r="F226" s="8">
        <v>2</v>
      </c>
      <c r="G226" s="9">
        <f t="shared" si="51"/>
        <v>1.5267175572519083E-2</v>
      </c>
      <c r="H226" s="9">
        <f t="shared" si="52"/>
        <v>5.2910052910052907E-3</v>
      </c>
      <c r="I226" s="9" t="str">
        <f t="shared" si="53"/>
        <v/>
      </c>
      <c r="J226" s="9">
        <f t="shared" si="54"/>
        <v>8.5106382978723406E-3</v>
      </c>
      <c r="K226" s="9">
        <f t="shared" si="57"/>
        <v>-1</v>
      </c>
      <c r="L226" s="9">
        <f t="shared" si="58"/>
        <v>0</v>
      </c>
      <c r="M226" s="9">
        <f t="shared" si="55"/>
        <v>-1.5267175572519083E-2</v>
      </c>
      <c r="N226" s="9">
        <f t="shared" si="56"/>
        <v>0</v>
      </c>
    </row>
    <row r="227" spans="1:14" x14ac:dyDescent="0.2">
      <c r="A227" s="28"/>
      <c r="B227" s="7" t="s">
        <v>204</v>
      </c>
      <c r="C227" s="8">
        <v>1</v>
      </c>
      <c r="D227" s="8">
        <v>14</v>
      </c>
      <c r="E227" s="8">
        <v>1</v>
      </c>
      <c r="F227" s="8">
        <v>1</v>
      </c>
      <c r="G227" s="9">
        <f t="shared" si="51"/>
        <v>3.8167938931297708E-3</v>
      </c>
      <c r="H227" s="9">
        <f t="shared" si="52"/>
        <v>3.7037037037037035E-2</v>
      </c>
      <c r="I227" s="9">
        <f t="shared" si="53"/>
        <v>5.1813471502590676E-3</v>
      </c>
      <c r="J227" s="9">
        <f t="shared" si="54"/>
        <v>4.2553191489361703E-3</v>
      </c>
      <c r="K227" s="9">
        <f t="shared" si="57"/>
        <v>0</v>
      </c>
      <c r="L227" s="9">
        <f t="shared" si="58"/>
        <v>-0.9285714285714286</v>
      </c>
      <c r="M227" s="9">
        <f t="shared" si="55"/>
        <v>0</v>
      </c>
      <c r="N227" s="9">
        <f t="shared" si="56"/>
        <v>-3.439153439153439E-2</v>
      </c>
    </row>
    <row r="228" spans="1:14" x14ac:dyDescent="0.2">
      <c r="A228" s="28"/>
      <c r="B228" s="7" t="s">
        <v>205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206</v>
      </c>
      <c r="C229" s="8">
        <v>0</v>
      </c>
      <c r="D229" s="8">
        <v>0</v>
      </c>
      <c r="E229" s="8">
        <v>0</v>
      </c>
      <c r="F229" s="8">
        <v>0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207</v>
      </c>
      <c r="C230" s="8">
        <v>24</v>
      </c>
      <c r="D230" s="8">
        <v>5</v>
      </c>
      <c r="E230" s="8">
        <v>6</v>
      </c>
      <c r="F230" s="8">
        <v>2</v>
      </c>
      <c r="G230" s="9">
        <f t="shared" si="51"/>
        <v>9.1603053435114504E-2</v>
      </c>
      <c r="H230" s="9">
        <f t="shared" si="52"/>
        <v>1.3227513227513227E-2</v>
      </c>
      <c r="I230" s="9">
        <f t="shared" si="53"/>
        <v>3.1088082901554404E-2</v>
      </c>
      <c r="J230" s="9">
        <f t="shared" si="54"/>
        <v>8.5106382978723406E-3</v>
      </c>
      <c r="K230" s="9">
        <f t="shared" si="57"/>
        <v>-0.75</v>
      </c>
      <c r="L230" s="9">
        <f t="shared" si="58"/>
        <v>-0.6</v>
      </c>
      <c r="M230" s="9">
        <f t="shared" si="55"/>
        <v>-6.8702290076335881E-2</v>
      </c>
      <c r="N230" s="9">
        <f t="shared" si="56"/>
        <v>-7.9365079365079361E-3</v>
      </c>
    </row>
    <row r="231" spans="1:14" x14ac:dyDescent="0.2">
      <c r="A231" s="28"/>
      <c r="B231" s="7" t="s">
        <v>208</v>
      </c>
      <c r="C231" s="8">
        <v>0</v>
      </c>
      <c r="D231" s="8">
        <v>3</v>
      </c>
      <c r="E231" s="8">
        <v>0</v>
      </c>
      <c r="F231" s="8">
        <v>0</v>
      </c>
      <c r="G231" s="9" t="str">
        <f t="shared" si="51"/>
        <v/>
      </c>
      <c r="H231" s="9">
        <f t="shared" si="52"/>
        <v>7.9365079365079361E-3</v>
      </c>
      <c r="I231" s="9" t="str">
        <f t="shared" si="53"/>
        <v/>
      </c>
      <c r="J231" s="9" t="str">
        <f t="shared" si="54"/>
        <v/>
      </c>
      <c r="K231" s="9" t="str">
        <f t="shared" si="57"/>
        <v xml:space="preserve"> </v>
      </c>
      <c r="L231" s="9">
        <f t="shared" si="58"/>
        <v>-1</v>
      </c>
      <c r="M231" s="9" t="str">
        <f t="shared" si="55"/>
        <v/>
      </c>
      <c r="N231" s="9">
        <f t="shared" si="56"/>
        <v>-7.9365079365079361E-3</v>
      </c>
    </row>
    <row r="232" spans="1:14" ht="25.5" x14ac:dyDescent="0.2">
      <c r="A232" s="28"/>
      <c r="B232" s="7" t="s">
        <v>209</v>
      </c>
      <c r="C232" s="8">
        <v>0</v>
      </c>
      <c r="D232" s="8">
        <v>0</v>
      </c>
      <c r="E232" s="8">
        <v>0</v>
      </c>
      <c r="F232" s="8">
        <v>2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>
        <f t="shared" si="54"/>
        <v>8.5106382978723406E-3</v>
      </c>
      <c r="K232" s="9" t="str">
        <f t="shared" si="57"/>
        <v xml:space="preserve"> </v>
      </c>
      <c r="L232" s="9">
        <f t="shared" si="58"/>
        <v>1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210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211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212</v>
      </c>
      <c r="C235" s="8">
        <v>15</v>
      </c>
      <c r="D235" s="8">
        <v>8</v>
      </c>
      <c r="E235" s="8">
        <v>12</v>
      </c>
      <c r="F235" s="8">
        <v>7</v>
      </c>
      <c r="G235" s="9">
        <f t="shared" si="51"/>
        <v>5.7251908396946563E-2</v>
      </c>
      <c r="H235" s="9">
        <f t="shared" si="52"/>
        <v>2.1164021164021163E-2</v>
      </c>
      <c r="I235" s="9">
        <f t="shared" si="53"/>
        <v>6.2176165803108807E-2</v>
      </c>
      <c r="J235" s="9">
        <f t="shared" si="54"/>
        <v>2.9787234042553193E-2</v>
      </c>
      <c r="K235" s="9">
        <f t="shared" si="57"/>
        <v>-0.2</v>
      </c>
      <c r="L235" s="9">
        <f t="shared" si="58"/>
        <v>-0.125</v>
      </c>
      <c r="M235" s="9">
        <f t="shared" si="55"/>
        <v>-1.1450381679389313E-2</v>
      </c>
      <c r="N235" s="9">
        <f t="shared" si="56"/>
        <v>-2.6455026455026454E-3</v>
      </c>
    </row>
    <row r="236" spans="1:14" x14ac:dyDescent="0.2">
      <c r="A236" s="28"/>
      <c r="B236" s="7" t="s">
        <v>213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214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215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216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217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218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219</v>
      </c>
      <c r="C242" s="8">
        <v>2</v>
      </c>
      <c r="D242" s="8">
        <v>8</v>
      </c>
      <c r="E242" s="8">
        <v>2</v>
      </c>
      <c r="F242" s="8">
        <v>9</v>
      </c>
      <c r="G242" s="9">
        <f t="shared" si="51"/>
        <v>7.6335877862595417E-3</v>
      </c>
      <c r="H242" s="9">
        <f t="shared" si="52"/>
        <v>2.1164021164021163E-2</v>
      </c>
      <c r="I242" s="9">
        <f t="shared" si="53"/>
        <v>1.0362694300518135E-2</v>
      </c>
      <c r="J242" s="9">
        <f t="shared" si="54"/>
        <v>3.8297872340425532E-2</v>
      </c>
      <c r="K242" s="9">
        <f t="shared" si="57"/>
        <v>0</v>
      </c>
      <c r="L242" s="9">
        <f t="shared" si="58"/>
        <v>0.125</v>
      </c>
      <c r="M242" s="9">
        <f t="shared" si="55"/>
        <v>0</v>
      </c>
      <c r="N242" s="9">
        <f t="shared" si="56"/>
        <v>2.6455026455026454E-3</v>
      </c>
    </row>
    <row r="243" spans="1:14" x14ac:dyDescent="0.2">
      <c r="A243" s="28"/>
      <c r="B243" s="7" t="s">
        <v>220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221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222</v>
      </c>
      <c r="C245" s="8">
        <v>2</v>
      </c>
      <c r="D245" s="8">
        <v>4</v>
      </c>
      <c r="E245" s="8">
        <v>1</v>
      </c>
      <c r="F245" s="8">
        <v>0</v>
      </c>
      <c r="G245" s="9">
        <f t="shared" si="51"/>
        <v>7.6335877862595417E-3</v>
      </c>
      <c r="H245" s="9">
        <f t="shared" si="52"/>
        <v>1.0582010582010581E-2</v>
      </c>
      <c r="I245" s="9">
        <f t="shared" si="53"/>
        <v>5.1813471502590676E-3</v>
      </c>
      <c r="J245" s="9" t="str">
        <f t="shared" si="54"/>
        <v/>
      </c>
      <c r="K245" s="9">
        <f t="shared" si="57"/>
        <v>-0.5</v>
      </c>
      <c r="L245" s="9">
        <f t="shared" si="58"/>
        <v>-1</v>
      </c>
      <c r="M245" s="9">
        <f t="shared" si="55"/>
        <v>-3.8167938931297708E-3</v>
      </c>
      <c r="N245" s="9">
        <f t="shared" si="56"/>
        <v>-1.0582010582010581E-2</v>
      </c>
    </row>
    <row r="246" spans="1:14" x14ac:dyDescent="0.2">
      <c r="A246" s="28"/>
      <c r="B246" s="7" t="s">
        <v>223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224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225</v>
      </c>
      <c r="C248" s="8">
        <v>10</v>
      </c>
      <c r="D248" s="8">
        <v>1</v>
      </c>
      <c r="E248" s="8">
        <v>12</v>
      </c>
      <c r="F248" s="8">
        <v>1</v>
      </c>
      <c r="G248" s="9">
        <f t="shared" si="51"/>
        <v>3.8167938931297711E-2</v>
      </c>
      <c r="H248" s="9">
        <f t="shared" si="52"/>
        <v>2.6455026455026454E-3</v>
      </c>
      <c r="I248" s="9">
        <f t="shared" si="53"/>
        <v>6.2176165803108807E-2</v>
      </c>
      <c r="J248" s="9">
        <f t="shared" si="54"/>
        <v>4.2553191489361703E-3</v>
      </c>
      <c r="K248" s="9">
        <f t="shared" si="57"/>
        <v>0.2</v>
      </c>
      <c r="L248" s="9">
        <f t="shared" si="58"/>
        <v>0</v>
      </c>
      <c r="M248" s="9">
        <f t="shared" si="55"/>
        <v>7.6335877862595426E-3</v>
      </c>
      <c r="N248" s="9">
        <f t="shared" si="56"/>
        <v>0</v>
      </c>
    </row>
    <row r="249" spans="1:14" x14ac:dyDescent="0.2">
      <c r="A249" s="28"/>
      <c r="B249" s="7" t="s">
        <v>226</v>
      </c>
      <c r="C249" s="8">
        <v>1</v>
      </c>
      <c r="D249" s="8">
        <v>0</v>
      </c>
      <c r="E249" s="8">
        <v>0</v>
      </c>
      <c r="F249" s="8">
        <v>0</v>
      </c>
      <c r="G249" s="9">
        <f t="shared" si="51"/>
        <v>3.8167938931297708E-3</v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>
        <f t="shared" si="57"/>
        <v>-1</v>
      </c>
      <c r="L249" s="9" t="str">
        <f t="shared" si="58"/>
        <v xml:space="preserve"> </v>
      </c>
      <c r="M249" s="9">
        <f t="shared" si="55"/>
        <v>-3.8167938931297708E-3</v>
      </c>
      <c r="N249" s="9" t="str">
        <f t="shared" si="56"/>
        <v/>
      </c>
    </row>
    <row r="250" spans="1:14" x14ac:dyDescent="0.2">
      <c r="A250" s="28"/>
      <c r="B250" s="7" t="s">
        <v>227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228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229</v>
      </c>
      <c r="C252" s="8">
        <v>0</v>
      </c>
      <c r="D252" s="8">
        <v>0</v>
      </c>
      <c r="E252" s="8">
        <v>0</v>
      </c>
      <c r="F252" s="8">
        <v>0</v>
      </c>
      <c r="G252" s="9" t="str">
        <f t="shared" ref="G252:G283" si="59">+IF(C252=0,"",C252/C$188)</f>
        <v/>
      </c>
      <c r="H252" s="9" t="str">
        <f t="shared" ref="H252:H283" si="60">+IF(D252=0,"",D252/D$188)</f>
        <v/>
      </c>
      <c r="I252" s="9" t="str">
        <f t="shared" ref="I252:I283" si="61">+IF(E252=0,"",E252/E$188)</f>
        <v/>
      </c>
      <c r="J252" s="9" t="str">
        <f t="shared" ref="J252:J283" si="62">+IF(F252=0,"",F252/F$188)</f>
        <v/>
      </c>
      <c r="K252" s="9" t="str">
        <f t="shared" si="57"/>
        <v xml:space="preserve"> </v>
      </c>
      <c r="L252" s="9" t="str">
        <f t="shared" si="58"/>
        <v xml:space="preserve"> </v>
      </c>
      <c r="M252" s="9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8"/>
      <c r="B253" s="7" t="s">
        <v>230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231</v>
      </c>
      <c r="C254" s="8">
        <v>0</v>
      </c>
      <c r="D254" s="8">
        <v>1</v>
      </c>
      <c r="E254" s="8">
        <v>0</v>
      </c>
      <c r="F254" s="8">
        <v>1</v>
      </c>
      <c r="G254" s="9" t="str">
        <f t="shared" si="59"/>
        <v/>
      </c>
      <c r="H254" s="9">
        <f t="shared" si="60"/>
        <v>2.6455026455026454E-3</v>
      </c>
      <c r="I254" s="9" t="str">
        <f t="shared" si="61"/>
        <v/>
      </c>
      <c r="J254" s="9">
        <f t="shared" si="62"/>
        <v>4.2553191489361703E-3</v>
      </c>
      <c r="K254" s="9" t="str">
        <f t="shared" si="65"/>
        <v xml:space="preserve"> </v>
      </c>
      <c r="L254" s="9">
        <f t="shared" si="66"/>
        <v>0</v>
      </c>
      <c r="M254" s="9" t="str">
        <f t="shared" si="63"/>
        <v/>
      </c>
      <c r="N254" s="9">
        <f t="shared" si="64"/>
        <v>0</v>
      </c>
    </row>
    <row r="255" spans="1:14" x14ac:dyDescent="0.2">
      <c r="A255" s="28"/>
      <c r="B255" s="7" t="s">
        <v>232</v>
      </c>
      <c r="C255" s="8">
        <v>6</v>
      </c>
      <c r="D255" s="8">
        <v>2</v>
      </c>
      <c r="E255" s="8">
        <v>1</v>
      </c>
      <c r="F255" s="8">
        <v>0</v>
      </c>
      <c r="G255" s="9">
        <f t="shared" si="59"/>
        <v>2.2900763358778626E-2</v>
      </c>
      <c r="H255" s="9">
        <f t="shared" si="60"/>
        <v>5.2910052910052907E-3</v>
      </c>
      <c r="I255" s="9">
        <f t="shared" si="61"/>
        <v>5.1813471502590676E-3</v>
      </c>
      <c r="J255" s="9" t="str">
        <f t="shared" si="62"/>
        <v/>
      </c>
      <c r="K255" s="9">
        <f t="shared" si="65"/>
        <v>-0.83333333333333337</v>
      </c>
      <c r="L255" s="9">
        <f t="shared" si="66"/>
        <v>-1</v>
      </c>
      <c r="M255" s="9">
        <f t="shared" si="63"/>
        <v>-1.9083969465648856E-2</v>
      </c>
      <c r="N255" s="9">
        <f t="shared" si="64"/>
        <v>-5.2910052910052907E-3</v>
      </c>
    </row>
    <row r="256" spans="1:14" x14ac:dyDescent="0.2">
      <c r="A256" s="28"/>
      <c r="B256" s="7" t="s">
        <v>233</v>
      </c>
      <c r="C256" s="8">
        <v>12</v>
      </c>
      <c r="D256" s="8">
        <v>9</v>
      </c>
      <c r="E256" s="8">
        <v>0</v>
      </c>
      <c r="F256" s="8">
        <v>0</v>
      </c>
      <c r="G256" s="9">
        <f t="shared" si="59"/>
        <v>4.5801526717557252E-2</v>
      </c>
      <c r="H256" s="9">
        <f t="shared" si="60"/>
        <v>2.3809523809523808E-2</v>
      </c>
      <c r="I256" s="9" t="str">
        <f t="shared" si="61"/>
        <v/>
      </c>
      <c r="J256" s="9" t="str">
        <f t="shared" si="62"/>
        <v/>
      </c>
      <c r="K256" s="9">
        <f t="shared" si="65"/>
        <v>-1</v>
      </c>
      <c r="L256" s="9">
        <f t="shared" si="66"/>
        <v>-1</v>
      </c>
      <c r="M256" s="9">
        <f t="shared" si="63"/>
        <v>-4.5801526717557252E-2</v>
      </c>
      <c r="N256" s="9">
        <f t="shared" si="64"/>
        <v>-2.3809523809523808E-2</v>
      </c>
    </row>
    <row r="257" spans="1:14" ht="25.5" x14ac:dyDescent="0.2">
      <c r="A257" s="28"/>
      <c r="B257" s="7" t="s">
        <v>234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235</v>
      </c>
      <c r="C258" s="8">
        <v>6</v>
      </c>
      <c r="D258" s="8">
        <v>7</v>
      </c>
      <c r="E258" s="8">
        <v>3</v>
      </c>
      <c r="F258" s="8">
        <v>2</v>
      </c>
      <c r="G258" s="9">
        <f t="shared" si="59"/>
        <v>2.2900763358778626E-2</v>
      </c>
      <c r="H258" s="9">
        <f t="shared" si="60"/>
        <v>1.8518518518518517E-2</v>
      </c>
      <c r="I258" s="9">
        <f t="shared" si="61"/>
        <v>1.5544041450777202E-2</v>
      </c>
      <c r="J258" s="9">
        <f t="shared" si="62"/>
        <v>8.5106382978723406E-3</v>
      </c>
      <c r="K258" s="9">
        <f t="shared" si="65"/>
        <v>-0.5</v>
      </c>
      <c r="L258" s="9">
        <f t="shared" si="66"/>
        <v>-0.7142857142857143</v>
      </c>
      <c r="M258" s="9">
        <f t="shared" si="63"/>
        <v>-1.1450381679389313E-2</v>
      </c>
      <c r="N258" s="9">
        <f t="shared" si="64"/>
        <v>-1.3227513227513227E-2</v>
      </c>
    </row>
    <row r="259" spans="1:14" x14ac:dyDescent="0.2">
      <c r="A259" s="28"/>
      <c r="B259" s="7" t="s">
        <v>236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237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238</v>
      </c>
      <c r="C261" s="8">
        <v>1</v>
      </c>
      <c r="D261" s="8">
        <v>1</v>
      </c>
      <c r="E261" s="8">
        <v>2</v>
      </c>
      <c r="F261" s="8">
        <v>0</v>
      </c>
      <c r="G261" s="9">
        <f t="shared" si="59"/>
        <v>3.8167938931297708E-3</v>
      </c>
      <c r="H261" s="9">
        <f t="shared" si="60"/>
        <v>2.6455026455026454E-3</v>
      </c>
      <c r="I261" s="9">
        <f t="shared" si="61"/>
        <v>1.0362694300518135E-2</v>
      </c>
      <c r="J261" s="9" t="str">
        <f t="shared" si="62"/>
        <v/>
      </c>
      <c r="K261" s="9">
        <f t="shared" si="65"/>
        <v>1</v>
      </c>
      <c r="L261" s="9">
        <f t="shared" si="66"/>
        <v>-1</v>
      </c>
      <c r="M261" s="9">
        <f t="shared" si="63"/>
        <v>3.8167938931297708E-3</v>
      </c>
      <c r="N261" s="9">
        <f t="shared" si="64"/>
        <v>-2.6455026455026454E-3</v>
      </c>
    </row>
    <row r="262" spans="1:14" ht="25.5" x14ac:dyDescent="0.2">
      <c r="A262" s="28"/>
      <c r="B262" s="7" t="s">
        <v>239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240</v>
      </c>
      <c r="C263" s="8">
        <v>0</v>
      </c>
      <c r="D263" s="8">
        <v>2</v>
      </c>
      <c r="E263" s="8">
        <v>0</v>
      </c>
      <c r="F263" s="8">
        <v>0</v>
      </c>
      <c r="G263" s="9" t="str">
        <f t="shared" si="59"/>
        <v/>
      </c>
      <c r="H263" s="9">
        <f t="shared" si="60"/>
        <v>5.2910052910052907E-3</v>
      </c>
      <c r="I263" s="9" t="str">
        <f t="shared" si="61"/>
        <v/>
      </c>
      <c r="J263" s="9" t="str">
        <f t="shared" si="62"/>
        <v/>
      </c>
      <c r="K263" s="9" t="str">
        <f t="shared" si="65"/>
        <v xml:space="preserve"> </v>
      </c>
      <c r="L263" s="9">
        <f t="shared" si="66"/>
        <v>-1</v>
      </c>
      <c r="M263" s="9" t="str">
        <f t="shared" si="63"/>
        <v/>
      </c>
      <c r="N263" s="9">
        <f t="shared" si="64"/>
        <v>-5.2910052910052907E-3</v>
      </c>
    </row>
    <row r="264" spans="1:14" ht="25.5" x14ac:dyDescent="0.2">
      <c r="A264" s="28"/>
      <c r="B264" s="7" t="s">
        <v>241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242</v>
      </c>
      <c r="C265" s="8">
        <v>0</v>
      </c>
      <c r="D265" s="8">
        <v>0</v>
      </c>
      <c r="E265" s="8">
        <v>1</v>
      </c>
      <c r="F265" s="8">
        <v>1</v>
      </c>
      <c r="G265" s="9" t="str">
        <f t="shared" si="59"/>
        <v/>
      </c>
      <c r="H265" s="9" t="str">
        <f t="shared" si="60"/>
        <v/>
      </c>
      <c r="I265" s="9">
        <f t="shared" si="61"/>
        <v>5.1813471502590676E-3</v>
      </c>
      <c r="J265" s="9">
        <f t="shared" si="62"/>
        <v>4.2553191489361703E-3</v>
      </c>
      <c r="K265" s="9">
        <f t="shared" si="65"/>
        <v>1</v>
      </c>
      <c r="L265" s="9">
        <f t="shared" si="66"/>
        <v>1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243</v>
      </c>
      <c r="C266" s="8">
        <v>0</v>
      </c>
      <c r="D266" s="8">
        <v>0</v>
      </c>
      <c r="E266" s="8">
        <v>0</v>
      </c>
      <c r="F266" s="8">
        <v>0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244</v>
      </c>
      <c r="C267" s="8">
        <v>0</v>
      </c>
      <c r="D267" s="8">
        <v>1</v>
      </c>
      <c r="E267" s="8">
        <v>0</v>
      </c>
      <c r="F267" s="8">
        <v>0</v>
      </c>
      <c r="G267" s="9" t="str">
        <f t="shared" si="59"/>
        <v/>
      </c>
      <c r="H267" s="9">
        <f t="shared" si="60"/>
        <v>2.6455026455026454E-3</v>
      </c>
      <c r="I267" s="9" t="str">
        <f t="shared" si="61"/>
        <v/>
      </c>
      <c r="J267" s="9" t="str">
        <f t="shared" si="62"/>
        <v/>
      </c>
      <c r="K267" s="9" t="str">
        <f t="shared" si="65"/>
        <v xml:space="preserve"> </v>
      </c>
      <c r="L267" s="9">
        <f t="shared" si="66"/>
        <v>-1</v>
      </c>
      <c r="M267" s="9" t="str">
        <f t="shared" si="63"/>
        <v/>
      </c>
      <c r="N267" s="9">
        <f t="shared" si="64"/>
        <v>-2.6455026455026454E-3</v>
      </c>
    </row>
    <row r="268" spans="1:14" x14ac:dyDescent="0.2">
      <c r="A268" s="28"/>
      <c r="B268" s="7" t="s">
        <v>245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246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247</v>
      </c>
      <c r="C270" s="8">
        <v>0</v>
      </c>
      <c r="D270" s="8">
        <v>0</v>
      </c>
      <c r="E270" s="8">
        <v>0</v>
      </c>
      <c r="F270" s="8">
        <v>0</v>
      </c>
      <c r="G270" s="9" t="str">
        <f t="shared" si="59"/>
        <v/>
      </c>
      <c r="H270" s="9" t="str">
        <f t="shared" si="60"/>
        <v/>
      </c>
      <c r="I270" s="9" t="str">
        <f t="shared" si="61"/>
        <v/>
      </c>
      <c r="J270" s="9" t="str">
        <f t="shared" si="62"/>
        <v/>
      </c>
      <c r="K270" s="9" t="str">
        <f t="shared" si="65"/>
        <v xml:space="preserve"> </v>
      </c>
      <c r="L270" s="9" t="str">
        <f t="shared" si="66"/>
        <v xml:space="preserve"> </v>
      </c>
      <c r="M270" s="9" t="str">
        <f t="shared" si="63"/>
        <v/>
      </c>
      <c r="N270" s="9" t="str">
        <f t="shared" si="64"/>
        <v/>
      </c>
    </row>
    <row r="271" spans="1:14" x14ac:dyDescent="0.2">
      <c r="A271" s="28"/>
      <c r="B271" s="7" t="s">
        <v>248</v>
      </c>
      <c r="C271" s="8">
        <v>0</v>
      </c>
      <c r="D271" s="8">
        <v>0</v>
      </c>
      <c r="E271" s="8">
        <v>0</v>
      </c>
      <c r="F271" s="8">
        <v>0</v>
      </c>
      <c r="G271" s="9" t="str">
        <f t="shared" si="59"/>
        <v/>
      </c>
      <c r="H271" s="9" t="str">
        <f t="shared" si="60"/>
        <v/>
      </c>
      <c r="I271" s="9" t="str">
        <f t="shared" si="61"/>
        <v/>
      </c>
      <c r="J271" s="9" t="str">
        <f t="shared" si="62"/>
        <v/>
      </c>
      <c r="K271" s="9" t="str">
        <f t="shared" si="65"/>
        <v xml:space="preserve"> </v>
      </c>
      <c r="L271" s="9" t="str">
        <f t="shared" si="66"/>
        <v xml:space="preserve"> 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249</v>
      </c>
      <c r="C272" s="8">
        <v>0</v>
      </c>
      <c r="D272" s="8">
        <v>1</v>
      </c>
      <c r="E272" s="8">
        <v>0</v>
      </c>
      <c r="F272" s="8">
        <v>0</v>
      </c>
      <c r="G272" s="9" t="str">
        <f t="shared" si="59"/>
        <v/>
      </c>
      <c r="H272" s="9">
        <f t="shared" si="60"/>
        <v>2.6455026455026454E-3</v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>
        <f t="shared" si="66"/>
        <v>-1</v>
      </c>
      <c r="M272" s="9" t="str">
        <f t="shared" si="63"/>
        <v/>
      </c>
      <c r="N272" s="9">
        <f t="shared" si="64"/>
        <v>-2.6455026455026454E-3</v>
      </c>
    </row>
    <row r="273" spans="1:14" x14ac:dyDescent="0.2">
      <c r="A273" s="28"/>
      <c r="B273" s="7" t="s">
        <v>250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251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252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253</v>
      </c>
      <c r="C276" s="8">
        <v>1</v>
      </c>
      <c r="D276" s="8">
        <v>0</v>
      </c>
      <c r="E276" s="8">
        <v>2</v>
      </c>
      <c r="F276" s="8">
        <v>0</v>
      </c>
      <c r="G276" s="9">
        <f t="shared" si="59"/>
        <v>3.8167938931297708E-3</v>
      </c>
      <c r="H276" s="9" t="str">
        <f t="shared" si="60"/>
        <v/>
      </c>
      <c r="I276" s="9">
        <f t="shared" si="61"/>
        <v>1.0362694300518135E-2</v>
      </c>
      <c r="J276" s="9" t="str">
        <f t="shared" si="62"/>
        <v/>
      </c>
      <c r="K276" s="9">
        <f t="shared" si="65"/>
        <v>1</v>
      </c>
      <c r="L276" s="9" t="str">
        <f t="shared" si="66"/>
        <v xml:space="preserve"> </v>
      </c>
      <c r="M276" s="9">
        <f t="shared" si="63"/>
        <v>3.8167938931297708E-3</v>
      </c>
      <c r="N276" s="9" t="str">
        <f t="shared" si="64"/>
        <v/>
      </c>
    </row>
    <row r="277" spans="1:14" x14ac:dyDescent="0.2">
      <c r="A277" s="28"/>
      <c r="B277" s="7" t="s">
        <v>254</v>
      </c>
      <c r="C277" s="8">
        <v>0</v>
      </c>
      <c r="D277" s="8">
        <v>0</v>
      </c>
      <c r="E277" s="8">
        <v>0</v>
      </c>
      <c r="F277" s="8">
        <v>0</v>
      </c>
      <c r="G277" s="9" t="str">
        <f t="shared" si="59"/>
        <v/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 t="str">
        <f t="shared" si="65"/>
        <v xml:space="preserve"> </v>
      </c>
      <c r="L277" s="9" t="str">
        <f t="shared" si="66"/>
        <v xml:space="preserve"> 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255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256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257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258</v>
      </c>
      <c r="C281" s="8">
        <v>4</v>
      </c>
      <c r="D281" s="8">
        <v>10</v>
      </c>
      <c r="E281" s="8">
        <v>0</v>
      </c>
      <c r="F281" s="8">
        <v>0</v>
      </c>
      <c r="G281" s="9">
        <f t="shared" si="59"/>
        <v>1.5267175572519083E-2</v>
      </c>
      <c r="H281" s="9">
        <f t="shared" si="60"/>
        <v>2.6455026455026454E-2</v>
      </c>
      <c r="I281" s="9" t="str">
        <f t="shared" si="61"/>
        <v/>
      </c>
      <c r="J281" s="9" t="str">
        <f t="shared" si="62"/>
        <v/>
      </c>
      <c r="K281" s="9">
        <f t="shared" si="65"/>
        <v>-1</v>
      </c>
      <c r="L281" s="9">
        <f t="shared" si="66"/>
        <v>-1</v>
      </c>
      <c r="M281" s="9">
        <f t="shared" si="63"/>
        <v>-1.5267175572519083E-2</v>
      </c>
      <c r="N281" s="9">
        <f t="shared" si="64"/>
        <v>-2.6455026455026454E-2</v>
      </c>
    </row>
    <row r="282" spans="1:14" x14ac:dyDescent="0.2">
      <c r="A282" s="28"/>
      <c r="B282" s="7" t="s">
        <v>259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260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261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262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263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264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265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266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267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268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269</v>
      </c>
      <c r="C292" s="8">
        <v>9</v>
      </c>
      <c r="D292" s="8">
        <v>16</v>
      </c>
      <c r="E292" s="8">
        <v>3</v>
      </c>
      <c r="F292" s="8">
        <v>1</v>
      </c>
      <c r="G292" s="9">
        <f t="shared" si="67"/>
        <v>3.4351145038167941E-2</v>
      </c>
      <c r="H292" s="9">
        <f t="shared" si="68"/>
        <v>4.2328042328042326E-2</v>
      </c>
      <c r="I292" s="9">
        <f t="shared" si="69"/>
        <v>1.5544041450777202E-2</v>
      </c>
      <c r="J292" s="9">
        <f t="shared" si="70"/>
        <v>4.2553191489361703E-3</v>
      </c>
      <c r="K292" s="9">
        <f t="shared" si="73"/>
        <v>-0.66666666666666663</v>
      </c>
      <c r="L292" s="9">
        <f t="shared" si="74"/>
        <v>-0.9375</v>
      </c>
      <c r="M292" s="9">
        <f t="shared" si="71"/>
        <v>-2.2900763358778626E-2</v>
      </c>
      <c r="N292" s="9">
        <f t="shared" si="72"/>
        <v>-3.968253968253968E-2</v>
      </c>
    </row>
    <row r="293" spans="1:14" ht="25.5" x14ac:dyDescent="0.2">
      <c r="A293" s="28"/>
      <c r="B293" s="7" t="s">
        <v>270</v>
      </c>
      <c r="C293" s="8">
        <v>5</v>
      </c>
      <c r="D293" s="8">
        <v>9</v>
      </c>
      <c r="E293" s="8">
        <v>5</v>
      </c>
      <c r="F293" s="8">
        <v>8</v>
      </c>
      <c r="G293" s="9">
        <f t="shared" si="67"/>
        <v>1.9083969465648856E-2</v>
      </c>
      <c r="H293" s="9">
        <f t="shared" si="68"/>
        <v>2.3809523809523808E-2</v>
      </c>
      <c r="I293" s="9">
        <f t="shared" si="69"/>
        <v>2.5906735751295335E-2</v>
      </c>
      <c r="J293" s="9">
        <f t="shared" si="70"/>
        <v>3.4042553191489362E-2</v>
      </c>
      <c r="K293" s="9">
        <f t="shared" si="73"/>
        <v>0</v>
      </c>
      <c r="L293" s="9">
        <f t="shared" si="74"/>
        <v>-0.1111111111111111</v>
      </c>
      <c r="M293" s="9">
        <f t="shared" si="71"/>
        <v>0</v>
      </c>
      <c r="N293" s="9">
        <f t="shared" si="72"/>
        <v>-2.6455026455026454E-3</v>
      </c>
    </row>
    <row r="294" spans="1:14" x14ac:dyDescent="0.2">
      <c r="A294" s="28"/>
      <c r="B294" s="7" t="s">
        <v>271</v>
      </c>
      <c r="C294" s="8">
        <v>0</v>
      </c>
      <c r="D294" s="8">
        <v>1</v>
      </c>
      <c r="E294" s="8">
        <v>0</v>
      </c>
      <c r="F294" s="8">
        <v>0</v>
      </c>
      <c r="G294" s="9" t="str">
        <f t="shared" si="67"/>
        <v/>
      </c>
      <c r="H294" s="9">
        <f t="shared" si="68"/>
        <v>2.6455026455026454E-3</v>
      </c>
      <c r="I294" s="9" t="str">
        <f t="shared" si="69"/>
        <v/>
      </c>
      <c r="J294" s="9" t="str">
        <f t="shared" si="70"/>
        <v/>
      </c>
      <c r="K294" s="9" t="str">
        <f t="shared" si="73"/>
        <v xml:space="preserve"> </v>
      </c>
      <c r="L294" s="9">
        <f t="shared" si="74"/>
        <v>-1</v>
      </c>
      <c r="M294" s="9" t="str">
        <f t="shared" si="71"/>
        <v/>
      </c>
      <c r="N294" s="9">
        <f t="shared" si="72"/>
        <v>-2.6455026455026454E-3</v>
      </c>
    </row>
    <row r="295" spans="1:14" x14ac:dyDescent="0.2">
      <c r="A295" s="28"/>
      <c r="B295" s="7" t="s">
        <v>272</v>
      </c>
      <c r="C295" s="8">
        <v>1</v>
      </c>
      <c r="D295" s="8">
        <v>0</v>
      </c>
      <c r="E295" s="8">
        <v>0</v>
      </c>
      <c r="F295" s="8">
        <v>1</v>
      </c>
      <c r="G295" s="9">
        <f t="shared" si="67"/>
        <v>3.8167938931297708E-3</v>
      </c>
      <c r="H295" s="9" t="str">
        <f t="shared" si="68"/>
        <v/>
      </c>
      <c r="I295" s="9" t="str">
        <f t="shared" si="69"/>
        <v/>
      </c>
      <c r="J295" s="9">
        <f t="shared" si="70"/>
        <v>4.2553191489361703E-3</v>
      </c>
      <c r="K295" s="9">
        <f t="shared" si="73"/>
        <v>-1</v>
      </c>
      <c r="L295" s="9">
        <f t="shared" si="74"/>
        <v>1</v>
      </c>
      <c r="M295" s="9">
        <f t="shared" si="71"/>
        <v>-3.8167938931297708E-3</v>
      </c>
      <c r="N295" s="9" t="str">
        <f t="shared" si="72"/>
        <v/>
      </c>
    </row>
    <row r="296" spans="1:14" x14ac:dyDescent="0.2">
      <c r="A296" s="28"/>
      <c r="B296" s="7" t="s">
        <v>273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274</v>
      </c>
      <c r="C297" s="8">
        <v>1</v>
      </c>
      <c r="D297" s="8">
        <v>0</v>
      </c>
      <c r="E297" s="8">
        <v>0</v>
      </c>
      <c r="F297" s="8">
        <v>0</v>
      </c>
      <c r="G297" s="9">
        <f t="shared" si="67"/>
        <v>3.8167938931297708E-3</v>
      </c>
      <c r="H297" s="9" t="str">
        <f t="shared" si="68"/>
        <v/>
      </c>
      <c r="I297" s="9" t="str">
        <f t="shared" si="69"/>
        <v/>
      </c>
      <c r="J297" s="9" t="str">
        <f t="shared" si="70"/>
        <v/>
      </c>
      <c r="K297" s="9">
        <f t="shared" si="73"/>
        <v>-1</v>
      </c>
      <c r="L297" s="9" t="str">
        <f t="shared" si="74"/>
        <v xml:space="preserve"> </v>
      </c>
      <c r="M297" s="9">
        <f t="shared" si="71"/>
        <v>-3.8167938931297708E-3</v>
      </c>
      <c r="N297" s="9" t="str">
        <f t="shared" si="72"/>
        <v/>
      </c>
    </row>
    <row r="298" spans="1:14" x14ac:dyDescent="0.2">
      <c r="A298" s="28"/>
      <c r="B298" s="7" t="s">
        <v>275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276</v>
      </c>
      <c r="C299" s="8">
        <v>0</v>
      </c>
      <c r="D299" s="8">
        <v>0</v>
      </c>
      <c r="E299" s="8">
        <v>0</v>
      </c>
      <c r="F299" s="8">
        <v>0</v>
      </c>
      <c r="G299" s="9" t="str">
        <f t="shared" si="67"/>
        <v/>
      </c>
      <c r="H299" s="9" t="str">
        <f t="shared" si="68"/>
        <v/>
      </c>
      <c r="I299" s="9" t="str">
        <f t="shared" si="69"/>
        <v/>
      </c>
      <c r="J299" s="9" t="str">
        <f t="shared" si="70"/>
        <v/>
      </c>
      <c r="K299" s="9" t="str">
        <f t="shared" si="73"/>
        <v xml:space="preserve"> </v>
      </c>
      <c r="L299" s="9" t="str">
        <f t="shared" si="74"/>
        <v xml:space="preserve"> </v>
      </c>
      <c r="M299" s="9" t="str">
        <f t="shared" si="71"/>
        <v/>
      </c>
      <c r="N299" s="9" t="str">
        <f t="shared" si="72"/>
        <v/>
      </c>
    </row>
    <row r="300" spans="1:14" x14ac:dyDescent="0.2">
      <c r="A300" s="28"/>
      <c r="B300" s="7" t="s">
        <v>277</v>
      </c>
      <c r="C300" s="8">
        <v>0</v>
      </c>
      <c r="D300" s="8">
        <v>1</v>
      </c>
      <c r="E300" s="8">
        <v>0</v>
      </c>
      <c r="F300" s="8">
        <v>2</v>
      </c>
      <c r="G300" s="9" t="str">
        <f t="shared" si="67"/>
        <v/>
      </c>
      <c r="H300" s="9">
        <f t="shared" si="68"/>
        <v>2.6455026455026454E-3</v>
      </c>
      <c r="I300" s="9" t="str">
        <f t="shared" si="69"/>
        <v/>
      </c>
      <c r="J300" s="9">
        <f t="shared" si="70"/>
        <v>8.5106382978723406E-3</v>
      </c>
      <c r="K300" s="9" t="str">
        <f t="shared" si="73"/>
        <v xml:space="preserve"> </v>
      </c>
      <c r="L300" s="9">
        <f t="shared" si="74"/>
        <v>1</v>
      </c>
      <c r="M300" s="9" t="str">
        <f t="shared" si="71"/>
        <v/>
      </c>
      <c r="N300" s="9">
        <f t="shared" si="72"/>
        <v>2.6455026455026454E-3</v>
      </c>
    </row>
    <row r="301" spans="1:14" x14ac:dyDescent="0.2">
      <c r="A301" s="28"/>
      <c r="B301" s="7" t="s">
        <v>278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279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 t="s">
        <v>670</v>
      </c>
      <c r="B303" s="7" t="s">
        <v>280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281</v>
      </c>
      <c r="C304" s="8">
        <v>2</v>
      </c>
      <c r="D304" s="8">
        <v>0</v>
      </c>
      <c r="E304" s="8">
        <v>0</v>
      </c>
      <c r="F304" s="8">
        <v>1</v>
      </c>
      <c r="G304" s="9">
        <f t="shared" si="67"/>
        <v>7.6335877862595417E-3</v>
      </c>
      <c r="H304" s="9" t="str">
        <f t="shared" si="68"/>
        <v/>
      </c>
      <c r="I304" s="9" t="str">
        <f t="shared" si="69"/>
        <v/>
      </c>
      <c r="J304" s="9">
        <f t="shared" si="70"/>
        <v>4.2553191489361703E-3</v>
      </c>
      <c r="K304" s="9">
        <f t="shared" si="73"/>
        <v>-1</v>
      </c>
      <c r="L304" s="9">
        <f t="shared" si="74"/>
        <v>1</v>
      </c>
      <c r="M304" s="9">
        <f t="shared" si="71"/>
        <v>-7.6335877862595417E-3</v>
      </c>
      <c r="N304" s="9" t="str">
        <f t="shared" si="72"/>
        <v/>
      </c>
    </row>
    <row r="305" spans="1:14" x14ac:dyDescent="0.2">
      <c r="A305" s="28"/>
      <c r="B305" s="7" t="s">
        <v>282</v>
      </c>
      <c r="C305" s="8">
        <v>3</v>
      </c>
      <c r="D305" s="8">
        <v>2</v>
      </c>
      <c r="E305" s="8">
        <v>1</v>
      </c>
      <c r="F305" s="8">
        <v>0</v>
      </c>
      <c r="G305" s="9">
        <f t="shared" si="67"/>
        <v>1.1450381679389313E-2</v>
      </c>
      <c r="H305" s="9">
        <f t="shared" si="68"/>
        <v>5.2910052910052907E-3</v>
      </c>
      <c r="I305" s="9">
        <f t="shared" si="69"/>
        <v>5.1813471502590676E-3</v>
      </c>
      <c r="J305" s="9" t="str">
        <f t="shared" si="70"/>
        <v/>
      </c>
      <c r="K305" s="9">
        <f t="shared" si="73"/>
        <v>-0.66666666666666663</v>
      </c>
      <c r="L305" s="9">
        <f t="shared" si="74"/>
        <v>-1</v>
      </c>
      <c r="M305" s="9">
        <f t="shared" si="71"/>
        <v>-7.6335877862595417E-3</v>
      </c>
      <c r="N305" s="9">
        <f t="shared" si="72"/>
        <v>-5.2910052910052907E-3</v>
      </c>
    </row>
    <row r="306" spans="1:14" x14ac:dyDescent="0.2">
      <c r="A306" s="28"/>
      <c r="B306" s="7" t="s">
        <v>283</v>
      </c>
      <c r="C306" s="8">
        <v>1</v>
      </c>
      <c r="D306" s="8">
        <v>6</v>
      </c>
      <c r="E306" s="8">
        <v>4</v>
      </c>
      <c r="F306" s="8">
        <v>5</v>
      </c>
      <c r="G306" s="9">
        <f t="shared" si="67"/>
        <v>3.8167938931297708E-3</v>
      </c>
      <c r="H306" s="9">
        <f t="shared" si="68"/>
        <v>1.5873015873015872E-2</v>
      </c>
      <c r="I306" s="9">
        <f t="shared" si="69"/>
        <v>2.072538860103627E-2</v>
      </c>
      <c r="J306" s="9">
        <f t="shared" si="70"/>
        <v>2.1276595744680851E-2</v>
      </c>
      <c r="K306" s="9">
        <f t="shared" si="73"/>
        <v>3</v>
      </c>
      <c r="L306" s="9">
        <f t="shared" si="74"/>
        <v>-0.16666666666666666</v>
      </c>
      <c r="M306" s="9">
        <f t="shared" si="71"/>
        <v>1.1450381679389313E-2</v>
      </c>
      <c r="N306" s="9">
        <f t="shared" si="72"/>
        <v>-2.6455026455026454E-3</v>
      </c>
    </row>
    <row r="307" spans="1:14" x14ac:dyDescent="0.2">
      <c r="A307" s="28"/>
      <c r="B307" s="7" t="s">
        <v>284</v>
      </c>
      <c r="C307" s="8">
        <v>1</v>
      </c>
      <c r="D307" s="8">
        <v>0</v>
      </c>
      <c r="E307" s="8">
        <v>0</v>
      </c>
      <c r="F307" s="8">
        <v>0</v>
      </c>
      <c r="G307" s="9">
        <f t="shared" si="67"/>
        <v>3.8167938931297708E-3</v>
      </c>
      <c r="H307" s="9" t="str">
        <f t="shared" si="68"/>
        <v/>
      </c>
      <c r="I307" s="9" t="str">
        <f t="shared" si="69"/>
        <v/>
      </c>
      <c r="J307" s="9" t="str">
        <f t="shared" si="70"/>
        <v/>
      </c>
      <c r="K307" s="9">
        <f t="shared" si="73"/>
        <v>-1</v>
      </c>
      <c r="L307" s="9" t="str">
        <f t="shared" si="74"/>
        <v xml:space="preserve"> </v>
      </c>
      <c r="M307" s="9">
        <f t="shared" si="71"/>
        <v>-3.8167938931297708E-3</v>
      </c>
      <c r="N307" s="9" t="str">
        <f t="shared" si="72"/>
        <v/>
      </c>
    </row>
    <row r="308" spans="1:14" x14ac:dyDescent="0.2">
      <c r="A308" s="28"/>
      <c r="B308" s="7" t="s">
        <v>285</v>
      </c>
      <c r="C308" s="8">
        <v>1</v>
      </c>
      <c r="D308" s="8">
        <v>1</v>
      </c>
      <c r="E308" s="8">
        <v>0</v>
      </c>
      <c r="F308" s="8">
        <v>1</v>
      </c>
      <c r="G308" s="9">
        <f t="shared" si="67"/>
        <v>3.8167938931297708E-3</v>
      </c>
      <c r="H308" s="9">
        <f t="shared" si="68"/>
        <v>2.6455026455026454E-3</v>
      </c>
      <c r="I308" s="9" t="str">
        <f t="shared" si="69"/>
        <v/>
      </c>
      <c r="J308" s="9">
        <f t="shared" si="70"/>
        <v>4.2553191489361703E-3</v>
      </c>
      <c r="K308" s="9">
        <f t="shared" si="73"/>
        <v>-1</v>
      </c>
      <c r="L308" s="9">
        <f t="shared" si="74"/>
        <v>0</v>
      </c>
      <c r="M308" s="9">
        <f t="shared" si="71"/>
        <v>-3.8167938931297708E-3</v>
      </c>
      <c r="N308" s="9">
        <f t="shared" si="72"/>
        <v>0</v>
      </c>
    </row>
    <row r="309" spans="1:14" x14ac:dyDescent="0.2">
      <c r="A309" s="28"/>
      <c r="B309" s="7" t="s">
        <v>286</v>
      </c>
      <c r="C309" s="8">
        <v>0</v>
      </c>
      <c r="D309" s="8">
        <v>2</v>
      </c>
      <c r="E309" s="8">
        <v>0</v>
      </c>
      <c r="F309" s="8">
        <v>5</v>
      </c>
      <c r="G309" s="9" t="str">
        <f t="shared" si="67"/>
        <v/>
      </c>
      <c r="H309" s="9">
        <f t="shared" si="68"/>
        <v>5.2910052910052907E-3</v>
      </c>
      <c r="I309" s="9" t="str">
        <f t="shared" si="69"/>
        <v/>
      </c>
      <c r="J309" s="9">
        <f t="shared" si="70"/>
        <v>2.1276595744680851E-2</v>
      </c>
      <c r="K309" s="9" t="str">
        <f t="shared" si="73"/>
        <v xml:space="preserve"> </v>
      </c>
      <c r="L309" s="9">
        <f t="shared" si="74"/>
        <v>1.5</v>
      </c>
      <c r="M309" s="9" t="str">
        <f t="shared" si="71"/>
        <v/>
      </c>
      <c r="N309" s="9">
        <f t="shared" si="72"/>
        <v>7.9365079365079361E-3</v>
      </c>
    </row>
    <row r="310" spans="1:14" x14ac:dyDescent="0.2">
      <c r="A310" s="28"/>
      <c r="B310" s="7" t="s">
        <v>287</v>
      </c>
      <c r="C310" s="8">
        <v>0</v>
      </c>
      <c r="D310" s="8">
        <v>3</v>
      </c>
      <c r="E310" s="8">
        <v>0</v>
      </c>
      <c r="F310" s="8">
        <v>0</v>
      </c>
      <c r="G310" s="9" t="str">
        <f t="shared" si="67"/>
        <v/>
      </c>
      <c r="H310" s="9">
        <f t="shared" si="68"/>
        <v>7.9365079365079361E-3</v>
      </c>
      <c r="I310" s="9" t="str">
        <f t="shared" si="69"/>
        <v/>
      </c>
      <c r="J310" s="9" t="str">
        <f t="shared" si="70"/>
        <v/>
      </c>
      <c r="K310" s="9" t="str">
        <f t="shared" si="73"/>
        <v xml:space="preserve"> </v>
      </c>
      <c r="L310" s="9">
        <f t="shared" si="74"/>
        <v>-1</v>
      </c>
      <c r="M310" s="9" t="str">
        <f t="shared" si="71"/>
        <v/>
      </c>
      <c r="N310" s="9">
        <f t="shared" si="72"/>
        <v>-7.9365079365079361E-3</v>
      </c>
    </row>
    <row r="311" spans="1:14" ht="25.5" x14ac:dyDescent="0.2">
      <c r="A311" s="28"/>
      <c r="B311" s="7" t="s">
        <v>288</v>
      </c>
      <c r="C311" s="8">
        <v>0</v>
      </c>
      <c r="D311" s="8">
        <v>2</v>
      </c>
      <c r="E311" s="8">
        <v>0</v>
      </c>
      <c r="F311" s="8">
        <v>0</v>
      </c>
      <c r="G311" s="9" t="str">
        <f t="shared" si="67"/>
        <v/>
      </c>
      <c r="H311" s="9">
        <f t="shared" si="68"/>
        <v>5.2910052910052907E-3</v>
      </c>
      <c r="I311" s="9" t="str">
        <f t="shared" si="69"/>
        <v/>
      </c>
      <c r="J311" s="9" t="str">
        <f t="shared" si="70"/>
        <v/>
      </c>
      <c r="K311" s="9" t="str">
        <f t="shared" si="73"/>
        <v xml:space="preserve"> </v>
      </c>
      <c r="L311" s="9">
        <f t="shared" si="74"/>
        <v>-1</v>
      </c>
      <c r="M311" s="9" t="str">
        <f t="shared" si="71"/>
        <v/>
      </c>
      <c r="N311" s="9">
        <f t="shared" si="72"/>
        <v>-5.2910052910052907E-3</v>
      </c>
    </row>
    <row r="312" spans="1:14" x14ac:dyDescent="0.2">
      <c r="A312" s="28"/>
      <c r="B312" s="7" t="s">
        <v>289</v>
      </c>
      <c r="C312" s="8">
        <v>1</v>
      </c>
      <c r="D312" s="8">
        <v>8</v>
      </c>
      <c r="E312" s="8">
        <v>3</v>
      </c>
      <c r="F312" s="8">
        <v>5</v>
      </c>
      <c r="G312" s="9">
        <f t="shared" si="67"/>
        <v>3.8167938931297708E-3</v>
      </c>
      <c r="H312" s="9">
        <f t="shared" si="68"/>
        <v>2.1164021164021163E-2</v>
      </c>
      <c r="I312" s="9">
        <f t="shared" si="69"/>
        <v>1.5544041450777202E-2</v>
      </c>
      <c r="J312" s="9">
        <f t="shared" si="70"/>
        <v>2.1276595744680851E-2</v>
      </c>
      <c r="K312" s="9">
        <f t="shared" si="73"/>
        <v>2</v>
      </c>
      <c r="L312" s="9">
        <f t="shared" si="74"/>
        <v>-0.375</v>
      </c>
      <c r="M312" s="9">
        <f t="shared" si="71"/>
        <v>7.6335877862595417E-3</v>
      </c>
      <c r="N312" s="9">
        <f t="shared" si="72"/>
        <v>-7.9365079365079361E-3</v>
      </c>
    </row>
    <row r="313" spans="1:14" x14ac:dyDescent="0.2">
      <c r="A313" s="28"/>
      <c r="B313" s="7" t="s">
        <v>290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291</v>
      </c>
      <c r="C314" s="8">
        <v>0</v>
      </c>
      <c r="D314" s="8">
        <v>0</v>
      </c>
      <c r="E314" s="8">
        <v>0</v>
      </c>
      <c r="F314" s="8">
        <v>1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>
        <f t="shared" si="70"/>
        <v>4.2553191489361703E-3</v>
      </c>
      <c r="K314" s="9" t="str">
        <f t="shared" si="73"/>
        <v xml:space="preserve"> </v>
      </c>
      <c r="L314" s="9">
        <f t="shared" si="74"/>
        <v>1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292</v>
      </c>
      <c r="C315" s="8">
        <v>1</v>
      </c>
      <c r="D315" s="8">
        <v>1</v>
      </c>
      <c r="E315" s="8">
        <v>0</v>
      </c>
      <c r="F315" s="8">
        <v>0</v>
      </c>
      <c r="G315" s="9">
        <f t="shared" si="67"/>
        <v>3.8167938931297708E-3</v>
      </c>
      <c r="H315" s="9">
        <f t="shared" si="68"/>
        <v>2.6455026455026454E-3</v>
      </c>
      <c r="I315" s="9" t="str">
        <f t="shared" si="69"/>
        <v/>
      </c>
      <c r="J315" s="9" t="str">
        <f t="shared" si="70"/>
        <v/>
      </c>
      <c r="K315" s="9">
        <f t="shared" si="73"/>
        <v>-1</v>
      </c>
      <c r="L315" s="9">
        <f t="shared" si="74"/>
        <v>-1</v>
      </c>
      <c r="M315" s="9">
        <f t="shared" si="71"/>
        <v>-3.8167938931297708E-3</v>
      </c>
      <c r="N315" s="9">
        <f t="shared" si="72"/>
        <v>-2.6455026455026454E-3</v>
      </c>
    </row>
    <row r="316" spans="1:14" ht="23.25" customHeight="1" x14ac:dyDescent="0.2">
      <c r="A316" s="28"/>
      <c r="B316" s="7" t="s">
        <v>293</v>
      </c>
      <c r="C316" s="8">
        <v>2</v>
      </c>
      <c r="D316" s="8">
        <v>2</v>
      </c>
      <c r="E316" s="8">
        <v>0</v>
      </c>
      <c r="F316" s="8">
        <v>0</v>
      </c>
      <c r="G316" s="9">
        <f t="shared" ref="G316:G347" si="75">+IF(C316=0,"",C316/C$188)</f>
        <v>7.6335877862595417E-3</v>
      </c>
      <c r="H316" s="9">
        <f t="shared" ref="H316:H347" si="76">+IF(D316=0,"",D316/D$188)</f>
        <v>5.2910052910052907E-3</v>
      </c>
      <c r="I316" s="9" t="str">
        <f t="shared" ref="I316:I347" si="77">+IF(E316=0,"",E316/E$188)</f>
        <v/>
      </c>
      <c r="J316" s="9" t="str">
        <f t="shared" ref="J316:J347" si="78">+IF(F316=0,"",F316/F$188)</f>
        <v/>
      </c>
      <c r="K316" s="9">
        <f t="shared" si="73"/>
        <v>-1</v>
      </c>
      <c r="L316" s="9">
        <f t="shared" si="74"/>
        <v>-1</v>
      </c>
      <c r="M316" s="9">
        <f t="shared" ref="M316:M347" si="79">+IF(OR(AND(G316=""),(K316="")),"",G316*K316)</f>
        <v>-7.6335877862595417E-3</v>
      </c>
      <c r="N316" s="9">
        <f t="shared" ref="N316:N347" si="80">+IF(OR(AND(H316=""),(L316="")),"",H316*L316)</f>
        <v>-5.2910052910052907E-3</v>
      </c>
    </row>
    <row r="317" spans="1:14" x14ac:dyDescent="0.2">
      <c r="A317" s="28"/>
      <c r="B317" s="7" t="s">
        <v>294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295</v>
      </c>
      <c r="C318" s="8">
        <v>1</v>
      </c>
      <c r="D318" s="8">
        <v>1</v>
      </c>
      <c r="E318" s="8">
        <v>0</v>
      </c>
      <c r="F318" s="8">
        <v>0</v>
      </c>
      <c r="G318" s="9">
        <f t="shared" si="75"/>
        <v>3.8167938931297708E-3</v>
      </c>
      <c r="H318" s="9">
        <f t="shared" si="76"/>
        <v>2.6455026455026454E-3</v>
      </c>
      <c r="I318" s="9" t="str">
        <f t="shared" si="77"/>
        <v/>
      </c>
      <c r="J318" s="9" t="str">
        <f t="shared" si="78"/>
        <v/>
      </c>
      <c r="K318" s="9">
        <f t="shared" si="81"/>
        <v>-1</v>
      </c>
      <c r="L318" s="9">
        <f t="shared" si="82"/>
        <v>-1</v>
      </c>
      <c r="M318" s="9">
        <f t="shared" si="79"/>
        <v>-3.8167938931297708E-3</v>
      </c>
      <c r="N318" s="9">
        <f t="shared" si="80"/>
        <v>-2.6455026455026454E-3</v>
      </c>
    </row>
    <row r="319" spans="1:14" x14ac:dyDescent="0.2">
      <c r="A319" s="28" t="s">
        <v>670</v>
      </c>
      <c r="B319" s="7" t="s">
        <v>296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297</v>
      </c>
      <c r="C320" s="8">
        <v>1</v>
      </c>
      <c r="D320" s="8">
        <v>3</v>
      </c>
      <c r="E320" s="8">
        <v>0</v>
      </c>
      <c r="F320" s="8">
        <v>2</v>
      </c>
      <c r="G320" s="9">
        <f t="shared" si="75"/>
        <v>3.8167938931297708E-3</v>
      </c>
      <c r="H320" s="9">
        <f t="shared" si="76"/>
        <v>7.9365079365079361E-3</v>
      </c>
      <c r="I320" s="9" t="str">
        <f t="shared" si="77"/>
        <v/>
      </c>
      <c r="J320" s="9">
        <f t="shared" si="78"/>
        <v>8.5106382978723406E-3</v>
      </c>
      <c r="K320" s="9">
        <f t="shared" si="81"/>
        <v>-1</v>
      </c>
      <c r="L320" s="9">
        <f t="shared" si="82"/>
        <v>-0.33333333333333331</v>
      </c>
      <c r="M320" s="9">
        <f t="shared" si="79"/>
        <v>-3.8167938931297708E-3</v>
      </c>
      <c r="N320" s="9">
        <f t="shared" si="80"/>
        <v>-2.6455026455026454E-3</v>
      </c>
    </row>
    <row r="321" spans="1:14" ht="25.5" x14ac:dyDescent="0.2">
      <c r="A321" s="28"/>
      <c r="B321" s="7" t="s">
        <v>298</v>
      </c>
      <c r="C321" s="8">
        <v>4</v>
      </c>
      <c r="D321" s="8">
        <v>7</v>
      </c>
      <c r="E321" s="8">
        <v>1</v>
      </c>
      <c r="F321" s="8">
        <v>2</v>
      </c>
      <c r="G321" s="9">
        <f t="shared" si="75"/>
        <v>1.5267175572519083E-2</v>
      </c>
      <c r="H321" s="9">
        <f t="shared" si="76"/>
        <v>1.8518518518518517E-2</v>
      </c>
      <c r="I321" s="9">
        <f t="shared" si="77"/>
        <v>5.1813471502590676E-3</v>
      </c>
      <c r="J321" s="9">
        <f t="shared" si="78"/>
        <v>8.5106382978723406E-3</v>
      </c>
      <c r="K321" s="9">
        <f t="shared" si="81"/>
        <v>-0.75</v>
      </c>
      <c r="L321" s="9">
        <f t="shared" si="82"/>
        <v>-0.7142857142857143</v>
      </c>
      <c r="M321" s="9">
        <f t="shared" si="79"/>
        <v>-1.1450381679389313E-2</v>
      </c>
      <c r="N321" s="9">
        <f t="shared" si="80"/>
        <v>-1.3227513227513227E-2</v>
      </c>
    </row>
    <row r="322" spans="1:14" x14ac:dyDescent="0.2">
      <c r="A322" s="28"/>
      <c r="B322" s="7" t="s">
        <v>299</v>
      </c>
      <c r="C322" s="8">
        <v>0</v>
      </c>
      <c r="D322" s="8">
        <v>0</v>
      </c>
      <c r="E322" s="8">
        <v>1</v>
      </c>
      <c r="F322" s="8">
        <v>3</v>
      </c>
      <c r="G322" s="9" t="str">
        <f t="shared" si="75"/>
        <v/>
      </c>
      <c r="H322" s="9" t="str">
        <f t="shared" si="76"/>
        <v/>
      </c>
      <c r="I322" s="9">
        <f t="shared" si="77"/>
        <v>5.1813471502590676E-3</v>
      </c>
      <c r="J322" s="9">
        <f t="shared" si="78"/>
        <v>1.276595744680851E-2</v>
      </c>
      <c r="K322" s="9">
        <f t="shared" si="81"/>
        <v>1</v>
      </c>
      <c r="L322" s="9">
        <f t="shared" si="82"/>
        <v>1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300</v>
      </c>
      <c r="C323" s="8">
        <v>0</v>
      </c>
      <c r="D323" s="8">
        <v>0</v>
      </c>
      <c r="E323" s="8">
        <v>0</v>
      </c>
      <c r="F323" s="8">
        <v>0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 t="str">
        <f t="shared" si="82"/>
        <v xml:space="preserve"> 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301</v>
      </c>
      <c r="C324" s="8">
        <v>2</v>
      </c>
      <c r="D324" s="8">
        <v>4</v>
      </c>
      <c r="E324" s="8">
        <v>2</v>
      </c>
      <c r="F324" s="8">
        <v>0</v>
      </c>
      <c r="G324" s="9">
        <f t="shared" si="75"/>
        <v>7.6335877862595417E-3</v>
      </c>
      <c r="H324" s="9">
        <f t="shared" si="76"/>
        <v>1.0582010582010581E-2</v>
      </c>
      <c r="I324" s="9">
        <f t="shared" si="77"/>
        <v>1.0362694300518135E-2</v>
      </c>
      <c r="J324" s="9" t="str">
        <f t="shared" si="78"/>
        <v/>
      </c>
      <c r="K324" s="9">
        <f t="shared" si="81"/>
        <v>0</v>
      </c>
      <c r="L324" s="9">
        <f t="shared" si="82"/>
        <v>-1</v>
      </c>
      <c r="M324" s="9">
        <f t="shared" si="79"/>
        <v>0</v>
      </c>
      <c r="N324" s="9">
        <f t="shared" si="80"/>
        <v>-1.0582010582010581E-2</v>
      </c>
    </row>
    <row r="325" spans="1:14" x14ac:dyDescent="0.2">
      <c r="A325" s="28"/>
      <c r="B325" s="7" t="s">
        <v>302</v>
      </c>
      <c r="C325" s="8">
        <v>0</v>
      </c>
      <c r="D325" s="8">
        <v>0</v>
      </c>
      <c r="E325" s="8">
        <v>0</v>
      </c>
      <c r="F325" s="8">
        <v>1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>
        <f t="shared" si="78"/>
        <v>4.2553191489361703E-3</v>
      </c>
      <c r="K325" s="9" t="str">
        <f t="shared" si="81"/>
        <v xml:space="preserve"> </v>
      </c>
      <c r="L325" s="9">
        <f t="shared" si="82"/>
        <v>1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303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304</v>
      </c>
      <c r="C327" s="8">
        <v>2</v>
      </c>
      <c r="D327" s="8">
        <v>1</v>
      </c>
      <c r="E327" s="8">
        <v>1</v>
      </c>
      <c r="F327" s="8">
        <v>0</v>
      </c>
      <c r="G327" s="9">
        <f t="shared" si="75"/>
        <v>7.6335877862595417E-3</v>
      </c>
      <c r="H327" s="9">
        <f t="shared" si="76"/>
        <v>2.6455026455026454E-3</v>
      </c>
      <c r="I327" s="9">
        <f t="shared" si="77"/>
        <v>5.1813471502590676E-3</v>
      </c>
      <c r="J327" s="9" t="str">
        <f t="shared" si="78"/>
        <v/>
      </c>
      <c r="K327" s="9">
        <f t="shared" si="81"/>
        <v>-0.5</v>
      </c>
      <c r="L327" s="9">
        <f t="shared" si="82"/>
        <v>-1</v>
      </c>
      <c r="M327" s="9">
        <f t="shared" si="79"/>
        <v>-3.8167938931297708E-3</v>
      </c>
      <c r="N327" s="9">
        <f t="shared" si="80"/>
        <v>-2.6455026455026454E-3</v>
      </c>
    </row>
    <row r="328" spans="1:14" x14ac:dyDescent="0.2">
      <c r="A328" s="28"/>
      <c r="B328" s="7" t="s">
        <v>305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306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307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308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309</v>
      </c>
      <c r="C332" s="8">
        <v>0</v>
      </c>
      <c r="D332" s="8">
        <v>2</v>
      </c>
      <c r="E332" s="8">
        <v>0</v>
      </c>
      <c r="F332" s="8">
        <v>1</v>
      </c>
      <c r="G332" s="9" t="str">
        <f t="shared" si="75"/>
        <v/>
      </c>
      <c r="H332" s="9">
        <f t="shared" si="76"/>
        <v>5.2910052910052907E-3</v>
      </c>
      <c r="I332" s="9" t="str">
        <f t="shared" si="77"/>
        <v/>
      </c>
      <c r="J332" s="9">
        <f t="shared" si="78"/>
        <v>4.2553191489361703E-3</v>
      </c>
      <c r="K332" s="9" t="str">
        <f t="shared" si="81"/>
        <v xml:space="preserve"> </v>
      </c>
      <c r="L332" s="9">
        <f t="shared" si="82"/>
        <v>-0.5</v>
      </c>
      <c r="M332" s="9" t="str">
        <f t="shared" si="79"/>
        <v/>
      </c>
      <c r="N332" s="9">
        <f t="shared" si="80"/>
        <v>-2.6455026455026454E-3</v>
      </c>
    </row>
    <row r="333" spans="1:14" x14ac:dyDescent="0.2">
      <c r="A333" s="28"/>
      <c r="B333" s="7" t="s">
        <v>310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311</v>
      </c>
      <c r="C334" s="8">
        <v>0</v>
      </c>
      <c r="D334" s="8">
        <v>0</v>
      </c>
      <c r="E334" s="8">
        <v>0</v>
      </c>
      <c r="F334" s="8">
        <v>1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>
        <f t="shared" si="78"/>
        <v>4.2553191489361703E-3</v>
      </c>
      <c r="K334" s="9" t="str">
        <f t="shared" si="81"/>
        <v xml:space="preserve"> </v>
      </c>
      <c r="L334" s="9">
        <f t="shared" si="82"/>
        <v>1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312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313</v>
      </c>
      <c r="C336" s="8">
        <v>0</v>
      </c>
      <c r="D336" s="8">
        <v>1</v>
      </c>
      <c r="E336" s="8">
        <v>0</v>
      </c>
      <c r="F336" s="8">
        <v>0</v>
      </c>
      <c r="G336" s="9" t="str">
        <f t="shared" si="75"/>
        <v/>
      </c>
      <c r="H336" s="9">
        <f t="shared" si="76"/>
        <v>2.6455026455026454E-3</v>
      </c>
      <c r="I336" s="9" t="str">
        <f t="shared" si="77"/>
        <v/>
      </c>
      <c r="J336" s="9" t="str">
        <f t="shared" si="78"/>
        <v/>
      </c>
      <c r="K336" s="9" t="str">
        <f t="shared" si="81"/>
        <v xml:space="preserve"> </v>
      </c>
      <c r="L336" s="9">
        <f t="shared" si="82"/>
        <v>-1</v>
      </c>
      <c r="M336" s="9" t="str">
        <f t="shared" si="79"/>
        <v/>
      </c>
      <c r="N336" s="9">
        <f t="shared" si="80"/>
        <v>-2.6455026455026454E-3</v>
      </c>
    </row>
    <row r="337" spans="1:14" x14ac:dyDescent="0.2">
      <c r="A337" s="28"/>
      <c r="B337" s="7" t="s">
        <v>314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315</v>
      </c>
      <c r="C338" s="8">
        <v>8</v>
      </c>
      <c r="D338" s="8">
        <v>24</v>
      </c>
      <c r="E338" s="8">
        <v>2</v>
      </c>
      <c r="F338" s="8">
        <v>14</v>
      </c>
      <c r="G338" s="9">
        <f t="shared" si="75"/>
        <v>3.0534351145038167E-2</v>
      </c>
      <c r="H338" s="9">
        <f t="shared" si="76"/>
        <v>6.3492063492063489E-2</v>
      </c>
      <c r="I338" s="9">
        <f t="shared" si="77"/>
        <v>1.0362694300518135E-2</v>
      </c>
      <c r="J338" s="9">
        <f t="shared" si="78"/>
        <v>5.9574468085106386E-2</v>
      </c>
      <c r="K338" s="9">
        <f t="shared" si="81"/>
        <v>-0.75</v>
      </c>
      <c r="L338" s="9">
        <f t="shared" si="82"/>
        <v>-0.41666666666666669</v>
      </c>
      <c r="M338" s="9">
        <f t="shared" si="79"/>
        <v>-2.2900763358778626E-2</v>
      </c>
      <c r="N338" s="9">
        <f t="shared" si="80"/>
        <v>-2.6455026455026454E-2</v>
      </c>
    </row>
    <row r="339" spans="1:14" ht="27" customHeight="1" x14ac:dyDescent="0.2">
      <c r="A339" s="28"/>
      <c r="B339" s="7" t="s">
        <v>316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317</v>
      </c>
      <c r="C340" s="8">
        <v>0</v>
      </c>
      <c r="D340" s="8">
        <v>1</v>
      </c>
      <c r="E340" s="8">
        <v>0</v>
      </c>
      <c r="F340" s="8">
        <v>0</v>
      </c>
      <c r="G340" s="9" t="str">
        <f t="shared" si="75"/>
        <v/>
      </c>
      <c r="H340" s="9">
        <f t="shared" si="76"/>
        <v>2.6455026455026454E-3</v>
      </c>
      <c r="I340" s="9" t="str">
        <f t="shared" si="77"/>
        <v/>
      </c>
      <c r="J340" s="9" t="str">
        <f t="shared" si="78"/>
        <v/>
      </c>
      <c r="K340" s="9" t="str">
        <f t="shared" si="81"/>
        <v xml:space="preserve"> </v>
      </c>
      <c r="L340" s="9">
        <f t="shared" si="82"/>
        <v>-1</v>
      </c>
      <c r="M340" s="9" t="str">
        <f t="shared" si="79"/>
        <v/>
      </c>
      <c r="N340" s="9">
        <f t="shared" si="80"/>
        <v>-2.6455026455026454E-3</v>
      </c>
    </row>
    <row r="341" spans="1:14" ht="24" customHeight="1" x14ac:dyDescent="0.2">
      <c r="A341" s="28"/>
      <c r="B341" s="7" t="s">
        <v>318</v>
      </c>
      <c r="C341" s="8">
        <v>0</v>
      </c>
      <c r="D341" s="8">
        <v>1</v>
      </c>
      <c r="E341" s="8">
        <v>0</v>
      </c>
      <c r="F341" s="8">
        <v>0</v>
      </c>
      <c r="G341" s="9" t="str">
        <f t="shared" si="75"/>
        <v/>
      </c>
      <c r="H341" s="9">
        <f t="shared" si="76"/>
        <v>2.6455026455026454E-3</v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>
        <f t="shared" si="82"/>
        <v>-1</v>
      </c>
      <c r="M341" s="9" t="str">
        <f t="shared" si="79"/>
        <v/>
      </c>
      <c r="N341" s="9">
        <f t="shared" si="80"/>
        <v>-2.6455026455026454E-3</v>
      </c>
    </row>
    <row r="342" spans="1:14" ht="25.5" x14ac:dyDescent="0.2">
      <c r="A342" s="28"/>
      <c r="B342" s="7" t="s">
        <v>319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320</v>
      </c>
      <c r="C343" s="8">
        <v>0</v>
      </c>
      <c r="D343" s="8">
        <v>0</v>
      </c>
      <c r="E343" s="8">
        <v>1</v>
      </c>
      <c r="F343" s="8">
        <v>0</v>
      </c>
      <c r="G343" s="9" t="str">
        <f t="shared" si="75"/>
        <v/>
      </c>
      <c r="H343" s="9" t="str">
        <f t="shared" si="76"/>
        <v/>
      </c>
      <c r="I343" s="9">
        <f t="shared" si="77"/>
        <v>5.1813471502590676E-3</v>
      </c>
      <c r="J343" s="9" t="str">
        <f t="shared" si="78"/>
        <v/>
      </c>
      <c r="K343" s="9">
        <f t="shared" si="81"/>
        <v>1</v>
      </c>
      <c r="L343" s="9" t="str">
        <f t="shared" si="82"/>
        <v xml:space="preserve"> </v>
      </c>
      <c r="M343" s="9" t="str">
        <f t="shared" si="79"/>
        <v/>
      </c>
      <c r="N343" s="9" t="str">
        <f t="shared" si="80"/>
        <v/>
      </c>
    </row>
    <row r="344" spans="1:14" ht="25.5" x14ac:dyDescent="0.2">
      <c r="A344" s="28"/>
      <c r="B344" s="7" t="s">
        <v>321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322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323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324</v>
      </c>
      <c r="C347" s="8">
        <v>0</v>
      </c>
      <c r="D347" s="8">
        <v>1</v>
      </c>
      <c r="E347" s="8">
        <v>5</v>
      </c>
      <c r="F347" s="8">
        <v>3</v>
      </c>
      <c r="G347" s="9" t="str">
        <f t="shared" si="75"/>
        <v/>
      </c>
      <c r="H347" s="9">
        <f t="shared" si="76"/>
        <v>2.6455026455026454E-3</v>
      </c>
      <c r="I347" s="9">
        <f t="shared" si="77"/>
        <v>2.5906735751295335E-2</v>
      </c>
      <c r="J347" s="9">
        <f t="shared" si="78"/>
        <v>1.276595744680851E-2</v>
      </c>
      <c r="K347" s="9">
        <f t="shared" si="81"/>
        <v>1</v>
      </c>
      <c r="L347" s="9">
        <f t="shared" si="82"/>
        <v>2</v>
      </c>
      <c r="M347" s="9" t="str">
        <f t="shared" si="79"/>
        <v/>
      </c>
      <c r="N347" s="9">
        <f t="shared" si="80"/>
        <v>5.2910052910052907E-3</v>
      </c>
    </row>
    <row r="348" spans="1:14" x14ac:dyDescent="0.2">
      <c r="A348" s="28"/>
      <c r="B348" s="7" t="s">
        <v>325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326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327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328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329</v>
      </c>
      <c r="C352" s="8">
        <v>0</v>
      </c>
      <c r="D352" s="8">
        <v>0</v>
      </c>
      <c r="E352" s="8">
        <v>1</v>
      </c>
      <c r="F352" s="8">
        <v>2</v>
      </c>
      <c r="G352" s="9" t="str">
        <f t="shared" si="83"/>
        <v/>
      </c>
      <c r="H352" s="9" t="str">
        <f t="shared" si="84"/>
        <v/>
      </c>
      <c r="I352" s="9">
        <f t="shared" si="85"/>
        <v>5.1813471502590676E-3</v>
      </c>
      <c r="J352" s="9">
        <f t="shared" si="86"/>
        <v>8.5106382978723406E-3</v>
      </c>
      <c r="K352" s="9">
        <f t="shared" si="89"/>
        <v>1</v>
      </c>
      <c r="L352" s="9">
        <f t="shared" si="90"/>
        <v>1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330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331</v>
      </c>
      <c r="C354" s="8">
        <v>0</v>
      </c>
      <c r="D354" s="8">
        <v>0</v>
      </c>
      <c r="E354" s="8">
        <v>0</v>
      </c>
      <c r="F354" s="8">
        <v>0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 t="str">
        <f t="shared" si="90"/>
        <v xml:space="preserve"> 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332</v>
      </c>
      <c r="C355" s="8">
        <v>0</v>
      </c>
      <c r="D355" s="8">
        <v>0</v>
      </c>
      <c r="E355" s="8">
        <v>0</v>
      </c>
      <c r="F355" s="8">
        <v>0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 t="str">
        <f t="shared" si="86"/>
        <v/>
      </c>
      <c r="K355" s="9" t="str">
        <f t="shared" si="89"/>
        <v xml:space="preserve"> 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333</v>
      </c>
      <c r="C356" s="8">
        <v>0</v>
      </c>
      <c r="D356" s="8">
        <v>0</v>
      </c>
      <c r="E356" s="8">
        <v>0</v>
      </c>
      <c r="F356" s="8">
        <v>0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 t="str">
        <f t="shared" si="90"/>
        <v xml:space="preserve"> 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334</v>
      </c>
      <c r="C357" s="8">
        <v>0</v>
      </c>
      <c r="D357" s="8">
        <v>1</v>
      </c>
      <c r="E357" s="8">
        <v>0</v>
      </c>
      <c r="F357" s="8">
        <v>1</v>
      </c>
      <c r="G357" s="9" t="str">
        <f t="shared" si="83"/>
        <v/>
      </c>
      <c r="H357" s="9">
        <f t="shared" si="84"/>
        <v>2.6455026455026454E-3</v>
      </c>
      <c r="I357" s="9" t="str">
        <f t="shared" si="85"/>
        <v/>
      </c>
      <c r="J357" s="9">
        <f t="shared" si="86"/>
        <v>4.2553191489361703E-3</v>
      </c>
      <c r="K357" s="9" t="str">
        <f t="shared" si="89"/>
        <v xml:space="preserve"> </v>
      </c>
      <c r="L357" s="9">
        <f t="shared" si="90"/>
        <v>0</v>
      </c>
      <c r="M357" s="9" t="str">
        <f t="shared" si="87"/>
        <v/>
      </c>
      <c r="N357" s="9">
        <f t="shared" si="88"/>
        <v>0</v>
      </c>
    </row>
    <row r="358" spans="1:14" x14ac:dyDescent="0.2">
      <c r="A358" s="28"/>
      <c r="B358" s="7" t="s">
        <v>335</v>
      </c>
      <c r="C358" s="8">
        <v>0</v>
      </c>
      <c r="D358" s="8">
        <v>3</v>
      </c>
      <c r="E358" s="8">
        <v>0</v>
      </c>
      <c r="F358" s="8">
        <v>0</v>
      </c>
      <c r="G358" s="9" t="str">
        <f t="shared" si="83"/>
        <v/>
      </c>
      <c r="H358" s="9">
        <f t="shared" si="84"/>
        <v>7.9365079365079361E-3</v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>
        <f t="shared" si="90"/>
        <v>-1</v>
      </c>
      <c r="M358" s="9" t="str">
        <f t="shared" si="87"/>
        <v/>
      </c>
      <c r="N358" s="9">
        <f t="shared" si="88"/>
        <v>-7.9365079365079361E-3</v>
      </c>
    </row>
    <row r="359" spans="1:14" ht="25.5" x14ac:dyDescent="0.2">
      <c r="A359" s="28"/>
      <c r="B359" s="7" t="s">
        <v>336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337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338</v>
      </c>
      <c r="C361" s="8">
        <v>0</v>
      </c>
      <c r="D361" s="8">
        <v>2</v>
      </c>
      <c r="E361" s="8">
        <v>0</v>
      </c>
      <c r="F361" s="8">
        <v>1</v>
      </c>
      <c r="G361" s="9" t="str">
        <f t="shared" si="83"/>
        <v/>
      </c>
      <c r="H361" s="9">
        <f t="shared" si="84"/>
        <v>5.2910052910052907E-3</v>
      </c>
      <c r="I361" s="9" t="str">
        <f t="shared" si="85"/>
        <v/>
      </c>
      <c r="J361" s="9">
        <f t="shared" si="86"/>
        <v>4.2553191489361703E-3</v>
      </c>
      <c r="K361" s="9" t="str">
        <f t="shared" si="89"/>
        <v xml:space="preserve"> </v>
      </c>
      <c r="L361" s="9">
        <f t="shared" si="90"/>
        <v>-0.5</v>
      </c>
      <c r="M361" s="9" t="str">
        <f t="shared" si="87"/>
        <v/>
      </c>
      <c r="N361" s="9">
        <f t="shared" si="88"/>
        <v>-2.6455026455026454E-3</v>
      </c>
    </row>
    <row r="362" spans="1:14" x14ac:dyDescent="0.2">
      <c r="A362" s="28"/>
      <c r="B362" s="7" t="s">
        <v>339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340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14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15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992</v>
      </c>
      <c r="D371" s="12">
        <f>SUM(D372:D604)</f>
        <v>1649</v>
      </c>
      <c r="E371" s="12">
        <f>SUM(E372:E604)</f>
        <v>1642</v>
      </c>
      <c r="F371" s="12">
        <f>SUM(F372:F604)</f>
        <v>1739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0.655241935483871</v>
      </c>
      <c r="L371" s="13">
        <f>+IF(AND(D371=0,F371=0),"",IF(D371=0,1,IF(F371=0,-1,(F371-D371)/D371)))</f>
        <v>5.4578532443905398E-2</v>
      </c>
      <c r="M371" s="13">
        <f t="shared" ref="M371:M434" si="95">+IF(OR(AND(G371=""),(K371="")),"",G371*K371)</f>
        <v>0.655241935483871</v>
      </c>
      <c r="N371" s="13">
        <f t="shared" ref="N371:N434" si="96">+IF(OR(AND(H371=""),(L371="")),"",H371*L371)</f>
        <v>5.4578532443905398E-2</v>
      </c>
    </row>
    <row r="372" spans="1:14" x14ac:dyDescent="0.2">
      <c r="A372" s="28"/>
      <c r="B372" s="7" t="s">
        <v>341</v>
      </c>
      <c r="C372" s="8">
        <v>27</v>
      </c>
      <c r="D372" s="8">
        <v>1</v>
      </c>
      <c r="E372" s="8">
        <v>18</v>
      </c>
      <c r="F372" s="8">
        <v>4</v>
      </c>
      <c r="G372" s="9">
        <f t="shared" si="91"/>
        <v>2.7217741935483871E-2</v>
      </c>
      <c r="H372" s="9">
        <f t="shared" si="92"/>
        <v>6.0642813826561554E-4</v>
      </c>
      <c r="I372" s="9">
        <f t="shared" si="93"/>
        <v>1.0962241169305725E-2</v>
      </c>
      <c r="J372" s="9">
        <f t="shared" si="94"/>
        <v>2.3001725129384704E-3</v>
      </c>
      <c r="K372" s="9">
        <f t="shared" ref="K372:K435" si="97">+IF(AND(C372=0,E372=0)," ",IF(C372=0,1,IF(E372=0,-1,(E372-C372)/C372)))</f>
        <v>-0.33333333333333331</v>
      </c>
      <c r="L372" s="9">
        <f t="shared" ref="L372:L435" si="98">+IF(AND(D372=0,F372=0)," ",IF(D372=0,1,IF(F372=0,-1,(F372-D372)/D372)))</f>
        <v>3</v>
      </c>
      <c r="M372" s="9">
        <f t="shared" si="95"/>
        <v>-9.0725806451612892E-3</v>
      </c>
      <c r="N372" s="9">
        <f t="shared" si="96"/>
        <v>1.8192844147968466E-3</v>
      </c>
    </row>
    <row r="373" spans="1:14" x14ac:dyDescent="0.2">
      <c r="A373" s="28"/>
      <c r="B373" s="7" t="s">
        <v>342</v>
      </c>
      <c r="C373" s="8">
        <v>4</v>
      </c>
      <c r="D373" s="8">
        <v>7</v>
      </c>
      <c r="E373" s="8">
        <v>2</v>
      </c>
      <c r="F373" s="8">
        <v>0</v>
      </c>
      <c r="G373" s="9">
        <f t="shared" si="91"/>
        <v>4.0322580645161289E-3</v>
      </c>
      <c r="H373" s="9">
        <f t="shared" si="92"/>
        <v>4.2449969678593083E-3</v>
      </c>
      <c r="I373" s="9">
        <f t="shared" si="93"/>
        <v>1.2180267965895249E-3</v>
      </c>
      <c r="J373" s="9" t="str">
        <f t="shared" si="94"/>
        <v/>
      </c>
      <c r="K373" s="9">
        <f t="shared" si="97"/>
        <v>-0.5</v>
      </c>
      <c r="L373" s="9">
        <f t="shared" si="98"/>
        <v>-1</v>
      </c>
      <c r="M373" s="9">
        <f t="shared" si="95"/>
        <v>-2.0161290322580645E-3</v>
      </c>
      <c r="N373" s="9">
        <f t="shared" si="96"/>
        <v>-4.2449969678593083E-3</v>
      </c>
    </row>
    <row r="374" spans="1:14" x14ac:dyDescent="0.2">
      <c r="A374" s="28"/>
      <c r="B374" s="7" t="s">
        <v>343</v>
      </c>
      <c r="C374" s="8">
        <v>1</v>
      </c>
      <c r="D374" s="8">
        <v>5</v>
      </c>
      <c r="E374" s="8">
        <v>1</v>
      </c>
      <c r="F374" s="8">
        <v>1</v>
      </c>
      <c r="G374" s="9">
        <f t="shared" si="91"/>
        <v>1.0080645161290322E-3</v>
      </c>
      <c r="H374" s="9">
        <f t="shared" si="92"/>
        <v>3.0321406913280777E-3</v>
      </c>
      <c r="I374" s="9">
        <f t="shared" si="93"/>
        <v>6.0901339829476245E-4</v>
      </c>
      <c r="J374" s="9">
        <f t="shared" si="94"/>
        <v>5.750431282346176E-4</v>
      </c>
      <c r="K374" s="9">
        <f t="shared" si="97"/>
        <v>0</v>
      </c>
      <c r="L374" s="9">
        <f t="shared" si="98"/>
        <v>-0.8</v>
      </c>
      <c r="M374" s="9">
        <f t="shared" si="95"/>
        <v>0</v>
      </c>
      <c r="N374" s="9">
        <f t="shared" si="96"/>
        <v>-2.4257125530624622E-3</v>
      </c>
    </row>
    <row r="375" spans="1:14" x14ac:dyDescent="0.2">
      <c r="A375" s="28"/>
      <c r="B375" s="7" t="s">
        <v>344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345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346</v>
      </c>
      <c r="C377" s="8">
        <v>134</v>
      </c>
      <c r="D377" s="8">
        <v>36</v>
      </c>
      <c r="E377" s="8">
        <v>139</v>
      </c>
      <c r="F377" s="8">
        <v>52</v>
      </c>
      <c r="G377" s="9">
        <f t="shared" si="91"/>
        <v>0.13508064516129031</v>
      </c>
      <c r="H377" s="9">
        <f t="shared" si="92"/>
        <v>2.1831412977562158E-2</v>
      </c>
      <c r="I377" s="9">
        <f t="shared" si="93"/>
        <v>8.4652862362971981E-2</v>
      </c>
      <c r="J377" s="9">
        <f t="shared" si="94"/>
        <v>2.9902242668200116E-2</v>
      </c>
      <c r="K377" s="9">
        <f t="shared" si="97"/>
        <v>3.7313432835820892E-2</v>
      </c>
      <c r="L377" s="9">
        <f t="shared" si="98"/>
        <v>0.44444444444444442</v>
      </c>
      <c r="M377" s="9">
        <f t="shared" si="95"/>
        <v>5.0403225806451603E-3</v>
      </c>
      <c r="N377" s="9">
        <f t="shared" si="96"/>
        <v>9.7028502122498469E-3</v>
      </c>
    </row>
    <row r="378" spans="1:14" x14ac:dyDescent="0.2">
      <c r="A378" s="28"/>
      <c r="B378" s="7" t="s">
        <v>347</v>
      </c>
      <c r="C378" s="8">
        <v>2</v>
      </c>
      <c r="D378" s="8">
        <v>0</v>
      </c>
      <c r="E378" s="8">
        <v>5</v>
      </c>
      <c r="F378" s="8">
        <v>0</v>
      </c>
      <c r="G378" s="9">
        <f t="shared" si="91"/>
        <v>2.0161290322580645E-3</v>
      </c>
      <c r="H378" s="9" t="str">
        <f t="shared" si="92"/>
        <v/>
      </c>
      <c r="I378" s="9">
        <f t="shared" si="93"/>
        <v>3.0450669914738123E-3</v>
      </c>
      <c r="J378" s="9" t="str">
        <f t="shared" si="94"/>
        <v/>
      </c>
      <c r="K378" s="9">
        <f t="shared" si="97"/>
        <v>1.5</v>
      </c>
      <c r="L378" s="9" t="str">
        <f t="shared" si="98"/>
        <v xml:space="preserve"> </v>
      </c>
      <c r="M378" s="9">
        <f t="shared" si="95"/>
        <v>3.0241935483870967E-3</v>
      </c>
      <c r="N378" s="9" t="str">
        <f t="shared" si="96"/>
        <v/>
      </c>
    </row>
    <row r="379" spans="1:14" x14ac:dyDescent="0.2">
      <c r="A379" s="28"/>
      <c r="B379" s="7" t="s">
        <v>348</v>
      </c>
      <c r="C379" s="8">
        <v>38</v>
      </c>
      <c r="D379" s="8">
        <v>21</v>
      </c>
      <c r="E379" s="8">
        <v>4</v>
      </c>
      <c r="F379" s="8">
        <v>12</v>
      </c>
      <c r="G379" s="9">
        <f t="shared" si="91"/>
        <v>3.8306451612903226E-2</v>
      </c>
      <c r="H379" s="9">
        <f t="shared" si="92"/>
        <v>1.2734990903577926E-2</v>
      </c>
      <c r="I379" s="9">
        <f t="shared" si="93"/>
        <v>2.4360535931790498E-3</v>
      </c>
      <c r="J379" s="9">
        <f t="shared" si="94"/>
        <v>6.9005175388154108E-3</v>
      </c>
      <c r="K379" s="9">
        <f t="shared" si="97"/>
        <v>-0.89473684210526316</v>
      </c>
      <c r="L379" s="9">
        <f t="shared" si="98"/>
        <v>-0.42857142857142855</v>
      </c>
      <c r="M379" s="9">
        <f t="shared" si="95"/>
        <v>-3.4274193548387101E-2</v>
      </c>
      <c r="N379" s="9">
        <f t="shared" si="96"/>
        <v>-5.4578532443905394E-3</v>
      </c>
    </row>
    <row r="380" spans="1:14" x14ac:dyDescent="0.2">
      <c r="A380" s="28"/>
      <c r="B380" s="7" t="s">
        <v>349</v>
      </c>
      <c r="C380" s="8">
        <v>76</v>
      </c>
      <c r="D380" s="8">
        <v>31</v>
      </c>
      <c r="E380" s="8">
        <v>11</v>
      </c>
      <c r="F380" s="8">
        <v>2</v>
      </c>
      <c r="G380" s="9">
        <f t="shared" si="91"/>
        <v>7.6612903225806453E-2</v>
      </c>
      <c r="H380" s="9">
        <f t="shared" si="92"/>
        <v>1.879927228623408E-2</v>
      </c>
      <c r="I380" s="9">
        <f t="shared" si="93"/>
        <v>6.6991473812423874E-3</v>
      </c>
      <c r="J380" s="9">
        <f t="shared" si="94"/>
        <v>1.1500862564692352E-3</v>
      </c>
      <c r="K380" s="9">
        <f t="shared" si="97"/>
        <v>-0.85526315789473684</v>
      </c>
      <c r="L380" s="9">
        <f t="shared" si="98"/>
        <v>-0.93548387096774188</v>
      </c>
      <c r="M380" s="9">
        <f t="shared" si="95"/>
        <v>-6.5524193548387094E-2</v>
      </c>
      <c r="N380" s="9">
        <f t="shared" si="96"/>
        <v>-1.7586416009702847E-2</v>
      </c>
    </row>
    <row r="381" spans="1:14" x14ac:dyDescent="0.2">
      <c r="A381" s="28"/>
      <c r="B381" s="7" t="s">
        <v>350</v>
      </c>
      <c r="C381" s="8">
        <v>4</v>
      </c>
      <c r="D381" s="8">
        <v>1</v>
      </c>
      <c r="E381" s="8">
        <v>1</v>
      </c>
      <c r="F381" s="8">
        <v>0</v>
      </c>
      <c r="G381" s="9">
        <f t="shared" si="91"/>
        <v>4.0322580645161289E-3</v>
      </c>
      <c r="H381" s="9">
        <f t="shared" si="92"/>
        <v>6.0642813826561554E-4</v>
      </c>
      <c r="I381" s="9">
        <f t="shared" si="93"/>
        <v>6.0901339829476245E-4</v>
      </c>
      <c r="J381" s="9" t="str">
        <f t="shared" si="94"/>
        <v/>
      </c>
      <c r="K381" s="9">
        <f t="shared" si="97"/>
        <v>-0.75</v>
      </c>
      <c r="L381" s="9">
        <f t="shared" si="98"/>
        <v>-1</v>
      </c>
      <c r="M381" s="9">
        <f t="shared" si="95"/>
        <v>-3.0241935483870967E-3</v>
      </c>
      <c r="N381" s="9">
        <f t="shared" si="96"/>
        <v>-6.0642813826561554E-4</v>
      </c>
    </row>
    <row r="382" spans="1:14" x14ac:dyDescent="0.2">
      <c r="A382" s="28"/>
      <c r="B382" s="7" t="s">
        <v>351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352</v>
      </c>
      <c r="C383" s="8">
        <v>43</v>
      </c>
      <c r="D383" s="8">
        <v>17</v>
      </c>
      <c r="E383" s="8">
        <v>31</v>
      </c>
      <c r="F383" s="8">
        <v>5</v>
      </c>
      <c r="G383" s="9">
        <f t="shared" si="91"/>
        <v>4.334677419354839E-2</v>
      </c>
      <c r="H383" s="9">
        <f t="shared" si="92"/>
        <v>1.0309278350515464E-2</v>
      </c>
      <c r="I383" s="9">
        <f t="shared" si="93"/>
        <v>1.8879415347137638E-2</v>
      </c>
      <c r="J383" s="9">
        <f t="shared" si="94"/>
        <v>2.8752156411730881E-3</v>
      </c>
      <c r="K383" s="9">
        <f t="shared" si="97"/>
        <v>-0.27906976744186046</v>
      </c>
      <c r="L383" s="9">
        <f t="shared" si="98"/>
        <v>-0.70588235294117652</v>
      </c>
      <c r="M383" s="9">
        <f t="shared" si="95"/>
        <v>-1.2096774193548388E-2</v>
      </c>
      <c r="N383" s="9">
        <f t="shared" si="96"/>
        <v>-7.2771376591873865E-3</v>
      </c>
    </row>
    <row r="384" spans="1:14" x14ac:dyDescent="0.2">
      <c r="A384" s="28"/>
      <c r="B384" s="7" t="s">
        <v>353</v>
      </c>
      <c r="C384" s="8">
        <v>13</v>
      </c>
      <c r="D384" s="8">
        <v>9</v>
      </c>
      <c r="E384" s="8">
        <v>5</v>
      </c>
      <c r="F384" s="8">
        <v>2</v>
      </c>
      <c r="G384" s="9">
        <f t="shared" si="91"/>
        <v>1.310483870967742E-2</v>
      </c>
      <c r="H384" s="9">
        <f t="shared" si="92"/>
        <v>5.4578532443905394E-3</v>
      </c>
      <c r="I384" s="9">
        <f t="shared" si="93"/>
        <v>3.0450669914738123E-3</v>
      </c>
      <c r="J384" s="9">
        <f t="shared" si="94"/>
        <v>1.1500862564692352E-3</v>
      </c>
      <c r="K384" s="9">
        <f t="shared" si="97"/>
        <v>-0.61538461538461542</v>
      </c>
      <c r="L384" s="9">
        <f t="shared" si="98"/>
        <v>-0.77777777777777779</v>
      </c>
      <c r="M384" s="9">
        <f t="shared" si="95"/>
        <v>-8.0645161290322596E-3</v>
      </c>
      <c r="N384" s="9">
        <f t="shared" si="96"/>
        <v>-4.2449969678593083E-3</v>
      </c>
    </row>
    <row r="385" spans="1:14" x14ac:dyDescent="0.2">
      <c r="A385" s="28"/>
      <c r="B385" s="7" t="s">
        <v>354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355</v>
      </c>
      <c r="C386" s="8">
        <v>8</v>
      </c>
      <c r="D386" s="8">
        <v>5</v>
      </c>
      <c r="E386" s="8">
        <v>0</v>
      </c>
      <c r="F386" s="8">
        <v>2</v>
      </c>
      <c r="G386" s="9">
        <f t="shared" si="91"/>
        <v>8.0645161290322578E-3</v>
      </c>
      <c r="H386" s="9">
        <f t="shared" si="92"/>
        <v>3.0321406913280777E-3</v>
      </c>
      <c r="I386" s="9" t="str">
        <f t="shared" si="93"/>
        <v/>
      </c>
      <c r="J386" s="9">
        <f t="shared" si="94"/>
        <v>1.1500862564692352E-3</v>
      </c>
      <c r="K386" s="9">
        <f t="shared" si="97"/>
        <v>-1</v>
      </c>
      <c r="L386" s="9">
        <f t="shared" si="98"/>
        <v>-0.6</v>
      </c>
      <c r="M386" s="9">
        <f t="shared" si="95"/>
        <v>-8.0645161290322578E-3</v>
      </c>
      <c r="N386" s="9">
        <f t="shared" si="96"/>
        <v>-1.8192844147968466E-3</v>
      </c>
    </row>
    <row r="387" spans="1:14" x14ac:dyDescent="0.2">
      <c r="A387" s="28"/>
      <c r="B387" s="7" t="s">
        <v>356</v>
      </c>
      <c r="C387" s="8">
        <v>5</v>
      </c>
      <c r="D387" s="8">
        <v>3</v>
      </c>
      <c r="E387" s="8">
        <v>1</v>
      </c>
      <c r="F387" s="8">
        <v>0</v>
      </c>
      <c r="G387" s="9">
        <f t="shared" si="91"/>
        <v>5.0403225806451612E-3</v>
      </c>
      <c r="H387" s="9">
        <f t="shared" si="92"/>
        <v>1.8192844147968466E-3</v>
      </c>
      <c r="I387" s="9">
        <f t="shared" si="93"/>
        <v>6.0901339829476245E-4</v>
      </c>
      <c r="J387" s="9" t="str">
        <f t="shared" si="94"/>
        <v/>
      </c>
      <c r="K387" s="9">
        <f t="shared" si="97"/>
        <v>-0.8</v>
      </c>
      <c r="L387" s="9">
        <f t="shared" si="98"/>
        <v>-1</v>
      </c>
      <c r="M387" s="9">
        <f t="shared" si="95"/>
        <v>-4.0322580645161289E-3</v>
      </c>
      <c r="N387" s="9">
        <f t="shared" si="96"/>
        <v>-1.8192844147968466E-3</v>
      </c>
    </row>
    <row r="388" spans="1:14" x14ac:dyDescent="0.2">
      <c r="A388" s="28"/>
      <c r="B388" s="7" t="s">
        <v>357</v>
      </c>
      <c r="C388" s="8">
        <v>0</v>
      </c>
      <c r="D388" s="8">
        <v>0</v>
      </c>
      <c r="E388" s="8">
        <v>1</v>
      </c>
      <c r="F388" s="8">
        <v>1</v>
      </c>
      <c r="G388" s="9" t="str">
        <f t="shared" si="91"/>
        <v/>
      </c>
      <c r="H388" s="9" t="str">
        <f t="shared" si="92"/>
        <v/>
      </c>
      <c r="I388" s="9">
        <f t="shared" si="93"/>
        <v>6.0901339829476245E-4</v>
      </c>
      <c r="J388" s="9">
        <f t="shared" si="94"/>
        <v>5.750431282346176E-4</v>
      </c>
      <c r="K388" s="9">
        <f t="shared" si="97"/>
        <v>1</v>
      </c>
      <c r="L388" s="9">
        <f t="shared" si="98"/>
        <v>1</v>
      </c>
      <c r="M388" s="9" t="str">
        <f t="shared" si="95"/>
        <v/>
      </c>
      <c r="N388" s="9" t="str">
        <f t="shared" si="96"/>
        <v/>
      </c>
    </row>
    <row r="389" spans="1:14" x14ac:dyDescent="0.2">
      <c r="A389" s="28"/>
      <c r="B389" s="7" t="s">
        <v>358</v>
      </c>
      <c r="C389" s="8">
        <v>1</v>
      </c>
      <c r="D389" s="8">
        <v>0</v>
      </c>
      <c r="E389" s="8">
        <v>0</v>
      </c>
      <c r="F389" s="8">
        <v>0</v>
      </c>
      <c r="G389" s="9">
        <f t="shared" si="91"/>
        <v>1.0080645161290322E-3</v>
      </c>
      <c r="H389" s="9" t="str">
        <f t="shared" si="92"/>
        <v/>
      </c>
      <c r="I389" s="9" t="str">
        <f t="shared" si="93"/>
        <v/>
      </c>
      <c r="J389" s="9" t="str">
        <f t="shared" si="94"/>
        <v/>
      </c>
      <c r="K389" s="9">
        <f t="shared" si="97"/>
        <v>-1</v>
      </c>
      <c r="L389" s="9" t="str">
        <f t="shared" si="98"/>
        <v xml:space="preserve"> </v>
      </c>
      <c r="M389" s="9">
        <f t="shared" si="95"/>
        <v>-1.0080645161290322E-3</v>
      </c>
      <c r="N389" s="9" t="str">
        <f t="shared" si="96"/>
        <v/>
      </c>
    </row>
    <row r="390" spans="1:14" x14ac:dyDescent="0.2">
      <c r="A390" s="28"/>
      <c r="B390" s="7" t="s">
        <v>359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360</v>
      </c>
      <c r="C391" s="8">
        <v>7</v>
      </c>
      <c r="D391" s="8">
        <v>3</v>
      </c>
      <c r="E391" s="8">
        <v>668</v>
      </c>
      <c r="F391" s="8">
        <v>361</v>
      </c>
      <c r="G391" s="9">
        <f t="shared" si="91"/>
        <v>7.0564516129032256E-3</v>
      </c>
      <c r="H391" s="9">
        <f t="shared" si="92"/>
        <v>1.8192844147968466E-3</v>
      </c>
      <c r="I391" s="9">
        <f t="shared" si="93"/>
        <v>0.40682095006090135</v>
      </c>
      <c r="J391" s="9">
        <f t="shared" si="94"/>
        <v>0.20759056929269695</v>
      </c>
      <c r="K391" s="9">
        <f t="shared" si="97"/>
        <v>94.428571428571431</v>
      </c>
      <c r="L391" s="9">
        <f t="shared" si="98"/>
        <v>119.33333333333333</v>
      </c>
      <c r="M391" s="9">
        <f t="shared" si="95"/>
        <v>0.66633064516129037</v>
      </c>
      <c r="N391" s="9">
        <f t="shared" si="96"/>
        <v>0.21710127349909036</v>
      </c>
    </row>
    <row r="392" spans="1:14" x14ac:dyDescent="0.2">
      <c r="A392" s="28"/>
      <c r="B392" s="7" t="s">
        <v>361</v>
      </c>
      <c r="C392" s="8">
        <v>3</v>
      </c>
      <c r="D392" s="8">
        <v>1</v>
      </c>
      <c r="E392" s="8">
        <v>0</v>
      </c>
      <c r="F392" s="8">
        <v>1</v>
      </c>
      <c r="G392" s="9">
        <f t="shared" si="91"/>
        <v>3.0241935483870967E-3</v>
      </c>
      <c r="H392" s="9">
        <f t="shared" si="92"/>
        <v>6.0642813826561554E-4</v>
      </c>
      <c r="I392" s="9" t="str">
        <f t="shared" si="93"/>
        <v/>
      </c>
      <c r="J392" s="9">
        <f t="shared" si="94"/>
        <v>5.750431282346176E-4</v>
      </c>
      <c r="K392" s="9">
        <f t="shared" si="97"/>
        <v>-1</v>
      </c>
      <c r="L392" s="9">
        <f t="shared" si="98"/>
        <v>0</v>
      </c>
      <c r="M392" s="9">
        <f t="shared" si="95"/>
        <v>-3.0241935483870967E-3</v>
      </c>
      <c r="N392" s="9">
        <f t="shared" si="96"/>
        <v>0</v>
      </c>
    </row>
    <row r="393" spans="1:14" x14ac:dyDescent="0.2">
      <c r="A393" s="28"/>
      <c r="B393" s="7" t="s">
        <v>362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363</v>
      </c>
      <c r="C394" s="8">
        <v>0</v>
      </c>
      <c r="D394" s="8">
        <v>16</v>
      </c>
      <c r="E394" s="8">
        <v>0</v>
      </c>
      <c r="F394" s="8">
        <v>9</v>
      </c>
      <c r="G394" s="9" t="str">
        <f t="shared" si="91"/>
        <v/>
      </c>
      <c r="H394" s="9">
        <f t="shared" si="92"/>
        <v>9.7028502122498486E-3</v>
      </c>
      <c r="I394" s="9" t="str">
        <f t="shared" si="93"/>
        <v/>
      </c>
      <c r="J394" s="9">
        <f t="shared" si="94"/>
        <v>5.1753881541115581E-3</v>
      </c>
      <c r="K394" s="9" t="str">
        <f t="shared" si="97"/>
        <v xml:space="preserve"> </v>
      </c>
      <c r="L394" s="9">
        <f t="shared" si="98"/>
        <v>-0.4375</v>
      </c>
      <c r="M394" s="9" t="str">
        <f t="shared" si="95"/>
        <v/>
      </c>
      <c r="N394" s="9">
        <f t="shared" si="96"/>
        <v>-4.2449969678593092E-3</v>
      </c>
    </row>
    <row r="395" spans="1:14" x14ac:dyDescent="0.2">
      <c r="A395" s="28"/>
      <c r="B395" s="7" t="s">
        <v>364</v>
      </c>
      <c r="C395" s="8">
        <v>11</v>
      </c>
      <c r="D395" s="8">
        <v>110</v>
      </c>
      <c r="E395" s="8">
        <v>8</v>
      </c>
      <c r="F395" s="8">
        <v>70</v>
      </c>
      <c r="G395" s="9">
        <f t="shared" si="91"/>
        <v>1.1088709677419355E-2</v>
      </c>
      <c r="H395" s="9">
        <f t="shared" si="92"/>
        <v>6.6707095209217707E-2</v>
      </c>
      <c r="I395" s="9">
        <f t="shared" si="93"/>
        <v>4.8721071863580996E-3</v>
      </c>
      <c r="J395" s="9">
        <f t="shared" si="94"/>
        <v>4.0253018976423229E-2</v>
      </c>
      <c r="K395" s="9">
        <f t="shared" si="97"/>
        <v>-0.27272727272727271</v>
      </c>
      <c r="L395" s="9">
        <f t="shared" si="98"/>
        <v>-0.36363636363636365</v>
      </c>
      <c r="M395" s="9">
        <f t="shared" si="95"/>
        <v>-3.0241935483870967E-3</v>
      </c>
      <c r="N395" s="9">
        <f t="shared" si="96"/>
        <v>-2.4257125530624622E-2</v>
      </c>
    </row>
    <row r="396" spans="1:14" x14ac:dyDescent="0.2">
      <c r="A396" s="28"/>
      <c r="B396" s="7" t="s">
        <v>365</v>
      </c>
      <c r="C396" s="8">
        <v>2</v>
      </c>
      <c r="D396" s="8">
        <v>3</v>
      </c>
      <c r="E396" s="8">
        <v>6</v>
      </c>
      <c r="F396" s="8">
        <v>5</v>
      </c>
      <c r="G396" s="9">
        <f t="shared" si="91"/>
        <v>2.0161290322580645E-3</v>
      </c>
      <c r="H396" s="9">
        <f t="shared" si="92"/>
        <v>1.8192844147968466E-3</v>
      </c>
      <c r="I396" s="9">
        <f t="shared" si="93"/>
        <v>3.6540803897685747E-3</v>
      </c>
      <c r="J396" s="9">
        <f t="shared" si="94"/>
        <v>2.8752156411730881E-3</v>
      </c>
      <c r="K396" s="9">
        <f t="shared" si="97"/>
        <v>2</v>
      </c>
      <c r="L396" s="9">
        <f t="shared" si="98"/>
        <v>0.66666666666666663</v>
      </c>
      <c r="M396" s="9">
        <f t="shared" si="95"/>
        <v>4.0322580645161289E-3</v>
      </c>
      <c r="N396" s="9">
        <f t="shared" si="96"/>
        <v>1.2128562765312311E-3</v>
      </c>
    </row>
    <row r="397" spans="1:14" x14ac:dyDescent="0.2">
      <c r="A397" s="28"/>
      <c r="B397" s="7" t="s">
        <v>366</v>
      </c>
      <c r="C397" s="8">
        <v>1</v>
      </c>
      <c r="D397" s="8">
        <v>0</v>
      </c>
      <c r="E397" s="8">
        <v>0</v>
      </c>
      <c r="F397" s="8">
        <v>0</v>
      </c>
      <c r="G397" s="9">
        <f t="shared" si="91"/>
        <v>1.0080645161290322E-3</v>
      </c>
      <c r="H397" s="9" t="str">
        <f t="shared" si="92"/>
        <v/>
      </c>
      <c r="I397" s="9" t="str">
        <f t="shared" si="93"/>
        <v/>
      </c>
      <c r="J397" s="9" t="str">
        <f t="shared" si="94"/>
        <v/>
      </c>
      <c r="K397" s="9">
        <f t="shared" si="97"/>
        <v>-1</v>
      </c>
      <c r="L397" s="9" t="str">
        <f t="shared" si="98"/>
        <v xml:space="preserve"> </v>
      </c>
      <c r="M397" s="9">
        <f t="shared" si="95"/>
        <v>-1.0080645161290322E-3</v>
      </c>
      <c r="N397" s="9" t="str">
        <f t="shared" si="96"/>
        <v/>
      </c>
    </row>
    <row r="398" spans="1:14" x14ac:dyDescent="0.2">
      <c r="A398" s="28"/>
      <c r="B398" s="7" t="s">
        <v>367</v>
      </c>
      <c r="C398" s="8">
        <v>0</v>
      </c>
      <c r="D398" s="8">
        <v>1</v>
      </c>
      <c r="E398" s="8">
        <v>0</v>
      </c>
      <c r="F398" s="8">
        <v>0</v>
      </c>
      <c r="G398" s="9" t="str">
        <f t="shared" si="91"/>
        <v/>
      </c>
      <c r="H398" s="9">
        <f t="shared" si="92"/>
        <v>6.0642813826561554E-4</v>
      </c>
      <c r="I398" s="9" t="str">
        <f t="shared" si="93"/>
        <v/>
      </c>
      <c r="J398" s="9" t="str">
        <f t="shared" si="94"/>
        <v/>
      </c>
      <c r="K398" s="9" t="str">
        <f t="shared" si="97"/>
        <v xml:space="preserve"> </v>
      </c>
      <c r="L398" s="9">
        <f t="shared" si="98"/>
        <v>-1</v>
      </c>
      <c r="M398" s="9" t="str">
        <f t="shared" si="95"/>
        <v/>
      </c>
      <c r="N398" s="9">
        <f t="shared" si="96"/>
        <v>-6.0642813826561554E-4</v>
      </c>
    </row>
    <row r="399" spans="1:14" x14ac:dyDescent="0.2">
      <c r="A399" s="28"/>
      <c r="B399" s="7" t="s">
        <v>368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369</v>
      </c>
      <c r="C400" s="8">
        <v>0</v>
      </c>
      <c r="D400" s="8">
        <v>0</v>
      </c>
      <c r="E400" s="8">
        <v>0</v>
      </c>
      <c r="F400" s="8">
        <v>0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 t="str">
        <f t="shared" si="94"/>
        <v/>
      </c>
      <c r="K400" s="9" t="str">
        <f t="shared" si="97"/>
        <v xml:space="preserve"> </v>
      </c>
      <c r="L400" s="9" t="str">
        <f t="shared" si="98"/>
        <v xml:space="preserve"> 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370</v>
      </c>
      <c r="C401" s="8">
        <v>3</v>
      </c>
      <c r="D401" s="8">
        <v>1</v>
      </c>
      <c r="E401" s="8">
        <v>1</v>
      </c>
      <c r="F401" s="8">
        <v>1</v>
      </c>
      <c r="G401" s="9">
        <f t="shared" si="91"/>
        <v>3.0241935483870967E-3</v>
      </c>
      <c r="H401" s="9">
        <f t="shared" si="92"/>
        <v>6.0642813826561554E-4</v>
      </c>
      <c r="I401" s="9">
        <f t="shared" si="93"/>
        <v>6.0901339829476245E-4</v>
      </c>
      <c r="J401" s="9">
        <f t="shared" si="94"/>
        <v>5.750431282346176E-4</v>
      </c>
      <c r="K401" s="9">
        <f t="shared" si="97"/>
        <v>-0.66666666666666663</v>
      </c>
      <c r="L401" s="9">
        <f t="shared" si="98"/>
        <v>0</v>
      </c>
      <c r="M401" s="9">
        <f t="shared" si="95"/>
        <v>-2.0161290322580645E-3</v>
      </c>
      <c r="N401" s="9">
        <f t="shared" si="96"/>
        <v>0</v>
      </c>
    </row>
    <row r="402" spans="1:14" x14ac:dyDescent="0.2">
      <c r="A402" s="28"/>
      <c r="B402" s="7" t="s">
        <v>371</v>
      </c>
      <c r="C402" s="8">
        <v>10</v>
      </c>
      <c r="D402" s="8">
        <v>0</v>
      </c>
      <c r="E402" s="8">
        <v>3</v>
      </c>
      <c r="F402" s="8">
        <v>5</v>
      </c>
      <c r="G402" s="9">
        <f t="shared" si="91"/>
        <v>1.0080645161290322E-2</v>
      </c>
      <c r="H402" s="9" t="str">
        <f t="shared" si="92"/>
        <v/>
      </c>
      <c r="I402" s="9">
        <f t="shared" si="93"/>
        <v>1.8270401948842874E-3</v>
      </c>
      <c r="J402" s="9">
        <f t="shared" si="94"/>
        <v>2.8752156411730881E-3</v>
      </c>
      <c r="K402" s="9">
        <f t="shared" si="97"/>
        <v>-0.7</v>
      </c>
      <c r="L402" s="9">
        <f t="shared" si="98"/>
        <v>1</v>
      </c>
      <c r="M402" s="9">
        <f t="shared" si="95"/>
        <v>-7.0564516129032247E-3</v>
      </c>
      <c r="N402" s="9" t="str">
        <f t="shared" si="96"/>
        <v/>
      </c>
    </row>
    <row r="403" spans="1:14" x14ac:dyDescent="0.2">
      <c r="A403" s="28"/>
      <c r="B403" s="7" t="s">
        <v>372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373</v>
      </c>
      <c r="C404" s="8">
        <v>0</v>
      </c>
      <c r="D404" s="8">
        <v>0</v>
      </c>
      <c r="E404" s="8">
        <v>0</v>
      </c>
      <c r="F404" s="8">
        <v>0</v>
      </c>
      <c r="G404" s="9" t="str">
        <f t="shared" si="91"/>
        <v/>
      </c>
      <c r="H404" s="9" t="str">
        <f t="shared" si="92"/>
        <v/>
      </c>
      <c r="I404" s="9" t="str">
        <f t="shared" si="93"/>
        <v/>
      </c>
      <c r="J404" s="9" t="str">
        <f t="shared" si="94"/>
        <v/>
      </c>
      <c r="K404" s="9" t="str">
        <f t="shared" si="97"/>
        <v xml:space="preserve"> </v>
      </c>
      <c r="L404" s="9" t="str">
        <f t="shared" si="98"/>
        <v xml:space="preserve"> </v>
      </c>
      <c r="M404" s="9" t="str">
        <f t="shared" si="95"/>
        <v/>
      </c>
      <c r="N404" s="9" t="str">
        <f t="shared" si="96"/>
        <v/>
      </c>
    </row>
    <row r="405" spans="1:14" ht="25.5" x14ac:dyDescent="0.2">
      <c r="A405" s="28"/>
      <c r="B405" s="7" t="s">
        <v>374</v>
      </c>
      <c r="C405" s="8">
        <v>2</v>
      </c>
      <c r="D405" s="8">
        <v>4</v>
      </c>
      <c r="E405" s="8">
        <v>412</v>
      </c>
      <c r="F405" s="8">
        <v>346</v>
      </c>
      <c r="G405" s="9">
        <f t="shared" si="91"/>
        <v>2.0161290322580645E-3</v>
      </c>
      <c r="H405" s="9">
        <f t="shared" si="92"/>
        <v>2.4257125530624622E-3</v>
      </c>
      <c r="I405" s="9">
        <f t="shared" si="93"/>
        <v>0.25091352009744217</v>
      </c>
      <c r="J405" s="9">
        <f t="shared" si="94"/>
        <v>0.19896492236917768</v>
      </c>
      <c r="K405" s="9">
        <f t="shared" si="97"/>
        <v>205</v>
      </c>
      <c r="L405" s="9">
        <f t="shared" si="98"/>
        <v>85.5</v>
      </c>
      <c r="M405" s="9">
        <f t="shared" si="95"/>
        <v>0.41330645161290319</v>
      </c>
      <c r="N405" s="9">
        <f t="shared" si="96"/>
        <v>0.20739842328684052</v>
      </c>
    </row>
    <row r="406" spans="1:14" x14ac:dyDescent="0.2">
      <c r="A406" s="28"/>
      <c r="B406" s="7" t="s">
        <v>375</v>
      </c>
      <c r="C406" s="8">
        <v>49</v>
      </c>
      <c r="D406" s="8">
        <v>7</v>
      </c>
      <c r="E406" s="8">
        <v>4</v>
      </c>
      <c r="F406" s="8">
        <v>1</v>
      </c>
      <c r="G406" s="9">
        <f t="shared" si="91"/>
        <v>4.9395161290322578E-2</v>
      </c>
      <c r="H406" s="9">
        <f t="shared" si="92"/>
        <v>4.2449969678593083E-3</v>
      </c>
      <c r="I406" s="9">
        <f t="shared" si="93"/>
        <v>2.4360535931790498E-3</v>
      </c>
      <c r="J406" s="9">
        <f t="shared" si="94"/>
        <v>5.750431282346176E-4</v>
      </c>
      <c r="K406" s="9">
        <f t="shared" si="97"/>
        <v>-0.91836734693877553</v>
      </c>
      <c r="L406" s="9">
        <f t="shared" si="98"/>
        <v>-0.8571428571428571</v>
      </c>
      <c r="M406" s="9">
        <f t="shared" si="95"/>
        <v>-4.5362903225806453E-2</v>
      </c>
      <c r="N406" s="9">
        <f t="shared" si="96"/>
        <v>-3.6385688295936928E-3</v>
      </c>
    </row>
    <row r="407" spans="1:14" x14ac:dyDescent="0.2">
      <c r="A407" s="28"/>
      <c r="B407" s="7" t="s">
        <v>376</v>
      </c>
      <c r="C407" s="8">
        <v>1</v>
      </c>
      <c r="D407" s="8">
        <v>0</v>
      </c>
      <c r="E407" s="8">
        <v>0</v>
      </c>
      <c r="F407" s="8">
        <v>0</v>
      </c>
      <c r="G407" s="9">
        <f t="shared" si="91"/>
        <v>1.0080645161290322E-3</v>
      </c>
      <c r="H407" s="9" t="str">
        <f t="shared" si="92"/>
        <v/>
      </c>
      <c r="I407" s="9" t="str">
        <f t="shared" si="93"/>
        <v/>
      </c>
      <c r="J407" s="9" t="str">
        <f t="shared" si="94"/>
        <v/>
      </c>
      <c r="K407" s="9">
        <f t="shared" si="97"/>
        <v>-1</v>
      </c>
      <c r="L407" s="9" t="str">
        <f t="shared" si="98"/>
        <v xml:space="preserve"> </v>
      </c>
      <c r="M407" s="9">
        <f t="shared" si="95"/>
        <v>-1.0080645161290322E-3</v>
      </c>
      <c r="N407" s="9" t="str">
        <f t="shared" si="96"/>
        <v/>
      </c>
    </row>
    <row r="408" spans="1:14" x14ac:dyDescent="0.2">
      <c r="A408" s="28"/>
      <c r="B408" s="7" t="s">
        <v>377</v>
      </c>
      <c r="C408" s="8">
        <v>1</v>
      </c>
      <c r="D408" s="8">
        <v>1</v>
      </c>
      <c r="E408" s="8">
        <v>0</v>
      </c>
      <c r="F408" s="8">
        <v>0</v>
      </c>
      <c r="G408" s="9">
        <f t="shared" si="91"/>
        <v>1.0080645161290322E-3</v>
      </c>
      <c r="H408" s="9">
        <f t="shared" si="92"/>
        <v>6.0642813826561554E-4</v>
      </c>
      <c r="I408" s="9" t="str">
        <f t="shared" si="93"/>
        <v/>
      </c>
      <c r="J408" s="9" t="str">
        <f t="shared" si="94"/>
        <v/>
      </c>
      <c r="K408" s="9">
        <f t="shared" si="97"/>
        <v>-1</v>
      </c>
      <c r="L408" s="9">
        <f t="shared" si="98"/>
        <v>-1</v>
      </c>
      <c r="M408" s="9">
        <f t="shared" si="95"/>
        <v>-1.0080645161290322E-3</v>
      </c>
      <c r="N408" s="9">
        <f t="shared" si="96"/>
        <v>-6.0642813826561554E-4</v>
      </c>
    </row>
    <row r="409" spans="1:14" x14ac:dyDescent="0.2">
      <c r="A409" s="28"/>
      <c r="B409" s="7" t="s">
        <v>378</v>
      </c>
      <c r="C409" s="8">
        <v>1</v>
      </c>
      <c r="D409" s="8">
        <v>0</v>
      </c>
      <c r="E409" s="8">
        <v>0</v>
      </c>
      <c r="F409" s="8">
        <v>1</v>
      </c>
      <c r="G409" s="9">
        <f t="shared" si="91"/>
        <v>1.0080645161290322E-3</v>
      </c>
      <c r="H409" s="9" t="str">
        <f t="shared" si="92"/>
        <v/>
      </c>
      <c r="I409" s="9" t="str">
        <f t="shared" si="93"/>
        <v/>
      </c>
      <c r="J409" s="9">
        <f t="shared" si="94"/>
        <v>5.750431282346176E-4</v>
      </c>
      <c r="K409" s="9">
        <f t="shared" si="97"/>
        <v>-1</v>
      </c>
      <c r="L409" s="9">
        <f t="shared" si="98"/>
        <v>1</v>
      </c>
      <c r="M409" s="9">
        <f t="shared" si="95"/>
        <v>-1.0080645161290322E-3</v>
      </c>
      <c r="N409" s="9" t="str">
        <f t="shared" si="96"/>
        <v/>
      </c>
    </row>
    <row r="410" spans="1:14" x14ac:dyDescent="0.2">
      <c r="A410" s="28"/>
      <c r="B410" s="7" t="s">
        <v>379</v>
      </c>
      <c r="C410" s="8">
        <v>10</v>
      </c>
      <c r="D410" s="8">
        <v>2</v>
      </c>
      <c r="E410" s="8">
        <v>10</v>
      </c>
      <c r="F410" s="8">
        <v>4</v>
      </c>
      <c r="G410" s="9">
        <f t="shared" si="91"/>
        <v>1.0080645161290322E-2</v>
      </c>
      <c r="H410" s="9">
        <f t="shared" si="92"/>
        <v>1.2128562765312311E-3</v>
      </c>
      <c r="I410" s="9">
        <f t="shared" si="93"/>
        <v>6.0901339829476245E-3</v>
      </c>
      <c r="J410" s="9">
        <f t="shared" si="94"/>
        <v>2.3001725129384704E-3</v>
      </c>
      <c r="K410" s="9">
        <f t="shared" si="97"/>
        <v>0</v>
      </c>
      <c r="L410" s="9">
        <f t="shared" si="98"/>
        <v>1</v>
      </c>
      <c r="M410" s="9">
        <f t="shared" si="95"/>
        <v>0</v>
      </c>
      <c r="N410" s="9">
        <f t="shared" si="96"/>
        <v>1.2128562765312311E-3</v>
      </c>
    </row>
    <row r="411" spans="1:14" x14ac:dyDescent="0.2">
      <c r="A411" s="28"/>
      <c r="B411" s="7" t="s">
        <v>380</v>
      </c>
      <c r="C411" s="8">
        <v>0</v>
      </c>
      <c r="D411" s="8">
        <v>0</v>
      </c>
      <c r="E411" s="8">
        <v>0</v>
      </c>
      <c r="F411" s="8">
        <v>0</v>
      </c>
      <c r="G411" s="9" t="str">
        <f t="shared" si="91"/>
        <v/>
      </c>
      <c r="H411" s="9" t="str">
        <f t="shared" si="92"/>
        <v/>
      </c>
      <c r="I411" s="9" t="str">
        <f t="shared" si="93"/>
        <v/>
      </c>
      <c r="J411" s="9" t="str">
        <f t="shared" si="94"/>
        <v/>
      </c>
      <c r="K411" s="9" t="str">
        <f t="shared" si="97"/>
        <v xml:space="preserve"> </v>
      </c>
      <c r="L411" s="9" t="str">
        <f t="shared" si="98"/>
        <v xml:space="preserve"> </v>
      </c>
      <c r="M411" s="9" t="str">
        <f t="shared" si="95"/>
        <v/>
      </c>
      <c r="N411" s="9" t="str">
        <f t="shared" si="96"/>
        <v/>
      </c>
    </row>
    <row r="412" spans="1:14" x14ac:dyDescent="0.2">
      <c r="A412" s="28"/>
      <c r="B412" s="7" t="s">
        <v>381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382</v>
      </c>
      <c r="C413" s="8">
        <v>16</v>
      </c>
      <c r="D413" s="8">
        <v>1</v>
      </c>
      <c r="E413" s="8">
        <v>0</v>
      </c>
      <c r="F413" s="8">
        <v>0</v>
      </c>
      <c r="G413" s="9">
        <f t="shared" si="91"/>
        <v>1.6129032258064516E-2</v>
      </c>
      <c r="H413" s="9">
        <f t="shared" si="92"/>
        <v>6.0642813826561554E-4</v>
      </c>
      <c r="I413" s="9" t="str">
        <f t="shared" si="93"/>
        <v/>
      </c>
      <c r="J413" s="9" t="str">
        <f t="shared" si="94"/>
        <v/>
      </c>
      <c r="K413" s="9">
        <f t="shared" si="97"/>
        <v>-1</v>
      </c>
      <c r="L413" s="9">
        <f t="shared" si="98"/>
        <v>-1</v>
      </c>
      <c r="M413" s="9">
        <f t="shared" si="95"/>
        <v>-1.6129032258064516E-2</v>
      </c>
      <c r="N413" s="9">
        <f t="shared" si="96"/>
        <v>-6.0642813826561554E-4</v>
      </c>
    </row>
    <row r="414" spans="1:14" x14ac:dyDescent="0.2">
      <c r="A414" s="28"/>
      <c r="B414" s="7" t="s">
        <v>383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384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385</v>
      </c>
      <c r="C416" s="8">
        <v>0</v>
      </c>
      <c r="D416" s="8">
        <v>0</v>
      </c>
      <c r="E416" s="8">
        <v>0</v>
      </c>
      <c r="F416" s="8">
        <v>0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 t="str">
        <f t="shared" si="94"/>
        <v/>
      </c>
      <c r="K416" s="9" t="str">
        <f t="shared" si="97"/>
        <v xml:space="preserve"> </v>
      </c>
      <c r="L416" s="9" t="str">
        <f t="shared" si="98"/>
        <v xml:space="preserve"> 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 t="s">
        <v>670</v>
      </c>
      <c r="B417" s="7" t="s">
        <v>386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 t="s">
        <v>670</v>
      </c>
      <c r="B418" s="7" t="s">
        <v>387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388</v>
      </c>
      <c r="C419" s="8">
        <v>121</v>
      </c>
      <c r="D419" s="8">
        <v>80</v>
      </c>
      <c r="E419" s="8">
        <v>106</v>
      </c>
      <c r="F419" s="8">
        <v>68</v>
      </c>
      <c r="G419" s="9">
        <f t="shared" si="91"/>
        <v>0.12197580645161291</v>
      </c>
      <c r="H419" s="9">
        <f t="shared" si="92"/>
        <v>4.8514251061249243E-2</v>
      </c>
      <c r="I419" s="9">
        <f t="shared" si="93"/>
        <v>6.4555420219244819E-2</v>
      </c>
      <c r="J419" s="9">
        <f t="shared" si="94"/>
        <v>3.9102932719953999E-2</v>
      </c>
      <c r="K419" s="9">
        <f t="shared" si="97"/>
        <v>-0.12396694214876033</v>
      </c>
      <c r="L419" s="9">
        <f t="shared" si="98"/>
        <v>-0.15</v>
      </c>
      <c r="M419" s="9">
        <f t="shared" si="95"/>
        <v>-1.5120967741935484E-2</v>
      </c>
      <c r="N419" s="9">
        <f t="shared" si="96"/>
        <v>-7.2771376591873865E-3</v>
      </c>
    </row>
    <row r="420" spans="1:14" x14ac:dyDescent="0.2">
      <c r="A420" s="28"/>
      <c r="B420" s="7" t="s">
        <v>389</v>
      </c>
      <c r="C420" s="8">
        <v>0</v>
      </c>
      <c r="D420" s="8">
        <v>3</v>
      </c>
      <c r="E420" s="8">
        <v>0</v>
      </c>
      <c r="F420" s="8">
        <v>0</v>
      </c>
      <c r="G420" s="9" t="str">
        <f t="shared" si="91"/>
        <v/>
      </c>
      <c r="H420" s="9">
        <f t="shared" si="92"/>
        <v>1.8192844147968466E-3</v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>
        <f t="shared" si="98"/>
        <v>-1</v>
      </c>
      <c r="M420" s="9" t="str">
        <f t="shared" si="95"/>
        <v/>
      </c>
      <c r="N420" s="9">
        <f t="shared" si="96"/>
        <v>-1.8192844147968466E-3</v>
      </c>
    </row>
    <row r="421" spans="1:14" x14ac:dyDescent="0.2">
      <c r="A421" s="28"/>
      <c r="B421" s="7" t="s">
        <v>390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391</v>
      </c>
      <c r="C422" s="8">
        <v>35</v>
      </c>
      <c r="D422" s="8">
        <v>18</v>
      </c>
      <c r="E422" s="8">
        <v>26</v>
      </c>
      <c r="F422" s="8">
        <v>12</v>
      </c>
      <c r="G422" s="9">
        <f t="shared" si="91"/>
        <v>3.5282258064516132E-2</v>
      </c>
      <c r="H422" s="9">
        <f t="shared" si="92"/>
        <v>1.0915706488781079E-2</v>
      </c>
      <c r="I422" s="9">
        <f t="shared" si="93"/>
        <v>1.5834348355663823E-2</v>
      </c>
      <c r="J422" s="9">
        <f t="shared" si="94"/>
        <v>6.9005175388154108E-3</v>
      </c>
      <c r="K422" s="9">
        <f t="shared" si="97"/>
        <v>-0.25714285714285712</v>
      </c>
      <c r="L422" s="9">
        <f t="shared" si="98"/>
        <v>-0.33333333333333331</v>
      </c>
      <c r="M422" s="9">
        <f t="shared" si="95"/>
        <v>-9.0725806451612909E-3</v>
      </c>
      <c r="N422" s="9">
        <f t="shared" si="96"/>
        <v>-3.6385688295936928E-3</v>
      </c>
    </row>
    <row r="423" spans="1:14" x14ac:dyDescent="0.2">
      <c r="A423" s="28"/>
      <c r="B423" s="7" t="s">
        <v>392</v>
      </c>
      <c r="C423" s="8">
        <v>193</v>
      </c>
      <c r="D423" s="8">
        <v>82</v>
      </c>
      <c r="E423" s="8">
        <v>49</v>
      </c>
      <c r="F423" s="8">
        <v>12</v>
      </c>
      <c r="G423" s="9">
        <f t="shared" si="91"/>
        <v>0.19455645161290322</v>
      </c>
      <c r="H423" s="9">
        <f t="shared" si="92"/>
        <v>4.972710733778047E-2</v>
      </c>
      <c r="I423" s="9">
        <f t="shared" si="93"/>
        <v>2.9841656516443361E-2</v>
      </c>
      <c r="J423" s="9">
        <f t="shared" si="94"/>
        <v>6.9005175388154108E-3</v>
      </c>
      <c r="K423" s="9">
        <f t="shared" si="97"/>
        <v>-0.74611398963730569</v>
      </c>
      <c r="L423" s="9">
        <f t="shared" si="98"/>
        <v>-0.85365853658536583</v>
      </c>
      <c r="M423" s="9">
        <f t="shared" si="95"/>
        <v>-0.14516129032258063</v>
      </c>
      <c r="N423" s="9">
        <f t="shared" si="96"/>
        <v>-4.2449969678593082E-2</v>
      </c>
    </row>
    <row r="424" spans="1:14" x14ac:dyDescent="0.2">
      <c r="A424" s="28"/>
      <c r="B424" s="7" t="s">
        <v>393</v>
      </c>
      <c r="C424" s="8">
        <v>46</v>
      </c>
      <c r="D424" s="8">
        <v>8</v>
      </c>
      <c r="E424" s="8">
        <v>24</v>
      </c>
      <c r="F424" s="8">
        <v>5</v>
      </c>
      <c r="G424" s="9">
        <f t="shared" si="91"/>
        <v>4.6370967741935484E-2</v>
      </c>
      <c r="H424" s="9">
        <f t="shared" si="92"/>
        <v>4.8514251061249243E-3</v>
      </c>
      <c r="I424" s="9">
        <f t="shared" si="93"/>
        <v>1.4616321559074299E-2</v>
      </c>
      <c r="J424" s="9">
        <f t="shared" si="94"/>
        <v>2.8752156411730881E-3</v>
      </c>
      <c r="K424" s="9">
        <f t="shared" si="97"/>
        <v>-0.47826086956521741</v>
      </c>
      <c r="L424" s="9">
        <f t="shared" si="98"/>
        <v>-0.375</v>
      </c>
      <c r="M424" s="9">
        <f t="shared" si="95"/>
        <v>-2.2177419354838711E-2</v>
      </c>
      <c r="N424" s="9">
        <f t="shared" si="96"/>
        <v>-1.8192844147968466E-3</v>
      </c>
    </row>
    <row r="425" spans="1:14" x14ac:dyDescent="0.2">
      <c r="A425" s="28"/>
      <c r="B425" s="7" t="s">
        <v>394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395</v>
      </c>
      <c r="C426" s="8">
        <v>0</v>
      </c>
      <c r="D426" s="8">
        <v>0</v>
      </c>
      <c r="E426" s="8">
        <v>2</v>
      </c>
      <c r="F426" s="8">
        <v>1</v>
      </c>
      <c r="G426" s="9" t="str">
        <f t="shared" si="91"/>
        <v/>
      </c>
      <c r="H426" s="9" t="str">
        <f t="shared" si="92"/>
        <v/>
      </c>
      <c r="I426" s="9">
        <f t="shared" si="93"/>
        <v>1.2180267965895249E-3</v>
      </c>
      <c r="J426" s="9">
        <f t="shared" si="94"/>
        <v>5.750431282346176E-4</v>
      </c>
      <c r="K426" s="9">
        <f t="shared" si="97"/>
        <v>1</v>
      </c>
      <c r="L426" s="9">
        <f t="shared" si="98"/>
        <v>1</v>
      </c>
      <c r="M426" s="9" t="str">
        <f t="shared" si="95"/>
        <v/>
      </c>
      <c r="N426" s="9" t="str">
        <f t="shared" si="96"/>
        <v/>
      </c>
    </row>
    <row r="427" spans="1:14" ht="25.5" x14ac:dyDescent="0.2">
      <c r="A427" s="28"/>
      <c r="B427" s="7" t="s">
        <v>396</v>
      </c>
      <c r="C427" s="8">
        <v>0</v>
      </c>
      <c r="D427" s="8">
        <v>0</v>
      </c>
      <c r="E427" s="8">
        <v>0</v>
      </c>
      <c r="F427" s="8">
        <v>0</v>
      </c>
      <c r="G427" s="9" t="str">
        <f t="shared" si="91"/>
        <v/>
      </c>
      <c r="H427" s="9" t="str">
        <f t="shared" si="92"/>
        <v/>
      </c>
      <c r="I427" s="9" t="str">
        <f t="shared" si="93"/>
        <v/>
      </c>
      <c r="J427" s="9" t="str">
        <f t="shared" si="94"/>
        <v/>
      </c>
      <c r="K427" s="9" t="str">
        <f t="shared" si="97"/>
        <v xml:space="preserve"> </v>
      </c>
      <c r="L427" s="9" t="str">
        <f t="shared" si="98"/>
        <v xml:space="preserve"> </v>
      </c>
      <c r="M427" s="9" t="str">
        <f t="shared" si="95"/>
        <v/>
      </c>
      <c r="N427" s="9" t="str">
        <f t="shared" si="96"/>
        <v/>
      </c>
    </row>
    <row r="428" spans="1:14" x14ac:dyDescent="0.2">
      <c r="A428" s="28"/>
      <c r="B428" s="7" t="s">
        <v>397</v>
      </c>
      <c r="C428" s="8">
        <v>3</v>
      </c>
      <c r="D428" s="8">
        <v>3</v>
      </c>
      <c r="E428" s="8">
        <v>1</v>
      </c>
      <c r="F428" s="8">
        <v>3</v>
      </c>
      <c r="G428" s="9">
        <f t="shared" si="91"/>
        <v>3.0241935483870967E-3</v>
      </c>
      <c r="H428" s="9">
        <f t="shared" si="92"/>
        <v>1.8192844147968466E-3</v>
      </c>
      <c r="I428" s="9">
        <f t="shared" si="93"/>
        <v>6.0901339829476245E-4</v>
      </c>
      <c r="J428" s="9">
        <f t="shared" si="94"/>
        <v>1.7251293847038527E-3</v>
      </c>
      <c r="K428" s="9">
        <f t="shared" si="97"/>
        <v>-0.66666666666666663</v>
      </c>
      <c r="L428" s="9">
        <f t="shared" si="98"/>
        <v>0</v>
      </c>
      <c r="M428" s="9">
        <f t="shared" si="95"/>
        <v>-2.0161290322580645E-3</v>
      </c>
      <c r="N428" s="9">
        <f t="shared" si="96"/>
        <v>0</v>
      </c>
    </row>
    <row r="429" spans="1:14" x14ac:dyDescent="0.2">
      <c r="A429" s="28"/>
      <c r="B429" s="7" t="s">
        <v>398</v>
      </c>
      <c r="C429" s="8">
        <v>0</v>
      </c>
      <c r="D429" s="8">
        <v>0</v>
      </c>
      <c r="E429" s="8">
        <v>0</v>
      </c>
      <c r="F429" s="8">
        <v>0</v>
      </c>
      <c r="G429" s="9" t="str">
        <f t="shared" si="91"/>
        <v/>
      </c>
      <c r="H429" s="9" t="str">
        <f t="shared" si="92"/>
        <v/>
      </c>
      <c r="I429" s="9" t="str">
        <f t="shared" si="93"/>
        <v/>
      </c>
      <c r="J429" s="9" t="str">
        <f t="shared" si="94"/>
        <v/>
      </c>
      <c r="K429" s="9" t="str">
        <f t="shared" si="97"/>
        <v xml:space="preserve"> </v>
      </c>
      <c r="L429" s="9" t="str">
        <f t="shared" si="98"/>
        <v xml:space="preserve"> </v>
      </c>
      <c r="M429" s="9" t="str">
        <f t="shared" si="95"/>
        <v/>
      </c>
      <c r="N429" s="9" t="str">
        <f t="shared" si="96"/>
        <v/>
      </c>
    </row>
    <row r="430" spans="1:14" x14ac:dyDescent="0.2">
      <c r="A430" s="28"/>
      <c r="B430" s="7" t="s">
        <v>399</v>
      </c>
      <c r="C430" s="8">
        <v>0</v>
      </c>
      <c r="D430" s="8">
        <v>0</v>
      </c>
      <c r="E430" s="8">
        <v>1</v>
      </c>
      <c r="F430" s="8">
        <v>0</v>
      </c>
      <c r="G430" s="9" t="str">
        <f t="shared" si="91"/>
        <v/>
      </c>
      <c r="H430" s="9" t="str">
        <f t="shared" si="92"/>
        <v/>
      </c>
      <c r="I430" s="9">
        <f t="shared" si="93"/>
        <v>6.0901339829476245E-4</v>
      </c>
      <c r="J430" s="9" t="str">
        <f t="shared" si="94"/>
        <v/>
      </c>
      <c r="K430" s="9">
        <f t="shared" si="97"/>
        <v>1</v>
      </c>
      <c r="L430" s="9" t="str">
        <f t="shared" si="98"/>
        <v xml:space="preserve"> </v>
      </c>
      <c r="M430" s="9" t="str">
        <f t="shared" si="95"/>
        <v/>
      </c>
      <c r="N430" s="9" t="str">
        <f t="shared" si="96"/>
        <v/>
      </c>
    </row>
    <row r="431" spans="1:14" x14ac:dyDescent="0.2">
      <c r="A431" s="28"/>
      <c r="B431" s="7" t="s">
        <v>400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401</v>
      </c>
      <c r="C432" s="8">
        <v>0</v>
      </c>
      <c r="D432" s="8">
        <v>0</v>
      </c>
      <c r="E432" s="8">
        <v>0</v>
      </c>
      <c r="F432" s="8">
        <v>0</v>
      </c>
      <c r="G432" s="9" t="str">
        <f t="shared" si="91"/>
        <v/>
      </c>
      <c r="H432" s="9" t="str">
        <f t="shared" si="92"/>
        <v/>
      </c>
      <c r="I432" s="9" t="str">
        <f t="shared" si="93"/>
        <v/>
      </c>
      <c r="J432" s="9" t="str">
        <f t="shared" si="94"/>
        <v/>
      </c>
      <c r="K432" s="9" t="str">
        <f t="shared" si="97"/>
        <v xml:space="preserve"> </v>
      </c>
      <c r="L432" s="9" t="str">
        <f t="shared" si="98"/>
        <v xml:space="preserve"> 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402</v>
      </c>
      <c r="C433" s="8">
        <v>0</v>
      </c>
      <c r="D433" s="8">
        <v>4</v>
      </c>
      <c r="E433" s="8">
        <v>0</v>
      </c>
      <c r="F433" s="8">
        <v>8</v>
      </c>
      <c r="G433" s="9" t="str">
        <f t="shared" si="91"/>
        <v/>
      </c>
      <c r="H433" s="9">
        <f t="shared" si="92"/>
        <v>2.4257125530624622E-3</v>
      </c>
      <c r="I433" s="9" t="str">
        <f t="shared" si="93"/>
        <v/>
      </c>
      <c r="J433" s="9">
        <f t="shared" si="94"/>
        <v>4.6003450258769408E-3</v>
      </c>
      <c r="K433" s="9" t="str">
        <f t="shared" si="97"/>
        <v xml:space="preserve"> </v>
      </c>
      <c r="L433" s="9">
        <f t="shared" si="98"/>
        <v>1</v>
      </c>
      <c r="M433" s="9" t="str">
        <f t="shared" si="95"/>
        <v/>
      </c>
      <c r="N433" s="9">
        <f t="shared" si="96"/>
        <v>2.4257125530624622E-3</v>
      </c>
    </row>
    <row r="434" spans="1:14" x14ac:dyDescent="0.2">
      <c r="A434" s="28"/>
      <c r="B434" s="7" t="s">
        <v>403</v>
      </c>
      <c r="C434" s="8">
        <v>1</v>
      </c>
      <c r="D434" s="8">
        <v>7</v>
      </c>
      <c r="E434" s="8">
        <v>3</v>
      </c>
      <c r="F434" s="8">
        <v>11</v>
      </c>
      <c r="G434" s="9">
        <f t="shared" si="91"/>
        <v>1.0080645161290322E-3</v>
      </c>
      <c r="H434" s="9">
        <f t="shared" si="92"/>
        <v>4.2449969678593083E-3</v>
      </c>
      <c r="I434" s="9">
        <f t="shared" si="93"/>
        <v>1.8270401948842874E-3</v>
      </c>
      <c r="J434" s="9">
        <f t="shared" si="94"/>
        <v>6.3254744105807935E-3</v>
      </c>
      <c r="K434" s="9">
        <f t="shared" si="97"/>
        <v>2</v>
      </c>
      <c r="L434" s="9">
        <f t="shared" si="98"/>
        <v>0.5714285714285714</v>
      </c>
      <c r="M434" s="9">
        <f t="shared" si="95"/>
        <v>2.0161290322580645E-3</v>
      </c>
      <c r="N434" s="9">
        <f t="shared" si="96"/>
        <v>2.4257125530624617E-3</v>
      </c>
    </row>
    <row r="435" spans="1:14" x14ac:dyDescent="0.2">
      <c r="A435" s="28"/>
      <c r="B435" s="7" t="s">
        <v>404</v>
      </c>
      <c r="C435" s="8">
        <v>27</v>
      </c>
      <c r="D435" s="8">
        <v>38</v>
      </c>
      <c r="E435" s="8">
        <v>11</v>
      </c>
      <c r="F435" s="8">
        <v>12</v>
      </c>
      <c r="G435" s="9">
        <f t="shared" ref="G435:G498" si="99">+IF(C435=0,"",C435/C$371)</f>
        <v>2.7217741935483871E-2</v>
      </c>
      <c r="H435" s="9">
        <f t="shared" ref="H435:H498" si="100">+IF(D435=0,"",D435/D$371)</f>
        <v>2.3044269254093391E-2</v>
      </c>
      <c r="I435" s="9">
        <f t="shared" ref="I435:I498" si="101">+IF(E435=0,"",E435/E$371)</f>
        <v>6.6991473812423874E-3</v>
      </c>
      <c r="J435" s="9">
        <f t="shared" ref="J435:J498" si="102">+IF(F435=0,"",F435/F$371)</f>
        <v>6.9005175388154108E-3</v>
      </c>
      <c r="K435" s="9">
        <f t="shared" si="97"/>
        <v>-0.59259259259259256</v>
      </c>
      <c r="L435" s="9">
        <f t="shared" si="98"/>
        <v>-0.68421052631578949</v>
      </c>
      <c r="M435" s="9">
        <f t="shared" ref="M435:M498" si="103">+IF(OR(AND(G435=""),(K435="")),"",G435*K435)</f>
        <v>-1.6129032258064516E-2</v>
      </c>
      <c r="N435" s="9">
        <f t="shared" ref="N435:N498" si="104">+IF(OR(AND(H435=""),(L435="")),"",H435*L435)</f>
        <v>-1.5767131594906007E-2</v>
      </c>
    </row>
    <row r="436" spans="1:14" x14ac:dyDescent="0.2">
      <c r="A436" s="28"/>
      <c r="B436" s="7" t="s">
        <v>405</v>
      </c>
      <c r="C436" s="8">
        <v>1</v>
      </c>
      <c r="D436" s="8">
        <v>7</v>
      </c>
      <c r="E436" s="8">
        <v>0</v>
      </c>
      <c r="F436" s="8">
        <v>6</v>
      </c>
      <c r="G436" s="9">
        <f t="shared" si="99"/>
        <v>1.0080645161290322E-3</v>
      </c>
      <c r="H436" s="9">
        <f t="shared" si="100"/>
        <v>4.2449969678593083E-3</v>
      </c>
      <c r="I436" s="9" t="str">
        <f t="shared" si="101"/>
        <v/>
      </c>
      <c r="J436" s="9">
        <f t="shared" si="102"/>
        <v>3.4502587694077054E-3</v>
      </c>
      <c r="K436" s="9">
        <f t="shared" ref="K436:K499" si="105">+IF(AND(C436=0,E436=0)," ",IF(C436=0,1,IF(E436=0,-1,(E436-C436)/C436)))</f>
        <v>-1</v>
      </c>
      <c r="L436" s="9">
        <f t="shared" ref="L436:L499" si="106">+IF(AND(D436=0,F436=0)," ",IF(D436=0,1,IF(F436=0,-1,(F436-D436)/D436)))</f>
        <v>-0.14285714285714285</v>
      </c>
      <c r="M436" s="9">
        <f t="shared" si="103"/>
        <v>-1.0080645161290322E-3</v>
      </c>
      <c r="N436" s="9">
        <f t="shared" si="104"/>
        <v>-6.0642813826561543E-4</v>
      </c>
    </row>
    <row r="437" spans="1:14" x14ac:dyDescent="0.2">
      <c r="A437" s="28"/>
      <c r="B437" s="7" t="s">
        <v>406</v>
      </c>
      <c r="C437" s="8">
        <v>4</v>
      </c>
      <c r="D437" s="8">
        <v>13</v>
      </c>
      <c r="E437" s="8">
        <v>3</v>
      </c>
      <c r="F437" s="8">
        <v>13</v>
      </c>
      <c r="G437" s="9">
        <f t="shared" si="99"/>
        <v>4.0322580645161289E-3</v>
      </c>
      <c r="H437" s="9">
        <f t="shared" si="100"/>
        <v>7.8835657974530016E-3</v>
      </c>
      <c r="I437" s="9">
        <f t="shared" si="101"/>
        <v>1.8270401948842874E-3</v>
      </c>
      <c r="J437" s="9">
        <f t="shared" si="102"/>
        <v>7.4755606670500289E-3</v>
      </c>
      <c r="K437" s="9">
        <f t="shared" si="105"/>
        <v>-0.25</v>
      </c>
      <c r="L437" s="9">
        <f t="shared" si="106"/>
        <v>0</v>
      </c>
      <c r="M437" s="9">
        <f t="shared" si="103"/>
        <v>-1.0080645161290322E-3</v>
      </c>
      <c r="N437" s="9">
        <f t="shared" si="104"/>
        <v>0</v>
      </c>
    </row>
    <row r="438" spans="1:14" x14ac:dyDescent="0.2">
      <c r="A438" s="28"/>
      <c r="B438" s="7" t="s">
        <v>407</v>
      </c>
      <c r="C438" s="8">
        <v>0</v>
      </c>
      <c r="D438" s="8">
        <v>0</v>
      </c>
      <c r="E438" s="8">
        <v>1</v>
      </c>
      <c r="F438" s="8">
        <v>0</v>
      </c>
      <c r="G438" s="9" t="str">
        <f t="shared" si="99"/>
        <v/>
      </c>
      <c r="H438" s="9" t="str">
        <f t="shared" si="100"/>
        <v/>
      </c>
      <c r="I438" s="9">
        <f t="shared" si="101"/>
        <v>6.0901339829476245E-4</v>
      </c>
      <c r="J438" s="9" t="str">
        <f t="shared" si="102"/>
        <v/>
      </c>
      <c r="K438" s="9">
        <f t="shared" si="105"/>
        <v>1</v>
      </c>
      <c r="L438" s="9" t="str">
        <f t="shared" si="106"/>
        <v xml:space="preserve"> </v>
      </c>
      <c r="M438" s="9" t="str">
        <f t="shared" si="103"/>
        <v/>
      </c>
      <c r="N438" s="9" t="str">
        <f t="shared" si="104"/>
        <v/>
      </c>
    </row>
    <row r="439" spans="1:14" x14ac:dyDescent="0.2">
      <c r="A439" s="28" t="s">
        <v>670</v>
      </c>
      <c r="B439" s="7" t="s">
        <v>408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409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410</v>
      </c>
      <c r="C441" s="8">
        <v>0</v>
      </c>
      <c r="D441" s="8">
        <v>0</v>
      </c>
      <c r="E441" s="8">
        <v>0</v>
      </c>
      <c r="F441" s="8">
        <v>0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411</v>
      </c>
      <c r="C442" s="8">
        <v>0</v>
      </c>
      <c r="D442" s="8">
        <v>0</v>
      </c>
      <c r="E442" s="8">
        <v>1</v>
      </c>
      <c r="F442" s="8">
        <v>0</v>
      </c>
      <c r="G442" s="9" t="str">
        <f t="shared" si="99"/>
        <v/>
      </c>
      <c r="H442" s="9" t="str">
        <f t="shared" si="100"/>
        <v/>
      </c>
      <c r="I442" s="9">
        <f t="shared" si="101"/>
        <v>6.0901339829476245E-4</v>
      </c>
      <c r="J442" s="9" t="str">
        <f t="shared" si="102"/>
        <v/>
      </c>
      <c r="K442" s="9">
        <f t="shared" si="105"/>
        <v>1</v>
      </c>
      <c r="L442" s="9" t="str">
        <f t="shared" si="106"/>
        <v xml:space="preserve"> </v>
      </c>
      <c r="M442" s="9" t="str">
        <f t="shared" si="103"/>
        <v/>
      </c>
      <c r="N442" s="9" t="str">
        <f t="shared" si="104"/>
        <v/>
      </c>
    </row>
    <row r="443" spans="1:14" x14ac:dyDescent="0.2">
      <c r="A443" s="28"/>
      <c r="B443" s="7" t="s">
        <v>412</v>
      </c>
      <c r="C443" s="8">
        <v>0</v>
      </c>
      <c r="D443" s="8">
        <v>0</v>
      </c>
      <c r="E443" s="8">
        <v>0</v>
      </c>
      <c r="F443" s="8">
        <v>0</v>
      </c>
      <c r="G443" s="9" t="str">
        <f t="shared" si="99"/>
        <v/>
      </c>
      <c r="H443" s="9" t="str">
        <f t="shared" si="100"/>
        <v/>
      </c>
      <c r="I443" s="9" t="str">
        <f t="shared" si="101"/>
        <v/>
      </c>
      <c r="J443" s="9" t="str">
        <f t="shared" si="102"/>
        <v/>
      </c>
      <c r="K443" s="9" t="str">
        <f t="shared" si="105"/>
        <v xml:space="preserve"> </v>
      </c>
      <c r="L443" s="9" t="str">
        <f t="shared" si="106"/>
        <v xml:space="preserve"> </v>
      </c>
      <c r="M443" s="9" t="str">
        <f t="shared" si="103"/>
        <v/>
      </c>
      <c r="N443" s="9" t="str">
        <f t="shared" si="104"/>
        <v/>
      </c>
    </row>
    <row r="444" spans="1:14" x14ac:dyDescent="0.2">
      <c r="A444" s="28"/>
      <c r="B444" s="7" t="s">
        <v>413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414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415</v>
      </c>
      <c r="C446" s="8">
        <v>3</v>
      </c>
      <c r="D446" s="8">
        <v>33</v>
      </c>
      <c r="E446" s="8">
        <v>1</v>
      </c>
      <c r="F446" s="8">
        <v>18</v>
      </c>
      <c r="G446" s="9">
        <f t="shared" si="99"/>
        <v>3.0241935483870967E-3</v>
      </c>
      <c r="H446" s="9">
        <f t="shared" si="100"/>
        <v>2.0012128562765311E-2</v>
      </c>
      <c r="I446" s="9">
        <f t="shared" si="101"/>
        <v>6.0901339829476245E-4</v>
      </c>
      <c r="J446" s="9">
        <f t="shared" si="102"/>
        <v>1.0350776308223116E-2</v>
      </c>
      <c r="K446" s="9">
        <f t="shared" si="105"/>
        <v>-0.66666666666666663</v>
      </c>
      <c r="L446" s="9">
        <f t="shared" si="106"/>
        <v>-0.45454545454545453</v>
      </c>
      <c r="M446" s="9">
        <f t="shared" si="103"/>
        <v>-2.0161290322580645E-3</v>
      </c>
      <c r="N446" s="9">
        <f t="shared" si="104"/>
        <v>-9.0964220739842318E-3</v>
      </c>
    </row>
    <row r="447" spans="1:14" ht="22.5" customHeight="1" x14ac:dyDescent="0.2">
      <c r="A447" s="28"/>
      <c r="B447" s="7" t="s">
        <v>416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417</v>
      </c>
      <c r="C448" s="8">
        <v>1</v>
      </c>
      <c r="D448" s="8">
        <v>2</v>
      </c>
      <c r="E448" s="8">
        <v>0</v>
      </c>
      <c r="F448" s="8">
        <v>0</v>
      </c>
      <c r="G448" s="9">
        <f t="shared" si="99"/>
        <v>1.0080645161290322E-3</v>
      </c>
      <c r="H448" s="9">
        <f t="shared" si="100"/>
        <v>1.2128562765312311E-3</v>
      </c>
      <c r="I448" s="9" t="str">
        <f t="shared" si="101"/>
        <v/>
      </c>
      <c r="J448" s="9" t="str">
        <f t="shared" si="102"/>
        <v/>
      </c>
      <c r="K448" s="9">
        <f t="shared" si="105"/>
        <v>-1</v>
      </c>
      <c r="L448" s="9">
        <f t="shared" si="106"/>
        <v>-1</v>
      </c>
      <c r="M448" s="9">
        <f t="shared" si="103"/>
        <v>-1.0080645161290322E-3</v>
      </c>
      <c r="N448" s="9">
        <f t="shared" si="104"/>
        <v>-1.2128562765312311E-3</v>
      </c>
    </row>
    <row r="449" spans="1:14" x14ac:dyDescent="0.2">
      <c r="A449" s="28"/>
      <c r="B449" s="7" t="s">
        <v>418</v>
      </c>
      <c r="C449" s="8">
        <v>0</v>
      </c>
      <c r="D449" s="8">
        <v>0</v>
      </c>
      <c r="E449" s="8">
        <v>1</v>
      </c>
      <c r="F449" s="8">
        <v>0</v>
      </c>
      <c r="G449" s="9" t="str">
        <f t="shared" si="99"/>
        <v/>
      </c>
      <c r="H449" s="9" t="str">
        <f t="shared" si="100"/>
        <v/>
      </c>
      <c r="I449" s="9">
        <f t="shared" si="101"/>
        <v>6.0901339829476245E-4</v>
      </c>
      <c r="J449" s="9" t="str">
        <f t="shared" si="102"/>
        <v/>
      </c>
      <c r="K449" s="9">
        <f t="shared" si="105"/>
        <v>1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419</v>
      </c>
      <c r="C450" s="8">
        <v>2</v>
      </c>
      <c r="D450" s="8">
        <v>1</v>
      </c>
      <c r="E450" s="8">
        <v>0</v>
      </c>
      <c r="F450" s="8">
        <v>3</v>
      </c>
      <c r="G450" s="9">
        <f t="shared" si="99"/>
        <v>2.0161290322580645E-3</v>
      </c>
      <c r="H450" s="9">
        <f t="shared" si="100"/>
        <v>6.0642813826561554E-4</v>
      </c>
      <c r="I450" s="9" t="str">
        <f t="shared" si="101"/>
        <v/>
      </c>
      <c r="J450" s="9">
        <f t="shared" si="102"/>
        <v>1.7251293847038527E-3</v>
      </c>
      <c r="K450" s="9">
        <f t="shared" si="105"/>
        <v>-1</v>
      </c>
      <c r="L450" s="9">
        <f t="shared" si="106"/>
        <v>2</v>
      </c>
      <c r="M450" s="9">
        <f t="shared" si="103"/>
        <v>-2.0161290322580645E-3</v>
      </c>
      <c r="N450" s="9">
        <f t="shared" si="104"/>
        <v>1.2128562765312311E-3</v>
      </c>
    </row>
    <row r="451" spans="1:14" x14ac:dyDescent="0.2">
      <c r="A451" s="28"/>
      <c r="B451" s="7" t="s">
        <v>420</v>
      </c>
      <c r="C451" s="8">
        <v>0</v>
      </c>
      <c r="D451" s="8">
        <v>0</v>
      </c>
      <c r="E451" s="8">
        <v>0</v>
      </c>
      <c r="F451" s="8">
        <v>0</v>
      </c>
      <c r="G451" s="9" t="str">
        <f t="shared" si="99"/>
        <v/>
      </c>
      <c r="H451" s="9" t="str">
        <f t="shared" si="100"/>
        <v/>
      </c>
      <c r="I451" s="9" t="str">
        <f t="shared" si="101"/>
        <v/>
      </c>
      <c r="J451" s="9" t="str">
        <f t="shared" si="102"/>
        <v/>
      </c>
      <c r="K451" s="9" t="str">
        <f t="shared" si="105"/>
        <v xml:space="preserve"> </v>
      </c>
      <c r="L451" s="9" t="str">
        <f t="shared" si="106"/>
        <v xml:space="preserve"> </v>
      </c>
      <c r="M451" s="9" t="str">
        <f t="shared" si="103"/>
        <v/>
      </c>
      <c r="N451" s="9" t="str">
        <f t="shared" si="104"/>
        <v/>
      </c>
    </row>
    <row r="452" spans="1:14" x14ac:dyDescent="0.2">
      <c r="A452" s="28"/>
      <c r="B452" s="7" t="s">
        <v>421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422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423</v>
      </c>
      <c r="C454" s="8">
        <v>1</v>
      </c>
      <c r="D454" s="8">
        <v>0</v>
      </c>
      <c r="E454" s="8">
        <v>2</v>
      </c>
      <c r="F454" s="8">
        <v>0</v>
      </c>
      <c r="G454" s="9">
        <f t="shared" si="99"/>
        <v>1.0080645161290322E-3</v>
      </c>
      <c r="H454" s="9" t="str">
        <f t="shared" si="100"/>
        <v/>
      </c>
      <c r="I454" s="9">
        <f t="shared" si="101"/>
        <v>1.2180267965895249E-3</v>
      </c>
      <c r="J454" s="9" t="str">
        <f t="shared" si="102"/>
        <v/>
      </c>
      <c r="K454" s="9">
        <f t="shared" si="105"/>
        <v>1</v>
      </c>
      <c r="L454" s="9" t="str">
        <f t="shared" si="106"/>
        <v xml:space="preserve"> </v>
      </c>
      <c r="M454" s="9">
        <f t="shared" si="103"/>
        <v>1.0080645161290322E-3</v>
      </c>
      <c r="N454" s="9" t="str">
        <f t="shared" si="104"/>
        <v/>
      </c>
    </row>
    <row r="455" spans="1:14" x14ac:dyDescent="0.2">
      <c r="A455" s="28"/>
      <c r="B455" s="7" t="s">
        <v>424</v>
      </c>
      <c r="C455" s="8">
        <v>3</v>
      </c>
      <c r="D455" s="8">
        <v>0</v>
      </c>
      <c r="E455" s="8">
        <v>0</v>
      </c>
      <c r="F455" s="8">
        <v>0</v>
      </c>
      <c r="G455" s="9">
        <f t="shared" si="99"/>
        <v>3.0241935483870967E-3</v>
      </c>
      <c r="H455" s="9" t="str">
        <f t="shared" si="100"/>
        <v/>
      </c>
      <c r="I455" s="9" t="str">
        <f t="shared" si="101"/>
        <v/>
      </c>
      <c r="J455" s="9" t="str">
        <f t="shared" si="102"/>
        <v/>
      </c>
      <c r="K455" s="9">
        <f t="shared" si="105"/>
        <v>-1</v>
      </c>
      <c r="L455" s="9" t="str">
        <f t="shared" si="106"/>
        <v xml:space="preserve"> </v>
      </c>
      <c r="M455" s="9">
        <f t="shared" si="103"/>
        <v>-3.0241935483870967E-3</v>
      </c>
      <c r="N455" s="9" t="str">
        <f t="shared" si="104"/>
        <v/>
      </c>
    </row>
    <row r="456" spans="1:14" x14ac:dyDescent="0.2">
      <c r="A456" s="28"/>
      <c r="B456" s="7" t="s">
        <v>425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426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427</v>
      </c>
      <c r="C458" s="8">
        <v>0</v>
      </c>
      <c r="D458" s="8">
        <v>0</v>
      </c>
      <c r="E458" s="8">
        <v>0</v>
      </c>
      <c r="F458" s="8">
        <v>0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 t="str">
        <f t="shared" si="106"/>
        <v xml:space="preserve"> 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428</v>
      </c>
      <c r="C459" s="8">
        <v>0</v>
      </c>
      <c r="D459" s="8">
        <v>7</v>
      </c>
      <c r="E459" s="8">
        <v>0</v>
      </c>
      <c r="F459" s="8">
        <v>0</v>
      </c>
      <c r="G459" s="9" t="str">
        <f t="shared" si="99"/>
        <v/>
      </c>
      <c r="H459" s="9">
        <f t="shared" si="100"/>
        <v>4.2449969678593083E-3</v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>
        <f t="shared" si="106"/>
        <v>-1</v>
      </c>
      <c r="M459" s="9" t="str">
        <f t="shared" si="103"/>
        <v/>
      </c>
      <c r="N459" s="9">
        <f t="shared" si="104"/>
        <v>-4.2449969678593083E-3</v>
      </c>
    </row>
    <row r="460" spans="1:14" ht="25.5" x14ac:dyDescent="0.2">
      <c r="A460" s="28"/>
      <c r="B460" s="7" t="s">
        <v>429</v>
      </c>
      <c r="C460" s="8">
        <v>1</v>
      </c>
      <c r="D460" s="8">
        <v>13</v>
      </c>
      <c r="E460" s="8">
        <v>0</v>
      </c>
      <c r="F460" s="8">
        <v>3</v>
      </c>
      <c r="G460" s="9">
        <f t="shared" si="99"/>
        <v>1.0080645161290322E-3</v>
      </c>
      <c r="H460" s="9">
        <f t="shared" si="100"/>
        <v>7.8835657974530016E-3</v>
      </c>
      <c r="I460" s="9" t="str">
        <f t="shared" si="101"/>
        <v/>
      </c>
      <c r="J460" s="9">
        <f t="shared" si="102"/>
        <v>1.7251293847038527E-3</v>
      </c>
      <c r="K460" s="9">
        <f t="shared" si="105"/>
        <v>-1</v>
      </c>
      <c r="L460" s="9">
        <f t="shared" si="106"/>
        <v>-0.76923076923076927</v>
      </c>
      <c r="M460" s="9">
        <f t="shared" si="103"/>
        <v>-1.0080645161290322E-3</v>
      </c>
      <c r="N460" s="9">
        <f t="shared" si="104"/>
        <v>-6.0642813826561554E-3</v>
      </c>
    </row>
    <row r="461" spans="1:14" x14ac:dyDescent="0.2">
      <c r="A461" s="28"/>
      <c r="B461" s="7" t="s">
        <v>430</v>
      </c>
      <c r="C461" s="8">
        <v>7</v>
      </c>
      <c r="D461" s="8">
        <v>289</v>
      </c>
      <c r="E461" s="8">
        <v>1</v>
      </c>
      <c r="F461" s="8">
        <v>50</v>
      </c>
      <c r="G461" s="9">
        <f t="shared" si="99"/>
        <v>7.0564516129032256E-3</v>
      </c>
      <c r="H461" s="9">
        <f t="shared" si="100"/>
        <v>0.17525773195876287</v>
      </c>
      <c r="I461" s="9">
        <f t="shared" si="101"/>
        <v>6.0901339829476245E-4</v>
      </c>
      <c r="J461" s="9">
        <f t="shared" si="102"/>
        <v>2.8752156411730879E-2</v>
      </c>
      <c r="K461" s="9">
        <f t="shared" si="105"/>
        <v>-0.8571428571428571</v>
      </c>
      <c r="L461" s="9">
        <f t="shared" si="106"/>
        <v>-0.82698961937716264</v>
      </c>
      <c r="M461" s="9">
        <f t="shared" si="103"/>
        <v>-6.0483870967741934E-3</v>
      </c>
      <c r="N461" s="9">
        <f t="shared" si="104"/>
        <v>-0.1449363250454821</v>
      </c>
    </row>
    <row r="462" spans="1:14" ht="25.5" x14ac:dyDescent="0.2">
      <c r="A462" s="28"/>
      <c r="B462" s="7" t="s">
        <v>431</v>
      </c>
      <c r="C462" s="8">
        <v>0</v>
      </c>
      <c r="D462" s="8">
        <v>0</v>
      </c>
      <c r="E462" s="8">
        <v>0</v>
      </c>
      <c r="F462" s="8">
        <v>0</v>
      </c>
      <c r="G462" s="9" t="str">
        <f t="shared" si="99"/>
        <v/>
      </c>
      <c r="H462" s="9" t="str">
        <f t="shared" si="100"/>
        <v/>
      </c>
      <c r="I462" s="9" t="str">
        <f t="shared" si="101"/>
        <v/>
      </c>
      <c r="J462" s="9" t="str">
        <f t="shared" si="102"/>
        <v/>
      </c>
      <c r="K462" s="9" t="str">
        <f t="shared" si="105"/>
        <v xml:space="preserve"> </v>
      </c>
      <c r="L462" s="9" t="str">
        <f t="shared" si="106"/>
        <v xml:space="preserve"> </v>
      </c>
      <c r="M462" s="9" t="str">
        <f t="shared" si="103"/>
        <v/>
      </c>
      <c r="N462" s="9" t="str">
        <f t="shared" si="104"/>
        <v/>
      </c>
    </row>
    <row r="463" spans="1:14" ht="25.5" x14ac:dyDescent="0.2">
      <c r="A463" s="28"/>
      <c r="B463" s="7" t="s">
        <v>432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433</v>
      </c>
      <c r="C464" s="8">
        <v>0</v>
      </c>
      <c r="D464" s="8">
        <v>1</v>
      </c>
      <c r="E464" s="8">
        <v>0</v>
      </c>
      <c r="F464" s="8">
        <v>0</v>
      </c>
      <c r="G464" s="9" t="str">
        <f t="shared" si="99"/>
        <v/>
      </c>
      <c r="H464" s="9">
        <f t="shared" si="100"/>
        <v>6.0642813826561554E-4</v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>
        <f t="shared" si="106"/>
        <v>-1</v>
      </c>
      <c r="M464" s="9" t="str">
        <f t="shared" si="103"/>
        <v/>
      </c>
      <c r="N464" s="9">
        <f t="shared" si="104"/>
        <v>-6.0642813826561554E-4</v>
      </c>
    </row>
    <row r="465" spans="1:14" x14ac:dyDescent="0.2">
      <c r="A465" s="28"/>
      <c r="B465" s="7" t="s">
        <v>434</v>
      </c>
      <c r="C465" s="8">
        <v>0</v>
      </c>
      <c r="D465" s="8">
        <v>0</v>
      </c>
      <c r="E465" s="8">
        <v>0</v>
      </c>
      <c r="F465" s="8">
        <v>0</v>
      </c>
      <c r="G465" s="9" t="str">
        <f t="shared" si="99"/>
        <v/>
      </c>
      <c r="H465" s="9" t="str">
        <f t="shared" si="100"/>
        <v/>
      </c>
      <c r="I465" s="9" t="str">
        <f t="shared" si="101"/>
        <v/>
      </c>
      <c r="J465" s="9" t="str">
        <f t="shared" si="102"/>
        <v/>
      </c>
      <c r="K465" s="9" t="str">
        <f t="shared" si="105"/>
        <v xml:space="preserve"> </v>
      </c>
      <c r="L465" s="9" t="str">
        <f t="shared" si="106"/>
        <v xml:space="preserve"> </v>
      </c>
      <c r="M465" s="9" t="str">
        <f t="shared" si="103"/>
        <v/>
      </c>
      <c r="N465" s="9" t="str">
        <f t="shared" si="104"/>
        <v/>
      </c>
    </row>
    <row r="466" spans="1:14" x14ac:dyDescent="0.2">
      <c r="A466" s="28"/>
      <c r="B466" s="7" t="s">
        <v>435</v>
      </c>
      <c r="C466" s="8">
        <v>0</v>
      </c>
      <c r="D466" s="8">
        <v>0</v>
      </c>
      <c r="E466" s="8">
        <v>0</v>
      </c>
      <c r="F466" s="8">
        <v>0</v>
      </c>
      <c r="G466" s="9" t="str">
        <f t="shared" si="99"/>
        <v/>
      </c>
      <c r="H466" s="9" t="str">
        <f t="shared" si="100"/>
        <v/>
      </c>
      <c r="I466" s="9" t="str">
        <f t="shared" si="101"/>
        <v/>
      </c>
      <c r="J466" s="9" t="str">
        <f t="shared" si="102"/>
        <v/>
      </c>
      <c r="K466" s="9" t="str">
        <f t="shared" si="105"/>
        <v xml:space="preserve"> </v>
      </c>
      <c r="L466" s="9" t="str">
        <f t="shared" si="106"/>
        <v xml:space="preserve"> </v>
      </c>
      <c r="M466" s="9" t="str">
        <f t="shared" si="103"/>
        <v/>
      </c>
      <c r="N466" s="9" t="str">
        <f t="shared" si="104"/>
        <v/>
      </c>
    </row>
    <row r="467" spans="1:14" x14ac:dyDescent="0.2">
      <c r="A467" s="28"/>
      <c r="B467" s="7" t="s">
        <v>436</v>
      </c>
      <c r="C467" s="8">
        <v>0</v>
      </c>
      <c r="D467" s="8">
        <v>0</v>
      </c>
      <c r="E467" s="8">
        <v>0</v>
      </c>
      <c r="F467" s="8">
        <v>0</v>
      </c>
      <c r="G467" s="9" t="str">
        <f t="shared" si="99"/>
        <v/>
      </c>
      <c r="H467" s="9" t="str">
        <f t="shared" si="100"/>
        <v/>
      </c>
      <c r="I467" s="9" t="str">
        <f t="shared" si="101"/>
        <v/>
      </c>
      <c r="J467" s="9" t="str">
        <f t="shared" si="102"/>
        <v/>
      </c>
      <c r="K467" s="9" t="str">
        <f t="shared" si="105"/>
        <v xml:space="preserve"> </v>
      </c>
      <c r="L467" s="9" t="str">
        <f t="shared" si="106"/>
        <v xml:space="preserve"> </v>
      </c>
      <c r="M467" s="9" t="str">
        <f t="shared" si="103"/>
        <v/>
      </c>
      <c r="N467" s="9" t="str">
        <f t="shared" si="104"/>
        <v/>
      </c>
    </row>
    <row r="468" spans="1:14" x14ac:dyDescent="0.2">
      <c r="A468" s="28"/>
      <c r="B468" s="7" t="s">
        <v>437</v>
      </c>
      <c r="C468" s="8">
        <v>0</v>
      </c>
      <c r="D468" s="8">
        <v>0</v>
      </c>
      <c r="E468" s="8">
        <v>0</v>
      </c>
      <c r="F468" s="8">
        <v>0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 t="str">
        <f t="shared" si="106"/>
        <v xml:space="preserve"> 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438</v>
      </c>
      <c r="C469" s="8">
        <v>32</v>
      </c>
      <c r="D469" s="8">
        <v>103</v>
      </c>
      <c r="E469" s="8">
        <v>32</v>
      </c>
      <c r="F469" s="8">
        <v>119</v>
      </c>
      <c r="G469" s="9">
        <f t="shared" si="99"/>
        <v>3.2258064516129031E-2</v>
      </c>
      <c r="H469" s="9">
        <f t="shared" si="100"/>
        <v>6.2462098241358399E-2</v>
      </c>
      <c r="I469" s="9">
        <f t="shared" si="101"/>
        <v>1.9488428745432398E-2</v>
      </c>
      <c r="J469" s="9">
        <f t="shared" si="102"/>
        <v>6.8430132259919493E-2</v>
      </c>
      <c r="K469" s="9">
        <f t="shared" si="105"/>
        <v>0</v>
      </c>
      <c r="L469" s="9">
        <f t="shared" si="106"/>
        <v>0.1553398058252427</v>
      </c>
      <c r="M469" s="9">
        <f t="shared" si="103"/>
        <v>0</v>
      </c>
      <c r="N469" s="9">
        <f t="shared" si="104"/>
        <v>9.7028502122498469E-3</v>
      </c>
    </row>
    <row r="470" spans="1:14" x14ac:dyDescent="0.2">
      <c r="A470" s="28"/>
      <c r="B470" s="7" t="s">
        <v>439</v>
      </c>
      <c r="C470" s="8">
        <v>0</v>
      </c>
      <c r="D470" s="8">
        <v>15</v>
      </c>
      <c r="E470" s="8">
        <v>2</v>
      </c>
      <c r="F470" s="8">
        <v>28</v>
      </c>
      <c r="G470" s="9" t="str">
        <f t="shared" si="99"/>
        <v/>
      </c>
      <c r="H470" s="9">
        <f t="shared" si="100"/>
        <v>9.0964220739842335E-3</v>
      </c>
      <c r="I470" s="9">
        <f t="shared" si="101"/>
        <v>1.2180267965895249E-3</v>
      </c>
      <c r="J470" s="9">
        <f t="shared" si="102"/>
        <v>1.6101207590569294E-2</v>
      </c>
      <c r="K470" s="9">
        <f t="shared" si="105"/>
        <v>1</v>
      </c>
      <c r="L470" s="9">
        <f t="shared" si="106"/>
        <v>0.8666666666666667</v>
      </c>
      <c r="M470" s="9" t="str">
        <f t="shared" si="103"/>
        <v/>
      </c>
      <c r="N470" s="9">
        <f t="shared" si="104"/>
        <v>7.8835657974530033E-3</v>
      </c>
    </row>
    <row r="471" spans="1:14" x14ac:dyDescent="0.2">
      <c r="A471" s="28"/>
      <c r="B471" s="7" t="s">
        <v>440</v>
      </c>
      <c r="C471" s="8">
        <v>0</v>
      </c>
      <c r="D471" s="8">
        <v>0</v>
      </c>
      <c r="E471" s="8">
        <v>11</v>
      </c>
      <c r="F471" s="8">
        <v>5</v>
      </c>
      <c r="G471" s="9" t="str">
        <f t="shared" si="99"/>
        <v/>
      </c>
      <c r="H471" s="9" t="str">
        <f t="shared" si="100"/>
        <v/>
      </c>
      <c r="I471" s="9">
        <f t="shared" si="101"/>
        <v>6.6991473812423874E-3</v>
      </c>
      <c r="J471" s="9">
        <f t="shared" si="102"/>
        <v>2.8752156411730881E-3</v>
      </c>
      <c r="K471" s="9">
        <f t="shared" si="105"/>
        <v>1</v>
      </c>
      <c r="L471" s="9">
        <f t="shared" si="106"/>
        <v>1</v>
      </c>
      <c r="M471" s="9" t="str">
        <f t="shared" si="103"/>
        <v/>
      </c>
      <c r="N471" s="9" t="str">
        <f t="shared" si="104"/>
        <v/>
      </c>
    </row>
    <row r="472" spans="1:14" x14ac:dyDescent="0.2">
      <c r="A472" s="28"/>
      <c r="B472" s="7" t="s">
        <v>441</v>
      </c>
      <c r="C472" s="8">
        <v>1</v>
      </c>
      <c r="D472" s="8">
        <v>0</v>
      </c>
      <c r="E472" s="8">
        <v>7</v>
      </c>
      <c r="F472" s="8">
        <v>9</v>
      </c>
      <c r="G472" s="9">
        <f t="shared" si="99"/>
        <v>1.0080645161290322E-3</v>
      </c>
      <c r="H472" s="9" t="str">
        <f t="shared" si="100"/>
        <v/>
      </c>
      <c r="I472" s="9">
        <f t="shared" si="101"/>
        <v>4.2630937880633376E-3</v>
      </c>
      <c r="J472" s="9">
        <f t="shared" si="102"/>
        <v>5.1753881541115581E-3</v>
      </c>
      <c r="K472" s="9">
        <f t="shared" si="105"/>
        <v>6</v>
      </c>
      <c r="L472" s="9">
        <f t="shared" si="106"/>
        <v>1</v>
      </c>
      <c r="M472" s="9">
        <f t="shared" si="103"/>
        <v>6.0483870967741934E-3</v>
      </c>
      <c r="N472" s="9" t="str">
        <f t="shared" si="104"/>
        <v/>
      </c>
    </row>
    <row r="473" spans="1:14" x14ac:dyDescent="0.2">
      <c r="A473" s="28"/>
      <c r="B473" s="7" t="s">
        <v>442</v>
      </c>
      <c r="C473" s="8">
        <v>0</v>
      </c>
      <c r="D473" s="8">
        <v>0</v>
      </c>
      <c r="E473" s="8">
        <v>0</v>
      </c>
      <c r="F473" s="8">
        <v>1</v>
      </c>
      <c r="G473" s="9" t="str">
        <f t="shared" si="99"/>
        <v/>
      </c>
      <c r="H473" s="9" t="str">
        <f t="shared" si="100"/>
        <v/>
      </c>
      <c r="I473" s="9" t="str">
        <f t="shared" si="101"/>
        <v/>
      </c>
      <c r="J473" s="9">
        <f t="shared" si="102"/>
        <v>5.750431282346176E-4</v>
      </c>
      <c r="K473" s="9" t="str">
        <f t="shared" si="105"/>
        <v xml:space="preserve"> </v>
      </c>
      <c r="L473" s="9">
        <f t="shared" si="106"/>
        <v>1</v>
      </c>
      <c r="M473" s="9" t="str">
        <f t="shared" si="103"/>
        <v/>
      </c>
      <c r="N473" s="9" t="str">
        <f t="shared" si="104"/>
        <v/>
      </c>
    </row>
    <row r="474" spans="1:14" x14ac:dyDescent="0.2">
      <c r="A474" s="28"/>
      <c r="B474" s="7" t="s">
        <v>443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444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445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446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447</v>
      </c>
      <c r="C478" s="8">
        <v>0</v>
      </c>
      <c r="D478" s="8">
        <v>0</v>
      </c>
      <c r="E478" s="8">
        <v>0</v>
      </c>
      <c r="F478" s="8">
        <v>0</v>
      </c>
      <c r="G478" s="9" t="str">
        <f t="shared" si="99"/>
        <v/>
      </c>
      <c r="H478" s="9" t="str">
        <f t="shared" si="100"/>
        <v/>
      </c>
      <c r="I478" s="9" t="str">
        <f t="shared" si="101"/>
        <v/>
      </c>
      <c r="J478" s="9" t="str">
        <f t="shared" si="102"/>
        <v/>
      </c>
      <c r="K478" s="9" t="str">
        <f t="shared" si="105"/>
        <v xml:space="preserve"> </v>
      </c>
      <c r="L478" s="9" t="str">
        <f t="shared" si="106"/>
        <v xml:space="preserve"> 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448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449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450</v>
      </c>
      <c r="C481" s="8">
        <v>0</v>
      </c>
      <c r="D481" s="8">
        <v>5</v>
      </c>
      <c r="E481" s="8">
        <v>0</v>
      </c>
      <c r="F481" s="8">
        <v>7</v>
      </c>
      <c r="G481" s="9" t="str">
        <f t="shared" si="99"/>
        <v/>
      </c>
      <c r="H481" s="9">
        <f t="shared" si="100"/>
        <v>3.0321406913280777E-3</v>
      </c>
      <c r="I481" s="9" t="str">
        <f t="shared" si="101"/>
        <v/>
      </c>
      <c r="J481" s="9">
        <f t="shared" si="102"/>
        <v>4.0253018976423235E-3</v>
      </c>
      <c r="K481" s="9" t="str">
        <f t="shared" si="105"/>
        <v xml:space="preserve"> </v>
      </c>
      <c r="L481" s="9">
        <f t="shared" si="106"/>
        <v>0.4</v>
      </c>
      <c r="M481" s="9" t="str">
        <f t="shared" si="103"/>
        <v/>
      </c>
      <c r="N481" s="9">
        <f t="shared" si="104"/>
        <v>1.2128562765312311E-3</v>
      </c>
    </row>
    <row r="482" spans="1:14" x14ac:dyDescent="0.2">
      <c r="A482" s="28"/>
      <c r="B482" s="7" t="s">
        <v>451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452</v>
      </c>
      <c r="C483" s="8">
        <v>0</v>
      </c>
      <c r="D483" s="8">
        <v>10</v>
      </c>
      <c r="E483" s="8">
        <v>0</v>
      </c>
      <c r="F483" s="8">
        <v>0</v>
      </c>
      <c r="G483" s="9" t="str">
        <f t="shared" si="99"/>
        <v/>
      </c>
      <c r="H483" s="9">
        <f t="shared" si="100"/>
        <v>6.0642813826561554E-3</v>
      </c>
      <c r="I483" s="9" t="str">
        <f t="shared" si="101"/>
        <v/>
      </c>
      <c r="J483" s="9" t="str">
        <f t="shared" si="102"/>
        <v/>
      </c>
      <c r="K483" s="9" t="str">
        <f t="shared" si="105"/>
        <v xml:space="preserve"> </v>
      </c>
      <c r="L483" s="9">
        <f t="shared" si="106"/>
        <v>-1</v>
      </c>
      <c r="M483" s="9" t="str">
        <f t="shared" si="103"/>
        <v/>
      </c>
      <c r="N483" s="9">
        <f t="shared" si="104"/>
        <v>-6.0642813826561554E-3</v>
      </c>
    </row>
    <row r="484" spans="1:14" x14ac:dyDescent="0.2">
      <c r="A484" s="28"/>
      <c r="B484" s="7" t="s">
        <v>453</v>
      </c>
      <c r="C484" s="8">
        <v>0</v>
      </c>
      <c r="D484" s="8">
        <v>1</v>
      </c>
      <c r="E484" s="8">
        <v>0</v>
      </c>
      <c r="F484" s="8">
        <v>17</v>
      </c>
      <c r="G484" s="9" t="str">
        <f t="shared" si="99"/>
        <v/>
      </c>
      <c r="H484" s="9">
        <f t="shared" si="100"/>
        <v>6.0642813826561554E-4</v>
      </c>
      <c r="I484" s="9" t="str">
        <f t="shared" si="101"/>
        <v/>
      </c>
      <c r="J484" s="9">
        <f t="shared" si="102"/>
        <v>9.7757331799884998E-3</v>
      </c>
      <c r="K484" s="9" t="str">
        <f t="shared" si="105"/>
        <v xml:space="preserve"> </v>
      </c>
      <c r="L484" s="9">
        <f t="shared" si="106"/>
        <v>16</v>
      </c>
      <c r="M484" s="9" t="str">
        <f t="shared" si="103"/>
        <v/>
      </c>
      <c r="N484" s="9">
        <f t="shared" si="104"/>
        <v>9.7028502122498486E-3</v>
      </c>
    </row>
    <row r="485" spans="1:14" x14ac:dyDescent="0.2">
      <c r="A485" s="28"/>
      <c r="B485" s="7" t="s">
        <v>454</v>
      </c>
      <c r="C485" s="8">
        <v>0</v>
      </c>
      <c r="D485" s="8">
        <v>13</v>
      </c>
      <c r="E485" s="8">
        <v>0</v>
      </c>
      <c r="F485" s="8">
        <v>5</v>
      </c>
      <c r="G485" s="9" t="str">
        <f t="shared" si="99"/>
        <v/>
      </c>
      <c r="H485" s="9">
        <f t="shared" si="100"/>
        <v>7.8835657974530016E-3</v>
      </c>
      <c r="I485" s="9" t="str">
        <f t="shared" si="101"/>
        <v/>
      </c>
      <c r="J485" s="9">
        <f t="shared" si="102"/>
        <v>2.8752156411730881E-3</v>
      </c>
      <c r="K485" s="9" t="str">
        <f t="shared" si="105"/>
        <v xml:space="preserve"> </v>
      </c>
      <c r="L485" s="9">
        <f t="shared" si="106"/>
        <v>-0.61538461538461542</v>
      </c>
      <c r="M485" s="9" t="str">
        <f t="shared" si="103"/>
        <v/>
      </c>
      <c r="N485" s="9">
        <f t="shared" si="104"/>
        <v>-4.8514251061249243E-3</v>
      </c>
    </row>
    <row r="486" spans="1:14" ht="25.5" x14ac:dyDescent="0.2">
      <c r="A486" s="28"/>
      <c r="B486" s="7" t="s">
        <v>455</v>
      </c>
      <c r="C486" s="8">
        <v>0</v>
      </c>
      <c r="D486" s="8">
        <v>5</v>
      </c>
      <c r="E486" s="8">
        <v>0</v>
      </c>
      <c r="F486" s="8">
        <v>2</v>
      </c>
      <c r="G486" s="9" t="str">
        <f t="shared" si="99"/>
        <v/>
      </c>
      <c r="H486" s="9">
        <f t="shared" si="100"/>
        <v>3.0321406913280777E-3</v>
      </c>
      <c r="I486" s="9" t="str">
        <f t="shared" si="101"/>
        <v/>
      </c>
      <c r="J486" s="9">
        <f t="shared" si="102"/>
        <v>1.1500862564692352E-3</v>
      </c>
      <c r="K486" s="9" t="str">
        <f t="shared" si="105"/>
        <v xml:space="preserve"> </v>
      </c>
      <c r="L486" s="9">
        <f t="shared" si="106"/>
        <v>-0.6</v>
      </c>
      <c r="M486" s="9" t="str">
        <f t="shared" si="103"/>
        <v/>
      </c>
      <c r="N486" s="9">
        <f t="shared" si="104"/>
        <v>-1.8192844147968466E-3</v>
      </c>
    </row>
    <row r="487" spans="1:14" ht="25.5" x14ac:dyDescent="0.2">
      <c r="A487" s="28"/>
      <c r="B487" s="7" t="s">
        <v>456</v>
      </c>
      <c r="C487" s="8">
        <v>0</v>
      </c>
      <c r="D487" s="8">
        <v>16</v>
      </c>
      <c r="E487" s="8">
        <v>0</v>
      </c>
      <c r="F487" s="8">
        <v>9</v>
      </c>
      <c r="G487" s="9" t="str">
        <f t="shared" si="99"/>
        <v/>
      </c>
      <c r="H487" s="9">
        <f t="shared" si="100"/>
        <v>9.7028502122498486E-3</v>
      </c>
      <c r="I487" s="9" t="str">
        <f t="shared" si="101"/>
        <v/>
      </c>
      <c r="J487" s="9">
        <f t="shared" si="102"/>
        <v>5.1753881541115581E-3</v>
      </c>
      <c r="K487" s="9" t="str">
        <f t="shared" si="105"/>
        <v xml:space="preserve"> </v>
      </c>
      <c r="L487" s="9">
        <f t="shared" si="106"/>
        <v>-0.4375</v>
      </c>
      <c r="M487" s="9" t="str">
        <f t="shared" si="103"/>
        <v/>
      </c>
      <c r="N487" s="9">
        <f t="shared" si="104"/>
        <v>-4.2449969678593092E-3</v>
      </c>
    </row>
    <row r="488" spans="1:14" ht="25.5" x14ac:dyDescent="0.2">
      <c r="A488" s="28"/>
      <c r="B488" s="7" t="s">
        <v>457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458</v>
      </c>
      <c r="C489" s="8">
        <v>0</v>
      </c>
      <c r="D489" s="8">
        <v>5</v>
      </c>
      <c r="E489" s="8">
        <v>0</v>
      </c>
      <c r="F489" s="8">
        <v>0</v>
      </c>
      <c r="G489" s="9" t="str">
        <f t="shared" si="99"/>
        <v/>
      </c>
      <c r="H489" s="9">
        <f t="shared" si="100"/>
        <v>3.0321406913280777E-3</v>
      </c>
      <c r="I489" s="9" t="str">
        <f t="shared" si="101"/>
        <v/>
      </c>
      <c r="J489" s="9" t="str">
        <f t="shared" si="102"/>
        <v/>
      </c>
      <c r="K489" s="9" t="str">
        <f t="shared" si="105"/>
        <v xml:space="preserve"> </v>
      </c>
      <c r="L489" s="9">
        <f t="shared" si="106"/>
        <v>-1</v>
      </c>
      <c r="M489" s="9" t="str">
        <f t="shared" si="103"/>
        <v/>
      </c>
      <c r="N489" s="9">
        <f t="shared" si="104"/>
        <v>-3.0321406913280777E-3</v>
      </c>
    </row>
    <row r="490" spans="1:14" ht="25.5" x14ac:dyDescent="0.2">
      <c r="A490" s="28"/>
      <c r="B490" s="7" t="s">
        <v>459</v>
      </c>
      <c r="C490" s="8">
        <v>0</v>
      </c>
      <c r="D490" s="8">
        <v>2</v>
      </c>
      <c r="E490" s="8">
        <v>0</v>
      </c>
      <c r="F490" s="8">
        <v>0</v>
      </c>
      <c r="G490" s="9" t="str">
        <f t="shared" si="99"/>
        <v/>
      </c>
      <c r="H490" s="9">
        <f t="shared" si="100"/>
        <v>1.2128562765312311E-3</v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>
        <f t="shared" si="106"/>
        <v>-1</v>
      </c>
      <c r="M490" s="9" t="str">
        <f t="shared" si="103"/>
        <v/>
      </c>
      <c r="N490" s="9">
        <f t="shared" si="104"/>
        <v>-1.2128562765312311E-3</v>
      </c>
    </row>
    <row r="491" spans="1:14" x14ac:dyDescent="0.2">
      <c r="A491" s="28"/>
      <c r="B491" s="7" t="s">
        <v>460</v>
      </c>
      <c r="C491" s="8">
        <v>0</v>
      </c>
      <c r="D491" s="8">
        <v>1</v>
      </c>
      <c r="E491" s="8">
        <v>0</v>
      </c>
      <c r="F491" s="8">
        <v>0</v>
      </c>
      <c r="G491" s="9" t="str">
        <f t="shared" si="99"/>
        <v/>
      </c>
      <c r="H491" s="9">
        <f t="shared" si="100"/>
        <v>6.0642813826561554E-4</v>
      </c>
      <c r="I491" s="9" t="str">
        <f t="shared" si="101"/>
        <v/>
      </c>
      <c r="J491" s="9" t="str">
        <f t="shared" si="102"/>
        <v/>
      </c>
      <c r="K491" s="9" t="str">
        <f t="shared" si="105"/>
        <v xml:space="preserve"> </v>
      </c>
      <c r="L491" s="9">
        <f t="shared" si="106"/>
        <v>-1</v>
      </c>
      <c r="M491" s="9" t="str">
        <f t="shared" si="103"/>
        <v/>
      </c>
      <c r="N491" s="9">
        <f t="shared" si="104"/>
        <v>-6.0642813826561554E-4</v>
      </c>
    </row>
    <row r="492" spans="1:14" x14ac:dyDescent="0.2">
      <c r="A492" s="28"/>
      <c r="B492" s="7" t="s">
        <v>461</v>
      </c>
      <c r="C492" s="8">
        <v>0</v>
      </c>
      <c r="D492" s="8">
        <v>0</v>
      </c>
      <c r="E492" s="8">
        <v>0</v>
      </c>
      <c r="F492" s="8">
        <v>1</v>
      </c>
      <c r="G492" s="9" t="str">
        <f t="shared" si="99"/>
        <v/>
      </c>
      <c r="H492" s="9" t="str">
        <f t="shared" si="100"/>
        <v/>
      </c>
      <c r="I492" s="9" t="str">
        <f t="shared" si="101"/>
        <v/>
      </c>
      <c r="J492" s="9">
        <f t="shared" si="102"/>
        <v>5.750431282346176E-4</v>
      </c>
      <c r="K492" s="9" t="str">
        <f t="shared" si="105"/>
        <v xml:space="preserve"> </v>
      </c>
      <c r="L492" s="9">
        <f t="shared" si="106"/>
        <v>1</v>
      </c>
      <c r="M492" s="9" t="str">
        <f t="shared" si="103"/>
        <v/>
      </c>
      <c r="N492" s="9" t="str">
        <f t="shared" si="104"/>
        <v/>
      </c>
    </row>
    <row r="493" spans="1:14" x14ac:dyDescent="0.2">
      <c r="A493" s="28"/>
      <c r="B493" s="7" t="s">
        <v>462</v>
      </c>
      <c r="C493" s="8">
        <v>0</v>
      </c>
      <c r="D493" s="8">
        <v>29</v>
      </c>
      <c r="E493" s="8">
        <v>0</v>
      </c>
      <c r="F493" s="8">
        <v>42</v>
      </c>
      <c r="G493" s="9" t="str">
        <f t="shared" si="99"/>
        <v/>
      </c>
      <c r="H493" s="9">
        <f t="shared" si="100"/>
        <v>1.758641600970285E-2</v>
      </c>
      <c r="I493" s="9" t="str">
        <f t="shared" si="101"/>
        <v/>
      </c>
      <c r="J493" s="9">
        <f t="shared" si="102"/>
        <v>2.4151811385853938E-2</v>
      </c>
      <c r="K493" s="9" t="str">
        <f t="shared" si="105"/>
        <v xml:space="preserve"> </v>
      </c>
      <c r="L493" s="9">
        <f t="shared" si="106"/>
        <v>0.44827586206896552</v>
      </c>
      <c r="M493" s="9" t="str">
        <f t="shared" si="103"/>
        <v/>
      </c>
      <c r="N493" s="9">
        <f t="shared" si="104"/>
        <v>7.8835657974530016E-3</v>
      </c>
    </row>
    <row r="494" spans="1:14" x14ac:dyDescent="0.2">
      <c r="A494" s="28"/>
      <c r="B494" s="7" t="s">
        <v>463</v>
      </c>
      <c r="C494" s="8">
        <v>0</v>
      </c>
      <c r="D494" s="8">
        <v>13</v>
      </c>
      <c r="E494" s="8">
        <v>0</v>
      </c>
      <c r="F494" s="8">
        <v>12</v>
      </c>
      <c r="G494" s="9" t="str">
        <f t="shared" si="99"/>
        <v/>
      </c>
      <c r="H494" s="9">
        <f t="shared" si="100"/>
        <v>7.8835657974530016E-3</v>
      </c>
      <c r="I494" s="9" t="str">
        <f t="shared" si="101"/>
        <v/>
      </c>
      <c r="J494" s="9">
        <f t="shared" si="102"/>
        <v>6.9005175388154108E-3</v>
      </c>
      <c r="K494" s="9" t="str">
        <f t="shared" si="105"/>
        <v xml:space="preserve"> </v>
      </c>
      <c r="L494" s="9">
        <f t="shared" si="106"/>
        <v>-7.6923076923076927E-2</v>
      </c>
      <c r="M494" s="9" t="str">
        <f t="shared" si="103"/>
        <v/>
      </c>
      <c r="N494" s="9">
        <f t="shared" si="104"/>
        <v>-6.0642813826561554E-4</v>
      </c>
    </row>
    <row r="495" spans="1:14" x14ac:dyDescent="0.2">
      <c r="A495" s="28"/>
      <c r="B495" s="7" t="s">
        <v>464</v>
      </c>
      <c r="C495" s="8">
        <v>0</v>
      </c>
      <c r="D495" s="8">
        <v>2</v>
      </c>
      <c r="E495" s="8">
        <v>0</v>
      </c>
      <c r="F495" s="8">
        <v>3</v>
      </c>
      <c r="G495" s="9" t="str">
        <f t="shared" si="99"/>
        <v/>
      </c>
      <c r="H495" s="9">
        <f t="shared" si="100"/>
        <v>1.2128562765312311E-3</v>
      </c>
      <c r="I495" s="9" t="str">
        <f t="shared" si="101"/>
        <v/>
      </c>
      <c r="J495" s="9">
        <f t="shared" si="102"/>
        <v>1.7251293847038527E-3</v>
      </c>
      <c r="K495" s="9" t="str">
        <f t="shared" si="105"/>
        <v xml:space="preserve"> </v>
      </c>
      <c r="L495" s="9">
        <f t="shared" si="106"/>
        <v>0.5</v>
      </c>
      <c r="M495" s="9" t="str">
        <f t="shared" si="103"/>
        <v/>
      </c>
      <c r="N495" s="9">
        <f t="shared" si="104"/>
        <v>6.0642813826561554E-4</v>
      </c>
    </row>
    <row r="496" spans="1:14" x14ac:dyDescent="0.2">
      <c r="A496" s="28"/>
      <c r="B496" s="7" t="s">
        <v>465</v>
      </c>
      <c r="C496" s="8">
        <v>0</v>
      </c>
      <c r="D496" s="8">
        <v>2</v>
      </c>
      <c r="E496" s="8">
        <v>0</v>
      </c>
      <c r="F496" s="8">
        <v>1</v>
      </c>
      <c r="G496" s="9" t="str">
        <f t="shared" si="99"/>
        <v/>
      </c>
      <c r="H496" s="9">
        <f t="shared" si="100"/>
        <v>1.2128562765312311E-3</v>
      </c>
      <c r="I496" s="9" t="str">
        <f t="shared" si="101"/>
        <v/>
      </c>
      <c r="J496" s="9">
        <f t="shared" si="102"/>
        <v>5.750431282346176E-4</v>
      </c>
      <c r="K496" s="9" t="str">
        <f t="shared" si="105"/>
        <v xml:space="preserve"> </v>
      </c>
      <c r="L496" s="9">
        <f t="shared" si="106"/>
        <v>-0.5</v>
      </c>
      <c r="M496" s="9" t="str">
        <f t="shared" si="103"/>
        <v/>
      </c>
      <c r="N496" s="9">
        <f t="shared" si="104"/>
        <v>-6.0642813826561554E-4</v>
      </c>
    </row>
    <row r="497" spans="1:14" x14ac:dyDescent="0.2">
      <c r="A497" s="28"/>
      <c r="B497" s="7" t="s">
        <v>466</v>
      </c>
      <c r="C497" s="8">
        <v>0</v>
      </c>
      <c r="D497" s="8">
        <v>3</v>
      </c>
      <c r="E497" s="8">
        <v>0</v>
      </c>
      <c r="F497" s="8">
        <v>4</v>
      </c>
      <c r="G497" s="9" t="str">
        <f t="shared" si="99"/>
        <v/>
      </c>
      <c r="H497" s="9">
        <f t="shared" si="100"/>
        <v>1.8192844147968466E-3</v>
      </c>
      <c r="I497" s="9" t="str">
        <f t="shared" si="101"/>
        <v/>
      </c>
      <c r="J497" s="9">
        <f t="shared" si="102"/>
        <v>2.3001725129384704E-3</v>
      </c>
      <c r="K497" s="9" t="str">
        <f t="shared" si="105"/>
        <v xml:space="preserve"> </v>
      </c>
      <c r="L497" s="9">
        <f t="shared" si="106"/>
        <v>0.33333333333333331</v>
      </c>
      <c r="M497" s="9" t="str">
        <f t="shared" si="103"/>
        <v/>
      </c>
      <c r="N497" s="9">
        <f t="shared" si="104"/>
        <v>6.0642813826561554E-4</v>
      </c>
    </row>
    <row r="498" spans="1:14" x14ac:dyDescent="0.2">
      <c r="A498" s="28"/>
      <c r="B498" s="7" t="s">
        <v>467</v>
      </c>
      <c r="C498" s="8">
        <v>0</v>
      </c>
      <c r="D498" s="8">
        <v>0</v>
      </c>
      <c r="E498" s="8">
        <v>0</v>
      </c>
      <c r="F498" s="8">
        <v>1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>
        <f t="shared" si="102"/>
        <v>5.750431282346176E-4</v>
      </c>
      <c r="K498" s="9" t="str">
        <f t="shared" si="105"/>
        <v xml:space="preserve"> </v>
      </c>
      <c r="L498" s="9">
        <f t="shared" si="106"/>
        <v>1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468</v>
      </c>
      <c r="C499" s="8">
        <v>3</v>
      </c>
      <c r="D499" s="8">
        <v>174</v>
      </c>
      <c r="E499" s="8">
        <v>1</v>
      </c>
      <c r="F499" s="8">
        <v>77</v>
      </c>
      <c r="G499" s="9">
        <f t="shared" ref="G499:G562" si="107">+IF(C499=0,"",C499/C$371)</f>
        <v>3.0241935483870967E-3</v>
      </c>
      <c r="H499" s="9">
        <f t="shared" ref="H499:H562" si="108">+IF(D499=0,"",D499/D$371)</f>
        <v>0.1055184960582171</v>
      </c>
      <c r="I499" s="9">
        <f t="shared" ref="I499:I562" si="109">+IF(E499=0,"",E499/E$371)</f>
        <v>6.0901339829476245E-4</v>
      </c>
      <c r="J499" s="9">
        <f t="shared" ref="J499:J562" si="110">+IF(F499=0,"",F499/F$371)</f>
        <v>4.4278320874065552E-2</v>
      </c>
      <c r="K499" s="9">
        <f t="shared" si="105"/>
        <v>-0.66666666666666663</v>
      </c>
      <c r="L499" s="9">
        <f t="shared" si="106"/>
        <v>-0.55747126436781613</v>
      </c>
      <c r="M499" s="9">
        <f t="shared" ref="M499:M562" si="111">+IF(OR(AND(G499=""),(K499="")),"",G499*K499)</f>
        <v>-2.0161290322580645E-3</v>
      </c>
      <c r="N499" s="9">
        <f t="shared" ref="N499:N562" si="112">+IF(OR(AND(H499=""),(L499="")),"",H499*L499)</f>
        <v>-5.8823529411764712E-2</v>
      </c>
    </row>
    <row r="500" spans="1:14" x14ac:dyDescent="0.2">
      <c r="A500" s="28"/>
      <c r="B500" s="7" t="s">
        <v>469</v>
      </c>
      <c r="C500" s="8">
        <v>0</v>
      </c>
      <c r="D500" s="8">
        <v>8</v>
      </c>
      <c r="E500" s="8">
        <v>0</v>
      </c>
      <c r="F500" s="8">
        <v>0</v>
      </c>
      <c r="G500" s="9" t="str">
        <f t="shared" si="107"/>
        <v/>
      </c>
      <c r="H500" s="9">
        <f t="shared" si="108"/>
        <v>4.8514251061249243E-3</v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>
        <f t="shared" ref="L500:L563" si="114">+IF(AND(D500=0,F500=0)," ",IF(D500=0,1,IF(F500=0,-1,(F500-D500)/D500)))</f>
        <v>-1</v>
      </c>
      <c r="M500" s="9" t="str">
        <f t="shared" si="111"/>
        <v/>
      </c>
      <c r="N500" s="9">
        <f t="shared" si="112"/>
        <v>-4.8514251061249243E-3</v>
      </c>
    </row>
    <row r="501" spans="1:14" x14ac:dyDescent="0.2">
      <c r="A501" s="28"/>
      <c r="B501" s="7" t="s">
        <v>470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471</v>
      </c>
      <c r="C502" s="8">
        <v>0</v>
      </c>
      <c r="D502" s="8">
        <v>0</v>
      </c>
      <c r="E502" s="8">
        <v>0</v>
      </c>
      <c r="F502" s="8">
        <v>4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>
        <f t="shared" si="110"/>
        <v>2.3001725129384704E-3</v>
      </c>
      <c r="K502" s="9" t="str">
        <f t="shared" si="113"/>
        <v xml:space="preserve"> </v>
      </c>
      <c r="L502" s="9">
        <f t="shared" si="114"/>
        <v>1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472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473</v>
      </c>
      <c r="C504" s="8">
        <v>0</v>
      </c>
      <c r="D504" s="8">
        <v>1</v>
      </c>
      <c r="E504" s="8">
        <v>0</v>
      </c>
      <c r="F504" s="8">
        <v>2</v>
      </c>
      <c r="G504" s="9" t="str">
        <f t="shared" si="107"/>
        <v/>
      </c>
      <c r="H504" s="9">
        <f t="shared" si="108"/>
        <v>6.0642813826561554E-4</v>
      </c>
      <c r="I504" s="9" t="str">
        <f t="shared" si="109"/>
        <v/>
      </c>
      <c r="J504" s="9">
        <f t="shared" si="110"/>
        <v>1.1500862564692352E-3</v>
      </c>
      <c r="K504" s="9" t="str">
        <f t="shared" si="113"/>
        <v xml:space="preserve"> </v>
      </c>
      <c r="L504" s="9">
        <f t="shared" si="114"/>
        <v>1</v>
      </c>
      <c r="M504" s="9" t="str">
        <f t="shared" si="111"/>
        <v/>
      </c>
      <c r="N504" s="9">
        <f t="shared" si="112"/>
        <v>6.0642813826561554E-4</v>
      </c>
    </row>
    <row r="505" spans="1:14" x14ac:dyDescent="0.2">
      <c r="A505" s="28"/>
      <c r="B505" s="7" t="s">
        <v>474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475</v>
      </c>
      <c r="C506" s="8">
        <v>0</v>
      </c>
      <c r="D506" s="8">
        <v>0</v>
      </c>
      <c r="E506" s="8">
        <v>0</v>
      </c>
      <c r="F506" s="8">
        <v>1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>
        <f t="shared" si="110"/>
        <v>5.750431282346176E-4</v>
      </c>
      <c r="K506" s="9" t="str">
        <f t="shared" si="113"/>
        <v xml:space="preserve"> </v>
      </c>
      <c r="L506" s="9">
        <f t="shared" si="114"/>
        <v>1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476</v>
      </c>
      <c r="C507" s="8">
        <v>0</v>
      </c>
      <c r="D507" s="8">
        <v>13</v>
      </c>
      <c r="E507" s="8">
        <v>0</v>
      </c>
      <c r="F507" s="8">
        <v>8</v>
      </c>
      <c r="G507" s="9" t="str">
        <f t="shared" si="107"/>
        <v/>
      </c>
      <c r="H507" s="9">
        <f t="shared" si="108"/>
        <v>7.8835657974530016E-3</v>
      </c>
      <c r="I507" s="9" t="str">
        <f t="shared" si="109"/>
        <v/>
      </c>
      <c r="J507" s="9">
        <f t="shared" si="110"/>
        <v>4.6003450258769408E-3</v>
      </c>
      <c r="K507" s="9" t="str">
        <f t="shared" si="113"/>
        <v xml:space="preserve"> </v>
      </c>
      <c r="L507" s="9">
        <f t="shared" si="114"/>
        <v>-0.38461538461538464</v>
      </c>
      <c r="M507" s="9" t="str">
        <f t="shared" si="111"/>
        <v/>
      </c>
      <c r="N507" s="9">
        <f t="shared" si="112"/>
        <v>-3.0321406913280777E-3</v>
      </c>
    </row>
    <row r="508" spans="1:14" ht="25.5" x14ac:dyDescent="0.2">
      <c r="A508" s="28"/>
      <c r="B508" s="7" t="s">
        <v>477</v>
      </c>
      <c r="C508" s="8">
        <v>0</v>
      </c>
      <c r="D508" s="8">
        <v>1</v>
      </c>
      <c r="E508" s="8">
        <v>0</v>
      </c>
      <c r="F508" s="8">
        <v>0</v>
      </c>
      <c r="G508" s="9" t="str">
        <f t="shared" si="107"/>
        <v/>
      </c>
      <c r="H508" s="9">
        <f t="shared" si="108"/>
        <v>6.0642813826561554E-4</v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>
        <f t="shared" si="114"/>
        <v>-1</v>
      </c>
      <c r="M508" s="9" t="str">
        <f t="shared" si="111"/>
        <v/>
      </c>
      <c r="N508" s="9">
        <f t="shared" si="112"/>
        <v>-6.0642813826561554E-4</v>
      </c>
    </row>
    <row r="509" spans="1:14" x14ac:dyDescent="0.2">
      <c r="A509" s="28"/>
      <c r="B509" s="7" t="s">
        <v>478</v>
      </c>
      <c r="C509" s="8">
        <v>0</v>
      </c>
      <c r="D509" s="8">
        <v>6</v>
      </c>
      <c r="E509" s="8">
        <v>0</v>
      </c>
      <c r="F509" s="8">
        <v>3</v>
      </c>
      <c r="G509" s="9" t="str">
        <f t="shared" si="107"/>
        <v/>
      </c>
      <c r="H509" s="9">
        <f t="shared" si="108"/>
        <v>3.6385688295936932E-3</v>
      </c>
      <c r="I509" s="9" t="str">
        <f t="shared" si="109"/>
        <v/>
      </c>
      <c r="J509" s="9">
        <f t="shared" si="110"/>
        <v>1.7251293847038527E-3</v>
      </c>
      <c r="K509" s="9" t="str">
        <f t="shared" si="113"/>
        <v xml:space="preserve"> </v>
      </c>
      <c r="L509" s="9">
        <f t="shared" si="114"/>
        <v>-0.5</v>
      </c>
      <c r="M509" s="9" t="str">
        <f t="shared" si="111"/>
        <v/>
      </c>
      <c r="N509" s="9">
        <f t="shared" si="112"/>
        <v>-1.8192844147968466E-3</v>
      </c>
    </row>
    <row r="510" spans="1:14" x14ac:dyDescent="0.2">
      <c r="A510" s="28"/>
      <c r="B510" s="7" t="s">
        <v>479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480</v>
      </c>
      <c r="C511" s="8">
        <v>0</v>
      </c>
      <c r="D511" s="8">
        <v>0</v>
      </c>
      <c r="E511" s="8">
        <v>0</v>
      </c>
      <c r="F511" s="8">
        <v>4</v>
      </c>
      <c r="G511" s="9" t="str">
        <f t="shared" si="107"/>
        <v/>
      </c>
      <c r="H511" s="9" t="str">
        <f t="shared" si="108"/>
        <v/>
      </c>
      <c r="I511" s="9" t="str">
        <f t="shared" si="109"/>
        <v/>
      </c>
      <c r="J511" s="9">
        <f t="shared" si="110"/>
        <v>2.3001725129384704E-3</v>
      </c>
      <c r="K511" s="9" t="str">
        <f t="shared" si="113"/>
        <v xml:space="preserve"> </v>
      </c>
      <c r="L511" s="9">
        <f t="shared" si="114"/>
        <v>1</v>
      </c>
      <c r="M511" s="9" t="str">
        <f t="shared" si="111"/>
        <v/>
      </c>
      <c r="N511" s="9" t="str">
        <f t="shared" si="112"/>
        <v/>
      </c>
    </row>
    <row r="512" spans="1:14" x14ac:dyDescent="0.2">
      <c r="A512" s="28"/>
      <c r="B512" s="7" t="s">
        <v>481</v>
      </c>
      <c r="C512" s="8">
        <v>1</v>
      </c>
      <c r="D512" s="8">
        <v>6</v>
      </c>
      <c r="E512" s="8">
        <v>2</v>
      </c>
      <c r="F512" s="8">
        <v>10</v>
      </c>
      <c r="G512" s="9">
        <f t="shared" si="107"/>
        <v>1.0080645161290322E-3</v>
      </c>
      <c r="H512" s="9">
        <f t="shared" si="108"/>
        <v>3.6385688295936932E-3</v>
      </c>
      <c r="I512" s="9">
        <f t="shared" si="109"/>
        <v>1.2180267965895249E-3</v>
      </c>
      <c r="J512" s="9">
        <f t="shared" si="110"/>
        <v>5.7504312823461762E-3</v>
      </c>
      <c r="K512" s="9">
        <f t="shared" si="113"/>
        <v>1</v>
      </c>
      <c r="L512" s="9">
        <f t="shared" si="114"/>
        <v>0.66666666666666663</v>
      </c>
      <c r="M512" s="9">
        <f t="shared" si="111"/>
        <v>1.0080645161290322E-3</v>
      </c>
      <c r="N512" s="9">
        <f t="shared" si="112"/>
        <v>2.4257125530624622E-3</v>
      </c>
    </row>
    <row r="513" spans="1:14" x14ac:dyDescent="0.2">
      <c r="A513" s="28"/>
      <c r="B513" s="7" t="s">
        <v>482</v>
      </c>
      <c r="C513" s="8">
        <v>0</v>
      </c>
      <c r="D513" s="8">
        <v>1</v>
      </c>
      <c r="E513" s="8">
        <v>0</v>
      </c>
      <c r="F513" s="8">
        <v>5</v>
      </c>
      <c r="G513" s="9" t="str">
        <f t="shared" si="107"/>
        <v/>
      </c>
      <c r="H513" s="9">
        <f t="shared" si="108"/>
        <v>6.0642813826561554E-4</v>
      </c>
      <c r="I513" s="9" t="str">
        <f t="shared" si="109"/>
        <v/>
      </c>
      <c r="J513" s="9">
        <f t="shared" si="110"/>
        <v>2.8752156411730881E-3</v>
      </c>
      <c r="K513" s="9" t="str">
        <f t="shared" si="113"/>
        <v xml:space="preserve"> </v>
      </c>
      <c r="L513" s="9">
        <f t="shared" si="114"/>
        <v>4</v>
      </c>
      <c r="M513" s="9" t="str">
        <f t="shared" si="111"/>
        <v/>
      </c>
      <c r="N513" s="9">
        <f t="shared" si="112"/>
        <v>2.4257125530624622E-3</v>
      </c>
    </row>
    <row r="514" spans="1:14" x14ac:dyDescent="0.2">
      <c r="A514" s="28"/>
      <c r="B514" s="7" t="s">
        <v>483</v>
      </c>
      <c r="C514" s="8">
        <v>0</v>
      </c>
      <c r="D514" s="8">
        <v>10</v>
      </c>
      <c r="E514" s="8">
        <v>0</v>
      </c>
      <c r="F514" s="8">
        <v>4</v>
      </c>
      <c r="G514" s="9" t="str">
        <f t="shared" si="107"/>
        <v/>
      </c>
      <c r="H514" s="9">
        <f t="shared" si="108"/>
        <v>6.0642813826561554E-3</v>
      </c>
      <c r="I514" s="9" t="str">
        <f t="shared" si="109"/>
        <v/>
      </c>
      <c r="J514" s="9">
        <f t="shared" si="110"/>
        <v>2.3001725129384704E-3</v>
      </c>
      <c r="K514" s="9" t="str">
        <f t="shared" si="113"/>
        <v xml:space="preserve"> </v>
      </c>
      <c r="L514" s="9">
        <f t="shared" si="114"/>
        <v>-0.6</v>
      </c>
      <c r="M514" s="9" t="str">
        <f t="shared" si="111"/>
        <v/>
      </c>
      <c r="N514" s="9">
        <f t="shared" si="112"/>
        <v>-3.6385688295936932E-3</v>
      </c>
    </row>
    <row r="515" spans="1:14" x14ac:dyDescent="0.2">
      <c r="A515" s="28"/>
      <c r="B515" s="7" t="s">
        <v>484</v>
      </c>
      <c r="C515" s="8">
        <v>0</v>
      </c>
      <c r="D515" s="8">
        <v>0</v>
      </c>
      <c r="E515" s="8">
        <v>0</v>
      </c>
      <c r="F515" s="8">
        <v>0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 t="str">
        <f t="shared" si="114"/>
        <v xml:space="preserve"> 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485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486</v>
      </c>
      <c r="C517" s="8">
        <v>0</v>
      </c>
      <c r="D517" s="8">
        <v>4</v>
      </c>
      <c r="E517" s="8">
        <v>0</v>
      </c>
      <c r="F517" s="8">
        <v>6</v>
      </c>
      <c r="G517" s="9" t="str">
        <f t="shared" si="107"/>
        <v/>
      </c>
      <c r="H517" s="9">
        <f t="shared" si="108"/>
        <v>2.4257125530624622E-3</v>
      </c>
      <c r="I517" s="9" t="str">
        <f t="shared" si="109"/>
        <v/>
      </c>
      <c r="J517" s="9">
        <f t="shared" si="110"/>
        <v>3.4502587694077054E-3</v>
      </c>
      <c r="K517" s="9" t="str">
        <f t="shared" si="113"/>
        <v xml:space="preserve"> </v>
      </c>
      <c r="L517" s="9">
        <f t="shared" si="114"/>
        <v>0.5</v>
      </c>
      <c r="M517" s="9" t="str">
        <f t="shared" si="111"/>
        <v/>
      </c>
      <c r="N517" s="9">
        <f t="shared" si="112"/>
        <v>1.2128562765312311E-3</v>
      </c>
    </row>
    <row r="518" spans="1:14" x14ac:dyDescent="0.2">
      <c r="A518" s="28"/>
      <c r="B518" s="7" t="s">
        <v>487</v>
      </c>
      <c r="C518" s="8">
        <v>0</v>
      </c>
      <c r="D518" s="8">
        <v>8</v>
      </c>
      <c r="E518" s="8">
        <v>0</v>
      </c>
      <c r="F518" s="8">
        <v>2</v>
      </c>
      <c r="G518" s="9" t="str">
        <f t="shared" si="107"/>
        <v/>
      </c>
      <c r="H518" s="9">
        <f t="shared" si="108"/>
        <v>4.8514251061249243E-3</v>
      </c>
      <c r="I518" s="9" t="str">
        <f t="shared" si="109"/>
        <v/>
      </c>
      <c r="J518" s="9">
        <f t="shared" si="110"/>
        <v>1.1500862564692352E-3</v>
      </c>
      <c r="K518" s="9" t="str">
        <f t="shared" si="113"/>
        <v xml:space="preserve"> </v>
      </c>
      <c r="L518" s="9">
        <f t="shared" si="114"/>
        <v>-0.75</v>
      </c>
      <c r="M518" s="9" t="str">
        <f t="shared" si="111"/>
        <v/>
      </c>
      <c r="N518" s="9">
        <f t="shared" si="112"/>
        <v>-3.6385688295936932E-3</v>
      </c>
    </row>
    <row r="519" spans="1:14" ht="24" customHeight="1" x14ac:dyDescent="0.2">
      <c r="A519" s="28"/>
      <c r="B519" s="7" t="s">
        <v>488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489</v>
      </c>
      <c r="C520" s="8">
        <v>0</v>
      </c>
      <c r="D520" s="8">
        <v>2</v>
      </c>
      <c r="E520" s="8">
        <v>0</v>
      </c>
      <c r="F520" s="8">
        <v>1</v>
      </c>
      <c r="G520" s="9" t="str">
        <f t="shared" si="107"/>
        <v/>
      </c>
      <c r="H520" s="9">
        <f t="shared" si="108"/>
        <v>1.2128562765312311E-3</v>
      </c>
      <c r="I520" s="9" t="str">
        <f t="shared" si="109"/>
        <v/>
      </c>
      <c r="J520" s="9">
        <f t="shared" si="110"/>
        <v>5.750431282346176E-4</v>
      </c>
      <c r="K520" s="9" t="str">
        <f t="shared" si="113"/>
        <v xml:space="preserve"> </v>
      </c>
      <c r="L520" s="9">
        <f t="shared" si="114"/>
        <v>-0.5</v>
      </c>
      <c r="M520" s="9" t="str">
        <f t="shared" si="111"/>
        <v/>
      </c>
      <c r="N520" s="9">
        <f t="shared" si="112"/>
        <v>-6.0642813826561554E-4</v>
      </c>
    </row>
    <row r="521" spans="1:14" ht="27.75" customHeight="1" x14ac:dyDescent="0.2">
      <c r="A521" s="28"/>
      <c r="B521" s="7" t="s">
        <v>490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491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492</v>
      </c>
      <c r="C523" s="8">
        <v>0</v>
      </c>
      <c r="D523" s="8">
        <v>0</v>
      </c>
      <c r="E523" s="8">
        <v>0</v>
      </c>
      <c r="F523" s="8">
        <v>1</v>
      </c>
      <c r="G523" s="9" t="str">
        <f t="shared" si="107"/>
        <v/>
      </c>
      <c r="H523" s="9" t="str">
        <f t="shared" si="108"/>
        <v/>
      </c>
      <c r="I523" s="9" t="str">
        <f t="shared" si="109"/>
        <v/>
      </c>
      <c r="J523" s="9">
        <f t="shared" si="110"/>
        <v>5.750431282346176E-4</v>
      </c>
      <c r="K523" s="9" t="str">
        <f t="shared" si="113"/>
        <v xml:space="preserve"> </v>
      </c>
      <c r="L523" s="9">
        <f t="shared" si="114"/>
        <v>1</v>
      </c>
      <c r="M523" s="9" t="str">
        <f t="shared" si="111"/>
        <v/>
      </c>
      <c r="N523" s="9" t="str">
        <f t="shared" si="112"/>
        <v/>
      </c>
    </row>
    <row r="524" spans="1:14" ht="25.5" x14ac:dyDescent="0.2">
      <c r="A524" s="28"/>
      <c r="B524" s="7" t="s">
        <v>493</v>
      </c>
      <c r="C524" s="8">
        <v>0</v>
      </c>
      <c r="D524" s="8">
        <v>19</v>
      </c>
      <c r="E524" s="8">
        <v>0</v>
      </c>
      <c r="F524" s="8">
        <v>0</v>
      </c>
      <c r="G524" s="9" t="str">
        <f t="shared" si="107"/>
        <v/>
      </c>
      <c r="H524" s="9">
        <f t="shared" si="108"/>
        <v>1.1522134627046696E-2</v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>
        <f t="shared" si="114"/>
        <v>-1</v>
      </c>
      <c r="M524" s="9" t="str">
        <f t="shared" si="111"/>
        <v/>
      </c>
      <c r="N524" s="9">
        <f t="shared" si="112"/>
        <v>-1.1522134627046696E-2</v>
      </c>
    </row>
    <row r="525" spans="1:14" x14ac:dyDescent="0.2">
      <c r="A525" s="28"/>
      <c r="B525" s="7" t="s">
        <v>494</v>
      </c>
      <c r="C525" s="8">
        <v>2</v>
      </c>
      <c r="D525" s="8">
        <v>23</v>
      </c>
      <c r="E525" s="8">
        <v>0</v>
      </c>
      <c r="F525" s="8">
        <v>1</v>
      </c>
      <c r="G525" s="9">
        <f t="shared" si="107"/>
        <v>2.0161290322580645E-3</v>
      </c>
      <c r="H525" s="9">
        <f t="shared" si="108"/>
        <v>1.3947847180109158E-2</v>
      </c>
      <c r="I525" s="9" t="str">
        <f t="shared" si="109"/>
        <v/>
      </c>
      <c r="J525" s="9">
        <f t="shared" si="110"/>
        <v>5.750431282346176E-4</v>
      </c>
      <c r="K525" s="9">
        <f t="shared" si="113"/>
        <v>-1</v>
      </c>
      <c r="L525" s="9">
        <f t="shared" si="114"/>
        <v>-0.95652173913043481</v>
      </c>
      <c r="M525" s="9">
        <f t="shared" si="111"/>
        <v>-2.0161290322580645E-3</v>
      </c>
      <c r="N525" s="9">
        <f t="shared" si="112"/>
        <v>-1.3341419041843543E-2</v>
      </c>
    </row>
    <row r="526" spans="1:14" ht="25.5" x14ac:dyDescent="0.2">
      <c r="A526" s="28"/>
      <c r="B526" s="7" t="s">
        <v>495</v>
      </c>
      <c r="C526" s="8">
        <v>0</v>
      </c>
      <c r="D526" s="8">
        <v>2</v>
      </c>
      <c r="E526" s="8">
        <v>0</v>
      </c>
      <c r="F526" s="8">
        <v>2</v>
      </c>
      <c r="G526" s="9" t="str">
        <f t="shared" si="107"/>
        <v/>
      </c>
      <c r="H526" s="9">
        <f t="shared" si="108"/>
        <v>1.2128562765312311E-3</v>
      </c>
      <c r="I526" s="9" t="str">
        <f t="shared" si="109"/>
        <v/>
      </c>
      <c r="J526" s="9">
        <f t="shared" si="110"/>
        <v>1.1500862564692352E-3</v>
      </c>
      <c r="K526" s="9" t="str">
        <f t="shared" si="113"/>
        <v xml:space="preserve"> </v>
      </c>
      <c r="L526" s="9">
        <f t="shared" si="114"/>
        <v>0</v>
      </c>
      <c r="M526" s="9" t="str">
        <f t="shared" si="111"/>
        <v/>
      </c>
      <c r="N526" s="9">
        <f t="shared" si="112"/>
        <v>0</v>
      </c>
    </row>
    <row r="527" spans="1:14" ht="25.5" x14ac:dyDescent="0.2">
      <c r="A527" s="28"/>
      <c r="B527" s="7" t="s">
        <v>496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497</v>
      </c>
      <c r="C528" s="8">
        <v>0</v>
      </c>
      <c r="D528" s="8">
        <v>0</v>
      </c>
      <c r="E528" s="8">
        <v>0</v>
      </c>
      <c r="F528" s="8">
        <v>0</v>
      </c>
      <c r="G528" s="9" t="str">
        <f t="shared" si="107"/>
        <v/>
      </c>
      <c r="H528" s="9" t="str">
        <f t="shared" si="108"/>
        <v/>
      </c>
      <c r="I528" s="9" t="str">
        <f t="shared" si="109"/>
        <v/>
      </c>
      <c r="J528" s="9" t="str">
        <f t="shared" si="110"/>
        <v/>
      </c>
      <c r="K528" s="9" t="str">
        <f t="shared" si="113"/>
        <v xml:space="preserve"> </v>
      </c>
      <c r="L528" s="9" t="str">
        <f t="shared" si="114"/>
        <v xml:space="preserve"> </v>
      </c>
      <c r="M528" s="9" t="str">
        <f t="shared" si="111"/>
        <v/>
      </c>
      <c r="N528" s="9" t="str">
        <f t="shared" si="112"/>
        <v/>
      </c>
    </row>
    <row r="529" spans="1:14" x14ac:dyDescent="0.2">
      <c r="A529" s="28" t="s">
        <v>670</v>
      </c>
      <c r="B529" s="7" t="s">
        <v>498</v>
      </c>
      <c r="C529" s="8">
        <v>0</v>
      </c>
      <c r="D529" s="8">
        <v>0</v>
      </c>
      <c r="E529" s="8">
        <v>0</v>
      </c>
      <c r="F529" s="8">
        <v>0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 t="str">
        <f t="shared" si="114"/>
        <v xml:space="preserve"> 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499</v>
      </c>
      <c r="C530" s="8">
        <v>0</v>
      </c>
      <c r="D530" s="8">
        <v>0</v>
      </c>
      <c r="E530" s="8">
        <v>0</v>
      </c>
      <c r="F530" s="8">
        <v>0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 t="str">
        <f t="shared" si="114"/>
        <v xml:space="preserve"> 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500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501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502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503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504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505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506</v>
      </c>
      <c r="C537" s="8">
        <v>0</v>
      </c>
      <c r="D537" s="8">
        <v>1</v>
      </c>
      <c r="E537" s="8">
        <v>1</v>
      </c>
      <c r="F537" s="8">
        <v>0</v>
      </c>
      <c r="G537" s="9" t="str">
        <f t="shared" si="107"/>
        <v/>
      </c>
      <c r="H537" s="9">
        <f t="shared" si="108"/>
        <v>6.0642813826561554E-4</v>
      </c>
      <c r="I537" s="9">
        <f t="shared" si="109"/>
        <v>6.0901339829476245E-4</v>
      </c>
      <c r="J537" s="9" t="str">
        <f t="shared" si="110"/>
        <v/>
      </c>
      <c r="K537" s="9">
        <f t="shared" si="113"/>
        <v>1</v>
      </c>
      <c r="L537" s="9">
        <f t="shared" si="114"/>
        <v>-1</v>
      </c>
      <c r="M537" s="9" t="str">
        <f t="shared" si="111"/>
        <v/>
      </c>
      <c r="N537" s="9">
        <f t="shared" si="112"/>
        <v>-6.0642813826561554E-4</v>
      </c>
    </row>
    <row r="538" spans="1:14" x14ac:dyDescent="0.2">
      <c r="A538" s="28"/>
      <c r="B538" s="7" t="s">
        <v>507</v>
      </c>
      <c r="C538" s="8">
        <v>2</v>
      </c>
      <c r="D538" s="8">
        <v>0</v>
      </c>
      <c r="E538" s="8">
        <v>2</v>
      </c>
      <c r="F538" s="8">
        <v>0</v>
      </c>
      <c r="G538" s="9">
        <f t="shared" si="107"/>
        <v>2.0161290322580645E-3</v>
      </c>
      <c r="H538" s="9" t="str">
        <f t="shared" si="108"/>
        <v/>
      </c>
      <c r="I538" s="9">
        <f t="shared" si="109"/>
        <v>1.2180267965895249E-3</v>
      </c>
      <c r="J538" s="9" t="str">
        <f t="shared" si="110"/>
        <v/>
      </c>
      <c r="K538" s="9">
        <f t="shared" si="113"/>
        <v>0</v>
      </c>
      <c r="L538" s="9" t="str">
        <f t="shared" si="114"/>
        <v xml:space="preserve"> </v>
      </c>
      <c r="M538" s="9">
        <f t="shared" si="111"/>
        <v>0</v>
      </c>
      <c r="N538" s="9" t="str">
        <f t="shared" si="112"/>
        <v/>
      </c>
    </row>
    <row r="539" spans="1:14" x14ac:dyDescent="0.2">
      <c r="A539" s="28"/>
      <c r="B539" s="7" t="s">
        <v>508</v>
      </c>
      <c r="C539" s="8">
        <v>18</v>
      </c>
      <c r="D539" s="8">
        <v>16</v>
      </c>
      <c r="E539" s="8">
        <v>16</v>
      </c>
      <c r="F539" s="8">
        <v>7</v>
      </c>
      <c r="G539" s="9">
        <f t="shared" si="107"/>
        <v>1.8145161290322582E-2</v>
      </c>
      <c r="H539" s="9">
        <f t="shared" si="108"/>
        <v>9.7028502122498486E-3</v>
      </c>
      <c r="I539" s="9">
        <f t="shared" si="109"/>
        <v>9.7442143727161992E-3</v>
      </c>
      <c r="J539" s="9">
        <f t="shared" si="110"/>
        <v>4.0253018976423235E-3</v>
      </c>
      <c r="K539" s="9">
        <f t="shared" si="113"/>
        <v>-0.1111111111111111</v>
      </c>
      <c r="L539" s="9">
        <f t="shared" si="114"/>
        <v>-0.5625</v>
      </c>
      <c r="M539" s="9">
        <f t="shared" si="111"/>
        <v>-2.0161290322580645E-3</v>
      </c>
      <c r="N539" s="9">
        <f t="shared" si="112"/>
        <v>-5.4578532443905394E-3</v>
      </c>
    </row>
    <row r="540" spans="1:14" x14ac:dyDescent="0.2">
      <c r="A540" s="28"/>
      <c r="B540" s="7" t="s">
        <v>509</v>
      </c>
      <c r="C540" s="8">
        <v>1</v>
      </c>
      <c r="D540" s="8">
        <v>8</v>
      </c>
      <c r="E540" s="8">
        <v>0</v>
      </c>
      <c r="F540" s="8">
        <v>3</v>
      </c>
      <c r="G540" s="9">
        <f t="shared" si="107"/>
        <v>1.0080645161290322E-3</v>
      </c>
      <c r="H540" s="9">
        <f t="shared" si="108"/>
        <v>4.8514251061249243E-3</v>
      </c>
      <c r="I540" s="9" t="str">
        <f t="shared" si="109"/>
        <v/>
      </c>
      <c r="J540" s="9">
        <f t="shared" si="110"/>
        <v>1.7251293847038527E-3</v>
      </c>
      <c r="K540" s="9">
        <f t="shared" si="113"/>
        <v>-1</v>
      </c>
      <c r="L540" s="9">
        <f t="shared" si="114"/>
        <v>-0.625</v>
      </c>
      <c r="M540" s="9">
        <f t="shared" si="111"/>
        <v>-1.0080645161290322E-3</v>
      </c>
      <c r="N540" s="9">
        <f t="shared" si="112"/>
        <v>-3.0321406913280777E-3</v>
      </c>
    </row>
    <row r="541" spans="1:14" ht="38.25" x14ac:dyDescent="0.2">
      <c r="A541" s="28"/>
      <c r="B541" s="7" t="s">
        <v>510</v>
      </c>
      <c r="C541" s="8">
        <v>1</v>
      </c>
      <c r="D541" s="8">
        <v>10</v>
      </c>
      <c r="E541" s="8">
        <v>1</v>
      </c>
      <c r="F541" s="8">
        <v>4</v>
      </c>
      <c r="G541" s="9">
        <f t="shared" si="107"/>
        <v>1.0080645161290322E-3</v>
      </c>
      <c r="H541" s="9">
        <f t="shared" si="108"/>
        <v>6.0642813826561554E-3</v>
      </c>
      <c r="I541" s="9">
        <f t="shared" si="109"/>
        <v>6.0901339829476245E-4</v>
      </c>
      <c r="J541" s="9">
        <f t="shared" si="110"/>
        <v>2.3001725129384704E-3</v>
      </c>
      <c r="K541" s="9">
        <f t="shared" si="113"/>
        <v>0</v>
      </c>
      <c r="L541" s="9">
        <f t="shared" si="114"/>
        <v>-0.6</v>
      </c>
      <c r="M541" s="9">
        <f t="shared" si="111"/>
        <v>0</v>
      </c>
      <c r="N541" s="9">
        <f t="shared" si="112"/>
        <v>-3.6385688295936932E-3</v>
      </c>
    </row>
    <row r="542" spans="1:14" x14ac:dyDescent="0.2">
      <c r="A542" s="28"/>
      <c r="B542" s="7" t="s">
        <v>511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512</v>
      </c>
      <c r="C543" s="8">
        <v>0</v>
      </c>
      <c r="D543" s="8">
        <v>0</v>
      </c>
      <c r="E543" s="8">
        <v>0</v>
      </c>
      <c r="F543" s="8">
        <v>0</v>
      </c>
      <c r="G543" s="9" t="str">
        <f t="shared" si="107"/>
        <v/>
      </c>
      <c r="H543" s="9" t="str">
        <f t="shared" si="108"/>
        <v/>
      </c>
      <c r="I543" s="9" t="str">
        <f t="shared" si="109"/>
        <v/>
      </c>
      <c r="J543" s="9" t="str">
        <f t="shared" si="110"/>
        <v/>
      </c>
      <c r="K543" s="9" t="str">
        <f t="shared" si="113"/>
        <v xml:space="preserve"> </v>
      </c>
      <c r="L543" s="9" t="str">
        <f t="shared" si="114"/>
        <v xml:space="preserve"> 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513</v>
      </c>
      <c r="C544" s="8">
        <v>0</v>
      </c>
      <c r="D544" s="8">
        <v>1</v>
      </c>
      <c r="E544" s="8">
        <v>0</v>
      </c>
      <c r="F544" s="8">
        <v>4</v>
      </c>
      <c r="G544" s="9" t="str">
        <f t="shared" si="107"/>
        <v/>
      </c>
      <c r="H544" s="9">
        <f t="shared" si="108"/>
        <v>6.0642813826561554E-4</v>
      </c>
      <c r="I544" s="9" t="str">
        <f t="shared" si="109"/>
        <v/>
      </c>
      <c r="J544" s="9">
        <f t="shared" si="110"/>
        <v>2.3001725129384704E-3</v>
      </c>
      <c r="K544" s="9" t="str">
        <f t="shared" si="113"/>
        <v xml:space="preserve"> </v>
      </c>
      <c r="L544" s="9">
        <f t="shared" si="114"/>
        <v>3</v>
      </c>
      <c r="M544" s="9" t="str">
        <f t="shared" si="111"/>
        <v/>
      </c>
      <c r="N544" s="9">
        <f t="shared" si="112"/>
        <v>1.8192844147968466E-3</v>
      </c>
    </row>
    <row r="545" spans="1:14" x14ac:dyDescent="0.2">
      <c r="A545" s="28"/>
      <c r="B545" s="7" t="s">
        <v>514</v>
      </c>
      <c r="C545" s="8">
        <v>0</v>
      </c>
      <c r="D545" s="8">
        <v>0</v>
      </c>
      <c r="E545" s="8">
        <v>0</v>
      </c>
      <c r="F545" s="8">
        <v>0</v>
      </c>
      <c r="G545" s="9" t="str">
        <f t="shared" si="107"/>
        <v/>
      </c>
      <c r="H545" s="9" t="str">
        <f t="shared" si="108"/>
        <v/>
      </c>
      <c r="I545" s="9" t="str">
        <f t="shared" si="109"/>
        <v/>
      </c>
      <c r="J545" s="9" t="str">
        <f t="shared" si="110"/>
        <v/>
      </c>
      <c r="K545" s="9" t="str">
        <f t="shared" si="113"/>
        <v xml:space="preserve"> </v>
      </c>
      <c r="L545" s="9" t="str">
        <f t="shared" si="114"/>
        <v xml:space="preserve"> </v>
      </c>
      <c r="M545" s="9" t="str">
        <f t="shared" si="111"/>
        <v/>
      </c>
      <c r="N545" s="9" t="str">
        <f t="shared" si="112"/>
        <v/>
      </c>
    </row>
    <row r="546" spans="1:14" ht="25.5" x14ac:dyDescent="0.2">
      <c r="A546" s="28"/>
      <c r="B546" s="7" t="s">
        <v>515</v>
      </c>
      <c r="C546" s="8">
        <v>0</v>
      </c>
      <c r="D546" s="8">
        <v>0</v>
      </c>
      <c r="E546" s="8">
        <v>0</v>
      </c>
      <c r="F546" s="8">
        <v>0</v>
      </c>
      <c r="G546" s="9" t="str">
        <f t="shared" si="107"/>
        <v/>
      </c>
      <c r="H546" s="9" t="str">
        <f t="shared" si="108"/>
        <v/>
      </c>
      <c r="I546" s="9" t="str">
        <f t="shared" si="109"/>
        <v/>
      </c>
      <c r="J546" s="9" t="str">
        <f t="shared" si="110"/>
        <v/>
      </c>
      <c r="K546" s="9" t="str">
        <f t="shared" si="113"/>
        <v xml:space="preserve"> </v>
      </c>
      <c r="L546" s="9" t="str">
        <f t="shared" si="114"/>
        <v xml:space="preserve"> </v>
      </c>
      <c r="M546" s="9" t="str">
        <f t="shared" si="111"/>
        <v/>
      </c>
      <c r="N546" s="9" t="str">
        <f t="shared" si="112"/>
        <v/>
      </c>
    </row>
    <row r="547" spans="1:14" ht="25.5" x14ac:dyDescent="0.2">
      <c r="A547" s="28"/>
      <c r="B547" s="7" t="s">
        <v>516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517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518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519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520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521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522</v>
      </c>
      <c r="C553" s="8">
        <v>0</v>
      </c>
      <c r="D553" s="8">
        <v>3</v>
      </c>
      <c r="E553" s="8">
        <v>0</v>
      </c>
      <c r="F553" s="8">
        <v>0</v>
      </c>
      <c r="G553" s="9" t="str">
        <f t="shared" si="107"/>
        <v/>
      </c>
      <c r="H553" s="9">
        <f t="shared" si="108"/>
        <v>1.8192844147968466E-3</v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>
        <f t="shared" si="114"/>
        <v>-1</v>
      </c>
      <c r="M553" s="9" t="str">
        <f t="shared" si="111"/>
        <v/>
      </c>
      <c r="N553" s="9">
        <f t="shared" si="112"/>
        <v>-1.8192844147968466E-3</v>
      </c>
    </row>
    <row r="554" spans="1:14" ht="25.5" x14ac:dyDescent="0.2">
      <c r="A554" s="28"/>
      <c r="B554" s="7" t="s">
        <v>523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524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525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526</v>
      </c>
      <c r="C557" s="8">
        <v>0</v>
      </c>
      <c r="D557" s="8">
        <v>0</v>
      </c>
      <c r="E557" s="8">
        <v>0</v>
      </c>
      <c r="F557" s="8">
        <v>0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 t="str">
        <f t="shared" si="114"/>
        <v xml:space="preserve"> 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527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528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529</v>
      </c>
      <c r="C560" s="8">
        <v>0</v>
      </c>
      <c r="D560" s="8">
        <v>0</v>
      </c>
      <c r="E560" s="8">
        <v>0</v>
      </c>
      <c r="F560" s="8">
        <v>0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530</v>
      </c>
      <c r="C561" s="8">
        <v>0</v>
      </c>
      <c r="D561" s="8">
        <v>3</v>
      </c>
      <c r="E561" s="8">
        <v>0</v>
      </c>
      <c r="F561" s="8">
        <v>5</v>
      </c>
      <c r="G561" s="9" t="str">
        <f t="shared" si="107"/>
        <v/>
      </c>
      <c r="H561" s="9">
        <f t="shared" si="108"/>
        <v>1.8192844147968466E-3</v>
      </c>
      <c r="I561" s="9" t="str">
        <f t="shared" si="109"/>
        <v/>
      </c>
      <c r="J561" s="9">
        <f t="shared" si="110"/>
        <v>2.8752156411730881E-3</v>
      </c>
      <c r="K561" s="9" t="str">
        <f t="shared" si="113"/>
        <v xml:space="preserve"> </v>
      </c>
      <c r="L561" s="9">
        <f t="shared" si="114"/>
        <v>0.66666666666666663</v>
      </c>
      <c r="M561" s="9" t="str">
        <f t="shared" si="111"/>
        <v/>
      </c>
      <c r="N561" s="9">
        <f t="shared" si="112"/>
        <v>1.2128562765312311E-3</v>
      </c>
    </row>
    <row r="562" spans="1:14" x14ac:dyDescent="0.2">
      <c r="A562" s="28"/>
      <c r="B562" s="7" t="s">
        <v>531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532</v>
      </c>
      <c r="C563" s="8">
        <v>0</v>
      </c>
      <c r="D563" s="8">
        <v>0</v>
      </c>
      <c r="E563" s="8">
        <v>1</v>
      </c>
      <c r="F563" s="8">
        <v>0</v>
      </c>
      <c r="G563" s="9" t="str">
        <f t="shared" ref="G563:G604" si="115">+IF(C563=0,"",C563/C$371)</f>
        <v/>
      </c>
      <c r="H563" s="9" t="str">
        <f t="shared" ref="H563:H604" si="116">+IF(D563=0,"",D563/D$371)</f>
        <v/>
      </c>
      <c r="I563" s="9">
        <f t="shared" ref="I563:I604" si="117">+IF(E563=0,"",E563/E$371)</f>
        <v>6.0901339829476245E-4</v>
      </c>
      <c r="J563" s="9" t="str">
        <f t="shared" ref="J563:J604" si="118">+IF(F563=0,"",F563/F$371)</f>
        <v/>
      </c>
      <c r="K563" s="9">
        <f t="shared" si="113"/>
        <v>1</v>
      </c>
      <c r="L563" s="9" t="str">
        <f t="shared" si="114"/>
        <v xml:space="preserve"> </v>
      </c>
      <c r="M563" s="9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8"/>
      <c r="B564" s="7" t="s">
        <v>533</v>
      </c>
      <c r="C564" s="8">
        <v>2</v>
      </c>
      <c r="D564" s="8">
        <v>11</v>
      </c>
      <c r="E564" s="8">
        <v>0</v>
      </c>
      <c r="F564" s="8">
        <v>4</v>
      </c>
      <c r="G564" s="9">
        <f t="shared" si="115"/>
        <v>2.0161290322580645E-3</v>
      </c>
      <c r="H564" s="9">
        <f t="shared" si="116"/>
        <v>6.6707095209217705E-3</v>
      </c>
      <c r="I564" s="9" t="str">
        <f t="shared" si="117"/>
        <v/>
      </c>
      <c r="J564" s="9">
        <f t="shared" si="118"/>
        <v>2.3001725129384704E-3</v>
      </c>
      <c r="K564" s="9">
        <f t="shared" ref="K564:K604" si="121">+IF(AND(C564=0,E564=0)," ",IF(C564=0,1,IF(E564=0,-1,(E564-C564)/C564)))</f>
        <v>-1</v>
      </c>
      <c r="L564" s="9">
        <f t="shared" ref="L564:L604" si="122">+IF(AND(D564=0,F564=0)," ",IF(D564=0,1,IF(F564=0,-1,(F564-D564)/D564)))</f>
        <v>-0.63636363636363635</v>
      </c>
      <c r="M564" s="9">
        <f t="shared" si="119"/>
        <v>-2.0161290322580645E-3</v>
      </c>
      <c r="N564" s="9">
        <f t="shared" si="120"/>
        <v>-4.2449969678593083E-3</v>
      </c>
    </row>
    <row r="565" spans="1:14" ht="25.5" x14ac:dyDescent="0.2">
      <c r="A565" s="28"/>
      <c r="B565" s="7" t="s">
        <v>534</v>
      </c>
      <c r="C565" s="8">
        <v>0</v>
      </c>
      <c r="D565" s="8">
        <v>1</v>
      </c>
      <c r="E565" s="8">
        <v>0</v>
      </c>
      <c r="F565" s="8">
        <v>0</v>
      </c>
      <c r="G565" s="9" t="str">
        <f t="shared" si="115"/>
        <v/>
      </c>
      <c r="H565" s="9">
        <f t="shared" si="116"/>
        <v>6.0642813826561554E-4</v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>
        <f t="shared" si="122"/>
        <v>-1</v>
      </c>
      <c r="M565" s="9" t="str">
        <f t="shared" si="119"/>
        <v/>
      </c>
      <c r="N565" s="9">
        <f t="shared" si="120"/>
        <v>-6.0642813826561554E-4</v>
      </c>
    </row>
    <row r="566" spans="1:14" x14ac:dyDescent="0.2">
      <c r="A566" s="28"/>
      <c r="B566" s="7" t="s">
        <v>535</v>
      </c>
      <c r="C566" s="8">
        <v>0</v>
      </c>
      <c r="D566" s="8">
        <v>1</v>
      </c>
      <c r="E566" s="8">
        <v>0</v>
      </c>
      <c r="F566" s="8">
        <v>2</v>
      </c>
      <c r="G566" s="9" t="str">
        <f t="shared" si="115"/>
        <v/>
      </c>
      <c r="H566" s="9">
        <f t="shared" si="116"/>
        <v>6.0642813826561554E-4</v>
      </c>
      <c r="I566" s="9" t="str">
        <f t="shared" si="117"/>
        <v/>
      </c>
      <c r="J566" s="9">
        <f t="shared" si="118"/>
        <v>1.1500862564692352E-3</v>
      </c>
      <c r="K566" s="9" t="str">
        <f t="shared" si="121"/>
        <v xml:space="preserve"> </v>
      </c>
      <c r="L566" s="9">
        <f t="shared" si="122"/>
        <v>1</v>
      </c>
      <c r="M566" s="9" t="str">
        <f t="shared" si="119"/>
        <v/>
      </c>
      <c r="N566" s="9">
        <f t="shared" si="120"/>
        <v>6.0642813826561554E-4</v>
      </c>
    </row>
    <row r="567" spans="1:14" x14ac:dyDescent="0.2">
      <c r="A567" s="28"/>
      <c r="B567" s="7" t="s">
        <v>536</v>
      </c>
      <c r="C567" s="8">
        <v>0</v>
      </c>
      <c r="D567" s="8">
        <v>23</v>
      </c>
      <c r="E567" s="8">
        <v>0</v>
      </c>
      <c r="F567" s="8">
        <v>13</v>
      </c>
      <c r="G567" s="9" t="str">
        <f t="shared" si="115"/>
        <v/>
      </c>
      <c r="H567" s="9">
        <f t="shared" si="116"/>
        <v>1.3947847180109158E-2</v>
      </c>
      <c r="I567" s="9" t="str">
        <f t="shared" si="117"/>
        <v/>
      </c>
      <c r="J567" s="9">
        <f t="shared" si="118"/>
        <v>7.4755606670500289E-3</v>
      </c>
      <c r="K567" s="9" t="str">
        <f t="shared" si="121"/>
        <v xml:space="preserve"> </v>
      </c>
      <c r="L567" s="9">
        <f t="shared" si="122"/>
        <v>-0.43478260869565216</v>
      </c>
      <c r="M567" s="9" t="str">
        <f t="shared" si="119"/>
        <v/>
      </c>
      <c r="N567" s="9">
        <f t="shared" si="120"/>
        <v>-6.0642813826561554E-3</v>
      </c>
    </row>
    <row r="568" spans="1:14" x14ac:dyDescent="0.2">
      <c r="A568" s="28"/>
      <c r="B568" s="7" t="s">
        <v>537</v>
      </c>
      <c r="C568" s="8">
        <v>0</v>
      </c>
      <c r="D568" s="8">
        <v>8</v>
      </c>
      <c r="E568" s="8">
        <v>0</v>
      </c>
      <c r="F568" s="8">
        <v>2</v>
      </c>
      <c r="G568" s="9" t="str">
        <f t="shared" si="115"/>
        <v/>
      </c>
      <c r="H568" s="9">
        <f t="shared" si="116"/>
        <v>4.8514251061249243E-3</v>
      </c>
      <c r="I568" s="9" t="str">
        <f t="shared" si="117"/>
        <v/>
      </c>
      <c r="J568" s="9">
        <f t="shared" si="118"/>
        <v>1.1500862564692352E-3</v>
      </c>
      <c r="K568" s="9" t="str">
        <f t="shared" si="121"/>
        <v xml:space="preserve"> </v>
      </c>
      <c r="L568" s="9">
        <f t="shared" si="122"/>
        <v>-0.75</v>
      </c>
      <c r="M568" s="9" t="str">
        <f t="shared" si="119"/>
        <v/>
      </c>
      <c r="N568" s="9">
        <f t="shared" si="120"/>
        <v>-3.6385688295936932E-3</v>
      </c>
    </row>
    <row r="569" spans="1:14" x14ac:dyDescent="0.2">
      <c r="A569" s="28"/>
      <c r="B569" s="7" t="s">
        <v>538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539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540</v>
      </c>
      <c r="C571" s="8">
        <v>0</v>
      </c>
      <c r="D571" s="8">
        <v>0</v>
      </c>
      <c r="E571" s="8">
        <v>0</v>
      </c>
      <c r="F571" s="8">
        <v>0</v>
      </c>
      <c r="G571" s="9" t="str">
        <f t="shared" si="115"/>
        <v/>
      </c>
      <c r="H571" s="9" t="str">
        <f t="shared" si="116"/>
        <v/>
      </c>
      <c r="I571" s="9" t="str">
        <f t="shared" si="117"/>
        <v/>
      </c>
      <c r="J571" s="9" t="str">
        <f t="shared" si="118"/>
        <v/>
      </c>
      <c r="K571" s="9" t="str">
        <f t="shared" si="121"/>
        <v xml:space="preserve"> </v>
      </c>
      <c r="L571" s="9" t="str">
        <f t="shared" si="122"/>
        <v xml:space="preserve"> </v>
      </c>
      <c r="M571" s="9" t="str">
        <f t="shared" si="119"/>
        <v/>
      </c>
      <c r="N571" s="9" t="str">
        <f t="shared" si="120"/>
        <v/>
      </c>
    </row>
    <row r="572" spans="1:14" x14ac:dyDescent="0.2">
      <c r="A572" s="28"/>
      <c r="B572" s="7" t="s">
        <v>541</v>
      </c>
      <c r="C572" s="8">
        <v>4</v>
      </c>
      <c r="D572" s="8">
        <v>1</v>
      </c>
      <c r="E572" s="8">
        <v>0</v>
      </c>
      <c r="F572" s="8">
        <v>1</v>
      </c>
      <c r="G572" s="9">
        <f t="shared" si="115"/>
        <v>4.0322580645161289E-3</v>
      </c>
      <c r="H572" s="9">
        <f t="shared" si="116"/>
        <v>6.0642813826561554E-4</v>
      </c>
      <c r="I572" s="9" t="str">
        <f t="shared" si="117"/>
        <v/>
      </c>
      <c r="J572" s="9">
        <f t="shared" si="118"/>
        <v>5.750431282346176E-4</v>
      </c>
      <c r="K572" s="9">
        <f t="shared" si="121"/>
        <v>-1</v>
      </c>
      <c r="L572" s="9">
        <f t="shared" si="122"/>
        <v>0</v>
      </c>
      <c r="M572" s="9">
        <f t="shared" si="119"/>
        <v>-4.0322580645161289E-3</v>
      </c>
      <c r="N572" s="9">
        <f t="shared" si="120"/>
        <v>0</v>
      </c>
    </row>
    <row r="573" spans="1:14" x14ac:dyDescent="0.2">
      <c r="A573" s="28"/>
      <c r="B573" s="7" t="s">
        <v>542</v>
      </c>
      <c r="C573" s="8">
        <v>0</v>
      </c>
      <c r="D573" s="8">
        <v>0</v>
      </c>
      <c r="E573" s="8">
        <v>0</v>
      </c>
      <c r="F573" s="8">
        <v>0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543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544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545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546</v>
      </c>
      <c r="C577" s="8">
        <v>0</v>
      </c>
      <c r="D577" s="8">
        <v>0</v>
      </c>
      <c r="E577" s="8">
        <v>0</v>
      </c>
      <c r="F577" s="8">
        <v>1</v>
      </c>
      <c r="G577" s="9" t="str">
        <f t="shared" si="115"/>
        <v/>
      </c>
      <c r="H577" s="9" t="str">
        <f t="shared" si="116"/>
        <v/>
      </c>
      <c r="I577" s="9" t="str">
        <f t="shared" si="117"/>
        <v/>
      </c>
      <c r="J577" s="9">
        <f t="shared" si="118"/>
        <v>5.750431282346176E-4</v>
      </c>
      <c r="K577" s="9" t="str">
        <f t="shared" si="121"/>
        <v xml:space="preserve"> </v>
      </c>
      <c r="L577" s="9">
        <f t="shared" si="122"/>
        <v>1</v>
      </c>
      <c r="M577" s="9" t="str">
        <f t="shared" si="119"/>
        <v/>
      </c>
      <c r="N577" s="9" t="str">
        <f t="shared" si="120"/>
        <v/>
      </c>
    </row>
    <row r="578" spans="1:14" ht="25.5" x14ac:dyDescent="0.2">
      <c r="A578" s="28"/>
      <c r="B578" s="7" t="s">
        <v>547</v>
      </c>
      <c r="C578" s="8">
        <v>0</v>
      </c>
      <c r="D578" s="8">
        <v>2</v>
      </c>
      <c r="E578" s="8">
        <v>0</v>
      </c>
      <c r="F578" s="8">
        <v>0</v>
      </c>
      <c r="G578" s="9" t="str">
        <f t="shared" si="115"/>
        <v/>
      </c>
      <c r="H578" s="9">
        <f t="shared" si="116"/>
        <v>1.2128562765312311E-3</v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>
        <f t="shared" si="122"/>
        <v>-1</v>
      </c>
      <c r="M578" s="9" t="str">
        <f t="shared" si="119"/>
        <v/>
      </c>
      <c r="N578" s="9">
        <f t="shared" si="120"/>
        <v>-1.2128562765312311E-3</v>
      </c>
    </row>
    <row r="579" spans="1:14" x14ac:dyDescent="0.2">
      <c r="A579" s="28"/>
      <c r="B579" s="7" t="s">
        <v>548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549</v>
      </c>
      <c r="C580" s="8">
        <v>0</v>
      </c>
      <c r="D580" s="8">
        <v>4</v>
      </c>
      <c r="E580" s="8">
        <v>0</v>
      </c>
      <c r="F580" s="8">
        <v>4</v>
      </c>
      <c r="G580" s="9" t="str">
        <f t="shared" si="115"/>
        <v/>
      </c>
      <c r="H580" s="9">
        <f t="shared" si="116"/>
        <v>2.4257125530624622E-3</v>
      </c>
      <c r="I580" s="9" t="str">
        <f t="shared" si="117"/>
        <v/>
      </c>
      <c r="J580" s="9">
        <f t="shared" si="118"/>
        <v>2.3001725129384704E-3</v>
      </c>
      <c r="K580" s="9" t="str">
        <f t="shared" si="121"/>
        <v xml:space="preserve"> </v>
      </c>
      <c r="L580" s="9">
        <f t="shared" si="122"/>
        <v>0</v>
      </c>
      <c r="M580" s="9" t="str">
        <f t="shared" si="119"/>
        <v/>
      </c>
      <c r="N580" s="9">
        <f t="shared" si="120"/>
        <v>0</v>
      </c>
    </row>
    <row r="581" spans="1:14" ht="25.5" x14ac:dyDescent="0.2">
      <c r="A581" s="28"/>
      <c r="B581" s="7" t="s">
        <v>550</v>
      </c>
      <c r="C581" s="8">
        <v>0</v>
      </c>
      <c r="D581" s="8">
        <v>1</v>
      </c>
      <c r="E581" s="8">
        <v>0</v>
      </c>
      <c r="F581" s="8">
        <v>1</v>
      </c>
      <c r="G581" s="9" t="str">
        <f t="shared" si="115"/>
        <v/>
      </c>
      <c r="H581" s="9">
        <f t="shared" si="116"/>
        <v>6.0642813826561554E-4</v>
      </c>
      <c r="I581" s="9" t="str">
        <f t="shared" si="117"/>
        <v/>
      </c>
      <c r="J581" s="9">
        <f t="shared" si="118"/>
        <v>5.750431282346176E-4</v>
      </c>
      <c r="K581" s="9" t="str">
        <f t="shared" si="121"/>
        <v xml:space="preserve"> </v>
      </c>
      <c r="L581" s="9">
        <f t="shared" si="122"/>
        <v>0</v>
      </c>
      <c r="M581" s="9" t="str">
        <f t="shared" si="119"/>
        <v/>
      </c>
      <c r="N581" s="9">
        <f t="shared" si="120"/>
        <v>0</v>
      </c>
    </row>
    <row r="582" spans="1:14" x14ac:dyDescent="0.2">
      <c r="A582" s="28"/>
      <c r="B582" s="7" t="s">
        <v>551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552</v>
      </c>
      <c r="C583" s="8">
        <v>0</v>
      </c>
      <c r="D583" s="8">
        <v>40</v>
      </c>
      <c r="E583" s="8">
        <v>0</v>
      </c>
      <c r="F583" s="8">
        <v>21</v>
      </c>
      <c r="G583" s="9" t="str">
        <f t="shared" si="115"/>
        <v/>
      </c>
      <c r="H583" s="9">
        <f t="shared" si="116"/>
        <v>2.4257125530624622E-2</v>
      </c>
      <c r="I583" s="9" t="str">
        <f t="shared" si="117"/>
        <v/>
      </c>
      <c r="J583" s="9">
        <f t="shared" si="118"/>
        <v>1.2075905692926969E-2</v>
      </c>
      <c r="K583" s="9" t="str">
        <f t="shared" si="121"/>
        <v xml:space="preserve"> </v>
      </c>
      <c r="L583" s="9">
        <f t="shared" si="122"/>
        <v>-0.47499999999999998</v>
      </c>
      <c r="M583" s="9" t="str">
        <f t="shared" si="119"/>
        <v/>
      </c>
      <c r="N583" s="9">
        <f t="shared" si="120"/>
        <v>-1.1522134627046694E-2</v>
      </c>
    </row>
    <row r="584" spans="1:14" ht="25.5" x14ac:dyDescent="0.2">
      <c r="A584" s="28"/>
      <c r="B584" s="7" t="s">
        <v>553</v>
      </c>
      <c r="C584" s="8">
        <v>0</v>
      </c>
      <c r="D584" s="8">
        <v>0</v>
      </c>
      <c r="E584" s="8">
        <v>0</v>
      </c>
      <c r="F584" s="8">
        <v>0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 t="str">
        <f t="shared" si="122"/>
        <v xml:space="preserve"> 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554</v>
      </c>
      <c r="C585" s="8">
        <v>0</v>
      </c>
      <c r="D585" s="8">
        <v>0</v>
      </c>
      <c r="E585" s="8">
        <v>0</v>
      </c>
      <c r="F585" s="8">
        <v>1</v>
      </c>
      <c r="G585" s="9" t="str">
        <f t="shared" si="115"/>
        <v/>
      </c>
      <c r="H585" s="9" t="str">
        <f t="shared" si="116"/>
        <v/>
      </c>
      <c r="I585" s="9" t="str">
        <f t="shared" si="117"/>
        <v/>
      </c>
      <c r="J585" s="9">
        <f t="shared" si="118"/>
        <v>5.750431282346176E-4</v>
      </c>
      <c r="K585" s="9" t="str">
        <f t="shared" si="121"/>
        <v xml:space="preserve"> </v>
      </c>
      <c r="L585" s="9">
        <f t="shared" si="122"/>
        <v>1</v>
      </c>
      <c r="M585" s="9" t="str">
        <f t="shared" si="119"/>
        <v/>
      </c>
      <c r="N585" s="9" t="str">
        <f t="shared" si="120"/>
        <v/>
      </c>
    </row>
    <row r="586" spans="1:14" x14ac:dyDescent="0.2">
      <c r="A586" s="28"/>
      <c r="B586" s="7" t="s">
        <v>555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556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557</v>
      </c>
      <c r="C588" s="8">
        <v>0</v>
      </c>
      <c r="D588" s="8">
        <v>31</v>
      </c>
      <c r="E588" s="8">
        <v>0</v>
      </c>
      <c r="F588" s="8">
        <v>99</v>
      </c>
      <c r="G588" s="9" t="str">
        <f t="shared" si="115"/>
        <v/>
      </c>
      <c r="H588" s="9">
        <f t="shared" si="116"/>
        <v>1.879927228623408E-2</v>
      </c>
      <c r="I588" s="9" t="str">
        <f t="shared" si="117"/>
        <v/>
      </c>
      <c r="J588" s="9">
        <f t="shared" si="118"/>
        <v>5.6929269695227144E-2</v>
      </c>
      <c r="K588" s="9" t="str">
        <f t="shared" si="121"/>
        <v xml:space="preserve"> </v>
      </c>
      <c r="L588" s="9">
        <f t="shared" si="122"/>
        <v>2.193548387096774</v>
      </c>
      <c r="M588" s="9" t="str">
        <f t="shared" si="119"/>
        <v/>
      </c>
      <c r="N588" s="9">
        <f t="shared" si="120"/>
        <v>4.1237113402061848E-2</v>
      </c>
    </row>
    <row r="589" spans="1:14" ht="25.5" x14ac:dyDescent="0.2">
      <c r="A589" s="28"/>
      <c r="B589" s="7" t="s">
        <v>558</v>
      </c>
      <c r="C589" s="8">
        <v>0</v>
      </c>
      <c r="D589" s="8">
        <v>6</v>
      </c>
      <c r="E589" s="8">
        <v>0</v>
      </c>
      <c r="F589" s="8">
        <v>12</v>
      </c>
      <c r="G589" s="9" t="str">
        <f t="shared" si="115"/>
        <v/>
      </c>
      <c r="H589" s="9">
        <f t="shared" si="116"/>
        <v>3.6385688295936932E-3</v>
      </c>
      <c r="I589" s="9" t="str">
        <f t="shared" si="117"/>
        <v/>
      </c>
      <c r="J589" s="9">
        <f t="shared" si="118"/>
        <v>6.9005175388154108E-3</v>
      </c>
      <c r="K589" s="9" t="str">
        <f t="shared" si="121"/>
        <v xml:space="preserve"> </v>
      </c>
      <c r="L589" s="9">
        <f t="shared" si="122"/>
        <v>1</v>
      </c>
      <c r="M589" s="9" t="str">
        <f t="shared" si="119"/>
        <v/>
      </c>
      <c r="N589" s="9">
        <f t="shared" si="120"/>
        <v>3.6385688295936932E-3</v>
      </c>
    </row>
    <row r="590" spans="1:14" x14ac:dyDescent="0.2">
      <c r="A590" s="28"/>
      <c r="B590" s="7" t="s">
        <v>559</v>
      </c>
      <c r="C590" s="8">
        <v>1</v>
      </c>
      <c r="D590" s="8">
        <v>61</v>
      </c>
      <c r="E590" s="8">
        <v>0</v>
      </c>
      <c r="F590" s="8">
        <v>39</v>
      </c>
      <c r="G590" s="9">
        <f t="shared" si="115"/>
        <v>1.0080645161290322E-3</v>
      </c>
      <c r="H590" s="9">
        <f t="shared" si="116"/>
        <v>3.6992116434202547E-2</v>
      </c>
      <c r="I590" s="9" t="str">
        <f t="shared" si="117"/>
        <v/>
      </c>
      <c r="J590" s="9">
        <f t="shared" si="118"/>
        <v>2.2426682001150087E-2</v>
      </c>
      <c r="K590" s="9">
        <f t="shared" si="121"/>
        <v>-1</v>
      </c>
      <c r="L590" s="9">
        <f t="shared" si="122"/>
        <v>-0.36065573770491804</v>
      </c>
      <c r="M590" s="9">
        <f t="shared" si="119"/>
        <v>-1.0080645161290322E-3</v>
      </c>
      <c r="N590" s="9">
        <f t="shared" si="120"/>
        <v>-1.3341419041843543E-2</v>
      </c>
    </row>
    <row r="591" spans="1:14" x14ac:dyDescent="0.2">
      <c r="A591" s="28"/>
      <c r="B591" s="7" t="s">
        <v>560</v>
      </c>
      <c r="C591" s="8">
        <v>0</v>
      </c>
      <c r="D591" s="8">
        <v>4</v>
      </c>
      <c r="E591" s="8">
        <v>0</v>
      </c>
      <c r="F591" s="8">
        <v>1</v>
      </c>
      <c r="G591" s="9" t="str">
        <f t="shared" si="115"/>
        <v/>
      </c>
      <c r="H591" s="9">
        <f t="shared" si="116"/>
        <v>2.4257125530624622E-3</v>
      </c>
      <c r="I591" s="9" t="str">
        <f t="shared" si="117"/>
        <v/>
      </c>
      <c r="J591" s="9">
        <f t="shared" si="118"/>
        <v>5.750431282346176E-4</v>
      </c>
      <c r="K591" s="9" t="str">
        <f t="shared" si="121"/>
        <v xml:space="preserve"> </v>
      </c>
      <c r="L591" s="9">
        <f t="shared" si="122"/>
        <v>-0.75</v>
      </c>
      <c r="M591" s="9" t="str">
        <f t="shared" si="119"/>
        <v/>
      </c>
      <c r="N591" s="9">
        <f t="shared" si="120"/>
        <v>-1.8192844147968466E-3</v>
      </c>
    </row>
    <row r="592" spans="1:14" x14ac:dyDescent="0.2">
      <c r="A592" s="28"/>
      <c r="B592" s="7" t="s">
        <v>561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562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563</v>
      </c>
      <c r="C594" s="8">
        <v>0</v>
      </c>
      <c r="D594" s="8">
        <v>0</v>
      </c>
      <c r="E594" s="8">
        <v>0</v>
      </c>
      <c r="F594" s="8">
        <v>0</v>
      </c>
      <c r="G594" s="9" t="str">
        <f t="shared" si="115"/>
        <v/>
      </c>
      <c r="H594" s="9" t="str">
        <f t="shared" si="116"/>
        <v/>
      </c>
      <c r="I594" s="9" t="str">
        <f t="shared" si="117"/>
        <v/>
      </c>
      <c r="J594" s="9" t="str">
        <f t="shared" si="118"/>
        <v/>
      </c>
      <c r="K594" s="9" t="str">
        <f t="shared" si="121"/>
        <v xml:space="preserve"> </v>
      </c>
      <c r="L594" s="9" t="str">
        <f t="shared" si="122"/>
        <v xml:space="preserve"> 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564</v>
      </c>
      <c r="C595" s="8">
        <v>0</v>
      </c>
      <c r="D595" s="8">
        <v>0</v>
      </c>
      <c r="E595" s="8">
        <v>0</v>
      </c>
      <c r="F595" s="8">
        <v>0</v>
      </c>
      <c r="G595" s="9" t="str">
        <f t="shared" si="115"/>
        <v/>
      </c>
      <c r="H595" s="9" t="str">
        <f t="shared" si="116"/>
        <v/>
      </c>
      <c r="I595" s="9" t="str">
        <f t="shared" si="117"/>
        <v/>
      </c>
      <c r="J595" s="9" t="str">
        <f t="shared" si="118"/>
        <v/>
      </c>
      <c r="K595" s="9" t="str">
        <f t="shared" si="121"/>
        <v xml:space="preserve"> </v>
      </c>
      <c r="L595" s="9" t="str">
        <f t="shared" si="122"/>
        <v xml:space="preserve"> 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565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566</v>
      </c>
      <c r="C597" s="8">
        <v>2</v>
      </c>
      <c r="D597" s="8">
        <v>11</v>
      </c>
      <c r="E597" s="8">
        <v>1</v>
      </c>
      <c r="F597" s="8">
        <v>3</v>
      </c>
      <c r="G597" s="9">
        <f t="shared" si="115"/>
        <v>2.0161290322580645E-3</v>
      </c>
      <c r="H597" s="9">
        <f t="shared" si="116"/>
        <v>6.6707095209217705E-3</v>
      </c>
      <c r="I597" s="9">
        <f t="shared" si="117"/>
        <v>6.0901339829476245E-4</v>
      </c>
      <c r="J597" s="9">
        <f t="shared" si="118"/>
        <v>1.7251293847038527E-3</v>
      </c>
      <c r="K597" s="9">
        <f t="shared" si="121"/>
        <v>-0.5</v>
      </c>
      <c r="L597" s="9">
        <f t="shared" si="122"/>
        <v>-0.72727272727272729</v>
      </c>
      <c r="M597" s="9">
        <f t="shared" si="119"/>
        <v>-1.0080645161290322E-3</v>
      </c>
      <c r="N597" s="9">
        <f t="shared" si="120"/>
        <v>-4.8514251061249243E-3</v>
      </c>
    </row>
    <row r="598" spans="1:14" x14ac:dyDescent="0.2">
      <c r="A598" s="28"/>
      <c r="B598" s="7" t="s">
        <v>567</v>
      </c>
      <c r="C598" s="8">
        <v>0</v>
      </c>
      <c r="D598" s="8">
        <v>1</v>
      </c>
      <c r="E598" s="8">
        <v>0</v>
      </c>
      <c r="F598" s="8">
        <v>4</v>
      </c>
      <c r="G598" s="9" t="str">
        <f t="shared" si="115"/>
        <v/>
      </c>
      <c r="H598" s="9">
        <f t="shared" si="116"/>
        <v>6.0642813826561554E-4</v>
      </c>
      <c r="I598" s="9" t="str">
        <f t="shared" si="117"/>
        <v/>
      </c>
      <c r="J598" s="9">
        <f t="shared" si="118"/>
        <v>2.3001725129384704E-3</v>
      </c>
      <c r="K598" s="9" t="str">
        <f t="shared" si="121"/>
        <v xml:space="preserve"> </v>
      </c>
      <c r="L598" s="9">
        <f t="shared" si="122"/>
        <v>3</v>
      </c>
      <c r="M598" s="9" t="str">
        <f t="shared" si="119"/>
        <v/>
      </c>
      <c r="N598" s="9">
        <f t="shared" si="120"/>
        <v>1.8192844147968466E-3</v>
      </c>
    </row>
    <row r="599" spans="1:14" ht="25.5" x14ac:dyDescent="0.2">
      <c r="A599" s="28"/>
      <c r="B599" s="7" t="s">
        <v>568</v>
      </c>
      <c r="C599" s="8">
        <v>0</v>
      </c>
      <c r="D599" s="8">
        <v>3</v>
      </c>
      <c r="E599" s="8">
        <v>0</v>
      </c>
      <c r="F599" s="8">
        <v>0</v>
      </c>
      <c r="G599" s="9" t="str">
        <f t="shared" si="115"/>
        <v/>
      </c>
      <c r="H599" s="9">
        <f t="shared" si="116"/>
        <v>1.8192844147968466E-3</v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>
        <f t="shared" si="122"/>
        <v>-1</v>
      </c>
      <c r="M599" s="9" t="str">
        <f t="shared" si="119"/>
        <v/>
      </c>
      <c r="N599" s="9">
        <f t="shared" si="120"/>
        <v>-1.8192844147968466E-3</v>
      </c>
    </row>
    <row r="600" spans="1:14" x14ac:dyDescent="0.2">
      <c r="A600" s="28"/>
      <c r="B600" s="7" t="s">
        <v>569</v>
      </c>
      <c r="C600" s="8">
        <v>0</v>
      </c>
      <c r="D600" s="8">
        <v>0</v>
      </c>
      <c r="E600" s="8">
        <v>0</v>
      </c>
      <c r="F600" s="8">
        <v>1</v>
      </c>
      <c r="G600" s="9" t="str">
        <f t="shared" si="115"/>
        <v/>
      </c>
      <c r="H600" s="9" t="str">
        <f t="shared" si="116"/>
        <v/>
      </c>
      <c r="I600" s="9" t="str">
        <f t="shared" si="117"/>
        <v/>
      </c>
      <c r="J600" s="9">
        <f t="shared" si="118"/>
        <v>5.750431282346176E-4</v>
      </c>
      <c r="K600" s="9" t="str">
        <f t="shared" si="121"/>
        <v xml:space="preserve"> </v>
      </c>
      <c r="L600" s="9">
        <f t="shared" si="122"/>
        <v>1</v>
      </c>
      <c r="M600" s="9" t="str">
        <f t="shared" si="119"/>
        <v/>
      </c>
      <c r="N600" s="9" t="str">
        <f t="shared" si="120"/>
        <v/>
      </c>
    </row>
    <row r="601" spans="1:14" x14ac:dyDescent="0.2">
      <c r="A601" s="28"/>
      <c r="B601" s="7" t="s">
        <v>570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571</v>
      </c>
      <c r="C602" s="8">
        <v>0</v>
      </c>
      <c r="D602" s="8">
        <v>0</v>
      </c>
      <c r="E602" s="8">
        <v>1</v>
      </c>
      <c r="F602" s="8">
        <v>0</v>
      </c>
      <c r="G602" s="9" t="str">
        <f t="shared" si="115"/>
        <v/>
      </c>
      <c r="H602" s="9" t="str">
        <f t="shared" si="116"/>
        <v/>
      </c>
      <c r="I602" s="9">
        <f t="shared" si="117"/>
        <v>6.0901339829476245E-4</v>
      </c>
      <c r="J602" s="9" t="str">
        <f t="shared" si="118"/>
        <v/>
      </c>
      <c r="K602" s="9">
        <f t="shared" si="121"/>
        <v>1</v>
      </c>
      <c r="L602" s="9" t="str">
        <f t="shared" si="122"/>
        <v xml:space="preserve"> 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572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573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14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15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206</v>
      </c>
      <c r="D612" s="12">
        <f>SUM(D613:D640)</f>
        <v>1091</v>
      </c>
      <c r="E612" s="12">
        <f>SUM(E613:E640)</f>
        <v>81</v>
      </c>
      <c r="F612" s="12">
        <f>SUM(F613:F640)</f>
        <v>289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-0.60679611650485432</v>
      </c>
      <c r="L612" s="13">
        <f>+IF(AND(D612=0,F612=0),"",IF(D612=0,1,IF(F612=0,-1,(F612-D612)/D612)))</f>
        <v>-0.73510540788267642</v>
      </c>
      <c r="M612" s="13">
        <f t="shared" ref="M612:M640" si="127">+IF(OR(AND(G612=""),(K612="")),"",G612*K612)</f>
        <v>-0.60679611650485432</v>
      </c>
      <c r="N612" s="13">
        <f t="shared" ref="N612:N640" si="128">+IF(OR(AND(H612=""),(L612="")),"",H612*L612)</f>
        <v>-0.73510540788267642</v>
      </c>
    </row>
    <row r="613" spans="1:14" x14ac:dyDescent="0.2">
      <c r="A613" s="28"/>
      <c r="B613" s="7" t="s">
        <v>574</v>
      </c>
      <c r="C613" s="8">
        <v>3</v>
      </c>
      <c r="D613" s="8">
        <v>6</v>
      </c>
      <c r="E613" s="8">
        <v>4</v>
      </c>
      <c r="F613" s="8">
        <v>5</v>
      </c>
      <c r="G613" s="9">
        <f t="shared" si="123"/>
        <v>1.4563106796116505E-2</v>
      </c>
      <c r="H613" s="9">
        <f t="shared" si="124"/>
        <v>5.4995417048579283E-3</v>
      </c>
      <c r="I613" s="9">
        <f t="shared" si="125"/>
        <v>4.9382716049382713E-2</v>
      </c>
      <c r="J613" s="9">
        <f t="shared" si="126"/>
        <v>1.7301038062283738E-2</v>
      </c>
      <c r="K613" s="9">
        <f t="shared" ref="K613:K640" si="129">+IF(AND(C613=0,E613=0)," ",IF(C613=0,1,IF(E613=0,-1,(E613-C613)/C613)))</f>
        <v>0.33333333333333331</v>
      </c>
      <c r="L613" s="9">
        <f t="shared" ref="L613:L640" si="130">+IF(AND(D613=0,F613=0)," ",IF(D613=0,1,IF(F613=0,-1,(F613-D613)/D613)))</f>
        <v>-0.16666666666666666</v>
      </c>
      <c r="M613" s="9">
        <f t="shared" si="127"/>
        <v>4.8543689320388345E-3</v>
      </c>
      <c r="N613" s="9">
        <f t="shared" si="128"/>
        <v>-9.1659028414298801E-4</v>
      </c>
    </row>
    <row r="614" spans="1:14" x14ac:dyDescent="0.2">
      <c r="A614" s="28"/>
      <c r="B614" s="7" t="s">
        <v>575</v>
      </c>
      <c r="C614" s="8">
        <v>1</v>
      </c>
      <c r="D614" s="8">
        <v>16</v>
      </c>
      <c r="E614" s="8">
        <v>12</v>
      </c>
      <c r="F614" s="8">
        <v>13</v>
      </c>
      <c r="G614" s="9">
        <f t="shared" si="123"/>
        <v>4.8543689320388345E-3</v>
      </c>
      <c r="H614" s="9">
        <f t="shared" si="124"/>
        <v>1.466544454628781E-2</v>
      </c>
      <c r="I614" s="9">
        <f t="shared" si="125"/>
        <v>0.14814814814814814</v>
      </c>
      <c r="J614" s="9">
        <f t="shared" si="126"/>
        <v>4.4982698961937718E-2</v>
      </c>
      <c r="K614" s="9">
        <f t="shared" si="129"/>
        <v>11</v>
      </c>
      <c r="L614" s="9">
        <f t="shared" si="130"/>
        <v>-0.1875</v>
      </c>
      <c r="M614" s="9">
        <f t="shared" si="127"/>
        <v>5.3398058252427182E-2</v>
      </c>
      <c r="N614" s="9">
        <f t="shared" si="128"/>
        <v>-2.7497708524289646E-3</v>
      </c>
    </row>
    <row r="615" spans="1:14" ht="25.5" x14ac:dyDescent="0.2">
      <c r="A615" s="28"/>
      <c r="B615" s="7" t="s">
        <v>576</v>
      </c>
      <c r="C615" s="8">
        <v>26</v>
      </c>
      <c r="D615" s="8">
        <v>25</v>
      </c>
      <c r="E615" s="8">
        <v>11</v>
      </c>
      <c r="F615" s="8">
        <v>18</v>
      </c>
      <c r="G615" s="9">
        <f t="shared" si="123"/>
        <v>0.12621359223300971</v>
      </c>
      <c r="H615" s="9">
        <f t="shared" si="124"/>
        <v>2.2914757103574702E-2</v>
      </c>
      <c r="I615" s="9">
        <f t="shared" si="125"/>
        <v>0.13580246913580246</v>
      </c>
      <c r="J615" s="9">
        <f t="shared" si="126"/>
        <v>6.228373702422145E-2</v>
      </c>
      <c r="K615" s="9">
        <f t="shared" si="129"/>
        <v>-0.57692307692307687</v>
      </c>
      <c r="L615" s="9">
        <f t="shared" si="130"/>
        <v>-0.28000000000000003</v>
      </c>
      <c r="M615" s="9">
        <f t="shared" si="127"/>
        <v>-7.281553398058252E-2</v>
      </c>
      <c r="N615" s="9">
        <f t="shared" si="128"/>
        <v>-6.416131989000917E-3</v>
      </c>
    </row>
    <row r="616" spans="1:14" x14ac:dyDescent="0.2">
      <c r="A616" s="28"/>
      <c r="B616" s="7" t="s">
        <v>577</v>
      </c>
      <c r="C616" s="8">
        <v>97</v>
      </c>
      <c r="D616" s="8">
        <v>14</v>
      </c>
      <c r="E616" s="8">
        <v>16</v>
      </c>
      <c r="F616" s="8">
        <v>1</v>
      </c>
      <c r="G616" s="9">
        <f t="shared" si="123"/>
        <v>0.470873786407767</v>
      </c>
      <c r="H616" s="9">
        <f t="shared" si="124"/>
        <v>1.2832263978001834E-2</v>
      </c>
      <c r="I616" s="9">
        <f t="shared" si="125"/>
        <v>0.19753086419753085</v>
      </c>
      <c r="J616" s="9">
        <f t="shared" si="126"/>
        <v>3.4602076124567475E-3</v>
      </c>
      <c r="K616" s="9">
        <f t="shared" si="129"/>
        <v>-0.83505154639175261</v>
      </c>
      <c r="L616" s="9">
        <f t="shared" si="130"/>
        <v>-0.9285714285714286</v>
      </c>
      <c r="M616" s="9">
        <f t="shared" si="127"/>
        <v>-0.39320388349514568</v>
      </c>
      <c r="N616" s="9">
        <f t="shared" si="128"/>
        <v>-1.1915673693858847E-2</v>
      </c>
    </row>
    <row r="617" spans="1:14" x14ac:dyDescent="0.2">
      <c r="A617" s="28"/>
      <c r="B617" s="7" t="s">
        <v>578</v>
      </c>
      <c r="C617" s="8">
        <v>0</v>
      </c>
      <c r="D617" s="8">
        <v>22</v>
      </c>
      <c r="E617" s="8">
        <v>3</v>
      </c>
      <c r="F617" s="8">
        <v>4</v>
      </c>
      <c r="G617" s="9" t="str">
        <f t="shared" si="123"/>
        <v/>
      </c>
      <c r="H617" s="9">
        <f t="shared" si="124"/>
        <v>2.0164986251145739E-2</v>
      </c>
      <c r="I617" s="9">
        <f t="shared" si="125"/>
        <v>3.7037037037037035E-2</v>
      </c>
      <c r="J617" s="9">
        <f t="shared" si="126"/>
        <v>1.384083044982699E-2</v>
      </c>
      <c r="K617" s="9">
        <f t="shared" si="129"/>
        <v>1</v>
      </c>
      <c r="L617" s="9">
        <f t="shared" si="130"/>
        <v>-0.81818181818181823</v>
      </c>
      <c r="M617" s="9" t="str">
        <f t="shared" si="127"/>
        <v/>
      </c>
      <c r="N617" s="9">
        <f t="shared" si="128"/>
        <v>-1.6498625114573787E-2</v>
      </c>
    </row>
    <row r="618" spans="1:14" x14ac:dyDescent="0.2">
      <c r="A618" s="28"/>
      <c r="B618" s="7" t="s">
        <v>579</v>
      </c>
      <c r="C618" s="8">
        <v>0</v>
      </c>
      <c r="D618" s="8">
        <v>0</v>
      </c>
      <c r="E618" s="8">
        <v>0</v>
      </c>
      <c r="F618" s="8">
        <v>0</v>
      </c>
      <c r="G618" s="9" t="str">
        <f t="shared" si="123"/>
        <v/>
      </c>
      <c r="H618" s="9" t="str">
        <f t="shared" si="124"/>
        <v/>
      </c>
      <c r="I618" s="9" t="str">
        <f t="shared" si="125"/>
        <v/>
      </c>
      <c r="J618" s="9" t="str">
        <f t="shared" si="126"/>
        <v/>
      </c>
      <c r="K618" s="9" t="str">
        <f t="shared" si="129"/>
        <v xml:space="preserve"> </v>
      </c>
      <c r="L618" s="9" t="str">
        <f t="shared" si="130"/>
        <v xml:space="preserve"> 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580</v>
      </c>
      <c r="C619" s="8">
        <v>0</v>
      </c>
      <c r="D619" s="8">
        <v>1</v>
      </c>
      <c r="E619" s="8">
        <v>0</v>
      </c>
      <c r="F619" s="8">
        <v>1</v>
      </c>
      <c r="G619" s="9" t="str">
        <f t="shared" si="123"/>
        <v/>
      </c>
      <c r="H619" s="9">
        <f t="shared" si="124"/>
        <v>9.1659028414298811E-4</v>
      </c>
      <c r="I619" s="9" t="str">
        <f t="shared" si="125"/>
        <v/>
      </c>
      <c r="J619" s="9">
        <f t="shared" si="126"/>
        <v>3.4602076124567475E-3</v>
      </c>
      <c r="K619" s="9" t="str">
        <f t="shared" si="129"/>
        <v xml:space="preserve"> </v>
      </c>
      <c r="L619" s="9">
        <f t="shared" si="130"/>
        <v>0</v>
      </c>
      <c r="M619" s="9" t="str">
        <f t="shared" si="127"/>
        <v/>
      </c>
      <c r="N619" s="9">
        <f t="shared" si="128"/>
        <v>0</v>
      </c>
    </row>
    <row r="620" spans="1:14" x14ac:dyDescent="0.2">
      <c r="A620" s="28"/>
      <c r="B620" s="7" t="s">
        <v>581</v>
      </c>
      <c r="C620" s="8">
        <v>2</v>
      </c>
      <c r="D620" s="8">
        <v>0</v>
      </c>
      <c r="E620" s="8">
        <v>1</v>
      </c>
      <c r="F620" s="8">
        <v>0</v>
      </c>
      <c r="G620" s="9">
        <f t="shared" si="123"/>
        <v>9.7087378640776691E-3</v>
      </c>
      <c r="H620" s="9" t="str">
        <f t="shared" si="124"/>
        <v/>
      </c>
      <c r="I620" s="9">
        <f t="shared" si="125"/>
        <v>1.2345679012345678E-2</v>
      </c>
      <c r="J620" s="9" t="str">
        <f t="shared" si="126"/>
        <v/>
      </c>
      <c r="K620" s="9">
        <f t="shared" si="129"/>
        <v>-0.5</v>
      </c>
      <c r="L620" s="9" t="str">
        <f t="shared" si="130"/>
        <v xml:space="preserve"> </v>
      </c>
      <c r="M620" s="9">
        <f t="shared" si="127"/>
        <v>-4.8543689320388345E-3</v>
      </c>
      <c r="N620" s="9" t="str">
        <f t="shared" si="128"/>
        <v/>
      </c>
    </row>
    <row r="621" spans="1:14" x14ac:dyDescent="0.2">
      <c r="A621" s="28"/>
      <c r="B621" s="7" t="s">
        <v>582</v>
      </c>
      <c r="C621" s="8">
        <v>0</v>
      </c>
      <c r="D621" s="8">
        <v>0</v>
      </c>
      <c r="E621" s="8">
        <v>1</v>
      </c>
      <c r="F621" s="8">
        <v>2</v>
      </c>
      <c r="G621" s="9" t="str">
        <f t="shared" si="123"/>
        <v/>
      </c>
      <c r="H621" s="9" t="str">
        <f t="shared" si="124"/>
        <v/>
      </c>
      <c r="I621" s="9">
        <f t="shared" si="125"/>
        <v>1.2345679012345678E-2</v>
      </c>
      <c r="J621" s="9">
        <f t="shared" si="126"/>
        <v>6.920415224913495E-3</v>
      </c>
      <c r="K621" s="9">
        <f t="shared" si="129"/>
        <v>1</v>
      </c>
      <c r="L621" s="9">
        <f t="shared" si="130"/>
        <v>1</v>
      </c>
      <c r="M621" s="9" t="str">
        <f t="shared" si="127"/>
        <v/>
      </c>
      <c r="N621" s="9" t="str">
        <f t="shared" si="128"/>
        <v/>
      </c>
    </row>
    <row r="622" spans="1:14" ht="23.25" customHeight="1" x14ac:dyDescent="0.2">
      <c r="A622" s="28"/>
      <c r="B622" s="7" t="s">
        <v>583</v>
      </c>
      <c r="C622" s="8">
        <v>0</v>
      </c>
      <c r="D622" s="8">
        <v>1</v>
      </c>
      <c r="E622" s="8">
        <v>0</v>
      </c>
      <c r="F622" s="8">
        <v>1</v>
      </c>
      <c r="G622" s="9" t="str">
        <f t="shared" si="123"/>
        <v/>
      </c>
      <c r="H622" s="9">
        <f t="shared" si="124"/>
        <v>9.1659028414298811E-4</v>
      </c>
      <c r="I622" s="9" t="str">
        <f t="shared" si="125"/>
        <v/>
      </c>
      <c r="J622" s="9">
        <f t="shared" si="126"/>
        <v>3.4602076124567475E-3</v>
      </c>
      <c r="K622" s="9" t="str">
        <f t="shared" si="129"/>
        <v xml:space="preserve"> </v>
      </c>
      <c r="L622" s="9">
        <f t="shared" si="130"/>
        <v>0</v>
      </c>
      <c r="M622" s="9" t="str">
        <f t="shared" si="127"/>
        <v/>
      </c>
      <c r="N622" s="9">
        <f t="shared" si="128"/>
        <v>0</v>
      </c>
    </row>
    <row r="623" spans="1:14" x14ac:dyDescent="0.2">
      <c r="A623" s="28"/>
      <c r="B623" s="7" t="s">
        <v>584</v>
      </c>
      <c r="C623" s="8">
        <v>10</v>
      </c>
      <c r="D623" s="8">
        <v>0</v>
      </c>
      <c r="E623" s="8">
        <v>3</v>
      </c>
      <c r="F623" s="8">
        <v>0</v>
      </c>
      <c r="G623" s="9">
        <f t="shared" si="123"/>
        <v>4.8543689320388349E-2</v>
      </c>
      <c r="H623" s="9" t="str">
        <f t="shared" si="124"/>
        <v/>
      </c>
      <c r="I623" s="9">
        <f t="shared" si="125"/>
        <v>3.7037037037037035E-2</v>
      </c>
      <c r="J623" s="9" t="str">
        <f t="shared" si="126"/>
        <v/>
      </c>
      <c r="K623" s="9">
        <f t="shared" si="129"/>
        <v>-0.7</v>
      </c>
      <c r="L623" s="9" t="str">
        <f t="shared" si="130"/>
        <v xml:space="preserve"> </v>
      </c>
      <c r="M623" s="9">
        <f t="shared" si="127"/>
        <v>-3.3980582524271843E-2</v>
      </c>
      <c r="N623" s="9" t="str">
        <f t="shared" si="128"/>
        <v/>
      </c>
    </row>
    <row r="624" spans="1:14" x14ac:dyDescent="0.2">
      <c r="A624" s="28"/>
      <c r="B624" s="7" t="s">
        <v>585</v>
      </c>
      <c r="C624" s="8">
        <v>1</v>
      </c>
      <c r="D624" s="8">
        <v>26</v>
      </c>
      <c r="E624" s="8">
        <v>0</v>
      </c>
      <c r="F624" s="8">
        <v>1</v>
      </c>
      <c r="G624" s="9">
        <f t="shared" si="123"/>
        <v>4.8543689320388345E-3</v>
      </c>
      <c r="H624" s="9">
        <f t="shared" si="124"/>
        <v>2.3831347387717691E-2</v>
      </c>
      <c r="I624" s="9" t="str">
        <f t="shared" si="125"/>
        <v/>
      </c>
      <c r="J624" s="9">
        <f t="shared" si="126"/>
        <v>3.4602076124567475E-3</v>
      </c>
      <c r="K624" s="9">
        <f t="shared" si="129"/>
        <v>-1</v>
      </c>
      <c r="L624" s="9">
        <f t="shared" si="130"/>
        <v>-0.96153846153846156</v>
      </c>
      <c r="M624" s="9">
        <f t="shared" si="127"/>
        <v>-4.8543689320388345E-3</v>
      </c>
      <c r="N624" s="9">
        <f t="shared" si="128"/>
        <v>-2.2914757103574702E-2</v>
      </c>
    </row>
    <row r="625" spans="1:14" x14ac:dyDescent="0.2">
      <c r="A625" s="28"/>
      <c r="B625" s="7" t="s">
        <v>586</v>
      </c>
      <c r="C625" s="8">
        <v>4</v>
      </c>
      <c r="D625" s="8">
        <v>21</v>
      </c>
      <c r="E625" s="8">
        <v>0</v>
      </c>
      <c r="F625" s="8">
        <v>0</v>
      </c>
      <c r="G625" s="9">
        <f t="shared" si="123"/>
        <v>1.9417475728155338E-2</v>
      </c>
      <c r="H625" s="9">
        <f t="shared" si="124"/>
        <v>1.924839596700275E-2</v>
      </c>
      <c r="I625" s="9" t="str">
        <f t="shared" si="125"/>
        <v/>
      </c>
      <c r="J625" s="9" t="str">
        <f t="shared" si="126"/>
        <v/>
      </c>
      <c r="K625" s="9">
        <f t="shared" si="129"/>
        <v>-1</v>
      </c>
      <c r="L625" s="9">
        <f t="shared" si="130"/>
        <v>-1</v>
      </c>
      <c r="M625" s="9">
        <f t="shared" si="127"/>
        <v>-1.9417475728155338E-2</v>
      </c>
      <c r="N625" s="9">
        <f t="shared" si="128"/>
        <v>-1.924839596700275E-2</v>
      </c>
    </row>
    <row r="626" spans="1:14" x14ac:dyDescent="0.2">
      <c r="A626" s="28"/>
      <c r="B626" s="7" t="s">
        <v>587</v>
      </c>
      <c r="C626" s="8">
        <v>0</v>
      </c>
      <c r="D626" s="8">
        <v>1</v>
      </c>
      <c r="E626" s="8">
        <v>1</v>
      </c>
      <c r="F626" s="8">
        <v>12</v>
      </c>
      <c r="G626" s="9" t="str">
        <f t="shared" si="123"/>
        <v/>
      </c>
      <c r="H626" s="9">
        <f t="shared" si="124"/>
        <v>9.1659028414298811E-4</v>
      </c>
      <c r="I626" s="9">
        <f t="shared" si="125"/>
        <v>1.2345679012345678E-2</v>
      </c>
      <c r="J626" s="9">
        <f t="shared" si="126"/>
        <v>4.1522491349480967E-2</v>
      </c>
      <c r="K626" s="9">
        <f t="shared" si="129"/>
        <v>1</v>
      </c>
      <c r="L626" s="9">
        <f t="shared" si="130"/>
        <v>11</v>
      </c>
      <c r="M626" s="9" t="str">
        <f t="shared" si="127"/>
        <v/>
      </c>
      <c r="N626" s="9">
        <f t="shared" si="128"/>
        <v>1.0082493125572869E-2</v>
      </c>
    </row>
    <row r="627" spans="1:14" ht="25.5" x14ac:dyDescent="0.2">
      <c r="A627" s="28"/>
      <c r="B627" s="7" t="s">
        <v>588</v>
      </c>
      <c r="C627" s="8">
        <v>0</v>
      </c>
      <c r="D627" s="8">
        <v>9</v>
      </c>
      <c r="E627" s="8">
        <v>0</v>
      </c>
      <c r="F627" s="8">
        <v>6</v>
      </c>
      <c r="G627" s="9" t="str">
        <f t="shared" si="123"/>
        <v/>
      </c>
      <c r="H627" s="9">
        <f t="shared" si="124"/>
        <v>8.2493125572868919E-3</v>
      </c>
      <c r="I627" s="9" t="str">
        <f t="shared" si="125"/>
        <v/>
      </c>
      <c r="J627" s="9">
        <f t="shared" si="126"/>
        <v>2.0761245674740483E-2</v>
      </c>
      <c r="K627" s="9" t="str">
        <f t="shared" si="129"/>
        <v xml:space="preserve"> </v>
      </c>
      <c r="L627" s="9">
        <f t="shared" si="130"/>
        <v>-0.33333333333333331</v>
      </c>
      <c r="M627" s="9" t="str">
        <f t="shared" si="127"/>
        <v/>
      </c>
      <c r="N627" s="9">
        <f t="shared" si="128"/>
        <v>-2.7497708524289637E-3</v>
      </c>
    </row>
    <row r="628" spans="1:14" x14ac:dyDescent="0.2">
      <c r="A628" s="28"/>
      <c r="B628" s="7" t="s">
        <v>589</v>
      </c>
      <c r="C628" s="8">
        <v>18</v>
      </c>
      <c r="D628" s="8">
        <v>36</v>
      </c>
      <c r="E628" s="8">
        <v>0</v>
      </c>
      <c r="F628" s="8">
        <v>0</v>
      </c>
      <c r="G628" s="9">
        <f t="shared" si="123"/>
        <v>8.7378640776699032E-2</v>
      </c>
      <c r="H628" s="9">
        <f t="shared" si="124"/>
        <v>3.2997250229147568E-2</v>
      </c>
      <c r="I628" s="9" t="str">
        <f t="shared" si="125"/>
        <v/>
      </c>
      <c r="J628" s="9" t="str">
        <f t="shared" si="126"/>
        <v/>
      </c>
      <c r="K628" s="9">
        <f t="shared" si="129"/>
        <v>-1</v>
      </c>
      <c r="L628" s="9">
        <f t="shared" si="130"/>
        <v>-1</v>
      </c>
      <c r="M628" s="9">
        <f t="shared" si="127"/>
        <v>-8.7378640776699032E-2</v>
      </c>
      <c r="N628" s="9">
        <f t="shared" si="128"/>
        <v>-3.2997250229147568E-2</v>
      </c>
    </row>
    <row r="629" spans="1:14" x14ac:dyDescent="0.2">
      <c r="A629" s="28"/>
      <c r="B629" s="7" t="s">
        <v>590</v>
      </c>
      <c r="C629" s="8">
        <v>0</v>
      </c>
      <c r="D629" s="8">
        <v>8</v>
      </c>
      <c r="E629" s="8">
        <v>0</v>
      </c>
      <c r="F629" s="8">
        <v>5</v>
      </c>
      <c r="G629" s="9" t="str">
        <f t="shared" si="123"/>
        <v/>
      </c>
      <c r="H629" s="9">
        <f t="shared" si="124"/>
        <v>7.3327222731439049E-3</v>
      </c>
      <c r="I629" s="9" t="str">
        <f t="shared" si="125"/>
        <v/>
      </c>
      <c r="J629" s="9">
        <f t="shared" si="126"/>
        <v>1.7301038062283738E-2</v>
      </c>
      <c r="K629" s="9" t="str">
        <f t="shared" si="129"/>
        <v xml:space="preserve"> </v>
      </c>
      <c r="L629" s="9">
        <f t="shared" si="130"/>
        <v>-0.375</v>
      </c>
      <c r="M629" s="9" t="str">
        <f t="shared" si="127"/>
        <v/>
      </c>
      <c r="N629" s="9">
        <f t="shared" si="128"/>
        <v>-2.7497708524289646E-3</v>
      </c>
    </row>
    <row r="630" spans="1:14" x14ac:dyDescent="0.2">
      <c r="A630" s="28"/>
      <c r="B630" s="7" t="s">
        <v>591</v>
      </c>
      <c r="C630" s="8">
        <v>36</v>
      </c>
      <c r="D630" s="8">
        <v>733</v>
      </c>
      <c r="E630" s="8">
        <v>19</v>
      </c>
      <c r="F630" s="8">
        <v>152</v>
      </c>
      <c r="G630" s="9">
        <f t="shared" si="123"/>
        <v>0.17475728155339806</v>
      </c>
      <c r="H630" s="9">
        <f t="shared" si="124"/>
        <v>0.67186067827681029</v>
      </c>
      <c r="I630" s="9">
        <f t="shared" si="125"/>
        <v>0.23456790123456789</v>
      </c>
      <c r="J630" s="9">
        <f t="shared" si="126"/>
        <v>0.52595155709342556</v>
      </c>
      <c r="K630" s="9">
        <f t="shared" si="129"/>
        <v>-0.47222222222222221</v>
      </c>
      <c r="L630" s="9">
        <f t="shared" si="130"/>
        <v>-0.79263301500682126</v>
      </c>
      <c r="M630" s="9">
        <f t="shared" si="127"/>
        <v>-8.2524271844660199E-2</v>
      </c>
      <c r="N630" s="9">
        <f t="shared" si="128"/>
        <v>-0.53253895508707605</v>
      </c>
    </row>
    <row r="631" spans="1:14" x14ac:dyDescent="0.2">
      <c r="A631" s="28"/>
      <c r="B631" s="7" t="s">
        <v>592</v>
      </c>
      <c r="C631" s="8">
        <v>4</v>
      </c>
      <c r="D631" s="8">
        <v>21</v>
      </c>
      <c r="E631" s="8">
        <v>0</v>
      </c>
      <c r="F631" s="8">
        <v>17</v>
      </c>
      <c r="G631" s="9">
        <f t="shared" si="123"/>
        <v>1.9417475728155338E-2</v>
      </c>
      <c r="H631" s="9">
        <f t="shared" si="124"/>
        <v>1.924839596700275E-2</v>
      </c>
      <c r="I631" s="9" t="str">
        <f t="shared" si="125"/>
        <v/>
      </c>
      <c r="J631" s="9">
        <f t="shared" si="126"/>
        <v>5.8823529411764705E-2</v>
      </c>
      <c r="K631" s="9">
        <f t="shared" si="129"/>
        <v>-1</v>
      </c>
      <c r="L631" s="9">
        <f t="shared" si="130"/>
        <v>-0.19047619047619047</v>
      </c>
      <c r="M631" s="9">
        <f t="shared" si="127"/>
        <v>-1.9417475728155338E-2</v>
      </c>
      <c r="N631" s="9">
        <f t="shared" si="128"/>
        <v>-3.666361136571952E-3</v>
      </c>
    </row>
    <row r="632" spans="1:14" x14ac:dyDescent="0.2">
      <c r="A632" s="28"/>
      <c r="B632" s="7" t="s">
        <v>593</v>
      </c>
      <c r="C632" s="8">
        <v>0</v>
      </c>
      <c r="D632" s="8">
        <v>90</v>
      </c>
      <c r="E632" s="8">
        <v>0</v>
      </c>
      <c r="F632" s="8">
        <v>1</v>
      </c>
      <c r="G632" s="9" t="str">
        <f t="shared" si="123"/>
        <v/>
      </c>
      <c r="H632" s="9">
        <f t="shared" si="124"/>
        <v>8.2493125572868933E-2</v>
      </c>
      <c r="I632" s="9" t="str">
        <f t="shared" si="125"/>
        <v/>
      </c>
      <c r="J632" s="9">
        <f t="shared" si="126"/>
        <v>3.4602076124567475E-3</v>
      </c>
      <c r="K632" s="9" t="str">
        <f t="shared" si="129"/>
        <v xml:space="preserve"> </v>
      </c>
      <c r="L632" s="9">
        <f t="shared" si="130"/>
        <v>-0.98888888888888893</v>
      </c>
      <c r="M632" s="9" t="str">
        <f t="shared" si="127"/>
        <v/>
      </c>
      <c r="N632" s="9">
        <f t="shared" si="128"/>
        <v>-8.1576535288725952E-2</v>
      </c>
    </row>
    <row r="633" spans="1:14" x14ac:dyDescent="0.2">
      <c r="A633" s="28"/>
      <c r="B633" s="7" t="s">
        <v>594</v>
      </c>
      <c r="C633" s="8">
        <v>0</v>
      </c>
      <c r="D633" s="8">
        <v>4</v>
      </c>
      <c r="E633" s="8">
        <v>2</v>
      </c>
      <c r="F633" s="8">
        <v>11</v>
      </c>
      <c r="G633" s="9" t="str">
        <f t="shared" si="123"/>
        <v/>
      </c>
      <c r="H633" s="9">
        <f t="shared" si="124"/>
        <v>3.6663611365719525E-3</v>
      </c>
      <c r="I633" s="9">
        <f t="shared" si="125"/>
        <v>2.4691358024691357E-2</v>
      </c>
      <c r="J633" s="9">
        <f t="shared" si="126"/>
        <v>3.8062283737024222E-2</v>
      </c>
      <c r="K633" s="9">
        <f t="shared" si="129"/>
        <v>1</v>
      </c>
      <c r="L633" s="9">
        <f t="shared" si="130"/>
        <v>1.75</v>
      </c>
      <c r="M633" s="9" t="str">
        <f t="shared" si="127"/>
        <v/>
      </c>
      <c r="N633" s="9">
        <f t="shared" si="128"/>
        <v>6.416131989000917E-3</v>
      </c>
    </row>
    <row r="634" spans="1:14" ht="25.5" x14ac:dyDescent="0.2">
      <c r="A634" s="28" t="s">
        <v>670</v>
      </c>
      <c r="B634" s="7" t="s">
        <v>595</v>
      </c>
      <c r="C634" s="8">
        <v>0</v>
      </c>
      <c r="D634" s="8">
        <v>0</v>
      </c>
      <c r="E634" s="8">
        <v>0</v>
      </c>
      <c r="F634" s="8">
        <v>0</v>
      </c>
      <c r="G634" s="9" t="str">
        <f t="shared" si="123"/>
        <v/>
      </c>
      <c r="H634" s="9" t="str">
        <f t="shared" si="124"/>
        <v/>
      </c>
      <c r="I634" s="9" t="str">
        <f t="shared" si="125"/>
        <v/>
      </c>
      <c r="J634" s="9" t="str">
        <f t="shared" si="126"/>
        <v/>
      </c>
      <c r="K634" s="9" t="str">
        <f t="shared" si="129"/>
        <v xml:space="preserve"> </v>
      </c>
      <c r="L634" s="9" t="str">
        <f t="shared" si="130"/>
        <v xml:space="preserve"> 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596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597</v>
      </c>
      <c r="C636" s="8">
        <v>0</v>
      </c>
      <c r="D636" s="8">
        <v>32</v>
      </c>
      <c r="E636" s="8">
        <v>0</v>
      </c>
      <c r="F636" s="8">
        <v>6</v>
      </c>
      <c r="G636" s="9" t="str">
        <f t="shared" si="123"/>
        <v/>
      </c>
      <c r="H636" s="9">
        <f t="shared" si="124"/>
        <v>2.933088909257562E-2</v>
      </c>
      <c r="I636" s="9" t="str">
        <f t="shared" si="125"/>
        <v/>
      </c>
      <c r="J636" s="9">
        <f t="shared" si="126"/>
        <v>2.0761245674740483E-2</v>
      </c>
      <c r="K636" s="9" t="str">
        <f t="shared" si="129"/>
        <v xml:space="preserve"> </v>
      </c>
      <c r="L636" s="9">
        <f t="shared" si="130"/>
        <v>-0.8125</v>
      </c>
      <c r="M636" s="9" t="str">
        <f t="shared" si="127"/>
        <v/>
      </c>
      <c r="N636" s="9">
        <f t="shared" si="128"/>
        <v>-2.3831347387717691E-2</v>
      </c>
    </row>
    <row r="637" spans="1:14" x14ac:dyDescent="0.2">
      <c r="A637" s="28"/>
      <c r="B637" s="7" t="s">
        <v>598</v>
      </c>
      <c r="C637" s="8">
        <v>0</v>
      </c>
      <c r="D637" s="8">
        <v>0</v>
      </c>
      <c r="E637" s="8">
        <v>2</v>
      </c>
      <c r="F637" s="8">
        <v>16</v>
      </c>
      <c r="G637" s="9" t="str">
        <f t="shared" si="123"/>
        <v/>
      </c>
      <c r="H637" s="9" t="str">
        <f t="shared" si="124"/>
        <v/>
      </c>
      <c r="I637" s="9">
        <f t="shared" si="125"/>
        <v>2.4691358024691357E-2</v>
      </c>
      <c r="J637" s="9">
        <f t="shared" si="126"/>
        <v>5.536332179930796E-2</v>
      </c>
      <c r="K637" s="9">
        <f t="shared" si="129"/>
        <v>1</v>
      </c>
      <c r="L637" s="9">
        <f t="shared" si="130"/>
        <v>1</v>
      </c>
      <c r="M637" s="9" t="str">
        <f t="shared" si="127"/>
        <v/>
      </c>
      <c r="N637" s="9" t="str">
        <f t="shared" si="128"/>
        <v/>
      </c>
    </row>
    <row r="638" spans="1:14" ht="25.5" x14ac:dyDescent="0.2">
      <c r="A638" s="28"/>
      <c r="B638" s="7" t="s">
        <v>599</v>
      </c>
      <c r="C638" s="8">
        <v>0</v>
      </c>
      <c r="D638" s="8">
        <v>0</v>
      </c>
      <c r="E638" s="8">
        <v>0</v>
      </c>
      <c r="F638" s="8">
        <v>0</v>
      </c>
      <c r="G638" s="9" t="str">
        <f t="shared" si="123"/>
        <v/>
      </c>
      <c r="H638" s="9" t="str">
        <f t="shared" si="124"/>
        <v/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 t="str">
        <f t="shared" si="130"/>
        <v xml:space="preserve"> 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600</v>
      </c>
      <c r="C639" s="8">
        <v>2</v>
      </c>
      <c r="D639" s="8">
        <v>2</v>
      </c>
      <c r="E639" s="8">
        <v>3</v>
      </c>
      <c r="F639" s="8">
        <v>3</v>
      </c>
      <c r="G639" s="9">
        <f t="shared" si="123"/>
        <v>9.7087378640776691E-3</v>
      </c>
      <c r="H639" s="9">
        <f t="shared" si="124"/>
        <v>1.8331805682859762E-3</v>
      </c>
      <c r="I639" s="9">
        <f t="shared" si="125"/>
        <v>3.7037037037037035E-2</v>
      </c>
      <c r="J639" s="9">
        <f t="shared" si="126"/>
        <v>1.0380622837370242E-2</v>
      </c>
      <c r="K639" s="9">
        <f t="shared" si="129"/>
        <v>0.5</v>
      </c>
      <c r="L639" s="9">
        <f t="shared" si="130"/>
        <v>0.5</v>
      </c>
      <c r="M639" s="9">
        <f t="shared" si="127"/>
        <v>4.8543689320388345E-3</v>
      </c>
      <c r="N639" s="9">
        <f t="shared" si="128"/>
        <v>9.1659028414298811E-4</v>
      </c>
    </row>
    <row r="640" spans="1:14" ht="25.5" x14ac:dyDescent="0.2">
      <c r="A640" s="28"/>
      <c r="B640" s="7" t="s">
        <v>601</v>
      </c>
      <c r="C640" s="8">
        <v>2</v>
      </c>
      <c r="D640" s="8">
        <v>23</v>
      </c>
      <c r="E640" s="8">
        <v>3</v>
      </c>
      <c r="F640" s="8">
        <v>14</v>
      </c>
      <c r="G640" s="9">
        <f t="shared" si="123"/>
        <v>9.7087378640776691E-3</v>
      </c>
      <c r="H640" s="9">
        <f t="shared" si="124"/>
        <v>2.1081576535288724E-2</v>
      </c>
      <c r="I640" s="9">
        <f t="shared" si="125"/>
        <v>3.7037037037037035E-2</v>
      </c>
      <c r="J640" s="9">
        <f t="shared" si="126"/>
        <v>4.8442906574394463E-2</v>
      </c>
      <c r="K640" s="9">
        <f t="shared" si="129"/>
        <v>0.5</v>
      </c>
      <c r="L640" s="9">
        <f t="shared" si="130"/>
        <v>-0.39130434782608697</v>
      </c>
      <c r="M640" s="9">
        <f t="shared" si="127"/>
        <v>4.8543689320388345E-3</v>
      </c>
      <c r="N640" s="9">
        <f t="shared" si="128"/>
        <v>-8.2493125572868919E-3</v>
      </c>
    </row>
    <row r="641" spans="1:2" x14ac:dyDescent="0.2">
      <c r="A641" s="2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N641"/>
  <sheetViews>
    <sheetView showGridLines="0" topLeftCell="A3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668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648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669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2021</v>
      </c>
      <c r="D7" s="40"/>
      <c r="E7" s="45">
        <v>2022</v>
      </c>
      <c r="F7" s="40"/>
      <c r="G7" s="39">
        <v>2021</v>
      </c>
      <c r="H7" s="40"/>
      <c r="I7" s="45">
        <v>2022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649</v>
      </c>
      <c r="C9" s="12">
        <f>+C22+C81+C188+C371+C612</f>
        <v>492</v>
      </c>
      <c r="D9" s="12">
        <f>+D22+D81+D188+D371+D612</f>
        <v>820</v>
      </c>
      <c r="E9" s="12">
        <f>+E22+E81+E188+E371+E612</f>
        <v>797</v>
      </c>
      <c r="F9" s="12">
        <f>+F22+F81+F188+F371+F612</f>
        <v>1030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0.61991869918699183</v>
      </c>
      <c r="L9" s="13">
        <f t="shared" si="0"/>
        <v>0.25609756097560976</v>
      </c>
      <c r="M9" s="13">
        <f t="shared" ref="M9:N14" si="1">+IF(OR(AND(G9=""),(K9="")),"",G9*K9)</f>
        <v>0.61991869918699183</v>
      </c>
      <c r="N9" s="13">
        <f t="shared" si="1"/>
        <v>0.25609756097560976</v>
      </c>
    </row>
    <row r="10" spans="1:14" ht="26.25" customHeight="1" x14ac:dyDescent="0.2">
      <c r="A10" s="28"/>
      <c r="B10" s="24" t="s">
        <v>8</v>
      </c>
      <c r="C10" s="21">
        <f>+C22</f>
        <v>3</v>
      </c>
      <c r="D10" s="14">
        <f>+D22</f>
        <v>5</v>
      </c>
      <c r="E10" s="14">
        <f>+E22</f>
        <v>2</v>
      </c>
      <c r="F10" s="14">
        <f>+F22</f>
        <v>3</v>
      </c>
      <c r="G10" s="15">
        <f t="shared" ref="G10:J14" si="2">+C10/C$9</f>
        <v>6.0975609756097563E-3</v>
      </c>
      <c r="H10" s="15">
        <f t="shared" si="2"/>
        <v>6.0975609756097563E-3</v>
      </c>
      <c r="I10" s="15">
        <f t="shared" si="2"/>
        <v>2.509410288582183E-3</v>
      </c>
      <c r="J10" s="15">
        <f t="shared" si="2"/>
        <v>2.9126213592233011E-3</v>
      </c>
      <c r="K10" s="15">
        <f t="shared" si="0"/>
        <v>-0.33333333333333331</v>
      </c>
      <c r="L10" s="15">
        <f t="shared" si="0"/>
        <v>-0.4</v>
      </c>
      <c r="M10" s="15">
        <f t="shared" si="1"/>
        <v>-2.0325203252032518E-3</v>
      </c>
      <c r="N10" s="16">
        <f t="shared" si="1"/>
        <v>-2.4390243902439029E-3</v>
      </c>
    </row>
    <row r="11" spans="1:14" ht="25.5" x14ac:dyDescent="0.2">
      <c r="A11" s="28"/>
      <c r="B11" s="25" t="s">
        <v>9</v>
      </c>
      <c r="C11" s="22">
        <f>+C81</f>
        <v>140</v>
      </c>
      <c r="D11" s="8">
        <f>+D81</f>
        <v>136</v>
      </c>
      <c r="E11" s="8">
        <f>+E81</f>
        <v>146</v>
      </c>
      <c r="F11" s="8">
        <f>+F81</f>
        <v>166</v>
      </c>
      <c r="G11" s="9">
        <f t="shared" si="2"/>
        <v>0.28455284552845528</v>
      </c>
      <c r="H11" s="9">
        <f t="shared" si="2"/>
        <v>0.16585365853658537</v>
      </c>
      <c r="I11" s="9">
        <f t="shared" si="2"/>
        <v>0.18318695106649938</v>
      </c>
      <c r="J11" s="9">
        <f t="shared" si="2"/>
        <v>0.16116504854368932</v>
      </c>
      <c r="K11" s="9">
        <f t="shared" si="0"/>
        <v>4.2857142857142858E-2</v>
      </c>
      <c r="L11" s="9">
        <f t="shared" si="0"/>
        <v>0.22058823529411764</v>
      </c>
      <c r="M11" s="9">
        <f t="shared" si="1"/>
        <v>1.2195121951219513E-2</v>
      </c>
      <c r="N11" s="17">
        <f t="shared" si="1"/>
        <v>3.6585365853658534E-2</v>
      </c>
    </row>
    <row r="12" spans="1:14" ht="25.5" x14ac:dyDescent="0.2">
      <c r="A12" s="28"/>
      <c r="B12" s="25" t="s">
        <v>10</v>
      </c>
      <c r="C12" s="22">
        <f>+C188</f>
        <v>100</v>
      </c>
      <c r="D12" s="8">
        <f>+D188</f>
        <v>97</v>
      </c>
      <c r="E12" s="8">
        <f>+E188</f>
        <v>68</v>
      </c>
      <c r="F12" s="8">
        <f>+F188</f>
        <v>80</v>
      </c>
      <c r="G12" s="9">
        <f t="shared" si="2"/>
        <v>0.2032520325203252</v>
      </c>
      <c r="H12" s="9">
        <f t="shared" si="2"/>
        <v>0.11829268292682926</v>
      </c>
      <c r="I12" s="9">
        <f t="shared" si="2"/>
        <v>8.5319949811794235E-2</v>
      </c>
      <c r="J12" s="9">
        <f t="shared" si="2"/>
        <v>7.7669902912621352E-2</v>
      </c>
      <c r="K12" s="9">
        <f t="shared" si="0"/>
        <v>-0.32</v>
      </c>
      <c r="L12" s="9">
        <f t="shared" si="0"/>
        <v>-0.17525773195876287</v>
      </c>
      <c r="M12" s="9">
        <f t="shared" si="1"/>
        <v>-6.5040650406504058E-2</v>
      </c>
      <c r="N12" s="17">
        <f t="shared" si="1"/>
        <v>-2.0731707317073168E-2</v>
      </c>
    </row>
    <row r="13" spans="1:14" ht="25.5" x14ac:dyDescent="0.2">
      <c r="A13" s="28"/>
      <c r="B13" s="25" t="s">
        <v>11</v>
      </c>
      <c r="C13" s="22">
        <f>+C371</f>
        <v>139</v>
      </c>
      <c r="D13" s="8">
        <f>+D371</f>
        <v>240</v>
      </c>
      <c r="E13" s="8">
        <f>+E371</f>
        <v>380</v>
      </c>
      <c r="F13" s="8">
        <f>+F371</f>
        <v>496</v>
      </c>
      <c r="G13" s="9">
        <f t="shared" si="2"/>
        <v>0.28252032520325204</v>
      </c>
      <c r="H13" s="9">
        <f t="shared" si="2"/>
        <v>0.29268292682926828</v>
      </c>
      <c r="I13" s="9">
        <f t="shared" si="2"/>
        <v>0.47678795483061481</v>
      </c>
      <c r="J13" s="9">
        <f t="shared" si="2"/>
        <v>0.48155339805825242</v>
      </c>
      <c r="K13" s="9">
        <f t="shared" si="0"/>
        <v>1.7338129496402879</v>
      </c>
      <c r="L13" s="9">
        <f t="shared" si="0"/>
        <v>1.0666666666666667</v>
      </c>
      <c r="M13" s="9">
        <f t="shared" si="1"/>
        <v>0.48983739837398377</v>
      </c>
      <c r="N13" s="17">
        <f t="shared" si="1"/>
        <v>0.31219512195121951</v>
      </c>
    </row>
    <row r="14" spans="1:14" ht="26.25" thickBot="1" x14ac:dyDescent="0.25">
      <c r="A14" s="28"/>
      <c r="B14" s="26" t="s">
        <v>12</v>
      </c>
      <c r="C14" s="23">
        <f>+C612</f>
        <v>110</v>
      </c>
      <c r="D14" s="18">
        <f>+D612</f>
        <v>342</v>
      </c>
      <c r="E14" s="18">
        <f>+E612</f>
        <v>201</v>
      </c>
      <c r="F14" s="18">
        <f>+F612</f>
        <v>285</v>
      </c>
      <c r="G14" s="19">
        <f t="shared" si="2"/>
        <v>0.22357723577235772</v>
      </c>
      <c r="H14" s="19">
        <f t="shared" si="2"/>
        <v>0.4170731707317073</v>
      </c>
      <c r="I14" s="19">
        <f t="shared" si="2"/>
        <v>0.25219573400250939</v>
      </c>
      <c r="J14" s="19">
        <f t="shared" si="2"/>
        <v>0.27669902912621358</v>
      </c>
      <c r="K14" s="19">
        <f t="shared" si="0"/>
        <v>0.82727272727272727</v>
      </c>
      <c r="L14" s="19">
        <f t="shared" si="0"/>
        <v>-0.16666666666666666</v>
      </c>
      <c r="M14" s="19">
        <f t="shared" si="1"/>
        <v>0.18495934959349594</v>
      </c>
      <c r="N14" s="20">
        <f t="shared" si="1"/>
        <v>-6.9512195121951212E-2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14</v>
      </c>
      <c r="D19" s="46"/>
      <c r="E19" s="46"/>
      <c r="F19" s="40"/>
      <c r="G19" s="41" t="s">
        <v>4</v>
      </c>
      <c r="H19" s="46"/>
      <c r="I19" s="46"/>
      <c r="J19" s="46"/>
      <c r="K19" s="41" t="s">
        <v>15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3</v>
      </c>
      <c r="D22" s="12">
        <f>SUM(D23:D73)</f>
        <v>5</v>
      </c>
      <c r="E22" s="12">
        <f>SUM(E23:E73)</f>
        <v>2</v>
      </c>
      <c r="F22" s="12">
        <f>SUM(F23:F73)</f>
        <v>3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-0.33333333333333331</v>
      </c>
      <c r="L22" s="13">
        <f>+IF(AND(D22=0,F22=0),"",IF(D22=0,1,IF(F22=0,-1,(F22-D22)/D22)))</f>
        <v>-0.4</v>
      </c>
      <c r="M22" s="13">
        <f t="shared" ref="M22:M53" si="7">+IF(OR(AND(G22=""),(K22="")),"",G22*K22)</f>
        <v>-0.33333333333333331</v>
      </c>
      <c r="N22" s="13">
        <f t="shared" ref="N22:N53" si="8">+IF(OR(AND(H22=""),(L22="")),"",H22*L22)</f>
        <v>-0.4</v>
      </c>
    </row>
    <row r="23" spans="1:14" x14ac:dyDescent="0.2">
      <c r="A23" s="28"/>
      <c r="B23" s="7" t="s">
        <v>16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17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18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19</v>
      </c>
      <c r="C26" s="8">
        <v>0</v>
      </c>
      <c r="D26" s="8">
        <v>0</v>
      </c>
      <c r="E26" s="8">
        <v>0</v>
      </c>
      <c r="F26" s="8">
        <v>0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20</v>
      </c>
      <c r="C27" s="8">
        <v>0</v>
      </c>
      <c r="D27" s="8">
        <v>0</v>
      </c>
      <c r="E27" s="8">
        <v>0</v>
      </c>
      <c r="F27" s="8">
        <v>0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 t="str">
        <f t="shared" si="6"/>
        <v/>
      </c>
      <c r="K27" s="9" t="str">
        <f t="shared" si="9"/>
        <v xml:space="preserve"> </v>
      </c>
      <c r="L27" s="9" t="str">
        <f t="shared" si="10"/>
        <v xml:space="preserve"> 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21</v>
      </c>
      <c r="C28" s="8">
        <v>0</v>
      </c>
      <c r="D28" s="8">
        <v>0</v>
      </c>
      <c r="E28" s="8">
        <v>0</v>
      </c>
      <c r="F28" s="8">
        <v>0</v>
      </c>
      <c r="G28" s="9" t="str">
        <f t="shared" si="3"/>
        <v/>
      </c>
      <c r="H28" s="9" t="str">
        <f t="shared" si="4"/>
        <v/>
      </c>
      <c r="I28" s="9" t="str">
        <f t="shared" si="5"/>
        <v/>
      </c>
      <c r="J28" s="9" t="str">
        <f t="shared" si="6"/>
        <v/>
      </c>
      <c r="K28" s="9" t="str">
        <f t="shared" si="9"/>
        <v xml:space="preserve"> </v>
      </c>
      <c r="L28" s="9" t="str">
        <f t="shared" si="10"/>
        <v xml:space="preserve"> </v>
      </c>
      <c r="M28" s="9" t="str">
        <f t="shared" si="7"/>
        <v/>
      </c>
      <c r="N28" s="9" t="str">
        <f t="shared" si="8"/>
        <v/>
      </c>
    </row>
    <row r="29" spans="1:14" ht="25.5" x14ac:dyDescent="0.2">
      <c r="A29" s="28"/>
      <c r="B29" s="7" t="s">
        <v>22</v>
      </c>
      <c r="C29" s="8">
        <v>0</v>
      </c>
      <c r="D29" s="8">
        <v>0</v>
      </c>
      <c r="E29" s="8">
        <v>0</v>
      </c>
      <c r="F29" s="8">
        <v>0</v>
      </c>
      <c r="G29" s="9" t="str">
        <f t="shared" si="3"/>
        <v/>
      </c>
      <c r="H29" s="9" t="str">
        <f t="shared" si="4"/>
        <v/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 t="str">
        <f t="shared" si="10"/>
        <v xml:space="preserve"> 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23</v>
      </c>
      <c r="C30" s="8">
        <v>0</v>
      </c>
      <c r="D30" s="8">
        <v>0</v>
      </c>
      <c r="E30" s="8">
        <v>0</v>
      </c>
      <c r="F30" s="8">
        <v>0</v>
      </c>
      <c r="G30" s="9" t="str">
        <f t="shared" si="3"/>
        <v/>
      </c>
      <c r="H30" s="9" t="str">
        <f t="shared" si="4"/>
        <v/>
      </c>
      <c r="I30" s="9" t="str">
        <f t="shared" si="5"/>
        <v/>
      </c>
      <c r="J30" s="9" t="str">
        <f t="shared" si="6"/>
        <v/>
      </c>
      <c r="K30" s="9" t="str">
        <f t="shared" si="9"/>
        <v xml:space="preserve"> </v>
      </c>
      <c r="L30" s="9" t="str">
        <f t="shared" si="10"/>
        <v xml:space="preserve"> </v>
      </c>
      <c r="M30" s="9" t="str">
        <f t="shared" si="7"/>
        <v/>
      </c>
      <c r="N30" s="9" t="str">
        <f t="shared" si="8"/>
        <v/>
      </c>
    </row>
    <row r="31" spans="1:14" x14ac:dyDescent="0.2">
      <c r="A31" s="28"/>
      <c r="B31" s="7" t="s">
        <v>24</v>
      </c>
      <c r="C31" s="8">
        <v>0</v>
      </c>
      <c r="D31" s="8">
        <v>0</v>
      </c>
      <c r="E31" s="8">
        <v>0</v>
      </c>
      <c r="F31" s="8">
        <v>0</v>
      </c>
      <c r="G31" s="9" t="str">
        <f t="shared" si="3"/>
        <v/>
      </c>
      <c r="H31" s="9" t="str">
        <f t="shared" si="4"/>
        <v/>
      </c>
      <c r="I31" s="9" t="str">
        <f t="shared" si="5"/>
        <v/>
      </c>
      <c r="J31" s="9" t="str">
        <f t="shared" si="6"/>
        <v/>
      </c>
      <c r="K31" s="9" t="str">
        <f t="shared" si="9"/>
        <v xml:space="preserve"> </v>
      </c>
      <c r="L31" s="9" t="str">
        <f t="shared" si="10"/>
        <v xml:space="preserve"> </v>
      </c>
      <c r="M31" s="9" t="str">
        <f t="shared" si="7"/>
        <v/>
      </c>
      <c r="N31" s="9" t="str">
        <f t="shared" si="8"/>
        <v/>
      </c>
    </row>
    <row r="32" spans="1:14" x14ac:dyDescent="0.2">
      <c r="A32" s="28"/>
      <c r="B32" s="7" t="s">
        <v>25</v>
      </c>
      <c r="C32" s="8">
        <v>0</v>
      </c>
      <c r="D32" s="8">
        <v>0</v>
      </c>
      <c r="E32" s="8">
        <v>0</v>
      </c>
      <c r="F32" s="8">
        <v>0</v>
      </c>
      <c r="G32" s="9" t="str">
        <f t="shared" si="3"/>
        <v/>
      </c>
      <c r="H32" s="9" t="str">
        <f t="shared" si="4"/>
        <v/>
      </c>
      <c r="I32" s="9" t="str">
        <f t="shared" si="5"/>
        <v/>
      </c>
      <c r="J32" s="9" t="str">
        <f t="shared" si="6"/>
        <v/>
      </c>
      <c r="K32" s="9" t="str">
        <f t="shared" si="9"/>
        <v xml:space="preserve"> </v>
      </c>
      <c r="L32" s="9" t="str">
        <f t="shared" si="10"/>
        <v xml:space="preserve"> </v>
      </c>
      <c r="M32" s="9" t="str">
        <f t="shared" si="7"/>
        <v/>
      </c>
      <c r="N32" s="9" t="str">
        <f t="shared" si="8"/>
        <v/>
      </c>
    </row>
    <row r="33" spans="1:14" x14ac:dyDescent="0.2">
      <c r="A33" s="28"/>
      <c r="B33" s="7" t="s">
        <v>26</v>
      </c>
      <c r="C33" s="8">
        <v>1</v>
      </c>
      <c r="D33" s="8">
        <v>3</v>
      </c>
      <c r="E33" s="8">
        <v>1</v>
      </c>
      <c r="F33" s="8">
        <v>0</v>
      </c>
      <c r="G33" s="9">
        <f t="shared" si="3"/>
        <v>0.33333333333333331</v>
      </c>
      <c r="H33" s="9">
        <f t="shared" si="4"/>
        <v>0.6</v>
      </c>
      <c r="I33" s="9">
        <f t="shared" si="5"/>
        <v>0.5</v>
      </c>
      <c r="J33" s="9" t="str">
        <f t="shared" si="6"/>
        <v/>
      </c>
      <c r="K33" s="9">
        <f t="shared" si="9"/>
        <v>0</v>
      </c>
      <c r="L33" s="9">
        <f t="shared" si="10"/>
        <v>-1</v>
      </c>
      <c r="M33" s="9">
        <f t="shared" si="7"/>
        <v>0</v>
      </c>
      <c r="N33" s="9">
        <f t="shared" si="8"/>
        <v>-0.6</v>
      </c>
    </row>
    <row r="34" spans="1:14" ht="25.5" x14ac:dyDescent="0.2">
      <c r="A34" s="28"/>
      <c r="B34" s="7" t="s">
        <v>27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28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29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30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31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32</v>
      </c>
      <c r="C39" s="8">
        <v>0</v>
      </c>
      <c r="D39" s="8">
        <v>0</v>
      </c>
      <c r="E39" s="8">
        <v>0</v>
      </c>
      <c r="F39" s="8">
        <v>0</v>
      </c>
      <c r="G39" s="9" t="str">
        <f t="shared" si="3"/>
        <v/>
      </c>
      <c r="H39" s="9" t="str">
        <f t="shared" si="4"/>
        <v/>
      </c>
      <c r="I39" s="9" t="str">
        <f t="shared" si="5"/>
        <v/>
      </c>
      <c r="J39" s="9" t="str">
        <f t="shared" si="6"/>
        <v/>
      </c>
      <c r="K39" s="9" t="str">
        <f t="shared" si="9"/>
        <v xml:space="preserve"> </v>
      </c>
      <c r="L39" s="9" t="str">
        <f t="shared" si="10"/>
        <v xml:space="preserve"> </v>
      </c>
      <c r="M39" s="9" t="str">
        <f t="shared" si="7"/>
        <v/>
      </c>
      <c r="N39" s="9" t="str">
        <f t="shared" si="8"/>
        <v/>
      </c>
    </row>
    <row r="40" spans="1:14" ht="25.5" x14ac:dyDescent="0.2">
      <c r="A40" s="28"/>
      <c r="B40" s="7" t="s">
        <v>33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34</v>
      </c>
      <c r="C41" s="8">
        <v>0</v>
      </c>
      <c r="D41" s="8">
        <v>0</v>
      </c>
      <c r="E41" s="8">
        <v>0</v>
      </c>
      <c r="F41" s="8">
        <v>0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 t="str">
        <f t="shared" si="10"/>
        <v xml:space="preserve"> 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35</v>
      </c>
      <c r="C42" s="8">
        <v>0</v>
      </c>
      <c r="D42" s="8">
        <v>0</v>
      </c>
      <c r="E42" s="8">
        <v>0</v>
      </c>
      <c r="F42" s="8">
        <v>0</v>
      </c>
      <c r="G42" s="9" t="str">
        <f t="shared" si="3"/>
        <v/>
      </c>
      <c r="H42" s="9" t="str">
        <f t="shared" si="4"/>
        <v/>
      </c>
      <c r="I42" s="9" t="str">
        <f t="shared" si="5"/>
        <v/>
      </c>
      <c r="J42" s="9" t="str">
        <f t="shared" si="6"/>
        <v/>
      </c>
      <c r="K42" s="9" t="str">
        <f t="shared" si="9"/>
        <v xml:space="preserve"> </v>
      </c>
      <c r="L42" s="9" t="str">
        <f t="shared" si="10"/>
        <v xml:space="preserve"> </v>
      </c>
      <c r="M42" s="9" t="str">
        <f t="shared" si="7"/>
        <v/>
      </c>
      <c r="N42" s="9" t="str">
        <f t="shared" si="8"/>
        <v/>
      </c>
    </row>
    <row r="43" spans="1:14" ht="24" customHeight="1" x14ac:dyDescent="0.2">
      <c r="A43" s="28"/>
      <c r="B43" s="7" t="s">
        <v>36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37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38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39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40</v>
      </c>
      <c r="C47" s="8">
        <v>0</v>
      </c>
      <c r="D47" s="8">
        <v>0</v>
      </c>
      <c r="E47" s="8">
        <v>0</v>
      </c>
      <c r="F47" s="8">
        <v>0</v>
      </c>
      <c r="G47" s="9" t="str">
        <f t="shared" si="3"/>
        <v/>
      </c>
      <c r="H47" s="9" t="str">
        <f t="shared" si="4"/>
        <v/>
      </c>
      <c r="I47" s="9" t="str">
        <f t="shared" si="5"/>
        <v/>
      </c>
      <c r="J47" s="9" t="str">
        <f t="shared" si="6"/>
        <v/>
      </c>
      <c r="K47" s="9" t="str">
        <f t="shared" si="9"/>
        <v xml:space="preserve"> 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41</v>
      </c>
      <c r="C48" s="8">
        <v>0</v>
      </c>
      <c r="D48" s="8">
        <v>0</v>
      </c>
      <c r="E48" s="8">
        <v>0</v>
      </c>
      <c r="F48" s="8">
        <v>0</v>
      </c>
      <c r="G48" s="9" t="str">
        <f t="shared" si="3"/>
        <v/>
      </c>
      <c r="H48" s="9" t="str">
        <f t="shared" si="4"/>
        <v/>
      </c>
      <c r="I48" s="9" t="str">
        <f t="shared" si="5"/>
        <v/>
      </c>
      <c r="J48" s="9" t="str">
        <f t="shared" si="6"/>
        <v/>
      </c>
      <c r="K48" s="9" t="str">
        <f t="shared" si="9"/>
        <v xml:space="preserve"> </v>
      </c>
      <c r="L48" s="9" t="str">
        <f t="shared" si="10"/>
        <v xml:space="preserve"> </v>
      </c>
      <c r="M48" s="9" t="str">
        <f t="shared" si="7"/>
        <v/>
      </c>
      <c r="N48" s="9" t="str">
        <f t="shared" si="8"/>
        <v/>
      </c>
    </row>
    <row r="49" spans="1:14" ht="25.5" x14ac:dyDescent="0.2">
      <c r="A49" s="28"/>
      <c r="B49" s="7" t="s">
        <v>42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43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44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45</v>
      </c>
      <c r="C52" s="8">
        <v>0</v>
      </c>
      <c r="D52" s="8">
        <v>1</v>
      </c>
      <c r="E52" s="8">
        <v>0</v>
      </c>
      <c r="F52" s="8">
        <v>0</v>
      </c>
      <c r="G52" s="9" t="str">
        <f t="shared" si="3"/>
        <v/>
      </c>
      <c r="H52" s="9">
        <f t="shared" si="4"/>
        <v>0.2</v>
      </c>
      <c r="I52" s="9" t="str">
        <f t="shared" si="5"/>
        <v/>
      </c>
      <c r="J52" s="9" t="str">
        <f t="shared" si="6"/>
        <v/>
      </c>
      <c r="K52" s="9" t="str">
        <f t="shared" si="9"/>
        <v xml:space="preserve"> </v>
      </c>
      <c r="L52" s="9">
        <f t="shared" si="10"/>
        <v>-1</v>
      </c>
      <c r="M52" s="9" t="str">
        <f t="shared" si="7"/>
        <v/>
      </c>
      <c r="N52" s="9">
        <f t="shared" si="8"/>
        <v>-0.2</v>
      </c>
    </row>
    <row r="53" spans="1:14" x14ac:dyDescent="0.2">
      <c r="A53" s="28"/>
      <c r="B53" s="7" t="s">
        <v>46</v>
      </c>
      <c r="C53" s="8">
        <v>1</v>
      </c>
      <c r="D53" s="8">
        <v>0</v>
      </c>
      <c r="E53" s="8">
        <v>0</v>
      </c>
      <c r="F53" s="8">
        <v>0</v>
      </c>
      <c r="G53" s="9">
        <f t="shared" si="3"/>
        <v>0.33333333333333331</v>
      </c>
      <c r="H53" s="9" t="str">
        <f t="shared" si="4"/>
        <v/>
      </c>
      <c r="I53" s="9" t="str">
        <f t="shared" si="5"/>
        <v/>
      </c>
      <c r="J53" s="9" t="str">
        <f t="shared" si="6"/>
        <v/>
      </c>
      <c r="K53" s="9">
        <f t="shared" si="9"/>
        <v>-1</v>
      </c>
      <c r="L53" s="9" t="str">
        <f t="shared" si="10"/>
        <v xml:space="preserve"> </v>
      </c>
      <c r="M53" s="9">
        <f t="shared" si="7"/>
        <v>-0.33333333333333331</v>
      </c>
      <c r="N53" s="9" t="str">
        <f t="shared" si="8"/>
        <v/>
      </c>
    </row>
    <row r="54" spans="1:14" x14ac:dyDescent="0.2">
      <c r="A54" s="28"/>
      <c r="B54" s="7" t="s">
        <v>47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48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49</v>
      </c>
      <c r="C56" s="8">
        <v>0</v>
      </c>
      <c r="D56" s="8">
        <v>0</v>
      </c>
      <c r="E56" s="8">
        <v>0</v>
      </c>
      <c r="F56" s="8">
        <v>0</v>
      </c>
      <c r="G56" s="9" t="str">
        <f t="shared" si="11"/>
        <v/>
      </c>
      <c r="H56" s="9" t="str">
        <f t="shared" si="12"/>
        <v/>
      </c>
      <c r="I56" s="9" t="str">
        <f t="shared" si="13"/>
        <v/>
      </c>
      <c r="J56" s="9" t="str">
        <f t="shared" si="14"/>
        <v/>
      </c>
      <c r="K56" s="9" t="str">
        <f t="shared" si="17"/>
        <v xml:space="preserve"> </v>
      </c>
      <c r="L56" s="9" t="str">
        <f t="shared" si="18"/>
        <v xml:space="preserve"> 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50</v>
      </c>
      <c r="C57" s="8">
        <v>1</v>
      </c>
      <c r="D57" s="8">
        <v>0</v>
      </c>
      <c r="E57" s="8">
        <v>0</v>
      </c>
      <c r="F57" s="8">
        <v>1</v>
      </c>
      <c r="G57" s="9">
        <f t="shared" si="11"/>
        <v>0.33333333333333331</v>
      </c>
      <c r="H57" s="9" t="str">
        <f t="shared" si="12"/>
        <v/>
      </c>
      <c r="I57" s="9" t="str">
        <f t="shared" si="13"/>
        <v/>
      </c>
      <c r="J57" s="9">
        <f t="shared" si="14"/>
        <v>0.33333333333333331</v>
      </c>
      <c r="K57" s="9">
        <f t="shared" si="17"/>
        <v>-1</v>
      </c>
      <c r="L57" s="9">
        <f t="shared" si="18"/>
        <v>1</v>
      </c>
      <c r="M57" s="9">
        <f t="shared" si="15"/>
        <v>-0.33333333333333331</v>
      </c>
      <c r="N57" s="9" t="str">
        <f t="shared" si="16"/>
        <v/>
      </c>
    </row>
    <row r="58" spans="1:14" x14ac:dyDescent="0.2">
      <c r="A58" s="28"/>
      <c r="B58" s="7" t="s">
        <v>51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52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53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54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55</v>
      </c>
      <c r="C62" s="8">
        <v>0</v>
      </c>
      <c r="D62" s="8">
        <v>0</v>
      </c>
      <c r="E62" s="8">
        <v>0</v>
      </c>
      <c r="F62" s="8">
        <v>0</v>
      </c>
      <c r="G62" s="9" t="str">
        <f t="shared" si="11"/>
        <v/>
      </c>
      <c r="H62" s="9" t="str">
        <f t="shared" si="12"/>
        <v/>
      </c>
      <c r="I62" s="9" t="str">
        <f t="shared" si="13"/>
        <v/>
      </c>
      <c r="J62" s="9" t="str">
        <f t="shared" si="14"/>
        <v/>
      </c>
      <c r="K62" s="9" t="str">
        <f t="shared" si="17"/>
        <v xml:space="preserve"> </v>
      </c>
      <c r="L62" s="9" t="str">
        <f t="shared" si="18"/>
        <v xml:space="preserve"> 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56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57</v>
      </c>
      <c r="C64" s="8">
        <v>0</v>
      </c>
      <c r="D64" s="8">
        <v>0</v>
      </c>
      <c r="E64" s="8">
        <v>0</v>
      </c>
      <c r="F64" s="8">
        <v>0</v>
      </c>
      <c r="G64" s="9" t="str">
        <f t="shared" si="11"/>
        <v/>
      </c>
      <c r="H64" s="9" t="str">
        <f t="shared" si="12"/>
        <v/>
      </c>
      <c r="I64" s="9" t="str">
        <f t="shared" si="13"/>
        <v/>
      </c>
      <c r="J64" s="9" t="str">
        <f t="shared" si="14"/>
        <v/>
      </c>
      <c r="K64" s="9" t="str">
        <f t="shared" si="17"/>
        <v xml:space="preserve"> </v>
      </c>
      <c r="L64" s="9" t="str">
        <f t="shared" si="18"/>
        <v xml:space="preserve"> </v>
      </c>
      <c r="M64" s="9" t="str">
        <f t="shared" si="15"/>
        <v/>
      </c>
      <c r="N64" s="9" t="str">
        <f t="shared" si="16"/>
        <v/>
      </c>
    </row>
    <row r="65" spans="1:14" x14ac:dyDescent="0.2">
      <c r="A65" s="28"/>
      <c r="B65" s="7" t="s">
        <v>58</v>
      </c>
      <c r="C65" s="8">
        <v>0</v>
      </c>
      <c r="D65" s="8">
        <v>1</v>
      </c>
      <c r="E65" s="8">
        <v>0</v>
      </c>
      <c r="F65" s="8">
        <v>0</v>
      </c>
      <c r="G65" s="9" t="str">
        <f t="shared" si="11"/>
        <v/>
      </c>
      <c r="H65" s="9">
        <f t="shared" si="12"/>
        <v>0.2</v>
      </c>
      <c r="I65" s="9" t="str">
        <f t="shared" si="13"/>
        <v/>
      </c>
      <c r="J65" s="9" t="str">
        <f t="shared" si="14"/>
        <v/>
      </c>
      <c r="K65" s="9" t="str">
        <f t="shared" si="17"/>
        <v xml:space="preserve"> </v>
      </c>
      <c r="L65" s="9">
        <f t="shared" si="18"/>
        <v>-1</v>
      </c>
      <c r="M65" s="9" t="str">
        <f t="shared" si="15"/>
        <v/>
      </c>
      <c r="N65" s="9">
        <f t="shared" si="16"/>
        <v>-0.2</v>
      </c>
    </row>
    <row r="66" spans="1:14" x14ac:dyDescent="0.2">
      <c r="A66" s="28"/>
      <c r="B66" s="7" t="s">
        <v>59</v>
      </c>
      <c r="C66" s="8">
        <v>0</v>
      </c>
      <c r="D66" s="8">
        <v>0</v>
      </c>
      <c r="E66" s="8">
        <v>0</v>
      </c>
      <c r="F66" s="8">
        <v>0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 t="str">
        <f t="shared" si="14"/>
        <v/>
      </c>
      <c r="K66" s="9" t="str">
        <f t="shared" si="17"/>
        <v xml:space="preserve"> </v>
      </c>
      <c r="L66" s="9" t="str">
        <f t="shared" si="18"/>
        <v xml:space="preserve"> 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60</v>
      </c>
      <c r="C67" s="8">
        <v>0</v>
      </c>
      <c r="D67" s="8">
        <v>0</v>
      </c>
      <c r="E67" s="8">
        <v>0</v>
      </c>
      <c r="F67" s="8">
        <v>0</v>
      </c>
      <c r="G67" s="9" t="str">
        <f t="shared" si="11"/>
        <v/>
      </c>
      <c r="H67" s="9" t="str">
        <f t="shared" si="12"/>
        <v/>
      </c>
      <c r="I67" s="9" t="str">
        <f t="shared" si="13"/>
        <v/>
      </c>
      <c r="J67" s="9" t="str">
        <f t="shared" si="14"/>
        <v/>
      </c>
      <c r="K67" s="9" t="str">
        <f t="shared" si="17"/>
        <v xml:space="preserve"> </v>
      </c>
      <c r="L67" s="9" t="str">
        <f t="shared" si="18"/>
        <v xml:space="preserve"> </v>
      </c>
      <c r="M67" s="9" t="str">
        <f t="shared" si="15"/>
        <v/>
      </c>
      <c r="N67" s="9" t="str">
        <f t="shared" si="16"/>
        <v/>
      </c>
    </row>
    <row r="68" spans="1:14" x14ac:dyDescent="0.2">
      <c r="A68" s="28"/>
      <c r="B68" s="7" t="s">
        <v>61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62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63</v>
      </c>
      <c r="C70" s="8">
        <v>0</v>
      </c>
      <c r="D70" s="8">
        <v>0</v>
      </c>
      <c r="E70" s="8">
        <v>0</v>
      </c>
      <c r="F70" s="8">
        <v>0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 t="str">
        <f t="shared" si="14"/>
        <v/>
      </c>
      <c r="K70" s="9" t="str">
        <f t="shared" si="17"/>
        <v xml:space="preserve"> 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64</v>
      </c>
      <c r="C71" s="8">
        <v>0</v>
      </c>
      <c r="D71" s="8">
        <v>0</v>
      </c>
      <c r="E71" s="8">
        <v>0</v>
      </c>
      <c r="F71" s="8">
        <v>0</v>
      </c>
      <c r="G71" s="9" t="str">
        <f t="shared" si="11"/>
        <v/>
      </c>
      <c r="H71" s="9" t="str">
        <f t="shared" si="12"/>
        <v/>
      </c>
      <c r="I71" s="9" t="str">
        <f t="shared" si="13"/>
        <v/>
      </c>
      <c r="J71" s="9" t="str">
        <f t="shared" si="14"/>
        <v/>
      </c>
      <c r="K71" s="9" t="str">
        <f t="shared" si="17"/>
        <v xml:space="preserve"> </v>
      </c>
      <c r="L71" s="9" t="str">
        <f t="shared" si="18"/>
        <v xml:space="preserve"> </v>
      </c>
      <c r="M71" s="9" t="str">
        <f t="shared" si="15"/>
        <v/>
      </c>
      <c r="N71" s="9" t="str">
        <f t="shared" si="16"/>
        <v/>
      </c>
    </row>
    <row r="72" spans="1:14" x14ac:dyDescent="0.2">
      <c r="A72" s="28"/>
      <c r="B72" s="7" t="s">
        <v>65</v>
      </c>
      <c r="C72" s="8">
        <v>0</v>
      </c>
      <c r="D72" s="8">
        <v>0</v>
      </c>
      <c r="E72" s="8">
        <v>1</v>
      </c>
      <c r="F72" s="8">
        <v>2</v>
      </c>
      <c r="G72" s="9" t="str">
        <f t="shared" si="11"/>
        <v/>
      </c>
      <c r="H72" s="9" t="str">
        <f t="shared" si="12"/>
        <v/>
      </c>
      <c r="I72" s="9">
        <f t="shared" si="13"/>
        <v>0.5</v>
      </c>
      <c r="J72" s="9">
        <f t="shared" si="14"/>
        <v>0.66666666666666663</v>
      </c>
      <c r="K72" s="9">
        <f t="shared" si="17"/>
        <v>1</v>
      </c>
      <c r="L72" s="9">
        <f t="shared" si="18"/>
        <v>1</v>
      </c>
      <c r="M72" s="9" t="str">
        <f t="shared" si="15"/>
        <v/>
      </c>
      <c r="N72" s="9" t="str">
        <f t="shared" si="16"/>
        <v/>
      </c>
    </row>
    <row r="73" spans="1:14" x14ac:dyDescent="0.2">
      <c r="A73" s="28"/>
      <c r="B73" s="7" t="s">
        <v>66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14</v>
      </c>
      <c r="D78" s="46"/>
      <c r="E78" s="46"/>
      <c r="F78" s="40"/>
      <c r="G78" s="41" t="s">
        <v>4</v>
      </c>
      <c r="H78" s="46"/>
      <c r="I78" s="46"/>
      <c r="J78" s="46"/>
      <c r="K78" s="41" t="s">
        <v>15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140</v>
      </c>
      <c r="D81" s="12">
        <f>SUM(D82:D180)</f>
        <v>136</v>
      </c>
      <c r="E81" s="12">
        <f>SUM(E82:E180)</f>
        <v>146</v>
      </c>
      <c r="F81" s="12">
        <f>SUM(F82:F180)</f>
        <v>166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4.2857142857142858E-2</v>
      </c>
      <c r="L81" s="13">
        <f>+IF(AND(D81=0,F81=0),"",IF(D81=0,1,IF(F81=0,-1,(F81-D81)/D81)))</f>
        <v>0.22058823529411764</v>
      </c>
      <c r="M81" s="13">
        <f t="shared" ref="M81:M112" si="23">+IF(OR(AND(G81=""),(K81="")),"",G81*K81)</f>
        <v>4.2857142857142858E-2</v>
      </c>
      <c r="N81" s="13">
        <f t="shared" ref="N81:N112" si="24">+IF(OR(AND(H81=""),(L81="")),"",H81*L81)</f>
        <v>0.22058823529411764</v>
      </c>
    </row>
    <row r="82" spans="1:14" x14ac:dyDescent="0.2">
      <c r="A82" s="28"/>
      <c r="B82" s="7" t="s">
        <v>67</v>
      </c>
      <c r="C82" s="8">
        <v>2</v>
      </c>
      <c r="D82" s="8">
        <v>0</v>
      </c>
      <c r="E82" s="8">
        <v>2</v>
      </c>
      <c r="F82" s="8">
        <v>2</v>
      </c>
      <c r="G82" s="9">
        <f t="shared" si="19"/>
        <v>1.4285714285714285E-2</v>
      </c>
      <c r="H82" s="9" t="str">
        <f t="shared" si="20"/>
        <v/>
      </c>
      <c r="I82" s="9">
        <f t="shared" si="21"/>
        <v>1.3698630136986301E-2</v>
      </c>
      <c r="J82" s="9">
        <f t="shared" si="22"/>
        <v>1.2048192771084338E-2</v>
      </c>
      <c r="K82" s="9">
        <f t="shared" ref="K82:K113" si="25">+IF(AND(C82=0,E82=0)," ",IF(C82=0,1,IF(E82=0,-1,(E82-C82)/C82)))</f>
        <v>0</v>
      </c>
      <c r="L82" s="9">
        <f t="shared" ref="L82:L113" si="26">+IF(AND(D82=0,F82=0)," ",IF(D82=0,1,IF(F82=0,-1,(F82-D82)/D82)))</f>
        <v>1</v>
      </c>
      <c r="M82" s="9">
        <f t="shared" si="23"/>
        <v>0</v>
      </c>
      <c r="N82" s="9" t="str">
        <f t="shared" si="24"/>
        <v/>
      </c>
    </row>
    <row r="83" spans="1:14" ht="24" customHeight="1" x14ac:dyDescent="0.2">
      <c r="A83" s="28"/>
      <c r="B83" s="7" t="s">
        <v>68</v>
      </c>
      <c r="C83" s="8">
        <v>1</v>
      </c>
      <c r="D83" s="8">
        <v>0</v>
      </c>
      <c r="E83" s="8">
        <v>0</v>
      </c>
      <c r="F83" s="8">
        <v>1</v>
      </c>
      <c r="G83" s="9">
        <f t="shared" si="19"/>
        <v>7.1428571428571426E-3</v>
      </c>
      <c r="H83" s="9" t="str">
        <f t="shared" si="20"/>
        <v/>
      </c>
      <c r="I83" s="9" t="str">
        <f t="shared" si="21"/>
        <v/>
      </c>
      <c r="J83" s="9">
        <f t="shared" si="22"/>
        <v>6.024096385542169E-3</v>
      </c>
      <c r="K83" s="9">
        <f t="shared" si="25"/>
        <v>-1</v>
      </c>
      <c r="L83" s="9">
        <f t="shared" si="26"/>
        <v>1</v>
      </c>
      <c r="M83" s="9">
        <f t="shared" si="23"/>
        <v>-7.1428571428571426E-3</v>
      </c>
      <c r="N83" s="9" t="str">
        <f t="shared" si="24"/>
        <v/>
      </c>
    </row>
    <row r="84" spans="1:14" x14ac:dyDescent="0.2">
      <c r="A84" s="28"/>
      <c r="B84" s="7" t="s">
        <v>69</v>
      </c>
      <c r="C84" s="8">
        <v>0</v>
      </c>
      <c r="D84" s="8">
        <v>0</v>
      </c>
      <c r="E84" s="8">
        <v>0</v>
      </c>
      <c r="F84" s="8">
        <v>0</v>
      </c>
      <c r="G84" s="9" t="str">
        <f t="shared" si="19"/>
        <v/>
      </c>
      <c r="H84" s="9" t="str">
        <f t="shared" si="20"/>
        <v/>
      </c>
      <c r="I84" s="9" t="str">
        <f t="shared" si="21"/>
        <v/>
      </c>
      <c r="J84" s="9" t="str">
        <f t="shared" si="22"/>
        <v/>
      </c>
      <c r="K84" s="9" t="str">
        <f t="shared" si="25"/>
        <v xml:space="preserve"> </v>
      </c>
      <c r="L84" s="9" t="str">
        <f t="shared" si="26"/>
        <v xml:space="preserve"> </v>
      </c>
      <c r="M84" s="9" t="str">
        <f t="shared" si="23"/>
        <v/>
      </c>
      <c r="N84" s="9" t="str">
        <f t="shared" si="24"/>
        <v/>
      </c>
    </row>
    <row r="85" spans="1:14" x14ac:dyDescent="0.2">
      <c r="A85" s="28"/>
      <c r="B85" s="7" t="s">
        <v>70</v>
      </c>
      <c r="C85" s="8">
        <v>0</v>
      </c>
      <c r="D85" s="8">
        <v>1</v>
      </c>
      <c r="E85" s="8">
        <v>1</v>
      </c>
      <c r="F85" s="8">
        <v>0</v>
      </c>
      <c r="G85" s="9" t="str">
        <f t="shared" si="19"/>
        <v/>
      </c>
      <c r="H85" s="9">
        <f t="shared" si="20"/>
        <v>7.3529411764705881E-3</v>
      </c>
      <c r="I85" s="9">
        <f t="shared" si="21"/>
        <v>6.8493150684931503E-3</v>
      </c>
      <c r="J85" s="9" t="str">
        <f t="shared" si="22"/>
        <v/>
      </c>
      <c r="K85" s="9">
        <f t="shared" si="25"/>
        <v>1</v>
      </c>
      <c r="L85" s="9">
        <f t="shared" si="26"/>
        <v>-1</v>
      </c>
      <c r="M85" s="9" t="str">
        <f t="shared" si="23"/>
        <v/>
      </c>
      <c r="N85" s="9">
        <f t="shared" si="24"/>
        <v>-7.3529411764705881E-3</v>
      </c>
    </row>
    <row r="86" spans="1:14" ht="25.5" x14ac:dyDescent="0.2">
      <c r="A86" s="28"/>
      <c r="B86" s="7" t="s">
        <v>71</v>
      </c>
      <c r="C86" s="8">
        <v>1</v>
      </c>
      <c r="D86" s="8">
        <v>2</v>
      </c>
      <c r="E86" s="8">
        <v>1</v>
      </c>
      <c r="F86" s="8">
        <v>0</v>
      </c>
      <c r="G86" s="9">
        <f t="shared" si="19"/>
        <v>7.1428571428571426E-3</v>
      </c>
      <c r="H86" s="9">
        <f t="shared" si="20"/>
        <v>1.4705882352941176E-2</v>
      </c>
      <c r="I86" s="9">
        <f t="shared" si="21"/>
        <v>6.8493150684931503E-3</v>
      </c>
      <c r="J86" s="9" t="str">
        <f t="shared" si="22"/>
        <v/>
      </c>
      <c r="K86" s="9">
        <f t="shared" si="25"/>
        <v>0</v>
      </c>
      <c r="L86" s="9">
        <f t="shared" si="26"/>
        <v>-1</v>
      </c>
      <c r="M86" s="9">
        <f t="shared" si="23"/>
        <v>0</v>
      </c>
      <c r="N86" s="9">
        <f t="shared" si="24"/>
        <v>-1.4705882352941176E-2</v>
      </c>
    </row>
    <row r="87" spans="1:14" x14ac:dyDescent="0.2">
      <c r="A87" s="28"/>
      <c r="B87" s="7" t="s">
        <v>72</v>
      </c>
      <c r="C87" s="8">
        <v>0</v>
      </c>
      <c r="D87" s="8">
        <v>0</v>
      </c>
      <c r="E87" s="8">
        <v>0</v>
      </c>
      <c r="F87" s="8">
        <v>0</v>
      </c>
      <c r="G87" s="9" t="str">
        <f t="shared" si="19"/>
        <v/>
      </c>
      <c r="H87" s="9" t="str">
        <f t="shared" si="20"/>
        <v/>
      </c>
      <c r="I87" s="9" t="str">
        <f t="shared" si="21"/>
        <v/>
      </c>
      <c r="J87" s="9" t="str">
        <f t="shared" si="22"/>
        <v/>
      </c>
      <c r="K87" s="9" t="str">
        <f t="shared" si="25"/>
        <v xml:space="preserve"> </v>
      </c>
      <c r="L87" s="9" t="str">
        <f t="shared" si="26"/>
        <v xml:space="preserve"> </v>
      </c>
      <c r="M87" s="9" t="str">
        <f t="shared" si="23"/>
        <v/>
      </c>
      <c r="N87" s="9" t="str">
        <f t="shared" si="24"/>
        <v/>
      </c>
    </row>
    <row r="88" spans="1:14" x14ac:dyDescent="0.2">
      <c r="A88" s="28"/>
      <c r="B88" s="7" t="s">
        <v>73</v>
      </c>
      <c r="C88" s="8">
        <v>0</v>
      </c>
      <c r="D88" s="8">
        <v>1</v>
      </c>
      <c r="E88" s="8">
        <v>0</v>
      </c>
      <c r="F88" s="8">
        <v>0</v>
      </c>
      <c r="G88" s="9" t="str">
        <f t="shared" si="19"/>
        <v/>
      </c>
      <c r="H88" s="9">
        <f t="shared" si="20"/>
        <v>7.3529411764705881E-3</v>
      </c>
      <c r="I88" s="9" t="str">
        <f t="shared" si="21"/>
        <v/>
      </c>
      <c r="J88" s="9" t="str">
        <f t="shared" si="22"/>
        <v/>
      </c>
      <c r="K88" s="9" t="str">
        <f t="shared" si="25"/>
        <v xml:space="preserve"> </v>
      </c>
      <c r="L88" s="9">
        <f t="shared" si="26"/>
        <v>-1</v>
      </c>
      <c r="M88" s="9" t="str">
        <f t="shared" si="23"/>
        <v/>
      </c>
      <c r="N88" s="9">
        <f t="shared" si="24"/>
        <v>-7.3529411764705881E-3</v>
      </c>
    </row>
    <row r="89" spans="1:14" ht="23.25" customHeight="1" x14ac:dyDescent="0.2">
      <c r="A89" s="28" t="s">
        <v>670</v>
      </c>
      <c r="B89" s="7" t="s">
        <v>74</v>
      </c>
      <c r="C89" s="8">
        <v>0</v>
      </c>
      <c r="D89" s="8">
        <v>0</v>
      </c>
      <c r="E89" s="8">
        <v>0</v>
      </c>
      <c r="F89" s="8">
        <v>0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 t="str">
        <f t="shared" si="22"/>
        <v/>
      </c>
      <c r="K89" s="9" t="str">
        <f t="shared" si="25"/>
        <v xml:space="preserve"> 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75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76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77</v>
      </c>
      <c r="C92" s="8">
        <v>0</v>
      </c>
      <c r="D92" s="8">
        <v>0</v>
      </c>
      <c r="E92" s="8">
        <v>0</v>
      </c>
      <c r="F92" s="8">
        <v>0</v>
      </c>
      <c r="G92" s="9" t="str">
        <f t="shared" si="19"/>
        <v/>
      </c>
      <c r="H92" s="9" t="str">
        <f t="shared" si="20"/>
        <v/>
      </c>
      <c r="I92" s="9" t="str">
        <f t="shared" si="21"/>
        <v/>
      </c>
      <c r="J92" s="9" t="str">
        <f t="shared" si="22"/>
        <v/>
      </c>
      <c r="K92" s="9" t="str">
        <f t="shared" si="25"/>
        <v xml:space="preserve"> </v>
      </c>
      <c r="L92" s="9" t="str">
        <f t="shared" si="26"/>
        <v xml:space="preserve"> </v>
      </c>
      <c r="M92" s="9" t="str">
        <f t="shared" si="23"/>
        <v/>
      </c>
      <c r="N92" s="9" t="str">
        <f t="shared" si="24"/>
        <v/>
      </c>
    </row>
    <row r="93" spans="1:14" x14ac:dyDescent="0.2">
      <c r="A93" s="28"/>
      <c r="B93" s="7" t="s">
        <v>78</v>
      </c>
      <c r="C93" s="8">
        <v>0</v>
      </c>
      <c r="D93" s="8">
        <v>0</v>
      </c>
      <c r="E93" s="8">
        <v>0</v>
      </c>
      <c r="F93" s="8">
        <v>0</v>
      </c>
      <c r="G93" s="9" t="str">
        <f t="shared" si="19"/>
        <v/>
      </c>
      <c r="H93" s="9" t="str">
        <f t="shared" si="20"/>
        <v/>
      </c>
      <c r="I93" s="9" t="str">
        <f t="shared" si="21"/>
        <v/>
      </c>
      <c r="J93" s="9" t="str">
        <f t="shared" si="22"/>
        <v/>
      </c>
      <c r="K93" s="9" t="str">
        <f t="shared" si="25"/>
        <v xml:space="preserve"> </v>
      </c>
      <c r="L93" s="9" t="str">
        <f t="shared" si="26"/>
        <v xml:space="preserve"> </v>
      </c>
      <c r="M93" s="9" t="str">
        <f t="shared" si="23"/>
        <v/>
      </c>
      <c r="N93" s="9" t="str">
        <f t="shared" si="24"/>
        <v/>
      </c>
    </row>
    <row r="94" spans="1:14" x14ac:dyDescent="0.2">
      <c r="A94" s="28"/>
      <c r="B94" s="7" t="s">
        <v>79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 t="s">
        <v>670</v>
      </c>
      <c r="B95" s="7" t="s">
        <v>80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 t="s">
        <v>670</v>
      </c>
      <c r="B96" s="7" t="s">
        <v>81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82</v>
      </c>
      <c r="C97" s="8">
        <v>0</v>
      </c>
      <c r="D97" s="8">
        <v>0</v>
      </c>
      <c r="E97" s="8">
        <v>0</v>
      </c>
      <c r="F97" s="8">
        <v>0</v>
      </c>
      <c r="G97" s="9" t="str">
        <f t="shared" si="19"/>
        <v/>
      </c>
      <c r="H97" s="9" t="str">
        <f t="shared" si="20"/>
        <v/>
      </c>
      <c r="I97" s="9" t="str">
        <f t="shared" si="21"/>
        <v/>
      </c>
      <c r="J97" s="9" t="str">
        <f t="shared" si="22"/>
        <v/>
      </c>
      <c r="K97" s="9" t="str">
        <f t="shared" si="25"/>
        <v xml:space="preserve"> </v>
      </c>
      <c r="L97" s="9" t="str">
        <f t="shared" si="26"/>
        <v xml:space="preserve"> </v>
      </c>
      <c r="M97" s="9" t="str">
        <f t="shared" si="23"/>
        <v/>
      </c>
      <c r="N97" s="9" t="str">
        <f t="shared" si="24"/>
        <v/>
      </c>
    </row>
    <row r="98" spans="1:14" x14ac:dyDescent="0.2">
      <c r="A98" s="28"/>
      <c r="B98" s="7" t="s">
        <v>83</v>
      </c>
      <c r="C98" s="8">
        <v>0</v>
      </c>
      <c r="D98" s="8">
        <v>0</v>
      </c>
      <c r="E98" s="8">
        <v>0</v>
      </c>
      <c r="F98" s="8">
        <v>0</v>
      </c>
      <c r="G98" s="9" t="str">
        <f t="shared" si="19"/>
        <v/>
      </c>
      <c r="H98" s="9" t="str">
        <f t="shared" si="20"/>
        <v/>
      </c>
      <c r="I98" s="9" t="str">
        <f t="shared" si="21"/>
        <v/>
      </c>
      <c r="J98" s="9" t="str">
        <f t="shared" si="22"/>
        <v/>
      </c>
      <c r="K98" s="9" t="str">
        <f t="shared" si="25"/>
        <v xml:space="preserve"> </v>
      </c>
      <c r="L98" s="9" t="str">
        <f t="shared" si="26"/>
        <v xml:space="preserve"> </v>
      </c>
      <c r="M98" s="9" t="str">
        <f t="shared" si="23"/>
        <v/>
      </c>
      <c r="N98" s="9" t="str">
        <f t="shared" si="24"/>
        <v/>
      </c>
    </row>
    <row r="99" spans="1:14" x14ac:dyDescent="0.2">
      <c r="A99" s="28"/>
      <c r="B99" s="7" t="s">
        <v>84</v>
      </c>
      <c r="C99" s="8">
        <v>5</v>
      </c>
      <c r="D99" s="8">
        <v>9</v>
      </c>
      <c r="E99" s="8">
        <v>0</v>
      </c>
      <c r="F99" s="8">
        <v>0</v>
      </c>
      <c r="G99" s="9">
        <f t="shared" si="19"/>
        <v>3.5714285714285712E-2</v>
      </c>
      <c r="H99" s="9">
        <f t="shared" si="20"/>
        <v>6.6176470588235295E-2</v>
      </c>
      <c r="I99" s="9" t="str">
        <f t="shared" si="21"/>
        <v/>
      </c>
      <c r="J99" s="9" t="str">
        <f t="shared" si="22"/>
        <v/>
      </c>
      <c r="K99" s="9">
        <f t="shared" si="25"/>
        <v>-1</v>
      </c>
      <c r="L99" s="9">
        <f t="shared" si="26"/>
        <v>-1</v>
      </c>
      <c r="M99" s="9">
        <f t="shared" si="23"/>
        <v>-3.5714285714285712E-2</v>
      </c>
      <c r="N99" s="9">
        <f t="shared" si="24"/>
        <v>-6.6176470588235295E-2</v>
      </c>
    </row>
    <row r="100" spans="1:14" x14ac:dyDescent="0.2">
      <c r="A100" s="28"/>
      <c r="B100" s="7" t="s">
        <v>85</v>
      </c>
      <c r="C100" s="8">
        <v>1</v>
      </c>
      <c r="D100" s="8">
        <v>0</v>
      </c>
      <c r="E100" s="8">
        <v>1</v>
      </c>
      <c r="F100" s="8">
        <v>2</v>
      </c>
      <c r="G100" s="9">
        <f t="shared" si="19"/>
        <v>7.1428571428571426E-3</v>
      </c>
      <c r="H100" s="9" t="str">
        <f t="shared" si="20"/>
        <v/>
      </c>
      <c r="I100" s="9">
        <f t="shared" si="21"/>
        <v>6.8493150684931503E-3</v>
      </c>
      <c r="J100" s="9">
        <f t="shared" si="22"/>
        <v>1.2048192771084338E-2</v>
      </c>
      <c r="K100" s="9">
        <f t="shared" si="25"/>
        <v>0</v>
      </c>
      <c r="L100" s="9">
        <f t="shared" si="26"/>
        <v>1</v>
      </c>
      <c r="M100" s="9">
        <f t="shared" si="23"/>
        <v>0</v>
      </c>
      <c r="N100" s="9" t="str">
        <f t="shared" si="24"/>
        <v/>
      </c>
    </row>
    <row r="101" spans="1:14" x14ac:dyDescent="0.2">
      <c r="A101" s="28"/>
      <c r="B101" s="7" t="s">
        <v>86</v>
      </c>
      <c r="C101" s="8">
        <v>0</v>
      </c>
      <c r="D101" s="8">
        <v>0</v>
      </c>
      <c r="E101" s="8">
        <v>1</v>
      </c>
      <c r="F101" s="8">
        <v>0</v>
      </c>
      <c r="G101" s="9" t="str">
        <f t="shared" si="19"/>
        <v/>
      </c>
      <c r="H101" s="9" t="str">
        <f t="shared" si="20"/>
        <v/>
      </c>
      <c r="I101" s="9">
        <f t="shared" si="21"/>
        <v>6.8493150684931503E-3</v>
      </c>
      <c r="J101" s="9" t="str">
        <f t="shared" si="22"/>
        <v/>
      </c>
      <c r="K101" s="9">
        <f t="shared" si="25"/>
        <v>1</v>
      </c>
      <c r="L101" s="9" t="str">
        <f t="shared" si="26"/>
        <v xml:space="preserve"> </v>
      </c>
      <c r="M101" s="9" t="str">
        <f t="shared" si="23"/>
        <v/>
      </c>
      <c r="N101" s="9" t="str">
        <f t="shared" si="24"/>
        <v/>
      </c>
    </row>
    <row r="102" spans="1:14" x14ac:dyDescent="0.2">
      <c r="A102" s="28" t="s">
        <v>670</v>
      </c>
      <c r="B102" s="7" t="s">
        <v>87</v>
      </c>
      <c r="C102" s="8">
        <v>0</v>
      </c>
      <c r="D102" s="8">
        <v>0</v>
      </c>
      <c r="E102" s="8">
        <v>0</v>
      </c>
      <c r="F102" s="8">
        <v>0</v>
      </c>
      <c r="G102" s="9" t="str">
        <f t="shared" si="19"/>
        <v/>
      </c>
      <c r="H102" s="9" t="str">
        <f t="shared" si="20"/>
        <v/>
      </c>
      <c r="I102" s="9" t="str">
        <f t="shared" si="21"/>
        <v/>
      </c>
      <c r="J102" s="9" t="str">
        <f t="shared" si="22"/>
        <v/>
      </c>
      <c r="K102" s="9" t="str">
        <f t="shared" si="25"/>
        <v xml:space="preserve"> 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88</v>
      </c>
      <c r="C103" s="8">
        <v>2</v>
      </c>
      <c r="D103" s="8">
        <v>3</v>
      </c>
      <c r="E103" s="8">
        <v>2</v>
      </c>
      <c r="F103" s="8">
        <v>3</v>
      </c>
      <c r="G103" s="9">
        <f t="shared" si="19"/>
        <v>1.4285714285714285E-2</v>
      </c>
      <c r="H103" s="9">
        <f t="shared" si="20"/>
        <v>2.2058823529411766E-2</v>
      </c>
      <c r="I103" s="9">
        <f t="shared" si="21"/>
        <v>1.3698630136986301E-2</v>
      </c>
      <c r="J103" s="9">
        <f t="shared" si="22"/>
        <v>1.8072289156626505E-2</v>
      </c>
      <c r="K103" s="9">
        <f t="shared" si="25"/>
        <v>0</v>
      </c>
      <c r="L103" s="9">
        <f t="shared" si="26"/>
        <v>0</v>
      </c>
      <c r="M103" s="9">
        <f t="shared" si="23"/>
        <v>0</v>
      </c>
      <c r="N103" s="9">
        <f t="shared" si="24"/>
        <v>0</v>
      </c>
    </row>
    <row r="104" spans="1:14" x14ac:dyDescent="0.2">
      <c r="A104" s="28"/>
      <c r="B104" s="7" t="s">
        <v>89</v>
      </c>
      <c r="C104" s="8">
        <v>0</v>
      </c>
      <c r="D104" s="8">
        <v>0</v>
      </c>
      <c r="E104" s="8">
        <v>0</v>
      </c>
      <c r="F104" s="8">
        <v>0</v>
      </c>
      <c r="G104" s="9" t="str">
        <f t="shared" si="19"/>
        <v/>
      </c>
      <c r="H104" s="9" t="str">
        <f t="shared" si="20"/>
        <v/>
      </c>
      <c r="I104" s="9" t="str">
        <f t="shared" si="21"/>
        <v/>
      </c>
      <c r="J104" s="9" t="str">
        <f t="shared" si="22"/>
        <v/>
      </c>
      <c r="K104" s="9" t="str">
        <f t="shared" si="25"/>
        <v xml:space="preserve"> </v>
      </c>
      <c r="L104" s="9" t="str">
        <f t="shared" si="26"/>
        <v xml:space="preserve"> </v>
      </c>
      <c r="M104" s="9" t="str">
        <f t="shared" si="23"/>
        <v/>
      </c>
      <c r="N104" s="9" t="str">
        <f t="shared" si="24"/>
        <v/>
      </c>
    </row>
    <row r="105" spans="1:14" x14ac:dyDescent="0.2">
      <c r="A105" s="28"/>
      <c r="B105" s="7" t="s">
        <v>90</v>
      </c>
      <c r="C105" s="8">
        <v>0</v>
      </c>
      <c r="D105" s="8">
        <v>0</v>
      </c>
      <c r="E105" s="8">
        <v>0</v>
      </c>
      <c r="F105" s="8">
        <v>1</v>
      </c>
      <c r="G105" s="9" t="str">
        <f t="shared" si="19"/>
        <v/>
      </c>
      <c r="H105" s="9" t="str">
        <f t="shared" si="20"/>
        <v/>
      </c>
      <c r="I105" s="9" t="str">
        <f t="shared" si="21"/>
        <v/>
      </c>
      <c r="J105" s="9">
        <f t="shared" si="22"/>
        <v>6.024096385542169E-3</v>
      </c>
      <c r="K105" s="9" t="str">
        <f t="shared" si="25"/>
        <v xml:space="preserve"> </v>
      </c>
      <c r="L105" s="9">
        <f t="shared" si="26"/>
        <v>1</v>
      </c>
      <c r="M105" s="9" t="str">
        <f t="shared" si="23"/>
        <v/>
      </c>
      <c r="N105" s="9" t="str">
        <f t="shared" si="24"/>
        <v/>
      </c>
    </row>
    <row r="106" spans="1:14" x14ac:dyDescent="0.2">
      <c r="A106" s="28"/>
      <c r="B106" s="7" t="s">
        <v>91</v>
      </c>
      <c r="C106" s="8">
        <v>0</v>
      </c>
      <c r="D106" s="8">
        <v>0</v>
      </c>
      <c r="E106" s="8">
        <v>0</v>
      </c>
      <c r="F106" s="8">
        <v>0</v>
      </c>
      <c r="G106" s="9" t="str">
        <f t="shared" si="19"/>
        <v/>
      </c>
      <c r="H106" s="9" t="str">
        <f t="shared" si="20"/>
        <v/>
      </c>
      <c r="I106" s="9" t="str">
        <f t="shared" si="21"/>
        <v/>
      </c>
      <c r="J106" s="9" t="str">
        <f t="shared" si="22"/>
        <v/>
      </c>
      <c r="K106" s="9" t="str">
        <f t="shared" si="25"/>
        <v xml:space="preserve"> </v>
      </c>
      <c r="L106" s="9" t="str">
        <f t="shared" si="26"/>
        <v xml:space="preserve"> </v>
      </c>
      <c r="M106" s="9" t="str">
        <f t="shared" si="23"/>
        <v/>
      </c>
      <c r="N106" s="9" t="str">
        <f t="shared" si="24"/>
        <v/>
      </c>
    </row>
    <row r="107" spans="1:14" x14ac:dyDescent="0.2">
      <c r="A107" s="28"/>
      <c r="B107" s="7" t="s">
        <v>92</v>
      </c>
      <c r="C107" s="8">
        <v>0</v>
      </c>
      <c r="D107" s="8">
        <v>0</v>
      </c>
      <c r="E107" s="8">
        <v>0</v>
      </c>
      <c r="F107" s="8">
        <v>0</v>
      </c>
      <c r="G107" s="9" t="str">
        <f t="shared" si="19"/>
        <v/>
      </c>
      <c r="H107" s="9" t="str">
        <f t="shared" si="20"/>
        <v/>
      </c>
      <c r="I107" s="9" t="str">
        <f t="shared" si="21"/>
        <v/>
      </c>
      <c r="J107" s="9" t="str">
        <f t="shared" si="22"/>
        <v/>
      </c>
      <c r="K107" s="9" t="str">
        <f t="shared" si="25"/>
        <v xml:space="preserve"> </v>
      </c>
      <c r="L107" s="9" t="str">
        <f t="shared" si="26"/>
        <v xml:space="preserve"> </v>
      </c>
      <c r="M107" s="9" t="str">
        <f t="shared" si="23"/>
        <v/>
      </c>
      <c r="N107" s="9" t="str">
        <f t="shared" si="24"/>
        <v/>
      </c>
    </row>
    <row r="108" spans="1:14" x14ac:dyDescent="0.2">
      <c r="A108" s="28"/>
      <c r="B108" s="7" t="s">
        <v>93</v>
      </c>
      <c r="C108" s="8">
        <v>0</v>
      </c>
      <c r="D108" s="8">
        <v>0</v>
      </c>
      <c r="E108" s="8">
        <v>0</v>
      </c>
      <c r="F108" s="8">
        <v>0</v>
      </c>
      <c r="G108" s="9" t="str">
        <f t="shared" si="19"/>
        <v/>
      </c>
      <c r="H108" s="9" t="str">
        <f t="shared" si="20"/>
        <v/>
      </c>
      <c r="I108" s="9" t="str">
        <f t="shared" si="21"/>
        <v/>
      </c>
      <c r="J108" s="9" t="str">
        <f t="shared" si="22"/>
        <v/>
      </c>
      <c r="K108" s="9" t="str">
        <f t="shared" si="25"/>
        <v xml:space="preserve"> </v>
      </c>
      <c r="L108" s="9" t="str">
        <f t="shared" si="26"/>
        <v xml:space="preserve"> </v>
      </c>
      <c r="M108" s="9" t="str">
        <f t="shared" si="23"/>
        <v/>
      </c>
      <c r="N108" s="9" t="str">
        <f t="shared" si="24"/>
        <v/>
      </c>
    </row>
    <row r="109" spans="1:14" x14ac:dyDescent="0.2">
      <c r="A109" s="28"/>
      <c r="B109" s="7" t="s">
        <v>94</v>
      </c>
      <c r="C109" s="8">
        <v>0</v>
      </c>
      <c r="D109" s="8">
        <v>0</v>
      </c>
      <c r="E109" s="8">
        <v>0</v>
      </c>
      <c r="F109" s="8">
        <v>0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 t="str">
        <f t="shared" si="26"/>
        <v xml:space="preserve"> 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95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96</v>
      </c>
      <c r="C111" s="8">
        <v>0</v>
      </c>
      <c r="D111" s="8">
        <v>0</v>
      </c>
      <c r="E111" s="8">
        <v>0</v>
      </c>
      <c r="F111" s="8">
        <v>0</v>
      </c>
      <c r="G111" s="9" t="str">
        <f t="shared" si="19"/>
        <v/>
      </c>
      <c r="H111" s="9" t="str">
        <f t="shared" si="20"/>
        <v/>
      </c>
      <c r="I111" s="9" t="str">
        <f t="shared" si="21"/>
        <v/>
      </c>
      <c r="J111" s="9" t="str">
        <f t="shared" si="22"/>
        <v/>
      </c>
      <c r="K111" s="9" t="str">
        <f t="shared" si="25"/>
        <v xml:space="preserve"> </v>
      </c>
      <c r="L111" s="9" t="str">
        <f t="shared" si="26"/>
        <v xml:space="preserve"> </v>
      </c>
      <c r="M111" s="9" t="str">
        <f t="shared" si="23"/>
        <v/>
      </c>
      <c r="N111" s="9" t="str">
        <f t="shared" si="24"/>
        <v/>
      </c>
    </row>
    <row r="112" spans="1:14" x14ac:dyDescent="0.2">
      <c r="A112" s="28"/>
      <c r="B112" s="7" t="s">
        <v>97</v>
      </c>
      <c r="C112" s="8">
        <v>0</v>
      </c>
      <c r="D112" s="8">
        <v>0</v>
      </c>
      <c r="E112" s="8">
        <v>0</v>
      </c>
      <c r="F112" s="8">
        <v>0</v>
      </c>
      <c r="G112" s="9" t="str">
        <f t="shared" si="19"/>
        <v/>
      </c>
      <c r="H112" s="9" t="str">
        <f t="shared" si="20"/>
        <v/>
      </c>
      <c r="I112" s="9" t="str">
        <f t="shared" si="21"/>
        <v/>
      </c>
      <c r="J112" s="9" t="str">
        <f t="shared" si="22"/>
        <v/>
      </c>
      <c r="K112" s="9" t="str">
        <f t="shared" si="25"/>
        <v xml:space="preserve"> </v>
      </c>
      <c r="L112" s="9" t="str">
        <f t="shared" si="26"/>
        <v xml:space="preserve"> 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98</v>
      </c>
      <c r="C113" s="8">
        <v>0</v>
      </c>
      <c r="D113" s="8">
        <v>0</v>
      </c>
      <c r="E113" s="8">
        <v>0</v>
      </c>
      <c r="F113" s="8">
        <v>0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 t="str">
        <f t="shared" si="26"/>
        <v xml:space="preserve"> 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99</v>
      </c>
      <c r="C114" s="8">
        <v>0</v>
      </c>
      <c r="D114" s="8">
        <v>0</v>
      </c>
      <c r="E114" s="8">
        <v>0</v>
      </c>
      <c r="F114" s="8">
        <v>0</v>
      </c>
      <c r="G114" s="9" t="str">
        <f t="shared" si="27"/>
        <v/>
      </c>
      <c r="H114" s="9" t="str">
        <f t="shared" si="28"/>
        <v/>
      </c>
      <c r="I114" s="9" t="str">
        <f t="shared" si="29"/>
        <v/>
      </c>
      <c r="J114" s="9" t="str">
        <f t="shared" si="30"/>
        <v/>
      </c>
      <c r="K114" s="9" t="str">
        <f t="shared" ref="K114:K145" si="33">+IF(AND(C114=0,E114=0)," ",IF(C114=0,1,IF(E114=0,-1,(E114-C114)/C114)))</f>
        <v xml:space="preserve"> </v>
      </c>
      <c r="L114" s="9" t="str">
        <f t="shared" ref="L114:L145" si="34">+IF(AND(D114=0,F114=0)," ",IF(D114=0,1,IF(F114=0,-1,(F114-D114)/D114)))</f>
        <v xml:space="preserve"> </v>
      </c>
      <c r="M114" s="9" t="str">
        <f t="shared" si="31"/>
        <v/>
      </c>
      <c r="N114" s="9" t="str">
        <f t="shared" si="32"/>
        <v/>
      </c>
    </row>
    <row r="115" spans="1:14" x14ac:dyDescent="0.2">
      <c r="A115" s="28"/>
      <c r="B115" s="7" t="s">
        <v>100</v>
      </c>
      <c r="C115" s="8">
        <v>0</v>
      </c>
      <c r="D115" s="8">
        <v>1</v>
      </c>
      <c r="E115" s="8">
        <v>0</v>
      </c>
      <c r="F115" s="8">
        <v>0</v>
      </c>
      <c r="G115" s="9" t="str">
        <f t="shared" si="27"/>
        <v/>
      </c>
      <c r="H115" s="9">
        <f t="shared" si="28"/>
        <v>7.3529411764705881E-3</v>
      </c>
      <c r="I115" s="9" t="str">
        <f t="shared" si="29"/>
        <v/>
      </c>
      <c r="J115" s="9" t="str">
        <f t="shared" si="30"/>
        <v/>
      </c>
      <c r="K115" s="9" t="str">
        <f t="shared" si="33"/>
        <v xml:space="preserve"> </v>
      </c>
      <c r="L115" s="9">
        <f t="shared" si="34"/>
        <v>-1</v>
      </c>
      <c r="M115" s="9" t="str">
        <f t="shared" si="31"/>
        <v/>
      </c>
      <c r="N115" s="9">
        <f t="shared" si="32"/>
        <v>-7.3529411764705881E-3</v>
      </c>
    </row>
    <row r="116" spans="1:14" x14ac:dyDescent="0.2">
      <c r="A116" s="28"/>
      <c r="B116" s="7" t="s">
        <v>101</v>
      </c>
      <c r="C116" s="8">
        <v>4</v>
      </c>
      <c r="D116" s="8">
        <v>3</v>
      </c>
      <c r="E116" s="8">
        <v>1</v>
      </c>
      <c r="F116" s="8">
        <v>1</v>
      </c>
      <c r="G116" s="9">
        <f t="shared" si="27"/>
        <v>2.8571428571428571E-2</v>
      </c>
      <c r="H116" s="9">
        <f t="shared" si="28"/>
        <v>2.2058823529411766E-2</v>
      </c>
      <c r="I116" s="9">
        <f t="shared" si="29"/>
        <v>6.8493150684931503E-3</v>
      </c>
      <c r="J116" s="9">
        <f t="shared" si="30"/>
        <v>6.024096385542169E-3</v>
      </c>
      <c r="K116" s="9">
        <f t="shared" si="33"/>
        <v>-0.75</v>
      </c>
      <c r="L116" s="9">
        <f t="shared" si="34"/>
        <v>-0.66666666666666663</v>
      </c>
      <c r="M116" s="9">
        <f t="shared" si="31"/>
        <v>-2.1428571428571429E-2</v>
      </c>
      <c r="N116" s="9">
        <f t="shared" si="32"/>
        <v>-1.4705882352941176E-2</v>
      </c>
    </row>
    <row r="117" spans="1:14" x14ac:dyDescent="0.2">
      <c r="A117" s="28"/>
      <c r="B117" s="7" t="s">
        <v>102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103</v>
      </c>
      <c r="C118" s="8">
        <v>1</v>
      </c>
      <c r="D118" s="8">
        <v>1</v>
      </c>
      <c r="E118" s="8">
        <v>0</v>
      </c>
      <c r="F118" s="8">
        <v>1</v>
      </c>
      <c r="G118" s="9">
        <f t="shared" si="27"/>
        <v>7.1428571428571426E-3</v>
      </c>
      <c r="H118" s="9">
        <f t="shared" si="28"/>
        <v>7.3529411764705881E-3</v>
      </c>
      <c r="I118" s="9" t="str">
        <f t="shared" si="29"/>
        <v/>
      </c>
      <c r="J118" s="9">
        <f t="shared" si="30"/>
        <v>6.024096385542169E-3</v>
      </c>
      <c r="K118" s="9">
        <f t="shared" si="33"/>
        <v>-1</v>
      </c>
      <c r="L118" s="9">
        <f t="shared" si="34"/>
        <v>0</v>
      </c>
      <c r="M118" s="9">
        <f t="shared" si="31"/>
        <v>-7.1428571428571426E-3</v>
      </c>
      <c r="N118" s="9">
        <f t="shared" si="32"/>
        <v>0</v>
      </c>
    </row>
    <row r="119" spans="1:14" x14ac:dyDescent="0.2">
      <c r="A119" s="28"/>
      <c r="B119" s="7" t="s">
        <v>104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105</v>
      </c>
      <c r="C120" s="8">
        <v>0</v>
      </c>
      <c r="D120" s="8">
        <v>0</v>
      </c>
      <c r="E120" s="8">
        <v>0</v>
      </c>
      <c r="F120" s="8">
        <v>1</v>
      </c>
      <c r="G120" s="9" t="str">
        <f t="shared" si="27"/>
        <v/>
      </c>
      <c r="H120" s="9" t="str">
        <f t="shared" si="28"/>
        <v/>
      </c>
      <c r="I120" s="9" t="str">
        <f t="shared" si="29"/>
        <v/>
      </c>
      <c r="J120" s="9">
        <f t="shared" si="30"/>
        <v>6.024096385542169E-3</v>
      </c>
      <c r="K120" s="9" t="str">
        <f t="shared" si="33"/>
        <v xml:space="preserve"> </v>
      </c>
      <c r="L120" s="9">
        <f t="shared" si="34"/>
        <v>1</v>
      </c>
      <c r="M120" s="9" t="str">
        <f t="shared" si="31"/>
        <v/>
      </c>
      <c r="N120" s="9" t="str">
        <f t="shared" si="32"/>
        <v/>
      </c>
    </row>
    <row r="121" spans="1:14" x14ac:dyDescent="0.2">
      <c r="A121" s="28"/>
      <c r="B121" s="7" t="s">
        <v>106</v>
      </c>
      <c r="C121" s="8">
        <v>0</v>
      </c>
      <c r="D121" s="8">
        <v>0</v>
      </c>
      <c r="E121" s="8">
        <v>0</v>
      </c>
      <c r="F121" s="8">
        <v>0</v>
      </c>
      <c r="G121" s="9" t="str">
        <f t="shared" si="27"/>
        <v/>
      </c>
      <c r="H121" s="9" t="str">
        <f t="shared" si="28"/>
        <v/>
      </c>
      <c r="I121" s="9" t="str">
        <f t="shared" si="29"/>
        <v/>
      </c>
      <c r="J121" s="9" t="str">
        <f t="shared" si="30"/>
        <v/>
      </c>
      <c r="K121" s="9" t="str">
        <f t="shared" si="33"/>
        <v xml:space="preserve"> </v>
      </c>
      <c r="L121" s="9" t="str">
        <f t="shared" si="34"/>
        <v xml:space="preserve"> </v>
      </c>
      <c r="M121" s="9" t="str">
        <f t="shared" si="31"/>
        <v/>
      </c>
      <c r="N121" s="9" t="str">
        <f t="shared" si="32"/>
        <v/>
      </c>
    </row>
    <row r="122" spans="1:14" x14ac:dyDescent="0.2">
      <c r="A122" s="28"/>
      <c r="B122" s="7" t="s">
        <v>107</v>
      </c>
      <c r="C122" s="8">
        <v>0</v>
      </c>
      <c r="D122" s="8">
        <v>0</v>
      </c>
      <c r="E122" s="8">
        <v>0</v>
      </c>
      <c r="F122" s="8">
        <v>0</v>
      </c>
      <c r="G122" s="9" t="str">
        <f t="shared" si="27"/>
        <v/>
      </c>
      <c r="H122" s="9" t="str">
        <f t="shared" si="28"/>
        <v/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 t="str">
        <f t="shared" si="34"/>
        <v xml:space="preserve"> 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108</v>
      </c>
      <c r="C123" s="8">
        <v>0</v>
      </c>
      <c r="D123" s="8">
        <v>0</v>
      </c>
      <c r="E123" s="8">
        <v>5</v>
      </c>
      <c r="F123" s="8">
        <v>2</v>
      </c>
      <c r="G123" s="9" t="str">
        <f t="shared" si="27"/>
        <v/>
      </c>
      <c r="H123" s="9" t="str">
        <f t="shared" si="28"/>
        <v/>
      </c>
      <c r="I123" s="9">
        <f t="shared" si="29"/>
        <v>3.4246575342465752E-2</v>
      </c>
      <c r="J123" s="9">
        <f t="shared" si="30"/>
        <v>1.2048192771084338E-2</v>
      </c>
      <c r="K123" s="9">
        <f t="shared" si="33"/>
        <v>1</v>
      </c>
      <c r="L123" s="9">
        <f t="shared" si="34"/>
        <v>1</v>
      </c>
      <c r="M123" s="9" t="str">
        <f t="shared" si="31"/>
        <v/>
      </c>
      <c r="N123" s="9" t="str">
        <f t="shared" si="32"/>
        <v/>
      </c>
    </row>
    <row r="124" spans="1:14" ht="25.5" x14ac:dyDescent="0.2">
      <c r="A124" s="28"/>
      <c r="B124" s="7" t="s">
        <v>109</v>
      </c>
      <c r="C124" s="8">
        <v>0</v>
      </c>
      <c r="D124" s="8">
        <v>0</v>
      </c>
      <c r="E124" s="8">
        <v>0</v>
      </c>
      <c r="F124" s="8">
        <v>2</v>
      </c>
      <c r="G124" s="9" t="str">
        <f t="shared" si="27"/>
        <v/>
      </c>
      <c r="H124" s="9" t="str">
        <f t="shared" si="28"/>
        <v/>
      </c>
      <c r="I124" s="9" t="str">
        <f t="shared" si="29"/>
        <v/>
      </c>
      <c r="J124" s="9">
        <f t="shared" si="30"/>
        <v>1.2048192771084338E-2</v>
      </c>
      <c r="K124" s="9" t="str">
        <f t="shared" si="33"/>
        <v xml:space="preserve"> </v>
      </c>
      <c r="L124" s="9">
        <f t="shared" si="34"/>
        <v>1</v>
      </c>
      <c r="M124" s="9" t="str">
        <f t="shared" si="31"/>
        <v/>
      </c>
      <c r="N124" s="9" t="str">
        <f t="shared" si="32"/>
        <v/>
      </c>
    </row>
    <row r="125" spans="1:14" ht="25.5" x14ac:dyDescent="0.2">
      <c r="A125" s="28"/>
      <c r="B125" s="7" t="s">
        <v>110</v>
      </c>
      <c r="C125" s="8">
        <v>0</v>
      </c>
      <c r="D125" s="8">
        <v>0</v>
      </c>
      <c r="E125" s="8">
        <v>0</v>
      </c>
      <c r="F125" s="8">
        <v>0</v>
      </c>
      <c r="G125" s="9" t="str">
        <f t="shared" si="27"/>
        <v/>
      </c>
      <c r="H125" s="9" t="str">
        <f t="shared" si="28"/>
        <v/>
      </c>
      <c r="I125" s="9" t="str">
        <f t="shared" si="29"/>
        <v/>
      </c>
      <c r="J125" s="9" t="str">
        <f t="shared" si="30"/>
        <v/>
      </c>
      <c r="K125" s="9" t="str">
        <f t="shared" si="33"/>
        <v xml:space="preserve"> </v>
      </c>
      <c r="L125" s="9" t="str">
        <f t="shared" si="34"/>
        <v xml:space="preserve"> </v>
      </c>
      <c r="M125" s="9" t="str">
        <f t="shared" si="31"/>
        <v/>
      </c>
      <c r="N125" s="9" t="str">
        <f t="shared" si="32"/>
        <v/>
      </c>
    </row>
    <row r="126" spans="1:14" x14ac:dyDescent="0.2">
      <c r="A126" s="28"/>
      <c r="B126" s="7" t="s">
        <v>111</v>
      </c>
      <c r="C126" s="8">
        <v>0</v>
      </c>
      <c r="D126" s="8">
        <v>5</v>
      </c>
      <c r="E126" s="8">
        <v>0</v>
      </c>
      <c r="F126" s="8">
        <v>2</v>
      </c>
      <c r="G126" s="9" t="str">
        <f t="shared" si="27"/>
        <v/>
      </c>
      <c r="H126" s="9">
        <f t="shared" si="28"/>
        <v>3.6764705882352942E-2</v>
      </c>
      <c r="I126" s="9" t="str">
        <f t="shared" si="29"/>
        <v/>
      </c>
      <c r="J126" s="9">
        <f t="shared" si="30"/>
        <v>1.2048192771084338E-2</v>
      </c>
      <c r="K126" s="9" t="str">
        <f t="shared" si="33"/>
        <v xml:space="preserve"> </v>
      </c>
      <c r="L126" s="9">
        <f t="shared" si="34"/>
        <v>-0.6</v>
      </c>
      <c r="M126" s="9" t="str">
        <f t="shared" si="31"/>
        <v/>
      </c>
      <c r="N126" s="9">
        <f t="shared" si="32"/>
        <v>-2.2058823529411766E-2</v>
      </c>
    </row>
    <row r="127" spans="1:14" x14ac:dyDescent="0.2">
      <c r="A127" s="28"/>
      <c r="B127" s="7" t="s">
        <v>112</v>
      </c>
      <c r="C127" s="8">
        <v>5</v>
      </c>
      <c r="D127" s="8">
        <v>11</v>
      </c>
      <c r="E127" s="8">
        <v>5</v>
      </c>
      <c r="F127" s="8">
        <v>6</v>
      </c>
      <c r="G127" s="9">
        <f t="shared" si="27"/>
        <v>3.5714285714285712E-2</v>
      </c>
      <c r="H127" s="9">
        <f t="shared" si="28"/>
        <v>8.0882352941176475E-2</v>
      </c>
      <c r="I127" s="9">
        <f t="shared" si="29"/>
        <v>3.4246575342465752E-2</v>
      </c>
      <c r="J127" s="9">
        <f t="shared" si="30"/>
        <v>3.614457831325301E-2</v>
      </c>
      <c r="K127" s="9">
        <f t="shared" si="33"/>
        <v>0</v>
      </c>
      <c r="L127" s="9">
        <f t="shared" si="34"/>
        <v>-0.45454545454545453</v>
      </c>
      <c r="M127" s="9">
        <f t="shared" si="31"/>
        <v>0</v>
      </c>
      <c r="N127" s="9">
        <f t="shared" si="32"/>
        <v>-3.6764705882352942E-2</v>
      </c>
    </row>
    <row r="128" spans="1:14" x14ac:dyDescent="0.2">
      <c r="A128" s="28"/>
      <c r="B128" s="7" t="s">
        <v>113</v>
      </c>
      <c r="C128" s="8">
        <v>0</v>
      </c>
      <c r="D128" s="8">
        <v>0</v>
      </c>
      <c r="E128" s="8">
        <v>0</v>
      </c>
      <c r="F128" s="8">
        <v>0</v>
      </c>
      <c r="G128" s="9" t="str">
        <f t="shared" si="27"/>
        <v/>
      </c>
      <c r="H128" s="9" t="str">
        <f t="shared" si="28"/>
        <v/>
      </c>
      <c r="I128" s="9" t="str">
        <f t="shared" si="29"/>
        <v/>
      </c>
      <c r="J128" s="9" t="str">
        <f t="shared" si="30"/>
        <v/>
      </c>
      <c r="K128" s="9" t="str">
        <f t="shared" si="33"/>
        <v xml:space="preserve"> </v>
      </c>
      <c r="L128" s="9" t="str">
        <f t="shared" si="34"/>
        <v xml:space="preserve"> </v>
      </c>
      <c r="M128" s="9" t="str">
        <f t="shared" si="31"/>
        <v/>
      </c>
      <c r="N128" s="9" t="str">
        <f t="shared" si="32"/>
        <v/>
      </c>
    </row>
    <row r="129" spans="1:14" x14ac:dyDescent="0.2">
      <c r="A129" s="28"/>
      <c r="B129" s="7" t="s">
        <v>114</v>
      </c>
      <c r="C129" s="8">
        <v>1</v>
      </c>
      <c r="D129" s="8">
        <v>1</v>
      </c>
      <c r="E129" s="8">
        <v>0</v>
      </c>
      <c r="F129" s="8">
        <v>0</v>
      </c>
      <c r="G129" s="9">
        <f t="shared" si="27"/>
        <v>7.1428571428571426E-3</v>
      </c>
      <c r="H129" s="9">
        <f t="shared" si="28"/>
        <v>7.3529411764705881E-3</v>
      </c>
      <c r="I129" s="9" t="str">
        <f t="shared" si="29"/>
        <v/>
      </c>
      <c r="J129" s="9" t="str">
        <f t="shared" si="30"/>
        <v/>
      </c>
      <c r="K129" s="9">
        <f t="shared" si="33"/>
        <v>-1</v>
      </c>
      <c r="L129" s="9">
        <f t="shared" si="34"/>
        <v>-1</v>
      </c>
      <c r="M129" s="9">
        <f t="shared" si="31"/>
        <v>-7.1428571428571426E-3</v>
      </c>
      <c r="N129" s="9">
        <f t="shared" si="32"/>
        <v>-7.3529411764705881E-3</v>
      </c>
    </row>
    <row r="130" spans="1:14" x14ac:dyDescent="0.2">
      <c r="A130" s="28"/>
      <c r="B130" s="7" t="s">
        <v>115</v>
      </c>
      <c r="C130" s="8">
        <v>0</v>
      </c>
      <c r="D130" s="8">
        <v>0</v>
      </c>
      <c r="E130" s="8">
        <v>0</v>
      </c>
      <c r="F130" s="8">
        <v>0</v>
      </c>
      <c r="G130" s="9" t="str">
        <f t="shared" si="27"/>
        <v/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 t="str">
        <f t="shared" si="33"/>
        <v xml:space="preserve"> </v>
      </c>
      <c r="L130" s="9" t="str">
        <f t="shared" si="34"/>
        <v xml:space="preserve"> 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116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117</v>
      </c>
      <c r="C132" s="8">
        <v>1</v>
      </c>
      <c r="D132" s="8">
        <v>0</v>
      </c>
      <c r="E132" s="8">
        <v>0</v>
      </c>
      <c r="F132" s="8">
        <v>0</v>
      </c>
      <c r="G132" s="9">
        <f t="shared" si="27"/>
        <v>7.1428571428571426E-3</v>
      </c>
      <c r="H132" s="9" t="str">
        <f t="shared" si="28"/>
        <v/>
      </c>
      <c r="I132" s="9" t="str">
        <f t="shared" si="29"/>
        <v/>
      </c>
      <c r="J132" s="9" t="str">
        <f t="shared" si="30"/>
        <v/>
      </c>
      <c r="K132" s="9">
        <f t="shared" si="33"/>
        <v>-1</v>
      </c>
      <c r="L132" s="9" t="str">
        <f t="shared" si="34"/>
        <v xml:space="preserve"> </v>
      </c>
      <c r="M132" s="9">
        <f t="shared" si="31"/>
        <v>-7.1428571428571426E-3</v>
      </c>
      <c r="N132" s="9" t="str">
        <f t="shared" si="32"/>
        <v/>
      </c>
    </row>
    <row r="133" spans="1:14" x14ac:dyDescent="0.2">
      <c r="A133" s="28"/>
      <c r="B133" s="7" t="s">
        <v>118</v>
      </c>
      <c r="C133" s="8">
        <v>0</v>
      </c>
      <c r="D133" s="8">
        <v>0</v>
      </c>
      <c r="E133" s="8">
        <v>0</v>
      </c>
      <c r="F133" s="8">
        <v>0</v>
      </c>
      <c r="G133" s="9" t="str">
        <f t="shared" si="27"/>
        <v/>
      </c>
      <c r="H133" s="9" t="str">
        <f t="shared" si="28"/>
        <v/>
      </c>
      <c r="I133" s="9" t="str">
        <f t="shared" si="29"/>
        <v/>
      </c>
      <c r="J133" s="9" t="str">
        <f t="shared" si="30"/>
        <v/>
      </c>
      <c r="K133" s="9" t="str">
        <f t="shared" si="33"/>
        <v xml:space="preserve"> </v>
      </c>
      <c r="L133" s="9" t="str">
        <f t="shared" si="34"/>
        <v xml:space="preserve"> </v>
      </c>
      <c r="M133" s="9" t="str">
        <f t="shared" si="31"/>
        <v/>
      </c>
      <c r="N133" s="9" t="str">
        <f t="shared" si="32"/>
        <v/>
      </c>
    </row>
    <row r="134" spans="1:14" x14ac:dyDescent="0.2">
      <c r="A134" s="28"/>
      <c r="B134" s="7" t="s">
        <v>119</v>
      </c>
      <c r="C134" s="8">
        <v>0</v>
      </c>
      <c r="D134" s="8">
        <v>0</v>
      </c>
      <c r="E134" s="8">
        <v>0</v>
      </c>
      <c r="F134" s="8">
        <v>0</v>
      </c>
      <c r="G134" s="9" t="str">
        <f t="shared" si="27"/>
        <v/>
      </c>
      <c r="H134" s="9" t="str">
        <f t="shared" si="28"/>
        <v/>
      </c>
      <c r="I134" s="9" t="str">
        <f t="shared" si="29"/>
        <v/>
      </c>
      <c r="J134" s="9" t="str">
        <f t="shared" si="30"/>
        <v/>
      </c>
      <c r="K134" s="9" t="str">
        <f t="shared" si="33"/>
        <v xml:space="preserve"> </v>
      </c>
      <c r="L134" s="9" t="str">
        <f t="shared" si="34"/>
        <v xml:space="preserve"> </v>
      </c>
      <c r="M134" s="9" t="str">
        <f t="shared" si="31"/>
        <v/>
      </c>
      <c r="N134" s="9" t="str">
        <f t="shared" si="32"/>
        <v/>
      </c>
    </row>
    <row r="135" spans="1:14" x14ac:dyDescent="0.2">
      <c r="A135" s="28"/>
      <c r="B135" s="7" t="s">
        <v>120</v>
      </c>
      <c r="C135" s="8">
        <v>0</v>
      </c>
      <c r="D135" s="8">
        <v>0</v>
      </c>
      <c r="E135" s="8">
        <v>0</v>
      </c>
      <c r="F135" s="8">
        <v>0</v>
      </c>
      <c r="G135" s="9" t="str">
        <f t="shared" si="27"/>
        <v/>
      </c>
      <c r="H135" s="9" t="str">
        <f t="shared" si="28"/>
        <v/>
      </c>
      <c r="I135" s="9" t="str">
        <f t="shared" si="29"/>
        <v/>
      </c>
      <c r="J135" s="9" t="str">
        <f t="shared" si="30"/>
        <v/>
      </c>
      <c r="K135" s="9" t="str">
        <f t="shared" si="33"/>
        <v xml:space="preserve"> </v>
      </c>
      <c r="L135" s="9" t="str">
        <f t="shared" si="34"/>
        <v xml:space="preserve"> </v>
      </c>
      <c r="M135" s="9" t="str">
        <f t="shared" si="31"/>
        <v/>
      </c>
      <c r="N135" s="9" t="str">
        <f t="shared" si="32"/>
        <v/>
      </c>
    </row>
    <row r="136" spans="1:14" x14ac:dyDescent="0.2">
      <c r="A136" s="28"/>
      <c r="B136" s="7" t="s">
        <v>121</v>
      </c>
      <c r="C136" s="8">
        <v>0</v>
      </c>
      <c r="D136" s="8">
        <v>0</v>
      </c>
      <c r="E136" s="8">
        <v>0</v>
      </c>
      <c r="F136" s="8">
        <v>0</v>
      </c>
      <c r="G136" s="9" t="str">
        <f t="shared" si="27"/>
        <v/>
      </c>
      <c r="H136" s="9" t="str">
        <f t="shared" si="28"/>
        <v/>
      </c>
      <c r="I136" s="9" t="str">
        <f t="shared" si="29"/>
        <v/>
      </c>
      <c r="J136" s="9" t="str">
        <f t="shared" si="30"/>
        <v/>
      </c>
      <c r="K136" s="9" t="str">
        <f t="shared" si="33"/>
        <v xml:space="preserve"> </v>
      </c>
      <c r="L136" s="9" t="str">
        <f t="shared" si="34"/>
        <v xml:space="preserve"> </v>
      </c>
      <c r="M136" s="9" t="str">
        <f t="shared" si="31"/>
        <v/>
      </c>
      <c r="N136" s="9" t="str">
        <f t="shared" si="32"/>
        <v/>
      </c>
    </row>
    <row r="137" spans="1:14" x14ac:dyDescent="0.2">
      <c r="A137" s="28"/>
      <c r="B137" s="7" t="s">
        <v>122</v>
      </c>
      <c r="C137" s="8">
        <v>3</v>
      </c>
      <c r="D137" s="8">
        <v>0</v>
      </c>
      <c r="E137" s="8">
        <v>2</v>
      </c>
      <c r="F137" s="8">
        <v>4</v>
      </c>
      <c r="G137" s="9">
        <f t="shared" si="27"/>
        <v>2.1428571428571429E-2</v>
      </c>
      <c r="H137" s="9" t="str">
        <f t="shared" si="28"/>
        <v/>
      </c>
      <c r="I137" s="9">
        <f t="shared" si="29"/>
        <v>1.3698630136986301E-2</v>
      </c>
      <c r="J137" s="9">
        <f t="shared" si="30"/>
        <v>2.4096385542168676E-2</v>
      </c>
      <c r="K137" s="9">
        <f t="shared" si="33"/>
        <v>-0.33333333333333331</v>
      </c>
      <c r="L137" s="9">
        <f t="shared" si="34"/>
        <v>1</v>
      </c>
      <c r="M137" s="9">
        <f t="shared" si="31"/>
        <v>-7.1428571428571426E-3</v>
      </c>
      <c r="N137" s="9" t="str">
        <f t="shared" si="32"/>
        <v/>
      </c>
    </row>
    <row r="138" spans="1:14" x14ac:dyDescent="0.2">
      <c r="A138" s="28"/>
      <c r="B138" s="7" t="s">
        <v>123</v>
      </c>
      <c r="C138" s="8">
        <v>0</v>
      </c>
      <c r="D138" s="8">
        <v>0</v>
      </c>
      <c r="E138" s="8">
        <v>0</v>
      </c>
      <c r="F138" s="8">
        <v>0</v>
      </c>
      <c r="G138" s="9" t="str">
        <f t="shared" si="27"/>
        <v/>
      </c>
      <c r="H138" s="9" t="str">
        <f t="shared" si="28"/>
        <v/>
      </c>
      <c r="I138" s="9" t="str">
        <f t="shared" si="29"/>
        <v/>
      </c>
      <c r="J138" s="9" t="str">
        <f t="shared" si="30"/>
        <v/>
      </c>
      <c r="K138" s="9" t="str">
        <f t="shared" si="33"/>
        <v xml:space="preserve"> </v>
      </c>
      <c r="L138" s="9" t="str">
        <f t="shared" si="34"/>
        <v xml:space="preserve"> </v>
      </c>
      <c r="M138" s="9" t="str">
        <f t="shared" si="31"/>
        <v/>
      </c>
      <c r="N138" s="9" t="str">
        <f t="shared" si="32"/>
        <v/>
      </c>
    </row>
    <row r="139" spans="1:14" x14ac:dyDescent="0.2">
      <c r="A139" s="28"/>
      <c r="B139" s="7" t="s">
        <v>124</v>
      </c>
      <c r="C139" s="8">
        <v>2</v>
      </c>
      <c r="D139" s="8">
        <v>0</v>
      </c>
      <c r="E139" s="8">
        <v>1</v>
      </c>
      <c r="F139" s="8">
        <v>1</v>
      </c>
      <c r="G139" s="9">
        <f t="shared" si="27"/>
        <v>1.4285714285714285E-2</v>
      </c>
      <c r="H139" s="9" t="str">
        <f t="shared" si="28"/>
        <v/>
      </c>
      <c r="I139" s="9">
        <f t="shared" si="29"/>
        <v>6.8493150684931503E-3</v>
      </c>
      <c r="J139" s="9">
        <f t="shared" si="30"/>
        <v>6.024096385542169E-3</v>
      </c>
      <c r="K139" s="9">
        <f t="shared" si="33"/>
        <v>-0.5</v>
      </c>
      <c r="L139" s="9">
        <f t="shared" si="34"/>
        <v>1</v>
      </c>
      <c r="M139" s="9">
        <f t="shared" si="31"/>
        <v>-7.1428571428571426E-3</v>
      </c>
      <c r="N139" s="9" t="str">
        <f t="shared" si="32"/>
        <v/>
      </c>
    </row>
    <row r="140" spans="1:14" x14ac:dyDescent="0.2">
      <c r="A140" s="28"/>
      <c r="B140" s="7" t="s">
        <v>125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126</v>
      </c>
      <c r="C141" s="8">
        <v>2</v>
      </c>
      <c r="D141" s="8">
        <v>0</v>
      </c>
      <c r="E141" s="8">
        <v>2</v>
      </c>
      <c r="F141" s="8">
        <v>2</v>
      </c>
      <c r="G141" s="9">
        <f t="shared" si="27"/>
        <v>1.4285714285714285E-2</v>
      </c>
      <c r="H141" s="9" t="str">
        <f t="shared" si="28"/>
        <v/>
      </c>
      <c r="I141" s="9">
        <f t="shared" si="29"/>
        <v>1.3698630136986301E-2</v>
      </c>
      <c r="J141" s="9">
        <f t="shared" si="30"/>
        <v>1.2048192771084338E-2</v>
      </c>
      <c r="K141" s="9">
        <f t="shared" si="33"/>
        <v>0</v>
      </c>
      <c r="L141" s="9">
        <f t="shared" si="34"/>
        <v>1</v>
      </c>
      <c r="M141" s="9">
        <f t="shared" si="31"/>
        <v>0</v>
      </c>
      <c r="N141" s="9" t="str">
        <f t="shared" si="32"/>
        <v/>
      </c>
    </row>
    <row r="142" spans="1:14" x14ac:dyDescent="0.2">
      <c r="A142" s="28"/>
      <c r="B142" s="7" t="s">
        <v>127</v>
      </c>
      <c r="C142" s="8">
        <v>0</v>
      </c>
      <c r="D142" s="8">
        <v>0</v>
      </c>
      <c r="E142" s="8">
        <v>0</v>
      </c>
      <c r="F142" s="8">
        <v>0</v>
      </c>
      <c r="G142" s="9" t="str">
        <f t="shared" si="27"/>
        <v/>
      </c>
      <c r="H142" s="9" t="str">
        <f t="shared" si="28"/>
        <v/>
      </c>
      <c r="I142" s="9" t="str">
        <f t="shared" si="29"/>
        <v/>
      </c>
      <c r="J142" s="9" t="str">
        <f t="shared" si="30"/>
        <v/>
      </c>
      <c r="K142" s="9" t="str">
        <f t="shared" si="33"/>
        <v xml:space="preserve"> </v>
      </c>
      <c r="L142" s="9" t="str">
        <f t="shared" si="34"/>
        <v xml:space="preserve"> </v>
      </c>
      <c r="M142" s="9" t="str">
        <f t="shared" si="31"/>
        <v/>
      </c>
      <c r="N142" s="9" t="str">
        <f t="shared" si="32"/>
        <v/>
      </c>
    </row>
    <row r="143" spans="1:14" x14ac:dyDescent="0.2">
      <c r="A143" s="28"/>
      <c r="B143" s="7" t="s">
        <v>128</v>
      </c>
      <c r="C143" s="8">
        <v>0</v>
      </c>
      <c r="D143" s="8">
        <v>0</v>
      </c>
      <c r="E143" s="8">
        <v>0</v>
      </c>
      <c r="F143" s="8">
        <v>0</v>
      </c>
      <c r="G143" s="9" t="str">
        <f t="shared" si="27"/>
        <v/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 t="str">
        <f t="shared" si="33"/>
        <v xml:space="preserve"> 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129</v>
      </c>
      <c r="C144" s="8">
        <v>104</v>
      </c>
      <c r="D144" s="8">
        <v>92</v>
      </c>
      <c r="E144" s="8">
        <v>120</v>
      </c>
      <c r="F144" s="8">
        <v>129</v>
      </c>
      <c r="G144" s="9">
        <f t="shared" si="27"/>
        <v>0.74285714285714288</v>
      </c>
      <c r="H144" s="9">
        <f t="shared" si="28"/>
        <v>0.67647058823529416</v>
      </c>
      <c r="I144" s="9">
        <f t="shared" si="29"/>
        <v>0.82191780821917804</v>
      </c>
      <c r="J144" s="9">
        <f t="shared" si="30"/>
        <v>0.77710843373493976</v>
      </c>
      <c r="K144" s="9">
        <f t="shared" si="33"/>
        <v>0.15384615384615385</v>
      </c>
      <c r="L144" s="9">
        <f t="shared" si="34"/>
        <v>0.40217391304347827</v>
      </c>
      <c r="M144" s="9">
        <f t="shared" si="31"/>
        <v>0.1142857142857143</v>
      </c>
      <c r="N144" s="9">
        <f t="shared" si="32"/>
        <v>0.2720588235294118</v>
      </c>
    </row>
    <row r="145" spans="1:14" ht="24.75" customHeight="1" x14ac:dyDescent="0.2">
      <c r="A145" s="28"/>
      <c r="B145" s="7" t="s">
        <v>130</v>
      </c>
      <c r="C145" s="8">
        <v>1</v>
      </c>
      <c r="D145" s="8">
        <v>0</v>
      </c>
      <c r="E145" s="8">
        <v>0</v>
      </c>
      <c r="F145" s="8">
        <v>0</v>
      </c>
      <c r="G145" s="9">
        <f t="shared" ref="G145:G180" si="35">+IF(C145=0,"",C145/C$81)</f>
        <v>7.1428571428571426E-3</v>
      </c>
      <c r="H145" s="9" t="str">
        <f t="shared" ref="H145:H180" si="36">+IF(D145=0,"",D145/D$81)</f>
        <v/>
      </c>
      <c r="I145" s="9" t="str">
        <f t="shared" ref="I145:I180" si="37">+IF(E145=0,"",E145/E$81)</f>
        <v/>
      </c>
      <c r="J145" s="9" t="str">
        <f t="shared" ref="J145:J180" si="38">+IF(F145=0,"",F145/F$81)</f>
        <v/>
      </c>
      <c r="K145" s="9">
        <f t="shared" si="33"/>
        <v>-1</v>
      </c>
      <c r="L145" s="9" t="str">
        <f t="shared" si="34"/>
        <v xml:space="preserve"> </v>
      </c>
      <c r="M145" s="9">
        <f t="shared" ref="M145:M180" si="39">+IF(OR(AND(G145=""),(K145="")),"",G145*K145)</f>
        <v>-7.1428571428571426E-3</v>
      </c>
      <c r="N145" s="9" t="str">
        <f t="shared" ref="N145:N180" si="40">+IF(OR(AND(H145=""),(L145="")),"",H145*L145)</f>
        <v/>
      </c>
    </row>
    <row r="146" spans="1:14" x14ac:dyDescent="0.2">
      <c r="A146" s="28"/>
      <c r="B146" s="7" t="s">
        <v>131</v>
      </c>
      <c r="C146" s="8">
        <v>0</v>
      </c>
      <c r="D146" s="8">
        <v>0</v>
      </c>
      <c r="E146" s="8">
        <v>0</v>
      </c>
      <c r="F146" s="8">
        <v>0</v>
      </c>
      <c r="G146" s="9" t="str">
        <f t="shared" si="35"/>
        <v/>
      </c>
      <c r="H146" s="9" t="str">
        <f t="shared" si="36"/>
        <v/>
      </c>
      <c r="I146" s="9" t="str">
        <f t="shared" si="37"/>
        <v/>
      </c>
      <c r="J146" s="9" t="str">
        <f t="shared" si="38"/>
        <v/>
      </c>
      <c r="K146" s="9" t="str">
        <f t="shared" ref="K146:K180" si="41">+IF(AND(C146=0,E146=0)," ",IF(C146=0,1,IF(E146=0,-1,(E146-C146)/C146)))</f>
        <v xml:space="preserve"> </v>
      </c>
      <c r="L146" s="9" t="str">
        <f t="shared" ref="L146:L180" si="42">+IF(AND(D146=0,F146=0)," ",IF(D146=0,1,IF(F146=0,-1,(F146-D146)/D146)))</f>
        <v xml:space="preserve"> </v>
      </c>
      <c r="M146" s="9" t="str">
        <f t="shared" si="39"/>
        <v/>
      </c>
      <c r="N146" s="9" t="str">
        <f t="shared" si="40"/>
        <v/>
      </c>
    </row>
    <row r="147" spans="1:14" x14ac:dyDescent="0.2">
      <c r="A147" s="28"/>
      <c r="B147" s="7" t="s">
        <v>132</v>
      </c>
      <c r="C147" s="8">
        <v>0</v>
      </c>
      <c r="D147" s="8">
        <v>0</v>
      </c>
      <c r="E147" s="8">
        <v>0</v>
      </c>
      <c r="F147" s="8">
        <v>0</v>
      </c>
      <c r="G147" s="9" t="str">
        <f t="shared" si="35"/>
        <v/>
      </c>
      <c r="H147" s="9" t="str">
        <f t="shared" si="36"/>
        <v/>
      </c>
      <c r="I147" s="9" t="str">
        <f t="shared" si="37"/>
        <v/>
      </c>
      <c r="J147" s="9" t="str">
        <f t="shared" si="38"/>
        <v/>
      </c>
      <c r="K147" s="9" t="str">
        <f t="shared" si="41"/>
        <v xml:space="preserve"> </v>
      </c>
      <c r="L147" s="9" t="str">
        <f t="shared" si="42"/>
        <v xml:space="preserve"> </v>
      </c>
      <c r="M147" s="9" t="str">
        <f t="shared" si="39"/>
        <v/>
      </c>
      <c r="N147" s="9" t="str">
        <f t="shared" si="40"/>
        <v/>
      </c>
    </row>
    <row r="148" spans="1:14" x14ac:dyDescent="0.2">
      <c r="A148" s="28"/>
      <c r="B148" s="7" t="s">
        <v>133</v>
      </c>
      <c r="C148" s="8">
        <v>0</v>
      </c>
      <c r="D148" s="8">
        <v>0</v>
      </c>
      <c r="E148" s="8">
        <v>0</v>
      </c>
      <c r="F148" s="8">
        <v>0</v>
      </c>
      <c r="G148" s="9" t="str">
        <f t="shared" si="35"/>
        <v/>
      </c>
      <c r="H148" s="9" t="str">
        <f t="shared" si="36"/>
        <v/>
      </c>
      <c r="I148" s="9" t="str">
        <f t="shared" si="37"/>
        <v/>
      </c>
      <c r="J148" s="9" t="str">
        <f t="shared" si="38"/>
        <v/>
      </c>
      <c r="K148" s="9" t="str">
        <f t="shared" si="41"/>
        <v xml:space="preserve"> </v>
      </c>
      <c r="L148" s="9" t="str">
        <f t="shared" si="42"/>
        <v xml:space="preserve"> </v>
      </c>
      <c r="M148" s="9" t="str">
        <f t="shared" si="39"/>
        <v/>
      </c>
      <c r="N148" s="9" t="str">
        <f t="shared" si="40"/>
        <v/>
      </c>
    </row>
    <row r="149" spans="1:14" x14ac:dyDescent="0.2">
      <c r="A149" s="28"/>
      <c r="B149" s="7" t="s">
        <v>134</v>
      </c>
      <c r="C149" s="8">
        <v>0</v>
      </c>
      <c r="D149" s="8">
        <v>0</v>
      </c>
      <c r="E149" s="8">
        <v>0</v>
      </c>
      <c r="F149" s="8">
        <v>0</v>
      </c>
      <c r="G149" s="9" t="str">
        <f t="shared" si="35"/>
        <v/>
      </c>
      <c r="H149" s="9" t="str">
        <f t="shared" si="36"/>
        <v/>
      </c>
      <c r="I149" s="9" t="str">
        <f t="shared" si="37"/>
        <v/>
      </c>
      <c r="J149" s="9" t="str">
        <f t="shared" si="38"/>
        <v/>
      </c>
      <c r="K149" s="9" t="str">
        <f t="shared" si="41"/>
        <v xml:space="preserve"> </v>
      </c>
      <c r="L149" s="9" t="str">
        <f t="shared" si="42"/>
        <v xml:space="preserve"> </v>
      </c>
      <c r="M149" s="9" t="str">
        <f t="shared" si="39"/>
        <v/>
      </c>
      <c r="N149" s="9" t="str">
        <f t="shared" si="40"/>
        <v/>
      </c>
    </row>
    <row r="150" spans="1:14" x14ac:dyDescent="0.2">
      <c r="A150" s="28"/>
      <c r="B150" s="7" t="s">
        <v>135</v>
      </c>
      <c r="C150" s="8">
        <v>0</v>
      </c>
      <c r="D150" s="8">
        <v>0</v>
      </c>
      <c r="E150" s="8">
        <v>0</v>
      </c>
      <c r="F150" s="8">
        <v>0</v>
      </c>
      <c r="G150" s="9" t="str">
        <f t="shared" si="35"/>
        <v/>
      </c>
      <c r="H150" s="9" t="str">
        <f t="shared" si="36"/>
        <v/>
      </c>
      <c r="I150" s="9" t="str">
        <f t="shared" si="37"/>
        <v/>
      </c>
      <c r="J150" s="9" t="str">
        <f t="shared" si="38"/>
        <v/>
      </c>
      <c r="K150" s="9" t="str">
        <f t="shared" si="41"/>
        <v xml:space="preserve"> </v>
      </c>
      <c r="L150" s="9" t="str">
        <f t="shared" si="42"/>
        <v xml:space="preserve"> </v>
      </c>
      <c r="M150" s="9" t="str">
        <f t="shared" si="39"/>
        <v/>
      </c>
      <c r="N150" s="9" t="str">
        <f t="shared" si="40"/>
        <v/>
      </c>
    </row>
    <row r="151" spans="1:14" x14ac:dyDescent="0.2">
      <c r="A151" s="28"/>
      <c r="B151" s="7" t="s">
        <v>136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137</v>
      </c>
      <c r="C152" s="8">
        <v>1</v>
      </c>
      <c r="D152" s="8">
        <v>0</v>
      </c>
      <c r="E152" s="8">
        <v>1</v>
      </c>
      <c r="F152" s="8">
        <v>0</v>
      </c>
      <c r="G152" s="9">
        <f t="shared" si="35"/>
        <v>7.1428571428571426E-3</v>
      </c>
      <c r="H152" s="9" t="str">
        <f t="shared" si="36"/>
        <v/>
      </c>
      <c r="I152" s="9">
        <f t="shared" si="37"/>
        <v>6.8493150684931503E-3</v>
      </c>
      <c r="J152" s="9" t="str">
        <f t="shared" si="38"/>
        <v/>
      </c>
      <c r="K152" s="9">
        <f t="shared" si="41"/>
        <v>0</v>
      </c>
      <c r="L152" s="9" t="str">
        <f t="shared" si="42"/>
        <v xml:space="preserve"> </v>
      </c>
      <c r="M152" s="9">
        <f t="shared" si="39"/>
        <v>0</v>
      </c>
      <c r="N152" s="9" t="str">
        <f t="shared" si="40"/>
        <v/>
      </c>
    </row>
    <row r="153" spans="1:14" x14ac:dyDescent="0.2">
      <c r="A153" s="28"/>
      <c r="B153" s="7" t="s">
        <v>138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139</v>
      </c>
      <c r="C154" s="8">
        <v>0</v>
      </c>
      <c r="D154" s="8">
        <v>0</v>
      </c>
      <c r="E154" s="8">
        <v>0</v>
      </c>
      <c r="F154" s="8">
        <v>0</v>
      </c>
      <c r="G154" s="9" t="str">
        <f t="shared" si="35"/>
        <v/>
      </c>
      <c r="H154" s="9" t="str">
        <f t="shared" si="36"/>
        <v/>
      </c>
      <c r="I154" s="9" t="str">
        <f t="shared" si="37"/>
        <v/>
      </c>
      <c r="J154" s="9" t="str">
        <f t="shared" si="38"/>
        <v/>
      </c>
      <c r="K154" s="9" t="str">
        <f t="shared" si="41"/>
        <v xml:space="preserve"> </v>
      </c>
      <c r="L154" s="9" t="str">
        <f t="shared" si="42"/>
        <v xml:space="preserve"> 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140</v>
      </c>
      <c r="C155" s="8">
        <v>0</v>
      </c>
      <c r="D155" s="8">
        <v>0</v>
      </c>
      <c r="E155" s="8">
        <v>0</v>
      </c>
      <c r="F155" s="8">
        <v>0</v>
      </c>
      <c r="G155" s="9" t="str">
        <f t="shared" si="35"/>
        <v/>
      </c>
      <c r="H155" s="9" t="str">
        <f t="shared" si="36"/>
        <v/>
      </c>
      <c r="I155" s="9" t="str">
        <f t="shared" si="37"/>
        <v/>
      </c>
      <c r="J155" s="9" t="str">
        <f t="shared" si="38"/>
        <v/>
      </c>
      <c r="K155" s="9" t="str">
        <f t="shared" si="41"/>
        <v xml:space="preserve"> </v>
      </c>
      <c r="L155" s="9" t="str">
        <f t="shared" si="42"/>
        <v xml:space="preserve"> </v>
      </c>
      <c r="M155" s="9" t="str">
        <f t="shared" si="39"/>
        <v/>
      </c>
      <c r="N155" s="9" t="str">
        <f t="shared" si="40"/>
        <v/>
      </c>
    </row>
    <row r="156" spans="1:14" ht="25.5" x14ac:dyDescent="0.2">
      <c r="A156" s="28"/>
      <c r="B156" s="7" t="s">
        <v>141</v>
      </c>
      <c r="C156" s="8">
        <v>0</v>
      </c>
      <c r="D156" s="8">
        <v>0</v>
      </c>
      <c r="E156" s="8">
        <v>1</v>
      </c>
      <c r="F156" s="8">
        <v>0</v>
      </c>
      <c r="G156" s="9" t="str">
        <f t="shared" si="35"/>
        <v/>
      </c>
      <c r="H156" s="9" t="str">
        <f t="shared" si="36"/>
        <v/>
      </c>
      <c r="I156" s="9">
        <f t="shared" si="37"/>
        <v>6.8493150684931503E-3</v>
      </c>
      <c r="J156" s="9" t="str">
        <f t="shared" si="38"/>
        <v/>
      </c>
      <c r="K156" s="9">
        <f t="shared" si="41"/>
        <v>1</v>
      </c>
      <c r="L156" s="9" t="str">
        <f t="shared" si="42"/>
        <v xml:space="preserve"> </v>
      </c>
      <c r="M156" s="9" t="str">
        <f t="shared" si="39"/>
        <v/>
      </c>
      <c r="N156" s="9" t="str">
        <f t="shared" si="40"/>
        <v/>
      </c>
    </row>
    <row r="157" spans="1:14" ht="25.5" x14ac:dyDescent="0.2">
      <c r="A157" s="28"/>
      <c r="B157" s="7" t="s">
        <v>142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143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144</v>
      </c>
      <c r="C159" s="8">
        <v>0</v>
      </c>
      <c r="D159" s="8">
        <v>0</v>
      </c>
      <c r="E159" s="8">
        <v>0</v>
      </c>
      <c r="F159" s="8">
        <v>0</v>
      </c>
      <c r="G159" s="9" t="str">
        <f t="shared" si="35"/>
        <v/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 t="str">
        <f t="shared" si="42"/>
        <v xml:space="preserve"> 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145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146</v>
      </c>
      <c r="C161" s="8">
        <v>0</v>
      </c>
      <c r="D161" s="8">
        <v>0</v>
      </c>
      <c r="E161" s="8">
        <v>0</v>
      </c>
      <c r="F161" s="8">
        <v>0</v>
      </c>
      <c r="G161" s="9" t="str">
        <f t="shared" si="35"/>
        <v/>
      </c>
      <c r="H161" s="9" t="str">
        <f t="shared" si="36"/>
        <v/>
      </c>
      <c r="I161" s="9" t="str">
        <f t="shared" si="37"/>
        <v/>
      </c>
      <c r="J161" s="9" t="str">
        <f t="shared" si="38"/>
        <v/>
      </c>
      <c r="K161" s="9" t="str">
        <f t="shared" si="41"/>
        <v xml:space="preserve"> </v>
      </c>
      <c r="L161" s="9" t="str">
        <f t="shared" si="42"/>
        <v xml:space="preserve"> </v>
      </c>
      <c r="M161" s="9" t="str">
        <f t="shared" si="39"/>
        <v/>
      </c>
      <c r="N161" s="9" t="str">
        <f t="shared" si="40"/>
        <v/>
      </c>
    </row>
    <row r="162" spans="1:14" x14ac:dyDescent="0.2">
      <c r="A162" s="28"/>
      <c r="B162" s="7" t="s">
        <v>147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148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149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150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151</v>
      </c>
      <c r="C166" s="8">
        <v>0</v>
      </c>
      <c r="D166" s="8">
        <v>0</v>
      </c>
      <c r="E166" s="8">
        <v>0</v>
      </c>
      <c r="F166" s="8">
        <v>1</v>
      </c>
      <c r="G166" s="9" t="str">
        <f t="shared" si="35"/>
        <v/>
      </c>
      <c r="H166" s="9" t="str">
        <f t="shared" si="36"/>
        <v/>
      </c>
      <c r="I166" s="9" t="str">
        <f t="shared" si="37"/>
        <v/>
      </c>
      <c r="J166" s="9">
        <f t="shared" si="38"/>
        <v>6.024096385542169E-3</v>
      </c>
      <c r="K166" s="9" t="str">
        <f t="shared" si="41"/>
        <v xml:space="preserve"> </v>
      </c>
      <c r="L166" s="9">
        <f t="shared" si="42"/>
        <v>1</v>
      </c>
      <c r="M166" s="9" t="str">
        <f t="shared" si="39"/>
        <v/>
      </c>
      <c r="N166" s="9" t="str">
        <f t="shared" si="40"/>
        <v/>
      </c>
    </row>
    <row r="167" spans="1:14" x14ac:dyDescent="0.2">
      <c r="A167" s="28"/>
      <c r="B167" s="7" t="s">
        <v>152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153</v>
      </c>
      <c r="C168" s="8">
        <v>0</v>
      </c>
      <c r="D168" s="8">
        <v>0</v>
      </c>
      <c r="E168" s="8">
        <v>0</v>
      </c>
      <c r="F168" s="8">
        <v>0</v>
      </c>
      <c r="G168" s="9" t="str">
        <f t="shared" si="35"/>
        <v/>
      </c>
      <c r="H168" s="9" t="str">
        <f t="shared" si="36"/>
        <v/>
      </c>
      <c r="I168" s="9" t="str">
        <f t="shared" si="37"/>
        <v/>
      </c>
      <c r="J168" s="9" t="str">
        <f t="shared" si="38"/>
        <v/>
      </c>
      <c r="K168" s="9" t="str">
        <f t="shared" si="41"/>
        <v xml:space="preserve"> </v>
      </c>
      <c r="L168" s="9" t="str">
        <f t="shared" si="42"/>
        <v xml:space="preserve"> </v>
      </c>
      <c r="M168" s="9" t="str">
        <f t="shared" si="39"/>
        <v/>
      </c>
      <c r="N168" s="9" t="str">
        <f t="shared" si="40"/>
        <v/>
      </c>
    </row>
    <row r="169" spans="1:14" x14ac:dyDescent="0.2">
      <c r="A169" s="28"/>
      <c r="B169" s="7" t="s">
        <v>154</v>
      </c>
      <c r="C169" s="8">
        <v>0</v>
      </c>
      <c r="D169" s="8">
        <v>0</v>
      </c>
      <c r="E169" s="8">
        <v>0</v>
      </c>
      <c r="F169" s="8">
        <v>0</v>
      </c>
      <c r="G169" s="9" t="str">
        <f t="shared" si="35"/>
        <v/>
      </c>
      <c r="H169" s="9" t="str">
        <f t="shared" si="36"/>
        <v/>
      </c>
      <c r="I169" s="9" t="str">
        <f t="shared" si="37"/>
        <v/>
      </c>
      <c r="J169" s="9" t="str">
        <f t="shared" si="38"/>
        <v/>
      </c>
      <c r="K169" s="9" t="str">
        <f t="shared" si="41"/>
        <v xml:space="preserve"> </v>
      </c>
      <c r="L169" s="9" t="str">
        <f t="shared" si="42"/>
        <v xml:space="preserve"> </v>
      </c>
      <c r="M169" s="9" t="str">
        <f t="shared" si="39"/>
        <v/>
      </c>
      <c r="N169" s="9" t="str">
        <f t="shared" si="40"/>
        <v/>
      </c>
    </row>
    <row r="170" spans="1:14" ht="25.5" x14ac:dyDescent="0.2">
      <c r="A170" s="28"/>
      <c r="B170" s="7" t="s">
        <v>155</v>
      </c>
      <c r="C170" s="8">
        <v>0</v>
      </c>
      <c r="D170" s="8">
        <v>0</v>
      </c>
      <c r="E170" s="8">
        <v>0</v>
      </c>
      <c r="F170" s="8">
        <v>0</v>
      </c>
      <c r="G170" s="9" t="str">
        <f t="shared" si="35"/>
        <v/>
      </c>
      <c r="H170" s="9" t="str">
        <f t="shared" si="36"/>
        <v/>
      </c>
      <c r="I170" s="9" t="str">
        <f t="shared" si="37"/>
        <v/>
      </c>
      <c r="J170" s="9" t="str">
        <f t="shared" si="38"/>
        <v/>
      </c>
      <c r="K170" s="9" t="str">
        <f t="shared" si="41"/>
        <v xml:space="preserve"> </v>
      </c>
      <c r="L170" s="9" t="str">
        <f t="shared" si="42"/>
        <v xml:space="preserve"> 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156</v>
      </c>
      <c r="C171" s="8">
        <v>0</v>
      </c>
      <c r="D171" s="8">
        <v>0</v>
      </c>
      <c r="E171" s="8">
        <v>0</v>
      </c>
      <c r="F171" s="8">
        <v>0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 t="str">
        <f t="shared" si="38"/>
        <v/>
      </c>
      <c r="K171" s="9" t="str">
        <f t="shared" si="41"/>
        <v xml:space="preserve"> </v>
      </c>
      <c r="L171" s="9" t="str">
        <f t="shared" si="42"/>
        <v xml:space="preserve"> 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157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158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159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160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161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162</v>
      </c>
      <c r="C177" s="8">
        <v>3</v>
      </c>
      <c r="D177" s="8">
        <v>6</v>
      </c>
      <c r="E177" s="8">
        <v>0</v>
      </c>
      <c r="F177" s="8">
        <v>5</v>
      </c>
      <c r="G177" s="9">
        <f t="shared" si="35"/>
        <v>2.1428571428571429E-2</v>
      </c>
      <c r="H177" s="9">
        <f t="shared" si="36"/>
        <v>4.4117647058823532E-2</v>
      </c>
      <c r="I177" s="9" t="str">
        <f t="shared" si="37"/>
        <v/>
      </c>
      <c r="J177" s="9">
        <f t="shared" si="38"/>
        <v>3.0120481927710843E-2</v>
      </c>
      <c r="K177" s="9">
        <f t="shared" si="41"/>
        <v>-1</v>
      </c>
      <c r="L177" s="9">
        <f t="shared" si="42"/>
        <v>-0.16666666666666666</v>
      </c>
      <c r="M177" s="9">
        <f t="shared" si="39"/>
        <v>-2.1428571428571429E-2</v>
      </c>
      <c r="N177" s="9">
        <f t="shared" si="40"/>
        <v>-7.3529411764705881E-3</v>
      </c>
    </row>
    <row r="178" spans="1:14" ht="25.5" x14ac:dyDescent="0.2">
      <c r="A178" s="28"/>
      <c r="B178" s="7" t="s">
        <v>163</v>
      </c>
      <c r="C178" s="8">
        <v>0</v>
      </c>
      <c r="D178" s="8">
        <v>0</v>
      </c>
      <c r="E178" s="8">
        <v>0</v>
      </c>
      <c r="F178" s="8">
        <v>0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 t="str">
        <f t="shared" si="42"/>
        <v xml:space="preserve"> 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164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165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14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15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100</v>
      </c>
      <c r="D188" s="12">
        <f>SUM(D189:D363)</f>
        <v>97</v>
      </c>
      <c r="E188" s="12">
        <f>SUM(E189:E363)</f>
        <v>68</v>
      </c>
      <c r="F188" s="12">
        <f>SUM(F189:F363)</f>
        <v>80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-0.32</v>
      </c>
      <c r="L188" s="13">
        <f>+IF(AND(D188=0,F188=0),"",IF(D188=0,1,IF(F188=0,-1,(F188-D188)/D188)))</f>
        <v>-0.17525773195876287</v>
      </c>
      <c r="M188" s="13">
        <f t="shared" ref="M188:M219" si="47">+IF(OR(AND(G188=""),(K188="")),"",G188*K188)</f>
        <v>-0.32</v>
      </c>
      <c r="N188" s="13">
        <f t="shared" ref="N188:N219" si="48">+IF(OR(AND(H188=""),(L188="")),"",H188*L188)</f>
        <v>-0.17525773195876287</v>
      </c>
    </row>
    <row r="189" spans="1:14" ht="24.75" customHeight="1" x14ac:dyDescent="0.2">
      <c r="A189" s="28"/>
      <c r="B189" s="7" t="s">
        <v>166</v>
      </c>
      <c r="C189" s="8">
        <v>0</v>
      </c>
      <c r="D189" s="8">
        <v>0</v>
      </c>
      <c r="E189" s="8">
        <v>0</v>
      </c>
      <c r="F189" s="8">
        <v>1</v>
      </c>
      <c r="G189" s="9" t="str">
        <f t="shared" si="43"/>
        <v/>
      </c>
      <c r="H189" s="9" t="str">
        <f t="shared" si="44"/>
        <v/>
      </c>
      <c r="I189" s="9" t="str">
        <f t="shared" si="45"/>
        <v/>
      </c>
      <c r="J189" s="9">
        <f t="shared" si="46"/>
        <v>1.2500000000000001E-2</v>
      </c>
      <c r="K189" s="9" t="str">
        <f t="shared" ref="K189:K220" si="49">+IF(AND(C189=0,E189=0)," ",IF(C189=0,1,IF(E189=0,-1,(E189-C189)/C189)))</f>
        <v xml:space="preserve"> </v>
      </c>
      <c r="L189" s="9">
        <f t="shared" ref="L189:L220" si="50">+IF(AND(D189=0,F189=0)," ",IF(D189=0,1,IF(F189=0,-1,(F189-D189)/D189)))</f>
        <v>1</v>
      </c>
      <c r="M189" s="9" t="str">
        <f t="shared" si="47"/>
        <v/>
      </c>
      <c r="N189" s="9" t="str">
        <f t="shared" si="48"/>
        <v/>
      </c>
    </row>
    <row r="190" spans="1:14" x14ac:dyDescent="0.2">
      <c r="A190" s="28"/>
      <c r="B190" s="7" t="s">
        <v>167</v>
      </c>
      <c r="C190" s="8">
        <v>0</v>
      </c>
      <c r="D190" s="8">
        <v>2</v>
      </c>
      <c r="E190" s="8">
        <v>0</v>
      </c>
      <c r="F190" s="8">
        <v>0</v>
      </c>
      <c r="G190" s="9" t="str">
        <f t="shared" si="43"/>
        <v/>
      </c>
      <c r="H190" s="9">
        <f t="shared" si="44"/>
        <v>2.0618556701030927E-2</v>
      </c>
      <c r="I190" s="9" t="str">
        <f t="shared" si="45"/>
        <v/>
      </c>
      <c r="J190" s="9" t="str">
        <f t="shared" si="46"/>
        <v/>
      </c>
      <c r="K190" s="9" t="str">
        <f t="shared" si="49"/>
        <v xml:space="preserve"> </v>
      </c>
      <c r="L190" s="9">
        <f t="shared" si="50"/>
        <v>-1</v>
      </c>
      <c r="M190" s="9" t="str">
        <f t="shared" si="47"/>
        <v/>
      </c>
      <c r="N190" s="9">
        <f t="shared" si="48"/>
        <v>-2.0618556701030927E-2</v>
      </c>
    </row>
    <row r="191" spans="1:14" ht="38.25" x14ac:dyDescent="0.2">
      <c r="A191" s="28"/>
      <c r="B191" s="7" t="s">
        <v>168</v>
      </c>
      <c r="C191" s="8">
        <v>0</v>
      </c>
      <c r="D191" s="8">
        <v>0</v>
      </c>
      <c r="E191" s="8">
        <v>0</v>
      </c>
      <c r="F191" s="8">
        <v>0</v>
      </c>
      <c r="G191" s="9" t="str">
        <f t="shared" si="43"/>
        <v/>
      </c>
      <c r="H191" s="9" t="str">
        <f t="shared" si="44"/>
        <v/>
      </c>
      <c r="I191" s="9" t="str">
        <f t="shared" si="45"/>
        <v/>
      </c>
      <c r="J191" s="9" t="str">
        <f t="shared" si="46"/>
        <v/>
      </c>
      <c r="K191" s="9" t="str">
        <f t="shared" si="49"/>
        <v xml:space="preserve"> </v>
      </c>
      <c r="L191" s="9" t="str">
        <f t="shared" si="50"/>
        <v xml:space="preserve"> </v>
      </c>
      <c r="M191" s="9" t="str">
        <f t="shared" si="47"/>
        <v/>
      </c>
      <c r="N191" s="9" t="str">
        <f t="shared" si="48"/>
        <v/>
      </c>
    </row>
    <row r="192" spans="1:14" ht="27" customHeight="1" x14ac:dyDescent="0.2">
      <c r="A192" s="28"/>
      <c r="B192" s="7" t="s">
        <v>169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170</v>
      </c>
      <c r="C193" s="8">
        <v>0</v>
      </c>
      <c r="D193" s="8">
        <v>0</v>
      </c>
      <c r="E193" s="8">
        <v>0</v>
      </c>
      <c r="F193" s="8">
        <v>1</v>
      </c>
      <c r="G193" s="9" t="str">
        <f t="shared" si="43"/>
        <v/>
      </c>
      <c r="H193" s="9" t="str">
        <f t="shared" si="44"/>
        <v/>
      </c>
      <c r="I193" s="9" t="str">
        <f t="shared" si="45"/>
        <v/>
      </c>
      <c r="J193" s="9">
        <f t="shared" si="46"/>
        <v>1.2500000000000001E-2</v>
      </c>
      <c r="K193" s="9" t="str">
        <f t="shared" si="49"/>
        <v xml:space="preserve"> </v>
      </c>
      <c r="L193" s="9">
        <f t="shared" si="50"/>
        <v>1</v>
      </c>
      <c r="M193" s="9" t="str">
        <f t="shared" si="47"/>
        <v/>
      </c>
      <c r="N193" s="9" t="str">
        <f t="shared" si="48"/>
        <v/>
      </c>
    </row>
    <row r="194" spans="1:14" ht="25.5" x14ac:dyDescent="0.2">
      <c r="A194" s="28"/>
      <c r="B194" s="7" t="s">
        <v>171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172</v>
      </c>
      <c r="C195" s="8">
        <v>17</v>
      </c>
      <c r="D195" s="8">
        <v>5</v>
      </c>
      <c r="E195" s="8">
        <v>5</v>
      </c>
      <c r="F195" s="8">
        <v>1</v>
      </c>
      <c r="G195" s="9">
        <f t="shared" si="43"/>
        <v>0.17</v>
      </c>
      <c r="H195" s="9">
        <f t="shared" si="44"/>
        <v>5.1546391752577317E-2</v>
      </c>
      <c r="I195" s="9">
        <f t="shared" si="45"/>
        <v>7.3529411764705885E-2</v>
      </c>
      <c r="J195" s="9">
        <f t="shared" si="46"/>
        <v>1.2500000000000001E-2</v>
      </c>
      <c r="K195" s="9">
        <f t="shared" si="49"/>
        <v>-0.70588235294117652</v>
      </c>
      <c r="L195" s="9">
        <f t="shared" si="50"/>
        <v>-0.8</v>
      </c>
      <c r="M195" s="9">
        <f t="shared" si="47"/>
        <v>-0.12000000000000002</v>
      </c>
      <c r="N195" s="9">
        <f t="shared" si="48"/>
        <v>-4.1237113402061855E-2</v>
      </c>
    </row>
    <row r="196" spans="1:14" x14ac:dyDescent="0.2">
      <c r="A196" s="28"/>
      <c r="B196" s="7" t="s">
        <v>173</v>
      </c>
      <c r="C196" s="8">
        <v>0</v>
      </c>
      <c r="D196" s="8">
        <v>0</v>
      </c>
      <c r="E196" s="8">
        <v>0</v>
      </c>
      <c r="F196" s="8">
        <v>0</v>
      </c>
      <c r="G196" s="9" t="str">
        <f t="shared" si="43"/>
        <v/>
      </c>
      <c r="H196" s="9" t="str">
        <f t="shared" si="44"/>
        <v/>
      </c>
      <c r="I196" s="9" t="str">
        <f t="shared" si="45"/>
        <v/>
      </c>
      <c r="J196" s="9" t="str">
        <f t="shared" si="46"/>
        <v/>
      </c>
      <c r="K196" s="9" t="str">
        <f t="shared" si="49"/>
        <v xml:space="preserve"> </v>
      </c>
      <c r="L196" s="9" t="str">
        <f t="shared" si="50"/>
        <v xml:space="preserve"> </v>
      </c>
      <c r="M196" s="9" t="str">
        <f t="shared" si="47"/>
        <v/>
      </c>
      <c r="N196" s="9" t="str">
        <f t="shared" si="48"/>
        <v/>
      </c>
    </row>
    <row r="197" spans="1:14" x14ac:dyDescent="0.2">
      <c r="A197" s="28"/>
      <c r="B197" s="7" t="s">
        <v>174</v>
      </c>
      <c r="C197" s="8">
        <v>1</v>
      </c>
      <c r="D197" s="8">
        <v>0</v>
      </c>
      <c r="E197" s="8">
        <v>0</v>
      </c>
      <c r="F197" s="8">
        <v>0</v>
      </c>
      <c r="G197" s="9">
        <f t="shared" si="43"/>
        <v>0.01</v>
      </c>
      <c r="H197" s="9" t="str">
        <f t="shared" si="44"/>
        <v/>
      </c>
      <c r="I197" s="9" t="str">
        <f t="shared" si="45"/>
        <v/>
      </c>
      <c r="J197" s="9" t="str">
        <f t="shared" si="46"/>
        <v/>
      </c>
      <c r="K197" s="9">
        <f t="shared" si="49"/>
        <v>-1</v>
      </c>
      <c r="L197" s="9" t="str">
        <f t="shared" si="50"/>
        <v xml:space="preserve"> </v>
      </c>
      <c r="M197" s="9">
        <f t="shared" si="47"/>
        <v>-0.01</v>
      </c>
      <c r="N197" s="9" t="str">
        <f t="shared" si="48"/>
        <v/>
      </c>
    </row>
    <row r="198" spans="1:14" x14ac:dyDescent="0.2">
      <c r="A198" s="28"/>
      <c r="B198" s="7" t="s">
        <v>175</v>
      </c>
      <c r="C198" s="8">
        <v>0</v>
      </c>
      <c r="D198" s="8">
        <v>0</v>
      </c>
      <c r="E198" s="8">
        <v>0</v>
      </c>
      <c r="F198" s="8">
        <v>0</v>
      </c>
      <c r="G198" s="9" t="str">
        <f t="shared" si="43"/>
        <v/>
      </c>
      <c r="H198" s="9" t="str">
        <f t="shared" si="44"/>
        <v/>
      </c>
      <c r="I198" s="9" t="str">
        <f t="shared" si="45"/>
        <v/>
      </c>
      <c r="J198" s="9" t="str">
        <f t="shared" si="46"/>
        <v/>
      </c>
      <c r="K198" s="9" t="str">
        <f t="shared" si="49"/>
        <v xml:space="preserve"> </v>
      </c>
      <c r="L198" s="9" t="str">
        <f t="shared" si="50"/>
        <v xml:space="preserve"> </v>
      </c>
      <c r="M198" s="9" t="str">
        <f t="shared" si="47"/>
        <v/>
      </c>
      <c r="N198" s="9" t="str">
        <f t="shared" si="48"/>
        <v/>
      </c>
    </row>
    <row r="199" spans="1:14" x14ac:dyDescent="0.2">
      <c r="A199" s="28"/>
      <c r="B199" s="7" t="s">
        <v>176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177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178</v>
      </c>
      <c r="C201" s="8">
        <v>0</v>
      </c>
      <c r="D201" s="8">
        <v>0</v>
      </c>
      <c r="E201" s="8">
        <v>0</v>
      </c>
      <c r="F201" s="8">
        <v>0</v>
      </c>
      <c r="G201" s="9" t="str">
        <f t="shared" si="43"/>
        <v/>
      </c>
      <c r="H201" s="9" t="str">
        <f t="shared" si="44"/>
        <v/>
      </c>
      <c r="I201" s="9" t="str">
        <f t="shared" si="45"/>
        <v/>
      </c>
      <c r="J201" s="9" t="str">
        <f t="shared" si="46"/>
        <v/>
      </c>
      <c r="K201" s="9" t="str">
        <f t="shared" si="49"/>
        <v xml:space="preserve"> </v>
      </c>
      <c r="L201" s="9" t="str">
        <f t="shared" si="50"/>
        <v xml:space="preserve"> 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179</v>
      </c>
      <c r="C202" s="8">
        <v>19</v>
      </c>
      <c r="D202" s="8">
        <v>8</v>
      </c>
      <c r="E202" s="8">
        <v>0</v>
      </c>
      <c r="F202" s="8">
        <v>0</v>
      </c>
      <c r="G202" s="9">
        <f t="shared" si="43"/>
        <v>0.19</v>
      </c>
      <c r="H202" s="9">
        <f t="shared" si="44"/>
        <v>8.247422680412371E-2</v>
      </c>
      <c r="I202" s="9" t="str">
        <f t="shared" si="45"/>
        <v/>
      </c>
      <c r="J202" s="9" t="str">
        <f t="shared" si="46"/>
        <v/>
      </c>
      <c r="K202" s="9">
        <f t="shared" si="49"/>
        <v>-1</v>
      </c>
      <c r="L202" s="9">
        <f t="shared" si="50"/>
        <v>-1</v>
      </c>
      <c r="M202" s="9">
        <f t="shared" si="47"/>
        <v>-0.19</v>
      </c>
      <c r="N202" s="9">
        <f t="shared" si="48"/>
        <v>-8.247422680412371E-2</v>
      </c>
    </row>
    <row r="203" spans="1:14" x14ac:dyDescent="0.2">
      <c r="A203" s="28"/>
      <c r="B203" s="7" t="s">
        <v>180</v>
      </c>
      <c r="C203" s="8">
        <v>3</v>
      </c>
      <c r="D203" s="8">
        <v>0</v>
      </c>
      <c r="E203" s="8">
        <v>0</v>
      </c>
      <c r="F203" s="8">
        <v>0</v>
      </c>
      <c r="G203" s="9">
        <f t="shared" si="43"/>
        <v>0.03</v>
      </c>
      <c r="H203" s="9" t="str">
        <f t="shared" si="44"/>
        <v/>
      </c>
      <c r="I203" s="9" t="str">
        <f t="shared" si="45"/>
        <v/>
      </c>
      <c r="J203" s="9" t="str">
        <f t="shared" si="46"/>
        <v/>
      </c>
      <c r="K203" s="9">
        <f t="shared" si="49"/>
        <v>-1</v>
      </c>
      <c r="L203" s="9" t="str">
        <f t="shared" si="50"/>
        <v xml:space="preserve"> </v>
      </c>
      <c r="M203" s="9">
        <f t="shared" si="47"/>
        <v>-0.03</v>
      </c>
      <c r="N203" s="9" t="str">
        <f t="shared" si="48"/>
        <v/>
      </c>
    </row>
    <row r="204" spans="1:14" ht="25.5" x14ac:dyDescent="0.2">
      <c r="A204" s="28"/>
      <c r="B204" s="7" t="s">
        <v>181</v>
      </c>
      <c r="C204" s="8">
        <v>0</v>
      </c>
      <c r="D204" s="8">
        <v>0</v>
      </c>
      <c r="E204" s="8">
        <v>1</v>
      </c>
      <c r="F204" s="8">
        <v>0</v>
      </c>
      <c r="G204" s="9" t="str">
        <f t="shared" si="43"/>
        <v/>
      </c>
      <c r="H204" s="9" t="str">
        <f t="shared" si="44"/>
        <v/>
      </c>
      <c r="I204" s="9">
        <f t="shared" si="45"/>
        <v>1.4705882352941176E-2</v>
      </c>
      <c r="J204" s="9" t="str">
        <f t="shared" si="46"/>
        <v/>
      </c>
      <c r="K204" s="9">
        <f t="shared" si="49"/>
        <v>1</v>
      </c>
      <c r="L204" s="9" t="str">
        <f t="shared" si="50"/>
        <v xml:space="preserve"> </v>
      </c>
      <c r="M204" s="9" t="str">
        <f t="shared" si="47"/>
        <v/>
      </c>
      <c r="N204" s="9" t="str">
        <f t="shared" si="48"/>
        <v/>
      </c>
    </row>
    <row r="205" spans="1:14" ht="25.5" x14ac:dyDescent="0.2">
      <c r="A205" s="28"/>
      <c r="B205" s="7" t="s">
        <v>182</v>
      </c>
      <c r="C205" s="8">
        <v>0</v>
      </c>
      <c r="D205" s="8">
        <v>0</v>
      </c>
      <c r="E205" s="8">
        <v>0</v>
      </c>
      <c r="F205" s="8">
        <v>0</v>
      </c>
      <c r="G205" s="9" t="str">
        <f t="shared" si="43"/>
        <v/>
      </c>
      <c r="H205" s="9" t="str">
        <f t="shared" si="44"/>
        <v/>
      </c>
      <c r="I205" s="9" t="str">
        <f t="shared" si="45"/>
        <v/>
      </c>
      <c r="J205" s="9" t="str">
        <f t="shared" si="46"/>
        <v/>
      </c>
      <c r="K205" s="9" t="str">
        <f t="shared" si="49"/>
        <v xml:space="preserve"> </v>
      </c>
      <c r="L205" s="9" t="str">
        <f t="shared" si="50"/>
        <v xml:space="preserve"> </v>
      </c>
      <c r="M205" s="9" t="str">
        <f t="shared" si="47"/>
        <v/>
      </c>
      <c r="N205" s="9" t="str">
        <f t="shared" si="48"/>
        <v/>
      </c>
    </row>
    <row r="206" spans="1:14" x14ac:dyDescent="0.2">
      <c r="A206" s="28"/>
      <c r="B206" s="7" t="s">
        <v>183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184</v>
      </c>
      <c r="C207" s="8">
        <v>0</v>
      </c>
      <c r="D207" s="8">
        <v>0</v>
      </c>
      <c r="E207" s="8">
        <v>0</v>
      </c>
      <c r="F207" s="8">
        <v>1</v>
      </c>
      <c r="G207" s="9" t="str">
        <f t="shared" si="43"/>
        <v/>
      </c>
      <c r="H207" s="9" t="str">
        <f t="shared" si="44"/>
        <v/>
      </c>
      <c r="I207" s="9" t="str">
        <f t="shared" si="45"/>
        <v/>
      </c>
      <c r="J207" s="9">
        <f t="shared" si="46"/>
        <v>1.2500000000000001E-2</v>
      </c>
      <c r="K207" s="9" t="str">
        <f t="shared" si="49"/>
        <v xml:space="preserve"> </v>
      </c>
      <c r="L207" s="9">
        <f t="shared" si="50"/>
        <v>1</v>
      </c>
      <c r="M207" s="9" t="str">
        <f t="shared" si="47"/>
        <v/>
      </c>
      <c r="N207" s="9" t="str">
        <f t="shared" si="48"/>
        <v/>
      </c>
    </row>
    <row r="208" spans="1:14" x14ac:dyDescent="0.2">
      <c r="A208" s="28"/>
      <c r="B208" s="7" t="s">
        <v>185</v>
      </c>
      <c r="C208" s="8">
        <v>0</v>
      </c>
      <c r="D208" s="8">
        <v>0</v>
      </c>
      <c r="E208" s="8">
        <v>0</v>
      </c>
      <c r="F208" s="8">
        <v>0</v>
      </c>
      <c r="G208" s="9" t="str">
        <f t="shared" si="43"/>
        <v/>
      </c>
      <c r="H208" s="9" t="str">
        <f t="shared" si="44"/>
        <v/>
      </c>
      <c r="I208" s="9" t="str">
        <f t="shared" si="45"/>
        <v/>
      </c>
      <c r="J208" s="9" t="str">
        <f t="shared" si="46"/>
        <v/>
      </c>
      <c r="K208" s="9" t="str">
        <f t="shared" si="49"/>
        <v xml:space="preserve"> </v>
      </c>
      <c r="L208" s="9" t="str">
        <f t="shared" si="50"/>
        <v xml:space="preserve"> 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186</v>
      </c>
      <c r="C209" s="8">
        <v>0</v>
      </c>
      <c r="D209" s="8">
        <v>0</v>
      </c>
      <c r="E209" s="8">
        <v>5</v>
      </c>
      <c r="F209" s="8">
        <v>4</v>
      </c>
      <c r="G209" s="9" t="str">
        <f t="shared" si="43"/>
        <v/>
      </c>
      <c r="H209" s="9" t="str">
        <f t="shared" si="44"/>
        <v/>
      </c>
      <c r="I209" s="9">
        <f t="shared" si="45"/>
        <v>7.3529411764705885E-2</v>
      </c>
      <c r="J209" s="9">
        <f t="shared" si="46"/>
        <v>0.05</v>
      </c>
      <c r="K209" s="9">
        <f t="shared" si="49"/>
        <v>1</v>
      </c>
      <c r="L209" s="9">
        <f t="shared" si="50"/>
        <v>1</v>
      </c>
      <c r="M209" s="9" t="str">
        <f t="shared" si="47"/>
        <v/>
      </c>
      <c r="N209" s="9" t="str">
        <f t="shared" si="48"/>
        <v/>
      </c>
    </row>
    <row r="210" spans="1:14" x14ac:dyDescent="0.2">
      <c r="A210" s="28"/>
      <c r="B210" s="7" t="s">
        <v>187</v>
      </c>
      <c r="C210" s="8">
        <v>0</v>
      </c>
      <c r="D210" s="8">
        <v>0</v>
      </c>
      <c r="E210" s="8">
        <v>0</v>
      </c>
      <c r="F210" s="8">
        <v>0</v>
      </c>
      <c r="G210" s="9" t="str">
        <f t="shared" si="43"/>
        <v/>
      </c>
      <c r="H210" s="9" t="str">
        <f t="shared" si="44"/>
        <v/>
      </c>
      <c r="I210" s="9" t="str">
        <f t="shared" si="45"/>
        <v/>
      </c>
      <c r="J210" s="9" t="str">
        <f t="shared" si="46"/>
        <v/>
      </c>
      <c r="K210" s="9" t="str">
        <f t="shared" si="49"/>
        <v xml:space="preserve"> </v>
      </c>
      <c r="L210" s="9" t="str">
        <f t="shared" si="50"/>
        <v xml:space="preserve"> </v>
      </c>
      <c r="M210" s="9" t="str">
        <f t="shared" si="47"/>
        <v/>
      </c>
      <c r="N210" s="9" t="str">
        <f t="shared" si="48"/>
        <v/>
      </c>
    </row>
    <row r="211" spans="1:14" x14ac:dyDescent="0.2">
      <c r="A211" s="28"/>
      <c r="B211" s="7" t="s">
        <v>188</v>
      </c>
      <c r="C211" s="8">
        <v>0</v>
      </c>
      <c r="D211" s="8">
        <v>0</v>
      </c>
      <c r="E211" s="8">
        <v>0</v>
      </c>
      <c r="F211" s="8">
        <v>0</v>
      </c>
      <c r="G211" s="9" t="str">
        <f t="shared" si="43"/>
        <v/>
      </c>
      <c r="H211" s="9" t="str">
        <f t="shared" si="44"/>
        <v/>
      </c>
      <c r="I211" s="9" t="str">
        <f t="shared" si="45"/>
        <v/>
      </c>
      <c r="J211" s="9" t="str">
        <f t="shared" si="46"/>
        <v/>
      </c>
      <c r="K211" s="9" t="str">
        <f t="shared" si="49"/>
        <v xml:space="preserve"> </v>
      </c>
      <c r="L211" s="9" t="str">
        <f t="shared" si="50"/>
        <v xml:space="preserve"> 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189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190</v>
      </c>
      <c r="C213" s="8">
        <v>0</v>
      </c>
      <c r="D213" s="8">
        <v>0</v>
      </c>
      <c r="E213" s="8">
        <v>0</v>
      </c>
      <c r="F213" s="8">
        <v>0</v>
      </c>
      <c r="G213" s="9" t="str">
        <f t="shared" si="43"/>
        <v/>
      </c>
      <c r="H213" s="9" t="str">
        <f t="shared" si="44"/>
        <v/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 t="str">
        <f t="shared" si="50"/>
        <v xml:space="preserve"> </v>
      </c>
      <c r="M213" s="9" t="str">
        <f t="shared" si="47"/>
        <v/>
      </c>
      <c r="N213" s="9" t="str">
        <f t="shared" si="48"/>
        <v/>
      </c>
    </row>
    <row r="214" spans="1:14" x14ac:dyDescent="0.2">
      <c r="A214" s="28"/>
      <c r="B214" s="7" t="s">
        <v>191</v>
      </c>
      <c r="C214" s="8">
        <v>0</v>
      </c>
      <c r="D214" s="8">
        <v>0</v>
      </c>
      <c r="E214" s="8">
        <v>0</v>
      </c>
      <c r="F214" s="8">
        <v>0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192</v>
      </c>
      <c r="C215" s="8">
        <v>4</v>
      </c>
      <c r="D215" s="8">
        <v>3</v>
      </c>
      <c r="E215" s="8">
        <v>2</v>
      </c>
      <c r="F215" s="8">
        <v>1</v>
      </c>
      <c r="G215" s="9">
        <f t="shared" si="43"/>
        <v>0.04</v>
      </c>
      <c r="H215" s="9">
        <f t="shared" si="44"/>
        <v>3.0927835051546393E-2</v>
      </c>
      <c r="I215" s="9">
        <f t="shared" si="45"/>
        <v>2.9411764705882353E-2</v>
      </c>
      <c r="J215" s="9">
        <f t="shared" si="46"/>
        <v>1.2500000000000001E-2</v>
      </c>
      <c r="K215" s="9">
        <f t="shared" si="49"/>
        <v>-0.5</v>
      </c>
      <c r="L215" s="9">
        <f t="shared" si="50"/>
        <v>-0.66666666666666663</v>
      </c>
      <c r="M215" s="9">
        <f t="shared" si="47"/>
        <v>-0.02</v>
      </c>
      <c r="N215" s="9">
        <f t="shared" si="48"/>
        <v>-2.0618556701030927E-2</v>
      </c>
    </row>
    <row r="216" spans="1:14" ht="25.5" customHeight="1" x14ac:dyDescent="0.2">
      <c r="A216" s="28"/>
      <c r="B216" s="7" t="s">
        <v>193</v>
      </c>
      <c r="C216" s="8">
        <v>2</v>
      </c>
      <c r="D216" s="8">
        <v>1</v>
      </c>
      <c r="E216" s="8">
        <v>0</v>
      </c>
      <c r="F216" s="8">
        <v>0</v>
      </c>
      <c r="G216" s="9">
        <f t="shared" si="43"/>
        <v>0.02</v>
      </c>
      <c r="H216" s="9">
        <f t="shared" si="44"/>
        <v>1.0309278350515464E-2</v>
      </c>
      <c r="I216" s="9" t="str">
        <f t="shared" si="45"/>
        <v/>
      </c>
      <c r="J216" s="9" t="str">
        <f t="shared" si="46"/>
        <v/>
      </c>
      <c r="K216" s="9">
        <f t="shared" si="49"/>
        <v>-1</v>
      </c>
      <c r="L216" s="9">
        <f t="shared" si="50"/>
        <v>-1</v>
      </c>
      <c r="M216" s="9">
        <f t="shared" si="47"/>
        <v>-0.02</v>
      </c>
      <c r="N216" s="9">
        <f t="shared" si="48"/>
        <v>-1.0309278350515464E-2</v>
      </c>
    </row>
    <row r="217" spans="1:14" x14ac:dyDescent="0.2">
      <c r="A217" s="28"/>
      <c r="B217" s="7" t="s">
        <v>194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195</v>
      </c>
      <c r="C218" s="8">
        <v>2</v>
      </c>
      <c r="D218" s="8">
        <v>2</v>
      </c>
      <c r="E218" s="8">
        <v>5</v>
      </c>
      <c r="F218" s="8">
        <v>11</v>
      </c>
      <c r="G218" s="9">
        <f t="shared" si="43"/>
        <v>0.02</v>
      </c>
      <c r="H218" s="9">
        <f t="shared" si="44"/>
        <v>2.0618556701030927E-2</v>
      </c>
      <c r="I218" s="9">
        <f t="shared" si="45"/>
        <v>7.3529411764705885E-2</v>
      </c>
      <c r="J218" s="9">
        <f t="shared" si="46"/>
        <v>0.13750000000000001</v>
      </c>
      <c r="K218" s="9">
        <f t="shared" si="49"/>
        <v>1.5</v>
      </c>
      <c r="L218" s="9">
        <f t="shared" si="50"/>
        <v>4.5</v>
      </c>
      <c r="M218" s="9">
        <f t="shared" si="47"/>
        <v>0.03</v>
      </c>
      <c r="N218" s="9">
        <f t="shared" si="48"/>
        <v>9.2783505154639179E-2</v>
      </c>
    </row>
    <row r="219" spans="1:14" x14ac:dyDescent="0.2">
      <c r="A219" s="28"/>
      <c r="B219" s="7" t="s">
        <v>196</v>
      </c>
      <c r="C219" s="8">
        <v>0</v>
      </c>
      <c r="D219" s="8">
        <v>6</v>
      </c>
      <c r="E219" s="8">
        <v>1</v>
      </c>
      <c r="F219" s="8">
        <v>3</v>
      </c>
      <c r="G219" s="9" t="str">
        <f t="shared" si="43"/>
        <v/>
      </c>
      <c r="H219" s="9">
        <f t="shared" si="44"/>
        <v>6.1855670103092786E-2</v>
      </c>
      <c r="I219" s="9">
        <f t="shared" si="45"/>
        <v>1.4705882352941176E-2</v>
      </c>
      <c r="J219" s="9">
        <f t="shared" si="46"/>
        <v>3.7499999999999999E-2</v>
      </c>
      <c r="K219" s="9">
        <f t="shared" si="49"/>
        <v>1</v>
      </c>
      <c r="L219" s="9">
        <f t="shared" si="50"/>
        <v>-0.5</v>
      </c>
      <c r="M219" s="9" t="str">
        <f t="shared" si="47"/>
        <v/>
      </c>
      <c r="N219" s="9">
        <f t="shared" si="48"/>
        <v>-3.0927835051546393E-2</v>
      </c>
    </row>
    <row r="220" spans="1:14" x14ac:dyDescent="0.2">
      <c r="A220" s="28"/>
      <c r="B220" s="7" t="s">
        <v>197</v>
      </c>
      <c r="C220" s="8">
        <v>3</v>
      </c>
      <c r="D220" s="8">
        <v>8</v>
      </c>
      <c r="E220" s="8">
        <v>12</v>
      </c>
      <c r="F220" s="8">
        <v>4</v>
      </c>
      <c r="G220" s="9">
        <f t="shared" ref="G220:G251" si="51">+IF(C220=0,"",C220/C$188)</f>
        <v>0.03</v>
      </c>
      <c r="H220" s="9">
        <f t="shared" ref="H220:H251" si="52">+IF(D220=0,"",D220/D$188)</f>
        <v>8.247422680412371E-2</v>
      </c>
      <c r="I220" s="9">
        <f t="shared" ref="I220:I251" si="53">+IF(E220=0,"",E220/E$188)</f>
        <v>0.17647058823529413</v>
      </c>
      <c r="J220" s="9">
        <f t="shared" ref="J220:J251" si="54">+IF(F220=0,"",F220/F$188)</f>
        <v>0.05</v>
      </c>
      <c r="K220" s="9">
        <f t="shared" si="49"/>
        <v>3</v>
      </c>
      <c r="L220" s="9">
        <f t="shared" si="50"/>
        <v>-0.5</v>
      </c>
      <c r="M220" s="9">
        <f t="shared" ref="M220:M251" si="55">+IF(OR(AND(G220=""),(K220="")),"",G220*K220)</f>
        <v>0.09</v>
      </c>
      <c r="N220" s="9">
        <f t="shared" ref="N220:N251" si="56">+IF(OR(AND(H220=""),(L220="")),"",H220*L220)</f>
        <v>-4.1237113402061855E-2</v>
      </c>
    </row>
    <row r="221" spans="1:14" x14ac:dyDescent="0.2">
      <c r="A221" s="28"/>
      <c r="B221" s="7" t="s">
        <v>198</v>
      </c>
      <c r="C221" s="8">
        <v>0</v>
      </c>
      <c r="D221" s="8">
        <v>2</v>
      </c>
      <c r="E221" s="8">
        <v>1</v>
      </c>
      <c r="F221" s="8">
        <v>2</v>
      </c>
      <c r="G221" s="9" t="str">
        <f t="shared" si="51"/>
        <v/>
      </c>
      <c r="H221" s="9">
        <f t="shared" si="52"/>
        <v>2.0618556701030927E-2</v>
      </c>
      <c r="I221" s="9">
        <f t="shared" si="53"/>
        <v>1.4705882352941176E-2</v>
      </c>
      <c r="J221" s="9">
        <f t="shared" si="54"/>
        <v>2.5000000000000001E-2</v>
      </c>
      <c r="K221" s="9">
        <f t="shared" ref="K221:K252" si="57">+IF(AND(C221=0,E221=0)," ",IF(C221=0,1,IF(E221=0,-1,(E221-C221)/C221)))</f>
        <v>1</v>
      </c>
      <c r="L221" s="9">
        <f t="shared" ref="L221:L252" si="58">+IF(AND(D221=0,F221=0)," ",IF(D221=0,1,IF(F221=0,-1,(F221-D221)/D221)))</f>
        <v>0</v>
      </c>
      <c r="M221" s="9" t="str">
        <f t="shared" si="55"/>
        <v/>
      </c>
      <c r="N221" s="9">
        <f t="shared" si="56"/>
        <v>0</v>
      </c>
    </row>
    <row r="222" spans="1:14" x14ac:dyDescent="0.2">
      <c r="A222" s="28"/>
      <c r="B222" s="7" t="s">
        <v>199</v>
      </c>
      <c r="C222" s="8">
        <v>0</v>
      </c>
      <c r="D222" s="8">
        <v>0</v>
      </c>
      <c r="E222" s="8">
        <v>0</v>
      </c>
      <c r="F222" s="8">
        <v>0</v>
      </c>
      <c r="G222" s="9" t="str">
        <f t="shared" si="51"/>
        <v/>
      </c>
      <c r="H222" s="9" t="str">
        <f t="shared" si="52"/>
        <v/>
      </c>
      <c r="I222" s="9" t="str">
        <f t="shared" si="53"/>
        <v/>
      </c>
      <c r="J222" s="9" t="str">
        <f t="shared" si="54"/>
        <v/>
      </c>
      <c r="K222" s="9" t="str">
        <f t="shared" si="57"/>
        <v xml:space="preserve"> </v>
      </c>
      <c r="L222" s="9" t="str">
        <f t="shared" si="58"/>
        <v xml:space="preserve"> </v>
      </c>
      <c r="M222" s="9" t="str">
        <f t="shared" si="55"/>
        <v/>
      </c>
      <c r="N222" s="9" t="str">
        <f t="shared" si="56"/>
        <v/>
      </c>
    </row>
    <row r="223" spans="1:14" x14ac:dyDescent="0.2">
      <c r="A223" s="28"/>
      <c r="B223" s="7" t="s">
        <v>200</v>
      </c>
      <c r="C223" s="8">
        <v>1</v>
      </c>
      <c r="D223" s="8">
        <v>2</v>
      </c>
      <c r="E223" s="8">
        <v>0</v>
      </c>
      <c r="F223" s="8">
        <v>0</v>
      </c>
      <c r="G223" s="9">
        <f t="shared" si="51"/>
        <v>0.01</v>
      </c>
      <c r="H223" s="9">
        <f t="shared" si="52"/>
        <v>2.0618556701030927E-2</v>
      </c>
      <c r="I223" s="9" t="str">
        <f t="shared" si="53"/>
        <v/>
      </c>
      <c r="J223" s="9" t="str">
        <f t="shared" si="54"/>
        <v/>
      </c>
      <c r="K223" s="9">
        <f t="shared" si="57"/>
        <v>-1</v>
      </c>
      <c r="L223" s="9">
        <f t="shared" si="58"/>
        <v>-1</v>
      </c>
      <c r="M223" s="9">
        <f t="shared" si="55"/>
        <v>-0.01</v>
      </c>
      <c r="N223" s="9">
        <f t="shared" si="56"/>
        <v>-2.0618556701030927E-2</v>
      </c>
    </row>
    <row r="224" spans="1:14" x14ac:dyDescent="0.2">
      <c r="A224" s="28"/>
      <c r="B224" s="7" t="s">
        <v>201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202</v>
      </c>
      <c r="C225" s="8">
        <v>0</v>
      </c>
      <c r="D225" s="8">
        <v>0</v>
      </c>
      <c r="E225" s="8">
        <v>0</v>
      </c>
      <c r="F225" s="8">
        <v>0</v>
      </c>
      <c r="G225" s="9" t="str">
        <f t="shared" si="51"/>
        <v/>
      </c>
      <c r="H225" s="9" t="str">
        <f t="shared" si="52"/>
        <v/>
      </c>
      <c r="I225" s="9" t="str">
        <f t="shared" si="53"/>
        <v/>
      </c>
      <c r="J225" s="9" t="str">
        <f t="shared" si="54"/>
        <v/>
      </c>
      <c r="K225" s="9" t="str">
        <f t="shared" si="57"/>
        <v xml:space="preserve"> </v>
      </c>
      <c r="L225" s="9" t="str">
        <f t="shared" si="58"/>
        <v xml:space="preserve"> </v>
      </c>
      <c r="M225" s="9" t="str">
        <f t="shared" si="55"/>
        <v/>
      </c>
      <c r="N225" s="9" t="str">
        <f t="shared" si="56"/>
        <v/>
      </c>
    </row>
    <row r="226" spans="1:14" x14ac:dyDescent="0.2">
      <c r="A226" s="28"/>
      <c r="B226" s="7" t="s">
        <v>203</v>
      </c>
      <c r="C226" s="8">
        <v>11</v>
      </c>
      <c r="D226" s="8">
        <v>0</v>
      </c>
      <c r="E226" s="8">
        <v>4</v>
      </c>
      <c r="F226" s="8">
        <v>1</v>
      </c>
      <c r="G226" s="9">
        <f t="shared" si="51"/>
        <v>0.11</v>
      </c>
      <c r="H226" s="9" t="str">
        <f t="shared" si="52"/>
        <v/>
      </c>
      <c r="I226" s="9">
        <f t="shared" si="53"/>
        <v>5.8823529411764705E-2</v>
      </c>
      <c r="J226" s="9">
        <f t="shared" si="54"/>
        <v>1.2500000000000001E-2</v>
      </c>
      <c r="K226" s="9">
        <f t="shared" si="57"/>
        <v>-0.63636363636363635</v>
      </c>
      <c r="L226" s="9">
        <f t="shared" si="58"/>
        <v>1</v>
      </c>
      <c r="M226" s="9">
        <f t="shared" si="55"/>
        <v>-6.9999999999999993E-2</v>
      </c>
      <c r="N226" s="9" t="str">
        <f t="shared" si="56"/>
        <v/>
      </c>
    </row>
    <row r="227" spans="1:14" x14ac:dyDescent="0.2">
      <c r="A227" s="28"/>
      <c r="B227" s="7" t="s">
        <v>204</v>
      </c>
      <c r="C227" s="8">
        <v>0</v>
      </c>
      <c r="D227" s="8">
        <v>1</v>
      </c>
      <c r="E227" s="8">
        <v>0</v>
      </c>
      <c r="F227" s="8">
        <v>1</v>
      </c>
      <c r="G227" s="9" t="str">
        <f t="shared" si="51"/>
        <v/>
      </c>
      <c r="H227" s="9">
        <f t="shared" si="52"/>
        <v>1.0309278350515464E-2</v>
      </c>
      <c r="I227" s="9" t="str">
        <f t="shared" si="53"/>
        <v/>
      </c>
      <c r="J227" s="9">
        <f t="shared" si="54"/>
        <v>1.2500000000000001E-2</v>
      </c>
      <c r="K227" s="9" t="str">
        <f t="shared" si="57"/>
        <v xml:space="preserve"> </v>
      </c>
      <c r="L227" s="9">
        <f t="shared" si="58"/>
        <v>0</v>
      </c>
      <c r="M227" s="9" t="str">
        <f t="shared" si="55"/>
        <v/>
      </c>
      <c r="N227" s="9">
        <f t="shared" si="56"/>
        <v>0</v>
      </c>
    </row>
    <row r="228" spans="1:14" x14ac:dyDescent="0.2">
      <c r="A228" s="28"/>
      <c r="B228" s="7" t="s">
        <v>205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206</v>
      </c>
      <c r="C229" s="8">
        <v>0</v>
      </c>
      <c r="D229" s="8">
        <v>0</v>
      </c>
      <c r="E229" s="8">
        <v>0</v>
      </c>
      <c r="F229" s="8">
        <v>0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207</v>
      </c>
      <c r="C230" s="8">
        <v>1</v>
      </c>
      <c r="D230" s="8">
        <v>1</v>
      </c>
      <c r="E230" s="8">
        <v>1</v>
      </c>
      <c r="F230" s="8">
        <v>0</v>
      </c>
      <c r="G230" s="9">
        <f t="shared" si="51"/>
        <v>0.01</v>
      </c>
      <c r="H230" s="9">
        <f t="shared" si="52"/>
        <v>1.0309278350515464E-2</v>
      </c>
      <c r="I230" s="9">
        <f t="shared" si="53"/>
        <v>1.4705882352941176E-2</v>
      </c>
      <c r="J230" s="9" t="str">
        <f t="shared" si="54"/>
        <v/>
      </c>
      <c r="K230" s="9">
        <f t="shared" si="57"/>
        <v>0</v>
      </c>
      <c r="L230" s="9">
        <f t="shared" si="58"/>
        <v>-1</v>
      </c>
      <c r="M230" s="9">
        <f t="shared" si="55"/>
        <v>0</v>
      </c>
      <c r="N230" s="9">
        <f t="shared" si="56"/>
        <v>-1.0309278350515464E-2</v>
      </c>
    </row>
    <row r="231" spans="1:14" x14ac:dyDescent="0.2">
      <c r="A231" s="28"/>
      <c r="B231" s="7" t="s">
        <v>208</v>
      </c>
      <c r="C231" s="8">
        <v>0</v>
      </c>
      <c r="D231" s="8">
        <v>0</v>
      </c>
      <c r="E231" s="8">
        <v>0</v>
      </c>
      <c r="F231" s="8">
        <v>0</v>
      </c>
      <c r="G231" s="9" t="str">
        <f t="shared" si="51"/>
        <v/>
      </c>
      <c r="H231" s="9" t="str">
        <f t="shared" si="52"/>
        <v/>
      </c>
      <c r="I231" s="9" t="str">
        <f t="shared" si="53"/>
        <v/>
      </c>
      <c r="J231" s="9" t="str">
        <f t="shared" si="54"/>
        <v/>
      </c>
      <c r="K231" s="9" t="str">
        <f t="shared" si="57"/>
        <v xml:space="preserve"> </v>
      </c>
      <c r="L231" s="9" t="str">
        <f t="shared" si="58"/>
        <v xml:space="preserve"> </v>
      </c>
      <c r="M231" s="9" t="str">
        <f t="shared" si="55"/>
        <v/>
      </c>
      <c r="N231" s="9" t="str">
        <f t="shared" si="56"/>
        <v/>
      </c>
    </row>
    <row r="232" spans="1:14" ht="25.5" x14ac:dyDescent="0.2">
      <c r="A232" s="28"/>
      <c r="B232" s="7" t="s">
        <v>209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210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211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212</v>
      </c>
      <c r="C235" s="8">
        <v>0</v>
      </c>
      <c r="D235" s="8">
        <v>0</v>
      </c>
      <c r="E235" s="8">
        <v>2</v>
      </c>
      <c r="F235" s="8">
        <v>2</v>
      </c>
      <c r="G235" s="9" t="str">
        <f t="shared" si="51"/>
        <v/>
      </c>
      <c r="H235" s="9" t="str">
        <f t="shared" si="52"/>
        <v/>
      </c>
      <c r="I235" s="9">
        <f t="shared" si="53"/>
        <v>2.9411764705882353E-2</v>
      </c>
      <c r="J235" s="9">
        <f t="shared" si="54"/>
        <v>2.5000000000000001E-2</v>
      </c>
      <c r="K235" s="9">
        <f t="shared" si="57"/>
        <v>1</v>
      </c>
      <c r="L235" s="9">
        <f t="shared" si="58"/>
        <v>1</v>
      </c>
      <c r="M235" s="9" t="str">
        <f t="shared" si="55"/>
        <v/>
      </c>
      <c r="N235" s="9" t="str">
        <f t="shared" si="56"/>
        <v/>
      </c>
    </row>
    <row r="236" spans="1:14" x14ac:dyDescent="0.2">
      <c r="A236" s="28"/>
      <c r="B236" s="7" t="s">
        <v>213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214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215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216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217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218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219</v>
      </c>
      <c r="C242" s="8">
        <v>18</v>
      </c>
      <c r="D242" s="8">
        <v>8</v>
      </c>
      <c r="E242" s="8">
        <v>13</v>
      </c>
      <c r="F242" s="8">
        <v>8</v>
      </c>
      <c r="G242" s="9">
        <f t="shared" si="51"/>
        <v>0.18</v>
      </c>
      <c r="H242" s="9">
        <f t="shared" si="52"/>
        <v>8.247422680412371E-2</v>
      </c>
      <c r="I242" s="9">
        <f t="shared" si="53"/>
        <v>0.19117647058823528</v>
      </c>
      <c r="J242" s="9">
        <f t="shared" si="54"/>
        <v>0.1</v>
      </c>
      <c r="K242" s="9">
        <f t="shared" si="57"/>
        <v>-0.27777777777777779</v>
      </c>
      <c r="L242" s="9">
        <f t="shared" si="58"/>
        <v>0</v>
      </c>
      <c r="M242" s="9">
        <f t="shared" si="55"/>
        <v>-0.05</v>
      </c>
      <c r="N242" s="9">
        <f t="shared" si="56"/>
        <v>0</v>
      </c>
    </row>
    <row r="243" spans="1:14" x14ac:dyDescent="0.2">
      <c r="A243" s="28"/>
      <c r="B243" s="7" t="s">
        <v>220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221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222</v>
      </c>
      <c r="C245" s="8">
        <v>0</v>
      </c>
      <c r="D245" s="8">
        <v>0</v>
      </c>
      <c r="E245" s="8">
        <v>0</v>
      </c>
      <c r="F245" s="8">
        <v>0</v>
      </c>
      <c r="G245" s="9" t="str">
        <f t="shared" si="51"/>
        <v/>
      </c>
      <c r="H245" s="9" t="str">
        <f t="shared" si="52"/>
        <v/>
      </c>
      <c r="I245" s="9" t="str">
        <f t="shared" si="53"/>
        <v/>
      </c>
      <c r="J245" s="9" t="str">
        <f t="shared" si="54"/>
        <v/>
      </c>
      <c r="K245" s="9" t="str">
        <f t="shared" si="57"/>
        <v xml:space="preserve"> </v>
      </c>
      <c r="L245" s="9" t="str">
        <f t="shared" si="58"/>
        <v xml:space="preserve"> </v>
      </c>
      <c r="M245" s="9" t="str">
        <f t="shared" si="55"/>
        <v/>
      </c>
      <c r="N245" s="9" t="str">
        <f t="shared" si="56"/>
        <v/>
      </c>
    </row>
    <row r="246" spans="1:14" x14ac:dyDescent="0.2">
      <c r="A246" s="28"/>
      <c r="B246" s="7" t="s">
        <v>223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224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225</v>
      </c>
      <c r="C248" s="8">
        <v>1</v>
      </c>
      <c r="D248" s="8">
        <v>0</v>
      </c>
      <c r="E248" s="8">
        <v>1</v>
      </c>
      <c r="F248" s="8">
        <v>0</v>
      </c>
      <c r="G248" s="9">
        <f t="shared" si="51"/>
        <v>0.01</v>
      </c>
      <c r="H248" s="9" t="str">
        <f t="shared" si="52"/>
        <v/>
      </c>
      <c r="I248" s="9">
        <f t="shared" si="53"/>
        <v>1.4705882352941176E-2</v>
      </c>
      <c r="J248" s="9" t="str">
        <f t="shared" si="54"/>
        <v/>
      </c>
      <c r="K248" s="9">
        <f t="shared" si="57"/>
        <v>0</v>
      </c>
      <c r="L248" s="9" t="str">
        <f t="shared" si="58"/>
        <v xml:space="preserve"> </v>
      </c>
      <c r="M248" s="9">
        <f t="shared" si="55"/>
        <v>0</v>
      </c>
      <c r="N248" s="9" t="str">
        <f t="shared" si="56"/>
        <v/>
      </c>
    </row>
    <row r="249" spans="1:14" x14ac:dyDescent="0.2">
      <c r="A249" s="28"/>
      <c r="B249" s="7" t="s">
        <v>226</v>
      </c>
      <c r="C249" s="8">
        <v>0</v>
      </c>
      <c r="D249" s="8">
        <v>0</v>
      </c>
      <c r="E249" s="8">
        <v>0</v>
      </c>
      <c r="F249" s="8">
        <v>0</v>
      </c>
      <c r="G249" s="9" t="str">
        <f t="shared" si="51"/>
        <v/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 t="str">
        <f t="shared" si="57"/>
        <v xml:space="preserve"> 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227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228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229</v>
      </c>
      <c r="C252" s="8">
        <v>2</v>
      </c>
      <c r="D252" s="8">
        <v>4</v>
      </c>
      <c r="E252" s="8">
        <v>0</v>
      </c>
      <c r="F252" s="8">
        <v>1</v>
      </c>
      <c r="G252" s="9">
        <f t="shared" ref="G252:G283" si="59">+IF(C252=0,"",C252/C$188)</f>
        <v>0.02</v>
      </c>
      <c r="H252" s="9">
        <f t="shared" ref="H252:H283" si="60">+IF(D252=0,"",D252/D$188)</f>
        <v>4.1237113402061855E-2</v>
      </c>
      <c r="I252" s="9" t="str">
        <f t="shared" ref="I252:I283" si="61">+IF(E252=0,"",E252/E$188)</f>
        <v/>
      </c>
      <c r="J252" s="9">
        <f t="shared" ref="J252:J283" si="62">+IF(F252=0,"",F252/F$188)</f>
        <v>1.2500000000000001E-2</v>
      </c>
      <c r="K252" s="9">
        <f t="shared" si="57"/>
        <v>-1</v>
      </c>
      <c r="L252" s="9">
        <f t="shared" si="58"/>
        <v>-0.75</v>
      </c>
      <c r="M252" s="9">
        <f t="shared" ref="M252:M283" si="63">+IF(OR(AND(G252=""),(K252="")),"",G252*K252)</f>
        <v>-0.02</v>
      </c>
      <c r="N252" s="9">
        <f t="shared" ref="N252:N283" si="64">+IF(OR(AND(H252=""),(L252="")),"",H252*L252)</f>
        <v>-3.0927835051546393E-2</v>
      </c>
    </row>
    <row r="253" spans="1:14" ht="25.5" x14ac:dyDescent="0.2">
      <c r="A253" s="28"/>
      <c r="B253" s="7" t="s">
        <v>230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231</v>
      </c>
      <c r="C254" s="8">
        <v>0</v>
      </c>
      <c r="D254" s="8">
        <v>0</v>
      </c>
      <c r="E254" s="8">
        <v>0</v>
      </c>
      <c r="F254" s="8">
        <v>0</v>
      </c>
      <c r="G254" s="9" t="str">
        <f t="shared" si="59"/>
        <v/>
      </c>
      <c r="H254" s="9" t="str">
        <f t="shared" si="60"/>
        <v/>
      </c>
      <c r="I254" s="9" t="str">
        <f t="shared" si="61"/>
        <v/>
      </c>
      <c r="J254" s="9" t="str">
        <f t="shared" si="62"/>
        <v/>
      </c>
      <c r="K254" s="9" t="str">
        <f t="shared" si="65"/>
        <v xml:space="preserve"> </v>
      </c>
      <c r="L254" s="9" t="str">
        <f t="shared" si="66"/>
        <v xml:space="preserve"> </v>
      </c>
      <c r="M254" s="9" t="str">
        <f t="shared" si="63"/>
        <v/>
      </c>
      <c r="N254" s="9" t="str">
        <f t="shared" si="64"/>
        <v/>
      </c>
    </row>
    <row r="255" spans="1:14" x14ac:dyDescent="0.2">
      <c r="A255" s="28"/>
      <c r="B255" s="7" t="s">
        <v>232</v>
      </c>
      <c r="C255" s="8">
        <v>2</v>
      </c>
      <c r="D255" s="8">
        <v>2</v>
      </c>
      <c r="E255" s="8">
        <v>3</v>
      </c>
      <c r="F255" s="8">
        <v>0</v>
      </c>
      <c r="G255" s="9">
        <f t="shared" si="59"/>
        <v>0.02</v>
      </c>
      <c r="H255" s="9">
        <f t="shared" si="60"/>
        <v>2.0618556701030927E-2</v>
      </c>
      <c r="I255" s="9">
        <f t="shared" si="61"/>
        <v>4.4117647058823532E-2</v>
      </c>
      <c r="J255" s="9" t="str">
        <f t="shared" si="62"/>
        <v/>
      </c>
      <c r="K255" s="9">
        <f t="shared" si="65"/>
        <v>0.5</v>
      </c>
      <c r="L255" s="9">
        <f t="shared" si="66"/>
        <v>-1</v>
      </c>
      <c r="M255" s="9">
        <f t="shared" si="63"/>
        <v>0.01</v>
      </c>
      <c r="N255" s="9">
        <f t="shared" si="64"/>
        <v>-2.0618556701030927E-2</v>
      </c>
    </row>
    <row r="256" spans="1:14" x14ac:dyDescent="0.2">
      <c r="A256" s="28"/>
      <c r="B256" s="7" t="s">
        <v>233</v>
      </c>
      <c r="C256" s="8">
        <v>0</v>
      </c>
      <c r="D256" s="8">
        <v>0</v>
      </c>
      <c r="E256" s="8">
        <v>0</v>
      </c>
      <c r="F256" s="8">
        <v>0</v>
      </c>
      <c r="G256" s="9" t="str">
        <f t="shared" si="59"/>
        <v/>
      </c>
      <c r="H256" s="9" t="str">
        <f t="shared" si="60"/>
        <v/>
      </c>
      <c r="I256" s="9" t="str">
        <f t="shared" si="61"/>
        <v/>
      </c>
      <c r="J256" s="9" t="str">
        <f t="shared" si="62"/>
        <v/>
      </c>
      <c r="K256" s="9" t="str">
        <f t="shared" si="65"/>
        <v xml:space="preserve"> </v>
      </c>
      <c r="L256" s="9" t="str">
        <f t="shared" si="66"/>
        <v xml:space="preserve"> </v>
      </c>
      <c r="M256" s="9" t="str">
        <f t="shared" si="63"/>
        <v/>
      </c>
      <c r="N256" s="9" t="str">
        <f t="shared" si="64"/>
        <v/>
      </c>
    </row>
    <row r="257" spans="1:14" ht="25.5" x14ac:dyDescent="0.2">
      <c r="A257" s="28"/>
      <c r="B257" s="7" t="s">
        <v>234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235</v>
      </c>
      <c r="C258" s="8">
        <v>2</v>
      </c>
      <c r="D258" s="8">
        <v>7</v>
      </c>
      <c r="E258" s="8">
        <v>0</v>
      </c>
      <c r="F258" s="8">
        <v>0</v>
      </c>
      <c r="G258" s="9">
        <f t="shared" si="59"/>
        <v>0.02</v>
      </c>
      <c r="H258" s="9">
        <f t="shared" si="60"/>
        <v>7.2164948453608241E-2</v>
      </c>
      <c r="I258" s="9" t="str">
        <f t="shared" si="61"/>
        <v/>
      </c>
      <c r="J258" s="9" t="str">
        <f t="shared" si="62"/>
        <v/>
      </c>
      <c r="K258" s="9">
        <f t="shared" si="65"/>
        <v>-1</v>
      </c>
      <c r="L258" s="9">
        <f t="shared" si="66"/>
        <v>-1</v>
      </c>
      <c r="M258" s="9">
        <f t="shared" si="63"/>
        <v>-0.02</v>
      </c>
      <c r="N258" s="9">
        <f t="shared" si="64"/>
        <v>-7.2164948453608241E-2</v>
      </c>
    </row>
    <row r="259" spans="1:14" x14ac:dyDescent="0.2">
      <c r="A259" s="28"/>
      <c r="B259" s="7" t="s">
        <v>236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237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238</v>
      </c>
      <c r="C261" s="8">
        <v>0</v>
      </c>
      <c r="D261" s="8">
        <v>0</v>
      </c>
      <c r="E261" s="8">
        <v>0</v>
      </c>
      <c r="F261" s="8">
        <v>0</v>
      </c>
      <c r="G261" s="9" t="str">
        <f t="shared" si="59"/>
        <v/>
      </c>
      <c r="H261" s="9" t="str">
        <f t="shared" si="60"/>
        <v/>
      </c>
      <c r="I261" s="9" t="str">
        <f t="shared" si="61"/>
        <v/>
      </c>
      <c r="J261" s="9" t="str">
        <f t="shared" si="62"/>
        <v/>
      </c>
      <c r="K261" s="9" t="str">
        <f t="shared" si="65"/>
        <v xml:space="preserve"> </v>
      </c>
      <c r="L261" s="9" t="str">
        <f t="shared" si="66"/>
        <v xml:space="preserve"> </v>
      </c>
      <c r="M261" s="9" t="str">
        <f t="shared" si="63"/>
        <v/>
      </c>
      <c r="N261" s="9" t="str">
        <f t="shared" si="64"/>
        <v/>
      </c>
    </row>
    <row r="262" spans="1:14" ht="25.5" x14ac:dyDescent="0.2">
      <c r="A262" s="28"/>
      <c r="B262" s="7" t="s">
        <v>239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240</v>
      </c>
      <c r="C263" s="8">
        <v>0</v>
      </c>
      <c r="D263" s="8">
        <v>0</v>
      </c>
      <c r="E263" s="8">
        <v>0</v>
      </c>
      <c r="F263" s="8">
        <v>0</v>
      </c>
      <c r="G263" s="9" t="str">
        <f t="shared" si="59"/>
        <v/>
      </c>
      <c r="H263" s="9" t="str">
        <f t="shared" si="60"/>
        <v/>
      </c>
      <c r="I263" s="9" t="str">
        <f t="shared" si="61"/>
        <v/>
      </c>
      <c r="J263" s="9" t="str">
        <f t="shared" si="62"/>
        <v/>
      </c>
      <c r="K263" s="9" t="str">
        <f t="shared" si="65"/>
        <v xml:space="preserve"> </v>
      </c>
      <c r="L263" s="9" t="str">
        <f t="shared" si="66"/>
        <v xml:space="preserve"> </v>
      </c>
      <c r="M263" s="9" t="str">
        <f t="shared" si="63"/>
        <v/>
      </c>
      <c r="N263" s="9" t="str">
        <f t="shared" si="64"/>
        <v/>
      </c>
    </row>
    <row r="264" spans="1:14" ht="25.5" x14ac:dyDescent="0.2">
      <c r="A264" s="28"/>
      <c r="B264" s="7" t="s">
        <v>241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242</v>
      </c>
      <c r="C265" s="8">
        <v>0</v>
      </c>
      <c r="D265" s="8">
        <v>0</v>
      </c>
      <c r="E265" s="8">
        <v>0</v>
      </c>
      <c r="F265" s="8">
        <v>0</v>
      </c>
      <c r="G265" s="9" t="str">
        <f t="shared" si="59"/>
        <v/>
      </c>
      <c r="H265" s="9" t="str">
        <f t="shared" si="60"/>
        <v/>
      </c>
      <c r="I265" s="9" t="str">
        <f t="shared" si="61"/>
        <v/>
      </c>
      <c r="J265" s="9" t="str">
        <f t="shared" si="62"/>
        <v/>
      </c>
      <c r="K265" s="9" t="str">
        <f t="shared" si="65"/>
        <v xml:space="preserve"> </v>
      </c>
      <c r="L265" s="9" t="str">
        <f t="shared" si="66"/>
        <v xml:space="preserve"> 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243</v>
      </c>
      <c r="C266" s="8">
        <v>0</v>
      </c>
      <c r="D266" s="8">
        <v>0</v>
      </c>
      <c r="E266" s="8">
        <v>0</v>
      </c>
      <c r="F266" s="8">
        <v>0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244</v>
      </c>
      <c r="C267" s="8">
        <v>0</v>
      </c>
      <c r="D267" s="8">
        <v>0</v>
      </c>
      <c r="E267" s="8">
        <v>0</v>
      </c>
      <c r="F267" s="8">
        <v>0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 t="str">
        <f t="shared" si="62"/>
        <v/>
      </c>
      <c r="K267" s="9" t="str">
        <f t="shared" si="65"/>
        <v xml:space="preserve"> </v>
      </c>
      <c r="L267" s="9" t="str">
        <f t="shared" si="66"/>
        <v xml:space="preserve"> 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245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246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247</v>
      </c>
      <c r="C270" s="8">
        <v>0</v>
      </c>
      <c r="D270" s="8">
        <v>0</v>
      </c>
      <c r="E270" s="8">
        <v>0</v>
      </c>
      <c r="F270" s="8">
        <v>0</v>
      </c>
      <c r="G270" s="9" t="str">
        <f t="shared" si="59"/>
        <v/>
      </c>
      <c r="H270" s="9" t="str">
        <f t="shared" si="60"/>
        <v/>
      </c>
      <c r="I270" s="9" t="str">
        <f t="shared" si="61"/>
        <v/>
      </c>
      <c r="J270" s="9" t="str">
        <f t="shared" si="62"/>
        <v/>
      </c>
      <c r="K270" s="9" t="str">
        <f t="shared" si="65"/>
        <v xml:space="preserve"> </v>
      </c>
      <c r="L270" s="9" t="str">
        <f t="shared" si="66"/>
        <v xml:space="preserve"> </v>
      </c>
      <c r="M270" s="9" t="str">
        <f t="shared" si="63"/>
        <v/>
      </c>
      <c r="N270" s="9" t="str">
        <f t="shared" si="64"/>
        <v/>
      </c>
    </row>
    <row r="271" spans="1:14" x14ac:dyDescent="0.2">
      <c r="A271" s="28"/>
      <c r="B271" s="7" t="s">
        <v>248</v>
      </c>
      <c r="C271" s="8">
        <v>0</v>
      </c>
      <c r="D271" s="8">
        <v>0</v>
      </c>
      <c r="E271" s="8">
        <v>1</v>
      </c>
      <c r="F271" s="8">
        <v>1</v>
      </c>
      <c r="G271" s="9" t="str">
        <f t="shared" si="59"/>
        <v/>
      </c>
      <c r="H271" s="9" t="str">
        <f t="shared" si="60"/>
        <v/>
      </c>
      <c r="I271" s="9">
        <f t="shared" si="61"/>
        <v>1.4705882352941176E-2</v>
      </c>
      <c r="J271" s="9">
        <f t="shared" si="62"/>
        <v>1.2500000000000001E-2</v>
      </c>
      <c r="K271" s="9">
        <f t="shared" si="65"/>
        <v>1</v>
      </c>
      <c r="L271" s="9">
        <f t="shared" si="66"/>
        <v>1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249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250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251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252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253</v>
      </c>
      <c r="C276" s="8">
        <v>0</v>
      </c>
      <c r="D276" s="8">
        <v>0</v>
      </c>
      <c r="E276" s="8">
        <v>1</v>
      </c>
      <c r="F276" s="8">
        <v>0</v>
      </c>
      <c r="G276" s="9" t="str">
        <f t="shared" si="59"/>
        <v/>
      </c>
      <c r="H276" s="9" t="str">
        <f t="shared" si="60"/>
        <v/>
      </c>
      <c r="I276" s="9">
        <f t="shared" si="61"/>
        <v>1.4705882352941176E-2</v>
      </c>
      <c r="J276" s="9" t="str">
        <f t="shared" si="62"/>
        <v/>
      </c>
      <c r="K276" s="9">
        <f t="shared" si="65"/>
        <v>1</v>
      </c>
      <c r="L276" s="9" t="str">
        <f t="shared" si="66"/>
        <v xml:space="preserve"> </v>
      </c>
      <c r="M276" s="9" t="str">
        <f t="shared" si="63"/>
        <v/>
      </c>
      <c r="N276" s="9" t="str">
        <f t="shared" si="64"/>
        <v/>
      </c>
    </row>
    <row r="277" spans="1:14" x14ac:dyDescent="0.2">
      <c r="A277" s="28"/>
      <c r="B277" s="7" t="s">
        <v>254</v>
      </c>
      <c r="C277" s="8">
        <v>0</v>
      </c>
      <c r="D277" s="8">
        <v>0</v>
      </c>
      <c r="E277" s="8">
        <v>0</v>
      </c>
      <c r="F277" s="8">
        <v>0</v>
      </c>
      <c r="G277" s="9" t="str">
        <f t="shared" si="59"/>
        <v/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 t="str">
        <f t="shared" si="65"/>
        <v xml:space="preserve"> </v>
      </c>
      <c r="L277" s="9" t="str">
        <f t="shared" si="66"/>
        <v xml:space="preserve"> 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255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256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257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258</v>
      </c>
      <c r="C281" s="8">
        <v>0</v>
      </c>
      <c r="D281" s="8">
        <v>0</v>
      </c>
      <c r="E281" s="8">
        <v>0</v>
      </c>
      <c r="F281" s="8">
        <v>0</v>
      </c>
      <c r="G281" s="9" t="str">
        <f t="shared" si="59"/>
        <v/>
      </c>
      <c r="H281" s="9" t="str">
        <f t="shared" si="60"/>
        <v/>
      </c>
      <c r="I281" s="9" t="str">
        <f t="shared" si="61"/>
        <v/>
      </c>
      <c r="J281" s="9" t="str">
        <f t="shared" si="62"/>
        <v/>
      </c>
      <c r="K281" s="9" t="str">
        <f t="shared" si="65"/>
        <v xml:space="preserve"> </v>
      </c>
      <c r="L281" s="9" t="str">
        <f t="shared" si="66"/>
        <v xml:space="preserve"> </v>
      </c>
      <c r="M281" s="9" t="str">
        <f t="shared" si="63"/>
        <v/>
      </c>
      <c r="N281" s="9" t="str">
        <f t="shared" si="64"/>
        <v/>
      </c>
    </row>
    <row r="282" spans="1:14" x14ac:dyDescent="0.2">
      <c r="A282" s="28"/>
      <c r="B282" s="7" t="s">
        <v>259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260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261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262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263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264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265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266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267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268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269</v>
      </c>
      <c r="C292" s="8">
        <v>0</v>
      </c>
      <c r="D292" s="8">
        <v>0</v>
      </c>
      <c r="E292" s="8">
        <v>1</v>
      </c>
      <c r="F292" s="8">
        <v>0</v>
      </c>
      <c r="G292" s="9" t="str">
        <f t="shared" si="67"/>
        <v/>
      </c>
      <c r="H292" s="9" t="str">
        <f t="shared" si="68"/>
        <v/>
      </c>
      <c r="I292" s="9">
        <f t="shared" si="69"/>
        <v>1.4705882352941176E-2</v>
      </c>
      <c r="J292" s="9" t="str">
        <f t="shared" si="70"/>
        <v/>
      </c>
      <c r="K292" s="9">
        <f t="shared" si="73"/>
        <v>1</v>
      </c>
      <c r="L292" s="9" t="str">
        <f t="shared" si="74"/>
        <v xml:space="preserve"> </v>
      </c>
      <c r="M292" s="9" t="str">
        <f t="shared" si="71"/>
        <v/>
      </c>
      <c r="N292" s="9" t="str">
        <f t="shared" si="72"/>
        <v/>
      </c>
    </row>
    <row r="293" spans="1:14" ht="25.5" x14ac:dyDescent="0.2">
      <c r="A293" s="28"/>
      <c r="B293" s="7" t="s">
        <v>270</v>
      </c>
      <c r="C293" s="8">
        <v>2</v>
      </c>
      <c r="D293" s="8">
        <v>2</v>
      </c>
      <c r="E293" s="8">
        <v>0</v>
      </c>
      <c r="F293" s="8">
        <v>0</v>
      </c>
      <c r="G293" s="9">
        <f t="shared" si="67"/>
        <v>0.02</v>
      </c>
      <c r="H293" s="9">
        <f t="shared" si="68"/>
        <v>2.0618556701030927E-2</v>
      </c>
      <c r="I293" s="9" t="str">
        <f t="shared" si="69"/>
        <v/>
      </c>
      <c r="J293" s="9" t="str">
        <f t="shared" si="70"/>
        <v/>
      </c>
      <c r="K293" s="9">
        <f t="shared" si="73"/>
        <v>-1</v>
      </c>
      <c r="L293" s="9">
        <f t="shared" si="74"/>
        <v>-1</v>
      </c>
      <c r="M293" s="9">
        <f t="shared" si="71"/>
        <v>-0.02</v>
      </c>
      <c r="N293" s="9">
        <f t="shared" si="72"/>
        <v>-2.0618556701030927E-2</v>
      </c>
    </row>
    <row r="294" spans="1:14" x14ac:dyDescent="0.2">
      <c r="A294" s="28"/>
      <c r="B294" s="7" t="s">
        <v>271</v>
      </c>
      <c r="C294" s="8">
        <v>3</v>
      </c>
      <c r="D294" s="8">
        <v>1</v>
      </c>
      <c r="E294" s="8">
        <v>0</v>
      </c>
      <c r="F294" s="8">
        <v>0</v>
      </c>
      <c r="G294" s="9">
        <f t="shared" si="67"/>
        <v>0.03</v>
      </c>
      <c r="H294" s="9">
        <f t="shared" si="68"/>
        <v>1.0309278350515464E-2</v>
      </c>
      <c r="I294" s="9" t="str">
        <f t="shared" si="69"/>
        <v/>
      </c>
      <c r="J294" s="9" t="str">
        <f t="shared" si="70"/>
        <v/>
      </c>
      <c r="K294" s="9">
        <f t="shared" si="73"/>
        <v>-1</v>
      </c>
      <c r="L294" s="9">
        <f t="shared" si="74"/>
        <v>-1</v>
      </c>
      <c r="M294" s="9">
        <f t="shared" si="71"/>
        <v>-0.03</v>
      </c>
      <c r="N294" s="9">
        <f t="shared" si="72"/>
        <v>-1.0309278350515464E-2</v>
      </c>
    </row>
    <row r="295" spans="1:14" x14ac:dyDescent="0.2">
      <c r="A295" s="28"/>
      <c r="B295" s="7" t="s">
        <v>272</v>
      </c>
      <c r="C295" s="8">
        <v>1</v>
      </c>
      <c r="D295" s="8">
        <v>0</v>
      </c>
      <c r="E295" s="8">
        <v>0</v>
      </c>
      <c r="F295" s="8">
        <v>0</v>
      </c>
      <c r="G295" s="9">
        <f t="shared" si="67"/>
        <v>0.01</v>
      </c>
      <c r="H295" s="9" t="str">
        <f t="shared" si="68"/>
        <v/>
      </c>
      <c r="I295" s="9" t="str">
        <f t="shared" si="69"/>
        <v/>
      </c>
      <c r="J295" s="9" t="str">
        <f t="shared" si="70"/>
        <v/>
      </c>
      <c r="K295" s="9">
        <f t="shared" si="73"/>
        <v>-1</v>
      </c>
      <c r="L295" s="9" t="str">
        <f t="shared" si="74"/>
        <v xml:space="preserve"> </v>
      </c>
      <c r="M295" s="9">
        <f t="shared" si="71"/>
        <v>-0.01</v>
      </c>
      <c r="N295" s="9" t="str">
        <f t="shared" si="72"/>
        <v/>
      </c>
    </row>
    <row r="296" spans="1:14" x14ac:dyDescent="0.2">
      <c r="A296" s="28"/>
      <c r="B296" s="7" t="s">
        <v>273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274</v>
      </c>
      <c r="C297" s="8">
        <v>0</v>
      </c>
      <c r="D297" s="8">
        <v>0</v>
      </c>
      <c r="E297" s="8">
        <v>0</v>
      </c>
      <c r="F297" s="8">
        <v>0</v>
      </c>
      <c r="G297" s="9" t="str">
        <f t="shared" si="67"/>
        <v/>
      </c>
      <c r="H297" s="9" t="str">
        <f t="shared" si="68"/>
        <v/>
      </c>
      <c r="I297" s="9" t="str">
        <f t="shared" si="69"/>
        <v/>
      </c>
      <c r="J297" s="9" t="str">
        <f t="shared" si="70"/>
        <v/>
      </c>
      <c r="K297" s="9" t="str">
        <f t="shared" si="73"/>
        <v xml:space="preserve"> </v>
      </c>
      <c r="L297" s="9" t="str">
        <f t="shared" si="74"/>
        <v xml:space="preserve"> </v>
      </c>
      <c r="M297" s="9" t="str">
        <f t="shared" si="71"/>
        <v/>
      </c>
      <c r="N297" s="9" t="str">
        <f t="shared" si="72"/>
        <v/>
      </c>
    </row>
    <row r="298" spans="1:14" x14ac:dyDescent="0.2">
      <c r="A298" s="28"/>
      <c r="B298" s="7" t="s">
        <v>275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276</v>
      </c>
      <c r="C299" s="8">
        <v>0</v>
      </c>
      <c r="D299" s="8">
        <v>0</v>
      </c>
      <c r="E299" s="8">
        <v>0</v>
      </c>
      <c r="F299" s="8">
        <v>0</v>
      </c>
      <c r="G299" s="9" t="str">
        <f t="shared" si="67"/>
        <v/>
      </c>
      <c r="H299" s="9" t="str">
        <f t="shared" si="68"/>
        <v/>
      </c>
      <c r="I299" s="9" t="str">
        <f t="shared" si="69"/>
        <v/>
      </c>
      <c r="J299" s="9" t="str">
        <f t="shared" si="70"/>
        <v/>
      </c>
      <c r="K299" s="9" t="str">
        <f t="shared" si="73"/>
        <v xml:space="preserve"> </v>
      </c>
      <c r="L299" s="9" t="str">
        <f t="shared" si="74"/>
        <v xml:space="preserve"> </v>
      </c>
      <c r="M299" s="9" t="str">
        <f t="shared" si="71"/>
        <v/>
      </c>
      <c r="N299" s="9" t="str">
        <f t="shared" si="72"/>
        <v/>
      </c>
    </row>
    <row r="300" spans="1:14" x14ac:dyDescent="0.2">
      <c r="A300" s="28"/>
      <c r="B300" s="7" t="s">
        <v>277</v>
      </c>
      <c r="C300" s="8">
        <v>0</v>
      </c>
      <c r="D300" s="8">
        <v>0</v>
      </c>
      <c r="E300" s="8">
        <v>0</v>
      </c>
      <c r="F300" s="8">
        <v>4</v>
      </c>
      <c r="G300" s="9" t="str">
        <f t="shared" si="67"/>
        <v/>
      </c>
      <c r="H300" s="9" t="str">
        <f t="shared" si="68"/>
        <v/>
      </c>
      <c r="I300" s="9" t="str">
        <f t="shared" si="69"/>
        <v/>
      </c>
      <c r="J300" s="9">
        <f t="shared" si="70"/>
        <v>0.05</v>
      </c>
      <c r="K300" s="9" t="str">
        <f t="shared" si="73"/>
        <v xml:space="preserve"> </v>
      </c>
      <c r="L300" s="9">
        <f t="shared" si="74"/>
        <v>1</v>
      </c>
      <c r="M300" s="9" t="str">
        <f t="shared" si="71"/>
        <v/>
      </c>
      <c r="N300" s="9" t="str">
        <f t="shared" si="72"/>
        <v/>
      </c>
    </row>
    <row r="301" spans="1:14" x14ac:dyDescent="0.2">
      <c r="A301" s="28"/>
      <c r="B301" s="7" t="s">
        <v>278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279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 t="s">
        <v>670</v>
      </c>
      <c r="B303" s="7" t="s">
        <v>280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281</v>
      </c>
      <c r="C304" s="8">
        <v>0</v>
      </c>
      <c r="D304" s="8">
        <v>0</v>
      </c>
      <c r="E304" s="8">
        <v>0</v>
      </c>
      <c r="F304" s="8">
        <v>0</v>
      </c>
      <c r="G304" s="9" t="str">
        <f t="shared" si="67"/>
        <v/>
      </c>
      <c r="H304" s="9" t="str">
        <f t="shared" si="68"/>
        <v/>
      </c>
      <c r="I304" s="9" t="str">
        <f t="shared" si="69"/>
        <v/>
      </c>
      <c r="J304" s="9" t="str">
        <f t="shared" si="70"/>
        <v/>
      </c>
      <c r="K304" s="9" t="str">
        <f t="shared" si="73"/>
        <v xml:space="preserve"> </v>
      </c>
      <c r="L304" s="9" t="str">
        <f t="shared" si="74"/>
        <v xml:space="preserve"> </v>
      </c>
      <c r="M304" s="9" t="str">
        <f t="shared" si="71"/>
        <v/>
      </c>
      <c r="N304" s="9" t="str">
        <f t="shared" si="72"/>
        <v/>
      </c>
    </row>
    <row r="305" spans="1:14" x14ac:dyDescent="0.2">
      <c r="A305" s="28"/>
      <c r="B305" s="7" t="s">
        <v>282</v>
      </c>
      <c r="C305" s="8">
        <v>0</v>
      </c>
      <c r="D305" s="8">
        <v>0</v>
      </c>
      <c r="E305" s="8">
        <v>0</v>
      </c>
      <c r="F305" s="8">
        <v>0</v>
      </c>
      <c r="G305" s="9" t="str">
        <f t="shared" si="67"/>
        <v/>
      </c>
      <c r="H305" s="9" t="str">
        <f t="shared" si="68"/>
        <v/>
      </c>
      <c r="I305" s="9" t="str">
        <f t="shared" si="69"/>
        <v/>
      </c>
      <c r="J305" s="9" t="str">
        <f t="shared" si="70"/>
        <v/>
      </c>
      <c r="K305" s="9" t="str">
        <f t="shared" si="73"/>
        <v xml:space="preserve"> </v>
      </c>
      <c r="L305" s="9" t="str">
        <f t="shared" si="74"/>
        <v xml:space="preserve"> </v>
      </c>
      <c r="M305" s="9" t="str">
        <f t="shared" si="71"/>
        <v/>
      </c>
      <c r="N305" s="9" t="str">
        <f t="shared" si="72"/>
        <v/>
      </c>
    </row>
    <row r="306" spans="1:14" x14ac:dyDescent="0.2">
      <c r="A306" s="28"/>
      <c r="B306" s="7" t="s">
        <v>283</v>
      </c>
      <c r="C306" s="8">
        <v>0</v>
      </c>
      <c r="D306" s="8">
        <v>0</v>
      </c>
      <c r="E306" s="8">
        <v>0</v>
      </c>
      <c r="F306" s="8">
        <v>0</v>
      </c>
      <c r="G306" s="9" t="str">
        <f t="shared" si="67"/>
        <v/>
      </c>
      <c r="H306" s="9" t="str">
        <f t="shared" si="68"/>
        <v/>
      </c>
      <c r="I306" s="9" t="str">
        <f t="shared" si="69"/>
        <v/>
      </c>
      <c r="J306" s="9" t="str">
        <f t="shared" si="70"/>
        <v/>
      </c>
      <c r="K306" s="9" t="str">
        <f t="shared" si="73"/>
        <v xml:space="preserve"> </v>
      </c>
      <c r="L306" s="9" t="str">
        <f t="shared" si="74"/>
        <v xml:space="preserve"> </v>
      </c>
      <c r="M306" s="9" t="str">
        <f t="shared" si="71"/>
        <v/>
      </c>
      <c r="N306" s="9" t="str">
        <f t="shared" si="72"/>
        <v/>
      </c>
    </row>
    <row r="307" spans="1:14" x14ac:dyDescent="0.2">
      <c r="A307" s="28"/>
      <c r="B307" s="7" t="s">
        <v>284</v>
      </c>
      <c r="C307" s="8">
        <v>0</v>
      </c>
      <c r="D307" s="8">
        <v>0</v>
      </c>
      <c r="E307" s="8">
        <v>0</v>
      </c>
      <c r="F307" s="8">
        <v>0</v>
      </c>
      <c r="G307" s="9" t="str">
        <f t="shared" si="67"/>
        <v/>
      </c>
      <c r="H307" s="9" t="str">
        <f t="shared" si="68"/>
        <v/>
      </c>
      <c r="I307" s="9" t="str">
        <f t="shared" si="69"/>
        <v/>
      </c>
      <c r="J307" s="9" t="str">
        <f t="shared" si="70"/>
        <v/>
      </c>
      <c r="K307" s="9" t="str">
        <f t="shared" si="73"/>
        <v xml:space="preserve"> </v>
      </c>
      <c r="L307" s="9" t="str">
        <f t="shared" si="74"/>
        <v xml:space="preserve"> </v>
      </c>
      <c r="M307" s="9" t="str">
        <f t="shared" si="71"/>
        <v/>
      </c>
      <c r="N307" s="9" t="str">
        <f t="shared" si="72"/>
        <v/>
      </c>
    </row>
    <row r="308" spans="1:14" x14ac:dyDescent="0.2">
      <c r="A308" s="28"/>
      <c r="B308" s="7" t="s">
        <v>285</v>
      </c>
      <c r="C308" s="8">
        <v>0</v>
      </c>
      <c r="D308" s="8">
        <v>0</v>
      </c>
      <c r="E308" s="8">
        <v>0</v>
      </c>
      <c r="F308" s="8">
        <v>0</v>
      </c>
      <c r="G308" s="9" t="str">
        <f t="shared" si="67"/>
        <v/>
      </c>
      <c r="H308" s="9" t="str">
        <f t="shared" si="68"/>
        <v/>
      </c>
      <c r="I308" s="9" t="str">
        <f t="shared" si="69"/>
        <v/>
      </c>
      <c r="J308" s="9" t="str">
        <f t="shared" si="70"/>
        <v/>
      </c>
      <c r="K308" s="9" t="str">
        <f t="shared" si="73"/>
        <v xml:space="preserve"> </v>
      </c>
      <c r="L308" s="9" t="str">
        <f t="shared" si="74"/>
        <v xml:space="preserve"> </v>
      </c>
      <c r="M308" s="9" t="str">
        <f t="shared" si="71"/>
        <v/>
      </c>
      <c r="N308" s="9" t="str">
        <f t="shared" si="72"/>
        <v/>
      </c>
    </row>
    <row r="309" spans="1:14" x14ac:dyDescent="0.2">
      <c r="A309" s="28"/>
      <c r="B309" s="7" t="s">
        <v>286</v>
      </c>
      <c r="C309" s="8">
        <v>0</v>
      </c>
      <c r="D309" s="8">
        <v>0</v>
      </c>
      <c r="E309" s="8">
        <v>0</v>
      </c>
      <c r="F309" s="8">
        <v>0</v>
      </c>
      <c r="G309" s="9" t="str">
        <f t="shared" si="67"/>
        <v/>
      </c>
      <c r="H309" s="9" t="str">
        <f t="shared" si="68"/>
        <v/>
      </c>
      <c r="I309" s="9" t="str">
        <f t="shared" si="69"/>
        <v/>
      </c>
      <c r="J309" s="9" t="str">
        <f t="shared" si="70"/>
        <v/>
      </c>
      <c r="K309" s="9" t="str">
        <f t="shared" si="73"/>
        <v xml:space="preserve"> </v>
      </c>
      <c r="L309" s="9" t="str">
        <f t="shared" si="74"/>
        <v xml:space="preserve"> </v>
      </c>
      <c r="M309" s="9" t="str">
        <f t="shared" si="71"/>
        <v/>
      </c>
      <c r="N309" s="9" t="str">
        <f t="shared" si="72"/>
        <v/>
      </c>
    </row>
    <row r="310" spans="1:14" x14ac:dyDescent="0.2">
      <c r="A310" s="28"/>
      <c r="B310" s="7" t="s">
        <v>287</v>
      </c>
      <c r="C310" s="8">
        <v>0</v>
      </c>
      <c r="D310" s="8">
        <v>0</v>
      </c>
      <c r="E310" s="8">
        <v>0</v>
      </c>
      <c r="F310" s="8">
        <v>0</v>
      </c>
      <c r="G310" s="9" t="str">
        <f t="shared" si="67"/>
        <v/>
      </c>
      <c r="H310" s="9" t="str">
        <f t="shared" si="68"/>
        <v/>
      </c>
      <c r="I310" s="9" t="str">
        <f t="shared" si="69"/>
        <v/>
      </c>
      <c r="J310" s="9" t="str">
        <f t="shared" si="70"/>
        <v/>
      </c>
      <c r="K310" s="9" t="str">
        <f t="shared" si="73"/>
        <v xml:space="preserve"> </v>
      </c>
      <c r="L310" s="9" t="str">
        <f t="shared" si="74"/>
        <v xml:space="preserve"> </v>
      </c>
      <c r="M310" s="9" t="str">
        <f t="shared" si="71"/>
        <v/>
      </c>
      <c r="N310" s="9" t="str">
        <f t="shared" si="72"/>
        <v/>
      </c>
    </row>
    <row r="311" spans="1:14" ht="25.5" x14ac:dyDescent="0.2">
      <c r="A311" s="28"/>
      <c r="B311" s="7" t="s">
        <v>288</v>
      </c>
      <c r="C311" s="8">
        <v>0</v>
      </c>
      <c r="D311" s="8">
        <v>0</v>
      </c>
      <c r="E311" s="8">
        <v>0</v>
      </c>
      <c r="F311" s="8">
        <v>0</v>
      </c>
      <c r="G311" s="9" t="str">
        <f t="shared" si="67"/>
        <v/>
      </c>
      <c r="H311" s="9" t="str">
        <f t="shared" si="68"/>
        <v/>
      </c>
      <c r="I311" s="9" t="str">
        <f t="shared" si="69"/>
        <v/>
      </c>
      <c r="J311" s="9" t="str">
        <f t="shared" si="70"/>
        <v/>
      </c>
      <c r="K311" s="9" t="str">
        <f t="shared" si="73"/>
        <v xml:space="preserve"> </v>
      </c>
      <c r="L311" s="9" t="str">
        <f t="shared" si="74"/>
        <v xml:space="preserve"> 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289</v>
      </c>
      <c r="C312" s="8">
        <v>2</v>
      </c>
      <c r="D312" s="8">
        <v>7</v>
      </c>
      <c r="E312" s="8">
        <v>0</v>
      </c>
      <c r="F312" s="8">
        <v>9</v>
      </c>
      <c r="G312" s="9">
        <f t="shared" si="67"/>
        <v>0.02</v>
      </c>
      <c r="H312" s="9">
        <f t="shared" si="68"/>
        <v>7.2164948453608241E-2</v>
      </c>
      <c r="I312" s="9" t="str">
        <f t="shared" si="69"/>
        <v/>
      </c>
      <c r="J312" s="9">
        <f t="shared" si="70"/>
        <v>0.1125</v>
      </c>
      <c r="K312" s="9">
        <f t="shared" si="73"/>
        <v>-1</v>
      </c>
      <c r="L312" s="9">
        <f t="shared" si="74"/>
        <v>0.2857142857142857</v>
      </c>
      <c r="M312" s="9">
        <f t="shared" si="71"/>
        <v>-0.02</v>
      </c>
      <c r="N312" s="9">
        <f t="shared" si="72"/>
        <v>2.0618556701030924E-2</v>
      </c>
    </row>
    <row r="313" spans="1:14" x14ac:dyDescent="0.2">
      <c r="A313" s="28"/>
      <c r="B313" s="7" t="s">
        <v>290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291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292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293</v>
      </c>
      <c r="C316" s="8">
        <v>0</v>
      </c>
      <c r="D316" s="8">
        <v>0</v>
      </c>
      <c r="E316" s="8">
        <v>0</v>
      </c>
      <c r="F316" s="8">
        <v>0</v>
      </c>
      <c r="G316" s="9" t="str">
        <f t="shared" ref="G316:G347" si="75">+IF(C316=0,"",C316/C$188)</f>
        <v/>
      </c>
      <c r="H316" s="9" t="str">
        <f t="shared" ref="H316:H347" si="76">+IF(D316=0,"",D316/D$188)</f>
        <v/>
      </c>
      <c r="I316" s="9" t="str">
        <f t="shared" ref="I316:I347" si="77">+IF(E316=0,"",E316/E$188)</f>
        <v/>
      </c>
      <c r="J316" s="9" t="str">
        <f t="shared" ref="J316:J347" si="78">+IF(F316=0,"",F316/F$188)</f>
        <v/>
      </c>
      <c r="K316" s="9" t="str">
        <f t="shared" si="73"/>
        <v xml:space="preserve"> </v>
      </c>
      <c r="L316" s="9" t="str">
        <f t="shared" si="74"/>
        <v xml:space="preserve"> </v>
      </c>
      <c r="M316" s="9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294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295</v>
      </c>
      <c r="C318" s="8">
        <v>1</v>
      </c>
      <c r="D318" s="8">
        <v>0</v>
      </c>
      <c r="E318" s="8">
        <v>1</v>
      </c>
      <c r="F318" s="8">
        <v>0</v>
      </c>
      <c r="G318" s="9">
        <f t="shared" si="75"/>
        <v>0.01</v>
      </c>
      <c r="H318" s="9" t="str">
        <f t="shared" si="76"/>
        <v/>
      </c>
      <c r="I318" s="9">
        <f t="shared" si="77"/>
        <v>1.4705882352941176E-2</v>
      </c>
      <c r="J318" s="9" t="str">
        <f t="shared" si="78"/>
        <v/>
      </c>
      <c r="K318" s="9">
        <f t="shared" si="81"/>
        <v>0</v>
      </c>
      <c r="L318" s="9" t="str">
        <f t="shared" si="82"/>
        <v xml:space="preserve"> </v>
      </c>
      <c r="M318" s="9">
        <f t="shared" si="79"/>
        <v>0</v>
      </c>
      <c r="N318" s="9" t="str">
        <f t="shared" si="80"/>
        <v/>
      </c>
    </row>
    <row r="319" spans="1:14" x14ac:dyDescent="0.2">
      <c r="A319" s="28" t="s">
        <v>670</v>
      </c>
      <c r="B319" s="7" t="s">
        <v>296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297</v>
      </c>
      <c r="C320" s="8">
        <v>0</v>
      </c>
      <c r="D320" s="8">
        <v>0</v>
      </c>
      <c r="E320" s="8">
        <v>0</v>
      </c>
      <c r="F320" s="8">
        <v>0</v>
      </c>
      <c r="G320" s="9" t="str">
        <f t="shared" si="75"/>
        <v/>
      </c>
      <c r="H320" s="9" t="str">
        <f t="shared" si="76"/>
        <v/>
      </c>
      <c r="I320" s="9" t="str">
        <f t="shared" si="77"/>
        <v/>
      </c>
      <c r="J320" s="9" t="str">
        <f t="shared" si="78"/>
        <v/>
      </c>
      <c r="K320" s="9" t="str">
        <f t="shared" si="81"/>
        <v xml:space="preserve"> </v>
      </c>
      <c r="L320" s="9" t="str">
        <f t="shared" si="82"/>
        <v xml:space="preserve"> </v>
      </c>
      <c r="M320" s="9" t="str">
        <f t="shared" si="79"/>
        <v/>
      </c>
      <c r="N320" s="9" t="str">
        <f t="shared" si="80"/>
        <v/>
      </c>
    </row>
    <row r="321" spans="1:14" ht="25.5" x14ac:dyDescent="0.2">
      <c r="A321" s="28"/>
      <c r="B321" s="7" t="s">
        <v>298</v>
      </c>
      <c r="C321" s="8">
        <v>2</v>
      </c>
      <c r="D321" s="8">
        <v>15</v>
      </c>
      <c r="E321" s="8">
        <v>6</v>
      </c>
      <c r="F321" s="8">
        <v>11</v>
      </c>
      <c r="G321" s="9">
        <f t="shared" si="75"/>
        <v>0.02</v>
      </c>
      <c r="H321" s="9">
        <f t="shared" si="76"/>
        <v>0.15463917525773196</v>
      </c>
      <c r="I321" s="9">
        <f t="shared" si="77"/>
        <v>8.8235294117647065E-2</v>
      </c>
      <c r="J321" s="9">
        <f t="shared" si="78"/>
        <v>0.13750000000000001</v>
      </c>
      <c r="K321" s="9">
        <f t="shared" si="81"/>
        <v>2</v>
      </c>
      <c r="L321" s="9">
        <f t="shared" si="82"/>
        <v>-0.26666666666666666</v>
      </c>
      <c r="M321" s="9">
        <f t="shared" si="79"/>
        <v>0.04</v>
      </c>
      <c r="N321" s="9">
        <f t="shared" si="80"/>
        <v>-4.1237113402061855E-2</v>
      </c>
    </row>
    <row r="322" spans="1:14" x14ac:dyDescent="0.2">
      <c r="A322" s="28"/>
      <c r="B322" s="7" t="s">
        <v>299</v>
      </c>
      <c r="C322" s="8">
        <v>0</v>
      </c>
      <c r="D322" s="8">
        <v>0</v>
      </c>
      <c r="E322" s="8">
        <v>0</v>
      </c>
      <c r="F322" s="8">
        <v>0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 t="str">
        <f t="shared" si="81"/>
        <v xml:space="preserve"> </v>
      </c>
      <c r="L322" s="9" t="str">
        <f t="shared" si="82"/>
        <v xml:space="preserve"> 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300</v>
      </c>
      <c r="C323" s="8">
        <v>0</v>
      </c>
      <c r="D323" s="8">
        <v>0</v>
      </c>
      <c r="E323" s="8">
        <v>0</v>
      </c>
      <c r="F323" s="8">
        <v>0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 t="str">
        <f t="shared" si="82"/>
        <v xml:space="preserve"> 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301</v>
      </c>
      <c r="C324" s="8">
        <v>0</v>
      </c>
      <c r="D324" s="8">
        <v>0</v>
      </c>
      <c r="E324" s="8">
        <v>0</v>
      </c>
      <c r="F324" s="8">
        <v>1</v>
      </c>
      <c r="G324" s="9" t="str">
        <f t="shared" si="75"/>
        <v/>
      </c>
      <c r="H324" s="9" t="str">
        <f t="shared" si="76"/>
        <v/>
      </c>
      <c r="I324" s="9" t="str">
        <f t="shared" si="77"/>
        <v/>
      </c>
      <c r="J324" s="9">
        <f t="shared" si="78"/>
        <v>1.2500000000000001E-2</v>
      </c>
      <c r="K324" s="9" t="str">
        <f t="shared" si="81"/>
        <v xml:space="preserve"> </v>
      </c>
      <c r="L324" s="9">
        <f t="shared" si="82"/>
        <v>1</v>
      </c>
      <c r="M324" s="9" t="str">
        <f t="shared" si="79"/>
        <v/>
      </c>
      <c r="N324" s="9" t="str">
        <f t="shared" si="80"/>
        <v/>
      </c>
    </row>
    <row r="325" spans="1:14" x14ac:dyDescent="0.2">
      <c r="A325" s="28"/>
      <c r="B325" s="7" t="s">
        <v>302</v>
      </c>
      <c r="C325" s="8">
        <v>0</v>
      </c>
      <c r="D325" s="8">
        <v>0</v>
      </c>
      <c r="E325" s="8">
        <v>0</v>
      </c>
      <c r="F325" s="8">
        <v>0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 t="str">
        <f t="shared" si="82"/>
        <v xml:space="preserve"> 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303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304</v>
      </c>
      <c r="C327" s="8">
        <v>0</v>
      </c>
      <c r="D327" s="8">
        <v>0</v>
      </c>
      <c r="E327" s="8">
        <v>2</v>
      </c>
      <c r="F327" s="8">
        <v>3</v>
      </c>
      <c r="G327" s="9" t="str">
        <f t="shared" si="75"/>
        <v/>
      </c>
      <c r="H327" s="9" t="str">
        <f t="shared" si="76"/>
        <v/>
      </c>
      <c r="I327" s="9">
        <f t="shared" si="77"/>
        <v>2.9411764705882353E-2</v>
      </c>
      <c r="J327" s="9">
        <f t="shared" si="78"/>
        <v>3.7499999999999999E-2</v>
      </c>
      <c r="K327" s="9">
        <f t="shared" si="81"/>
        <v>1</v>
      </c>
      <c r="L327" s="9">
        <f t="shared" si="82"/>
        <v>1</v>
      </c>
      <c r="M327" s="9" t="str">
        <f t="shared" si="79"/>
        <v/>
      </c>
      <c r="N327" s="9" t="str">
        <f t="shared" si="80"/>
        <v/>
      </c>
    </row>
    <row r="328" spans="1:14" x14ac:dyDescent="0.2">
      <c r="A328" s="28"/>
      <c r="B328" s="7" t="s">
        <v>305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306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307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308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309</v>
      </c>
      <c r="C332" s="8">
        <v>0</v>
      </c>
      <c r="D332" s="8">
        <v>3</v>
      </c>
      <c r="E332" s="8">
        <v>0</v>
      </c>
      <c r="F332" s="8">
        <v>0</v>
      </c>
      <c r="G332" s="9" t="str">
        <f t="shared" si="75"/>
        <v/>
      </c>
      <c r="H332" s="9">
        <f t="shared" si="76"/>
        <v>3.0927835051546393E-2</v>
      </c>
      <c r="I332" s="9" t="str">
        <f t="shared" si="77"/>
        <v/>
      </c>
      <c r="J332" s="9" t="str">
        <f t="shared" si="78"/>
        <v/>
      </c>
      <c r="K332" s="9" t="str">
        <f t="shared" si="81"/>
        <v xml:space="preserve"> </v>
      </c>
      <c r="L332" s="9">
        <f t="shared" si="82"/>
        <v>-1</v>
      </c>
      <c r="M332" s="9" t="str">
        <f t="shared" si="79"/>
        <v/>
      </c>
      <c r="N332" s="9">
        <f t="shared" si="80"/>
        <v>-3.0927835051546393E-2</v>
      </c>
    </row>
    <row r="333" spans="1:14" x14ac:dyDescent="0.2">
      <c r="A333" s="28"/>
      <c r="B333" s="7" t="s">
        <v>310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311</v>
      </c>
      <c r="C334" s="8">
        <v>0</v>
      </c>
      <c r="D334" s="8">
        <v>1</v>
      </c>
      <c r="E334" s="8">
        <v>0</v>
      </c>
      <c r="F334" s="8">
        <v>0</v>
      </c>
      <c r="G334" s="9" t="str">
        <f t="shared" si="75"/>
        <v/>
      </c>
      <c r="H334" s="9">
        <f t="shared" si="76"/>
        <v>1.0309278350515464E-2</v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>
        <f t="shared" si="82"/>
        <v>-1</v>
      </c>
      <c r="M334" s="9" t="str">
        <f t="shared" si="79"/>
        <v/>
      </c>
      <c r="N334" s="9">
        <f t="shared" si="80"/>
        <v>-1.0309278350515464E-2</v>
      </c>
    </row>
    <row r="335" spans="1:14" x14ac:dyDescent="0.2">
      <c r="A335" s="28"/>
      <c r="B335" s="7" t="s">
        <v>312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313</v>
      </c>
      <c r="C336" s="8">
        <v>0</v>
      </c>
      <c r="D336" s="8">
        <v>1</v>
      </c>
      <c r="E336" s="8">
        <v>0</v>
      </c>
      <c r="F336" s="8">
        <v>1</v>
      </c>
      <c r="G336" s="9" t="str">
        <f t="shared" si="75"/>
        <v/>
      </c>
      <c r="H336" s="9">
        <f t="shared" si="76"/>
        <v>1.0309278350515464E-2</v>
      </c>
      <c r="I336" s="9" t="str">
        <f t="shared" si="77"/>
        <v/>
      </c>
      <c r="J336" s="9">
        <f t="shared" si="78"/>
        <v>1.2500000000000001E-2</v>
      </c>
      <c r="K336" s="9" t="str">
        <f t="shared" si="81"/>
        <v xml:space="preserve"> </v>
      </c>
      <c r="L336" s="9">
        <f t="shared" si="82"/>
        <v>0</v>
      </c>
      <c r="M336" s="9" t="str">
        <f t="shared" si="79"/>
        <v/>
      </c>
      <c r="N336" s="9">
        <f t="shared" si="80"/>
        <v>0</v>
      </c>
    </row>
    <row r="337" spans="1:14" x14ac:dyDescent="0.2">
      <c r="A337" s="28"/>
      <c r="B337" s="7" t="s">
        <v>314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315</v>
      </c>
      <c r="C338" s="8">
        <v>0</v>
      </c>
      <c r="D338" s="8">
        <v>5</v>
      </c>
      <c r="E338" s="8">
        <v>0</v>
      </c>
      <c r="F338" s="8">
        <v>3</v>
      </c>
      <c r="G338" s="9" t="str">
        <f t="shared" si="75"/>
        <v/>
      </c>
      <c r="H338" s="9">
        <f t="shared" si="76"/>
        <v>5.1546391752577317E-2</v>
      </c>
      <c r="I338" s="9" t="str">
        <f t="shared" si="77"/>
        <v/>
      </c>
      <c r="J338" s="9">
        <f t="shared" si="78"/>
        <v>3.7499999999999999E-2</v>
      </c>
      <c r="K338" s="9" t="str">
        <f t="shared" si="81"/>
        <v xml:space="preserve"> </v>
      </c>
      <c r="L338" s="9">
        <f t="shared" si="82"/>
        <v>-0.4</v>
      </c>
      <c r="M338" s="9" t="str">
        <f t="shared" si="79"/>
        <v/>
      </c>
      <c r="N338" s="9">
        <f t="shared" si="80"/>
        <v>-2.0618556701030927E-2</v>
      </c>
    </row>
    <row r="339" spans="1:14" ht="27" customHeight="1" x14ac:dyDescent="0.2">
      <c r="A339" s="28"/>
      <c r="B339" s="7" t="s">
        <v>316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317</v>
      </c>
      <c r="C340" s="8">
        <v>0</v>
      </c>
      <c r="D340" s="8">
        <v>0</v>
      </c>
      <c r="E340" s="8">
        <v>0</v>
      </c>
      <c r="F340" s="8">
        <v>2</v>
      </c>
      <c r="G340" s="9" t="str">
        <f t="shared" si="75"/>
        <v/>
      </c>
      <c r="H340" s="9" t="str">
        <f t="shared" si="76"/>
        <v/>
      </c>
      <c r="I340" s="9" t="str">
        <f t="shared" si="77"/>
        <v/>
      </c>
      <c r="J340" s="9">
        <f t="shared" si="78"/>
        <v>2.5000000000000001E-2</v>
      </c>
      <c r="K340" s="9" t="str">
        <f t="shared" si="81"/>
        <v xml:space="preserve"> </v>
      </c>
      <c r="L340" s="9">
        <f t="shared" si="82"/>
        <v>1</v>
      </c>
      <c r="M340" s="9" t="str">
        <f t="shared" si="79"/>
        <v/>
      </c>
      <c r="N340" s="9" t="str">
        <f t="shared" si="80"/>
        <v/>
      </c>
    </row>
    <row r="341" spans="1:14" ht="24" customHeight="1" x14ac:dyDescent="0.2">
      <c r="A341" s="28"/>
      <c r="B341" s="7" t="s">
        <v>318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319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320</v>
      </c>
      <c r="C343" s="8">
        <v>0</v>
      </c>
      <c r="D343" s="8">
        <v>0</v>
      </c>
      <c r="E343" s="8">
        <v>0</v>
      </c>
      <c r="F343" s="8">
        <v>0</v>
      </c>
      <c r="G343" s="9" t="str">
        <f t="shared" si="75"/>
        <v/>
      </c>
      <c r="H343" s="9" t="str">
        <f t="shared" si="76"/>
        <v/>
      </c>
      <c r="I343" s="9" t="str">
        <f t="shared" si="77"/>
        <v/>
      </c>
      <c r="J343" s="9" t="str">
        <f t="shared" si="78"/>
        <v/>
      </c>
      <c r="K343" s="9" t="str">
        <f t="shared" si="81"/>
        <v xml:space="preserve"> </v>
      </c>
      <c r="L343" s="9" t="str">
        <f t="shared" si="82"/>
        <v xml:space="preserve"> </v>
      </c>
      <c r="M343" s="9" t="str">
        <f t="shared" si="79"/>
        <v/>
      </c>
      <c r="N343" s="9" t="str">
        <f t="shared" si="80"/>
        <v/>
      </c>
    </row>
    <row r="344" spans="1:14" ht="25.5" x14ac:dyDescent="0.2">
      <c r="A344" s="28"/>
      <c r="B344" s="7" t="s">
        <v>321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322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323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324</v>
      </c>
      <c r="C347" s="8">
        <v>0</v>
      </c>
      <c r="D347" s="8">
        <v>0</v>
      </c>
      <c r="E347" s="8">
        <v>0</v>
      </c>
      <c r="F347" s="8">
        <v>0</v>
      </c>
      <c r="G347" s="9" t="str">
        <f t="shared" si="75"/>
        <v/>
      </c>
      <c r="H347" s="9" t="str">
        <f t="shared" si="76"/>
        <v/>
      </c>
      <c r="I347" s="9" t="str">
        <f t="shared" si="77"/>
        <v/>
      </c>
      <c r="J347" s="9" t="str">
        <f t="shared" si="78"/>
        <v/>
      </c>
      <c r="K347" s="9" t="str">
        <f t="shared" si="81"/>
        <v xml:space="preserve"> </v>
      </c>
      <c r="L347" s="9" t="str">
        <f t="shared" si="82"/>
        <v xml:space="preserve"> </v>
      </c>
      <c r="M347" s="9" t="str">
        <f t="shared" si="79"/>
        <v/>
      </c>
      <c r="N347" s="9" t="str">
        <f t="shared" si="80"/>
        <v/>
      </c>
    </row>
    <row r="348" spans="1:14" x14ac:dyDescent="0.2">
      <c r="A348" s="28"/>
      <c r="B348" s="7" t="s">
        <v>325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326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327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328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329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330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331</v>
      </c>
      <c r="C354" s="8">
        <v>0</v>
      </c>
      <c r="D354" s="8">
        <v>0</v>
      </c>
      <c r="E354" s="8">
        <v>0</v>
      </c>
      <c r="F354" s="8">
        <v>0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 t="str">
        <f t="shared" si="90"/>
        <v xml:space="preserve"> 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332</v>
      </c>
      <c r="C355" s="8">
        <v>0</v>
      </c>
      <c r="D355" s="8">
        <v>0</v>
      </c>
      <c r="E355" s="8">
        <v>0</v>
      </c>
      <c r="F355" s="8">
        <v>0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 t="str">
        <f t="shared" si="86"/>
        <v/>
      </c>
      <c r="K355" s="9" t="str">
        <f t="shared" si="89"/>
        <v xml:space="preserve"> 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333</v>
      </c>
      <c r="C356" s="8">
        <v>0</v>
      </c>
      <c r="D356" s="8">
        <v>0</v>
      </c>
      <c r="E356" s="8">
        <v>0</v>
      </c>
      <c r="F356" s="8">
        <v>0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 t="str">
        <f t="shared" si="90"/>
        <v xml:space="preserve"> 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334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335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336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337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338</v>
      </c>
      <c r="C361" s="8">
        <v>0</v>
      </c>
      <c r="D361" s="8">
        <v>0</v>
      </c>
      <c r="E361" s="8">
        <v>0</v>
      </c>
      <c r="F361" s="8">
        <v>0</v>
      </c>
      <c r="G361" s="9" t="str">
        <f t="shared" si="83"/>
        <v/>
      </c>
      <c r="H361" s="9" t="str">
        <f t="shared" si="84"/>
        <v/>
      </c>
      <c r="I361" s="9" t="str">
        <f t="shared" si="85"/>
        <v/>
      </c>
      <c r="J361" s="9" t="str">
        <f t="shared" si="86"/>
        <v/>
      </c>
      <c r="K361" s="9" t="str">
        <f t="shared" si="89"/>
        <v xml:space="preserve"> </v>
      </c>
      <c r="L361" s="9" t="str">
        <f t="shared" si="90"/>
        <v xml:space="preserve"> </v>
      </c>
      <c r="M361" s="9" t="str">
        <f t="shared" si="87"/>
        <v/>
      </c>
      <c r="N361" s="9" t="str">
        <f t="shared" si="88"/>
        <v/>
      </c>
    </row>
    <row r="362" spans="1:14" x14ac:dyDescent="0.2">
      <c r="A362" s="28"/>
      <c r="B362" s="7" t="s">
        <v>339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340</v>
      </c>
      <c r="C363" s="8">
        <v>0</v>
      </c>
      <c r="D363" s="8">
        <v>0</v>
      </c>
      <c r="E363" s="8">
        <v>0</v>
      </c>
      <c r="F363" s="8">
        <v>3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>
        <f t="shared" si="86"/>
        <v>3.7499999999999999E-2</v>
      </c>
      <c r="K363" s="9" t="str">
        <f t="shared" si="89"/>
        <v xml:space="preserve"> </v>
      </c>
      <c r="L363" s="9">
        <f t="shared" si="90"/>
        <v>1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14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15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139</v>
      </c>
      <c r="D371" s="12">
        <f>SUM(D372:D604)</f>
        <v>240</v>
      </c>
      <c r="E371" s="12">
        <f>SUM(E372:E604)</f>
        <v>380</v>
      </c>
      <c r="F371" s="12">
        <f>SUM(F372:F604)</f>
        <v>496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1.7338129496402879</v>
      </c>
      <c r="L371" s="13">
        <f>+IF(AND(D371=0,F371=0),"",IF(D371=0,1,IF(F371=0,-1,(F371-D371)/D371)))</f>
        <v>1.0666666666666667</v>
      </c>
      <c r="M371" s="13">
        <f t="shared" ref="M371:M434" si="95">+IF(OR(AND(G371=""),(K371="")),"",G371*K371)</f>
        <v>1.7338129496402879</v>
      </c>
      <c r="N371" s="13">
        <f t="shared" ref="N371:N434" si="96">+IF(OR(AND(H371=""),(L371="")),"",H371*L371)</f>
        <v>1.0666666666666667</v>
      </c>
    </row>
    <row r="372" spans="1:14" x14ac:dyDescent="0.2">
      <c r="A372" s="28"/>
      <c r="B372" s="7" t="s">
        <v>341</v>
      </c>
      <c r="C372" s="8">
        <v>3</v>
      </c>
      <c r="D372" s="8">
        <v>0</v>
      </c>
      <c r="E372" s="8">
        <v>3</v>
      </c>
      <c r="F372" s="8">
        <v>0</v>
      </c>
      <c r="G372" s="9">
        <f t="shared" si="91"/>
        <v>2.1582733812949641E-2</v>
      </c>
      <c r="H372" s="9" t="str">
        <f t="shared" si="92"/>
        <v/>
      </c>
      <c r="I372" s="9">
        <f t="shared" si="93"/>
        <v>7.8947368421052634E-3</v>
      </c>
      <c r="J372" s="9" t="str">
        <f t="shared" si="94"/>
        <v/>
      </c>
      <c r="K372" s="9">
        <f t="shared" ref="K372:K435" si="97">+IF(AND(C372=0,E372=0)," ",IF(C372=0,1,IF(E372=0,-1,(E372-C372)/C372)))</f>
        <v>0</v>
      </c>
      <c r="L372" s="9" t="str">
        <f t="shared" ref="L372:L435" si="98">+IF(AND(D372=0,F372=0)," ",IF(D372=0,1,IF(F372=0,-1,(F372-D372)/D372)))</f>
        <v xml:space="preserve"> </v>
      </c>
      <c r="M372" s="9">
        <f t="shared" si="95"/>
        <v>0</v>
      </c>
      <c r="N372" s="9" t="str">
        <f t="shared" si="96"/>
        <v/>
      </c>
    </row>
    <row r="373" spans="1:14" x14ac:dyDescent="0.2">
      <c r="A373" s="28"/>
      <c r="B373" s="7" t="s">
        <v>342</v>
      </c>
      <c r="C373" s="8">
        <v>0</v>
      </c>
      <c r="D373" s="8">
        <v>0</v>
      </c>
      <c r="E373" s="8">
        <v>2</v>
      </c>
      <c r="F373" s="8">
        <v>2</v>
      </c>
      <c r="G373" s="9" t="str">
        <f t="shared" si="91"/>
        <v/>
      </c>
      <c r="H373" s="9" t="str">
        <f t="shared" si="92"/>
        <v/>
      </c>
      <c r="I373" s="9">
        <f t="shared" si="93"/>
        <v>5.263157894736842E-3</v>
      </c>
      <c r="J373" s="9">
        <f t="shared" si="94"/>
        <v>4.0322580645161289E-3</v>
      </c>
      <c r="K373" s="9">
        <f t="shared" si="97"/>
        <v>1</v>
      </c>
      <c r="L373" s="9">
        <f t="shared" si="98"/>
        <v>1</v>
      </c>
      <c r="M373" s="9" t="str">
        <f t="shared" si="95"/>
        <v/>
      </c>
      <c r="N373" s="9" t="str">
        <f t="shared" si="96"/>
        <v/>
      </c>
    </row>
    <row r="374" spans="1:14" x14ac:dyDescent="0.2">
      <c r="A374" s="28"/>
      <c r="B374" s="7" t="s">
        <v>343</v>
      </c>
      <c r="C374" s="8">
        <v>0</v>
      </c>
      <c r="D374" s="8">
        <v>0</v>
      </c>
      <c r="E374" s="8">
        <v>1</v>
      </c>
      <c r="F374" s="8">
        <v>1</v>
      </c>
      <c r="G374" s="9" t="str">
        <f t="shared" si="91"/>
        <v/>
      </c>
      <c r="H374" s="9" t="str">
        <f t="shared" si="92"/>
        <v/>
      </c>
      <c r="I374" s="9">
        <f t="shared" si="93"/>
        <v>2.631578947368421E-3</v>
      </c>
      <c r="J374" s="9">
        <f t="shared" si="94"/>
        <v>2.0161290322580645E-3</v>
      </c>
      <c r="K374" s="9">
        <f t="shared" si="97"/>
        <v>1</v>
      </c>
      <c r="L374" s="9">
        <f t="shared" si="98"/>
        <v>1</v>
      </c>
      <c r="M374" s="9" t="str">
        <f t="shared" si="95"/>
        <v/>
      </c>
      <c r="N374" s="9" t="str">
        <f t="shared" si="96"/>
        <v/>
      </c>
    </row>
    <row r="375" spans="1:14" x14ac:dyDescent="0.2">
      <c r="A375" s="28"/>
      <c r="B375" s="7" t="s">
        <v>344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345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346</v>
      </c>
      <c r="C377" s="8">
        <v>3</v>
      </c>
      <c r="D377" s="8">
        <v>2</v>
      </c>
      <c r="E377" s="8">
        <v>20</v>
      </c>
      <c r="F377" s="8">
        <v>16</v>
      </c>
      <c r="G377" s="9">
        <f t="shared" si="91"/>
        <v>2.1582733812949641E-2</v>
      </c>
      <c r="H377" s="9">
        <f t="shared" si="92"/>
        <v>8.3333333333333332E-3</v>
      </c>
      <c r="I377" s="9">
        <f t="shared" si="93"/>
        <v>5.2631578947368418E-2</v>
      </c>
      <c r="J377" s="9">
        <f t="shared" si="94"/>
        <v>3.2258064516129031E-2</v>
      </c>
      <c r="K377" s="9">
        <f t="shared" si="97"/>
        <v>5.666666666666667</v>
      </c>
      <c r="L377" s="9">
        <f t="shared" si="98"/>
        <v>7</v>
      </c>
      <c r="M377" s="9">
        <f t="shared" si="95"/>
        <v>0.12230215827338131</v>
      </c>
      <c r="N377" s="9">
        <f t="shared" si="96"/>
        <v>5.8333333333333334E-2</v>
      </c>
    </row>
    <row r="378" spans="1:14" x14ac:dyDescent="0.2">
      <c r="A378" s="28"/>
      <c r="B378" s="7" t="s">
        <v>347</v>
      </c>
      <c r="C378" s="8">
        <v>0</v>
      </c>
      <c r="D378" s="8">
        <v>0</v>
      </c>
      <c r="E378" s="8">
        <v>0</v>
      </c>
      <c r="F378" s="8">
        <v>1</v>
      </c>
      <c r="G378" s="9" t="str">
        <f t="shared" si="91"/>
        <v/>
      </c>
      <c r="H378" s="9" t="str">
        <f t="shared" si="92"/>
        <v/>
      </c>
      <c r="I378" s="9" t="str">
        <f t="shared" si="93"/>
        <v/>
      </c>
      <c r="J378" s="9">
        <f t="shared" si="94"/>
        <v>2.0161290322580645E-3</v>
      </c>
      <c r="K378" s="9" t="str">
        <f t="shared" si="97"/>
        <v xml:space="preserve"> </v>
      </c>
      <c r="L378" s="9">
        <f t="shared" si="98"/>
        <v>1</v>
      </c>
      <c r="M378" s="9" t="str">
        <f t="shared" si="95"/>
        <v/>
      </c>
      <c r="N378" s="9" t="str">
        <f t="shared" si="96"/>
        <v/>
      </c>
    </row>
    <row r="379" spans="1:14" x14ac:dyDescent="0.2">
      <c r="A379" s="28"/>
      <c r="B379" s="7" t="s">
        <v>348</v>
      </c>
      <c r="C379" s="8">
        <v>0</v>
      </c>
      <c r="D379" s="8">
        <v>0</v>
      </c>
      <c r="E379" s="8">
        <v>0</v>
      </c>
      <c r="F379" s="8">
        <v>0</v>
      </c>
      <c r="G379" s="9" t="str">
        <f t="shared" si="91"/>
        <v/>
      </c>
      <c r="H379" s="9" t="str">
        <f t="shared" si="92"/>
        <v/>
      </c>
      <c r="I379" s="9" t="str">
        <f t="shared" si="93"/>
        <v/>
      </c>
      <c r="J379" s="9" t="str">
        <f t="shared" si="94"/>
        <v/>
      </c>
      <c r="K379" s="9" t="str">
        <f t="shared" si="97"/>
        <v xml:space="preserve"> </v>
      </c>
      <c r="L379" s="9" t="str">
        <f t="shared" si="98"/>
        <v xml:space="preserve"> </v>
      </c>
      <c r="M379" s="9" t="str">
        <f t="shared" si="95"/>
        <v/>
      </c>
      <c r="N379" s="9" t="str">
        <f t="shared" si="96"/>
        <v/>
      </c>
    </row>
    <row r="380" spans="1:14" x14ac:dyDescent="0.2">
      <c r="A380" s="28"/>
      <c r="B380" s="7" t="s">
        <v>349</v>
      </c>
      <c r="C380" s="8">
        <v>0</v>
      </c>
      <c r="D380" s="8">
        <v>1</v>
      </c>
      <c r="E380" s="8">
        <v>0</v>
      </c>
      <c r="F380" s="8">
        <v>1</v>
      </c>
      <c r="G380" s="9" t="str">
        <f t="shared" si="91"/>
        <v/>
      </c>
      <c r="H380" s="9">
        <f t="shared" si="92"/>
        <v>4.1666666666666666E-3</v>
      </c>
      <c r="I380" s="9" t="str">
        <f t="shared" si="93"/>
        <v/>
      </c>
      <c r="J380" s="9">
        <f t="shared" si="94"/>
        <v>2.0161290322580645E-3</v>
      </c>
      <c r="K380" s="9" t="str">
        <f t="shared" si="97"/>
        <v xml:space="preserve"> </v>
      </c>
      <c r="L380" s="9">
        <f t="shared" si="98"/>
        <v>0</v>
      </c>
      <c r="M380" s="9" t="str">
        <f t="shared" si="95"/>
        <v/>
      </c>
      <c r="N380" s="9">
        <f t="shared" si="96"/>
        <v>0</v>
      </c>
    </row>
    <row r="381" spans="1:14" x14ac:dyDescent="0.2">
      <c r="A381" s="28"/>
      <c r="B381" s="7" t="s">
        <v>350</v>
      </c>
      <c r="C381" s="8">
        <v>0</v>
      </c>
      <c r="D381" s="8">
        <v>0</v>
      </c>
      <c r="E381" s="8">
        <v>0</v>
      </c>
      <c r="F381" s="8">
        <v>0</v>
      </c>
      <c r="G381" s="9" t="str">
        <f t="shared" si="91"/>
        <v/>
      </c>
      <c r="H381" s="9" t="str">
        <f t="shared" si="92"/>
        <v/>
      </c>
      <c r="I381" s="9" t="str">
        <f t="shared" si="93"/>
        <v/>
      </c>
      <c r="J381" s="9" t="str">
        <f t="shared" si="94"/>
        <v/>
      </c>
      <c r="K381" s="9" t="str">
        <f t="shared" si="97"/>
        <v xml:space="preserve"> </v>
      </c>
      <c r="L381" s="9" t="str">
        <f t="shared" si="98"/>
        <v xml:space="preserve"> </v>
      </c>
      <c r="M381" s="9" t="str">
        <f t="shared" si="95"/>
        <v/>
      </c>
      <c r="N381" s="9" t="str">
        <f t="shared" si="96"/>
        <v/>
      </c>
    </row>
    <row r="382" spans="1:14" x14ac:dyDescent="0.2">
      <c r="A382" s="28"/>
      <c r="B382" s="7" t="s">
        <v>351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352</v>
      </c>
      <c r="C383" s="8">
        <v>5</v>
      </c>
      <c r="D383" s="8">
        <v>3</v>
      </c>
      <c r="E383" s="8">
        <v>13</v>
      </c>
      <c r="F383" s="8">
        <v>4</v>
      </c>
      <c r="G383" s="9">
        <f t="shared" si="91"/>
        <v>3.5971223021582732E-2</v>
      </c>
      <c r="H383" s="9">
        <f t="shared" si="92"/>
        <v>1.2500000000000001E-2</v>
      </c>
      <c r="I383" s="9">
        <f t="shared" si="93"/>
        <v>3.4210526315789476E-2</v>
      </c>
      <c r="J383" s="9">
        <f t="shared" si="94"/>
        <v>8.0645161290322578E-3</v>
      </c>
      <c r="K383" s="9">
        <f t="shared" si="97"/>
        <v>1.6</v>
      </c>
      <c r="L383" s="9">
        <f t="shared" si="98"/>
        <v>0.33333333333333331</v>
      </c>
      <c r="M383" s="9">
        <f t="shared" si="95"/>
        <v>5.7553956834532377E-2</v>
      </c>
      <c r="N383" s="9">
        <f t="shared" si="96"/>
        <v>4.1666666666666666E-3</v>
      </c>
    </row>
    <row r="384" spans="1:14" x14ac:dyDescent="0.2">
      <c r="A384" s="28"/>
      <c r="B384" s="7" t="s">
        <v>353</v>
      </c>
      <c r="C384" s="8">
        <v>1</v>
      </c>
      <c r="D384" s="8">
        <v>2</v>
      </c>
      <c r="E384" s="8">
        <v>1</v>
      </c>
      <c r="F384" s="8">
        <v>1</v>
      </c>
      <c r="G384" s="9">
        <f t="shared" si="91"/>
        <v>7.1942446043165471E-3</v>
      </c>
      <c r="H384" s="9">
        <f t="shared" si="92"/>
        <v>8.3333333333333332E-3</v>
      </c>
      <c r="I384" s="9">
        <f t="shared" si="93"/>
        <v>2.631578947368421E-3</v>
      </c>
      <c r="J384" s="9">
        <f t="shared" si="94"/>
        <v>2.0161290322580645E-3</v>
      </c>
      <c r="K384" s="9">
        <f t="shared" si="97"/>
        <v>0</v>
      </c>
      <c r="L384" s="9">
        <f t="shared" si="98"/>
        <v>-0.5</v>
      </c>
      <c r="M384" s="9">
        <f t="shared" si="95"/>
        <v>0</v>
      </c>
      <c r="N384" s="9">
        <f t="shared" si="96"/>
        <v>-4.1666666666666666E-3</v>
      </c>
    </row>
    <row r="385" spans="1:14" x14ac:dyDescent="0.2">
      <c r="A385" s="28"/>
      <c r="B385" s="7" t="s">
        <v>354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355</v>
      </c>
      <c r="C386" s="8">
        <v>13</v>
      </c>
      <c r="D386" s="8">
        <v>3</v>
      </c>
      <c r="E386" s="8">
        <v>14</v>
      </c>
      <c r="F386" s="8">
        <v>6</v>
      </c>
      <c r="G386" s="9">
        <f t="shared" si="91"/>
        <v>9.3525179856115109E-2</v>
      </c>
      <c r="H386" s="9">
        <f t="shared" si="92"/>
        <v>1.2500000000000001E-2</v>
      </c>
      <c r="I386" s="9">
        <f t="shared" si="93"/>
        <v>3.6842105263157891E-2</v>
      </c>
      <c r="J386" s="9">
        <f t="shared" si="94"/>
        <v>1.2096774193548387E-2</v>
      </c>
      <c r="K386" s="9">
        <f t="shared" si="97"/>
        <v>7.6923076923076927E-2</v>
      </c>
      <c r="L386" s="9">
        <f t="shared" si="98"/>
        <v>1</v>
      </c>
      <c r="M386" s="9">
        <f t="shared" si="95"/>
        <v>7.1942446043165471E-3</v>
      </c>
      <c r="N386" s="9">
        <f t="shared" si="96"/>
        <v>1.2500000000000001E-2</v>
      </c>
    </row>
    <row r="387" spans="1:14" x14ac:dyDescent="0.2">
      <c r="A387" s="28"/>
      <c r="B387" s="7" t="s">
        <v>356</v>
      </c>
      <c r="C387" s="8">
        <v>0</v>
      </c>
      <c r="D387" s="8">
        <v>0</v>
      </c>
      <c r="E387" s="8">
        <v>2</v>
      </c>
      <c r="F387" s="8">
        <v>0</v>
      </c>
      <c r="G387" s="9" t="str">
        <f t="shared" si="91"/>
        <v/>
      </c>
      <c r="H387" s="9" t="str">
        <f t="shared" si="92"/>
        <v/>
      </c>
      <c r="I387" s="9">
        <f t="shared" si="93"/>
        <v>5.263157894736842E-3</v>
      </c>
      <c r="J387" s="9" t="str">
        <f t="shared" si="94"/>
        <v/>
      </c>
      <c r="K387" s="9">
        <f t="shared" si="97"/>
        <v>1</v>
      </c>
      <c r="L387" s="9" t="str">
        <f t="shared" si="98"/>
        <v xml:space="preserve"> </v>
      </c>
      <c r="M387" s="9" t="str">
        <f t="shared" si="95"/>
        <v/>
      </c>
      <c r="N387" s="9" t="str">
        <f t="shared" si="96"/>
        <v/>
      </c>
    </row>
    <row r="388" spans="1:14" x14ac:dyDescent="0.2">
      <c r="A388" s="28"/>
      <c r="B388" s="7" t="s">
        <v>357</v>
      </c>
      <c r="C388" s="8">
        <v>0</v>
      </c>
      <c r="D388" s="8">
        <v>0</v>
      </c>
      <c r="E388" s="8">
        <v>0</v>
      </c>
      <c r="F388" s="8">
        <v>0</v>
      </c>
      <c r="G388" s="9" t="str">
        <f t="shared" si="91"/>
        <v/>
      </c>
      <c r="H388" s="9" t="str">
        <f t="shared" si="92"/>
        <v/>
      </c>
      <c r="I388" s="9" t="str">
        <f t="shared" si="93"/>
        <v/>
      </c>
      <c r="J388" s="9" t="str">
        <f t="shared" si="94"/>
        <v/>
      </c>
      <c r="K388" s="9" t="str">
        <f t="shared" si="97"/>
        <v xml:space="preserve"> </v>
      </c>
      <c r="L388" s="9" t="str">
        <f t="shared" si="98"/>
        <v xml:space="preserve"> </v>
      </c>
      <c r="M388" s="9" t="str">
        <f t="shared" si="95"/>
        <v/>
      </c>
      <c r="N388" s="9" t="str">
        <f t="shared" si="96"/>
        <v/>
      </c>
    </row>
    <row r="389" spans="1:14" x14ac:dyDescent="0.2">
      <c r="A389" s="28"/>
      <c r="B389" s="7" t="s">
        <v>358</v>
      </c>
      <c r="C389" s="8">
        <v>0</v>
      </c>
      <c r="D389" s="8">
        <v>0</v>
      </c>
      <c r="E389" s="8">
        <v>0</v>
      </c>
      <c r="F389" s="8">
        <v>0</v>
      </c>
      <c r="G389" s="9" t="str">
        <f t="shared" si="91"/>
        <v/>
      </c>
      <c r="H389" s="9" t="str">
        <f t="shared" si="92"/>
        <v/>
      </c>
      <c r="I389" s="9" t="str">
        <f t="shared" si="93"/>
        <v/>
      </c>
      <c r="J389" s="9" t="str">
        <f t="shared" si="94"/>
        <v/>
      </c>
      <c r="K389" s="9" t="str">
        <f t="shared" si="97"/>
        <v xml:space="preserve"> </v>
      </c>
      <c r="L389" s="9" t="str">
        <f t="shared" si="98"/>
        <v xml:space="preserve"> </v>
      </c>
      <c r="M389" s="9" t="str">
        <f t="shared" si="95"/>
        <v/>
      </c>
      <c r="N389" s="9" t="str">
        <f t="shared" si="96"/>
        <v/>
      </c>
    </row>
    <row r="390" spans="1:14" x14ac:dyDescent="0.2">
      <c r="A390" s="28"/>
      <c r="B390" s="7" t="s">
        <v>359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360</v>
      </c>
      <c r="C391" s="8">
        <v>4</v>
      </c>
      <c r="D391" s="8">
        <v>0</v>
      </c>
      <c r="E391" s="8">
        <v>3</v>
      </c>
      <c r="F391" s="8">
        <v>1</v>
      </c>
      <c r="G391" s="9">
        <f t="shared" si="91"/>
        <v>2.8776978417266189E-2</v>
      </c>
      <c r="H391" s="9" t="str">
        <f t="shared" si="92"/>
        <v/>
      </c>
      <c r="I391" s="9">
        <f t="shared" si="93"/>
        <v>7.8947368421052634E-3</v>
      </c>
      <c r="J391" s="9">
        <f t="shared" si="94"/>
        <v>2.0161290322580645E-3</v>
      </c>
      <c r="K391" s="9">
        <f t="shared" si="97"/>
        <v>-0.25</v>
      </c>
      <c r="L391" s="9">
        <f t="shared" si="98"/>
        <v>1</v>
      </c>
      <c r="M391" s="9">
        <f t="shared" si="95"/>
        <v>-7.1942446043165471E-3</v>
      </c>
      <c r="N391" s="9" t="str">
        <f t="shared" si="96"/>
        <v/>
      </c>
    </row>
    <row r="392" spans="1:14" x14ac:dyDescent="0.2">
      <c r="A392" s="28"/>
      <c r="B392" s="7" t="s">
        <v>361</v>
      </c>
      <c r="C392" s="8">
        <v>0</v>
      </c>
      <c r="D392" s="8">
        <v>0</v>
      </c>
      <c r="E392" s="8">
        <v>0</v>
      </c>
      <c r="F392" s="8">
        <v>0</v>
      </c>
      <c r="G392" s="9" t="str">
        <f t="shared" si="91"/>
        <v/>
      </c>
      <c r="H392" s="9" t="str">
        <f t="shared" si="92"/>
        <v/>
      </c>
      <c r="I392" s="9" t="str">
        <f t="shared" si="93"/>
        <v/>
      </c>
      <c r="J392" s="9" t="str">
        <f t="shared" si="94"/>
        <v/>
      </c>
      <c r="K392" s="9" t="str">
        <f t="shared" si="97"/>
        <v xml:space="preserve"> </v>
      </c>
      <c r="L392" s="9" t="str">
        <f t="shared" si="98"/>
        <v xml:space="preserve"> </v>
      </c>
      <c r="M392" s="9" t="str">
        <f t="shared" si="95"/>
        <v/>
      </c>
      <c r="N392" s="9" t="str">
        <f t="shared" si="96"/>
        <v/>
      </c>
    </row>
    <row r="393" spans="1:14" x14ac:dyDescent="0.2">
      <c r="A393" s="28"/>
      <c r="B393" s="7" t="s">
        <v>362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363</v>
      </c>
      <c r="C394" s="8">
        <v>0</v>
      </c>
      <c r="D394" s="8">
        <v>0</v>
      </c>
      <c r="E394" s="8">
        <v>0</v>
      </c>
      <c r="F394" s="8">
        <v>0</v>
      </c>
      <c r="G394" s="9" t="str">
        <f t="shared" si="91"/>
        <v/>
      </c>
      <c r="H394" s="9" t="str">
        <f t="shared" si="92"/>
        <v/>
      </c>
      <c r="I394" s="9" t="str">
        <f t="shared" si="93"/>
        <v/>
      </c>
      <c r="J394" s="9" t="str">
        <f t="shared" si="94"/>
        <v/>
      </c>
      <c r="K394" s="9" t="str">
        <f t="shared" si="97"/>
        <v xml:space="preserve"> </v>
      </c>
      <c r="L394" s="9" t="str">
        <f t="shared" si="98"/>
        <v xml:space="preserve"> </v>
      </c>
      <c r="M394" s="9" t="str">
        <f t="shared" si="95"/>
        <v/>
      </c>
      <c r="N394" s="9" t="str">
        <f t="shared" si="96"/>
        <v/>
      </c>
    </row>
    <row r="395" spans="1:14" x14ac:dyDescent="0.2">
      <c r="A395" s="28"/>
      <c r="B395" s="7" t="s">
        <v>364</v>
      </c>
      <c r="C395" s="8">
        <v>1</v>
      </c>
      <c r="D395" s="8">
        <v>5</v>
      </c>
      <c r="E395" s="8">
        <v>3</v>
      </c>
      <c r="F395" s="8">
        <v>7</v>
      </c>
      <c r="G395" s="9">
        <f t="shared" si="91"/>
        <v>7.1942446043165471E-3</v>
      </c>
      <c r="H395" s="9">
        <f t="shared" si="92"/>
        <v>2.0833333333333332E-2</v>
      </c>
      <c r="I395" s="9">
        <f t="shared" si="93"/>
        <v>7.8947368421052634E-3</v>
      </c>
      <c r="J395" s="9">
        <f t="shared" si="94"/>
        <v>1.4112903225806451E-2</v>
      </c>
      <c r="K395" s="9">
        <f t="shared" si="97"/>
        <v>2</v>
      </c>
      <c r="L395" s="9">
        <f t="shared" si="98"/>
        <v>0.4</v>
      </c>
      <c r="M395" s="9">
        <f t="shared" si="95"/>
        <v>1.4388489208633094E-2</v>
      </c>
      <c r="N395" s="9">
        <f t="shared" si="96"/>
        <v>8.3333333333333332E-3</v>
      </c>
    </row>
    <row r="396" spans="1:14" x14ac:dyDescent="0.2">
      <c r="A396" s="28"/>
      <c r="B396" s="7" t="s">
        <v>365</v>
      </c>
      <c r="C396" s="8">
        <v>0</v>
      </c>
      <c r="D396" s="8">
        <v>0</v>
      </c>
      <c r="E396" s="8">
        <v>0</v>
      </c>
      <c r="F396" s="8">
        <v>1</v>
      </c>
      <c r="G396" s="9" t="str">
        <f t="shared" si="91"/>
        <v/>
      </c>
      <c r="H396" s="9" t="str">
        <f t="shared" si="92"/>
        <v/>
      </c>
      <c r="I396" s="9" t="str">
        <f t="shared" si="93"/>
        <v/>
      </c>
      <c r="J396" s="9">
        <f t="shared" si="94"/>
        <v>2.0161290322580645E-3</v>
      </c>
      <c r="K396" s="9" t="str">
        <f t="shared" si="97"/>
        <v xml:space="preserve"> </v>
      </c>
      <c r="L396" s="9">
        <f t="shared" si="98"/>
        <v>1</v>
      </c>
      <c r="M396" s="9" t="str">
        <f t="shared" si="95"/>
        <v/>
      </c>
      <c r="N396" s="9" t="str">
        <f t="shared" si="96"/>
        <v/>
      </c>
    </row>
    <row r="397" spans="1:14" x14ac:dyDescent="0.2">
      <c r="A397" s="28"/>
      <c r="B397" s="7" t="s">
        <v>366</v>
      </c>
      <c r="C397" s="8">
        <v>0</v>
      </c>
      <c r="D397" s="8">
        <v>0</v>
      </c>
      <c r="E397" s="8">
        <v>0</v>
      </c>
      <c r="F397" s="8">
        <v>0</v>
      </c>
      <c r="G397" s="9" t="str">
        <f t="shared" si="91"/>
        <v/>
      </c>
      <c r="H397" s="9" t="str">
        <f t="shared" si="92"/>
        <v/>
      </c>
      <c r="I397" s="9" t="str">
        <f t="shared" si="93"/>
        <v/>
      </c>
      <c r="J397" s="9" t="str">
        <f t="shared" si="94"/>
        <v/>
      </c>
      <c r="K397" s="9" t="str">
        <f t="shared" si="97"/>
        <v xml:space="preserve"> </v>
      </c>
      <c r="L397" s="9" t="str">
        <f t="shared" si="98"/>
        <v xml:space="preserve"> </v>
      </c>
      <c r="M397" s="9" t="str">
        <f t="shared" si="95"/>
        <v/>
      </c>
      <c r="N397" s="9" t="str">
        <f t="shared" si="96"/>
        <v/>
      </c>
    </row>
    <row r="398" spans="1:14" x14ac:dyDescent="0.2">
      <c r="A398" s="28"/>
      <c r="B398" s="7" t="s">
        <v>367</v>
      </c>
      <c r="C398" s="8">
        <v>0</v>
      </c>
      <c r="D398" s="8">
        <v>0</v>
      </c>
      <c r="E398" s="8">
        <v>0</v>
      </c>
      <c r="F398" s="8">
        <v>0</v>
      </c>
      <c r="G398" s="9" t="str">
        <f t="shared" si="91"/>
        <v/>
      </c>
      <c r="H398" s="9" t="str">
        <f t="shared" si="92"/>
        <v/>
      </c>
      <c r="I398" s="9" t="str">
        <f t="shared" si="93"/>
        <v/>
      </c>
      <c r="J398" s="9" t="str">
        <f t="shared" si="94"/>
        <v/>
      </c>
      <c r="K398" s="9" t="str">
        <f t="shared" si="97"/>
        <v xml:space="preserve"> </v>
      </c>
      <c r="L398" s="9" t="str">
        <f t="shared" si="98"/>
        <v xml:space="preserve"> </v>
      </c>
      <c r="M398" s="9" t="str">
        <f t="shared" si="95"/>
        <v/>
      </c>
      <c r="N398" s="9" t="str">
        <f t="shared" si="96"/>
        <v/>
      </c>
    </row>
    <row r="399" spans="1:14" x14ac:dyDescent="0.2">
      <c r="A399" s="28"/>
      <c r="B399" s="7" t="s">
        <v>368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369</v>
      </c>
      <c r="C400" s="8">
        <v>0</v>
      </c>
      <c r="D400" s="8">
        <v>0</v>
      </c>
      <c r="E400" s="8">
        <v>0</v>
      </c>
      <c r="F400" s="8">
        <v>0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 t="str">
        <f t="shared" si="94"/>
        <v/>
      </c>
      <c r="K400" s="9" t="str">
        <f t="shared" si="97"/>
        <v xml:space="preserve"> </v>
      </c>
      <c r="L400" s="9" t="str">
        <f t="shared" si="98"/>
        <v xml:space="preserve"> 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370</v>
      </c>
      <c r="C401" s="8">
        <v>0</v>
      </c>
      <c r="D401" s="8">
        <v>0</v>
      </c>
      <c r="E401" s="8">
        <v>0</v>
      </c>
      <c r="F401" s="8">
        <v>0</v>
      </c>
      <c r="G401" s="9" t="str">
        <f t="shared" si="91"/>
        <v/>
      </c>
      <c r="H401" s="9" t="str">
        <f t="shared" si="92"/>
        <v/>
      </c>
      <c r="I401" s="9" t="str">
        <f t="shared" si="93"/>
        <v/>
      </c>
      <c r="J401" s="9" t="str">
        <f t="shared" si="94"/>
        <v/>
      </c>
      <c r="K401" s="9" t="str">
        <f t="shared" si="97"/>
        <v xml:space="preserve"> </v>
      </c>
      <c r="L401" s="9" t="str">
        <f t="shared" si="98"/>
        <v xml:space="preserve"> </v>
      </c>
      <c r="M401" s="9" t="str">
        <f t="shared" si="95"/>
        <v/>
      </c>
      <c r="N401" s="9" t="str">
        <f t="shared" si="96"/>
        <v/>
      </c>
    </row>
    <row r="402" spans="1:14" x14ac:dyDescent="0.2">
      <c r="A402" s="28"/>
      <c r="B402" s="7" t="s">
        <v>371</v>
      </c>
      <c r="C402" s="8">
        <v>0</v>
      </c>
      <c r="D402" s="8">
        <v>0</v>
      </c>
      <c r="E402" s="8">
        <v>5</v>
      </c>
      <c r="F402" s="8">
        <v>0</v>
      </c>
      <c r="G402" s="9" t="str">
        <f t="shared" si="91"/>
        <v/>
      </c>
      <c r="H402" s="9" t="str">
        <f t="shared" si="92"/>
        <v/>
      </c>
      <c r="I402" s="9">
        <f t="shared" si="93"/>
        <v>1.3157894736842105E-2</v>
      </c>
      <c r="J402" s="9" t="str">
        <f t="shared" si="94"/>
        <v/>
      </c>
      <c r="K402" s="9">
        <f t="shared" si="97"/>
        <v>1</v>
      </c>
      <c r="L402" s="9" t="str">
        <f t="shared" si="98"/>
        <v xml:space="preserve"> </v>
      </c>
      <c r="M402" s="9" t="str">
        <f t="shared" si="95"/>
        <v/>
      </c>
      <c r="N402" s="9" t="str">
        <f t="shared" si="96"/>
        <v/>
      </c>
    </row>
    <row r="403" spans="1:14" x14ac:dyDescent="0.2">
      <c r="A403" s="28"/>
      <c r="B403" s="7" t="s">
        <v>372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373</v>
      </c>
      <c r="C404" s="8">
        <v>0</v>
      </c>
      <c r="D404" s="8">
        <v>0</v>
      </c>
      <c r="E404" s="8">
        <v>0</v>
      </c>
      <c r="F404" s="8">
        <v>0</v>
      </c>
      <c r="G404" s="9" t="str">
        <f t="shared" si="91"/>
        <v/>
      </c>
      <c r="H404" s="9" t="str">
        <f t="shared" si="92"/>
        <v/>
      </c>
      <c r="I404" s="9" t="str">
        <f t="shared" si="93"/>
        <v/>
      </c>
      <c r="J404" s="9" t="str">
        <f t="shared" si="94"/>
        <v/>
      </c>
      <c r="K404" s="9" t="str">
        <f t="shared" si="97"/>
        <v xml:space="preserve"> </v>
      </c>
      <c r="L404" s="9" t="str">
        <f t="shared" si="98"/>
        <v xml:space="preserve"> </v>
      </c>
      <c r="M404" s="9" t="str">
        <f t="shared" si="95"/>
        <v/>
      </c>
      <c r="N404" s="9" t="str">
        <f t="shared" si="96"/>
        <v/>
      </c>
    </row>
    <row r="405" spans="1:14" ht="25.5" x14ac:dyDescent="0.2">
      <c r="A405" s="28"/>
      <c r="B405" s="7" t="s">
        <v>374</v>
      </c>
      <c r="C405" s="8">
        <v>5</v>
      </c>
      <c r="D405" s="8">
        <v>0</v>
      </c>
      <c r="E405" s="8">
        <v>3</v>
      </c>
      <c r="F405" s="8">
        <v>2</v>
      </c>
      <c r="G405" s="9">
        <f t="shared" si="91"/>
        <v>3.5971223021582732E-2</v>
      </c>
      <c r="H405" s="9" t="str">
        <f t="shared" si="92"/>
        <v/>
      </c>
      <c r="I405" s="9">
        <f t="shared" si="93"/>
        <v>7.8947368421052634E-3</v>
      </c>
      <c r="J405" s="9">
        <f t="shared" si="94"/>
        <v>4.0322580645161289E-3</v>
      </c>
      <c r="K405" s="9">
        <f t="shared" si="97"/>
        <v>-0.4</v>
      </c>
      <c r="L405" s="9">
        <f t="shared" si="98"/>
        <v>1</v>
      </c>
      <c r="M405" s="9">
        <f t="shared" si="95"/>
        <v>-1.4388489208633094E-2</v>
      </c>
      <c r="N405" s="9" t="str">
        <f t="shared" si="96"/>
        <v/>
      </c>
    </row>
    <row r="406" spans="1:14" x14ac:dyDescent="0.2">
      <c r="A406" s="28"/>
      <c r="B406" s="7" t="s">
        <v>375</v>
      </c>
      <c r="C406" s="8">
        <v>2</v>
      </c>
      <c r="D406" s="8">
        <v>0</v>
      </c>
      <c r="E406" s="8">
        <v>29</v>
      </c>
      <c r="F406" s="8">
        <v>6</v>
      </c>
      <c r="G406" s="9">
        <f t="shared" si="91"/>
        <v>1.4388489208633094E-2</v>
      </c>
      <c r="H406" s="9" t="str">
        <f t="shared" si="92"/>
        <v/>
      </c>
      <c r="I406" s="9">
        <f t="shared" si="93"/>
        <v>7.6315789473684212E-2</v>
      </c>
      <c r="J406" s="9">
        <f t="shared" si="94"/>
        <v>1.2096774193548387E-2</v>
      </c>
      <c r="K406" s="9">
        <f t="shared" si="97"/>
        <v>13.5</v>
      </c>
      <c r="L406" s="9">
        <f t="shared" si="98"/>
        <v>1</v>
      </c>
      <c r="M406" s="9">
        <f t="shared" si="95"/>
        <v>0.19424460431654678</v>
      </c>
      <c r="N406" s="9" t="str">
        <f t="shared" si="96"/>
        <v/>
      </c>
    </row>
    <row r="407" spans="1:14" x14ac:dyDescent="0.2">
      <c r="A407" s="28"/>
      <c r="B407" s="7" t="s">
        <v>376</v>
      </c>
      <c r="C407" s="8">
        <v>0</v>
      </c>
      <c r="D407" s="8">
        <v>0</v>
      </c>
      <c r="E407" s="8">
        <v>0</v>
      </c>
      <c r="F407" s="8">
        <v>0</v>
      </c>
      <c r="G407" s="9" t="str">
        <f t="shared" si="91"/>
        <v/>
      </c>
      <c r="H407" s="9" t="str">
        <f t="shared" si="92"/>
        <v/>
      </c>
      <c r="I407" s="9" t="str">
        <f t="shared" si="93"/>
        <v/>
      </c>
      <c r="J407" s="9" t="str">
        <f t="shared" si="94"/>
        <v/>
      </c>
      <c r="K407" s="9" t="str">
        <f t="shared" si="97"/>
        <v xml:space="preserve"> </v>
      </c>
      <c r="L407" s="9" t="str">
        <f t="shared" si="98"/>
        <v xml:space="preserve"> </v>
      </c>
      <c r="M407" s="9" t="str">
        <f t="shared" si="95"/>
        <v/>
      </c>
      <c r="N407" s="9" t="str">
        <f t="shared" si="96"/>
        <v/>
      </c>
    </row>
    <row r="408" spans="1:14" x14ac:dyDescent="0.2">
      <c r="A408" s="28"/>
      <c r="B408" s="7" t="s">
        <v>377</v>
      </c>
      <c r="C408" s="8">
        <v>0</v>
      </c>
      <c r="D408" s="8">
        <v>0</v>
      </c>
      <c r="E408" s="8">
        <v>0</v>
      </c>
      <c r="F408" s="8">
        <v>0</v>
      </c>
      <c r="G408" s="9" t="str">
        <f t="shared" si="91"/>
        <v/>
      </c>
      <c r="H408" s="9" t="str">
        <f t="shared" si="92"/>
        <v/>
      </c>
      <c r="I408" s="9" t="str">
        <f t="shared" si="93"/>
        <v/>
      </c>
      <c r="J408" s="9" t="str">
        <f t="shared" si="94"/>
        <v/>
      </c>
      <c r="K408" s="9" t="str">
        <f t="shared" si="97"/>
        <v xml:space="preserve"> </v>
      </c>
      <c r="L408" s="9" t="str">
        <f t="shared" si="98"/>
        <v xml:space="preserve"> </v>
      </c>
      <c r="M408" s="9" t="str">
        <f t="shared" si="95"/>
        <v/>
      </c>
      <c r="N408" s="9" t="str">
        <f t="shared" si="96"/>
        <v/>
      </c>
    </row>
    <row r="409" spans="1:14" x14ac:dyDescent="0.2">
      <c r="A409" s="28"/>
      <c r="B409" s="7" t="s">
        <v>378</v>
      </c>
      <c r="C409" s="8">
        <v>0</v>
      </c>
      <c r="D409" s="8">
        <v>0</v>
      </c>
      <c r="E409" s="8">
        <v>0</v>
      </c>
      <c r="F409" s="8">
        <v>0</v>
      </c>
      <c r="G409" s="9" t="str">
        <f t="shared" si="91"/>
        <v/>
      </c>
      <c r="H409" s="9" t="str">
        <f t="shared" si="92"/>
        <v/>
      </c>
      <c r="I409" s="9" t="str">
        <f t="shared" si="93"/>
        <v/>
      </c>
      <c r="J409" s="9" t="str">
        <f t="shared" si="94"/>
        <v/>
      </c>
      <c r="K409" s="9" t="str">
        <f t="shared" si="97"/>
        <v xml:space="preserve"> </v>
      </c>
      <c r="L409" s="9" t="str">
        <f t="shared" si="98"/>
        <v xml:space="preserve"> </v>
      </c>
      <c r="M409" s="9" t="str">
        <f t="shared" si="95"/>
        <v/>
      </c>
      <c r="N409" s="9" t="str">
        <f t="shared" si="96"/>
        <v/>
      </c>
    </row>
    <row r="410" spans="1:14" x14ac:dyDescent="0.2">
      <c r="A410" s="28"/>
      <c r="B410" s="7" t="s">
        <v>379</v>
      </c>
      <c r="C410" s="8">
        <v>3</v>
      </c>
      <c r="D410" s="8">
        <v>0</v>
      </c>
      <c r="E410" s="8">
        <v>0</v>
      </c>
      <c r="F410" s="8">
        <v>0</v>
      </c>
      <c r="G410" s="9">
        <f t="shared" si="91"/>
        <v>2.1582733812949641E-2</v>
      </c>
      <c r="H410" s="9" t="str">
        <f t="shared" si="92"/>
        <v/>
      </c>
      <c r="I410" s="9" t="str">
        <f t="shared" si="93"/>
        <v/>
      </c>
      <c r="J410" s="9" t="str">
        <f t="shared" si="94"/>
        <v/>
      </c>
      <c r="K410" s="9">
        <f t="shared" si="97"/>
        <v>-1</v>
      </c>
      <c r="L410" s="9" t="str">
        <f t="shared" si="98"/>
        <v xml:space="preserve"> </v>
      </c>
      <c r="M410" s="9">
        <f t="shared" si="95"/>
        <v>-2.1582733812949641E-2</v>
      </c>
      <c r="N410" s="9" t="str">
        <f t="shared" si="96"/>
        <v/>
      </c>
    </row>
    <row r="411" spans="1:14" x14ac:dyDescent="0.2">
      <c r="A411" s="28"/>
      <c r="B411" s="7" t="s">
        <v>380</v>
      </c>
      <c r="C411" s="8">
        <v>0</v>
      </c>
      <c r="D411" s="8">
        <v>0</v>
      </c>
      <c r="E411" s="8">
        <v>0</v>
      </c>
      <c r="F411" s="8">
        <v>0</v>
      </c>
      <c r="G411" s="9" t="str">
        <f t="shared" si="91"/>
        <v/>
      </c>
      <c r="H411" s="9" t="str">
        <f t="shared" si="92"/>
        <v/>
      </c>
      <c r="I411" s="9" t="str">
        <f t="shared" si="93"/>
        <v/>
      </c>
      <c r="J411" s="9" t="str">
        <f t="shared" si="94"/>
        <v/>
      </c>
      <c r="K411" s="9" t="str">
        <f t="shared" si="97"/>
        <v xml:space="preserve"> </v>
      </c>
      <c r="L411" s="9" t="str">
        <f t="shared" si="98"/>
        <v xml:space="preserve"> </v>
      </c>
      <c r="M411" s="9" t="str">
        <f t="shared" si="95"/>
        <v/>
      </c>
      <c r="N411" s="9" t="str">
        <f t="shared" si="96"/>
        <v/>
      </c>
    </row>
    <row r="412" spans="1:14" x14ac:dyDescent="0.2">
      <c r="A412" s="28"/>
      <c r="B412" s="7" t="s">
        <v>381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382</v>
      </c>
      <c r="C413" s="8">
        <v>1</v>
      </c>
      <c r="D413" s="8">
        <v>0</v>
      </c>
      <c r="E413" s="8">
        <v>0</v>
      </c>
      <c r="F413" s="8">
        <v>0</v>
      </c>
      <c r="G413" s="9">
        <f t="shared" si="91"/>
        <v>7.1942446043165471E-3</v>
      </c>
      <c r="H413" s="9" t="str">
        <f t="shared" si="92"/>
        <v/>
      </c>
      <c r="I413" s="9" t="str">
        <f t="shared" si="93"/>
        <v/>
      </c>
      <c r="J413" s="9" t="str">
        <f t="shared" si="94"/>
        <v/>
      </c>
      <c r="K413" s="9">
        <f t="shared" si="97"/>
        <v>-1</v>
      </c>
      <c r="L413" s="9" t="str">
        <f t="shared" si="98"/>
        <v xml:space="preserve"> </v>
      </c>
      <c r="M413" s="9">
        <f t="shared" si="95"/>
        <v>-7.1942446043165471E-3</v>
      </c>
      <c r="N413" s="9" t="str">
        <f t="shared" si="96"/>
        <v/>
      </c>
    </row>
    <row r="414" spans="1:14" x14ac:dyDescent="0.2">
      <c r="A414" s="28"/>
      <c r="B414" s="7" t="s">
        <v>383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384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385</v>
      </c>
      <c r="C416" s="8">
        <v>0</v>
      </c>
      <c r="D416" s="8">
        <v>0</v>
      </c>
      <c r="E416" s="8">
        <v>0</v>
      </c>
      <c r="F416" s="8">
        <v>0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 t="str">
        <f t="shared" si="94"/>
        <v/>
      </c>
      <c r="K416" s="9" t="str">
        <f t="shared" si="97"/>
        <v xml:space="preserve"> </v>
      </c>
      <c r="L416" s="9" t="str">
        <f t="shared" si="98"/>
        <v xml:space="preserve"> 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 t="s">
        <v>670</v>
      </c>
      <c r="B417" s="7" t="s">
        <v>386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 t="s">
        <v>670</v>
      </c>
      <c r="B418" s="7" t="s">
        <v>387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388</v>
      </c>
      <c r="C419" s="8">
        <v>12</v>
      </c>
      <c r="D419" s="8">
        <v>10</v>
      </c>
      <c r="E419" s="8">
        <v>8</v>
      </c>
      <c r="F419" s="8">
        <v>8</v>
      </c>
      <c r="G419" s="9">
        <f t="shared" si="91"/>
        <v>8.6330935251798566E-2</v>
      </c>
      <c r="H419" s="9">
        <f t="shared" si="92"/>
        <v>4.1666666666666664E-2</v>
      </c>
      <c r="I419" s="9">
        <f t="shared" si="93"/>
        <v>2.1052631578947368E-2</v>
      </c>
      <c r="J419" s="9">
        <f t="shared" si="94"/>
        <v>1.6129032258064516E-2</v>
      </c>
      <c r="K419" s="9">
        <f t="shared" si="97"/>
        <v>-0.33333333333333331</v>
      </c>
      <c r="L419" s="9">
        <f t="shared" si="98"/>
        <v>-0.2</v>
      </c>
      <c r="M419" s="9">
        <f t="shared" si="95"/>
        <v>-2.8776978417266189E-2</v>
      </c>
      <c r="N419" s="9">
        <f t="shared" si="96"/>
        <v>-8.3333333333333332E-3</v>
      </c>
    </row>
    <row r="420" spans="1:14" x14ac:dyDescent="0.2">
      <c r="A420" s="28"/>
      <c r="B420" s="7" t="s">
        <v>389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390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391</v>
      </c>
      <c r="C422" s="8">
        <v>0</v>
      </c>
      <c r="D422" s="8">
        <v>0</v>
      </c>
      <c r="E422" s="8">
        <v>33</v>
      </c>
      <c r="F422" s="8">
        <v>19</v>
      </c>
      <c r="G422" s="9" t="str">
        <f t="shared" si="91"/>
        <v/>
      </c>
      <c r="H422" s="9" t="str">
        <f t="shared" si="92"/>
        <v/>
      </c>
      <c r="I422" s="9">
        <f t="shared" si="93"/>
        <v>8.6842105263157901E-2</v>
      </c>
      <c r="J422" s="9">
        <f t="shared" si="94"/>
        <v>3.8306451612903226E-2</v>
      </c>
      <c r="K422" s="9">
        <f t="shared" si="97"/>
        <v>1</v>
      </c>
      <c r="L422" s="9">
        <f t="shared" si="98"/>
        <v>1</v>
      </c>
      <c r="M422" s="9" t="str">
        <f t="shared" si="95"/>
        <v/>
      </c>
      <c r="N422" s="9" t="str">
        <f t="shared" si="96"/>
        <v/>
      </c>
    </row>
    <row r="423" spans="1:14" x14ac:dyDescent="0.2">
      <c r="A423" s="28"/>
      <c r="B423" s="7" t="s">
        <v>392</v>
      </c>
      <c r="C423" s="8">
        <v>1</v>
      </c>
      <c r="D423" s="8">
        <v>4</v>
      </c>
      <c r="E423" s="8">
        <v>45</v>
      </c>
      <c r="F423" s="8">
        <v>19</v>
      </c>
      <c r="G423" s="9">
        <f t="shared" si="91"/>
        <v>7.1942446043165471E-3</v>
      </c>
      <c r="H423" s="9">
        <f t="shared" si="92"/>
        <v>1.6666666666666666E-2</v>
      </c>
      <c r="I423" s="9">
        <f t="shared" si="93"/>
        <v>0.11842105263157894</v>
      </c>
      <c r="J423" s="9">
        <f t="shared" si="94"/>
        <v>3.8306451612903226E-2</v>
      </c>
      <c r="K423" s="9">
        <f t="shared" si="97"/>
        <v>44</v>
      </c>
      <c r="L423" s="9">
        <f t="shared" si="98"/>
        <v>3.75</v>
      </c>
      <c r="M423" s="9">
        <f t="shared" si="95"/>
        <v>0.31654676258992809</v>
      </c>
      <c r="N423" s="9">
        <f t="shared" si="96"/>
        <v>6.25E-2</v>
      </c>
    </row>
    <row r="424" spans="1:14" x14ac:dyDescent="0.2">
      <c r="A424" s="28"/>
      <c r="B424" s="7" t="s">
        <v>393</v>
      </c>
      <c r="C424" s="8">
        <v>0</v>
      </c>
      <c r="D424" s="8">
        <v>1</v>
      </c>
      <c r="E424" s="8">
        <v>8</v>
      </c>
      <c r="F424" s="8">
        <v>5</v>
      </c>
      <c r="G424" s="9" t="str">
        <f t="shared" si="91"/>
        <v/>
      </c>
      <c r="H424" s="9">
        <f t="shared" si="92"/>
        <v>4.1666666666666666E-3</v>
      </c>
      <c r="I424" s="9">
        <f t="shared" si="93"/>
        <v>2.1052631578947368E-2</v>
      </c>
      <c r="J424" s="9">
        <f t="shared" si="94"/>
        <v>1.0080645161290322E-2</v>
      </c>
      <c r="K424" s="9">
        <f t="shared" si="97"/>
        <v>1</v>
      </c>
      <c r="L424" s="9">
        <f t="shared" si="98"/>
        <v>4</v>
      </c>
      <c r="M424" s="9" t="str">
        <f t="shared" si="95"/>
        <v/>
      </c>
      <c r="N424" s="9">
        <f t="shared" si="96"/>
        <v>1.6666666666666666E-2</v>
      </c>
    </row>
    <row r="425" spans="1:14" x14ac:dyDescent="0.2">
      <c r="A425" s="28"/>
      <c r="B425" s="7" t="s">
        <v>394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395</v>
      </c>
      <c r="C426" s="8">
        <v>0</v>
      </c>
      <c r="D426" s="8">
        <v>0</v>
      </c>
      <c r="E426" s="8">
        <v>4</v>
      </c>
      <c r="F426" s="8">
        <v>0</v>
      </c>
      <c r="G426" s="9" t="str">
        <f t="shared" si="91"/>
        <v/>
      </c>
      <c r="H426" s="9" t="str">
        <f t="shared" si="92"/>
        <v/>
      </c>
      <c r="I426" s="9">
        <f t="shared" si="93"/>
        <v>1.0526315789473684E-2</v>
      </c>
      <c r="J426" s="9" t="str">
        <f t="shared" si="94"/>
        <v/>
      </c>
      <c r="K426" s="9">
        <f t="shared" si="97"/>
        <v>1</v>
      </c>
      <c r="L426" s="9" t="str">
        <f t="shared" si="98"/>
        <v xml:space="preserve"> </v>
      </c>
      <c r="M426" s="9" t="str">
        <f t="shared" si="95"/>
        <v/>
      </c>
      <c r="N426" s="9" t="str">
        <f t="shared" si="96"/>
        <v/>
      </c>
    </row>
    <row r="427" spans="1:14" ht="25.5" x14ac:dyDescent="0.2">
      <c r="A427" s="28"/>
      <c r="B427" s="7" t="s">
        <v>396</v>
      </c>
      <c r="C427" s="8">
        <v>0</v>
      </c>
      <c r="D427" s="8">
        <v>0</v>
      </c>
      <c r="E427" s="8">
        <v>0</v>
      </c>
      <c r="F427" s="8">
        <v>0</v>
      </c>
      <c r="G427" s="9" t="str">
        <f t="shared" si="91"/>
        <v/>
      </c>
      <c r="H427" s="9" t="str">
        <f t="shared" si="92"/>
        <v/>
      </c>
      <c r="I427" s="9" t="str">
        <f t="shared" si="93"/>
        <v/>
      </c>
      <c r="J427" s="9" t="str">
        <f t="shared" si="94"/>
        <v/>
      </c>
      <c r="K427" s="9" t="str">
        <f t="shared" si="97"/>
        <v xml:space="preserve"> </v>
      </c>
      <c r="L427" s="9" t="str">
        <f t="shared" si="98"/>
        <v xml:space="preserve"> </v>
      </c>
      <c r="M427" s="9" t="str">
        <f t="shared" si="95"/>
        <v/>
      </c>
      <c r="N427" s="9" t="str">
        <f t="shared" si="96"/>
        <v/>
      </c>
    </row>
    <row r="428" spans="1:14" x14ac:dyDescent="0.2">
      <c r="A428" s="28"/>
      <c r="B428" s="7" t="s">
        <v>397</v>
      </c>
      <c r="C428" s="8">
        <v>0</v>
      </c>
      <c r="D428" s="8">
        <v>0</v>
      </c>
      <c r="E428" s="8">
        <v>3</v>
      </c>
      <c r="F428" s="8">
        <v>3</v>
      </c>
      <c r="G428" s="9" t="str">
        <f t="shared" si="91"/>
        <v/>
      </c>
      <c r="H428" s="9" t="str">
        <f t="shared" si="92"/>
        <v/>
      </c>
      <c r="I428" s="9">
        <f t="shared" si="93"/>
        <v>7.8947368421052634E-3</v>
      </c>
      <c r="J428" s="9">
        <f t="shared" si="94"/>
        <v>6.0483870967741934E-3</v>
      </c>
      <c r="K428" s="9">
        <f t="shared" si="97"/>
        <v>1</v>
      </c>
      <c r="L428" s="9">
        <f t="shared" si="98"/>
        <v>1</v>
      </c>
      <c r="M428" s="9" t="str">
        <f t="shared" si="95"/>
        <v/>
      </c>
      <c r="N428" s="9" t="str">
        <f t="shared" si="96"/>
        <v/>
      </c>
    </row>
    <row r="429" spans="1:14" x14ac:dyDescent="0.2">
      <c r="A429" s="28"/>
      <c r="B429" s="7" t="s">
        <v>398</v>
      </c>
      <c r="C429" s="8">
        <v>1</v>
      </c>
      <c r="D429" s="8">
        <v>1</v>
      </c>
      <c r="E429" s="8">
        <v>0</v>
      </c>
      <c r="F429" s="8">
        <v>0</v>
      </c>
      <c r="G429" s="9">
        <f t="shared" si="91"/>
        <v>7.1942446043165471E-3</v>
      </c>
      <c r="H429" s="9">
        <f t="shared" si="92"/>
        <v>4.1666666666666666E-3</v>
      </c>
      <c r="I429" s="9" t="str">
        <f t="shared" si="93"/>
        <v/>
      </c>
      <c r="J429" s="9" t="str">
        <f t="shared" si="94"/>
        <v/>
      </c>
      <c r="K429" s="9">
        <f t="shared" si="97"/>
        <v>-1</v>
      </c>
      <c r="L429" s="9">
        <f t="shared" si="98"/>
        <v>-1</v>
      </c>
      <c r="M429" s="9">
        <f t="shared" si="95"/>
        <v>-7.1942446043165471E-3</v>
      </c>
      <c r="N429" s="9">
        <f t="shared" si="96"/>
        <v>-4.1666666666666666E-3</v>
      </c>
    </row>
    <row r="430" spans="1:14" x14ac:dyDescent="0.2">
      <c r="A430" s="28"/>
      <c r="B430" s="7" t="s">
        <v>399</v>
      </c>
      <c r="C430" s="8">
        <v>0</v>
      </c>
      <c r="D430" s="8">
        <v>0</v>
      </c>
      <c r="E430" s="8">
        <v>3</v>
      </c>
      <c r="F430" s="8">
        <v>2</v>
      </c>
      <c r="G430" s="9" t="str">
        <f t="shared" si="91"/>
        <v/>
      </c>
      <c r="H430" s="9" t="str">
        <f t="shared" si="92"/>
        <v/>
      </c>
      <c r="I430" s="9">
        <f t="shared" si="93"/>
        <v>7.8947368421052634E-3</v>
      </c>
      <c r="J430" s="9">
        <f t="shared" si="94"/>
        <v>4.0322580645161289E-3</v>
      </c>
      <c r="K430" s="9">
        <f t="shared" si="97"/>
        <v>1</v>
      </c>
      <c r="L430" s="9">
        <f t="shared" si="98"/>
        <v>1</v>
      </c>
      <c r="M430" s="9" t="str">
        <f t="shared" si="95"/>
        <v/>
      </c>
      <c r="N430" s="9" t="str">
        <f t="shared" si="96"/>
        <v/>
      </c>
    </row>
    <row r="431" spans="1:14" x14ac:dyDescent="0.2">
      <c r="A431" s="28"/>
      <c r="B431" s="7" t="s">
        <v>400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401</v>
      </c>
      <c r="C432" s="8">
        <v>0</v>
      </c>
      <c r="D432" s="8">
        <v>0</v>
      </c>
      <c r="E432" s="8">
        <v>0</v>
      </c>
      <c r="F432" s="8">
        <v>0</v>
      </c>
      <c r="G432" s="9" t="str">
        <f t="shared" si="91"/>
        <v/>
      </c>
      <c r="H432" s="9" t="str">
        <f t="shared" si="92"/>
        <v/>
      </c>
      <c r="I432" s="9" t="str">
        <f t="shared" si="93"/>
        <v/>
      </c>
      <c r="J432" s="9" t="str">
        <f t="shared" si="94"/>
        <v/>
      </c>
      <c r="K432" s="9" t="str">
        <f t="shared" si="97"/>
        <v xml:space="preserve"> </v>
      </c>
      <c r="L432" s="9" t="str">
        <f t="shared" si="98"/>
        <v xml:space="preserve"> 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402</v>
      </c>
      <c r="C433" s="8">
        <v>0</v>
      </c>
      <c r="D433" s="8">
        <v>1</v>
      </c>
      <c r="E433" s="8">
        <v>1</v>
      </c>
      <c r="F433" s="8">
        <v>2</v>
      </c>
      <c r="G433" s="9" t="str">
        <f t="shared" si="91"/>
        <v/>
      </c>
      <c r="H433" s="9">
        <f t="shared" si="92"/>
        <v>4.1666666666666666E-3</v>
      </c>
      <c r="I433" s="9">
        <f t="shared" si="93"/>
        <v>2.631578947368421E-3</v>
      </c>
      <c r="J433" s="9">
        <f t="shared" si="94"/>
        <v>4.0322580645161289E-3</v>
      </c>
      <c r="K433" s="9">
        <f t="shared" si="97"/>
        <v>1</v>
      </c>
      <c r="L433" s="9">
        <f t="shared" si="98"/>
        <v>1</v>
      </c>
      <c r="M433" s="9" t="str">
        <f t="shared" si="95"/>
        <v/>
      </c>
      <c r="N433" s="9">
        <f t="shared" si="96"/>
        <v>4.1666666666666666E-3</v>
      </c>
    </row>
    <row r="434" spans="1:14" x14ac:dyDescent="0.2">
      <c r="A434" s="28"/>
      <c r="B434" s="7" t="s">
        <v>403</v>
      </c>
      <c r="C434" s="8">
        <v>0</v>
      </c>
      <c r="D434" s="8">
        <v>1</v>
      </c>
      <c r="E434" s="8">
        <v>3</v>
      </c>
      <c r="F434" s="8">
        <v>6</v>
      </c>
      <c r="G434" s="9" t="str">
        <f t="shared" si="91"/>
        <v/>
      </c>
      <c r="H434" s="9">
        <f t="shared" si="92"/>
        <v>4.1666666666666666E-3</v>
      </c>
      <c r="I434" s="9">
        <f t="shared" si="93"/>
        <v>7.8947368421052634E-3</v>
      </c>
      <c r="J434" s="9">
        <f t="shared" si="94"/>
        <v>1.2096774193548387E-2</v>
      </c>
      <c r="K434" s="9">
        <f t="shared" si="97"/>
        <v>1</v>
      </c>
      <c r="L434" s="9">
        <f t="shared" si="98"/>
        <v>5</v>
      </c>
      <c r="M434" s="9" t="str">
        <f t="shared" si="95"/>
        <v/>
      </c>
      <c r="N434" s="9">
        <f t="shared" si="96"/>
        <v>2.0833333333333332E-2</v>
      </c>
    </row>
    <row r="435" spans="1:14" x14ac:dyDescent="0.2">
      <c r="A435" s="28"/>
      <c r="B435" s="7" t="s">
        <v>404</v>
      </c>
      <c r="C435" s="8">
        <v>21</v>
      </c>
      <c r="D435" s="8">
        <v>6</v>
      </c>
      <c r="E435" s="8">
        <v>38</v>
      </c>
      <c r="F435" s="8">
        <v>16</v>
      </c>
      <c r="G435" s="9">
        <f t="shared" ref="G435:G498" si="99">+IF(C435=0,"",C435/C$371)</f>
        <v>0.15107913669064749</v>
      </c>
      <c r="H435" s="9">
        <f t="shared" ref="H435:H498" si="100">+IF(D435=0,"",D435/D$371)</f>
        <v>2.5000000000000001E-2</v>
      </c>
      <c r="I435" s="9">
        <f t="shared" ref="I435:I498" si="101">+IF(E435=0,"",E435/E$371)</f>
        <v>0.1</v>
      </c>
      <c r="J435" s="9">
        <f t="shared" ref="J435:J498" si="102">+IF(F435=0,"",F435/F$371)</f>
        <v>3.2258064516129031E-2</v>
      </c>
      <c r="K435" s="9">
        <f t="shared" si="97"/>
        <v>0.80952380952380953</v>
      </c>
      <c r="L435" s="9">
        <f t="shared" si="98"/>
        <v>1.6666666666666667</v>
      </c>
      <c r="M435" s="9">
        <f t="shared" ref="M435:M498" si="103">+IF(OR(AND(G435=""),(K435="")),"",G435*K435)</f>
        <v>0.1223021582733813</v>
      </c>
      <c r="N435" s="9">
        <f t="shared" ref="N435:N498" si="104">+IF(OR(AND(H435=""),(L435="")),"",H435*L435)</f>
        <v>4.1666666666666671E-2</v>
      </c>
    </row>
    <row r="436" spans="1:14" x14ac:dyDescent="0.2">
      <c r="A436" s="28"/>
      <c r="B436" s="7" t="s">
        <v>405</v>
      </c>
      <c r="C436" s="8">
        <v>0</v>
      </c>
      <c r="D436" s="8">
        <v>0</v>
      </c>
      <c r="E436" s="8">
        <v>0</v>
      </c>
      <c r="F436" s="8">
        <v>0</v>
      </c>
      <c r="G436" s="9" t="str">
        <f t="shared" si="99"/>
        <v/>
      </c>
      <c r="H436" s="9" t="str">
        <f t="shared" si="100"/>
        <v/>
      </c>
      <c r="I436" s="9" t="str">
        <f t="shared" si="101"/>
        <v/>
      </c>
      <c r="J436" s="9" t="str">
        <f t="shared" si="102"/>
        <v/>
      </c>
      <c r="K436" s="9" t="str">
        <f t="shared" ref="K436:K499" si="105">+IF(AND(C436=0,E436=0)," ",IF(C436=0,1,IF(E436=0,-1,(E436-C436)/C436)))</f>
        <v xml:space="preserve"> </v>
      </c>
      <c r="L436" s="9" t="str">
        <f t="shared" ref="L436:L499" si="106">+IF(AND(D436=0,F436=0)," ",IF(D436=0,1,IF(F436=0,-1,(F436-D436)/D436)))</f>
        <v xml:space="preserve"> </v>
      </c>
      <c r="M436" s="9" t="str">
        <f t="shared" si="103"/>
        <v/>
      </c>
      <c r="N436" s="9" t="str">
        <f t="shared" si="104"/>
        <v/>
      </c>
    </row>
    <row r="437" spans="1:14" x14ac:dyDescent="0.2">
      <c r="A437" s="28"/>
      <c r="B437" s="7" t="s">
        <v>406</v>
      </c>
      <c r="C437" s="8">
        <v>0</v>
      </c>
      <c r="D437" s="8">
        <v>1</v>
      </c>
      <c r="E437" s="8">
        <v>8</v>
      </c>
      <c r="F437" s="8">
        <v>16</v>
      </c>
      <c r="G437" s="9" t="str">
        <f t="shared" si="99"/>
        <v/>
      </c>
      <c r="H437" s="9">
        <f t="shared" si="100"/>
        <v>4.1666666666666666E-3</v>
      </c>
      <c r="I437" s="9">
        <f t="shared" si="101"/>
        <v>2.1052631578947368E-2</v>
      </c>
      <c r="J437" s="9">
        <f t="shared" si="102"/>
        <v>3.2258064516129031E-2</v>
      </c>
      <c r="K437" s="9">
        <f t="shared" si="105"/>
        <v>1</v>
      </c>
      <c r="L437" s="9">
        <f t="shared" si="106"/>
        <v>15</v>
      </c>
      <c r="M437" s="9" t="str">
        <f t="shared" si="103"/>
        <v/>
      </c>
      <c r="N437" s="9">
        <f t="shared" si="104"/>
        <v>6.25E-2</v>
      </c>
    </row>
    <row r="438" spans="1:14" x14ac:dyDescent="0.2">
      <c r="A438" s="28"/>
      <c r="B438" s="7" t="s">
        <v>407</v>
      </c>
      <c r="C438" s="8">
        <v>0</v>
      </c>
      <c r="D438" s="8">
        <v>0</v>
      </c>
      <c r="E438" s="8">
        <v>0</v>
      </c>
      <c r="F438" s="8">
        <v>0</v>
      </c>
      <c r="G438" s="9" t="str">
        <f t="shared" si="99"/>
        <v/>
      </c>
      <c r="H438" s="9" t="str">
        <f t="shared" si="100"/>
        <v/>
      </c>
      <c r="I438" s="9" t="str">
        <f t="shared" si="101"/>
        <v/>
      </c>
      <c r="J438" s="9" t="str">
        <f t="shared" si="102"/>
        <v/>
      </c>
      <c r="K438" s="9" t="str">
        <f t="shared" si="105"/>
        <v xml:space="preserve"> </v>
      </c>
      <c r="L438" s="9" t="str">
        <f t="shared" si="106"/>
        <v xml:space="preserve"> </v>
      </c>
      <c r="M438" s="9" t="str">
        <f t="shared" si="103"/>
        <v/>
      </c>
      <c r="N438" s="9" t="str">
        <f t="shared" si="104"/>
        <v/>
      </c>
    </row>
    <row r="439" spans="1:14" x14ac:dyDescent="0.2">
      <c r="A439" s="28" t="s">
        <v>670</v>
      </c>
      <c r="B439" s="7" t="s">
        <v>408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409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410</v>
      </c>
      <c r="C441" s="8">
        <v>0</v>
      </c>
      <c r="D441" s="8">
        <v>6</v>
      </c>
      <c r="E441" s="8">
        <v>0</v>
      </c>
      <c r="F441" s="8">
        <v>0</v>
      </c>
      <c r="G441" s="9" t="str">
        <f t="shared" si="99"/>
        <v/>
      </c>
      <c r="H441" s="9">
        <f t="shared" si="100"/>
        <v>2.5000000000000001E-2</v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>
        <f t="shared" si="106"/>
        <v>-1</v>
      </c>
      <c r="M441" s="9" t="str">
        <f t="shared" si="103"/>
        <v/>
      </c>
      <c r="N441" s="9">
        <f t="shared" si="104"/>
        <v>-2.5000000000000001E-2</v>
      </c>
    </row>
    <row r="442" spans="1:14" x14ac:dyDescent="0.2">
      <c r="A442" s="28"/>
      <c r="B442" s="7" t="s">
        <v>411</v>
      </c>
      <c r="C442" s="8">
        <v>0</v>
      </c>
      <c r="D442" s="8">
        <v>0</v>
      </c>
      <c r="E442" s="8">
        <v>0</v>
      </c>
      <c r="F442" s="8">
        <v>0</v>
      </c>
      <c r="G442" s="9" t="str">
        <f t="shared" si="99"/>
        <v/>
      </c>
      <c r="H442" s="9" t="str">
        <f t="shared" si="100"/>
        <v/>
      </c>
      <c r="I442" s="9" t="str">
        <f t="shared" si="101"/>
        <v/>
      </c>
      <c r="J442" s="9" t="str">
        <f t="shared" si="102"/>
        <v/>
      </c>
      <c r="K442" s="9" t="str">
        <f t="shared" si="105"/>
        <v xml:space="preserve"> </v>
      </c>
      <c r="L442" s="9" t="str">
        <f t="shared" si="106"/>
        <v xml:space="preserve"> </v>
      </c>
      <c r="M442" s="9" t="str">
        <f t="shared" si="103"/>
        <v/>
      </c>
      <c r="N442" s="9" t="str">
        <f t="shared" si="104"/>
        <v/>
      </c>
    </row>
    <row r="443" spans="1:14" x14ac:dyDescent="0.2">
      <c r="A443" s="28"/>
      <c r="B443" s="7" t="s">
        <v>412</v>
      </c>
      <c r="C443" s="8">
        <v>0</v>
      </c>
      <c r="D443" s="8">
        <v>0</v>
      </c>
      <c r="E443" s="8">
        <v>0</v>
      </c>
      <c r="F443" s="8">
        <v>0</v>
      </c>
      <c r="G443" s="9" t="str">
        <f t="shared" si="99"/>
        <v/>
      </c>
      <c r="H443" s="9" t="str">
        <f t="shared" si="100"/>
        <v/>
      </c>
      <c r="I443" s="9" t="str">
        <f t="shared" si="101"/>
        <v/>
      </c>
      <c r="J443" s="9" t="str">
        <f t="shared" si="102"/>
        <v/>
      </c>
      <c r="K443" s="9" t="str">
        <f t="shared" si="105"/>
        <v xml:space="preserve"> </v>
      </c>
      <c r="L443" s="9" t="str">
        <f t="shared" si="106"/>
        <v xml:space="preserve"> </v>
      </c>
      <c r="M443" s="9" t="str">
        <f t="shared" si="103"/>
        <v/>
      </c>
      <c r="N443" s="9" t="str">
        <f t="shared" si="104"/>
        <v/>
      </c>
    </row>
    <row r="444" spans="1:14" x14ac:dyDescent="0.2">
      <c r="A444" s="28"/>
      <c r="B444" s="7" t="s">
        <v>413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414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415</v>
      </c>
      <c r="C446" s="8">
        <v>41</v>
      </c>
      <c r="D446" s="8">
        <v>46</v>
      </c>
      <c r="E446" s="8">
        <v>66</v>
      </c>
      <c r="F446" s="8">
        <v>67</v>
      </c>
      <c r="G446" s="9">
        <f t="shared" si="99"/>
        <v>0.29496402877697842</v>
      </c>
      <c r="H446" s="9">
        <f t="shared" si="100"/>
        <v>0.19166666666666668</v>
      </c>
      <c r="I446" s="9">
        <f t="shared" si="101"/>
        <v>0.1736842105263158</v>
      </c>
      <c r="J446" s="9">
        <f t="shared" si="102"/>
        <v>0.13508064516129031</v>
      </c>
      <c r="K446" s="9">
        <f t="shared" si="105"/>
        <v>0.6097560975609756</v>
      </c>
      <c r="L446" s="9">
        <f t="shared" si="106"/>
        <v>0.45652173913043476</v>
      </c>
      <c r="M446" s="9">
        <f t="shared" si="103"/>
        <v>0.17985611510791366</v>
      </c>
      <c r="N446" s="9">
        <f t="shared" si="104"/>
        <v>8.7499999999999994E-2</v>
      </c>
    </row>
    <row r="447" spans="1:14" ht="22.5" customHeight="1" x14ac:dyDescent="0.2">
      <c r="A447" s="28"/>
      <c r="B447" s="7" t="s">
        <v>416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417</v>
      </c>
      <c r="C448" s="8">
        <v>0</v>
      </c>
      <c r="D448" s="8">
        <v>0</v>
      </c>
      <c r="E448" s="8">
        <v>0</v>
      </c>
      <c r="F448" s="8">
        <v>0</v>
      </c>
      <c r="G448" s="9" t="str">
        <f t="shared" si="99"/>
        <v/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 t="str">
        <f t="shared" si="105"/>
        <v xml:space="preserve"> </v>
      </c>
      <c r="L448" s="9" t="str">
        <f t="shared" si="106"/>
        <v xml:space="preserve"> 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418</v>
      </c>
      <c r="C449" s="8">
        <v>0</v>
      </c>
      <c r="D449" s="8">
        <v>0</v>
      </c>
      <c r="E449" s="8">
        <v>0</v>
      </c>
      <c r="F449" s="8">
        <v>0</v>
      </c>
      <c r="G449" s="9" t="str">
        <f t="shared" si="99"/>
        <v/>
      </c>
      <c r="H449" s="9" t="str">
        <f t="shared" si="100"/>
        <v/>
      </c>
      <c r="I449" s="9" t="str">
        <f t="shared" si="101"/>
        <v/>
      </c>
      <c r="J449" s="9" t="str">
        <f t="shared" si="102"/>
        <v/>
      </c>
      <c r="K449" s="9" t="str">
        <f t="shared" si="105"/>
        <v xml:space="preserve"> 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419</v>
      </c>
      <c r="C450" s="8">
        <v>0</v>
      </c>
      <c r="D450" s="8">
        <v>0</v>
      </c>
      <c r="E450" s="8">
        <v>8</v>
      </c>
      <c r="F450" s="8">
        <v>4</v>
      </c>
      <c r="G450" s="9" t="str">
        <f t="shared" si="99"/>
        <v/>
      </c>
      <c r="H450" s="9" t="str">
        <f t="shared" si="100"/>
        <v/>
      </c>
      <c r="I450" s="9">
        <f t="shared" si="101"/>
        <v>2.1052631578947368E-2</v>
      </c>
      <c r="J450" s="9">
        <f t="shared" si="102"/>
        <v>8.0645161290322578E-3</v>
      </c>
      <c r="K450" s="9">
        <f t="shared" si="105"/>
        <v>1</v>
      </c>
      <c r="L450" s="9">
        <f t="shared" si="106"/>
        <v>1</v>
      </c>
      <c r="M450" s="9" t="str">
        <f t="shared" si="103"/>
        <v/>
      </c>
      <c r="N450" s="9" t="str">
        <f t="shared" si="104"/>
        <v/>
      </c>
    </row>
    <row r="451" spans="1:14" x14ac:dyDescent="0.2">
      <c r="A451" s="28"/>
      <c r="B451" s="7" t="s">
        <v>420</v>
      </c>
      <c r="C451" s="8">
        <v>0</v>
      </c>
      <c r="D451" s="8">
        <v>0</v>
      </c>
      <c r="E451" s="8">
        <v>0</v>
      </c>
      <c r="F451" s="8">
        <v>0</v>
      </c>
      <c r="G451" s="9" t="str">
        <f t="shared" si="99"/>
        <v/>
      </c>
      <c r="H451" s="9" t="str">
        <f t="shared" si="100"/>
        <v/>
      </c>
      <c r="I451" s="9" t="str">
        <f t="shared" si="101"/>
        <v/>
      </c>
      <c r="J451" s="9" t="str">
        <f t="shared" si="102"/>
        <v/>
      </c>
      <c r="K451" s="9" t="str">
        <f t="shared" si="105"/>
        <v xml:space="preserve"> </v>
      </c>
      <c r="L451" s="9" t="str">
        <f t="shared" si="106"/>
        <v xml:space="preserve"> </v>
      </c>
      <c r="M451" s="9" t="str">
        <f t="shared" si="103"/>
        <v/>
      </c>
      <c r="N451" s="9" t="str">
        <f t="shared" si="104"/>
        <v/>
      </c>
    </row>
    <row r="452" spans="1:14" x14ac:dyDescent="0.2">
      <c r="A452" s="28"/>
      <c r="B452" s="7" t="s">
        <v>421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422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423</v>
      </c>
      <c r="C454" s="8">
        <v>0</v>
      </c>
      <c r="D454" s="8">
        <v>0</v>
      </c>
      <c r="E454" s="8">
        <v>3</v>
      </c>
      <c r="F454" s="8">
        <v>0</v>
      </c>
      <c r="G454" s="9" t="str">
        <f t="shared" si="99"/>
        <v/>
      </c>
      <c r="H454" s="9" t="str">
        <f t="shared" si="100"/>
        <v/>
      </c>
      <c r="I454" s="9">
        <f t="shared" si="101"/>
        <v>7.8947368421052634E-3</v>
      </c>
      <c r="J454" s="9" t="str">
        <f t="shared" si="102"/>
        <v/>
      </c>
      <c r="K454" s="9">
        <f t="shared" si="105"/>
        <v>1</v>
      </c>
      <c r="L454" s="9" t="str">
        <f t="shared" si="106"/>
        <v xml:space="preserve"> </v>
      </c>
      <c r="M454" s="9" t="str">
        <f t="shared" si="103"/>
        <v/>
      </c>
      <c r="N454" s="9" t="str">
        <f t="shared" si="104"/>
        <v/>
      </c>
    </row>
    <row r="455" spans="1:14" x14ac:dyDescent="0.2">
      <c r="A455" s="28"/>
      <c r="B455" s="7" t="s">
        <v>424</v>
      </c>
      <c r="C455" s="8">
        <v>0</v>
      </c>
      <c r="D455" s="8">
        <v>0</v>
      </c>
      <c r="E455" s="8">
        <v>0</v>
      </c>
      <c r="F455" s="8">
        <v>0</v>
      </c>
      <c r="G455" s="9" t="str">
        <f t="shared" si="99"/>
        <v/>
      </c>
      <c r="H455" s="9" t="str">
        <f t="shared" si="100"/>
        <v/>
      </c>
      <c r="I455" s="9" t="str">
        <f t="shared" si="101"/>
        <v/>
      </c>
      <c r="J455" s="9" t="str">
        <f t="shared" si="102"/>
        <v/>
      </c>
      <c r="K455" s="9" t="str">
        <f t="shared" si="105"/>
        <v xml:space="preserve"> </v>
      </c>
      <c r="L455" s="9" t="str">
        <f t="shared" si="106"/>
        <v xml:space="preserve"> </v>
      </c>
      <c r="M455" s="9" t="str">
        <f t="shared" si="103"/>
        <v/>
      </c>
      <c r="N455" s="9" t="str">
        <f t="shared" si="104"/>
        <v/>
      </c>
    </row>
    <row r="456" spans="1:14" x14ac:dyDescent="0.2">
      <c r="A456" s="28"/>
      <c r="B456" s="7" t="s">
        <v>425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426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427</v>
      </c>
      <c r="C458" s="8">
        <v>0</v>
      </c>
      <c r="D458" s="8">
        <v>0</v>
      </c>
      <c r="E458" s="8">
        <v>0</v>
      </c>
      <c r="F458" s="8">
        <v>1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>
        <f t="shared" si="102"/>
        <v>2.0161290322580645E-3</v>
      </c>
      <c r="K458" s="9" t="str">
        <f t="shared" si="105"/>
        <v xml:space="preserve"> </v>
      </c>
      <c r="L458" s="9">
        <f t="shared" si="106"/>
        <v>1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428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429</v>
      </c>
      <c r="C460" s="8">
        <v>1</v>
      </c>
      <c r="D460" s="8">
        <v>46</v>
      </c>
      <c r="E460" s="8">
        <v>31</v>
      </c>
      <c r="F460" s="8">
        <v>72</v>
      </c>
      <c r="G460" s="9">
        <f t="shared" si="99"/>
        <v>7.1942446043165471E-3</v>
      </c>
      <c r="H460" s="9">
        <f t="shared" si="100"/>
        <v>0.19166666666666668</v>
      </c>
      <c r="I460" s="9">
        <f t="shared" si="101"/>
        <v>8.1578947368421056E-2</v>
      </c>
      <c r="J460" s="9">
        <f t="shared" si="102"/>
        <v>0.14516129032258066</v>
      </c>
      <c r="K460" s="9">
        <f t="shared" si="105"/>
        <v>30</v>
      </c>
      <c r="L460" s="9">
        <f t="shared" si="106"/>
        <v>0.56521739130434778</v>
      </c>
      <c r="M460" s="9">
        <f t="shared" si="103"/>
        <v>0.21582733812949642</v>
      </c>
      <c r="N460" s="9">
        <f t="shared" si="104"/>
        <v>0.10833333333333334</v>
      </c>
    </row>
    <row r="461" spans="1:14" x14ac:dyDescent="0.2">
      <c r="A461" s="28"/>
      <c r="B461" s="7" t="s">
        <v>430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431</v>
      </c>
      <c r="C462" s="8">
        <v>0</v>
      </c>
      <c r="D462" s="8">
        <v>3</v>
      </c>
      <c r="E462" s="8">
        <v>0</v>
      </c>
      <c r="F462" s="8">
        <v>10</v>
      </c>
      <c r="G462" s="9" t="str">
        <f t="shared" si="99"/>
        <v/>
      </c>
      <c r="H462" s="9">
        <f t="shared" si="100"/>
        <v>1.2500000000000001E-2</v>
      </c>
      <c r="I462" s="9" t="str">
        <f t="shared" si="101"/>
        <v/>
      </c>
      <c r="J462" s="9">
        <f t="shared" si="102"/>
        <v>2.0161290322580645E-2</v>
      </c>
      <c r="K462" s="9" t="str">
        <f t="shared" si="105"/>
        <v xml:space="preserve"> </v>
      </c>
      <c r="L462" s="9">
        <f t="shared" si="106"/>
        <v>2.3333333333333335</v>
      </c>
      <c r="M462" s="9" t="str">
        <f t="shared" si="103"/>
        <v/>
      </c>
      <c r="N462" s="9">
        <f t="shared" si="104"/>
        <v>2.9166666666666671E-2</v>
      </c>
    </row>
    <row r="463" spans="1:14" ht="25.5" x14ac:dyDescent="0.2">
      <c r="A463" s="28"/>
      <c r="B463" s="7" t="s">
        <v>432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433</v>
      </c>
      <c r="C464" s="8">
        <v>0</v>
      </c>
      <c r="D464" s="8">
        <v>0</v>
      </c>
      <c r="E464" s="8">
        <v>0</v>
      </c>
      <c r="F464" s="8">
        <v>0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 t="str">
        <f t="shared" si="106"/>
        <v xml:space="preserve"> 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434</v>
      </c>
      <c r="C465" s="8">
        <v>0</v>
      </c>
      <c r="D465" s="8">
        <v>0</v>
      </c>
      <c r="E465" s="8">
        <v>2</v>
      </c>
      <c r="F465" s="8">
        <v>2</v>
      </c>
      <c r="G465" s="9" t="str">
        <f t="shared" si="99"/>
        <v/>
      </c>
      <c r="H465" s="9" t="str">
        <f t="shared" si="100"/>
        <v/>
      </c>
      <c r="I465" s="9">
        <f t="shared" si="101"/>
        <v>5.263157894736842E-3</v>
      </c>
      <c r="J465" s="9">
        <f t="shared" si="102"/>
        <v>4.0322580645161289E-3</v>
      </c>
      <c r="K465" s="9">
        <f t="shared" si="105"/>
        <v>1</v>
      </c>
      <c r="L465" s="9">
        <f t="shared" si="106"/>
        <v>1</v>
      </c>
      <c r="M465" s="9" t="str">
        <f t="shared" si="103"/>
        <v/>
      </c>
      <c r="N465" s="9" t="str">
        <f t="shared" si="104"/>
        <v/>
      </c>
    </row>
    <row r="466" spans="1:14" x14ac:dyDescent="0.2">
      <c r="A466" s="28"/>
      <c r="B466" s="7" t="s">
        <v>435</v>
      </c>
      <c r="C466" s="8">
        <v>0</v>
      </c>
      <c r="D466" s="8">
        <v>1</v>
      </c>
      <c r="E466" s="8">
        <v>0</v>
      </c>
      <c r="F466" s="8">
        <v>0</v>
      </c>
      <c r="G466" s="9" t="str">
        <f t="shared" si="99"/>
        <v/>
      </c>
      <c r="H466" s="9">
        <f t="shared" si="100"/>
        <v>4.1666666666666666E-3</v>
      </c>
      <c r="I466" s="9" t="str">
        <f t="shared" si="101"/>
        <v/>
      </c>
      <c r="J466" s="9" t="str">
        <f t="shared" si="102"/>
        <v/>
      </c>
      <c r="K466" s="9" t="str">
        <f t="shared" si="105"/>
        <v xml:space="preserve"> </v>
      </c>
      <c r="L466" s="9">
        <f t="shared" si="106"/>
        <v>-1</v>
      </c>
      <c r="M466" s="9" t="str">
        <f t="shared" si="103"/>
        <v/>
      </c>
      <c r="N466" s="9">
        <f t="shared" si="104"/>
        <v>-4.1666666666666666E-3</v>
      </c>
    </row>
    <row r="467" spans="1:14" x14ac:dyDescent="0.2">
      <c r="A467" s="28"/>
      <c r="B467" s="7" t="s">
        <v>436</v>
      </c>
      <c r="C467" s="8">
        <v>1</v>
      </c>
      <c r="D467" s="8">
        <v>29</v>
      </c>
      <c r="E467" s="8">
        <v>1</v>
      </c>
      <c r="F467" s="8">
        <v>55</v>
      </c>
      <c r="G467" s="9">
        <f t="shared" si="99"/>
        <v>7.1942446043165471E-3</v>
      </c>
      <c r="H467" s="9">
        <f t="shared" si="100"/>
        <v>0.12083333333333333</v>
      </c>
      <c r="I467" s="9">
        <f t="shared" si="101"/>
        <v>2.631578947368421E-3</v>
      </c>
      <c r="J467" s="9">
        <f t="shared" si="102"/>
        <v>0.11088709677419355</v>
      </c>
      <c r="K467" s="9">
        <f t="shared" si="105"/>
        <v>0</v>
      </c>
      <c r="L467" s="9">
        <f t="shared" si="106"/>
        <v>0.89655172413793105</v>
      </c>
      <c r="M467" s="9">
        <f t="shared" si="103"/>
        <v>0</v>
      </c>
      <c r="N467" s="9">
        <f t="shared" si="104"/>
        <v>0.10833333333333334</v>
      </c>
    </row>
    <row r="468" spans="1:14" x14ac:dyDescent="0.2">
      <c r="A468" s="28"/>
      <c r="B468" s="7" t="s">
        <v>437</v>
      </c>
      <c r="C468" s="8">
        <v>0</v>
      </c>
      <c r="D468" s="8">
        <v>0</v>
      </c>
      <c r="E468" s="8">
        <v>0</v>
      </c>
      <c r="F468" s="8">
        <v>0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 t="str">
        <f t="shared" si="106"/>
        <v xml:space="preserve"> 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438</v>
      </c>
      <c r="C469" s="8">
        <v>0</v>
      </c>
      <c r="D469" s="8">
        <v>1</v>
      </c>
      <c r="E469" s="8">
        <v>5</v>
      </c>
      <c r="F469" s="8">
        <v>8</v>
      </c>
      <c r="G469" s="9" t="str">
        <f t="shared" si="99"/>
        <v/>
      </c>
      <c r="H469" s="9">
        <f t="shared" si="100"/>
        <v>4.1666666666666666E-3</v>
      </c>
      <c r="I469" s="9">
        <f t="shared" si="101"/>
        <v>1.3157894736842105E-2</v>
      </c>
      <c r="J469" s="9">
        <f t="shared" si="102"/>
        <v>1.6129032258064516E-2</v>
      </c>
      <c r="K469" s="9">
        <f t="shared" si="105"/>
        <v>1</v>
      </c>
      <c r="L469" s="9">
        <f t="shared" si="106"/>
        <v>7</v>
      </c>
      <c r="M469" s="9" t="str">
        <f t="shared" si="103"/>
        <v/>
      </c>
      <c r="N469" s="9">
        <f t="shared" si="104"/>
        <v>2.9166666666666667E-2</v>
      </c>
    </row>
    <row r="470" spans="1:14" x14ac:dyDescent="0.2">
      <c r="A470" s="28"/>
      <c r="B470" s="7" t="s">
        <v>439</v>
      </c>
      <c r="C470" s="8">
        <v>0</v>
      </c>
      <c r="D470" s="8">
        <v>0</v>
      </c>
      <c r="E470" s="8">
        <v>0</v>
      </c>
      <c r="F470" s="8">
        <v>0</v>
      </c>
      <c r="G470" s="9" t="str">
        <f t="shared" si="99"/>
        <v/>
      </c>
      <c r="H470" s="9" t="str">
        <f t="shared" si="100"/>
        <v/>
      </c>
      <c r="I470" s="9" t="str">
        <f t="shared" si="101"/>
        <v/>
      </c>
      <c r="J470" s="9" t="str">
        <f t="shared" si="102"/>
        <v/>
      </c>
      <c r="K470" s="9" t="str">
        <f t="shared" si="105"/>
        <v xml:space="preserve"> </v>
      </c>
      <c r="L470" s="9" t="str">
        <f t="shared" si="106"/>
        <v xml:space="preserve"> </v>
      </c>
      <c r="M470" s="9" t="str">
        <f t="shared" si="103"/>
        <v/>
      </c>
      <c r="N470" s="9" t="str">
        <f t="shared" si="104"/>
        <v/>
      </c>
    </row>
    <row r="471" spans="1:14" x14ac:dyDescent="0.2">
      <c r="A471" s="28"/>
      <c r="B471" s="7" t="s">
        <v>440</v>
      </c>
      <c r="C471" s="8">
        <v>0</v>
      </c>
      <c r="D471" s="8">
        <v>0</v>
      </c>
      <c r="E471" s="8">
        <v>0</v>
      </c>
      <c r="F471" s="8">
        <v>0</v>
      </c>
      <c r="G471" s="9" t="str">
        <f t="shared" si="99"/>
        <v/>
      </c>
      <c r="H471" s="9" t="str">
        <f t="shared" si="100"/>
        <v/>
      </c>
      <c r="I471" s="9" t="str">
        <f t="shared" si="101"/>
        <v/>
      </c>
      <c r="J471" s="9" t="str">
        <f t="shared" si="102"/>
        <v/>
      </c>
      <c r="K471" s="9" t="str">
        <f t="shared" si="105"/>
        <v xml:space="preserve"> </v>
      </c>
      <c r="L471" s="9" t="str">
        <f t="shared" si="106"/>
        <v xml:space="preserve"> </v>
      </c>
      <c r="M471" s="9" t="str">
        <f t="shared" si="103"/>
        <v/>
      </c>
      <c r="N471" s="9" t="str">
        <f t="shared" si="104"/>
        <v/>
      </c>
    </row>
    <row r="472" spans="1:14" x14ac:dyDescent="0.2">
      <c r="A472" s="28"/>
      <c r="B472" s="7" t="s">
        <v>441</v>
      </c>
      <c r="C472" s="8">
        <v>0</v>
      </c>
      <c r="D472" s="8">
        <v>0</v>
      </c>
      <c r="E472" s="8">
        <v>0</v>
      </c>
      <c r="F472" s="8">
        <v>0</v>
      </c>
      <c r="G472" s="9" t="str">
        <f t="shared" si="99"/>
        <v/>
      </c>
      <c r="H472" s="9" t="str">
        <f t="shared" si="100"/>
        <v/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442</v>
      </c>
      <c r="C473" s="8">
        <v>0</v>
      </c>
      <c r="D473" s="8">
        <v>1</v>
      </c>
      <c r="E473" s="8">
        <v>0</v>
      </c>
      <c r="F473" s="8">
        <v>0</v>
      </c>
      <c r="G473" s="9" t="str">
        <f t="shared" si="99"/>
        <v/>
      </c>
      <c r="H473" s="9">
        <f t="shared" si="100"/>
        <v>4.1666666666666666E-3</v>
      </c>
      <c r="I473" s="9" t="str">
        <f t="shared" si="101"/>
        <v/>
      </c>
      <c r="J473" s="9" t="str">
        <f t="shared" si="102"/>
        <v/>
      </c>
      <c r="K473" s="9" t="str">
        <f t="shared" si="105"/>
        <v xml:space="preserve"> </v>
      </c>
      <c r="L473" s="9">
        <f t="shared" si="106"/>
        <v>-1</v>
      </c>
      <c r="M473" s="9" t="str">
        <f t="shared" si="103"/>
        <v/>
      </c>
      <c r="N473" s="9">
        <f t="shared" si="104"/>
        <v>-4.1666666666666666E-3</v>
      </c>
    </row>
    <row r="474" spans="1:14" x14ac:dyDescent="0.2">
      <c r="A474" s="28"/>
      <c r="B474" s="7" t="s">
        <v>443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444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445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446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447</v>
      </c>
      <c r="C478" s="8">
        <v>0</v>
      </c>
      <c r="D478" s="8">
        <v>0</v>
      </c>
      <c r="E478" s="8">
        <v>0</v>
      </c>
      <c r="F478" s="8">
        <v>0</v>
      </c>
      <c r="G478" s="9" t="str">
        <f t="shared" si="99"/>
        <v/>
      </c>
      <c r="H478" s="9" t="str">
        <f t="shared" si="100"/>
        <v/>
      </c>
      <c r="I478" s="9" t="str">
        <f t="shared" si="101"/>
        <v/>
      </c>
      <c r="J478" s="9" t="str">
        <f t="shared" si="102"/>
        <v/>
      </c>
      <c r="K478" s="9" t="str">
        <f t="shared" si="105"/>
        <v xml:space="preserve"> </v>
      </c>
      <c r="L478" s="9" t="str">
        <f t="shared" si="106"/>
        <v xml:space="preserve"> 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448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449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450</v>
      </c>
      <c r="C481" s="8">
        <v>0</v>
      </c>
      <c r="D481" s="8">
        <v>0</v>
      </c>
      <c r="E481" s="8">
        <v>0</v>
      </c>
      <c r="F481" s="8">
        <v>0</v>
      </c>
      <c r="G481" s="9" t="str">
        <f t="shared" si="99"/>
        <v/>
      </c>
      <c r="H481" s="9" t="str">
        <f t="shared" si="100"/>
        <v/>
      </c>
      <c r="I481" s="9" t="str">
        <f t="shared" si="101"/>
        <v/>
      </c>
      <c r="J481" s="9" t="str">
        <f t="shared" si="102"/>
        <v/>
      </c>
      <c r="K481" s="9" t="str">
        <f t="shared" si="105"/>
        <v xml:space="preserve"> </v>
      </c>
      <c r="L481" s="9" t="str">
        <f t="shared" si="106"/>
        <v xml:space="preserve"> </v>
      </c>
      <c r="M481" s="9" t="str">
        <f t="shared" si="103"/>
        <v/>
      </c>
      <c r="N481" s="9" t="str">
        <f t="shared" si="104"/>
        <v/>
      </c>
    </row>
    <row r="482" spans="1:14" x14ac:dyDescent="0.2">
      <c r="A482" s="28"/>
      <c r="B482" s="7" t="s">
        <v>451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452</v>
      </c>
      <c r="C483" s="8">
        <v>0</v>
      </c>
      <c r="D483" s="8">
        <v>0</v>
      </c>
      <c r="E483" s="8">
        <v>0</v>
      </c>
      <c r="F483" s="8">
        <v>1</v>
      </c>
      <c r="G483" s="9" t="str">
        <f t="shared" si="99"/>
        <v/>
      </c>
      <c r="H483" s="9" t="str">
        <f t="shared" si="100"/>
        <v/>
      </c>
      <c r="I483" s="9" t="str">
        <f t="shared" si="101"/>
        <v/>
      </c>
      <c r="J483" s="9">
        <f t="shared" si="102"/>
        <v>2.0161290322580645E-3</v>
      </c>
      <c r="K483" s="9" t="str">
        <f t="shared" si="105"/>
        <v xml:space="preserve"> </v>
      </c>
      <c r="L483" s="9">
        <f t="shared" si="106"/>
        <v>1</v>
      </c>
      <c r="M483" s="9" t="str">
        <f t="shared" si="103"/>
        <v/>
      </c>
      <c r="N483" s="9" t="str">
        <f t="shared" si="104"/>
        <v/>
      </c>
    </row>
    <row r="484" spans="1:14" x14ac:dyDescent="0.2">
      <c r="A484" s="28"/>
      <c r="B484" s="7" t="s">
        <v>453</v>
      </c>
      <c r="C484" s="8">
        <v>0</v>
      </c>
      <c r="D484" s="8">
        <v>0</v>
      </c>
      <c r="E484" s="8">
        <v>0</v>
      </c>
      <c r="F484" s="8">
        <v>1</v>
      </c>
      <c r="G484" s="9" t="str">
        <f t="shared" si="99"/>
        <v/>
      </c>
      <c r="H484" s="9" t="str">
        <f t="shared" si="100"/>
        <v/>
      </c>
      <c r="I484" s="9" t="str">
        <f t="shared" si="101"/>
        <v/>
      </c>
      <c r="J484" s="9">
        <f t="shared" si="102"/>
        <v>2.0161290322580645E-3</v>
      </c>
      <c r="K484" s="9" t="str">
        <f t="shared" si="105"/>
        <v xml:space="preserve"> </v>
      </c>
      <c r="L484" s="9">
        <f t="shared" si="106"/>
        <v>1</v>
      </c>
      <c r="M484" s="9" t="str">
        <f t="shared" si="103"/>
        <v/>
      </c>
      <c r="N484" s="9" t="str">
        <f t="shared" si="104"/>
        <v/>
      </c>
    </row>
    <row r="485" spans="1:14" x14ac:dyDescent="0.2">
      <c r="A485" s="28"/>
      <c r="B485" s="7" t="s">
        <v>454</v>
      </c>
      <c r="C485" s="8">
        <v>0</v>
      </c>
      <c r="D485" s="8">
        <v>0</v>
      </c>
      <c r="E485" s="8">
        <v>0</v>
      </c>
      <c r="F485" s="8">
        <v>0</v>
      </c>
      <c r="G485" s="9" t="str">
        <f t="shared" si="99"/>
        <v/>
      </c>
      <c r="H485" s="9" t="str">
        <f t="shared" si="100"/>
        <v/>
      </c>
      <c r="I485" s="9" t="str">
        <f t="shared" si="101"/>
        <v/>
      </c>
      <c r="J485" s="9" t="str">
        <f t="shared" si="102"/>
        <v/>
      </c>
      <c r="K485" s="9" t="str">
        <f t="shared" si="105"/>
        <v xml:space="preserve"> </v>
      </c>
      <c r="L485" s="9" t="str">
        <f t="shared" si="106"/>
        <v xml:space="preserve"> </v>
      </c>
      <c r="M485" s="9" t="str">
        <f t="shared" si="103"/>
        <v/>
      </c>
      <c r="N485" s="9" t="str">
        <f t="shared" si="104"/>
        <v/>
      </c>
    </row>
    <row r="486" spans="1:14" ht="25.5" x14ac:dyDescent="0.2">
      <c r="A486" s="28"/>
      <c r="B486" s="7" t="s">
        <v>455</v>
      </c>
      <c r="C486" s="8">
        <v>0</v>
      </c>
      <c r="D486" s="8">
        <v>0</v>
      </c>
      <c r="E486" s="8">
        <v>0</v>
      </c>
      <c r="F486" s="8">
        <v>0</v>
      </c>
      <c r="G486" s="9" t="str">
        <f t="shared" si="99"/>
        <v/>
      </c>
      <c r="H486" s="9" t="str">
        <f t="shared" si="100"/>
        <v/>
      </c>
      <c r="I486" s="9" t="str">
        <f t="shared" si="101"/>
        <v/>
      </c>
      <c r="J486" s="9" t="str">
        <f t="shared" si="102"/>
        <v/>
      </c>
      <c r="K486" s="9" t="str">
        <f t="shared" si="105"/>
        <v xml:space="preserve"> </v>
      </c>
      <c r="L486" s="9" t="str">
        <f t="shared" si="106"/>
        <v xml:space="preserve"> </v>
      </c>
      <c r="M486" s="9" t="str">
        <f t="shared" si="103"/>
        <v/>
      </c>
      <c r="N486" s="9" t="str">
        <f t="shared" si="104"/>
        <v/>
      </c>
    </row>
    <row r="487" spans="1:14" ht="25.5" x14ac:dyDescent="0.2">
      <c r="A487" s="28"/>
      <c r="B487" s="7" t="s">
        <v>456</v>
      </c>
      <c r="C487" s="8">
        <v>0</v>
      </c>
      <c r="D487" s="8">
        <v>0</v>
      </c>
      <c r="E487" s="8">
        <v>0</v>
      </c>
      <c r="F487" s="8">
        <v>0</v>
      </c>
      <c r="G487" s="9" t="str">
        <f t="shared" si="99"/>
        <v/>
      </c>
      <c r="H487" s="9" t="str">
        <f t="shared" si="100"/>
        <v/>
      </c>
      <c r="I487" s="9" t="str">
        <f t="shared" si="101"/>
        <v/>
      </c>
      <c r="J487" s="9" t="str">
        <f t="shared" si="102"/>
        <v/>
      </c>
      <c r="K487" s="9" t="str">
        <f t="shared" si="105"/>
        <v xml:space="preserve"> </v>
      </c>
      <c r="L487" s="9" t="str">
        <f t="shared" si="106"/>
        <v xml:space="preserve"> </v>
      </c>
      <c r="M487" s="9" t="str">
        <f t="shared" si="103"/>
        <v/>
      </c>
      <c r="N487" s="9" t="str">
        <f t="shared" si="104"/>
        <v/>
      </c>
    </row>
    <row r="488" spans="1:14" ht="25.5" x14ac:dyDescent="0.2">
      <c r="A488" s="28"/>
      <c r="B488" s="7" t="s">
        <v>457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458</v>
      </c>
      <c r="C489" s="8">
        <v>0</v>
      </c>
      <c r="D489" s="8">
        <v>0</v>
      </c>
      <c r="E489" s="8">
        <v>0</v>
      </c>
      <c r="F489" s="8">
        <v>0</v>
      </c>
      <c r="G489" s="9" t="str">
        <f t="shared" si="99"/>
        <v/>
      </c>
      <c r="H489" s="9" t="str">
        <f t="shared" si="100"/>
        <v/>
      </c>
      <c r="I489" s="9" t="str">
        <f t="shared" si="101"/>
        <v/>
      </c>
      <c r="J489" s="9" t="str">
        <f t="shared" si="102"/>
        <v/>
      </c>
      <c r="K489" s="9" t="str">
        <f t="shared" si="105"/>
        <v xml:space="preserve"> </v>
      </c>
      <c r="L489" s="9" t="str">
        <f t="shared" si="106"/>
        <v xml:space="preserve"> </v>
      </c>
      <c r="M489" s="9" t="str">
        <f t="shared" si="103"/>
        <v/>
      </c>
      <c r="N489" s="9" t="str">
        <f t="shared" si="104"/>
        <v/>
      </c>
    </row>
    <row r="490" spans="1:14" ht="25.5" x14ac:dyDescent="0.2">
      <c r="A490" s="28"/>
      <c r="B490" s="7" t="s">
        <v>459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460</v>
      </c>
      <c r="C491" s="8">
        <v>0</v>
      </c>
      <c r="D491" s="8">
        <v>0</v>
      </c>
      <c r="E491" s="8">
        <v>0</v>
      </c>
      <c r="F491" s="8">
        <v>0</v>
      </c>
      <c r="G491" s="9" t="str">
        <f t="shared" si="99"/>
        <v/>
      </c>
      <c r="H491" s="9" t="str">
        <f t="shared" si="100"/>
        <v/>
      </c>
      <c r="I491" s="9" t="str">
        <f t="shared" si="101"/>
        <v/>
      </c>
      <c r="J491" s="9" t="str">
        <f t="shared" si="102"/>
        <v/>
      </c>
      <c r="K491" s="9" t="str">
        <f t="shared" si="105"/>
        <v xml:space="preserve"> </v>
      </c>
      <c r="L491" s="9" t="str">
        <f t="shared" si="106"/>
        <v xml:space="preserve"> </v>
      </c>
      <c r="M491" s="9" t="str">
        <f t="shared" si="103"/>
        <v/>
      </c>
      <c r="N491" s="9" t="str">
        <f t="shared" si="104"/>
        <v/>
      </c>
    </row>
    <row r="492" spans="1:14" x14ac:dyDescent="0.2">
      <c r="A492" s="28"/>
      <c r="B492" s="7" t="s">
        <v>461</v>
      </c>
      <c r="C492" s="8">
        <v>0</v>
      </c>
      <c r="D492" s="8">
        <v>0</v>
      </c>
      <c r="E492" s="8">
        <v>0</v>
      </c>
      <c r="F492" s="8">
        <v>0</v>
      </c>
      <c r="G492" s="9" t="str">
        <f t="shared" si="99"/>
        <v/>
      </c>
      <c r="H492" s="9" t="str">
        <f t="shared" si="100"/>
        <v/>
      </c>
      <c r="I492" s="9" t="str">
        <f t="shared" si="101"/>
        <v/>
      </c>
      <c r="J492" s="9" t="str">
        <f t="shared" si="102"/>
        <v/>
      </c>
      <c r="K492" s="9" t="str">
        <f t="shared" si="105"/>
        <v xml:space="preserve"> </v>
      </c>
      <c r="L492" s="9" t="str">
        <f t="shared" si="106"/>
        <v xml:space="preserve"> </v>
      </c>
      <c r="M492" s="9" t="str">
        <f t="shared" si="103"/>
        <v/>
      </c>
      <c r="N492" s="9" t="str">
        <f t="shared" si="104"/>
        <v/>
      </c>
    </row>
    <row r="493" spans="1:14" x14ac:dyDescent="0.2">
      <c r="A493" s="28"/>
      <c r="B493" s="7" t="s">
        <v>462</v>
      </c>
      <c r="C493" s="8">
        <v>3</v>
      </c>
      <c r="D493" s="8">
        <v>12</v>
      </c>
      <c r="E493" s="8">
        <v>0</v>
      </c>
      <c r="F493" s="8">
        <v>10</v>
      </c>
      <c r="G493" s="9">
        <f t="shared" si="99"/>
        <v>2.1582733812949641E-2</v>
      </c>
      <c r="H493" s="9">
        <f t="shared" si="100"/>
        <v>0.05</v>
      </c>
      <c r="I493" s="9" t="str">
        <f t="shared" si="101"/>
        <v/>
      </c>
      <c r="J493" s="9">
        <f t="shared" si="102"/>
        <v>2.0161290322580645E-2</v>
      </c>
      <c r="K493" s="9">
        <f t="shared" si="105"/>
        <v>-1</v>
      </c>
      <c r="L493" s="9">
        <f t="shared" si="106"/>
        <v>-0.16666666666666666</v>
      </c>
      <c r="M493" s="9">
        <f t="shared" si="103"/>
        <v>-2.1582733812949641E-2</v>
      </c>
      <c r="N493" s="9">
        <f t="shared" si="104"/>
        <v>-8.3333333333333332E-3</v>
      </c>
    </row>
    <row r="494" spans="1:14" x14ac:dyDescent="0.2">
      <c r="A494" s="28"/>
      <c r="B494" s="7" t="s">
        <v>463</v>
      </c>
      <c r="C494" s="8">
        <v>0</v>
      </c>
      <c r="D494" s="8">
        <v>0</v>
      </c>
      <c r="E494" s="8">
        <v>0</v>
      </c>
      <c r="F494" s="8">
        <v>0</v>
      </c>
      <c r="G494" s="9" t="str">
        <f t="shared" si="99"/>
        <v/>
      </c>
      <c r="H494" s="9" t="str">
        <f t="shared" si="100"/>
        <v/>
      </c>
      <c r="I494" s="9" t="str">
        <f t="shared" si="101"/>
        <v/>
      </c>
      <c r="J494" s="9" t="str">
        <f t="shared" si="102"/>
        <v/>
      </c>
      <c r="K494" s="9" t="str">
        <f t="shared" si="105"/>
        <v xml:space="preserve"> </v>
      </c>
      <c r="L494" s="9" t="str">
        <f t="shared" si="106"/>
        <v xml:space="preserve"> </v>
      </c>
      <c r="M494" s="9" t="str">
        <f t="shared" si="103"/>
        <v/>
      </c>
      <c r="N494" s="9" t="str">
        <f t="shared" si="104"/>
        <v/>
      </c>
    </row>
    <row r="495" spans="1:14" x14ac:dyDescent="0.2">
      <c r="A495" s="28"/>
      <c r="B495" s="7" t="s">
        <v>464</v>
      </c>
      <c r="C495" s="8">
        <v>0</v>
      </c>
      <c r="D495" s="8">
        <v>0</v>
      </c>
      <c r="E495" s="8">
        <v>0</v>
      </c>
      <c r="F495" s="8">
        <v>0</v>
      </c>
      <c r="G495" s="9" t="str">
        <f t="shared" si="99"/>
        <v/>
      </c>
      <c r="H495" s="9" t="str">
        <f t="shared" si="100"/>
        <v/>
      </c>
      <c r="I495" s="9" t="str">
        <f t="shared" si="101"/>
        <v/>
      </c>
      <c r="J495" s="9" t="str">
        <f t="shared" si="102"/>
        <v/>
      </c>
      <c r="K495" s="9" t="str">
        <f t="shared" si="105"/>
        <v xml:space="preserve"> </v>
      </c>
      <c r="L495" s="9" t="str">
        <f t="shared" si="106"/>
        <v xml:space="preserve"> </v>
      </c>
      <c r="M495" s="9" t="str">
        <f t="shared" si="103"/>
        <v/>
      </c>
      <c r="N495" s="9" t="str">
        <f t="shared" si="104"/>
        <v/>
      </c>
    </row>
    <row r="496" spans="1:14" x14ac:dyDescent="0.2">
      <c r="A496" s="28"/>
      <c r="B496" s="7" t="s">
        <v>465</v>
      </c>
      <c r="C496" s="8">
        <v>0</v>
      </c>
      <c r="D496" s="8">
        <v>0</v>
      </c>
      <c r="E496" s="8">
        <v>0</v>
      </c>
      <c r="F496" s="8">
        <v>0</v>
      </c>
      <c r="G496" s="9" t="str">
        <f t="shared" si="99"/>
        <v/>
      </c>
      <c r="H496" s="9" t="str">
        <f t="shared" si="100"/>
        <v/>
      </c>
      <c r="I496" s="9" t="str">
        <f t="shared" si="101"/>
        <v/>
      </c>
      <c r="J496" s="9" t="str">
        <f t="shared" si="102"/>
        <v/>
      </c>
      <c r="K496" s="9" t="str">
        <f t="shared" si="105"/>
        <v xml:space="preserve"> </v>
      </c>
      <c r="L496" s="9" t="str">
        <f t="shared" si="106"/>
        <v xml:space="preserve"> </v>
      </c>
      <c r="M496" s="9" t="str">
        <f t="shared" si="103"/>
        <v/>
      </c>
      <c r="N496" s="9" t="str">
        <f t="shared" si="104"/>
        <v/>
      </c>
    </row>
    <row r="497" spans="1:14" x14ac:dyDescent="0.2">
      <c r="A497" s="28"/>
      <c r="B497" s="7" t="s">
        <v>466</v>
      </c>
      <c r="C497" s="8">
        <v>0</v>
      </c>
      <c r="D497" s="8">
        <v>2</v>
      </c>
      <c r="E497" s="8">
        <v>0</v>
      </c>
      <c r="F497" s="8">
        <v>2</v>
      </c>
      <c r="G497" s="9" t="str">
        <f t="shared" si="99"/>
        <v/>
      </c>
      <c r="H497" s="9">
        <f t="shared" si="100"/>
        <v>8.3333333333333332E-3</v>
      </c>
      <c r="I497" s="9" t="str">
        <f t="shared" si="101"/>
        <v/>
      </c>
      <c r="J497" s="9">
        <f t="shared" si="102"/>
        <v>4.0322580645161289E-3</v>
      </c>
      <c r="K497" s="9" t="str">
        <f t="shared" si="105"/>
        <v xml:space="preserve"> </v>
      </c>
      <c r="L497" s="9">
        <f t="shared" si="106"/>
        <v>0</v>
      </c>
      <c r="M497" s="9" t="str">
        <f t="shared" si="103"/>
        <v/>
      </c>
      <c r="N497" s="9">
        <f t="shared" si="104"/>
        <v>0</v>
      </c>
    </row>
    <row r="498" spans="1:14" x14ac:dyDescent="0.2">
      <c r="A498" s="28"/>
      <c r="B498" s="7" t="s">
        <v>467</v>
      </c>
      <c r="C498" s="8">
        <v>0</v>
      </c>
      <c r="D498" s="8">
        <v>0</v>
      </c>
      <c r="E498" s="8">
        <v>0</v>
      </c>
      <c r="F498" s="8">
        <v>0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 t="str">
        <f t="shared" si="106"/>
        <v xml:space="preserve"> 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468</v>
      </c>
      <c r="C499" s="8">
        <v>0</v>
      </c>
      <c r="D499" s="8">
        <v>10</v>
      </c>
      <c r="E499" s="8">
        <v>1</v>
      </c>
      <c r="F499" s="8">
        <v>25</v>
      </c>
      <c r="G499" s="9" t="str">
        <f t="shared" ref="G499:G562" si="107">+IF(C499=0,"",C499/C$371)</f>
        <v/>
      </c>
      <c r="H499" s="9">
        <f t="shared" ref="H499:H562" si="108">+IF(D499=0,"",D499/D$371)</f>
        <v>4.1666666666666664E-2</v>
      </c>
      <c r="I499" s="9">
        <f t="shared" ref="I499:I562" si="109">+IF(E499=0,"",E499/E$371)</f>
        <v>2.631578947368421E-3</v>
      </c>
      <c r="J499" s="9">
        <f t="shared" ref="J499:J562" si="110">+IF(F499=0,"",F499/F$371)</f>
        <v>5.040322580645161E-2</v>
      </c>
      <c r="K499" s="9">
        <f t="shared" si="105"/>
        <v>1</v>
      </c>
      <c r="L499" s="9">
        <f t="shared" si="106"/>
        <v>1.5</v>
      </c>
      <c r="M499" s="9" t="str">
        <f t="shared" ref="M499:M562" si="111">+IF(OR(AND(G499=""),(K499="")),"",G499*K499)</f>
        <v/>
      </c>
      <c r="N499" s="9">
        <f t="shared" ref="N499:N562" si="112">+IF(OR(AND(H499=""),(L499="")),"",H499*L499)</f>
        <v>6.25E-2</v>
      </c>
    </row>
    <row r="500" spans="1:14" x14ac:dyDescent="0.2">
      <c r="A500" s="28"/>
      <c r="B500" s="7" t="s">
        <v>469</v>
      </c>
      <c r="C500" s="8">
        <v>0</v>
      </c>
      <c r="D500" s="8">
        <v>0</v>
      </c>
      <c r="E500" s="8">
        <v>0</v>
      </c>
      <c r="F500" s="8">
        <v>0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 t="str">
        <f t="shared" ref="L500:L563" si="114">+IF(AND(D500=0,F500=0)," ",IF(D500=0,1,IF(F500=0,-1,(F500-D500)/D500)))</f>
        <v xml:space="preserve"> 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470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471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472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473</v>
      </c>
      <c r="C504" s="8">
        <v>0</v>
      </c>
      <c r="D504" s="8">
        <v>0</v>
      </c>
      <c r="E504" s="8">
        <v>0</v>
      </c>
      <c r="F504" s="8">
        <v>0</v>
      </c>
      <c r="G504" s="9" t="str">
        <f t="shared" si="107"/>
        <v/>
      </c>
      <c r="H504" s="9" t="str">
        <f t="shared" si="108"/>
        <v/>
      </c>
      <c r="I504" s="9" t="str">
        <f t="shared" si="109"/>
        <v/>
      </c>
      <c r="J504" s="9" t="str">
        <f t="shared" si="110"/>
        <v/>
      </c>
      <c r="K504" s="9" t="str">
        <f t="shared" si="113"/>
        <v xml:space="preserve"> </v>
      </c>
      <c r="L504" s="9" t="str">
        <f t="shared" si="114"/>
        <v xml:space="preserve"> </v>
      </c>
      <c r="M504" s="9" t="str">
        <f t="shared" si="111"/>
        <v/>
      </c>
      <c r="N504" s="9" t="str">
        <f t="shared" si="112"/>
        <v/>
      </c>
    </row>
    <row r="505" spans="1:14" x14ac:dyDescent="0.2">
      <c r="A505" s="28"/>
      <c r="B505" s="7" t="s">
        <v>474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475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476</v>
      </c>
      <c r="C507" s="8">
        <v>0</v>
      </c>
      <c r="D507" s="8">
        <v>2</v>
      </c>
      <c r="E507" s="8">
        <v>0</v>
      </c>
      <c r="F507" s="8">
        <v>2</v>
      </c>
      <c r="G507" s="9" t="str">
        <f t="shared" si="107"/>
        <v/>
      </c>
      <c r="H507" s="9">
        <f t="shared" si="108"/>
        <v>8.3333333333333332E-3</v>
      </c>
      <c r="I507" s="9" t="str">
        <f t="shared" si="109"/>
        <v/>
      </c>
      <c r="J507" s="9">
        <f t="shared" si="110"/>
        <v>4.0322580645161289E-3</v>
      </c>
      <c r="K507" s="9" t="str">
        <f t="shared" si="113"/>
        <v xml:space="preserve"> </v>
      </c>
      <c r="L507" s="9">
        <f t="shared" si="114"/>
        <v>0</v>
      </c>
      <c r="M507" s="9" t="str">
        <f t="shared" si="111"/>
        <v/>
      </c>
      <c r="N507" s="9">
        <f t="shared" si="112"/>
        <v>0</v>
      </c>
    </row>
    <row r="508" spans="1:14" ht="25.5" x14ac:dyDescent="0.2">
      <c r="A508" s="28"/>
      <c r="B508" s="7" t="s">
        <v>477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478</v>
      </c>
      <c r="C509" s="8">
        <v>0</v>
      </c>
      <c r="D509" s="8">
        <v>0</v>
      </c>
      <c r="E509" s="8">
        <v>0</v>
      </c>
      <c r="F509" s="8">
        <v>0</v>
      </c>
      <c r="G509" s="9" t="str">
        <f t="shared" si="107"/>
        <v/>
      </c>
      <c r="H509" s="9" t="str">
        <f t="shared" si="108"/>
        <v/>
      </c>
      <c r="I509" s="9" t="str">
        <f t="shared" si="109"/>
        <v/>
      </c>
      <c r="J509" s="9" t="str">
        <f t="shared" si="110"/>
        <v/>
      </c>
      <c r="K509" s="9" t="str">
        <f t="shared" si="113"/>
        <v xml:space="preserve"> </v>
      </c>
      <c r="L509" s="9" t="str">
        <f t="shared" si="114"/>
        <v xml:space="preserve"> </v>
      </c>
      <c r="M509" s="9" t="str">
        <f t="shared" si="111"/>
        <v/>
      </c>
      <c r="N509" s="9" t="str">
        <f t="shared" si="112"/>
        <v/>
      </c>
    </row>
    <row r="510" spans="1:14" x14ac:dyDescent="0.2">
      <c r="A510" s="28"/>
      <c r="B510" s="7" t="s">
        <v>479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480</v>
      </c>
      <c r="C511" s="8">
        <v>0</v>
      </c>
      <c r="D511" s="8">
        <v>0</v>
      </c>
      <c r="E511" s="8">
        <v>0</v>
      </c>
      <c r="F511" s="8">
        <v>0</v>
      </c>
      <c r="G511" s="9" t="str">
        <f t="shared" si="107"/>
        <v/>
      </c>
      <c r="H511" s="9" t="str">
        <f t="shared" si="108"/>
        <v/>
      </c>
      <c r="I511" s="9" t="str">
        <f t="shared" si="109"/>
        <v/>
      </c>
      <c r="J511" s="9" t="str">
        <f t="shared" si="110"/>
        <v/>
      </c>
      <c r="K511" s="9" t="str">
        <f t="shared" si="113"/>
        <v xml:space="preserve"> </v>
      </c>
      <c r="L511" s="9" t="str">
        <f t="shared" si="114"/>
        <v xml:space="preserve"> </v>
      </c>
      <c r="M511" s="9" t="str">
        <f t="shared" si="111"/>
        <v/>
      </c>
      <c r="N511" s="9" t="str">
        <f t="shared" si="112"/>
        <v/>
      </c>
    </row>
    <row r="512" spans="1:14" x14ac:dyDescent="0.2">
      <c r="A512" s="28"/>
      <c r="B512" s="7" t="s">
        <v>481</v>
      </c>
      <c r="C512" s="8">
        <v>0</v>
      </c>
      <c r="D512" s="8">
        <v>0</v>
      </c>
      <c r="E512" s="8">
        <v>0</v>
      </c>
      <c r="F512" s="8">
        <v>0</v>
      </c>
      <c r="G512" s="9" t="str">
        <f t="shared" si="107"/>
        <v/>
      </c>
      <c r="H512" s="9" t="str">
        <f t="shared" si="108"/>
        <v/>
      </c>
      <c r="I512" s="9" t="str">
        <f t="shared" si="109"/>
        <v/>
      </c>
      <c r="J512" s="9" t="str">
        <f t="shared" si="110"/>
        <v/>
      </c>
      <c r="K512" s="9" t="str">
        <f t="shared" si="113"/>
        <v xml:space="preserve"> </v>
      </c>
      <c r="L512" s="9" t="str">
        <f t="shared" si="114"/>
        <v xml:space="preserve"> </v>
      </c>
      <c r="M512" s="9" t="str">
        <f t="shared" si="111"/>
        <v/>
      </c>
      <c r="N512" s="9" t="str">
        <f t="shared" si="112"/>
        <v/>
      </c>
    </row>
    <row r="513" spans="1:14" x14ac:dyDescent="0.2">
      <c r="A513" s="28"/>
      <c r="B513" s="7" t="s">
        <v>482</v>
      </c>
      <c r="C513" s="8">
        <v>0</v>
      </c>
      <c r="D513" s="8">
        <v>0</v>
      </c>
      <c r="E513" s="8">
        <v>0</v>
      </c>
      <c r="F513" s="8">
        <v>0</v>
      </c>
      <c r="G513" s="9" t="str">
        <f t="shared" si="107"/>
        <v/>
      </c>
      <c r="H513" s="9" t="str">
        <f t="shared" si="108"/>
        <v/>
      </c>
      <c r="I513" s="9" t="str">
        <f t="shared" si="109"/>
        <v/>
      </c>
      <c r="J513" s="9" t="str">
        <f t="shared" si="110"/>
        <v/>
      </c>
      <c r="K513" s="9" t="str">
        <f t="shared" si="113"/>
        <v xml:space="preserve"> </v>
      </c>
      <c r="L513" s="9" t="str">
        <f t="shared" si="114"/>
        <v xml:space="preserve"> </v>
      </c>
      <c r="M513" s="9" t="str">
        <f t="shared" si="111"/>
        <v/>
      </c>
      <c r="N513" s="9" t="str">
        <f t="shared" si="112"/>
        <v/>
      </c>
    </row>
    <row r="514" spans="1:14" x14ac:dyDescent="0.2">
      <c r="A514" s="28"/>
      <c r="B514" s="7" t="s">
        <v>483</v>
      </c>
      <c r="C514" s="8">
        <v>0</v>
      </c>
      <c r="D514" s="8">
        <v>0</v>
      </c>
      <c r="E514" s="8">
        <v>0</v>
      </c>
      <c r="F514" s="8">
        <v>8</v>
      </c>
      <c r="G514" s="9" t="str">
        <f t="shared" si="107"/>
        <v/>
      </c>
      <c r="H514" s="9" t="str">
        <f t="shared" si="108"/>
        <v/>
      </c>
      <c r="I514" s="9" t="str">
        <f t="shared" si="109"/>
        <v/>
      </c>
      <c r="J514" s="9">
        <f t="shared" si="110"/>
        <v>1.6129032258064516E-2</v>
      </c>
      <c r="K514" s="9" t="str">
        <f t="shared" si="113"/>
        <v xml:space="preserve"> </v>
      </c>
      <c r="L514" s="9">
        <f t="shared" si="114"/>
        <v>1</v>
      </c>
      <c r="M514" s="9" t="str">
        <f t="shared" si="111"/>
        <v/>
      </c>
      <c r="N514" s="9" t="str">
        <f t="shared" si="112"/>
        <v/>
      </c>
    </row>
    <row r="515" spans="1:14" x14ac:dyDescent="0.2">
      <c r="A515" s="28"/>
      <c r="B515" s="7" t="s">
        <v>484</v>
      </c>
      <c r="C515" s="8">
        <v>0</v>
      </c>
      <c r="D515" s="8">
        <v>0</v>
      </c>
      <c r="E515" s="8">
        <v>0</v>
      </c>
      <c r="F515" s="8">
        <v>0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 t="str">
        <f t="shared" si="114"/>
        <v xml:space="preserve"> 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485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486</v>
      </c>
      <c r="C517" s="8">
        <v>0</v>
      </c>
      <c r="D517" s="8">
        <v>0</v>
      </c>
      <c r="E517" s="8">
        <v>0</v>
      </c>
      <c r="F517" s="8">
        <v>0</v>
      </c>
      <c r="G517" s="9" t="str">
        <f t="shared" si="107"/>
        <v/>
      </c>
      <c r="H517" s="9" t="str">
        <f t="shared" si="108"/>
        <v/>
      </c>
      <c r="I517" s="9" t="str">
        <f t="shared" si="109"/>
        <v/>
      </c>
      <c r="J517" s="9" t="str">
        <f t="shared" si="110"/>
        <v/>
      </c>
      <c r="K517" s="9" t="str">
        <f t="shared" si="113"/>
        <v xml:space="preserve"> </v>
      </c>
      <c r="L517" s="9" t="str">
        <f t="shared" si="114"/>
        <v xml:space="preserve"> </v>
      </c>
      <c r="M517" s="9" t="str">
        <f t="shared" si="111"/>
        <v/>
      </c>
      <c r="N517" s="9" t="str">
        <f t="shared" si="112"/>
        <v/>
      </c>
    </row>
    <row r="518" spans="1:14" x14ac:dyDescent="0.2">
      <c r="A518" s="28"/>
      <c r="B518" s="7" t="s">
        <v>487</v>
      </c>
      <c r="C518" s="8">
        <v>0</v>
      </c>
      <c r="D518" s="8">
        <v>0</v>
      </c>
      <c r="E518" s="8">
        <v>0</v>
      </c>
      <c r="F518" s="8">
        <v>1</v>
      </c>
      <c r="G518" s="9" t="str">
        <f t="shared" si="107"/>
        <v/>
      </c>
      <c r="H518" s="9" t="str">
        <f t="shared" si="108"/>
        <v/>
      </c>
      <c r="I518" s="9" t="str">
        <f t="shared" si="109"/>
        <v/>
      </c>
      <c r="J518" s="9">
        <f t="shared" si="110"/>
        <v>2.0161290322580645E-3</v>
      </c>
      <c r="K518" s="9" t="str">
        <f t="shared" si="113"/>
        <v xml:space="preserve"> </v>
      </c>
      <c r="L518" s="9">
        <f t="shared" si="114"/>
        <v>1</v>
      </c>
      <c r="M518" s="9" t="str">
        <f t="shared" si="111"/>
        <v/>
      </c>
      <c r="N518" s="9" t="str">
        <f t="shared" si="112"/>
        <v/>
      </c>
    </row>
    <row r="519" spans="1:14" ht="24" customHeight="1" x14ac:dyDescent="0.2">
      <c r="A519" s="28"/>
      <c r="B519" s="7" t="s">
        <v>488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489</v>
      </c>
      <c r="C520" s="8">
        <v>0</v>
      </c>
      <c r="D520" s="8">
        <v>0</v>
      </c>
      <c r="E520" s="8">
        <v>0</v>
      </c>
      <c r="F520" s="8">
        <v>0</v>
      </c>
      <c r="G520" s="9" t="str">
        <f t="shared" si="107"/>
        <v/>
      </c>
      <c r="H520" s="9" t="str">
        <f t="shared" si="108"/>
        <v/>
      </c>
      <c r="I520" s="9" t="str">
        <f t="shared" si="109"/>
        <v/>
      </c>
      <c r="J520" s="9" t="str">
        <f t="shared" si="110"/>
        <v/>
      </c>
      <c r="K520" s="9" t="str">
        <f t="shared" si="113"/>
        <v xml:space="preserve"> </v>
      </c>
      <c r="L520" s="9" t="str">
        <f t="shared" si="114"/>
        <v xml:space="preserve"> </v>
      </c>
      <c r="M520" s="9" t="str">
        <f t="shared" si="111"/>
        <v/>
      </c>
      <c r="N520" s="9" t="str">
        <f t="shared" si="112"/>
        <v/>
      </c>
    </row>
    <row r="521" spans="1:14" ht="27.75" customHeight="1" x14ac:dyDescent="0.2">
      <c r="A521" s="28"/>
      <c r="B521" s="7" t="s">
        <v>490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491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492</v>
      </c>
      <c r="C523" s="8">
        <v>0</v>
      </c>
      <c r="D523" s="8">
        <v>0</v>
      </c>
      <c r="E523" s="8">
        <v>0</v>
      </c>
      <c r="F523" s="8">
        <v>0</v>
      </c>
      <c r="G523" s="9" t="str">
        <f t="shared" si="107"/>
        <v/>
      </c>
      <c r="H523" s="9" t="str">
        <f t="shared" si="108"/>
        <v/>
      </c>
      <c r="I523" s="9" t="str">
        <f t="shared" si="109"/>
        <v/>
      </c>
      <c r="J523" s="9" t="str">
        <f t="shared" si="110"/>
        <v/>
      </c>
      <c r="K523" s="9" t="str">
        <f t="shared" si="113"/>
        <v xml:space="preserve"> </v>
      </c>
      <c r="L523" s="9" t="str">
        <f t="shared" si="114"/>
        <v xml:space="preserve"> </v>
      </c>
      <c r="M523" s="9" t="str">
        <f t="shared" si="111"/>
        <v/>
      </c>
      <c r="N523" s="9" t="str">
        <f t="shared" si="112"/>
        <v/>
      </c>
    </row>
    <row r="524" spans="1:14" ht="25.5" x14ac:dyDescent="0.2">
      <c r="A524" s="28"/>
      <c r="B524" s="7" t="s">
        <v>493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494</v>
      </c>
      <c r="C525" s="8">
        <v>0</v>
      </c>
      <c r="D525" s="8">
        <v>0</v>
      </c>
      <c r="E525" s="8">
        <v>0</v>
      </c>
      <c r="F525" s="8">
        <v>0</v>
      </c>
      <c r="G525" s="9" t="str">
        <f t="shared" si="107"/>
        <v/>
      </c>
      <c r="H525" s="9" t="str">
        <f t="shared" si="108"/>
        <v/>
      </c>
      <c r="I525" s="9" t="str">
        <f t="shared" si="109"/>
        <v/>
      </c>
      <c r="J525" s="9" t="str">
        <f t="shared" si="110"/>
        <v/>
      </c>
      <c r="K525" s="9" t="str">
        <f t="shared" si="113"/>
        <v xml:space="preserve"> </v>
      </c>
      <c r="L525" s="9" t="str">
        <f t="shared" si="114"/>
        <v xml:space="preserve"> </v>
      </c>
      <c r="M525" s="9" t="str">
        <f t="shared" si="111"/>
        <v/>
      </c>
      <c r="N525" s="9" t="str">
        <f t="shared" si="112"/>
        <v/>
      </c>
    </row>
    <row r="526" spans="1:14" ht="25.5" x14ac:dyDescent="0.2">
      <c r="A526" s="28"/>
      <c r="B526" s="7" t="s">
        <v>495</v>
      </c>
      <c r="C526" s="8">
        <v>0</v>
      </c>
      <c r="D526" s="8">
        <v>0</v>
      </c>
      <c r="E526" s="8">
        <v>0</v>
      </c>
      <c r="F526" s="8">
        <v>0</v>
      </c>
      <c r="G526" s="9" t="str">
        <f t="shared" si="107"/>
        <v/>
      </c>
      <c r="H526" s="9" t="str">
        <f t="shared" si="108"/>
        <v/>
      </c>
      <c r="I526" s="9" t="str">
        <f t="shared" si="109"/>
        <v/>
      </c>
      <c r="J526" s="9" t="str">
        <f t="shared" si="110"/>
        <v/>
      </c>
      <c r="K526" s="9" t="str">
        <f t="shared" si="113"/>
        <v xml:space="preserve"> </v>
      </c>
      <c r="L526" s="9" t="str">
        <f t="shared" si="114"/>
        <v xml:space="preserve"> </v>
      </c>
      <c r="M526" s="9" t="str">
        <f t="shared" si="111"/>
        <v/>
      </c>
      <c r="N526" s="9" t="str">
        <f t="shared" si="112"/>
        <v/>
      </c>
    </row>
    <row r="527" spans="1:14" ht="25.5" x14ac:dyDescent="0.2">
      <c r="A527" s="28"/>
      <c r="B527" s="7" t="s">
        <v>496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497</v>
      </c>
      <c r="C528" s="8">
        <v>0</v>
      </c>
      <c r="D528" s="8">
        <v>3</v>
      </c>
      <c r="E528" s="8">
        <v>0</v>
      </c>
      <c r="F528" s="8">
        <v>4</v>
      </c>
      <c r="G528" s="9" t="str">
        <f t="shared" si="107"/>
        <v/>
      </c>
      <c r="H528" s="9">
        <f t="shared" si="108"/>
        <v>1.2500000000000001E-2</v>
      </c>
      <c r="I528" s="9" t="str">
        <f t="shared" si="109"/>
        <v/>
      </c>
      <c r="J528" s="9">
        <f t="shared" si="110"/>
        <v>8.0645161290322578E-3</v>
      </c>
      <c r="K528" s="9" t="str">
        <f t="shared" si="113"/>
        <v xml:space="preserve"> </v>
      </c>
      <c r="L528" s="9">
        <f t="shared" si="114"/>
        <v>0.33333333333333331</v>
      </c>
      <c r="M528" s="9" t="str">
        <f t="shared" si="111"/>
        <v/>
      </c>
      <c r="N528" s="9">
        <f t="shared" si="112"/>
        <v>4.1666666666666666E-3</v>
      </c>
    </row>
    <row r="529" spans="1:14" x14ac:dyDescent="0.2">
      <c r="A529" s="28" t="s">
        <v>670</v>
      </c>
      <c r="B529" s="7" t="s">
        <v>498</v>
      </c>
      <c r="C529" s="8">
        <v>0</v>
      </c>
      <c r="D529" s="8">
        <v>0</v>
      </c>
      <c r="E529" s="8">
        <v>0</v>
      </c>
      <c r="F529" s="8">
        <v>0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 t="str">
        <f t="shared" si="114"/>
        <v xml:space="preserve"> 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499</v>
      </c>
      <c r="C530" s="8">
        <v>0</v>
      </c>
      <c r="D530" s="8">
        <v>0</v>
      </c>
      <c r="E530" s="8">
        <v>0</v>
      </c>
      <c r="F530" s="8">
        <v>0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 t="str">
        <f t="shared" si="114"/>
        <v xml:space="preserve"> 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500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501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502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503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504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505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506</v>
      </c>
      <c r="C537" s="8">
        <v>0</v>
      </c>
      <c r="D537" s="8">
        <v>0</v>
      </c>
      <c r="E537" s="8">
        <v>0</v>
      </c>
      <c r="F537" s="8">
        <v>0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 t="str">
        <f t="shared" si="113"/>
        <v xml:space="preserve"> </v>
      </c>
      <c r="L537" s="9" t="str">
        <f t="shared" si="114"/>
        <v xml:space="preserve"> 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507</v>
      </c>
      <c r="C538" s="8">
        <v>0</v>
      </c>
      <c r="D538" s="8">
        <v>0</v>
      </c>
      <c r="E538" s="8">
        <v>0</v>
      </c>
      <c r="F538" s="8">
        <v>0</v>
      </c>
      <c r="G538" s="9" t="str">
        <f t="shared" si="107"/>
        <v/>
      </c>
      <c r="H538" s="9" t="str">
        <f t="shared" si="108"/>
        <v/>
      </c>
      <c r="I538" s="9" t="str">
        <f t="shared" si="109"/>
        <v/>
      </c>
      <c r="J538" s="9" t="str">
        <f t="shared" si="110"/>
        <v/>
      </c>
      <c r="K538" s="9" t="str">
        <f t="shared" si="113"/>
        <v xml:space="preserve"> </v>
      </c>
      <c r="L538" s="9" t="str">
        <f t="shared" si="114"/>
        <v xml:space="preserve"> 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508</v>
      </c>
      <c r="C539" s="8">
        <v>0</v>
      </c>
      <c r="D539" s="8">
        <v>0</v>
      </c>
      <c r="E539" s="8">
        <v>1</v>
      </c>
      <c r="F539" s="8">
        <v>0</v>
      </c>
      <c r="G539" s="9" t="str">
        <f t="shared" si="107"/>
        <v/>
      </c>
      <c r="H539" s="9" t="str">
        <f t="shared" si="108"/>
        <v/>
      </c>
      <c r="I539" s="9">
        <f t="shared" si="109"/>
        <v>2.631578947368421E-3</v>
      </c>
      <c r="J539" s="9" t="str">
        <f t="shared" si="110"/>
        <v/>
      </c>
      <c r="K539" s="9">
        <f t="shared" si="113"/>
        <v>1</v>
      </c>
      <c r="L539" s="9" t="str">
        <f t="shared" si="114"/>
        <v xml:space="preserve"> </v>
      </c>
      <c r="M539" s="9" t="str">
        <f t="shared" si="111"/>
        <v/>
      </c>
      <c r="N539" s="9" t="str">
        <f t="shared" si="112"/>
        <v/>
      </c>
    </row>
    <row r="540" spans="1:14" x14ac:dyDescent="0.2">
      <c r="A540" s="28"/>
      <c r="B540" s="7" t="s">
        <v>509</v>
      </c>
      <c r="C540" s="8">
        <v>10</v>
      </c>
      <c r="D540" s="8">
        <v>0</v>
      </c>
      <c r="E540" s="8">
        <v>0</v>
      </c>
      <c r="F540" s="8">
        <v>0</v>
      </c>
      <c r="G540" s="9">
        <f t="shared" si="107"/>
        <v>7.1942446043165464E-2</v>
      </c>
      <c r="H540" s="9" t="str">
        <f t="shared" si="108"/>
        <v/>
      </c>
      <c r="I540" s="9" t="str">
        <f t="shared" si="109"/>
        <v/>
      </c>
      <c r="J540" s="9" t="str">
        <f t="shared" si="110"/>
        <v/>
      </c>
      <c r="K540" s="9">
        <f t="shared" si="113"/>
        <v>-1</v>
      </c>
      <c r="L540" s="9" t="str">
        <f t="shared" si="114"/>
        <v xml:space="preserve"> </v>
      </c>
      <c r="M540" s="9">
        <f t="shared" si="111"/>
        <v>-7.1942446043165464E-2</v>
      </c>
      <c r="N540" s="9" t="str">
        <f t="shared" si="112"/>
        <v/>
      </c>
    </row>
    <row r="541" spans="1:14" ht="38.25" x14ac:dyDescent="0.2">
      <c r="A541" s="28"/>
      <c r="B541" s="7" t="s">
        <v>510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511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512</v>
      </c>
      <c r="C543" s="8">
        <v>1</v>
      </c>
      <c r="D543" s="8">
        <v>0</v>
      </c>
      <c r="E543" s="8">
        <v>0</v>
      </c>
      <c r="F543" s="8">
        <v>0</v>
      </c>
      <c r="G543" s="9">
        <f t="shared" si="107"/>
        <v>7.1942446043165471E-3</v>
      </c>
      <c r="H543" s="9" t="str">
        <f t="shared" si="108"/>
        <v/>
      </c>
      <c r="I543" s="9" t="str">
        <f t="shared" si="109"/>
        <v/>
      </c>
      <c r="J543" s="9" t="str">
        <f t="shared" si="110"/>
        <v/>
      </c>
      <c r="K543" s="9">
        <f t="shared" si="113"/>
        <v>-1</v>
      </c>
      <c r="L543" s="9" t="str">
        <f t="shared" si="114"/>
        <v xml:space="preserve"> </v>
      </c>
      <c r="M543" s="9">
        <f t="shared" si="111"/>
        <v>-7.1942446043165471E-3</v>
      </c>
      <c r="N543" s="9" t="str">
        <f t="shared" si="112"/>
        <v/>
      </c>
    </row>
    <row r="544" spans="1:14" ht="25.5" x14ac:dyDescent="0.2">
      <c r="A544" s="28"/>
      <c r="B544" s="7" t="s">
        <v>513</v>
      </c>
      <c r="C544" s="8">
        <v>0</v>
      </c>
      <c r="D544" s="8">
        <v>0</v>
      </c>
      <c r="E544" s="8">
        <v>0</v>
      </c>
      <c r="F544" s="8">
        <v>0</v>
      </c>
      <c r="G544" s="9" t="str">
        <f t="shared" si="107"/>
        <v/>
      </c>
      <c r="H544" s="9" t="str">
        <f t="shared" si="108"/>
        <v/>
      </c>
      <c r="I544" s="9" t="str">
        <f t="shared" si="109"/>
        <v/>
      </c>
      <c r="J544" s="9" t="str">
        <f t="shared" si="110"/>
        <v/>
      </c>
      <c r="K544" s="9" t="str">
        <f t="shared" si="113"/>
        <v xml:space="preserve"> </v>
      </c>
      <c r="L544" s="9" t="str">
        <f t="shared" si="114"/>
        <v xml:space="preserve"> </v>
      </c>
      <c r="M544" s="9" t="str">
        <f t="shared" si="111"/>
        <v/>
      </c>
      <c r="N544" s="9" t="str">
        <f t="shared" si="112"/>
        <v/>
      </c>
    </row>
    <row r="545" spans="1:14" x14ac:dyDescent="0.2">
      <c r="A545" s="28"/>
      <c r="B545" s="7" t="s">
        <v>514</v>
      </c>
      <c r="C545" s="8">
        <v>0</v>
      </c>
      <c r="D545" s="8">
        <v>0</v>
      </c>
      <c r="E545" s="8">
        <v>0</v>
      </c>
      <c r="F545" s="8">
        <v>0</v>
      </c>
      <c r="G545" s="9" t="str">
        <f t="shared" si="107"/>
        <v/>
      </c>
      <c r="H545" s="9" t="str">
        <f t="shared" si="108"/>
        <v/>
      </c>
      <c r="I545" s="9" t="str">
        <f t="shared" si="109"/>
        <v/>
      </c>
      <c r="J545" s="9" t="str">
        <f t="shared" si="110"/>
        <v/>
      </c>
      <c r="K545" s="9" t="str">
        <f t="shared" si="113"/>
        <v xml:space="preserve"> </v>
      </c>
      <c r="L545" s="9" t="str">
        <f t="shared" si="114"/>
        <v xml:space="preserve"> </v>
      </c>
      <c r="M545" s="9" t="str">
        <f t="shared" si="111"/>
        <v/>
      </c>
      <c r="N545" s="9" t="str">
        <f t="shared" si="112"/>
        <v/>
      </c>
    </row>
    <row r="546" spans="1:14" ht="25.5" x14ac:dyDescent="0.2">
      <c r="A546" s="28"/>
      <c r="B546" s="7" t="s">
        <v>515</v>
      </c>
      <c r="C546" s="8">
        <v>0</v>
      </c>
      <c r="D546" s="8">
        <v>0</v>
      </c>
      <c r="E546" s="8">
        <v>0</v>
      </c>
      <c r="F546" s="8">
        <v>0</v>
      </c>
      <c r="G546" s="9" t="str">
        <f t="shared" si="107"/>
        <v/>
      </c>
      <c r="H546" s="9" t="str">
        <f t="shared" si="108"/>
        <v/>
      </c>
      <c r="I546" s="9" t="str">
        <f t="shared" si="109"/>
        <v/>
      </c>
      <c r="J546" s="9" t="str">
        <f t="shared" si="110"/>
        <v/>
      </c>
      <c r="K546" s="9" t="str">
        <f t="shared" si="113"/>
        <v xml:space="preserve"> </v>
      </c>
      <c r="L546" s="9" t="str">
        <f t="shared" si="114"/>
        <v xml:space="preserve"> </v>
      </c>
      <c r="M546" s="9" t="str">
        <f t="shared" si="111"/>
        <v/>
      </c>
      <c r="N546" s="9" t="str">
        <f t="shared" si="112"/>
        <v/>
      </c>
    </row>
    <row r="547" spans="1:14" ht="25.5" x14ac:dyDescent="0.2">
      <c r="A547" s="28"/>
      <c r="B547" s="7" t="s">
        <v>516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517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518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519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520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521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522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523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524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525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526</v>
      </c>
      <c r="C557" s="8">
        <v>0</v>
      </c>
      <c r="D557" s="8">
        <v>0</v>
      </c>
      <c r="E557" s="8">
        <v>0</v>
      </c>
      <c r="F557" s="8">
        <v>0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 t="str">
        <f t="shared" si="114"/>
        <v xml:space="preserve"> 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527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528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529</v>
      </c>
      <c r="C560" s="8">
        <v>0</v>
      </c>
      <c r="D560" s="8">
        <v>0</v>
      </c>
      <c r="E560" s="8">
        <v>0</v>
      </c>
      <c r="F560" s="8">
        <v>0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530</v>
      </c>
      <c r="C561" s="8">
        <v>0</v>
      </c>
      <c r="D561" s="8">
        <v>0</v>
      </c>
      <c r="E561" s="8">
        <v>0</v>
      </c>
      <c r="F561" s="8">
        <v>0</v>
      </c>
      <c r="G561" s="9" t="str">
        <f t="shared" si="107"/>
        <v/>
      </c>
      <c r="H561" s="9" t="str">
        <f t="shared" si="108"/>
        <v/>
      </c>
      <c r="I561" s="9" t="str">
        <f t="shared" si="109"/>
        <v/>
      </c>
      <c r="J561" s="9" t="str">
        <f t="shared" si="110"/>
        <v/>
      </c>
      <c r="K561" s="9" t="str">
        <f t="shared" si="113"/>
        <v xml:space="preserve"> </v>
      </c>
      <c r="L561" s="9" t="str">
        <f t="shared" si="114"/>
        <v xml:space="preserve"> </v>
      </c>
      <c r="M561" s="9" t="str">
        <f t="shared" si="111"/>
        <v/>
      </c>
      <c r="N561" s="9" t="str">
        <f t="shared" si="112"/>
        <v/>
      </c>
    </row>
    <row r="562" spans="1:14" x14ac:dyDescent="0.2">
      <c r="A562" s="28"/>
      <c r="B562" s="7" t="s">
        <v>531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532</v>
      </c>
      <c r="C563" s="8">
        <v>5</v>
      </c>
      <c r="D563" s="8">
        <v>5</v>
      </c>
      <c r="E563" s="8">
        <v>2</v>
      </c>
      <c r="F563" s="8">
        <v>9</v>
      </c>
      <c r="G563" s="9">
        <f t="shared" ref="G563:G604" si="115">+IF(C563=0,"",C563/C$371)</f>
        <v>3.5971223021582732E-2</v>
      </c>
      <c r="H563" s="9">
        <f t="shared" ref="H563:H604" si="116">+IF(D563=0,"",D563/D$371)</f>
        <v>2.0833333333333332E-2</v>
      </c>
      <c r="I563" s="9">
        <f t="shared" ref="I563:I604" si="117">+IF(E563=0,"",E563/E$371)</f>
        <v>5.263157894736842E-3</v>
      </c>
      <c r="J563" s="9">
        <f t="shared" ref="J563:J604" si="118">+IF(F563=0,"",F563/F$371)</f>
        <v>1.8145161290322582E-2</v>
      </c>
      <c r="K563" s="9">
        <f t="shared" si="113"/>
        <v>-0.6</v>
      </c>
      <c r="L563" s="9">
        <f t="shared" si="114"/>
        <v>0.8</v>
      </c>
      <c r="M563" s="9">
        <f t="shared" ref="M563:M604" si="119">+IF(OR(AND(G563=""),(K563="")),"",G563*K563)</f>
        <v>-2.1582733812949638E-2</v>
      </c>
      <c r="N563" s="9">
        <f t="shared" ref="N563:N604" si="120">+IF(OR(AND(H563=""),(L563="")),"",H563*L563)</f>
        <v>1.6666666666666666E-2</v>
      </c>
    </row>
    <row r="564" spans="1:14" x14ac:dyDescent="0.2">
      <c r="A564" s="28"/>
      <c r="B564" s="7" t="s">
        <v>533</v>
      </c>
      <c r="C564" s="8">
        <v>1</v>
      </c>
      <c r="D564" s="8">
        <v>2</v>
      </c>
      <c r="E564" s="8">
        <v>0</v>
      </c>
      <c r="F564" s="8">
        <v>4</v>
      </c>
      <c r="G564" s="9">
        <f t="shared" si="115"/>
        <v>7.1942446043165471E-3</v>
      </c>
      <c r="H564" s="9">
        <f t="shared" si="116"/>
        <v>8.3333333333333332E-3</v>
      </c>
      <c r="I564" s="9" t="str">
        <f t="shared" si="117"/>
        <v/>
      </c>
      <c r="J564" s="9">
        <f t="shared" si="118"/>
        <v>8.0645161290322578E-3</v>
      </c>
      <c r="K564" s="9">
        <f t="shared" ref="K564:K604" si="121">+IF(AND(C564=0,E564=0)," ",IF(C564=0,1,IF(E564=0,-1,(E564-C564)/C564)))</f>
        <v>-1</v>
      </c>
      <c r="L564" s="9">
        <f t="shared" ref="L564:L604" si="122">+IF(AND(D564=0,F564=0)," ",IF(D564=0,1,IF(F564=0,-1,(F564-D564)/D564)))</f>
        <v>1</v>
      </c>
      <c r="M564" s="9">
        <f t="shared" si="119"/>
        <v>-7.1942446043165471E-3</v>
      </c>
      <c r="N564" s="9">
        <f t="shared" si="120"/>
        <v>8.3333333333333332E-3</v>
      </c>
    </row>
    <row r="565" spans="1:14" ht="25.5" x14ac:dyDescent="0.2">
      <c r="A565" s="28"/>
      <c r="B565" s="7" t="s">
        <v>534</v>
      </c>
      <c r="C565" s="8">
        <v>0</v>
      </c>
      <c r="D565" s="8">
        <v>0</v>
      </c>
      <c r="E565" s="8">
        <v>0</v>
      </c>
      <c r="F565" s="8">
        <v>0</v>
      </c>
      <c r="G565" s="9" t="str">
        <f t="shared" si="115"/>
        <v/>
      </c>
      <c r="H565" s="9" t="str">
        <f t="shared" si="116"/>
        <v/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 t="str">
        <f t="shared" si="122"/>
        <v xml:space="preserve"> 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535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536</v>
      </c>
      <c r="C567" s="8">
        <v>0</v>
      </c>
      <c r="D567" s="8">
        <v>2</v>
      </c>
      <c r="E567" s="8">
        <v>0</v>
      </c>
      <c r="F567" s="8">
        <v>1</v>
      </c>
      <c r="G567" s="9" t="str">
        <f t="shared" si="115"/>
        <v/>
      </c>
      <c r="H567" s="9">
        <f t="shared" si="116"/>
        <v>8.3333333333333332E-3</v>
      </c>
      <c r="I567" s="9" t="str">
        <f t="shared" si="117"/>
        <v/>
      </c>
      <c r="J567" s="9">
        <f t="shared" si="118"/>
        <v>2.0161290322580645E-3</v>
      </c>
      <c r="K567" s="9" t="str">
        <f t="shared" si="121"/>
        <v xml:space="preserve"> </v>
      </c>
      <c r="L567" s="9">
        <f t="shared" si="122"/>
        <v>-0.5</v>
      </c>
      <c r="M567" s="9" t="str">
        <f t="shared" si="119"/>
        <v/>
      </c>
      <c r="N567" s="9">
        <f t="shared" si="120"/>
        <v>-4.1666666666666666E-3</v>
      </c>
    </row>
    <row r="568" spans="1:14" x14ac:dyDescent="0.2">
      <c r="A568" s="28"/>
      <c r="B568" s="7" t="s">
        <v>537</v>
      </c>
      <c r="C568" s="8">
        <v>0</v>
      </c>
      <c r="D568" s="8">
        <v>1</v>
      </c>
      <c r="E568" s="8">
        <v>1</v>
      </c>
      <c r="F568" s="8">
        <v>12</v>
      </c>
      <c r="G568" s="9" t="str">
        <f t="shared" si="115"/>
        <v/>
      </c>
      <c r="H568" s="9">
        <f t="shared" si="116"/>
        <v>4.1666666666666666E-3</v>
      </c>
      <c r="I568" s="9">
        <f t="shared" si="117"/>
        <v>2.631578947368421E-3</v>
      </c>
      <c r="J568" s="9">
        <f t="shared" si="118"/>
        <v>2.4193548387096774E-2</v>
      </c>
      <c r="K568" s="9">
        <f t="shared" si="121"/>
        <v>1</v>
      </c>
      <c r="L568" s="9">
        <f t="shared" si="122"/>
        <v>11</v>
      </c>
      <c r="M568" s="9" t="str">
        <f t="shared" si="119"/>
        <v/>
      </c>
      <c r="N568" s="9">
        <f t="shared" si="120"/>
        <v>4.583333333333333E-2</v>
      </c>
    </row>
    <row r="569" spans="1:14" x14ac:dyDescent="0.2">
      <c r="A569" s="28"/>
      <c r="B569" s="7" t="s">
        <v>538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539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540</v>
      </c>
      <c r="C571" s="8">
        <v>0</v>
      </c>
      <c r="D571" s="8">
        <v>0</v>
      </c>
      <c r="E571" s="8">
        <v>6</v>
      </c>
      <c r="F571" s="8">
        <v>4</v>
      </c>
      <c r="G571" s="9" t="str">
        <f t="shared" si="115"/>
        <v/>
      </c>
      <c r="H571" s="9" t="str">
        <f t="shared" si="116"/>
        <v/>
      </c>
      <c r="I571" s="9">
        <f t="shared" si="117"/>
        <v>1.5789473684210527E-2</v>
      </c>
      <c r="J571" s="9">
        <f t="shared" si="118"/>
        <v>8.0645161290322578E-3</v>
      </c>
      <c r="K571" s="9">
        <f t="shared" si="121"/>
        <v>1</v>
      </c>
      <c r="L571" s="9">
        <f t="shared" si="122"/>
        <v>1</v>
      </c>
      <c r="M571" s="9" t="str">
        <f t="shared" si="119"/>
        <v/>
      </c>
      <c r="N571" s="9" t="str">
        <f t="shared" si="120"/>
        <v/>
      </c>
    </row>
    <row r="572" spans="1:14" x14ac:dyDescent="0.2">
      <c r="A572" s="28"/>
      <c r="B572" s="7" t="s">
        <v>541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542</v>
      </c>
      <c r="C573" s="8">
        <v>0</v>
      </c>
      <c r="D573" s="8">
        <v>0</v>
      </c>
      <c r="E573" s="8">
        <v>0</v>
      </c>
      <c r="F573" s="8">
        <v>0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543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544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545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546</v>
      </c>
      <c r="C577" s="8">
        <v>0</v>
      </c>
      <c r="D577" s="8">
        <v>0</v>
      </c>
      <c r="E577" s="8">
        <v>0</v>
      </c>
      <c r="F577" s="8">
        <v>0</v>
      </c>
      <c r="G577" s="9" t="str">
        <f t="shared" si="115"/>
        <v/>
      </c>
      <c r="H577" s="9" t="str">
        <f t="shared" si="116"/>
        <v/>
      </c>
      <c r="I577" s="9" t="str">
        <f t="shared" si="117"/>
        <v/>
      </c>
      <c r="J577" s="9" t="str">
        <f t="shared" si="118"/>
        <v/>
      </c>
      <c r="K577" s="9" t="str">
        <f t="shared" si="121"/>
        <v xml:space="preserve"> </v>
      </c>
      <c r="L577" s="9" t="str">
        <f t="shared" si="122"/>
        <v xml:space="preserve"> </v>
      </c>
      <c r="M577" s="9" t="str">
        <f t="shared" si="119"/>
        <v/>
      </c>
      <c r="N577" s="9" t="str">
        <f t="shared" si="120"/>
        <v/>
      </c>
    </row>
    <row r="578" spans="1:14" ht="25.5" x14ac:dyDescent="0.2">
      <c r="A578" s="28"/>
      <c r="B578" s="7" t="s">
        <v>547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548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549</v>
      </c>
      <c r="C580" s="8">
        <v>0</v>
      </c>
      <c r="D580" s="8">
        <v>3</v>
      </c>
      <c r="E580" s="8">
        <v>0</v>
      </c>
      <c r="F580" s="8">
        <v>0</v>
      </c>
      <c r="G580" s="9" t="str">
        <f t="shared" si="115"/>
        <v/>
      </c>
      <c r="H580" s="9">
        <f t="shared" si="116"/>
        <v>1.2500000000000001E-2</v>
      </c>
      <c r="I580" s="9" t="str">
        <f t="shared" si="117"/>
        <v/>
      </c>
      <c r="J580" s="9" t="str">
        <f t="shared" si="118"/>
        <v/>
      </c>
      <c r="K580" s="9" t="str">
        <f t="shared" si="121"/>
        <v xml:space="preserve"> </v>
      </c>
      <c r="L580" s="9">
        <f t="shared" si="122"/>
        <v>-1</v>
      </c>
      <c r="M580" s="9" t="str">
        <f t="shared" si="119"/>
        <v/>
      </c>
      <c r="N580" s="9">
        <f t="shared" si="120"/>
        <v>-1.2500000000000001E-2</v>
      </c>
    </row>
    <row r="581" spans="1:14" ht="25.5" x14ac:dyDescent="0.2">
      <c r="A581" s="28"/>
      <c r="B581" s="7" t="s">
        <v>550</v>
      </c>
      <c r="C581" s="8">
        <v>0</v>
      </c>
      <c r="D581" s="8">
        <v>0</v>
      </c>
      <c r="E581" s="8">
        <v>0</v>
      </c>
      <c r="F581" s="8">
        <v>2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>
        <f t="shared" si="118"/>
        <v>4.0322580645161289E-3</v>
      </c>
      <c r="K581" s="9" t="str">
        <f t="shared" si="121"/>
        <v xml:space="preserve"> </v>
      </c>
      <c r="L581" s="9">
        <f t="shared" si="122"/>
        <v>1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551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552</v>
      </c>
      <c r="C583" s="8">
        <v>0</v>
      </c>
      <c r="D583" s="8">
        <v>5</v>
      </c>
      <c r="E583" s="8">
        <v>0</v>
      </c>
      <c r="F583" s="8">
        <v>21</v>
      </c>
      <c r="G583" s="9" t="str">
        <f t="shared" si="115"/>
        <v/>
      </c>
      <c r="H583" s="9">
        <f t="shared" si="116"/>
        <v>2.0833333333333332E-2</v>
      </c>
      <c r="I583" s="9" t="str">
        <f t="shared" si="117"/>
        <v/>
      </c>
      <c r="J583" s="9">
        <f t="shared" si="118"/>
        <v>4.2338709677419352E-2</v>
      </c>
      <c r="K583" s="9" t="str">
        <f t="shared" si="121"/>
        <v xml:space="preserve"> </v>
      </c>
      <c r="L583" s="9">
        <f t="shared" si="122"/>
        <v>3.2</v>
      </c>
      <c r="M583" s="9" t="str">
        <f t="shared" si="119"/>
        <v/>
      </c>
      <c r="N583" s="9">
        <f t="shared" si="120"/>
        <v>6.6666666666666666E-2</v>
      </c>
    </row>
    <row r="584" spans="1:14" ht="25.5" x14ac:dyDescent="0.2">
      <c r="A584" s="28"/>
      <c r="B584" s="7" t="s">
        <v>553</v>
      </c>
      <c r="C584" s="8">
        <v>0</v>
      </c>
      <c r="D584" s="8">
        <v>0</v>
      </c>
      <c r="E584" s="8">
        <v>0</v>
      </c>
      <c r="F584" s="8">
        <v>0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 t="str">
        <f t="shared" si="122"/>
        <v xml:space="preserve"> 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554</v>
      </c>
      <c r="C585" s="8">
        <v>0</v>
      </c>
      <c r="D585" s="8">
        <v>0</v>
      </c>
      <c r="E585" s="8">
        <v>0</v>
      </c>
      <c r="F585" s="8">
        <v>0</v>
      </c>
      <c r="G585" s="9" t="str">
        <f t="shared" si="115"/>
        <v/>
      </c>
      <c r="H585" s="9" t="str">
        <f t="shared" si="116"/>
        <v/>
      </c>
      <c r="I585" s="9" t="str">
        <f t="shared" si="117"/>
        <v/>
      </c>
      <c r="J585" s="9" t="str">
        <f t="shared" si="118"/>
        <v/>
      </c>
      <c r="K585" s="9" t="str">
        <f t="shared" si="121"/>
        <v xml:space="preserve"> </v>
      </c>
      <c r="L585" s="9" t="str">
        <f t="shared" si="122"/>
        <v xml:space="preserve"> </v>
      </c>
      <c r="M585" s="9" t="str">
        <f t="shared" si="119"/>
        <v/>
      </c>
      <c r="N585" s="9" t="str">
        <f t="shared" si="120"/>
        <v/>
      </c>
    </row>
    <row r="586" spans="1:14" x14ac:dyDescent="0.2">
      <c r="A586" s="28"/>
      <c r="B586" s="7" t="s">
        <v>555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556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557</v>
      </c>
      <c r="C588" s="8">
        <v>0</v>
      </c>
      <c r="D588" s="8">
        <v>3</v>
      </c>
      <c r="E588" s="8">
        <v>0</v>
      </c>
      <c r="F588" s="8">
        <v>3</v>
      </c>
      <c r="G588" s="9" t="str">
        <f t="shared" si="115"/>
        <v/>
      </c>
      <c r="H588" s="9">
        <f t="shared" si="116"/>
        <v>1.2500000000000001E-2</v>
      </c>
      <c r="I588" s="9" t="str">
        <f t="shared" si="117"/>
        <v/>
      </c>
      <c r="J588" s="9">
        <f t="shared" si="118"/>
        <v>6.0483870967741934E-3</v>
      </c>
      <c r="K588" s="9" t="str">
        <f t="shared" si="121"/>
        <v xml:space="preserve"> </v>
      </c>
      <c r="L588" s="9">
        <f t="shared" si="122"/>
        <v>0</v>
      </c>
      <c r="M588" s="9" t="str">
        <f t="shared" si="119"/>
        <v/>
      </c>
      <c r="N588" s="9">
        <f t="shared" si="120"/>
        <v>0</v>
      </c>
    </row>
    <row r="589" spans="1:14" ht="25.5" x14ac:dyDescent="0.2">
      <c r="A589" s="28"/>
      <c r="B589" s="7" t="s">
        <v>558</v>
      </c>
      <c r="C589" s="8">
        <v>0</v>
      </c>
      <c r="D589" s="8">
        <v>1</v>
      </c>
      <c r="E589" s="8">
        <v>0</v>
      </c>
      <c r="F589" s="8">
        <v>0</v>
      </c>
      <c r="G589" s="9" t="str">
        <f t="shared" si="115"/>
        <v/>
      </c>
      <c r="H589" s="9">
        <f t="shared" si="116"/>
        <v>4.1666666666666666E-3</v>
      </c>
      <c r="I589" s="9" t="str">
        <f t="shared" si="117"/>
        <v/>
      </c>
      <c r="J589" s="9" t="str">
        <f t="shared" si="118"/>
        <v/>
      </c>
      <c r="K589" s="9" t="str">
        <f t="shared" si="121"/>
        <v xml:space="preserve"> </v>
      </c>
      <c r="L589" s="9">
        <f t="shared" si="122"/>
        <v>-1</v>
      </c>
      <c r="M589" s="9" t="str">
        <f t="shared" si="119"/>
        <v/>
      </c>
      <c r="N589" s="9">
        <f t="shared" si="120"/>
        <v>-4.1666666666666666E-3</v>
      </c>
    </row>
    <row r="590" spans="1:14" x14ac:dyDescent="0.2">
      <c r="A590" s="28"/>
      <c r="B590" s="7" t="s">
        <v>559</v>
      </c>
      <c r="C590" s="8">
        <v>0</v>
      </c>
      <c r="D590" s="8">
        <v>11</v>
      </c>
      <c r="E590" s="8">
        <v>0</v>
      </c>
      <c r="F590" s="8">
        <v>19</v>
      </c>
      <c r="G590" s="9" t="str">
        <f t="shared" si="115"/>
        <v/>
      </c>
      <c r="H590" s="9">
        <f t="shared" si="116"/>
        <v>4.583333333333333E-2</v>
      </c>
      <c r="I590" s="9" t="str">
        <f t="shared" si="117"/>
        <v/>
      </c>
      <c r="J590" s="9">
        <f t="shared" si="118"/>
        <v>3.8306451612903226E-2</v>
      </c>
      <c r="K590" s="9" t="str">
        <f t="shared" si="121"/>
        <v xml:space="preserve"> </v>
      </c>
      <c r="L590" s="9">
        <f t="shared" si="122"/>
        <v>0.72727272727272729</v>
      </c>
      <c r="M590" s="9" t="str">
        <f t="shared" si="119"/>
        <v/>
      </c>
      <c r="N590" s="9">
        <f t="shared" si="120"/>
        <v>3.3333333333333333E-2</v>
      </c>
    </row>
    <row r="591" spans="1:14" x14ac:dyDescent="0.2">
      <c r="A591" s="28"/>
      <c r="B591" s="7" t="s">
        <v>560</v>
      </c>
      <c r="C591" s="8">
        <v>0</v>
      </c>
      <c r="D591" s="8">
        <v>2</v>
      </c>
      <c r="E591" s="8">
        <v>0</v>
      </c>
      <c r="F591" s="8">
        <v>1</v>
      </c>
      <c r="G591" s="9" t="str">
        <f t="shared" si="115"/>
        <v/>
      </c>
      <c r="H591" s="9">
        <f t="shared" si="116"/>
        <v>8.3333333333333332E-3</v>
      </c>
      <c r="I591" s="9" t="str">
        <f t="shared" si="117"/>
        <v/>
      </c>
      <c r="J591" s="9">
        <f t="shared" si="118"/>
        <v>2.0161290322580645E-3</v>
      </c>
      <c r="K591" s="9" t="str">
        <f t="shared" si="121"/>
        <v xml:space="preserve"> </v>
      </c>
      <c r="L591" s="9">
        <f t="shared" si="122"/>
        <v>-0.5</v>
      </c>
      <c r="M591" s="9" t="str">
        <f t="shared" si="119"/>
        <v/>
      </c>
      <c r="N591" s="9">
        <f t="shared" si="120"/>
        <v>-4.1666666666666666E-3</v>
      </c>
    </row>
    <row r="592" spans="1:14" x14ac:dyDescent="0.2">
      <c r="A592" s="28"/>
      <c r="B592" s="7" t="s">
        <v>561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562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563</v>
      </c>
      <c r="C594" s="8">
        <v>0</v>
      </c>
      <c r="D594" s="8">
        <v>0</v>
      </c>
      <c r="E594" s="8">
        <v>0</v>
      </c>
      <c r="F594" s="8">
        <v>0</v>
      </c>
      <c r="G594" s="9" t="str">
        <f t="shared" si="115"/>
        <v/>
      </c>
      <c r="H594" s="9" t="str">
        <f t="shared" si="116"/>
        <v/>
      </c>
      <c r="I594" s="9" t="str">
        <f t="shared" si="117"/>
        <v/>
      </c>
      <c r="J594" s="9" t="str">
        <f t="shared" si="118"/>
        <v/>
      </c>
      <c r="K594" s="9" t="str">
        <f t="shared" si="121"/>
        <v xml:space="preserve"> </v>
      </c>
      <c r="L594" s="9" t="str">
        <f t="shared" si="122"/>
        <v xml:space="preserve"> 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564</v>
      </c>
      <c r="C595" s="8">
        <v>0</v>
      </c>
      <c r="D595" s="8">
        <v>0</v>
      </c>
      <c r="E595" s="8">
        <v>0</v>
      </c>
      <c r="F595" s="8">
        <v>0</v>
      </c>
      <c r="G595" s="9" t="str">
        <f t="shared" si="115"/>
        <v/>
      </c>
      <c r="H595" s="9" t="str">
        <f t="shared" si="116"/>
        <v/>
      </c>
      <c r="I595" s="9" t="str">
        <f t="shared" si="117"/>
        <v/>
      </c>
      <c r="J595" s="9" t="str">
        <f t="shared" si="118"/>
        <v/>
      </c>
      <c r="K595" s="9" t="str">
        <f t="shared" si="121"/>
        <v xml:space="preserve"> </v>
      </c>
      <c r="L595" s="9" t="str">
        <f t="shared" si="122"/>
        <v xml:space="preserve"> 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565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566</v>
      </c>
      <c r="C597" s="8">
        <v>0</v>
      </c>
      <c r="D597" s="8">
        <v>2</v>
      </c>
      <c r="E597" s="8">
        <v>0</v>
      </c>
      <c r="F597" s="8">
        <v>2</v>
      </c>
      <c r="G597" s="9" t="str">
        <f t="shared" si="115"/>
        <v/>
      </c>
      <c r="H597" s="9">
        <f t="shared" si="116"/>
        <v>8.3333333333333332E-3</v>
      </c>
      <c r="I597" s="9" t="str">
        <f t="shared" si="117"/>
        <v/>
      </c>
      <c r="J597" s="9">
        <f t="shared" si="118"/>
        <v>4.0322580645161289E-3</v>
      </c>
      <c r="K597" s="9" t="str">
        <f t="shared" si="121"/>
        <v xml:space="preserve"> </v>
      </c>
      <c r="L597" s="9">
        <f t="shared" si="122"/>
        <v>0</v>
      </c>
      <c r="M597" s="9" t="str">
        <f t="shared" si="119"/>
        <v/>
      </c>
      <c r="N597" s="9">
        <f t="shared" si="120"/>
        <v>0</v>
      </c>
    </row>
    <row r="598" spans="1:14" x14ac:dyDescent="0.2">
      <c r="A598" s="28"/>
      <c r="B598" s="7" t="s">
        <v>567</v>
      </c>
      <c r="C598" s="8">
        <v>0</v>
      </c>
      <c r="D598" s="8">
        <v>0</v>
      </c>
      <c r="E598" s="8">
        <v>0</v>
      </c>
      <c r="F598" s="8">
        <v>0</v>
      </c>
      <c r="G598" s="9" t="str">
        <f t="shared" si="115"/>
        <v/>
      </c>
      <c r="H598" s="9" t="str">
        <f t="shared" si="116"/>
        <v/>
      </c>
      <c r="I598" s="9" t="str">
        <f t="shared" si="117"/>
        <v/>
      </c>
      <c r="J598" s="9" t="str">
        <f t="shared" si="118"/>
        <v/>
      </c>
      <c r="K598" s="9" t="str">
        <f t="shared" si="121"/>
        <v xml:space="preserve"> </v>
      </c>
      <c r="L598" s="9" t="str">
        <f t="shared" si="122"/>
        <v xml:space="preserve"> </v>
      </c>
      <c r="M598" s="9" t="str">
        <f t="shared" si="119"/>
        <v/>
      </c>
      <c r="N598" s="9" t="str">
        <f t="shared" si="120"/>
        <v/>
      </c>
    </row>
    <row r="599" spans="1:14" ht="25.5" x14ac:dyDescent="0.2">
      <c r="A599" s="28"/>
      <c r="B599" s="7" t="s">
        <v>568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569</v>
      </c>
      <c r="C600" s="8">
        <v>0</v>
      </c>
      <c r="D600" s="8">
        <v>0</v>
      </c>
      <c r="E600" s="8">
        <v>0</v>
      </c>
      <c r="F600" s="8">
        <v>0</v>
      </c>
      <c r="G600" s="9" t="str">
        <f t="shared" si="115"/>
        <v/>
      </c>
      <c r="H600" s="9" t="str">
        <f t="shared" si="116"/>
        <v/>
      </c>
      <c r="I600" s="9" t="str">
        <f t="shared" si="117"/>
        <v/>
      </c>
      <c r="J600" s="9" t="str">
        <f t="shared" si="118"/>
        <v/>
      </c>
      <c r="K600" s="9" t="str">
        <f t="shared" si="121"/>
        <v xml:space="preserve"> </v>
      </c>
      <c r="L600" s="9" t="str">
        <f t="shared" si="122"/>
        <v xml:space="preserve"> </v>
      </c>
      <c r="M600" s="9" t="str">
        <f t="shared" si="119"/>
        <v/>
      </c>
      <c r="N600" s="9" t="str">
        <f t="shared" si="120"/>
        <v/>
      </c>
    </row>
    <row r="601" spans="1:14" x14ac:dyDescent="0.2">
      <c r="A601" s="28"/>
      <c r="B601" s="7" t="s">
        <v>570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571</v>
      </c>
      <c r="C602" s="8">
        <v>0</v>
      </c>
      <c r="D602" s="8">
        <v>0</v>
      </c>
      <c r="E602" s="8">
        <v>0</v>
      </c>
      <c r="F602" s="8">
        <v>0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 t="str">
        <f t="shared" si="122"/>
        <v xml:space="preserve"> 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572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573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14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15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110</v>
      </c>
      <c r="D612" s="12">
        <f>SUM(D613:D640)</f>
        <v>342</v>
      </c>
      <c r="E612" s="12">
        <f>SUM(E613:E640)</f>
        <v>201</v>
      </c>
      <c r="F612" s="12">
        <f>SUM(F613:F640)</f>
        <v>285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0.82727272727272727</v>
      </c>
      <c r="L612" s="13">
        <f>+IF(AND(D612=0,F612=0),"",IF(D612=0,1,IF(F612=0,-1,(F612-D612)/D612)))</f>
        <v>-0.16666666666666666</v>
      </c>
      <c r="M612" s="13">
        <f t="shared" ref="M612:M640" si="127">+IF(OR(AND(G612=""),(K612="")),"",G612*K612)</f>
        <v>0.82727272727272727</v>
      </c>
      <c r="N612" s="13">
        <f t="shared" ref="N612:N640" si="128">+IF(OR(AND(H612=""),(L612="")),"",H612*L612)</f>
        <v>-0.16666666666666666</v>
      </c>
    </row>
    <row r="613" spans="1:14" x14ac:dyDescent="0.2">
      <c r="A613" s="28"/>
      <c r="B613" s="7" t="s">
        <v>574</v>
      </c>
      <c r="C613" s="8">
        <v>0</v>
      </c>
      <c r="D613" s="8">
        <v>0</v>
      </c>
      <c r="E613" s="8">
        <v>0</v>
      </c>
      <c r="F613" s="8">
        <v>0</v>
      </c>
      <c r="G613" s="9" t="str">
        <f t="shared" si="123"/>
        <v/>
      </c>
      <c r="H613" s="9" t="str">
        <f t="shared" si="124"/>
        <v/>
      </c>
      <c r="I613" s="9" t="str">
        <f t="shared" si="125"/>
        <v/>
      </c>
      <c r="J613" s="9" t="str">
        <f t="shared" si="126"/>
        <v/>
      </c>
      <c r="K613" s="9" t="str">
        <f t="shared" ref="K613:K640" si="129">+IF(AND(C613=0,E613=0)," ",IF(C613=0,1,IF(E613=0,-1,(E613-C613)/C613)))</f>
        <v xml:space="preserve"> </v>
      </c>
      <c r="L613" s="9" t="str">
        <f t="shared" ref="L613:L640" si="130">+IF(AND(D613=0,F613=0)," ",IF(D613=0,1,IF(F613=0,-1,(F613-D613)/D613)))</f>
        <v xml:space="preserve"> </v>
      </c>
      <c r="M613" s="9" t="str">
        <f t="shared" si="127"/>
        <v/>
      </c>
      <c r="N613" s="9" t="str">
        <f t="shared" si="128"/>
        <v/>
      </c>
    </row>
    <row r="614" spans="1:14" x14ac:dyDescent="0.2">
      <c r="A614" s="28"/>
      <c r="B614" s="7" t="s">
        <v>575</v>
      </c>
      <c r="C614" s="8">
        <v>0</v>
      </c>
      <c r="D614" s="8">
        <v>0</v>
      </c>
      <c r="E614" s="8">
        <v>0</v>
      </c>
      <c r="F614" s="8">
        <v>0</v>
      </c>
      <c r="G614" s="9" t="str">
        <f t="shared" si="123"/>
        <v/>
      </c>
      <c r="H614" s="9" t="str">
        <f t="shared" si="124"/>
        <v/>
      </c>
      <c r="I614" s="9" t="str">
        <f t="shared" si="125"/>
        <v/>
      </c>
      <c r="J614" s="9" t="str">
        <f t="shared" si="126"/>
        <v/>
      </c>
      <c r="K614" s="9" t="str">
        <f t="shared" si="129"/>
        <v xml:space="preserve"> </v>
      </c>
      <c r="L614" s="9" t="str">
        <f t="shared" si="130"/>
        <v xml:space="preserve"> </v>
      </c>
      <c r="M614" s="9" t="str">
        <f t="shared" si="127"/>
        <v/>
      </c>
      <c r="N614" s="9" t="str">
        <f t="shared" si="128"/>
        <v/>
      </c>
    </row>
    <row r="615" spans="1:14" ht="25.5" x14ac:dyDescent="0.2">
      <c r="A615" s="28"/>
      <c r="B615" s="7" t="s">
        <v>576</v>
      </c>
      <c r="C615" s="8">
        <v>37</v>
      </c>
      <c r="D615" s="8">
        <v>13</v>
      </c>
      <c r="E615" s="8">
        <v>48</v>
      </c>
      <c r="F615" s="8">
        <v>14</v>
      </c>
      <c r="G615" s="9">
        <f t="shared" si="123"/>
        <v>0.33636363636363636</v>
      </c>
      <c r="H615" s="9">
        <f t="shared" si="124"/>
        <v>3.8011695906432746E-2</v>
      </c>
      <c r="I615" s="9">
        <f t="shared" si="125"/>
        <v>0.23880597014925373</v>
      </c>
      <c r="J615" s="9">
        <f t="shared" si="126"/>
        <v>4.912280701754386E-2</v>
      </c>
      <c r="K615" s="9">
        <f t="shared" si="129"/>
        <v>0.29729729729729731</v>
      </c>
      <c r="L615" s="9">
        <f t="shared" si="130"/>
        <v>7.6923076923076927E-2</v>
      </c>
      <c r="M615" s="9">
        <f t="shared" si="127"/>
        <v>0.1</v>
      </c>
      <c r="N615" s="9">
        <f t="shared" si="128"/>
        <v>2.9239766081871343E-3</v>
      </c>
    </row>
    <row r="616" spans="1:14" x14ac:dyDescent="0.2">
      <c r="A616" s="28"/>
      <c r="B616" s="7" t="s">
        <v>577</v>
      </c>
      <c r="C616" s="8">
        <v>35</v>
      </c>
      <c r="D616" s="8">
        <v>3</v>
      </c>
      <c r="E616" s="8">
        <v>64</v>
      </c>
      <c r="F616" s="8">
        <v>11</v>
      </c>
      <c r="G616" s="9">
        <f t="shared" si="123"/>
        <v>0.31818181818181818</v>
      </c>
      <c r="H616" s="9">
        <f t="shared" si="124"/>
        <v>8.771929824561403E-3</v>
      </c>
      <c r="I616" s="9">
        <f t="shared" si="125"/>
        <v>0.31840796019900497</v>
      </c>
      <c r="J616" s="9">
        <f t="shared" si="126"/>
        <v>3.8596491228070177E-2</v>
      </c>
      <c r="K616" s="9">
        <f t="shared" si="129"/>
        <v>0.82857142857142863</v>
      </c>
      <c r="L616" s="9">
        <f t="shared" si="130"/>
        <v>2.6666666666666665</v>
      </c>
      <c r="M616" s="9">
        <f t="shared" si="127"/>
        <v>0.26363636363636367</v>
      </c>
      <c r="N616" s="9">
        <f t="shared" si="128"/>
        <v>2.3391812865497075E-2</v>
      </c>
    </row>
    <row r="617" spans="1:14" x14ac:dyDescent="0.2">
      <c r="A617" s="28"/>
      <c r="B617" s="7" t="s">
        <v>578</v>
      </c>
      <c r="C617" s="8">
        <v>0</v>
      </c>
      <c r="D617" s="8">
        <v>0</v>
      </c>
      <c r="E617" s="8">
        <v>16</v>
      </c>
      <c r="F617" s="8">
        <v>4</v>
      </c>
      <c r="G617" s="9" t="str">
        <f t="shared" si="123"/>
        <v/>
      </c>
      <c r="H617" s="9" t="str">
        <f t="shared" si="124"/>
        <v/>
      </c>
      <c r="I617" s="9">
        <f t="shared" si="125"/>
        <v>7.9601990049751242E-2</v>
      </c>
      <c r="J617" s="9">
        <f t="shared" si="126"/>
        <v>1.4035087719298246E-2</v>
      </c>
      <c r="K617" s="9">
        <f t="shared" si="129"/>
        <v>1</v>
      </c>
      <c r="L617" s="9">
        <f t="shared" si="130"/>
        <v>1</v>
      </c>
      <c r="M617" s="9" t="str">
        <f t="shared" si="127"/>
        <v/>
      </c>
      <c r="N617" s="9" t="str">
        <f t="shared" si="128"/>
        <v/>
      </c>
    </row>
    <row r="618" spans="1:14" x14ac:dyDescent="0.2">
      <c r="A618" s="28"/>
      <c r="B618" s="7" t="s">
        <v>579</v>
      </c>
      <c r="C618" s="8">
        <v>0</v>
      </c>
      <c r="D618" s="8">
        <v>0</v>
      </c>
      <c r="E618" s="8">
        <v>0</v>
      </c>
      <c r="F618" s="8">
        <v>0</v>
      </c>
      <c r="G618" s="9" t="str">
        <f t="shared" si="123"/>
        <v/>
      </c>
      <c r="H618" s="9" t="str">
        <f t="shared" si="124"/>
        <v/>
      </c>
      <c r="I618" s="9" t="str">
        <f t="shared" si="125"/>
        <v/>
      </c>
      <c r="J618" s="9" t="str">
        <f t="shared" si="126"/>
        <v/>
      </c>
      <c r="K618" s="9" t="str">
        <f t="shared" si="129"/>
        <v xml:space="preserve"> </v>
      </c>
      <c r="L618" s="9" t="str">
        <f t="shared" si="130"/>
        <v xml:space="preserve"> 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580</v>
      </c>
      <c r="C619" s="8">
        <v>0</v>
      </c>
      <c r="D619" s="8">
        <v>0</v>
      </c>
      <c r="E619" s="8">
        <v>0</v>
      </c>
      <c r="F619" s="8">
        <v>0</v>
      </c>
      <c r="G619" s="9" t="str">
        <f t="shared" si="123"/>
        <v/>
      </c>
      <c r="H619" s="9" t="str">
        <f t="shared" si="124"/>
        <v/>
      </c>
      <c r="I619" s="9" t="str">
        <f t="shared" si="125"/>
        <v/>
      </c>
      <c r="J619" s="9" t="str">
        <f t="shared" si="126"/>
        <v/>
      </c>
      <c r="K619" s="9" t="str">
        <f t="shared" si="129"/>
        <v xml:space="preserve"> </v>
      </c>
      <c r="L619" s="9" t="str">
        <f t="shared" si="130"/>
        <v xml:space="preserve"> </v>
      </c>
      <c r="M619" s="9" t="str">
        <f t="shared" si="127"/>
        <v/>
      </c>
      <c r="N619" s="9" t="str">
        <f t="shared" si="128"/>
        <v/>
      </c>
    </row>
    <row r="620" spans="1:14" x14ac:dyDescent="0.2">
      <c r="A620" s="28"/>
      <c r="B620" s="7" t="s">
        <v>581</v>
      </c>
      <c r="C620" s="8">
        <v>0</v>
      </c>
      <c r="D620" s="8">
        <v>0</v>
      </c>
      <c r="E620" s="8">
        <v>0</v>
      </c>
      <c r="F620" s="8">
        <v>0</v>
      </c>
      <c r="G620" s="9" t="str">
        <f t="shared" si="123"/>
        <v/>
      </c>
      <c r="H620" s="9" t="str">
        <f t="shared" si="124"/>
        <v/>
      </c>
      <c r="I620" s="9" t="str">
        <f t="shared" si="125"/>
        <v/>
      </c>
      <c r="J620" s="9" t="str">
        <f t="shared" si="126"/>
        <v/>
      </c>
      <c r="K620" s="9" t="str">
        <f t="shared" si="129"/>
        <v xml:space="preserve"> </v>
      </c>
      <c r="L620" s="9" t="str">
        <f t="shared" si="130"/>
        <v xml:space="preserve"> </v>
      </c>
      <c r="M620" s="9" t="str">
        <f t="shared" si="127"/>
        <v/>
      </c>
      <c r="N620" s="9" t="str">
        <f t="shared" si="128"/>
        <v/>
      </c>
    </row>
    <row r="621" spans="1:14" x14ac:dyDescent="0.2">
      <c r="A621" s="28"/>
      <c r="B621" s="7" t="s">
        <v>582</v>
      </c>
      <c r="C621" s="8">
        <v>0</v>
      </c>
      <c r="D621" s="8">
        <v>0</v>
      </c>
      <c r="E621" s="8">
        <v>0</v>
      </c>
      <c r="F621" s="8">
        <v>1</v>
      </c>
      <c r="G621" s="9" t="str">
        <f t="shared" si="123"/>
        <v/>
      </c>
      <c r="H621" s="9" t="str">
        <f t="shared" si="124"/>
        <v/>
      </c>
      <c r="I621" s="9" t="str">
        <f t="shared" si="125"/>
        <v/>
      </c>
      <c r="J621" s="9">
        <f t="shared" si="126"/>
        <v>3.5087719298245615E-3</v>
      </c>
      <c r="K621" s="9" t="str">
        <f t="shared" si="129"/>
        <v xml:space="preserve"> </v>
      </c>
      <c r="L621" s="9">
        <f t="shared" si="130"/>
        <v>1</v>
      </c>
      <c r="M621" s="9" t="str">
        <f t="shared" si="127"/>
        <v/>
      </c>
      <c r="N621" s="9" t="str">
        <f t="shared" si="128"/>
        <v/>
      </c>
    </row>
    <row r="622" spans="1:14" ht="23.25" customHeight="1" x14ac:dyDescent="0.2">
      <c r="A622" s="28"/>
      <c r="B622" s="7" t="s">
        <v>583</v>
      </c>
      <c r="C622" s="8">
        <v>0</v>
      </c>
      <c r="D622" s="8">
        <v>0</v>
      </c>
      <c r="E622" s="8">
        <v>0</v>
      </c>
      <c r="F622" s="8">
        <v>0</v>
      </c>
      <c r="G622" s="9" t="str">
        <f t="shared" si="123"/>
        <v/>
      </c>
      <c r="H622" s="9" t="str">
        <f t="shared" si="124"/>
        <v/>
      </c>
      <c r="I622" s="9" t="str">
        <f t="shared" si="125"/>
        <v/>
      </c>
      <c r="J622" s="9" t="str">
        <f t="shared" si="126"/>
        <v/>
      </c>
      <c r="K622" s="9" t="str">
        <f t="shared" si="129"/>
        <v xml:space="preserve"> </v>
      </c>
      <c r="L622" s="9" t="str">
        <f t="shared" si="130"/>
        <v xml:space="preserve"> </v>
      </c>
      <c r="M622" s="9" t="str">
        <f t="shared" si="127"/>
        <v/>
      </c>
      <c r="N622" s="9" t="str">
        <f t="shared" si="128"/>
        <v/>
      </c>
    </row>
    <row r="623" spans="1:14" x14ac:dyDescent="0.2">
      <c r="A623" s="28"/>
      <c r="B623" s="7" t="s">
        <v>584</v>
      </c>
      <c r="C623" s="8">
        <v>0</v>
      </c>
      <c r="D623" s="8">
        <v>0</v>
      </c>
      <c r="E623" s="8">
        <v>31</v>
      </c>
      <c r="F623" s="8">
        <v>3</v>
      </c>
      <c r="G623" s="9" t="str">
        <f t="shared" si="123"/>
        <v/>
      </c>
      <c r="H623" s="9" t="str">
        <f t="shared" si="124"/>
        <v/>
      </c>
      <c r="I623" s="9">
        <f t="shared" si="125"/>
        <v>0.15422885572139303</v>
      </c>
      <c r="J623" s="9">
        <f t="shared" si="126"/>
        <v>1.0526315789473684E-2</v>
      </c>
      <c r="K623" s="9">
        <f t="shared" si="129"/>
        <v>1</v>
      </c>
      <c r="L623" s="9">
        <f t="shared" si="130"/>
        <v>1</v>
      </c>
      <c r="M623" s="9" t="str">
        <f t="shared" si="127"/>
        <v/>
      </c>
      <c r="N623" s="9" t="str">
        <f t="shared" si="128"/>
        <v/>
      </c>
    </row>
    <row r="624" spans="1:14" x14ac:dyDescent="0.2">
      <c r="A624" s="28"/>
      <c r="B624" s="7" t="s">
        <v>585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586</v>
      </c>
      <c r="C625" s="8">
        <v>0</v>
      </c>
      <c r="D625" s="8">
        <v>0</v>
      </c>
      <c r="E625" s="8">
        <v>0</v>
      </c>
      <c r="F625" s="8">
        <v>0</v>
      </c>
      <c r="G625" s="9" t="str">
        <f t="shared" si="123"/>
        <v/>
      </c>
      <c r="H625" s="9" t="str">
        <f t="shared" si="124"/>
        <v/>
      </c>
      <c r="I625" s="9" t="str">
        <f t="shared" si="125"/>
        <v/>
      </c>
      <c r="J625" s="9" t="str">
        <f t="shared" si="126"/>
        <v/>
      </c>
      <c r="K625" s="9" t="str">
        <f t="shared" si="129"/>
        <v xml:space="preserve"> </v>
      </c>
      <c r="L625" s="9" t="str">
        <f t="shared" si="130"/>
        <v xml:space="preserve"> </v>
      </c>
      <c r="M625" s="9" t="str">
        <f t="shared" si="127"/>
        <v/>
      </c>
      <c r="N625" s="9" t="str">
        <f t="shared" si="128"/>
        <v/>
      </c>
    </row>
    <row r="626" spans="1:14" x14ac:dyDescent="0.2">
      <c r="A626" s="28"/>
      <c r="B626" s="7" t="s">
        <v>587</v>
      </c>
      <c r="C626" s="8">
        <v>0</v>
      </c>
      <c r="D626" s="8">
        <v>0</v>
      </c>
      <c r="E626" s="8">
        <v>0</v>
      </c>
      <c r="F626" s="8">
        <v>0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588</v>
      </c>
      <c r="C627" s="8">
        <v>1</v>
      </c>
      <c r="D627" s="8">
        <v>18</v>
      </c>
      <c r="E627" s="8">
        <v>5</v>
      </c>
      <c r="F627" s="8">
        <v>25</v>
      </c>
      <c r="G627" s="9">
        <f t="shared" si="123"/>
        <v>9.0909090909090905E-3</v>
      </c>
      <c r="H627" s="9">
        <f t="shared" si="124"/>
        <v>5.2631578947368418E-2</v>
      </c>
      <c r="I627" s="9">
        <f t="shared" si="125"/>
        <v>2.4875621890547265E-2</v>
      </c>
      <c r="J627" s="9">
        <f t="shared" si="126"/>
        <v>8.771929824561403E-2</v>
      </c>
      <c r="K627" s="9">
        <f t="shared" si="129"/>
        <v>4</v>
      </c>
      <c r="L627" s="9">
        <f t="shared" si="130"/>
        <v>0.3888888888888889</v>
      </c>
      <c r="M627" s="9">
        <f t="shared" si="127"/>
        <v>3.6363636363636362E-2</v>
      </c>
      <c r="N627" s="9">
        <f t="shared" si="128"/>
        <v>2.046783625730994E-2</v>
      </c>
    </row>
    <row r="628" spans="1:14" x14ac:dyDescent="0.2">
      <c r="A628" s="28"/>
      <c r="B628" s="7" t="s">
        <v>589</v>
      </c>
      <c r="C628" s="8">
        <v>2</v>
      </c>
      <c r="D628" s="8">
        <v>15</v>
      </c>
      <c r="E628" s="8">
        <v>4</v>
      </c>
      <c r="F628" s="8">
        <v>20</v>
      </c>
      <c r="G628" s="9">
        <f t="shared" si="123"/>
        <v>1.8181818181818181E-2</v>
      </c>
      <c r="H628" s="9">
        <f t="shared" si="124"/>
        <v>4.3859649122807015E-2</v>
      </c>
      <c r="I628" s="9">
        <f t="shared" si="125"/>
        <v>1.9900497512437811E-2</v>
      </c>
      <c r="J628" s="9">
        <f t="shared" si="126"/>
        <v>7.0175438596491224E-2</v>
      </c>
      <c r="K628" s="9">
        <f t="shared" si="129"/>
        <v>1</v>
      </c>
      <c r="L628" s="9">
        <f t="shared" si="130"/>
        <v>0.33333333333333331</v>
      </c>
      <c r="M628" s="9">
        <f t="shared" si="127"/>
        <v>1.8181818181818181E-2</v>
      </c>
      <c r="N628" s="9">
        <f t="shared" si="128"/>
        <v>1.4619883040935672E-2</v>
      </c>
    </row>
    <row r="629" spans="1:14" x14ac:dyDescent="0.2">
      <c r="A629" s="28"/>
      <c r="B629" s="7" t="s">
        <v>590</v>
      </c>
      <c r="C629" s="8">
        <v>0</v>
      </c>
      <c r="D629" s="8">
        <v>10</v>
      </c>
      <c r="E629" s="8">
        <v>1</v>
      </c>
      <c r="F629" s="8">
        <v>8</v>
      </c>
      <c r="G629" s="9" t="str">
        <f t="shared" si="123"/>
        <v/>
      </c>
      <c r="H629" s="9">
        <f t="shared" si="124"/>
        <v>2.9239766081871343E-2</v>
      </c>
      <c r="I629" s="9">
        <f t="shared" si="125"/>
        <v>4.9751243781094526E-3</v>
      </c>
      <c r="J629" s="9">
        <f t="shared" si="126"/>
        <v>2.8070175438596492E-2</v>
      </c>
      <c r="K629" s="9">
        <f t="shared" si="129"/>
        <v>1</v>
      </c>
      <c r="L629" s="9">
        <f t="shared" si="130"/>
        <v>-0.2</v>
      </c>
      <c r="M629" s="9" t="str">
        <f t="shared" si="127"/>
        <v/>
      </c>
      <c r="N629" s="9">
        <f t="shared" si="128"/>
        <v>-5.8479532163742687E-3</v>
      </c>
    </row>
    <row r="630" spans="1:14" x14ac:dyDescent="0.2">
      <c r="A630" s="28"/>
      <c r="B630" s="7" t="s">
        <v>591</v>
      </c>
      <c r="C630" s="8">
        <v>35</v>
      </c>
      <c r="D630" s="8">
        <v>280</v>
      </c>
      <c r="E630" s="8">
        <v>30</v>
      </c>
      <c r="F630" s="8">
        <v>183</v>
      </c>
      <c r="G630" s="9">
        <f t="shared" si="123"/>
        <v>0.31818181818181818</v>
      </c>
      <c r="H630" s="9">
        <f t="shared" si="124"/>
        <v>0.81871345029239762</v>
      </c>
      <c r="I630" s="9">
        <f t="shared" si="125"/>
        <v>0.14925373134328357</v>
      </c>
      <c r="J630" s="9">
        <f t="shared" si="126"/>
        <v>0.64210526315789473</v>
      </c>
      <c r="K630" s="9">
        <f t="shared" si="129"/>
        <v>-0.14285714285714285</v>
      </c>
      <c r="L630" s="9">
        <f t="shared" si="130"/>
        <v>-0.34642857142857142</v>
      </c>
      <c r="M630" s="9">
        <f t="shared" si="127"/>
        <v>-4.5454545454545449E-2</v>
      </c>
      <c r="N630" s="9">
        <f t="shared" si="128"/>
        <v>-0.283625730994152</v>
      </c>
    </row>
    <row r="631" spans="1:14" x14ac:dyDescent="0.2">
      <c r="A631" s="28"/>
      <c r="B631" s="7" t="s">
        <v>592</v>
      </c>
      <c r="C631" s="8">
        <v>0</v>
      </c>
      <c r="D631" s="8">
        <v>1</v>
      </c>
      <c r="E631" s="8">
        <v>0</v>
      </c>
      <c r="F631" s="8">
        <v>6</v>
      </c>
      <c r="G631" s="9" t="str">
        <f t="shared" si="123"/>
        <v/>
      </c>
      <c r="H631" s="9">
        <f t="shared" si="124"/>
        <v>2.9239766081871343E-3</v>
      </c>
      <c r="I631" s="9" t="str">
        <f t="shared" si="125"/>
        <v/>
      </c>
      <c r="J631" s="9">
        <f t="shared" si="126"/>
        <v>2.1052631578947368E-2</v>
      </c>
      <c r="K631" s="9" t="str">
        <f t="shared" si="129"/>
        <v xml:space="preserve"> </v>
      </c>
      <c r="L631" s="9">
        <f t="shared" si="130"/>
        <v>5</v>
      </c>
      <c r="M631" s="9" t="str">
        <f t="shared" si="127"/>
        <v/>
      </c>
      <c r="N631" s="9">
        <f t="shared" si="128"/>
        <v>1.4619883040935672E-2</v>
      </c>
    </row>
    <row r="632" spans="1:14" x14ac:dyDescent="0.2">
      <c r="A632" s="28"/>
      <c r="B632" s="7" t="s">
        <v>593</v>
      </c>
      <c r="C632" s="8">
        <v>0</v>
      </c>
      <c r="D632" s="8">
        <v>0</v>
      </c>
      <c r="E632" s="8">
        <v>1</v>
      </c>
      <c r="F632" s="8">
        <v>4</v>
      </c>
      <c r="G632" s="9" t="str">
        <f t="shared" si="123"/>
        <v/>
      </c>
      <c r="H632" s="9" t="str">
        <f t="shared" si="124"/>
        <v/>
      </c>
      <c r="I632" s="9">
        <f t="shared" si="125"/>
        <v>4.9751243781094526E-3</v>
      </c>
      <c r="J632" s="9">
        <f t="shared" si="126"/>
        <v>1.4035087719298246E-2</v>
      </c>
      <c r="K632" s="9">
        <f t="shared" si="129"/>
        <v>1</v>
      </c>
      <c r="L632" s="9">
        <f t="shared" si="130"/>
        <v>1</v>
      </c>
      <c r="M632" s="9" t="str">
        <f t="shared" si="127"/>
        <v/>
      </c>
      <c r="N632" s="9" t="str">
        <f t="shared" si="128"/>
        <v/>
      </c>
    </row>
    <row r="633" spans="1:14" x14ac:dyDescent="0.2">
      <c r="A633" s="28"/>
      <c r="B633" s="7" t="s">
        <v>594</v>
      </c>
      <c r="C633" s="8">
        <v>0</v>
      </c>
      <c r="D633" s="8">
        <v>1</v>
      </c>
      <c r="E633" s="8">
        <v>0</v>
      </c>
      <c r="F633" s="8">
        <v>1</v>
      </c>
      <c r="G633" s="9" t="str">
        <f t="shared" si="123"/>
        <v/>
      </c>
      <c r="H633" s="9">
        <f t="shared" si="124"/>
        <v>2.9239766081871343E-3</v>
      </c>
      <c r="I633" s="9" t="str">
        <f t="shared" si="125"/>
        <v/>
      </c>
      <c r="J633" s="9">
        <f t="shared" si="126"/>
        <v>3.5087719298245615E-3</v>
      </c>
      <c r="K633" s="9" t="str">
        <f t="shared" si="129"/>
        <v xml:space="preserve"> </v>
      </c>
      <c r="L633" s="9">
        <f t="shared" si="130"/>
        <v>0</v>
      </c>
      <c r="M633" s="9" t="str">
        <f t="shared" si="127"/>
        <v/>
      </c>
      <c r="N633" s="9">
        <f t="shared" si="128"/>
        <v>0</v>
      </c>
    </row>
    <row r="634" spans="1:14" ht="25.5" x14ac:dyDescent="0.2">
      <c r="A634" s="28" t="s">
        <v>670</v>
      </c>
      <c r="B634" s="7" t="s">
        <v>595</v>
      </c>
      <c r="C634" s="8">
        <v>0</v>
      </c>
      <c r="D634" s="8">
        <v>0</v>
      </c>
      <c r="E634" s="8">
        <v>0</v>
      </c>
      <c r="F634" s="8">
        <v>0</v>
      </c>
      <c r="G634" s="9" t="str">
        <f t="shared" si="123"/>
        <v/>
      </c>
      <c r="H634" s="9" t="str">
        <f t="shared" si="124"/>
        <v/>
      </c>
      <c r="I634" s="9" t="str">
        <f t="shared" si="125"/>
        <v/>
      </c>
      <c r="J634" s="9" t="str">
        <f t="shared" si="126"/>
        <v/>
      </c>
      <c r="K634" s="9" t="str">
        <f t="shared" si="129"/>
        <v xml:space="preserve"> </v>
      </c>
      <c r="L634" s="9" t="str">
        <f t="shared" si="130"/>
        <v xml:space="preserve"> 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596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597</v>
      </c>
      <c r="C636" s="8">
        <v>0</v>
      </c>
      <c r="D636" s="8">
        <v>1</v>
      </c>
      <c r="E636" s="8">
        <v>0</v>
      </c>
      <c r="F636" s="8">
        <v>3</v>
      </c>
      <c r="G636" s="9" t="str">
        <f t="shared" si="123"/>
        <v/>
      </c>
      <c r="H636" s="9">
        <f t="shared" si="124"/>
        <v>2.9239766081871343E-3</v>
      </c>
      <c r="I636" s="9" t="str">
        <f t="shared" si="125"/>
        <v/>
      </c>
      <c r="J636" s="9">
        <f t="shared" si="126"/>
        <v>1.0526315789473684E-2</v>
      </c>
      <c r="K636" s="9" t="str">
        <f t="shared" si="129"/>
        <v xml:space="preserve"> </v>
      </c>
      <c r="L636" s="9">
        <f t="shared" si="130"/>
        <v>2</v>
      </c>
      <c r="M636" s="9" t="str">
        <f t="shared" si="127"/>
        <v/>
      </c>
      <c r="N636" s="9">
        <f t="shared" si="128"/>
        <v>5.8479532163742687E-3</v>
      </c>
    </row>
    <row r="637" spans="1:14" x14ac:dyDescent="0.2">
      <c r="A637" s="28"/>
      <c r="B637" s="7" t="s">
        <v>598</v>
      </c>
      <c r="C637" s="8">
        <v>0</v>
      </c>
      <c r="D637" s="8">
        <v>0</v>
      </c>
      <c r="E637" s="8">
        <v>0</v>
      </c>
      <c r="F637" s="8">
        <v>0</v>
      </c>
      <c r="G637" s="9" t="str">
        <f t="shared" si="123"/>
        <v/>
      </c>
      <c r="H637" s="9" t="str">
        <f t="shared" si="124"/>
        <v/>
      </c>
      <c r="I637" s="9" t="str">
        <f t="shared" si="125"/>
        <v/>
      </c>
      <c r="J637" s="9" t="str">
        <f t="shared" si="126"/>
        <v/>
      </c>
      <c r="K637" s="9" t="str">
        <f t="shared" si="129"/>
        <v xml:space="preserve"> </v>
      </c>
      <c r="L637" s="9" t="str">
        <f t="shared" si="130"/>
        <v xml:space="preserve"> </v>
      </c>
      <c r="M637" s="9" t="str">
        <f t="shared" si="127"/>
        <v/>
      </c>
      <c r="N637" s="9" t="str">
        <f t="shared" si="128"/>
        <v/>
      </c>
    </row>
    <row r="638" spans="1:14" ht="25.5" x14ac:dyDescent="0.2">
      <c r="A638" s="28"/>
      <c r="B638" s="7" t="s">
        <v>599</v>
      </c>
      <c r="C638" s="8">
        <v>0</v>
      </c>
      <c r="D638" s="8">
        <v>0</v>
      </c>
      <c r="E638" s="8">
        <v>1</v>
      </c>
      <c r="F638" s="8">
        <v>2</v>
      </c>
      <c r="G638" s="9" t="str">
        <f t="shared" si="123"/>
        <v/>
      </c>
      <c r="H638" s="9" t="str">
        <f t="shared" si="124"/>
        <v/>
      </c>
      <c r="I638" s="9">
        <f t="shared" si="125"/>
        <v>4.9751243781094526E-3</v>
      </c>
      <c r="J638" s="9">
        <f t="shared" si="126"/>
        <v>7.0175438596491229E-3</v>
      </c>
      <c r="K638" s="9">
        <f t="shared" si="129"/>
        <v>1</v>
      </c>
      <c r="L638" s="9">
        <f t="shared" si="130"/>
        <v>1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600</v>
      </c>
      <c r="C639" s="8">
        <v>0</v>
      </c>
      <c r="D639" s="8">
        <v>0</v>
      </c>
      <c r="E639" s="8">
        <v>0</v>
      </c>
      <c r="F639" s="8">
        <v>0</v>
      </c>
      <c r="G639" s="9" t="str">
        <f t="shared" si="123"/>
        <v/>
      </c>
      <c r="H639" s="9" t="str">
        <f t="shared" si="124"/>
        <v/>
      </c>
      <c r="I639" s="9" t="str">
        <f t="shared" si="125"/>
        <v/>
      </c>
      <c r="J639" s="9" t="str">
        <f t="shared" si="126"/>
        <v/>
      </c>
      <c r="K639" s="9" t="str">
        <f t="shared" si="129"/>
        <v xml:space="preserve"> </v>
      </c>
      <c r="L639" s="9" t="str">
        <f t="shared" si="130"/>
        <v xml:space="preserve"> </v>
      </c>
      <c r="M639" s="9" t="str">
        <f t="shared" si="127"/>
        <v/>
      </c>
      <c r="N639" s="9" t="str">
        <f t="shared" si="128"/>
        <v/>
      </c>
    </row>
    <row r="640" spans="1:14" ht="25.5" x14ac:dyDescent="0.2">
      <c r="A640" s="28"/>
      <c r="B640" s="7" t="s">
        <v>601</v>
      </c>
      <c r="C640" s="8">
        <v>0</v>
      </c>
      <c r="D640" s="8">
        <v>0</v>
      </c>
      <c r="E640" s="8">
        <v>0</v>
      </c>
      <c r="F640" s="8">
        <v>0</v>
      </c>
      <c r="G640" s="9" t="str">
        <f t="shared" si="123"/>
        <v/>
      </c>
      <c r="H640" s="9" t="str">
        <f t="shared" si="124"/>
        <v/>
      </c>
      <c r="I640" s="9" t="str">
        <f t="shared" si="125"/>
        <v/>
      </c>
      <c r="J640" s="9" t="str">
        <f t="shared" si="126"/>
        <v/>
      </c>
      <c r="K640" s="9" t="str">
        <f t="shared" si="129"/>
        <v xml:space="preserve"> </v>
      </c>
      <c r="L640" s="9" t="str">
        <f t="shared" si="130"/>
        <v xml:space="preserve"> </v>
      </c>
      <c r="M640" s="9" t="str">
        <f t="shared" si="127"/>
        <v/>
      </c>
      <c r="N640" s="9" t="str">
        <f t="shared" si="128"/>
        <v/>
      </c>
    </row>
    <row r="641" spans="1:2" x14ac:dyDescent="0.2">
      <c r="A641" s="2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N641"/>
  <sheetViews>
    <sheetView showGridLines="0" topLeftCell="A4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.75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668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650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669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2021</v>
      </c>
      <c r="D7" s="40"/>
      <c r="E7" s="45">
        <v>2022</v>
      </c>
      <c r="F7" s="40"/>
      <c r="G7" s="39">
        <v>2021</v>
      </c>
      <c r="H7" s="40"/>
      <c r="I7" s="45">
        <v>2022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651</v>
      </c>
      <c r="C9" s="12">
        <f>+C22+C81+C188+C371+C612</f>
        <v>1233</v>
      </c>
      <c r="D9" s="12">
        <f>+D22+D81+D188+D371+D612</f>
        <v>2028</v>
      </c>
      <c r="E9" s="12">
        <f>+E22+E81+E188+E371+E612</f>
        <v>954</v>
      </c>
      <c r="F9" s="12">
        <f>+F22+F81+F188+F371+F612</f>
        <v>1999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-0.22627737226277372</v>
      </c>
      <c r="L9" s="13">
        <f t="shared" si="0"/>
        <v>-1.4299802761341223E-2</v>
      </c>
      <c r="M9" s="13">
        <f t="shared" ref="M9:N14" si="1">+IF(OR(AND(G9=""),(K9="")),"",G9*K9)</f>
        <v>-0.22627737226277372</v>
      </c>
      <c r="N9" s="13">
        <f t="shared" si="1"/>
        <v>-1.4299802761341223E-2</v>
      </c>
    </row>
    <row r="10" spans="1:14" ht="26.25" customHeight="1" x14ac:dyDescent="0.2">
      <c r="A10" s="28"/>
      <c r="B10" s="24" t="s">
        <v>8</v>
      </c>
      <c r="C10" s="21">
        <f>+C22</f>
        <v>17</v>
      </c>
      <c r="D10" s="14">
        <f>+D22</f>
        <v>15</v>
      </c>
      <c r="E10" s="14">
        <f>+E22</f>
        <v>3</v>
      </c>
      <c r="F10" s="14">
        <f>+F22</f>
        <v>1</v>
      </c>
      <c r="G10" s="15">
        <f t="shared" ref="G10:J14" si="2">+C10/C$9</f>
        <v>1.3787510137875101E-2</v>
      </c>
      <c r="H10" s="15">
        <f t="shared" si="2"/>
        <v>7.3964497041420114E-3</v>
      </c>
      <c r="I10" s="15">
        <f t="shared" si="2"/>
        <v>3.1446540880503146E-3</v>
      </c>
      <c r="J10" s="15">
        <f t="shared" si="2"/>
        <v>5.0025012506253123E-4</v>
      </c>
      <c r="K10" s="15">
        <f t="shared" si="0"/>
        <v>-0.82352941176470584</v>
      </c>
      <c r="L10" s="15">
        <f t="shared" si="0"/>
        <v>-0.93333333333333335</v>
      </c>
      <c r="M10" s="15">
        <f t="shared" si="1"/>
        <v>-1.1354420113544201E-2</v>
      </c>
      <c r="N10" s="16">
        <f t="shared" si="1"/>
        <v>-6.9033530571992107E-3</v>
      </c>
    </row>
    <row r="11" spans="1:14" ht="25.5" x14ac:dyDescent="0.2">
      <c r="A11" s="28"/>
      <c r="B11" s="25" t="s">
        <v>9</v>
      </c>
      <c r="C11" s="22">
        <f>+C81</f>
        <v>272</v>
      </c>
      <c r="D11" s="8">
        <f>+D81</f>
        <v>291</v>
      </c>
      <c r="E11" s="8">
        <f>+E81</f>
        <v>234</v>
      </c>
      <c r="F11" s="8">
        <f>+F81</f>
        <v>219</v>
      </c>
      <c r="G11" s="9">
        <f t="shared" si="2"/>
        <v>0.22060016220600162</v>
      </c>
      <c r="H11" s="9">
        <f t="shared" si="2"/>
        <v>0.14349112426035504</v>
      </c>
      <c r="I11" s="9">
        <f t="shared" si="2"/>
        <v>0.24528301886792453</v>
      </c>
      <c r="J11" s="9">
        <f t="shared" si="2"/>
        <v>0.10955477738869435</v>
      </c>
      <c r="K11" s="9">
        <f t="shared" si="0"/>
        <v>-0.13970588235294118</v>
      </c>
      <c r="L11" s="9">
        <f t="shared" si="0"/>
        <v>-0.24742268041237114</v>
      </c>
      <c r="M11" s="9">
        <f t="shared" si="1"/>
        <v>-3.0819140308191405E-2</v>
      </c>
      <c r="N11" s="17">
        <f t="shared" si="1"/>
        <v>-3.5502958579881658E-2</v>
      </c>
    </row>
    <row r="12" spans="1:14" ht="25.5" x14ac:dyDescent="0.2">
      <c r="A12" s="28"/>
      <c r="B12" s="25" t="s">
        <v>10</v>
      </c>
      <c r="C12" s="22">
        <f>+C188</f>
        <v>150</v>
      </c>
      <c r="D12" s="8">
        <f>+D188</f>
        <v>213</v>
      </c>
      <c r="E12" s="8">
        <f>+E188</f>
        <v>55</v>
      </c>
      <c r="F12" s="8">
        <f>+F188</f>
        <v>77</v>
      </c>
      <c r="G12" s="9">
        <f t="shared" si="2"/>
        <v>0.12165450121654502</v>
      </c>
      <c r="H12" s="9">
        <f t="shared" si="2"/>
        <v>0.10502958579881656</v>
      </c>
      <c r="I12" s="9">
        <f t="shared" si="2"/>
        <v>5.7651991614255764E-2</v>
      </c>
      <c r="J12" s="9">
        <f t="shared" si="2"/>
        <v>3.8519259629814909E-2</v>
      </c>
      <c r="K12" s="9">
        <f t="shared" si="0"/>
        <v>-0.6333333333333333</v>
      </c>
      <c r="L12" s="9">
        <f t="shared" si="0"/>
        <v>-0.63849765258215962</v>
      </c>
      <c r="M12" s="9">
        <f t="shared" si="1"/>
        <v>-7.7047850770478502E-2</v>
      </c>
      <c r="N12" s="17">
        <f t="shared" si="1"/>
        <v>-6.7061143984220903E-2</v>
      </c>
    </row>
    <row r="13" spans="1:14" ht="25.5" x14ac:dyDescent="0.2">
      <c r="A13" s="28"/>
      <c r="B13" s="25" t="s">
        <v>11</v>
      </c>
      <c r="C13" s="22">
        <f>+C371</f>
        <v>333</v>
      </c>
      <c r="D13" s="8">
        <f>+D371</f>
        <v>478</v>
      </c>
      <c r="E13" s="8">
        <f>+E371</f>
        <v>448</v>
      </c>
      <c r="F13" s="8">
        <f>+F371</f>
        <v>1186</v>
      </c>
      <c r="G13" s="9">
        <f t="shared" si="2"/>
        <v>0.27007299270072993</v>
      </c>
      <c r="H13" s="9">
        <f t="shared" si="2"/>
        <v>0.23570019723865879</v>
      </c>
      <c r="I13" s="9">
        <f t="shared" si="2"/>
        <v>0.46960167714884699</v>
      </c>
      <c r="J13" s="9">
        <f t="shared" si="2"/>
        <v>0.59329664832416207</v>
      </c>
      <c r="K13" s="9">
        <f t="shared" si="0"/>
        <v>0.34534534534534533</v>
      </c>
      <c r="L13" s="9">
        <f t="shared" si="0"/>
        <v>1.4811715481171548</v>
      </c>
      <c r="M13" s="9">
        <f t="shared" si="1"/>
        <v>9.3268450932684502E-2</v>
      </c>
      <c r="N13" s="17">
        <f t="shared" si="1"/>
        <v>0.34911242603550297</v>
      </c>
    </row>
    <row r="14" spans="1:14" ht="26.25" thickBot="1" x14ac:dyDescent="0.25">
      <c r="A14" s="28"/>
      <c r="B14" s="26" t="s">
        <v>12</v>
      </c>
      <c r="C14" s="23">
        <f>+C612</f>
        <v>461</v>
      </c>
      <c r="D14" s="18">
        <f>+D612</f>
        <v>1031</v>
      </c>
      <c r="E14" s="18">
        <f>+E612</f>
        <v>214</v>
      </c>
      <c r="F14" s="18">
        <f>+F612</f>
        <v>516</v>
      </c>
      <c r="G14" s="19">
        <f t="shared" si="2"/>
        <v>0.37388483373884834</v>
      </c>
      <c r="H14" s="19">
        <f t="shared" si="2"/>
        <v>0.5083826429980276</v>
      </c>
      <c r="I14" s="19">
        <f t="shared" si="2"/>
        <v>0.22431865828092243</v>
      </c>
      <c r="J14" s="19">
        <f t="shared" si="2"/>
        <v>0.25812906453226614</v>
      </c>
      <c r="K14" s="19">
        <f t="shared" si="0"/>
        <v>-0.53579175704989157</v>
      </c>
      <c r="L14" s="19">
        <f t="shared" si="0"/>
        <v>-0.49951503394762364</v>
      </c>
      <c r="M14" s="19">
        <f t="shared" si="1"/>
        <v>-0.20032441200324413</v>
      </c>
      <c r="N14" s="20">
        <f t="shared" si="1"/>
        <v>-0.25394477317554237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14</v>
      </c>
      <c r="D19" s="46"/>
      <c r="E19" s="46"/>
      <c r="F19" s="40"/>
      <c r="G19" s="41" t="s">
        <v>4</v>
      </c>
      <c r="H19" s="46"/>
      <c r="I19" s="46"/>
      <c r="J19" s="46"/>
      <c r="K19" s="41" t="s">
        <v>15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17</v>
      </c>
      <c r="D22" s="12">
        <f>SUM(D23:D73)</f>
        <v>15</v>
      </c>
      <c r="E22" s="12">
        <f>SUM(E23:E73)</f>
        <v>3</v>
      </c>
      <c r="F22" s="12">
        <f>SUM(F23:F73)</f>
        <v>1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-0.82352941176470584</v>
      </c>
      <c r="L22" s="13">
        <f>+IF(AND(D22=0,F22=0),"",IF(D22=0,1,IF(F22=0,-1,(F22-D22)/D22)))</f>
        <v>-0.93333333333333335</v>
      </c>
      <c r="M22" s="13">
        <f t="shared" ref="M22:M53" si="7">+IF(OR(AND(G22=""),(K22="")),"",G22*K22)</f>
        <v>-0.82352941176470584</v>
      </c>
      <c r="N22" s="13">
        <f t="shared" ref="N22:N53" si="8">+IF(OR(AND(H22=""),(L22="")),"",H22*L22)</f>
        <v>-0.93333333333333335</v>
      </c>
    </row>
    <row r="23" spans="1:14" x14ac:dyDescent="0.2">
      <c r="A23" s="28"/>
      <c r="B23" s="7" t="s">
        <v>16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17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18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19</v>
      </c>
      <c r="C26" s="8">
        <v>0</v>
      </c>
      <c r="D26" s="8">
        <v>0</v>
      </c>
      <c r="E26" s="8">
        <v>0</v>
      </c>
      <c r="F26" s="8">
        <v>0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20</v>
      </c>
      <c r="C27" s="8">
        <v>0</v>
      </c>
      <c r="D27" s="8">
        <v>0</v>
      </c>
      <c r="E27" s="8">
        <v>0</v>
      </c>
      <c r="F27" s="8">
        <v>0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 t="str">
        <f t="shared" si="6"/>
        <v/>
      </c>
      <c r="K27" s="9" t="str">
        <f t="shared" si="9"/>
        <v xml:space="preserve"> </v>
      </c>
      <c r="L27" s="9" t="str">
        <f t="shared" si="10"/>
        <v xml:space="preserve"> 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21</v>
      </c>
      <c r="C28" s="8">
        <v>0</v>
      </c>
      <c r="D28" s="8">
        <v>0</v>
      </c>
      <c r="E28" s="8">
        <v>0</v>
      </c>
      <c r="F28" s="8">
        <v>0</v>
      </c>
      <c r="G28" s="9" t="str">
        <f t="shared" si="3"/>
        <v/>
      </c>
      <c r="H28" s="9" t="str">
        <f t="shared" si="4"/>
        <v/>
      </c>
      <c r="I28" s="9" t="str">
        <f t="shared" si="5"/>
        <v/>
      </c>
      <c r="J28" s="9" t="str">
        <f t="shared" si="6"/>
        <v/>
      </c>
      <c r="K28" s="9" t="str">
        <f t="shared" si="9"/>
        <v xml:space="preserve"> </v>
      </c>
      <c r="L28" s="9" t="str">
        <f t="shared" si="10"/>
        <v xml:space="preserve"> </v>
      </c>
      <c r="M28" s="9" t="str">
        <f t="shared" si="7"/>
        <v/>
      </c>
      <c r="N28" s="9" t="str">
        <f t="shared" si="8"/>
        <v/>
      </c>
    </row>
    <row r="29" spans="1:14" ht="25.5" x14ac:dyDescent="0.2">
      <c r="A29" s="28"/>
      <c r="B29" s="7" t="s">
        <v>22</v>
      </c>
      <c r="C29" s="8">
        <v>0</v>
      </c>
      <c r="D29" s="8">
        <v>0</v>
      </c>
      <c r="E29" s="8">
        <v>0</v>
      </c>
      <c r="F29" s="8">
        <v>0</v>
      </c>
      <c r="G29" s="9" t="str">
        <f t="shared" si="3"/>
        <v/>
      </c>
      <c r="H29" s="9" t="str">
        <f t="shared" si="4"/>
        <v/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 t="str">
        <f t="shared" si="10"/>
        <v xml:space="preserve"> 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23</v>
      </c>
      <c r="C30" s="8">
        <v>1</v>
      </c>
      <c r="D30" s="8">
        <v>0</v>
      </c>
      <c r="E30" s="8">
        <v>0</v>
      </c>
      <c r="F30" s="8">
        <v>0</v>
      </c>
      <c r="G30" s="9">
        <f t="shared" si="3"/>
        <v>5.8823529411764705E-2</v>
      </c>
      <c r="H30" s="9" t="str">
        <f t="shared" si="4"/>
        <v/>
      </c>
      <c r="I30" s="9" t="str">
        <f t="shared" si="5"/>
        <v/>
      </c>
      <c r="J30" s="9" t="str">
        <f t="shared" si="6"/>
        <v/>
      </c>
      <c r="K30" s="9">
        <f t="shared" si="9"/>
        <v>-1</v>
      </c>
      <c r="L30" s="9" t="str">
        <f t="shared" si="10"/>
        <v xml:space="preserve"> </v>
      </c>
      <c r="M30" s="9">
        <f t="shared" si="7"/>
        <v>-5.8823529411764705E-2</v>
      </c>
      <c r="N30" s="9" t="str">
        <f t="shared" si="8"/>
        <v/>
      </c>
    </row>
    <row r="31" spans="1:14" x14ac:dyDescent="0.2">
      <c r="A31" s="28"/>
      <c r="B31" s="7" t="s">
        <v>24</v>
      </c>
      <c r="C31" s="8">
        <v>0</v>
      </c>
      <c r="D31" s="8">
        <v>0</v>
      </c>
      <c r="E31" s="8">
        <v>0</v>
      </c>
      <c r="F31" s="8">
        <v>0</v>
      </c>
      <c r="G31" s="9" t="str">
        <f t="shared" si="3"/>
        <v/>
      </c>
      <c r="H31" s="9" t="str">
        <f t="shared" si="4"/>
        <v/>
      </c>
      <c r="I31" s="9" t="str">
        <f t="shared" si="5"/>
        <v/>
      </c>
      <c r="J31" s="9" t="str">
        <f t="shared" si="6"/>
        <v/>
      </c>
      <c r="K31" s="9" t="str">
        <f t="shared" si="9"/>
        <v xml:space="preserve"> </v>
      </c>
      <c r="L31" s="9" t="str">
        <f t="shared" si="10"/>
        <v xml:space="preserve"> </v>
      </c>
      <c r="M31" s="9" t="str">
        <f t="shared" si="7"/>
        <v/>
      </c>
      <c r="N31" s="9" t="str">
        <f t="shared" si="8"/>
        <v/>
      </c>
    </row>
    <row r="32" spans="1:14" x14ac:dyDescent="0.2">
      <c r="A32" s="28"/>
      <c r="B32" s="7" t="s">
        <v>25</v>
      </c>
      <c r="C32" s="8">
        <v>0</v>
      </c>
      <c r="D32" s="8">
        <v>0</v>
      </c>
      <c r="E32" s="8">
        <v>1</v>
      </c>
      <c r="F32" s="8">
        <v>0</v>
      </c>
      <c r="G32" s="9" t="str">
        <f t="shared" si="3"/>
        <v/>
      </c>
      <c r="H32" s="9" t="str">
        <f t="shared" si="4"/>
        <v/>
      </c>
      <c r="I32" s="9">
        <f t="shared" si="5"/>
        <v>0.33333333333333331</v>
      </c>
      <c r="J32" s="9" t="str">
        <f t="shared" si="6"/>
        <v/>
      </c>
      <c r="K32" s="9">
        <f t="shared" si="9"/>
        <v>1</v>
      </c>
      <c r="L32" s="9" t="str">
        <f t="shared" si="10"/>
        <v xml:space="preserve"> </v>
      </c>
      <c r="M32" s="9" t="str">
        <f t="shared" si="7"/>
        <v/>
      </c>
      <c r="N32" s="9" t="str">
        <f t="shared" si="8"/>
        <v/>
      </c>
    </row>
    <row r="33" spans="1:14" x14ac:dyDescent="0.2">
      <c r="A33" s="28"/>
      <c r="B33" s="7" t="s">
        <v>26</v>
      </c>
      <c r="C33" s="8">
        <v>15</v>
      </c>
      <c r="D33" s="8">
        <v>14</v>
      </c>
      <c r="E33" s="8">
        <v>1</v>
      </c>
      <c r="F33" s="8">
        <v>1</v>
      </c>
      <c r="G33" s="9">
        <f t="shared" si="3"/>
        <v>0.88235294117647056</v>
      </c>
      <c r="H33" s="9">
        <f t="shared" si="4"/>
        <v>0.93333333333333335</v>
      </c>
      <c r="I33" s="9">
        <f t="shared" si="5"/>
        <v>0.33333333333333331</v>
      </c>
      <c r="J33" s="9">
        <f t="shared" si="6"/>
        <v>1</v>
      </c>
      <c r="K33" s="9">
        <f t="shared" si="9"/>
        <v>-0.93333333333333335</v>
      </c>
      <c r="L33" s="9">
        <f t="shared" si="10"/>
        <v>-0.9285714285714286</v>
      </c>
      <c r="M33" s="9">
        <f t="shared" si="7"/>
        <v>-0.82352941176470584</v>
      </c>
      <c r="N33" s="9">
        <f t="shared" si="8"/>
        <v>-0.8666666666666667</v>
      </c>
    </row>
    <row r="34" spans="1:14" ht="25.5" x14ac:dyDescent="0.2">
      <c r="A34" s="28"/>
      <c r="B34" s="7" t="s">
        <v>27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28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29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30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31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32</v>
      </c>
      <c r="C39" s="8">
        <v>0</v>
      </c>
      <c r="D39" s="8">
        <v>0</v>
      </c>
      <c r="E39" s="8">
        <v>0</v>
      </c>
      <c r="F39" s="8">
        <v>0</v>
      </c>
      <c r="G39" s="9" t="str">
        <f t="shared" si="3"/>
        <v/>
      </c>
      <c r="H39" s="9" t="str">
        <f t="shared" si="4"/>
        <v/>
      </c>
      <c r="I39" s="9" t="str">
        <f t="shared" si="5"/>
        <v/>
      </c>
      <c r="J39" s="9" t="str">
        <f t="shared" si="6"/>
        <v/>
      </c>
      <c r="K39" s="9" t="str">
        <f t="shared" si="9"/>
        <v xml:space="preserve"> </v>
      </c>
      <c r="L39" s="9" t="str">
        <f t="shared" si="10"/>
        <v xml:space="preserve"> </v>
      </c>
      <c r="M39" s="9" t="str">
        <f t="shared" si="7"/>
        <v/>
      </c>
      <c r="N39" s="9" t="str">
        <f t="shared" si="8"/>
        <v/>
      </c>
    </row>
    <row r="40" spans="1:14" ht="25.5" x14ac:dyDescent="0.2">
      <c r="A40" s="28"/>
      <c r="B40" s="7" t="s">
        <v>33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34</v>
      </c>
      <c r="C41" s="8">
        <v>0</v>
      </c>
      <c r="D41" s="8">
        <v>0</v>
      </c>
      <c r="E41" s="8">
        <v>0</v>
      </c>
      <c r="F41" s="8">
        <v>0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 t="str">
        <f t="shared" si="10"/>
        <v xml:space="preserve"> 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35</v>
      </c>
      <c r="C42" s="8">
        <v>0</v>
      </c>
      <c r="D42" s="8">
        <v>0</v>
      </c>
      <c r="E42" s="8">
        <v>0</v>
      </c>
      <c r="F42" s="8">
        <v>0</v>
      </c>
      <c r="G42" s="9" t="str">
        <f t="shared" si="3"/>
        <v/>
      </c>
      <c r="H42" s="9" t="str">
        <f t="shared" si="4"/>
        <v/>
      </c>
      <c r="I42" s="9" t="str">
        <f t="shared" si="5"/>
        <v/>
      </c>
      <c r="J42" s="9" t="str">
        <f t="shared" si="6"/>
        <v/>
      </c>
      <c r="K42" s="9" t="str">
        <f t="shared" si="9"/>
        <v xml:space="preserve"> </v>
      </c>
      <c r="L42" s="9" t="str">
        <f t="shared" si="10"/>
        <v xml:space="preserve"> </v>
      </c>
      <c r="M42" s="9" t="str">
        <f t="shared" si="7"/>
        <v/>
      </c>
      <c r="N42" s="9" t="str">
        <f t="shared" si="8"/>
        <v/>
      </c>
    </row>
    <row r="43" spans="1:14" ht="24" customHeight="1" x14ac:dyDescent="0.2">
      <c r="A43" s="28"/>
      <c r="B43" s="7" t="s">
        <v>36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37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38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39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40</v>
      </c>
      <c r="C47" s="8">
        <v>0</v>
      </c>
      <c r="D47" s="8">
        <v>0</v>
      </c>
      <c r="E47" s="8">
        <v>0</v>
      </c>
      <c r="F47" s="8">
        <v>0</v>
      </c>
      <c r="G47" s="9" t="str">
        <f t="shared" si="3"/>
        <v/>
      </c>
      <c r="H47" s="9" t="str">
        <f t="shared" si="4"/>
        <v/>
      </c>
      <c r="I47" s="9" t="str">
        <f t="shared" si="5"/>
        <v/>
      </c>
      <c r="J47" s="9" t="str">
        <f t="shared" si="6"/>
        <v/>
      </c>
      <c r="K47" s="9" t="str">
        <f t="shared" si="9"/>
        <v xml:space="preserve"> 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41</v>
      </c>
      <c r="C48" s="8">
        <v>0</v>
      </c>
      <c r="D48" s="8">
        <v>0</v>
      </c>
      <c r="E48" s="8">
        <v>0</v>
      </c>
      <c r="F48" s="8">
        <v>0</v>
      </c>
      <c r="G48" s="9" t="str">
        <f t="shared" si="3"/>
        <v/>
      </c>
      <c r="H48" s="9" t="str">
        <f t="shared" si="4"/>
        <v/>
      </c>
      <c r="I48" s="9" t="str">
        <f t="shared" si="5"/>
        <v/>
      </c>
      <c r="J48" s="9" t="str">
        <f t="shared" si="6"/>
        <v/>
      </c>
      <c r="K48" s="9" t="str">
        <f t="shared" si="9"/>
        <v xml:space="preserve"> </v>
      </c>
      <c r="L48" s="9" t="str">
        <f t="shared" si="10"/>
        <v xml:space="preserve"> </v>
      </c>
      <c r="M48" s="9" t="str">
        <f t="shared" si="7"/>
        <v/>
      </c>
      <c r="N48" s="9" t="str">
        <f t="shared" si="8"/>
        <v/>
      </c>
    </row>
    <row r="49" spans="1:14" ht="25.5" x14ac:dyDescent="0.2">
      <c r="A49" s="28"/>
      <c r="B49" s="7" t="s">
        <v>42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43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44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45</v>
      </c>
      <c r="C52" s="8">
        <v>0</v>
      </c>
      <c r="D52" s="8">
        <v>0</v>
      </c>
      <c r="E52" s="8">
        <v>0</v>
      </c>
      <c r="F52" s="8">
        <v>0</v>
      </c>
      <c r="G52" s="9" t="str">
        <f t="shared" si="3"/>
        <v/>
      </c>
      <c r="H52" s="9" t="str">
        <f t="shared" si="4"/>
        <v/>
      </c>
      <c r="I52" s="9" t="str">
        <f t="shared" si="5"/>
        <v/>
      </c>
      <c r="J52" s="9" t="str">
        <f t="shared" si="6"/>
        <v/>
      </c>
      <c r="K52" s="9" t="str">
        <f t="shared" si="9"/>
        <v xml:space="preserve"> </v>
      </c>
      <c r="L52" s="9" t="str">
        <f t="shared" si="10"/>
        <v xml:space="preserve"> 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46</v>
      </c>
      <c r="C53" s="8">
        <v>1</v>
      </c>
      <c r="D53" s="8">
        <v>0</v>
      </c>
      <c r="E53" s="8">
        <v>0</v>
      </c>
      <c r="F53" s="8">
        <v>0</v>
      </c>
      <c r="G53" s="9">
        <f t="shared" si="3"/>
        <v>5.8823529411764705E-2</v>
      </c>
      <c r="H53" s="9" t="str">
        <f t="shared" si="4"/>
        <v/>
      </c>
      <c r="I53" s="9" t="str">
        <f t="shared" si="5"/>
        <v/>
      </c>
      <c r="J53" s="9" t="str">
        <f t="shared" si="6"/>
        <v/>
      </c>
      <c r="K53" s="9">
        <f t="shared" si="9"/>
        <v>-1</v>
      </c>
      <c r="L53" s="9" t="str">
        <f t="shared" si="10"/>
        <v xml:space="preserve"> </v>
      </c>
      <c r="M53" s="9">
        <f t="shared" si="7"/>
        <v>-5.8823529411764705E-2</v>
      </c>
      <c r="N53" s="9" t="str">
        <f t="shared" si="8"/>
        <v/>
      </c>
    </row>
    <row r="54" spans="1:14" x14ac:dyDescent="0.2">
      <c r="A54" s="28"/>
      <c r="B54" s="7" t="s">
        <v>47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48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49</v>
      </c>
      <c r="C56" s="8">
        <v>0</v>
      </c>
      <c r="D56" s="8">
        <v>0</v>
      </c>
      <c r="E56" s="8">
        <v>0</v>
      </c>
      <c r="F56" s="8">
        <v>0</v>
      </c>
      <c r="G56" s="9" t="str">
        <f t="shared" si="11"/>
        <v/>
      </c>
      <c r="H56" s="9" t="str">
        <f t="shared" si="12"/>
        <v/>
      </c>
      <c r="I56" s="9" t="str">
        <f t="shared" si="13"/>
        <v/>
      </c>
      <c r="J56" s="9" t="str">
        <f t="shared" si="14"/>
        <v/>
      </c>
      <c r="K56" s="9" t="str">
        <f t="shared" si="17"/>
        <v xml:space="preserve"> </v>
      </c>
      <c r="L56" s="9" t="str">
        <f t="shared" si="18"/>
        <v xml:space="preserve"> 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50</v>
      </c>
      <c r="C57" s="8">
        <v>0</v>
      </c>
      <c r="D57" s="8">
        <v>0</v>
      </c>
      <c r="E57" s="8">
        <v>0</v>
      </c>
      <c r="F57" s="8">
        <v>0</v>
      </c>
      <c r="G57" s="9" t="str">
        <f t="shared" si="11"/>
        <v/>
      </c>
      <c r="H57" s="9" t="str">
        <f t="shared" si="12"/>
        <v/>
      </c>
      <c r="I57" s="9" t="str">
        <f t="shared" si="13"/>
        <v/>
      </c>
      <c r="J57" s="9" t="str">
        <f t="shared" si="14"/>
        <v/>
      </c>
      <c r="K57" s="9" t="str">
        <f t="shared" si="17"/>
        <v xml:space="preserve"> </v>
      </c>
      <c r="L57" s="9" t="str">
        <f t="shared" si="18"/>
        <v xml:space="preserve"> </v>
      </c>
      <c r="M57" s="9" t="str">
        <f t="shared" si="15"/>
        <v/>
      </c>
      <c r="N57" s="9" t="str">
        <f t="shared" si="16"/>
        <v/>
      </c>
    </row>
    <row r="58" spans="1:14" x14ac:dyDescent="0.2">
      <c r="A58" s="28"/>
      <c r="B58" s="7" t="s">
        <v>51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52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53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54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55</v>
      </c>
      <c r="C62" s="8">
        <v>0</v>
      </c>
      <c r="D62" s="8">
        <v>0</v>
      </c>
      <c r="E62" s="8">
        <v>0</v>
      </c>
      <c r="F62" s="8">
        <v>0</v>
      </c>
      <c r="G62" s="9" t="str">
        <f t="shared" si="11"/>
        <v/>
      </c>
      <c r="H62" s="9" t="str">
        <f t="shared" si="12"/>
        <v/>
      </c>
      <c r="I62" s="9" t="str">
        <f t="shared" si="13"/>
        <v/>
      </c>
      <c r="J62" s="9" t="str">
        <f t="shared" si="14"/>
        <v/>
      </c>
      <c r="K62" s="9" t="str">
        <f t="shared" si="17"/>
        <v xml:space="preserve"> </v>
      </c>
      <c r="L62" s="9" t="str">
        <f t="shared" si="18"/>
        <v xml:space="preserve"> 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56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57</v>
      </c>
      <c r="C64" s="8">
        <v>0</v>
      </c>
      <c r="D64" s="8">
        <v>0</v>
      </c>
      <c r="E64" s="8">
        <v>0</v>
      </c>
      <c r="F64" s="8">
        <v>0</v>
      </c>
      <c r="G64" s="9" t="str">
        <f t="shared" si="11"/>
        <v/>
      </c>
      <c r="H64" s="9" t="str">
        <f t="shared" si="12"/>
        <v/>
      </c>
      <c r="I64" s="9" t="str">
        <f t="shared" si="13"/>
        <v/>
      </c>
      <c r="J64" s="9" t="str">
        <f t="shared" si="14"/>
        <v/>
      </c>
      <c r="K64" s="9" t="str">
        <f t="shared" si="17"/>
        <v xml:space="preserve"> </v>
      </c>
      <c r="L64" s="9" t="str">
        <f t="shared" si="18"/>
        <v xml:space="preserve"> </v>
      </c>
      <c r="M64" s="9" t="str">
        <f t="shared" si="15"/>
        <v/>
      </c>
      <c r="N64" s="9" t="str">
        <f t="shared" si="16"/>
        <v/>
      </c>
    </row>
    <row r="65" spans="1:14" x14ac:dyDescent="0.2">
      <c r="A65" s="28"/>
      <c r="B65" s="7" t="s">
        <v>58</v>
      </c>
      <c r="C65" s="8">
        <v>0</v>
      </c>
      <c r="D65" s="8">
        <v>0</v>
      </c>
      <c r="E65" s="8">
        <v>0</v>
      </c>
      <c r="F65" s="8">
        <v>0</v>
      </c>
      <c r="G65" s="9" t="str">
        <f t="shared" si="11"/>
        <v/>
      </c>
      <c r="H65" s="9" t="str">
        <f t="shared" si="12"/>
        <v/>
      </c>
      <c r="I65" s="9" t="str">
        <f t="shared" si="13"/>
        <v/>
      </c>
      <c r="J65" s="9" t="str">
        <f t="shared" si="14"/>
        <v/>
      </c>
      <c r="K65" s="9" t="str">
        <f t="shared" si="17"/>
        <v xml:space="preserve"> </v>
      </c>
      <c r="L65" s="9" t="str">
        <f t="shared" si="18"/>
        <v xml:space="preserve"> </v>
      </c>
      <c r="M65" s="9" t="str">
        <f t="shared" si="15"/>
        <v/>
      </c>
      <c r="N65" s="9" t="str">
        <f t="shared" si="16"/>
        <v/>
      </c>
    </row>
    <row r="66" spans="1:14" x14ac:dyDescent="0.2">
      <c r="A66" s="28"/>
      <c r="B66" s="7" t="s">
        <v>59</v>
      </c>
      <c r="C66" s="8">
        <v>0</v>
      </c>
      <c r="D66" s="8">
        <v>0</v>
      </c>
      <c r="E66" s="8">
        <v>0</v>
      </c>
      <c r="F66" s="8">
        <v>0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 t="str">
        <f t="shared" si="14"/>
        <v/>
      </c>
      <c r="K66" s="9" t="str">
        <f t="shared" si="17"/>
        <v xml:space="preserve"> </v>
      </c>
      <c r="L66" s="9" t="str">
        <f t="shared" si="18"/>
        <v xml:space="preserve"> 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60</v>
      </c>
      <c r="C67" s="8">
        <v>0</v>
      </c>
      <c r="D67" s="8">
        <v>0</v>
      </c>
      <c r="E67" s="8">
        <v>1</v>
      </c>
      <c r="F67" s="8">
        <v>0</v>
      </c>
      <c r="G67" s="9" t="str">
        <f t="shared" si="11"/>
        <v/>
      </c>
      <c r="H67" s="9" t="str">
        <f t="shared" si="12"/>
        <v/>
      </c>
      <c r="I67" s="9">
        <f t="shared" si="13"/>
        <v>0.33333333333333331</v>
      </c>
      <c r="J67" s="9" t="str">
        <f t="shared" si="14"/>
        <v/>
      </c>
      <c r="K67" s="9">
        <f t="shared" si="17"/>
        <v>1</v>
      </c>
      <c r="L67" s="9" t="str">
        <f t="shared" si="18"/>
        <v xml:space="preserve"> </v>
      </c>
      <c r="M67" s="9" t="str">
        <f t="shared" si="15"/>
        <v/>
      </c>
      <c r="N67" s="9" t="str">
        <f t="shared" si="16"/>
        <v/>
      </c>
    </row>
    <row r="68" spans="1:14" x14ac:dyDescent="0.2">
      <c r="A68" s="28"/>
      <c r="B68" s="7" t="s">
        <v>61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62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63</v>
      </c>
      <c r="C70" s="8">
        <v>0</v>
      </c>
      <c r="D70" s="8">
        <v>0</v>
      </c>
      <c r="E70" s="8">
        <v>0</v>
      </c>
      <c r="F70" s="8">
        <v>0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 t="str">
        <f t="shared" si="14"/>
        <v/>
      </c>
      <c r="K70" s="9" t="str">
        <f t="shared" si="17"/>
        <v xml:space="preserve"> 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64</v>
      </c>
      <c r="C71" s="8">
        <v>0</v>
      </c>
      <c r="D71" s="8">
        <v>1</v>
      </c>
      <c r="E71" s="8">
        <v>0</v>
      </c>
      <c r="F71" s="8">
        <v>0</v>
      </c>
      <c r="G71" s="9" t="str">
        <f t="shared" si="11"/>
        <v/>
      </c>
      <c r="H71" s="9">
        <f t="shared" si="12"/>
        <v>6.6666666666666666E-2</v>
      </c>
      <c r="I71" s="9" t="str">
        <f t="shared" si="13"/>
        <v/>
      </c>
      <c r="J71" s="9" t="str">
        <f t="shared" si="14"/>
        <v/>
      </c>
      <c r="K71" s="9" t="str">
        <f t="shared" si="17"/>
        <v xml:space="preserve"> </v>
      </c>
      <c r="L71" s="9">
        <f t="shared" si="18"/>
        <v>-1</v>
      </c>
      <c r="M71" s="9" t="str">
        <f t="shared" si="15"/>
        <v/>
      </c>
      <c r="N71" s="9">
        <f t="shared" si="16"/>
        <v>-6.6666666666666666E-2</v>
      </c>
    </row>
    <row r="72" spans="1:14" x14ac:dyDescent="0.2">
      <c r="A72" s="28"/>
      <c r="B72" s="7" t="s">
        <v>65</v>
      </c>
      <c r="C72" s="8">
        <v>0</v>
      </c>
      <c r="D72" s="8">
        <v>0</v>
      </c>
      <c r="E72" s="8">
        <v>0</v>
      </c>
      <c r="F72" s="8">
        <v>0</v>
      </c>
      <c r="G72" s="9" t="str">
        <f t="shared" si="11"/>
        <v/>
      </c>
      <c r="H72" s="9" t="str">
        <f t="shared" si="12"/>
        <v/>
      </c>
      <c r="I72" s="9" t="str">
        <f t="shared" si="13"/>
        <v/>
      </c>
      <c r="J72" s="9" t="str">
        <f t="shared" si="14"/>
        <v/>
      </c>
      <c r="K72" s="9" t="str">
        <f t="shared" si="17"/>
        <v xml:space="preserve"> </v>
      </c>
      <c r="L72" s="9" t="str">
        <f t="shared" si="18"/>
        <v xml:space="preserve"> </v>
      </c>
      <c r="M72" s="9" t="str">
        <f t="shared" si="15"/>
        <v/>
      </c>
      <c r="N72" s="9" t="str">
        <f t="shared" si="16"/>
        <v/>
      </c>
    </row>
    <row r="73" spans="1:14" x14ac:dyDescent="0.2">
      <c r="A73" s="28"/>
      <c r="B73" s="7" t="s">
        <v>66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14</v>
      </c>
      <c r="D78" s="46"/>
      <c r="E78" s="46"/>
      <c r="F78" s="40"/>
      <c r="G78" s="41" t="s">
        <v>4</v>
      </c>
      <c r="H78" s="46"/>
      <c r="I78" s="46"/>
      <c r="J78" s="46"/>
      <c r="K78" s="41" t="s">
        <v>15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272</v>
      </c>
      <c r="D81" s="12">
        <f>SUM(D82:D180)</f>
        <v>291</v>
      </c>
      <c r="E81" s="12">
        <f>SUM(E82:E180)</f>
        <v>234</v>
      </c>
      <c r="F81" s="12">
        <f>SUM(F82:F180)</f>
        <v>219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-0.13970588235294118</v>
      </c>
      <c r="L81" s="13">
        <f>+IF(AND(D81=0,F81=0),"",IF(D81=0,1,IF(F81=0,-1,(F81-D81)/D81)))</f>
        <v>-0.24742268041237114</v>
      </c>
      <c r="M81" s="13">
        <f t="shared" ref="M81:M112" si="23">+IF(OR(AND(G81=""),(K81="")),"",G81*K81)</f>
        <v>-0.13970588235294118</v>
      </c>
      <c r="N81" s="13">
        <f t="shared" ref="N81:N112" si="24">+IF(OR(AND(H81=""),(L81="")),"",H81*L81)</f>
        <v>-0.24742268041237114</v>
      </c>
    </row>
    <row r="82" spans="1:14" x14ac:dyDescent="0.2">
      <c r="A82" s="28"/>
      <c r="B82" s="7" t="s">
        <v>67</v>
      </c>
      <c r="C82" s="8">
        <v>3</v>
      </c>
      <c r="D82" s="8">
        <v>1</v>
      </c>
      <c r="E82" s="8">
        <v>1</v>
      </c>
      <c r="F82" s="8">
        <v>2</v>
      </c>
      <c r="G82" s="9">
        <f t="shared" si="19"/>
        <v>1.1029411764705883E-2</v>
      </c>
      <c r="H82" s="9">
        <f t="shared" si="20"/>
        <v>3.4364261168384879E-3</v>
      </c>
      <c r="I82" s="9">
        <f t="shared" si="21"/>
        <v>4.2735042735042739E-3</v>
      </c>
      <c r="J82" s="9">
        <f t="shared" si="22"/>
        <v>9.1324200913242004E-3</v>
      </c>
      <c r="K82" s="9">
        <f t="shared" ref="K82:K113" si="25">+IF(AND(C82=0,E82=0)," ",IF(C82=0,1,IF(E82=0,-1,(E82-C82)/C82)))</f>
        <v>-0.66666666666666663</v>
      </c>
      <c r="L82" s="9">
        <f t="shared" ref="L82:L113" si="26">+IF(AND(D82=0,F82=0)," ",IF(D82=0,1,IF(F82=0,-1,(F82-D82)/D82)))</f>
        <v>1</v>
      </c>
      <c r="M82" s="9">
        <f t="shared" si="23"/>
        <v>-7.3529411764705881E-3</v>
      </c>
      <c r="N82" s="9">
        <f t="shared" si="24"/>
        <v>3.4364261168384879E-3</v>
      </c>
    </row>
    <row r="83" spans="1:14" ht="24" customHeight="1" x14ac:dyDescent="0.2">
      <c r="A83" s="28"/>
      <c r="B83" s="7" t="s">
        <v>68</v>
      </c>
      <c r="C83" s="8">
        <v>0</v>
      </c>
      <c r="D83" s="8">
        <v>0</v>
      </c>
      <c r="E83" s="8">
        <v>1</v>
      </c>
      <c r="F83" s="8">
        <v>0</v>
      </c>
      <c r="G83" s="9" t="str">
        <f t="shared" si="19"/>
        <v/>
      </c>
      <c r="H83" s="9" t="str">
        <f t="shared" si="20"/>
        <v/>
      </c>
      <c r="I83" s="9">
        <f t="shared" si="21"/>
        <v>4.2735042735042739E-3</v>
      </c>
      <c r="J83" s="9" t="str">
        <f t="shared" si="22"/>
        <v/>
      </c>
      <c r="K83" s="9">
        <f t="shared" si="25"/>
        <v>1</v>
      </c>
      <c r="L83" s="9" t="str">
        <f t="shared" si="26"/>
        <v xml:space="preserve"> </v>
      </c>
      <c r="M83" s="9" t="str">
        <f t="shared" si="23"/>
        <v/>
      </c>
      <c r="N83" s="9" t="str">
        <f t="shared" si="24"/>
        <v/>
      </c>
    </row>
    <row r="84" spans="1:14" x14ac:dyDescent="0.2">
      <c r="A84" s="28"/>
      <c r="B84" s="7" t="s">
        <v>69</v>
      </c>
      <c r="C84" s="8">
        <v>1</v>
      </c>
      <c r="D84" s="8">
        <v>0</v>
      </c>
      <c r="E84" s="8">
        <v>0</v>
      </c>
      <c r="F84" s="8">
        <v>7</v>
      </c>
      <c r="G84" s="9">
        <f t="shared" si="19"/>
        <v>3.6764705882352941E-3</v>
      </c>
      <c r="H84" s="9" t="str">
        <f t="shared" si="20"/>
        <v/>
      </c>
      <c r="I84" s="9" t="str">
        <f t="shared" si="21"/>
        <v/>
      </c>
      <c r="J84" s="9">
        <f t="shared" si="22"/>
        <v>3.1963470319634701E-2</v>
      </c>
      <c r="K84" s="9">
        <f t="shared" si="25"/>
        <v>-1</v>
      </c>
      <c r="L84" s="9">
        <f t="shared" si="26"/>
        <v>1</v>
      </c>
      <c r="M84" s="9">
        <f t="shared" si="23"/>
        <v>-3.6764705882352941E-3</v>
      </c>
      <c r="N84" s="9" t="str">
        <f t="shared" si="24"/>
        <v/>
      </c>
    </row>
    <row r="85" spans="1:14" x14ac:dyDescent="0.2">
      <c r="A85" s="28"/>
      <c r="B85" s="7" t="s">
        <v>70</v>
      </c>
      <c r="C85" s="8">
        <v>1</v>
      </c>
      <c r="D85" s="8">
        <v>0</v>
      </c>
      <c r="E85" s="8">
        <v>2</v>
      </c>
      <c r="F85" s="8">
        <v>1</v>
      </c>
      <c r="G85" s="9">
        <f t="shared" si="19"/>
        <v>3.6764705882352941E-3</v>
      </c>
      <c r="H85" s="9" t="str">
        <f t="shared" si="20"/>
        <v/>
      </c>
      <c r="I85" s="9">
        <f t="shared" si="21"/>
        <v>8.5470085470085479E-3</v>
      </c>
      <c r="J85" s="9">
        <f t="shared" si="22"/>
        <v>4.5662100456621002E-3</v>
      </c>
      <c r="K85" s="9">
        <f t="shared" si="25"/>
        <v>1</v>
      </c>
      <c r="L85" s="9">
        <f t="shared" si="26"/>
        <v>1</v>
      </c>
      <c r="M85" s="9">
        <f t="shared" si="23"/>
        <v>3.6764705882352941E-3</v>
      </c>
      <c r="N85" s="9" t="str">
        <f t="shared" si="24"/>
        <v/>
      </c>
    </row>
    <row r="86" spans="1:14" ht="25.5" x14ac:dyDescent="0.2">
      <c r="A86" s="28"/>
      <c r="B86" s="7" t="s">
        <v>71</v>
      </c>
      <c r="C86" s="8">
        <v>0</v>
      </c>
      <c r="D86" s="8">
        <v>1</v>
      </c>
      <c r="E86" s="8">
        <v>15</v>
      </c>
      <c r="F86" s="8">
        <v>3</v>
      </c>
      <c r="G86" s="9" t="str">
        <f t="shared" si="19"/>
        <v/>
      </c>
      <c r="H86" s="9">
        <f t="shared" si="20"/>
        <v>3.4364261168384879E-3</v>
      </c>
      <c r="I86" s="9">
        <f t="shared" si="21"/>
        <v>6.4102564102564097E-2</v>
      </c>
      <c r="J86" s="9">
        <f t="shared" si="22"/>
        <v>1.3698630136986301E-2</v>
      </c>
      <c r="K86" s="9">
        <f t="shared" si="25"/>
        <v>1</v>
      </c>
      <c r="L86" s="9">
        <f t="shared" si="26"/>
        <v>2</v>
      </c>
      <c r="M86" s="9" t="str">
        <f t="shared" si="23"/>
        <v/>
      </c>
      <c r="N86" s="9">
        <f t="shared" si="24"/>
        <v>6.8728522336769758E-3</v>
      </c>
    </row>
    <row r="87" spans="1:14" x14ac:dyDescent="0.2">
      <c r="A87" s="28"/>
      <c r="B87" s="7" t="s">
        <v>72</v>
      </c>
      <c r="C87" s="8">
        <v>0</v>
      </c>
      <c r="D87" s="8">
        <v>0</v>
      </c>
      <c r="E87" s="8">
        <v>0</v>
      </c>
      <c r="F87" s="8">
        <v>0</v>
      </c>
      <c r="G87" s="9" t="str">
        <f t="shared" si="19"/>
        <v/>
      </c>
      <c r="H87" s="9" t="str">
        <f t="shared" si="20"/>
        <v/>
      </c>
      <c r="I87" s="9" t="str">
        <f t="shared" si="21"/>
        <v/>
      </c>
      <c r="J87" s="9" t="str">
        <f t="shared" si="22"/>
        <v/>
      </c>
      <c r="K87" s="9" t="str">
        <f t="shared" si="25"/>
        <v xml:space="preserve"> </v>
      </c>
      <c r="L87" s="9" t="str">
        <f t="shared" si="26"/>
        <v xml:space="preserve"> </v>
      </c>
      <c r="M87" s="9" t="str">
        <f t="shared" si="23"/>
        <v/>
      </c>
      <c r="N87" s="9" t="str">
        <f t="shared" si="24"/>
        <v/>
      </c>
    </row>
    <row r="88" spans="1:14" x14ac:dyDescent="0.2">
      <c r="A88" s="28"/>
      <c r="B88" s="7" t="s">
        <v>73</v>
      </c>
      <c r="C88" s="8">
        <v>0</v>
      </c>
      <c r="D88" s="8">
        <v>0</v>
      </c>
      <c r="E88" s="8">
        <v>0</v>
      </c>
      <c r="F88" s="8">
        <v>0</v>
      </c>
      <c r="G88" s="9" t="str">
        <f t="shared" si="19"/>
        <v/>
      </c>
      <c r="H88" s="9" t="str">
        <f t="shared" si="20"/>
        <v/>
      </c>
      <c r="I88" s="9" t="str">
        <f t="shared" si="21"/>
        <v/>
      </c>
      <c r="J88" s="9" t="str">
        <f t="shared" si="22"/>
        <v/>
      </c>
      <c r="K88" s="9" t="str">
        <f t="shared" si="25"/>
        <v xml:space="preserve"> </v>
      </c>
      <c r="L88" s="9" t="str">
        <f t="shared" si="26"/>
        <v xml:space="preserve"> </v>
      </c>
      <c r="M88" s="9" t="str">
        <f t="shared" si="23"/>
        <v/>
      </c>
      <c r="N88" s="9" t="str">
        <f t="shared" si="24"/>
        <v/>
      </c>
    </row>
    <row r="89" spans="1:14" ht="23.25" customHeight="1" x14ac:dyDescent="0.2">
      <c r="A89" s="28" t="s">
        <v>670</v>
      </c>
      <c r="B89" s="7" t="s">
        <v>74</v>
      </c>
      <c r="C89" s="8">
        <v>0</v>
      </c>
      <c r="D89" s="8">
        <v>0</v>
      </c>
      <c r="E89" s="8">
        <v>0</v>
      </c>
      <c r="F89" s="8">
        <v>0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 t="str">
        <f t="shared" si="22"/>
        <v/>
      </c>
      <c r="K89" s="9" t="str">
        <f t="shared" si="25"/>
        <v xml:space="preserve"> 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75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76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77</v>
      </c>
      <c r="C92" s="8">
        <v>0</v>
      </c>
      <c r="D92" s="8">
        <v>0</v>
      </c>
      <c r="E92" s="8">
        <v>0</v>
      </c>
      <c r="F92" s="8">
        <v>0</v>
      </c>
      <c r="G92" s="9" t="str">
        <f t="shared" si="19"/>
        <v/>
      </c>
      <c r="H92" s="9" t="str">
        <f t="shared" si="20"/>
        <v/>
      </c>
      <c r="I92" s="9" t="str">
        <f t="shared" si="21"/>
        <v/>
      </c>
      <c r="J92" s="9" t="str">
        <f t="shared" si="22"/>
        <v/>
      </c>
      <c r="K92" s="9" t="str">
        <f t="shared" si="25"/>
        <v xml:space="preserve"> </v>
      </c>
      <c r="L92" s="9" t="str">
        <f t="shared" si="26"/>
        <v xml:space="preserve"> </v>
      </c>
      <c r="M92" s="9" t="str">
        <f t="shared" si="23"/>
        <v/>
      </c>
      <c r="N92" s="9" t="str">
        <f t="shared" si="24"/>
        <v/>
      </c>
    </row>
    <row r="93" spans="1:14" x14ac:dyDescent="0.2">
      <c r="A93" s="28"/>
      <c r="B93" s="7" t="s">
        <v>78</v>
      </c>
      <c r="C93" s="8">
        <v>0</v>
      </c>
      <c r="D93" s="8">
        <v>0</v>
      </c>
      <c r="E93" s="8">
        <v>0</v>
      </c>
      <c r="F93" s="8">
        <v>0</v>
      </c>
      <c r="G93" s="9" t="str">
        <f t="shared" si="19"/>
        <v/>
      </c>
      <c r="H93" s="9" t="str">
        <f t="shared" si="20"/>
        <v/>
      </c>
      <c r="I93" s="9" t="str">
        <f t="shared" si="21"/>
        <v/>
      </c>
      <c r="J93" s="9" t="str">
        <f t="shared" si="22"/>
        <v/>
      </c>
      <c r="K93" s="9" t="str">
        <f t="shared" si="25"/>
        <v xml:space="preserve"> </v>
      </c>
      <c r="L93" s="9" t="str">
        <f t="shared" si="26"/>
        <v xml:space="preserve"> </v>
      </c>
      <c r="M93" s="9" t="str">
        <f t="shared" si="23"/>
        <v/>
      </c>
      <c r="N93" s="9" t="str">
        <f t="shared" si="24"/>
        <v/>
      </c>
    </row>
    <row r="94" spans="1:14" x14ac:dyDescent="0.2">
      <c r="A94" s="28"/>
      <c r="B94" s="7" t="s">
        <v>79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 t="s">
        <v>670</v>
      </c>
      <c r="B95" s="7" t="s">
        <v>80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 t="s">
        <v>670</v>
      </c>
      <c r="B96" s="7" t="s">
        <v>81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82</v>
      </c>
      <c r="C97" s="8">
        <v>0</v>
      </c>
      <c r="D97" s="8">
        <v>1</v>
      </c>
      <c r="E97" s="8">
        <v>0</v>
      </c>
      <c r="F97" s="8">
        <v>0</v>
      </c>
      <c r="G97" s="9" t="str">
        <f t="shared" si="19"/>
        <v/>
      </c>
      <c r="H97" s="9">
        <f t="shared" si="20"/>
        <v>3.4364261168384879E-3</v>
      </c>
      <c r="I97" s="9" t="str">
        <f t="shared" si="21"/>
        <v/>
      </c>
      <c r="J97" s="9" t="str">
        <f t="shared" si="22"/>
        <v/>
      </c>
      <c r="K97" s="9" t="str">
        <f t="shared" si="25"/>
        <v xml:space="preserve"> </v>
      </c>
      <c r="L97" s="9">
        <f t="shared" si="26"/>
        <v>-1</v>
      </c>
      <c r="M97" s="9" t="str">
        <f t="shared" si="23"/>
        <v/>
      </c>
      <c r="N97" s="9">
        <f t="shared" si="24"/>
        <v>-3.4364261168384879E-3</v>
      </c>
    </row>
    <row r="98" spans="1:14" x14ac:dyDescent="0.2">
      <c r="A98" s="28"/>
      <c r="B98" s="7" t="s">
        <v>83</v>
      </c>
      <c r="C98" s="8">
        <v>0</v>
      </c>
      <c r="D98" s="8">
        <v>0</v>
      </c>
      <c r="E98" s="8">
        <v>0</v>
      </c>
      <c r="F98" s="8">
        <v>0</v>
      </c>
      <c r="G98" s="9" t="str">
        <f t="shared" si="19"/>
        <v/>
      </c>
      <c r="H98" s="9" t="str">
        <f t="shared" si="20"/>
        <v/>
      </c>
      <c r="I98" s="9" t="str">
        <f t="shared" si="21"/>
        <v/>
      </c>
      <c r="J98" s="9" t="str">
        <f t="shared" si="22"/>
        <v/>
      </c>
      <c r="K98" s="9" t="str">
        <f t="shared" si="25"/>
        <v xml:space="preserve"> </v>
      </c>
      <c r="L98" s="9" t="str">
        <f t="shared" si="26"/>
        <v xml:space="preserve"> </v>
      </c>
      <c r="M98" s="9" t="str">
        <f t="shared" si="23"/>
        <v/>
      </c>
      <c r="N98" s="9" t="str">
        <f t="shared" si="24"/>
        <v/>
      </c>
    </row>
    <row r="99" spans="1:14" x14ac:dyDescent="0.2">
      <c r="A99" s="28"/>
      <c r="B99" s="7" t="s">
        <v>84</v>
      </c>
      <c r="C99" s="8">
        <v>0</v>
      </c>
      <c r="D99" s="8">
        <v>1</v>
      </c>
      <c r="E99" s="8">
        <v>0</v>
      </c>
      <c r="F99" s="8">
        <v>0</v>
      </c>
      <c r="G99" s="9" t="str">
        <f t="shared" si="19"/>
        <v/>
      </c>
      <c r="H99" s="9">
        <f t="shared" si="20"/>
        <v>3.4364261168384879E-3</v>
      </c>
      <c r="I99" s="9" t="str">
        <f t="shared" si="21"/>
        <v/>
      </c>
      <c r="J99" s="9" t="str">
        <f t="shared" si="22"/>
        <v/>
      </c>
      <c r="K99" s="9" t="str">
        <f t="shared" si="25"/>
        <v xml:space="preserve"> </v>
      </c>
      <c r="L99" s="9">
        <f t="shared" si="26"/>
        <v>-1</v>
      </c>
      <c r="M99" s="9" t="str">
        <f t="shared" si="23"/>
        <v/>
      </c>
      <c r="N99" s="9">
        <f t="shared" si="24"/>
        <v>-3.4364261168384879E-3</v>
      </c>
    </row>
    <row r="100" spans="1:14" x14ac:dyDescent="0.2">
      <c r="A100" s="28"/>
      <c r="B100" s="7" t="s">
        <v>85</v>
      </c>
      <c r="C100" s="8">
        <v>0</v>
      </c>
      <c r="D100" s="8">
        <v>2</v>
      </c>
      <c r="E100" s="8">
        <v>0</v>
      </c>
      <c r="F100" s="8">
        <v>0</v>
      </c>
      <c r="G100" s="9" t="str">
        <f t="shared" si="19"/>
        <v/>
      </c>
      <c r="H100" s="9">
        <f t="shared" si="20"/>
        <v>6.8728522336769758E-3</v>
      </c>
      <c r="I100" s="9" t="str">
        <f t="shared" si="21"/>
        <v/>
      </c>
      <c r="J100" s="9" t="str">
        <f t="shared" si="22"/>
        <v/>
      </c>
      <c r="K100" s="9" t="str">
        <f t="shared" si="25"/>
        <v xml:space="preserve"> </v>
      </c>
      <c r="L100" s="9">
        <f t="shared" si="26"/>
        <v>-1</v>
      </c>
      <c r="M100" s="9" t="str">
        <f t="shared" si="23"/>
        <v/>
      </c>
      <c r="N100" s="9">
        <f t="shared" si="24"/>
        <v>-6.8728522336769758E-3</v>
      </c>
    </row>
    <row r="101" spans="1:14" x14ac:dyDescent="0.2">
      <c r="A101" s="28"/>
      <c r="B101" s="7" t="s">
        <v>86</v>
      </c>
      <c r="C101" s="8">
        <v>0</v>
      </c>
      <c r="D101" s="8">
        <v>0</v>
      </c>
      <c r="E101" s="8">
        <v>0</v>
      </c>
      <c r="F101" s="8">
        <v>0</v>
      </c>
      <c r="G101" s="9" t="str">
        <f t="shared" si="19"/>
        <v/>
      </c>
      <c r="H101" s="9" t="str">
        <f t="shared" si="20"/>
        <v/>
      </c>
      <c r="I101" s="9" t="str">
        <f t="shared" si="21"/>
        <v/>
      </c>
      <c r="J101" s="9" t="str">
        <f t="shared" si="22"/>
        <v/>
      </c>
      <c r="K101" s="9" t="str">
        <f t="shared" si="25"/>
        <v xml:space="preserve"> </v>
      </c>
      <c r="L101" s="9" t="str">
        <f t="shared" si="26"/>
        <v xml:space="preserve"> </v>
      </c>
      <c r="M101" s="9" t="str">
        <f t="shared" si="23"/>
        <v/>
      </c>
      <c r="N101" s="9" t="str">
        <f t="shared" si="24"/>
        <v/>
      </c>
    </row>
    <row r="102" spans="1:14" x14ac:dyDescent="0.2">
      <c r="A102" s="28" t="s">
        <v>670</v>
      </c>
      <c r="B102" s="7" t="s">
        <v>87</v>
      </c>
      <c r="C102" s="8">
        <v>0</v>
      </c>
      <c r="D102" s="8">
        <v>0</v>
      </c>
      <c r="E102" s="8">
        <v>1</v>
      </c>
      <c r="F102" s="8">
        <v>0</v>
      </c>
      <c r="G102" s="9" t="str">
        <f t="shared" si="19"/>
        <v/>
      </c>
      <c r="H102" s="9" t="str">
        <f t="shared" si="20"/>
        <v/>
      </c>
      <c r="I102" s="9">
        <f t="shared" si="21"/>
        <v>4.2735042735042739E-3</v>
      </c>
      <c r="J102" s="9" t="str">
        <f t="shared" si="22"/>
        <v/>
      </c>
      <c r="K102" s="9">
        <f t="shared" si="25"/>
        <v>1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88</v>
      </c>
      <c r="C103" s="8">
        <v>0</v>
      </c>
      <c r="D103" s="8">
        <v>0</v>
      </c>
      <c r="E103" s="8">
        <v>1</v>
      </c>
      <c r="F103" s="8">
        <v>4</v>
      </c>
      <c r="G103" s="9" t="str">
        <f t="shared" si="19"/>
        <v/>
      </c>
      <c r="H103" s="9" t="str">
        <f t="shared" si="20"/>
        <v/>
      </c>
      <c r="I103" s="9">
        <f t="shared" si="21"/>
        <v>4.2735042735042739E-3</v>
      </c>
      <c r="J103" s="9">
        <f t="shared" si="22"/>
        <v>1.8264840182648401E-2</v>
      </c>
      <c r="K103" s="9">
        <f t="shared" si="25"/>
        <v>1</v>
      </c>
      <c r="L103" s="9">
        <f t="shared" si="26"/>
        <v>1</v>
      </c>
      <c r="M103" s="9" t="str">
        <f t="shared" si="23"/>
        <v/>
      </c>
      <c r="N103" s="9" t="str">
        <f t="shared" si="24"/>
        <v/>
      </c>
    </row>
    <row r="104" spans="1:14" x14ac:dyDescent="0.2">
      <c r="A104" s="28"/>
      <c r="B104" s="7" t="s">
        <v>89</v>
      </c>
      <c r="C104" s="8">
        <v>0</v>
      </c>
      <c r="D104" s="8">
        <v>0</v>
      </c>
      <c r="E104" s="8">
        <v>0</v>
      </c>
      <c r="F104" s="8">
        <v>0</v>
      </c>
      <c r="G104" s="9" t="str">
        <f t="shared" si="19"/>
        <v/>
      </c>
      <c r="H104" s="9" t="str">
        <f t="shared" si="20"/>
        <v/>
      </c>
      <c r="I104" s="9" t="str">
        <f t="shared" si="21"/>
        <v/>
      </c>
      <c r="J104" s="9" t="str">
        <f t="shared" si="22"/>
        <v/>
      </c>
      <c r="K104" s="9" t="str">
        <f t="shared" si="25"/>
        <v xml:space="preserve"> </v>
      </c>
      <c r="L104" s="9" t="str">
        <f t="shared" si="26"/>
        <v xml:space="preserve"> </v>
      </c>
      <c r="M104" s="9" t="str">
        <f t="shared" si="23"/>
        <v/>
      </c>
      <c r="N104" s="9" t="str">
        <f t="shared" si="24"/>
        <v/>
      </c>
    </row>
    <row r="105" spans="1:14" x14ac:dyDescent="0.2">
      <c r="A105" s="28"/>
      <c r="B105" s="7" t="s">
        <v>90</v>
      </c>
      <c r="C105" s="8">
        <v>0</v>
      </c>
      <c r="D105" s="8">
        <v>0</v>
      </c>
      <c r="E105" s="8">
        <v>0</v>
      </c>
      <c r="F105" s="8">
        <v>0</v>
      </c>
      <c r="G105" s="9" t="str">
        <f t="shared" si="19"/>
        <v/>
      </c>
      <c r="H105" s="9" t="str">
        <f t="shared" si="20"/>
        <v/>
      </c>
      <c r="I105" s="9" t="str">
        <f t="shared" si="21"/>
        <v/>
      </c>
      <c r="J105" s="9" t="str">
        <f t="shared" si="22"/>
        <v/>
      </c>
      <c r="K105" s="9" t="str">
        <f t="shared" si="25"/>
        <v xml:space="preserve"> </v>
      </c>
      <c r="L105" s="9" t="str">
        <f t="shared" si="26"/>
        <v xml:space="preserve"> </v>
      </c>
      <c r="M105" s="9" t="str">
        <f t="shared" si="23"/>
        <v/>
      </c>
      <c r="N105" s="9" t="str">
        <f t="shared" si="24"/>
        <v/>
      </c>
    </row>
    <row r="106" spans="1:14" x14ac:dyDescent="0.2">
      <c r="A106" s="28"/>
      <c r="B106" s="7" t="s">
        <v>91</v>
      </c>
      <c r="C106" s="8">
        <v>0</v>
      </c>
      <c r="D106" s="8">
        <v>1</v>
      </c>
      <c r="E106" s="8">
        <v>0</v>
      </c>
      <c r="F106" s="8">
        <v>0</v>
      </c>
      <c r="G106" s="9" t="str">
        <f t="shared" si="19"/>
        <v/>
      </c>
      <c r="H106" s="9">
        <f t="shared" si="20"/>
        <v>3.4364261168384879E-3</v>
      </c>
      <c r="I106" s="9" t="str">
        <f t="shared" si="21"/>
        <v/>
      </c>
      <c r="J106" s="9" t="str">
        <f t="shared" si="22"/>
        <v/>
      </c>
      <c r="K106" s="9" t="str">
        <f t="shared" si="25"/>
        <v xml:space="preserve"> </v>
      </c>
      <c r="L106" s="9">
        <f t="shared" si="26"/>
        <v>-1</v>
      </c>
      <c r="M106" s="9" t="str">
        <f t="shared" si="23"/>
        <v/>
      </c>
      <c r="N106" s="9">
        <f t="shared" si="24"/>
        <v>-3.4364261168384879E-3</v>
      </c>
    </row>
    <row r="107" spans="1:14" x14ac:dyDescent="0.2">
      <c r="A107" s="28"/>
      <c r="B107" s="7" t="s">
        <v>92</v>
      </c>
      <c r="C107" s="8">
        <v>0</v>
      </c>
      <c r="D107" s="8">
        <v>0</v>
      </c>
      <c r="E107" s="8">
        <v>0</v>
      </c>
      <c r="F107" s="8">
        <v>0</v>
      </c>
      <c r="G107" s="9" t="str">
        <f t="shared" si="19"/>
        <v/>
      </c>
      <c r="H107" s="9" t="str">
        <f t="shared" si="20"/>
        <v/>
      </c>
      <c r="I107" s="9" t="str">
        <f t="shared" si="21"/>
        <v/>
      </c>
      <c r="J107" s="9" t="str">
        <f t="shared" si="22"/>
        <v/>
      </c>
      <c r="K107" s="9" t="str">
        <f t="shared" si="25"/>
        <v xml:space="preserve"> </v>
      </c>
      <c r="L107" s="9" t="str">
        <f t="shared" si="26"/>
        <v xml:space="preserve"> </v>
      </c>
      <c r="M107" s="9" t="str">
        <f t="shared" si="23"/>
        <v/>
      </c>
      <c r="N107" s="9" t="str">
        <f t="shared" si="24"/>
        <v/>
      </c>
    </row>
    <row r="108" spans="1:14" x14ac:dyDescent="0.2">
      <c r="A108" s="28"/>
      <c r="B108" s="7" t="s">
        <v>93</v>
      </c>
      <c r="C108" s="8">
        <v>0</v>
      </c>
      <c r="D108" s="8">
        <v>1</v>
      </c>
      <c r="E108" s="8">
        <v>0</v>
      </c>
      <c r="F108" s="8">
        <v>0</v>
      </c>
      <c r="G108" s="9" t="str">
        <f t="shared" si="19"/>
        <v/>
      </c>
      <c r="H108" s="9">
        <f t="shared" si="20"/>
        <v>3.4364261168384879E-3</v>
      </c>
      <c r="I108" s="9" t="str">
        <f t="shared" si="21"/>
        <v/>
      </c>
      <c r="J108" s="9" t="str">
        <f t="shared" si="22"/>
        <v/>
      </c>
      <c r="K108" s="9" t="str">
        <f t="shared" si="25"/>
        <v xml:space="preserve"> </v>
      </c>
      <c r="L108" s="9">
        <f t="shared" si="26"/>
        <v>-1</v>
      </c>
      <c r="M108" s="9" t="str">
        <f t="shared" si="23"/>
        <v/>
      </c>
      <c r="N108" s="9">
        <f t="shared" si="24"/>
        <v>-3.4364261168384879E-3</v>
      </c>
    </row>
    <row r="109" spans="1:14" x14ac:dyDescent="0.2">
      <c r="A109" s="28"/>
      <c r="B109" s="7" t="s">
        <v>94</v>
      </c>
      <c r="C109" s="8">
        <v>0</v>
      </c>
      <c r="D109" s="8">
        <v>0</v>
      </c>
      <c r="E109" s="8">
        <v>0</v>
      </c>
      <c r="F109" s="8">
        <v>0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 t="str">
        <f t="shared" si="26"/>
        <v xml:space="preserve"> 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95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96</v>
      </c>
      <c r="C111" s="8">
        <v>1</v>
      </c>
      <c r="D111" s="8">
        <v>3</v>
      </c>
      <c r="E111" s="8">
        <v>2</v>
      </c>
      <c r="F111" s="8">
        <v>8</v>
      </c>
      <c r="G111" s="9">
        <f t="shared" si="19"/>
        <v>3.6764705882352941E-3</v>
      </c>
      <c r="H111" s="9">
        <f t="shared" si="20"/>
        <v>1.0309278350515464E-2</v>
      </c>
      <c r="I111" s="9">
        <f t="shared" si="21"/>
        <v>8.5470085470085479E-3</v>
      </c>
      <c r="J111" s="9">
        <f t="shared" si="22"/>
        <v>3.6529680365296802E-2</v>
      </c>
      <c r="K111" s="9">
        <f t="shared" si="25"/>
        <v>1</v>
      </c>
      <c r="L111" s="9">
        <f t="shared" si="26"/>
        <v>1.6666666666666667</v>
      </c>
      <c r="M111" s="9">
        <f t="shared" si="23"/>
        <v>3.6764705882352941E-3</v>
      </c>
      <c r="N111" s="9">
        <f t="shared" si="24"/>
        <v>1.7182130584192441E-2</v>
      </c>
    </row>
    <row r="112" spans="1:14" x14ac:dyDescent="0.2">
      <c r="A112" s="28"/>
      <c r="B112" s="7" t="s">
        <v>97</v>
      </c>
      <c r="C112" s="8">
        <v>0</v>
      </c>
      <c r="D112" s="8">
        <v>0</v>
      </c>
      <c r="E112" s="8">
        <v>0</v>
      </c>
      <c r="F112" s="8">
        <v>0</v>
      </c>
      <c r="G112" s="9" t="str">
        <f t="shared" si="19"/>
        <v/>
      </c>
      <c r="H112" s="9" t="str">
        <f t="shared" si="20"/>
        <v/>
      </c>
      <c r="I112" s="9" t="str">
        <f t="shared" si="21"/>
        <v/>
      </c>
      <c r="J112" s="9" t="str">
        <f t="shared" si="22"/>
        <v/>
      </c>
      <c r="K112" s="9" t="str">
        <f t="shared" si="25"/>
        <v xml:space="preserve"> </v>
      </c>
      <c r="L112" s="9" t="str">
        <f t="shared" si="26"/>
        <v xml:space="preserve"> 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98</v>
      </c>
      <c r="C113" s="8">
        <v>0</v>
      </c>
      <c r="D113" s="8">
        <v>0</v>
      </c>
      <c r="E113" s="8">
        <v>0</v>
      </c>
      <c r="F113" s="8">
        <v>0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 t="str">
        <f t="shared" si="26"/>
        <v xml:space="preserve"> 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99</v>
      </c>
      <c r="C114" s="8">
        <v>0</v>
      </c>
      <c r="D114" s="8">
        <v>0</v>
      </c>
      <c r="E114" s="8">
        <v>0</v>
      </c>
      <c r="F114" s="8">
        <v>0</v>
      </c>
      <c r="G114" s="9" t="str">
        <f t="shared" si="27"/>
        <v/>
      </c>
      <c r="H114" s="9" t="str">
        <f t="shared" si="28"/>
        <v/>
      </c>
      <c r="I114" s="9" t="str">
        <f t="shared" si="29"/>
        <v/>
      </c>
      <c r="J114" s="9" t="str">
        <f t="shared" si="30"/>
        <v/>
      </c>
      <c r="K114" s="9" t="str">
        <f t="shared" ref="K114:K145" si="33">+IF(AND(C114=0,E114=0)," ",IF(C114=0,1,IF(E114=0,-1,(E114-C114)/C114)))</f>
        <v xml:space="preserve"> </v>
      </c>
      <c r="L114" s="9" t="str">
        <f t="shared" ref="L114:L145" si="34">+IF(AND(D114=0,F114=0)," ",IF(D114=0,1,IF(F114=0,-1,(F114-D114)/D114)))</f>
        <v xml:space="preserve"> </v>
      </c>
      <c r="M114" s="9" t="str">
        <f t="shared" si="31"/>
        <v/>
      </c>
      <c r="N114" s="9" t="str">
        <f t="shared" si="32"/>
        <v/>
      </c>
    </row>
    <row r="115" spans="1:14" x14ac:dyDescent="0.2">
      <c r="A115" s="28"/>
      <c r="B115" s="7" t="s">
        <v>100</v>
      </c>
      <c r="C115" s="8">
        <v>0</v>
      </c>
      <c r="D115" s="8">
        <v>0</v>
      </c>
      <c r="E115" s="8">
        <v>0</v>
      </c>
      <c r="F115" s="8">
        <v>1</v>
      </c>
      <c r="G115" s="9" t="str">
        <f t="shared" si="27"/>
        <v/>
      </c>
      <c r="H115" s="9" t="str">
        <f t="shared" si="28"/>
        <v/>
      </c>
      <c r="I115" s="9" t="str">
        <f t="shared" si="29"/>
        <v/>
      </c>
      <c r="J115" s="9">
        <f t="shared" si="30"/>
        <v>4.5662100456621002E-3</v>
      </c>
      <c r="K115" s="9" t="str">
        <f t="shared" si="33"/>
        <v xml:space="preserve"> </v>
      </c>
      <c r="L115" s="9">
        <f t="shared" si="34"/>
        <v>1</v>
      </c>
      <c r="M115" s="9" t="str">
        <f t="shared" si="31"/>
        <v/>
      </c>
      <c r="N115" s="9" t="str">
        <f t="shared" si="32"/>
        <v/>
      </c>
    </row>
    <row r="116" spans="1:14" x14ac:dyDescent="0.2">
      <c r="A116" s="28"/>
      <c r="B116" s="7" t="s">
        <v>101</v>
      </c>
      <c r="C116" s="8">
        <v>0</v>
      </c>
      <c r="D116" s="8">
        <v>4</v>
      </c>
      <c r="E116" s="8">
        <v>0</v>
      </c>
      <c r="F116" s="8">
        <v>0</v>
      </c>
      <c r="G116" s="9" t="str">
        <f t="shared" si="27"/>
        <v/>
      </c>
      <c r="H116" s="9">
        <f t="shared" si="28"/>
        <v>1.3745704467353952E-2</v>
      </c>
      <c r="I116" s="9" t="str">
        <f t="shared" si="29"/>
        <v/>
      </c>
      <c r="J116" s="9" t="str">
        <f t="shared" si="30"/>
        <v/>
      </c>
      <c r="K116" s="9" t="str">
        <f t="shared" si="33"/>
        <v xml:space="preserve"> </v>
      </c>
      <c r="L116" s="9">
        <f t="shared" si="34"/>
        <v>-1</v>
      </c>
      <c r="M116" s="9" t="str">
        <f t="shared" si="31"/>
        <v/>
      </c>
      <c r="N116" s="9">
        <f t="shared" si="32"/>
        <v>-1.3745704467353952E-2</v>
      </c>
    </row>
    <row r="117" spans="1:14" x14ac:dyDescent="0.2">
      <c r="A117" s="28"/>
      <c r="B117" s="7" t="s">
        <v>102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103</v>
      </c>
      <c r="C118" s="8">
        <v>0</v>
      </c>
      <c r="D118" s="8">
        <v>1</v>
      </c>
      <c r="E118" s="8">
        <v>0</v>
      </c>
      <c r="F118" s="8">
        <v>0</v>
      </c>
      <c r="G118" s="9" t="str">
        <f t="shared" si="27"/>
        <v/>
      </c>
      <c r="H118" s="9">
        <f t="shared" si="28"/>
        <v>3.4364261168384879E-3</v>
      </c>
      <c r="I118" s="9" t="str">
        <f t="shared" si="29"/>
        <v/>
      </c>
      <c r="J118" s="9" t="str">
        <f t="shared" si="30"/>
        <v/>
      </c>
      <c r="K118" s="9" t="str">
        <f t="shared" si="33"/>
        <v xml:space="preserve"> </v>
      </c>
      <c r="L118" s="9">
        <f t="shared" si="34"/>
        <v>-1</v>
      </c>
      <c r="M118" s="9" t="str">
        <f t="shared" si="31"/>
        <v/>
      </c>
      <c r="N118" s="9">
        <f t="shared" si="32"/>
        <v>-3.4364261168384879E-3</v>
      </c>
    </row>
    <row r="119" spans="1:14" x14ac:dyDescent="0.2">
      <c r="A119" s="28"/>
      <c r="B119" s="7" t="s">
        <v>104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105</v>
      </c>
      <c r="C120" s="8">
        <v>0</v>
      </c>
      <c r="D120" s="8">
        <v>0</v>
      </c>
      <c r="E120" s="8">
        <v>0</v>
      </c>
      <c r="F120" s="8">
        <v>0</v>
      </c>
      <c r="G120" s="9" t="str">
        <f t="shared" si="27"/>
        <v/>
      </c>
      <c r="H120" s="9" t="str">
        <f t="shared" si="28"/>
        <v/>
      </c>
      <c r="I120" s="9" t="str">
        <f t="shared" si="29"/>
        <v/>
      </c>
      <c r="J120" s="9" t="str">
        <f t="shared" si="30"/>
        <v/>
      </c>
      <c r="K120" s="9" t="str">
        <f t="shared" si="33"/>
        <v xml:space="preserve"> </v>
      </c>
      <c r="L120" s="9" t="str">
        <f t="shared" si="34"/>
        <v xml:space="preserve"> </v>
      </c>
      <c r="M120" s="9" t="str">
        <f t="shared" si="31"/>
        <v/>
      </c>
      <c r="N120" s="9" t="str">
        <f t="shared" si="32"/>
        <v/>
      </c>
    </row>
    <row r="121" spans="1:14" x14ac:dyDescent="0.2">
      <c r="A121" s="28"/>
      <c r="B121" s="7" t="s">
        <v>106</v>
      </c>
      <c r="C121" s="8">
        <v>0</v>
      </c>
      <c r="D121" s="8">
        <v>0</v>
      </c>
      <c r="E121" s="8">
        <v>0</v>
      </c>
      <c r="F121" s="8">
        <v>0</v>
      </c>
      <c r="G121" s="9" t="str">
        <f t="shared" si="27"/>
        <v/>
      </c>
      <c r="H121" s="9" t="str">
        <f t="shared" si="28"/>
        <v/>
      </c>
      <c r="I121" s="9" t="str">
        <f t="shared" si="29"/>
        <v/>
      </c>
      <c r="J121" s="9" t="str">
        <f t="shared" si="30"/>
        <v/>
      </c>
      <c r="K121" s="9" t="str">
        <f t="shared" si="33"/>
        <v xml:space="preserve"> </v>
      </c>
      <c r="L121" s="9" t="str">
        <f t="shared" si="34"/>
        <v xml:space="preserve"> </v>
      </c>
      <c r="M121" s="9" t="str">
        <f t="shared" si="31"/>
        <v/>
      </c>
      <c r="N121" s="9" t="str">
        <f t="shared" si="32"/>
        <v/>
      </c>
    </row>
    <row r="122" spans="1:14" x14ac:dyDescent="0.2">
      <c r="A122" s="28"/>
      <c r="B122" s="7" t="s">
        <v>107</v>
      </c>
      <c r="C122" s="8">
        <v>0</v>
      </c>
      <c r="D122" s="8">
        <v>0</v>
      </c>
      <c r="E122" s="8">
        <v>0</v>
      </c>
      <c r="F122" s="8">
        <v>1</v>
      </c>
      <c r="G122" s="9" t="str">
        <f t="shared" si="27"/>
        <v/>
      </c>
      <c r="H122" s="9" t="str">
        <f t="shared" si="28"/>
        <v/>
      </c>
      <c r="I122" s="9" t="str">
        <f t="shared" si="29"/>
        <v/>
      </c>
      <c r="J122" s="9">
        <f t="shared" si="30"/>
        <v>4.5662100456621002E-3</v>
      </c>
      <c r="K122" s="9" t="str">
        <f t="shared" si="33"/>
        <v xml:space="preserve"> </v>
      </c>
      <c r="L122" s="9">
        <f t="shared" si="34"/>
        <v>1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108</v>
      </c>
      <c r="C123" s="8">
        <v>0</v>
      </c>
      <c r="D123" s="8">
        <v>2</v>
      </c>
      <c r="E123" s="8">
        <v>0</v>
      </c>
      <c r="F123" s="8">
        <v>5</v>
      </c>
      <c r="G123" s="9" t="str">
        <f t="shared" si="27"/>
        <v/>
      </c>
      <c r="H123" s="9">
        <f t="shared" si="28"/>
        <v>6.8728522336769758E-3</v>
      </c>
      <c r="I123" s="9" t="str">
        <f t="shared" si="29"/>
        <v/>
      </c>
      <c r="J123" s="9">
        <f t="shared" si="30"/>
        <v>2.2831050228310501E-2</v>
      </c>
      <c r="K123" s="9" t="str">
        <f t="shared" si="33"/>
        <v xml:space="preserve"> </v>
      </c>
      <c r="L123" s="9">
        <f t="shared" si="34"/>
        <v>1.5</v>
      </c>
      <c r="M123" s="9" t="str">
        <f t="shared" si="31"/>
        <v/>
      </c>
      <c r="N123" s="9">
        <f t="shared" si="32"/>
        <v>1.0309278350515464E-2</v>
      </c>
    </row>
    <row r="124" spans="1:14" ht="25.5" x14ac:dyDescent="0.2">
      <c r="A124" s="28"/>
      <c r="B124" s="7" t="s">
        <v>109</v>
      </c>
      <c r="C124" s="8">
        <v>134</v>
      </c>
      <c r="D124" s="8">
        <v>113</v>
      </c>
      <c r="E124" s="8">
        <v>5</v>
      </c>
      <c r="F124" s="8">
        <v>11</v>
      </c>
      <c r="G124" s="9">
        <f t="shared" si="27"/>
        <v>0.49264705882352944</v>
      </c>
      <c r="H124" s="9">
        <f t="shared" si="28"/>
        <v>0.38831615120274915</v>
      </c>
      <c r="I124" s="9">
        <f t="shared" si="29"/>
        <v>2.1367521367521368E-2</v>
      </c>
      <c r="J124" s="9">
        <f t="shared" si="30"/>
        <v>5.0228310502283102E-2</v>
      </c>
      <c r="K124" s="9">
        <f t="shared" si="33"/>
        <v>-0.96268656716417911</v>
      </c>
      <c r="L124" s="9">
        <f t="shared" si="34"/>
        <v>-0.90265486725663713</v>
      </c>
      <c r="M124" s="9">
        <f t="shared" si="31"/>
        <v>-0.47426470588235298</v>
      </c>
      <c r="N124" s="9">
        <f t="shared" si="32"/>
        <v>-0.35051546391752575</v>
      </c>
    </row>
    <row r="125" spans="1:14" ht="25.5" x14ac:dyDescent="0.2">
      <c r="A125" s="28"/>
      <c r="B125" s="7" t="s">
        <v>110</v>
      </c>
      <c r="C125" s="8">
        <v>0</v>
      </c>
      <c r="D125" s="8">
        <v>9</v>
      </c>
      <c r="E125" s="8">
        <v>0</v>
      </c>
      <c r="F125" s="8">
        <v>0</v>
      </c>
      <c r="G125" s="9" t="str">
        <f t="shared" si="27"/>
        <v/>
      </c>
      <c r="H125" s="9">
        <f t="shared" si="28"/>
        <v>3.0927835051546393E-2</v>
      </c>
      <c r="I125" s="9" t="str">
        <f t="shared" si="29"/>
        <v/>
      </c>
      <c r="J125" s="9" t="str">
        <f t="shared" si="30"/>
        <v/>
      </c>
      <c r="K125" s="9" t="str">
        <f t="shared" si="33"/>
        <v xml:space="preserve"> </v>
      </c>
      <c r="L125" s="9">
        <f t="shared" si="34"/>
        <v>-1</v>
      </c>
      <c r="M125" s="9" t="str">
        <f t="shared" si="31"/>
        <v/>
      </c>
      <c r="N125" s="9">
        <f t="shared" si="32"/>
        <v>-3.0927835051546393E-2</v>
      </c>
    </row>
    <row r="126" spans="1:14" x14ac:dyDescent="0.2">
      <c r="A126" s="28"/>
      <c r="B126" s="7" t="s">
        <v>111</v>
      </c>
      <c r="C126" s="8">
        <v>0</v>
      </c>
      <c r="D126" s="8">
        <v>0</v>
      </c>
      <c r="E126" s="8">
        <v>0</v>
      </c>
      <c r="F126" s="8">
        <v>0</v>
      </c>
      <c r="G126" s="9" t="str">
        <f t="shared" si="27"/>
        <v/>
      </c>
      <c r="H126" s="9" t="str">
        <f t="shared" si="28"/>
        <v/>
      </c>
      <c r="I126" s="9" t="str">
        <f t="shared" si="29"/>
        <v/>
      </c>
      <c r="J126" s="9" t="str">
        <f t="shared" si="30"/>
        <v/>
      </c>
      <c r="K126" s="9" t="str">
        <f t="shared" si="33"/>
        <v xml:space="preserve"> </v>
      </c>
      <c r="L126" s="9" t="str">
        <f t="shared" si="34"/>
        <v xml:space="preserve"> </v>
      </c>
      <c r="M126" s="9" t="str">
        <f t="shared" si="31"/>
        <v/>
      </c>
      <c r="N126" s="9" t="str">
        <f t="shared" si="32"/>
        <v/>
      </c>
    </row>
    <row r="127" spans="1:14" x14ac:dyDescent="0.2">
      <c r="A127" s="28"/>
      <c r="B127" s="7" t="s">
        <v>112</v>
      </c>
      <c r="C127" s="8">
        <v>0</v>
      </c>
      <c r="D127" s="8">
        <v>0</v>
      </c>
      <c r="E127" s="8">
        <v>0</v>
      </c>
      <c r="F127" s="8">
        <v>0</v>
      </c>
      <c r="G127" s="9" t="str">
        <f t="shared" si="27"/>
        <v/>
      </c>
      <c r="H127" s="9" t="str">
        <f t="shared" si="28"/>
        <v/>
      </c>
      <c r="I127" s="9" t="str">
        <f t="shared" si="29"/>
        <v/>
      </c>
      <c r="J127" s="9" t="str">
        <f t="shared" si="30"/>
        <v/>
      </c>
      <c r="K127" s="9" t="str">
        <f t="shared" si="33"/>
        <v xml:space="preserve"> </v>
      </c>
      <c r="L127" s="9" t="str">
        <f t="shared" si="34"/>
        <v xml:space="preserve"> </v>
      </c>
      <c r="M127" s="9" t="str">
        <f t="shared" si="31"/>
        <v/>
      </c>
      <c r="N127" s="9" t="str">
        <f t="shared" si="32"/>
        <v/>
      </c>
    </row>
    <row r="128" spans="1:14" x14ac:dyDescent="0.2">
      <c r="A128" s="28"/>
      <c r="B128" s="7" t="s">
        <v>113</v>
      </c>
      <c r="C128" s="8">
        <v>0</v>
      </c>
      <c r="D128" s="8">
        <v>0</v>
      </c>
      <c r="E128" s="8">
        <v>5</v>
      </c>
      <c r="F128" s="8">
        <v>2</v>
      </c>
      <c r="G128" s="9" t="str">
        <f t="shared" si="27"/>
        <v/>
      </c>
      <c r="H128" s="9" t="str">
        <f t="shared" si="28"/>
        <v/>
      </c>
      <c r="I128" s="9">
        <f t="shared" si="29"/>
        <v>2.1367521367521368E-2</v>
      </c>
      <c r="J128" s="9">
        <f t="shared" si="30"/>
        <v>9.1324200913242004E-3</v>
      </c>
      <c r="K128" s="9">
        <f t="shared" si="33"/>
        <v>1</v>
      </c>
      <c r="L128" s="9">
        <f t="shared" si="34"/>
        <v>1</v>
      </c>
      <c r="M128" s="9" t="str">
        <f t="shared" si="31"/>
        <v/>
      </c>
      <c r="N128" s="9" t="str">
        <f t="shared" si="32"/>
        <v/>
      </c>
    </row>
    <row r="129" spans="1:14" x14ac:dyDescent="0.2">
      <c r="A129" s="28"/>
      <c r="B129" s="7" t="s">
        <v>114</v>
      </c>
      <c r="C129" s="8">
        <v>0</v>
      </c>
      <c r="D129" s="8">
        <v>0</v>
      </c>
      <c r="E129" s="8">
        <v>2</v>
      </c>
      <c r="F129" s="8">
        <v>0</v>
      </c>
      <c r="G129" s="9" t="str">
        <f t="shared" si="27"/>
        <v/>
      </c>
      <c r="H129" s="9" t="str">
        <f t="shared" si="28"/>
        <v/>
      </c>
      <c r="I129" s="9">
        <f t="shared" si="29"/>
        <v>8.5470085470085479E-3</v>
      </c>
      <c r="J129" s="9" t="str">
        <f t="shared" si="30"/>
        <v/>
      </c>
      <c r="K129" s="9">
        <f t="shared" si="33"/>
        <v>1</v>
      </c>
      <c r="L129" s="9" t="str">
        <f t="shared" si="34"/>
        <v xml:space="preserve"> </v>
      </c>
      <c r="M129" s="9" t="str">
        <f t="shared" si="31"/>
        <v/>
      </c>
      <c r="N129" s="9" t="str">
        <f t="shared" si="32"/>
        <v/>
      </c>
    </row>
    <row r="130" spans="1:14" x14ac:dyDescent="0.2">
      <c r="A130" s="28"/>
      <c r="B130" s="7" t="s">
        <v>115</v>
      </c>
      <c r="C130" s="8">
        <v>1</v>
      </c>
      <c r="D130" s="8">
        <v>0</v>
      </c>
      <c r="E130" s="8">
        <v>0</v>
      </c>
      <c r="F130" s="8">
        <v>0</v>
      </c>
      <c r="G130" s="9">
        <f t="shared" si="27"/>
        <v>3.6764705882352941E-3</v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>
        <f t="shared" si="33"/>
        <v>-1</v>
      </c>
      <c r="L130" s="9" t="str">
        <f t="shared" si="34"/>
        <v xml:space="preserve"> </v>
      </c>
      <c r="M130" s="9">
        <f t="shared" si="31"/>
        <v>-3.6764705882352941E-3</v>
      </c>
      <c r="N130" s="9" t="str">
        <f t="shared" si="32"/>
        <v/>
      </c>
    </row>
    <row r="131" spans="1:14" ht="25.5" x14ac:dyDescent="0.2">
      <c r="A131" s="28"/>
      <c r="B131" s="7" t="s">
        <v>116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117</v>
      </c>
      <c r="C132" s="8">
        <v>1</v>
      </c>
      <c r="D132" s="8">
        <v>0</v>
      </c>
      <c r="E132" s="8">
        <v>0</v>
      </c>
      <c r="F132" s="8">
        <v>0</v>
      </c>
      <c r="G132" s="9">
        <f t="shared" si="27"/>
        <v>3.6764705882352941E-3</v>
      </c>
      <c r="H132" s="9" t="str">
        <f t="shared" si="28"/>
        <v/>
      </c>
      <c r="I132" s="9" t="str">
        <f t="shared" si="29"/>
        <v/>
      </c>
      <c r="J132" s="9" t="str">
        <f t="shared" si="30"/>
        <v/>
      </c>
      <c r="K132" s="9">
        <f t="shared" si="33"/>
        <v>-1</v>
      </c>
      <c r="L132" s="9" t="str">
        <f t="shared" si="34"/>
        <v xml:space="preserve"> </v>
      </c>
      <c r="M132" s="9">
        <f t="shared" si="31"/>
        <v>-3.6764705882352941E-3</v>
      </c>
      <c r="N132" s="9" t="str">
        <f t="shared" si="32"/>
        <v/>
      </c>
    </row>
    <row r="133" spans="1:14" x14ac:dyDescent="0.2">
      <c r="A133" s="28"/>
      <c r="B133" s="7" t="s">
        <v>118</v>
      </c>
      <c r="C133" s="8">
        <v>0</v>
      </c>
      <c r="D133" s="8">
        <v>0</v>
      </c>
      <c r="E133" s="8">
        <v>0</v>
      </c>
      <c r="F133" s="8">
        <v>0</v>
      </c>
      <c r="G133" s="9" t="str">
        <f t="shared" si="27"/>
        <v/>
      </c>
      <c r="H133" s="9" t="str">
        <f t="shared" si="28"/>
        <v/>
      </c>
      <c r="I133" s="9" t="str">
        <f t="shared" si="29"/>
        <v/>
      </c>
      <c r="J133" s="9" t="str">
        <f t="shared" si="30"/>
        <v/>
      </c>
      <c r="K133" s="9" t="str">
        <f t="shared" si="33"/>
        <v xml:space="preserve"> </v>
      </c>
      <c r="L133" s="9" t="str">
        <f t="shared" si="34"/>
        <v xml:space="preserve"> </v>
      </c>
      <c r="M133" s="9" t="str">
        <f t="shared" si="31"/>
        <v/>
      </c>
      <c r="N133" s="9" t="str">
        <f t="shared" si="32"/>
        <v/>
      </c>
    </row>
    <row r="134" spans="1:14" x14ac:dyDescent="0.2">
      <c r="A134" s="28"/>
      <c r="B134" s="7" t="s">
        <v>119</v>
      </c>
      <c r="C134" s="8">
        <v>0</v>
      </c>
      <c r="D134" s="8">
        <v>0</v>
      </c>
      <c r="E134" s="8">
        <v>0</v>
      </c>
      <c r="F134" s="8">
        <v>0</v>
      </c>
      <c r="G134" s="9" t="str">
        <f t="shared" si="27"/>
        <v/>
      </c>
      <c r="H134" s="9" t="str">
        <f t="shared" si="28"/>
        <v/>
      </c>
      <c r="I134" s="9" t="str">
        <f t="shared" si="29"/>
        <v/>
      </c>
      <c r="J134" s="9" t="str">
        <f t="shared" si="30"/>
        <v/>
      </c>
      <c r="K134" s="9" t="str">
        <f t="shared" si="33"/>
        <v xml:space="preserve"> </v>
      </c>
      <c r="L134" s="9" t="str">
        <f t="shared" si="34"/>
        <v xml:space="preserve"> </v>
      </c>
      <c r="M134" s="9" t="str">
        <f t="shared" si="31"/>
        <v/>
      </c>
      <c r="N134" s="9" t="str">
        <f t="shared" si="32"/>
        <v/>
      </c>
    </row>
    <row r="135" spans="1:14" x14ac:dyDescent="0.2">
      <c r="A135" s="28"/>
      <c r="B135" s="7" t="s">
        <v>120</v>
      </c>
      <c r="C135" s="8">
        <v>0</v>
      </c>
      <c r="D135" s="8">
        <v>0</v>
      </c>
      <c r="E135" s="8">
        <v>0</v>
      </c>
      <c r="F135" s="8">
        <v>0</v>
      </c>
      <c r="G135" s="9" t="str">
        <f t="shared" si="27"/>
        <v/>
      </c>
      <c r="H135" s="9" t="str">
        <f t="shared" si="28"/>
        <v/>
      </c>
      <c r="I135" s="9" t="str">
        <f t="shared" si="29"/>
        <v/>
      </c>
      <c r="J135" s="9" t="str">
        <f t="shared" si="30"/>
        <v/>
      </c>
      <c r="K135" s="9" t="str">
        <f t="shared" si="33"/>
        <v xml:space="preserve"> </v>
      </c>
      <c r="L135" s="9" t="str">
        <f t="shared" si="34"/>
        <v xml:space="preserve"> </v>
      </c>
      <c r="M135" s="9" t="str">
        <f t="shared" si="31"/>
        <v/>
      </c>
      <c r="N135" s="9" t="str">
        <f t="shared" si="32"/>
        <v/>
      </c>
    </row>
    <row r="136" spans="1:14" x14ac:dyDescent="0.2">
      <c r="A136" s="28"/>
      <c r="B136" s="7" t="s">
        <v>121</v>
      </c>
      <c r="C136" s="8">
        <v>0</v>
      </c>
      <c r="D136" s="8">
        <v>0</v>
      </c>
      <c r="E136" s="8">
        <v>0</v>
      </c>
      <c r="F136" s="8">
        <v>0</v>
      </c>
      <c r="G136" s="9" t="str">
        <f t="shared" si="27"/>
        <v/>
      </c>
      <c r="H136" s="9" t="str">
        <f t="shared" si="28"/>
        <v/>
      </c>
      <c r="I136" s="9" t="str">
        <f t="shared" si="29"/>
        <v/>
      </c>
      <c r="J136" s="9" t="str">
        <f t="shared" si="30"/>
        <v/>
      </c>
      <c r="K136" s="9" t="str">
        <f t="shared" si="33"/>
        <v xml:space="preserve"> </v>
      </c>
      <c r="L136" s="9" t="str">
        <f t="shared" si="34"/>
        <v xml:space="preserve"> </v>
      </c>
      <c r="M136" s="9" t="str">
        <f t="shared" si="31"/>
        <v/>
      </c>
      <c r="N136" s="9" t="str">
        <f t="shared" si="32"/>
        <v/>
      </c>
    </row>
    <row r="137" spans="1:14" x14ac:dyDescent="0.2">
      <c r="A137" s="28"/>
      <c r="B137" s="7" t="s">
        <v>122</v>
      </c>
      <c r="C137" s="8">
        <v>0</v>
      </c>
      <c r="D137" s="8">
        <v>0</v>
      </c>
      <c r="E137" s="8">
        <v>1</v>
      </c>
      <c r="F137" s="8">
        <v>0</v>
      </c>
      <c r="G137" s="9" t="str">
        <f t="shared" si="27"/>
        <v/>
      </c>
      <c r="H137" s="9" t="str">
        <f t="shared" si="28"/>
        <v/>
      </c>
      <c r="I137" s="9">
        <f t="shared" si="29"/>
        <v>4.2735042735042739E-3</v>
      </c>
      <c r="J137" s="9" t="str">
        <f t="shared" si="30"/>
        <v/>
      </c>
      <c r="K137" s="9">
        <f t="shared" si="33"/>
        <v>1</v>
      </c>
      <c r="L137" s="9" t="str">
        <f t="shared" si="34"/>
        <v xml:space="preserve"> </v>
      </c>
      <c r="M137" s="9" t="str">
        <f t="shared" si="31"/>
        <v/>
      </c>
      <c r="N137" s="9" t="str">
        <f t="shared" si="32"/>
        <v/>
      </c>
    </row>
    <row r="138" spans="1:14" x14ac:dyDescent="0.2">
      <c r="A138" s="28"/>
      <c r="B138" s="7" t="s">
        <v>123</v>
      </c>
      <c r="C138" s="8">
        <v>0</v>
      </c>
      <c r="D138" s="8">
        <v>0</v>
      </c>
      <c r="E138" s="8">
        <v>0</v>
      </c>
      <c r="F138" s="8">
        <v>0</v>
      </c>
      <c r="G138" s="9" t="str">
        <f t="shared" si="27"/>
        <v/>
      </c>
      <c r="H138" s="9" t="str">
        <f t="shared" si="28"/>
        <v/>
      </c>
      <c r="I138" s="9" t="str">
        <f t="shared" si="29"/>
        <v/>
      </c>
      <c r="J138" s="9" t="str">
        <f t="shared" si="30"/>
        <v/>
      </c>
      <c r="K138" s="9" t="str">
        <f t="shared" si="33"/>
        <v xml:space="preserve"> </v>
      </c>
      <c r="L138" s="9" t="str">
        <f t="shared" si="34"/>
        <v xml:space="preserve"> </v>
      </c>
      <c r="M138" s="9" t="str">
        <f t="shared" si="31"/>
        <v/>
      </c>
      <c r="N138" s="9" t="str">
        <f t="shared" si="32"/>
        <v/>
      </c>
    </row>
    <row r="139" spans="1:14" x14ac:dyDescent="0.2">
      <c r="A139" s="28"/>
      <c r="B139" s="7" t="s">
        <v>124</v>
      </c>
      <c r="C139" s="8">
        <v>1</v>
      </c>
      <c r="D139" s="8">
        <v>0</v>
      </c>
      <c r="E139" s="8">
        <v>2</v>
      </c>
      <c r="F139" s="8">
        <v>0</v>
      </c>
      <c r="G139" s="9">
        <f t="shared" si="27"/>
        <v>3.6764705882352941E-3</v>
      </c>
      <c r="H139" s="9" t="str">
        <f t="shared" si="28"/>
        <v/>
      </c>
      <c r="I139" s="9">
        <f t="shared" si="29"/>
        <v>8.5470085470085479E-3</v>
      </c>
      <c r="J139" s="9" t="str">
        <f t="shared" si="30"/>
        <v/>
      </c>
      <c r="K139" s="9">
        <f t="shared" si="33"/>
        <v>1</v>
      </c>
      <c r="L139" s="9" t="str">
        <f t="shared" si="34"/>
        <v xml:space="preserve"> </v>
      </c>
      <c r="M139" s="9">
        <f t="shared" si="31"/>
        <v>3.6764705882352941E-3</v>
      </c>
      <c r="N139" s="9" t="str">
        <f t="shared" si="32"/>
        <v/>
      </c>
    </row>
    <row r="140" spans="1:14" x14ac:dyDescent="0.2">
      <c r="A140" s="28"/>
      <c r="B140" s="7" t="s">
        <v>125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126</v>
      </c>
      <c r="C141" s="8">
        <v>0</v>
      </c>
      <c r="D141" s="8">
        <v>0</v>
      </c>
      <c r="E141" s="8">
        <v>2</v>
      </c>
      <c r="F141" s="8">
        <v>1</v>
      </c>
      <c r="G141" s="9" t="str">
        <f t="shared" si="27"/>
        <v/>
      </c>
      <c r="H141" s="9" t="str">
        <f t="shared" si="28"/>
        <v/>
      </c>
      <c r="I141" s="9">
        <f t="shared" si="29"/>
        <v>8.5470085470085479E-3</v>
      </c>
      <c r="J141" s="9">
        <f t="shared" si="30"/>
        <v>4.5662100456621002E-3</v>
      </c>
      <c r="K141" s="9">
        <f t="shared" si="33"/>
        <v>1</v>
      </c>
      <c r="L141" s="9">
        <f t="shared" si="34"/>
        <v>1</v>
      </c>
      <c r="M141" s="9" t="str">
        <f t="shared" si="31"/>
        <v/>
      </c>
      <c r="N141" s="9" t="str">
        <f t="shared" si="32"/>
        <v/>
      </c>
    </row>
    <row r="142" spans="1:14" x14ac:dyDescent="0.2">
      <c r="A142" s="28"/>
      <c r="B142" s="7" t="s">
        <v>127</v>
      </c>
      <c r="C142" s="8">
        <v>0</v>
      </c>
      <c r="D142" s="8">
        <v>1</v>
      </c>
      <c r="E142" s="8">
        <v>0</v>
      </c>
      <c r="F142" s="8">
        <v>0</v>
      </c>
      <c r="G142" s="9" t="str">
        <f t="shared" si="27"/>
        <v/>
      </c>
      <c r="H142" s="9">
        <f t="shared" si="28"/>
        <v>3.4364261168384879E-3</v>
      </c>
      <c r="I142" s="9" t="str">
        <f t="shared" si="29"/>
        <v/>
      </c>
      <c r="J142" s="9" t="str">
        <f t="shared" si="30"/>
        <v/>
      </c>
      <c r="K142" s="9" t="str">
        <f t="shared" si="33"/>
        <v xml:space="preserve"> </v>
      </c>
      <c r="L142" s="9">
        <f t="shared" si="34"/>
        <v>-1</v>
      </c>
      <c r="M142" s="9" t="str">
        <f t="shared" si="31"/>
        <v/>
      </c>
      <c r="N142" s="9">
        <f t="shared" si="32"/>
        <v>-3.4364261168384879E-3</v>
      </c>
    </row>
    <row r="143" spans="1:14" x14ac:dyDescent="0.2">
      <c r="A143" s="28"/>
      <c r="B143" s="7" t="s">
        <v>128</v>
      </c>
      <c r="C143" s="8">
        <v>0</v>
      </c>
      <c r="D143" s="8">
        <v>0</v>
      </c>
      <c r="E143" s="8">
        <v>1</v>
      </c>
      <c r="F143" s="8">
        <v>0</v>
      </c>
      <c r="G143" s="9" t="str">
        <f t="shared" si="27"/>
        <v/>
      </c>
      <c r="H143" s="9" t="str">
        <f t="shared" si="28"/>
        <v/>
      </c>
      <c r="I143" s="9">
        <f t="shared" si="29"/>
        <v>4.2735042735042739E-3</v>
      </c>
      <c r="J143" s="9" t="str">
        <f t="shared" si="30"/>
        <v/>
      </c>
      <c r="K143" s="9">
        <f t="shared" si="33"/>
        <v>1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129</v>
      </c>
      <c r="C144" s="8">
        <v>12</v>
      </c>
      <c r="D144" s="8">
        <v>17</v>
      </c>
      <c r="E144" s="8">
        <v>21</v>
      </c>
      <c r="F144" s="8">
        <v>25</v>
      </c>
      <c r="G144" s="9">
        <f t="shared" si="27"/>
        <v>4.4117647058823532E-2</v>
      </c>
      <c r="H144" s="9">
        <f t="shared" si="28"/>
        <v>5.8419243986254296E-2</v>
      </c>
      <c r="I144" s="9">
        <f t="shared" si="29"/>
        <v>8.9743589743589744E-2</v>
      </c>
      <c r="J144" s="9">
        <f t="shared" si="30"/>
        <v>0.11415525114155251</v>
      </c>
      <c r="K144" s="9">
        <f t="shared" si="33"/>
        <v>0.75</v>
      </c>
      <c r="L144" s="9">
        <f t="shared" si="34"/>
        <v>0.47058823529411764</v>
      </c>
      <c r="M144" s="9">
        <f t="shared" si="31"/>
        <v>3.3088235294117647E-2</v>
      </c>
      <c r="N144" s="9">
        <f t="shared" si="32"/>
        <v>2.7491408934707903E-2</v>
      </c>
    </row>
    <row r="145" spans="1:14" ht="24.75" customHeight="1" x14ac:dyDescent="0.2">
      <c r="A145" s="28"/>
      <c r="B145" s="7" t="s">
        <v>130</v>
      </c>
      <c r="C145" s="8">
        <v>0</v>
      </c>
      <c r="D145" s="8">
        <v>1</v>
      </c>
      <c r="E145" s="8">
        <v>0</v>
      </c>
      <c r="F145" s="8">
        <v>0</v>
      </c>
      <c r="G145" s="9" t="str">
        <f t="shared" ref="G145:G180" si="35">+IF(C145=0,"",C145/C$81)</f>
        <v/>
      </c>
      <c r="H145" s="9">
        <f t="shared" ref="H145:H180" si="36">+IF(D145=0,"",D145/D$81)</f>
        <v>3.4364261168384879E-3</v>
      </c>
      <c r="I145" s="9" t="str">
        <f t="shared" ref="I145:I180" si="37">+IF(E145=0,"",E145/E$81)</f>
        <v/>
      </c>
      <c r="J145" s="9" t="str">
        <f t="shared" ref="J145:J180" si="38">+IF(F145=0,"",F145/F$81)</f>
        <v/>
      </c>
      <c r="K145" s="9" t="str">
        <f t="shared" si="33"/>
        <v xml:space="preserve"> </v>
      </c>
      <c r="L145" s="9">
        <f t="shared" si="34"/>
        <v>-1</v>
      </c>
      <c r="M145" s="9" t="str">
        <f t="shared" ref="M145:M180" si="39">+IF(OR(AND(G145=""),(K145="")),"",G145*K145)</f>
        <v/>
      </c>
      <c r="N145" s="9">
        <f t="shared" ref="N145:N180" si="40">+IF(OR(AND(H145=""),(L145="")),"",H145*L145)</f>
        <v>-3.4364261168384879E-3</v>
      </c>
    </row>
    <row r="146" spans="1:14" x14ac:dyDescent="0.2">
      <c r="A146" s="28"/>
      <c r="B146" s="7" t="s">
        <v>131</v>
      </c>
      <c r="C146" s="8">
        <v>0</v>
      </c>
      <c r="D146" s="8">
        <v>0</v>
      </c>
      <c r="E146" s="8">
        <v>0</v>
      </c>
      <c r="F146" s="8">
        <v>0</v>
      </c>
      <c r="G146" s="9" t="str">
        <f t="shared" si="35"/>
        <v/>
      </c>
      <c r="H146" s="9" t="str">
        <f t="shared" si="36"/>
        <v/>
      </c>
      <c r="I146" s="9" t="str">
        <f t="shared" si="37"/>
        <v/>
      </c>
      <c r="J146" s="9" t="str">
        <f t="shared" si="38"/>
        <v/>
      </c>
      <c r="K146" s="9" t="str">
        <f t="shared" ref="K146:K180" si="41">+IF(AND(C146=0,E146=0)," ",IF(C146=0,1,IF(E146=0,-1,(E146-C146)/C146)))</f>
        <v xml:space="preserve"> </v>
      </c>
      <c r="L146" s="9" t="str">
        <f t="shared" ref="L146:L180" si="42">+IF(AND(D146=0,F146=0)," ",IF(D146=0,1,IF(F146=0,-1,(F146-D146)/D146)))</f>
        <v xml:space="preserve"> </v>
      </c>
      <c r="M146" s="9" t="str">
        <f t="shared" si="39"/>
        <v/>
      </c>
      <c r="N146" s="9" t="str">
        <f t="shared" si="40"/>
        <v/>
      </c>
    </row>
    <row r="147" spans="1:14" x14ac:dyDescent="0.2">
      <c r="A147" s="28"/>
      <c r="B147" s="7" t="s">
        <v>132</v>
      </c>
      <c r="C147" s="8">
        <v>0</v>
      </c>
      <c r="D147" s="8">
        <v>0</v>
      </c>
      <c r="E147" s="8">
        <v>0</v>
      </c>
      <c r="F147" s="8">
        <v>0</v>
      </c>
      <c r="G147" s="9" t="str">
        <f t="shared" si="35"/>
        <v/>
      </c>
      <c r="H147" s="9" t="str">
        <f t="shared" si="36"/>
        <v/>
      </c>
      <c r="I147" s="9" t="str">
        <f t="shared" si="37"/>
        <v/>
      </c>
      <c r="J147" s="9" t="str">
        <f t="shared" si="38"/>
        <v/>
      </c>
      <c r="K147" s="9" t="str">
        <f t="shared" si="41"/>
        <v xml:space="preserve"> </v>
      </c>
      <c r="L147" s="9" t="str">
        <f t="shared" si="42"/>
        <v xml:space="preserve"> </v>
      </c>
      <c r="M147" s="9" t="str">
        <f t="shared" si="39"/>
        <v/>
      </c>
      <c r="N147" s="9" t="str">
        <f t="shared" si="40"/>
        <v/>
      </c>
    </row>
    <row r="148" spans="1:14" x14ac:dyDescent="0.2">
      <c r="A148" s="28"/>
      <c r="B148" s="7" t="s">
        <v>133</v>
      </c>
      <c r="C148" s="8">
        <v>0</v>
      </c>
      <c r="D148" s="8">
        <v>0</v>
      </c>
      <c r="E148" s="8">
        <v>0</v>
      </c>
      <c r="F148" s="8">
        <v>0</v>
      </c>
      <c r="G148" s="9" t="str">
        <f t="shared" si="35"/>
        <v/>
      </c>
      <c r="H148" s="9" t="str">
        <f t="shared" si="36"/>
        <v/>
      </c>
      <c r="I148" s="9" t="str">
        <f t="shared" si="37"/>
        <v/>
      </c>
      <c r="J148" s="9" t="str">
        <f t="shared" si="38"/>
        <v/>
      </c>
      <c r="K148" s="9" t="str">
        <f t="shared" si="41"/>
        <v xml:space="preserve"> </v>
      </c>
      <c r="L148" s="9" t="str">
        <f t="shared" si="42"/>
        <v xml:space="preserve"> </v>
      </c>
      <c r="M148" s="9" t="str">
        <f t="shared" si="39"/>
        <v/>
      </c>
      <c r="N148" s="9" t="str">
        <f t="shared" si="40"/>
        <v/>
      </c>
    </row>
    <row r="149" spans="1:14" x14ac:dyDescent="0.2">
      <c r="A149" s="28"/>
      <c r="B149" s="7" t="s">
        <v>134</v>
      </c>
      <c r="C149" s="8">
        <v>0</v>
      </c>
      <c r="D149" s="8">
        <v>0</v>
      </c>
      <c r="E149" s="8">
        <v>2</v>
      </c>
      <c r="F149" s="8">
        <v>0</v>
      </c>
      <c r="G149" s="9" t="str">
        <f t="shared" si="35"/>
        <v/>
      </c>
      <c r="H149" s="9" t="str">
        <f t="shared" si="36"/>
        <v/>
      </c>
      <c r="I149" s="9">
        <f t="shared" si="37"/>
        <v>8.5470085470085479E-3</v>
      </c>
      <c r="J149" s="9" t="str">
        <f t="shared" si="38"/>
        <v/>
      </c>
      <c r="K149" s="9">
        <f t="shared" si="41"/>
        <v>1</v>
      </c>
      <c r="L149" s="9" t="str">
        <f t="shared" si="42"/>
        <v xml:space="preserve"> </v>
      </c>
      <c r="M149" s="9" t="str">
        <f t="shared" si="39"/>
        <v/>
      </c>
      <c r="N149" s="9" t="str">
        <f t="shared" si="40"/>
        <v/>
      </c>
    </row>
    <row r="150" spans="1:14" x14ac:dyDescent="0.2">
      <c r="A150" s="28"/>
      <c r="B150" s="7" t="s">
        <v>135</v>
      </c>
      <c r="C150" s="8">
        <v>0</v>
      </c>
      <c r="D150" s="8">
        <v>0</v>
      </c>
      <c r="E150" s="8">
        <v>0</v>
      </c>
      <c r="F150" s="8">
        <v>0</v>
      </c>
      <c r="G150" s="9" t="str">
        <f t="shared" si="35"/>
        <v/>
      </c>
      <c r="H150" s="9" t="str">
        <f t="shared" si="36"/>
        <v/>
      </c>
      <c r="I150" s="9" t="str">
        <f t="shared" si="37"/>
        <v/>
      </c>
      <c r="J150" s="9" t="str">
        <f t="shared" si="38"/>
        <v/>
      </c>
      <c r="K150" s="9" t="str">
        <f t="shared" si="41"/>
        <v xml:space="preserve"> </v>
      </c>
      <c r="L150" s="9" t="str">
        <f t="shared" si="42"/>
        <v xml:space="preserve"> </v>
      </c>
      <c r="M150" s="9" t="str">
        <f t="shared" si="39"/>
        <v/>
      </c>
      <c r="N150" s="9" t="str">
        <f t="shared" si="40"/>
        <v/>
      </c>
    </row>
    <row r="151" spans="1:14" x14ac:dyDescent="0.2">
      <c r="A151" s="28"/>
      <c r="B151" s="7" t="s">
        <v>136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137</v>
      </c>
      <c r="C152" s="8">
        <v>0</v>
      </c>
      <c r="D152" s="8">
        <v>0</v>
      </c>
      <c r="E152" s="8">
        <v>0</v>
      </c>
      <c r="F152" s="8">
        <v>0</v>
      </c>
      <c r="G152" s="9" t="str">
        <f t="shared" si="35"/>
        <v/>
      </c>
      <c r="H152" s="9" t="str">
        <f t="shared" si="36"/>
        <v/>
      </c>
      <c r="I152" s="9" t="str">
        <f t="shared" si="37"/>
        <v/>
      </c>
      <c r="J152" s="9" t="str">
        <f t="shared" si="38"/>
        <v/>
      </c>
      <c r="K152" s="9" t="str">
        <f t="shared" si="41"/>
        <v xml:space="preserve"> </v>
      </c>
      <c r="L152" s="9" t="str">
        <f t="shared" si="42"/>
        <v xml:space="preserve"> </v>
      </c>
      <c r="M152" s="9" t="str">
        <f t="shared" si="39"/>
        <v/>
      </c>
      <c r="N152" s="9" t="str">
        <f t="shared" si="40"/>
        <v/>
      </c>
    </row>
    <row r="153" spans="1:14" x14ac:dyDescent="0.2">
      <c r="A153" s="28"/>
      <c r="B153" s="7" t="s">
        <v>138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139</v>
      </c>
      <c r="C154" s="8">
        <v>0</v>
      </c>
      <c r="D154" s="8">
        <v>0</v>
      </c>
      <c r="E154" s="8">
        <v>0</v>
      </c>
      <c r="F154" s="8">
        <v>0</v>
      </c>
      <c r="G154" s="9" t="str">
        <f t="shared" si="35"/>
        <v/>
      </c>
      <c r="H154" s="9" t="str">
        <f t="shared" si="36"/>
        <v/>
      </c>
      <c r="I154" s="9" t="str">
        <f t="shared" si="37"/>
        <v/>
      </c>
      <c r="J154" s="9" t="str">
        <f t="shared" si="38"/>
        <v/>
      </c>
      <c r="K154" s="9" t="str">
        <f t="shared" si="41"/>
        <v xml:space="preserve"> </v>
      </c>
      <c r="L154" s="9" t="str">
        <f t="shared" si="42"/>
        <v xml:space="preserve"> 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140</v>
      </c>
      <c r="C155" s="8">
        <v>0</v>
      </c>
      <c r="D155" s="8">
        <v>0</v>
      </c>
      <c r="E155" s="8">
        <v>0</v>
      </c>
      <c r="F155" s="8">
        <v>0</v>
      </c>
      <c r="G155" s="9" t="str">
        <f t="shared" si="35"/>
        <v/>
      </c>
      <c r="H155" s="9" t="str">
        <f t="shared" si="36"/>
        <v/>
      </c>
      <c r="I155" s="9" t="str">
        <f t="shared" si="37"/>
        <v/>
      </c>
      <c r="J155" s="9" t="str">
        <f t="shared" si="38"/>
        <v/>
      </c>
      <c r="K155" s="9" t="str">
        <f t="shared" si="41"/>
        <v xml:space="preserve"> </v>
      </c>
      <c r="L155" s="9" t="str">
        <f t="shared" si="42"/>
        <v xml:space="preserve"> </v>
      </c>
      <c r="M155" s="9" t="str">
        <f t="shared" si="39"/>
        <v/>
      </c>
      <c r="N155" s="9" t="str">
        <f t="shared" si="40"/>
        <v/>
      </c>
    </row>
    <row r="156" spans="1:14" ht="25.5" x14ac:dyDescent="0.2">
      <c r="A156" s="28"/>
      <c r="B156" s="7" t="s">
        <v>141</v>
      </c>
      <c r="C156" s="8">
        <v>0</v>
      </c>
      <c r="D156" s="8">
        <v>0</v>
      </c>
      <c r="E156" s="8">
        <v>0</v>
      </c>
      <c r="F156" s="8">
        <v>0</v>
      </c>
      <c r="G156" s="9" t="str">
        <f t="shared" si="35"/>
        <v/>
      </c>
      <c r="H156" s="9" t="str">
        <f t="shared" si="36"/>
        <v/>
      </c>
      <c r="I156" s="9" t="str">
        <f t="shared" si="37"/>
        <v/>
      </c>
      <c r="J156" s="9" t="str">
        <f t="shared" si="38"/>
        <v/>
      </c>
      <c r="K156" s="9" t="str">
        <f t="shared" si="41"/>
        <v xml:space="preserve"> </v>
      </c>
      <c r="L156" s="9" t="str">
        <f t="shared" si="42"/>
        <v xml:space="preserve"> </v>
      </c>
      <c r="M156" s="9" t="str">
        <f t="shared" si="39"/>
        <v/>
      </c>
      <c r="N156" s="9" t="str">
        <f t="shared" si="40"/>
        <v/>
      </c>
    </row>
    <row r="157" spans="1:14" ht="25.5" x14ac:dyDescent="0.2">
      <c r="A157" s="28"/>
      <c r="B157" s="7" t="s">
        <v>142</v>
      </c>
      <c r="C157" s="8">
        <v>115</v>
      </c>
      <c r="D157" s="8">
        <v>129</v>
      </c>
      <c r="E157" s="8">
        <v>169</v>
      </c>
      <c r="F157" s="8">
        <v>144</v>
      </c>
      <c r="G157" s="9">
        <f t="shared" si="35"/>
        <v>0.42279411764705882</v>
      </c>
      <c r="H157" s="9">
        <f t="shared" si="36"/>
        <v>0.44329896907216493</v>
      </c>
      <c r="I157" s="9">
        <f t="shared" si="37"/>
        <v>0.72222222222222221</v>
      </c>
      <c r="J157" s="9">
        <f t="shared" si="38"/>
        <v>0.65753424657534243</v>
      </c>
      <c r="K157" s="9">
        <f t="shared" si="41"/>
        <v>0.46956521739130436</v>
      </c>
      <c r="L157" s="9">
        <f t="shared" si="42"/>
        <v>0.11627906976744186</v>
      </c>
      <c r="M157" s="9">
        <f t="shared" si="39"/>
        <v>0.19852941176470587</v>
      </c>
      <c r="N157" s="9">
        <f t="shared" si="40"/>
        <v>5.1546391752577317E-2</v>
      </c>
    </row>
    <row r="158" spans="1:14" ht="25.5" x14ac:dyDescent="0.2">
      <c r="A158" s="28"/>
      <c r="B158" s="7" t="s">
        <v>143</v>
      </c>
      <c r="C158" s="8">
        <v>0</v>
      </c>
      <c r="D158" s="8">
        <v>1</v>
      </c>
      <c r="E158" s="8">
        <v>0</v>
      </c>
      <c r="F158" s="8">
        <v>0</v>
      </c>
      <c r="G158" s="9" t="str">
        <f t="shared" si="35"/>
        <v/>
      </c>
      <c r="H158" s="9">
        <f t="shared" si="36"/>
        <v>3.4364261168384879E-3</v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>
        <f t="shared" si="42"/>
        <v>-1</v>
      </c>
      <c r="M158" s="9" t="str">
        <f t="shared" si="39"/>
        <v/>
      </c>
      <c r="N158" s="9">
        <f t="shared" si="40"/>
        <v>-3.4364261168384879E-3</v>
      </c>
    </row>
    <row r="159" spans="1:14" x14ac:dyDescent="0.2">
      <c r="A159" s="28"/>
      <c r="B159" s="7" t="s">
        <v>144</v>
      </c>
      <c r="C159" s="8">
        <v>0</v>
      </c>
      <c r="D159" s="8">
        <v>0</v>
      </c>
      <c r="E159" s="8">
        <v>0</v>
      </c>
      <c r="F159" s="8">
        <v>0</v>
      </c>
      <c r="G159" s="9" t="str">
        <f t="shared" si="35"/>
        <v/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 t="str">
        <f t="shared" si="42"/>
        <v xml:space="preserve"> 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145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146</v>
      </c>
      <c r="C161" s="8">
        <v>0</v>
      </c>
      <c r="D161" s="8">
        <v>0</v>
      </c>
      <c r="E161" s="8">
        <v>0</v>
      </c>
      <c r="F161" s="8">
        <v>0</v>
      </c>
      <c r="G161" s="9" t="str">
        <f t="shared" si="35"/>
        <v/>
      </c>
      <c r="H161" s="9" t="str">
        <f t="shared" si="36"/>
        <v/>
      </c>
      <c r="I161" s="9" t="str">
        <f t="shared" si="37"/>
        <v/>
      </c>
      <c r="J161" s="9" t="str">
        <f t="shared" si="38"/>
        <v/>
      </c>
      <c r="K161" s="9" t="str">
        <f t="shared" si="41"/>
        <v xml:space="preserve"> </v>
      </c>
      <c r="L161" s="9" t="str">
        <f t="shared" si="42"/>
        <v xml:space="preserve"> </v>
      </c>
      <c r="M161" s="9" t="str">
        <f t="shared" si="39"/>
        <v/>
      </c>
      <c r="N161" s="9" t="str">
        <f t="shared" si="40"/>
        <v/>
      </c>
    </row>
    <row r="162" spans="1:14" x14ac:dyDescent="0.2">
      <c r="A162" s="28"/>
      <c r="B162" s="7" t="s">
        <v>147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148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149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150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151</v>
      </c>
      <c r="C166" s="8">
        <v>0</v>
      </c>
      <c r="D166" s="8">
        <v>0</v>
      </c>
      <c r="E166" s="8">
        <v>0</v>
      </c>
      <c r="F166" s="8">
        <v>1</v>
      </c>
      <c r="G166" s="9" t="str">
        <f t="shared" si="35"/>
        <v/>
      </c>
      <c r="H166" s="9" t="str">
        <f t="shared" si="36"/>
        <v/>
      </c>
      <c r="I166" s="9" t="str">
        <f t="shared" si="37"/>
        <v/>
      </c>
      <c r="J166" s="9">
        <f t="shared" si="38"/>
        <v>4.5662100456621002E-3</v>
      </c>
      <c r="K166" s="9" t="str">
        <f t="shared" si="41"/>
        <v xml:space="preserve"> </v>
      </c>
      <c r="L166" s="9">
        <f t="shared" si="42"/>
        <v>1</v>
      </c>
      <c r="M166" s="9" t="str">
        <f t="shared" si="39"/>
        <v/>
      </c>
      <c r="N166" s="9" t="str">
        <f t="shared" si="40"/>
        <v/>
      </c>
    </row>
    <row r="167" spans="1:14" x14ac:dyDescent="0.2">
      <c r="A167" s="28"/>
      <c r="B167" s="7" t="s">
        <v>152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153</v>
      </c>
      <c r="C168" s="8">
        <v>0</v>
      </c>
      <c r="D168" s="8">
        <v>0</v>
      </c>
      <c r="E168" s="8">
        <v>0</v>
      </c>
      <c r="F168" s="8">
        <v>0</v>
      </c>
      <c r="G168" s="9" t="str">
        <f t="shared" si="35"/>
        <v/>
      </c>
      <c r="H168" s="9" t="str">
        <f t="shared" si="36"/>
        <v/>
      </c>
      <c r="I168" s="9" t="str">
        <f t="shared" si="37"/>
        <v/>
      </c>
      <c r="J168" s="9" t="str">
        <f t="shared" si="38"/>
        <v/>
      </c>
      <c r="K168" s="9" t="str">
        <f t="shared" si="41"/>
        <v xml:space="preserve"> </v>
      </c>
      <c r="L168" s="9" t="str">
        <f t="shared" si="42"/>
        <v xml:space="preserve"> </v>
      </c>
      <c r="M168" s="9" t="str">
        <f t="shared" si="39"/>
        <v/>
      </c>
      <c r="N168" s="9" t="str">
        <f t="shared" si="40"/>
        <v/>
      </c>
    </row>
    <row r="169" spans="1:14" x14ac:dyDescent="0.2">
      <c r="A169" s="28"/>
      <c r="B169" s="7" t="s">
        <v>154</v>
      </c>
      <c r="C169" s="8">
        <v>1</v>
      </c>
      <c r="D169" s="8">
        <v>0</v>
      </c>
      <c r="E169" s="8">
        <v>0</v>
      </c>
      <c r="F169" s="8">
        <v>2</v>
      </c>
      <c r="G169" s="9">
        <f t="shared" si="35"/>
        <v>3.6764705882352941E-3</v>
      </c>
      <c r="H169" s="9" t="str">
        <f t="shared" si="36"/>
        <v/>
      </c>
      <c r="I169" s="9" t="str">
        <f t="shared" si="37"/>
        <v/>
      </c>
      <c r="J169" s="9">
        <f t="shared" si="38"/>
        <v>9.1324200913242004E-3</v>
      </c>
      <c r="K169" s="9">
        <f t="shared" si="41"/>
        <v>-1</v>
      </c>
      <c r="L169" s="9">
        <f t="shared" si="42"/>
        <v>1</v>
      </c>
      <c r="M169" s="9">
        <f t="shared" si="39"/>
        <v>-3.6764705882352941E-3</v>
      </c>
      <c r="N169" s="9" t="str">
        <f t="shared" si="40"/>
        <v/>
      </c>
    </row>
    <row r="170" spans="1:14" ht="25.5" x14ac:dyDescent="0.2">
      <c r="A170" s="28"/>
      <c r="B170" s="7" t="s">
        <v>155</v>
      </c>
      <c r="C170" s="8">
        <v>0</v>
      </c>
      <c r="D170" s="8">
        <v>0</v>
      </c>
      <c r="E170" s="8">
        <v>0</v>
      </c>
      <c r="F170" s="8">
        <v>0</v>
      </c>
      <c r="G170" s="9" t="str">
        <f t="shared" si="35"/>
        <v/>
      </c>
      <c r="H170" s="9" t="str">
        <f t="shared" si="36"/>
        <v/>
      </c>
      <c r="I170" s="9" t="str">
        <f t="shared" si="37"/>
        <v/>
      </c>
      <c r="J170" s="9" t="str">
        <f t="shared" si="38"/>
        <v/>
      </c>
      <c r="K170" s="9" t="str">
        <f t="shared" si="41"/>
        <v xml:space="preserve"> </v>
      </c>
      <c r="L170" s="9" t="str">
        <f t="shared" si="42"/>
        <v xml:space="preserve"> 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156</v>
      </c>
      <c r="C171" s="8">
        <v>0</v>
      </c>
      <c r="D171" s="8">
        <v>0</v>
      </c>
      <c r="E171" s="8">
        <v>0</v>
      </c>
      <c r="F171" s="8">
        <v>0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 t="str">
        <f t="shared" si="38"/>
        <v/>
      </c>
      <c r="K171" s="9" t="str">
        <f t="shared" si="41"/>
        <v xml:space="preserve"> </v>
      </c>
      <c r="L171" s="9" t="str">
        <f t="shared" si="42"/>
        <v xml:space="preserve"> 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157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158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159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160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161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162</v>
      </c>
      <c r="C177" s="8">
        <v>1</v>
      </c>
      <c r="D177" s="8">
        <v>2</v>
      </c>
      <c r="E177" s="8">
        <v>1</v>
      </c>
      <c r="F177" s="8">
        <v>1</v>
      </c>
      <c r="G177" s="9">
        <f t="shared" si="35"/>
        <v>3.6764705882352941E-3</v>
      </c>
      <c r="H177" s="9">
        <f t="shared" si="36"/>
        <v>6.8728522336769758E-3</v>
      </c>
      <c r="I177" s="9">
        <f t="shared" si="37"/>
        <v>4.2735042735042739E-3</v>
      </c>
      <c r="J177" s="9">
        <f t="shared" si="38"/>
        <v>4.5662100456621002E-3</v>
      </c>
      <c r="K177" s="9">
        <f t="shared" si="41"/>
        <v>0</v>
      </c>
      <c r="L177" s="9">
        <f t="shared" si="42"/>
        <v>-0.5</v>
      </c>
      <c r="M177" s="9">
        <f t="shared" si="39"/>
        <v>0</v>
      </c>
      <c r="N177" s="9">
        <f t="shared" si="40"/>
        <v>-3.4364261168384879E-3</v>
      </c>
    </row>
    <row r="178" spans="1:14" ht="25.5" x14ac:dyDescent="0.2">
      <c r="A178" s="28"/>
      <c r="B178" s="7" t="s">
        <v>163</v>
      </c>
      <c r="C178" s="8">
        <v>0</v>
      </c>
      <c r="D178" s="8">
        <v>0</v>
      </c>
      <c r="E178" s="8">
        <v>0</v>
      </c>
      <c r="F178" s="8">
        <v>0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 t="str">
        <f t="shared" si="42"/>
        <v xml:space="preserve"> 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164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165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14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15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150</v>
      </c>
      <c r="D188" s="12">
        <f>SUM(D189:D363)</f>
        <v>213</v>
      </c>
      <c r="E188" s="12">
        <f>SUM(E189:E363)</f>
        <v>55</v>
      </c>
      <c r="F188" s="12">
        <f>SUM(F189:F363)</f>
        <v>77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-0.6333333333333333</v>
      </c>
      <c r="L188" s="13">
        <f>+IF(AND(D188=0,F188=0),"",IF(D188=0,1,IF(F188=0,-1,(F188-D188)/D188)))</f>
        <v>-0.63849765258215962</v>
      </c>
      <c r="M188" s="13">
        <f t="shared" ref="M188:M219" si="47">+IF(OR(AND(G188=""),(K188="")),"",G188*K188)</f>
        <v>-0.6333333333333333</v>
      </c>
      <c r="N188" s="13">
        <f t="shared" ref="N188:N219" si="48">+IF(OR(AND(H188=""),(L188="")),"",H188*L188)</f>
        <v>-0.63849765258215962</v>
      </c>
    </row>
    <row r="189" spans="1:14" ht="24.75" customHeight="1" x14ac:dyDescent="0.2">
      <c r="A189" s="28"/>
      <c r="B189" s="7" t="s">
        <v>166</v>
      </c>
      <c r="C189" s="8">
        <v>0</v>
      </c>
      <c r="D189" s="8">
        <v>1</v>
      </c>
      <c r="E189" s="8">
        <v>18</v>
      </c>
      <c r="F189" s="8">
        <v>18</v>
      </c>
      <c r="G189" s="9" t="str">
        <f t="shared" si="43"/>
        <v/>
      </c>
      <c r="H189" s="9">
        <f t="shared" si="44"/>
        <v>4.6948356807511738E-3</v>
      </c>
      <c r="I189" s="9">
        <f t="shared" si="45"/>
        <v>0.32727272727272727</v>
      </c>
      <c r="J189" s="9">
        <f t="shared" si="46"/>
        <v>0.23376623376623376</v>
      </c>
      <c r="K189" s="9">
        <f t="shared" ref="K189:K220" si="49">+IF(AND(C189=0,E189=0)," ",IF(C189=0,1,IF(E189=0,-1,(E189-C189)/C189)))</f>
        <v>1</v>
      </c>
      <c r="L189" s="9">
        <f t="shared" ref="L189:L220" si="50">+IF(AND(D189=0,F189=0)," ",IF(D189=0,1,IF(F189=0,-1,(F189-D189)/D189)))</f>
        <v>17</v>
      </c>
      <c r="M189" s="9" t="str">
        <f t="shared" si="47"/>
        <v/>
      </c>
      <c r="N189" s="9">
        <f t="shared" si="48"/>
        <v>7.9812206572769953E-2</v>
      </c>
    </row>
    <row r="190" spans="1:14" x14ac:dyDescent="0.2">
      <c r="A190" s="28"/>
      <c r="B190" s="7" t="s">
        <v>167</v>
      </c>
      <c r="C190" s="8">
        <v>0</v>
      </c>
      <c r="D190" s="8">
        <v>0</v>
      </c>
      <c r="E190" s="8">
        <v>0</v>
      </c>
      <c r="F190" s="8">
        <v>1</v>
      </c>
      <c r="G190" s="9" t="str">
        <f t="shared" si="43"/>
        <v/>
      </c>
      <c r="H190" s="9" t="str">
        <f t="shared" si="44"/>
        <v/>
      </c>
      <c r="I190" s="9" t="str">
        <f t="shared" si="45"/>
        <v/>
      </c>
      <c r="J190" s="9">
        <f t="shared" si="46"/>
        <v>1.2987012987012988E-2</v>
      </c>
      <c r="K190" s="9" t="str">
        <f t="shared" si="49"/>
        <v xml:space="preserve"> </v>
      </c>
      <c r="L190" s="9">
        <f t="shared" si="50"/>
        <v>1</v>
      </c>
      <c r="M190" s="9" t="str">
        <f t="shared" si="47"/>
        <v/>
      </c>
      <c r="N190" s="9" t="str">
        <f t="shared" si="48"/>
        <v/>
      </c>
    </row>
    <row r="191" spans="1:14" ht="38.25" x14ac:dyDescent="0.2">
      <c r="A191" s="28"/>
      <c r="B191" s="7" t="s">
        <v>168</v>
      </c>
      <c r="C191" s="8">
        <v>0</v>
      </c>
      <c r="D191" s="8">
        <v>0</v>
      </c>
      <c r="E191" s="8">
        <v>4</v>
      </c>
      <c r="F191" s="8">
        <v>7</v>
      </c>
      <c r="G191" s="9" t="str">
        <f t="shared" si="43"/>
        <v/>
      </c>
      <c r="H191" s="9" t="str">
        <f t="shared" si="44"/>
        <v/>
      </c>
      <c r="I191" s="9">
        <f t="shared" si="45"/>
        <v>7.2727272727272724E-2</v>
      </c>
      <c r="J191" s="9">
        <f t="shared" si="46"/>
        <v>9.0909090909090912E-2</v>
      </c>
      <c r="K191" s="9">
        <f t="shared" si="49"/>
        <v>1</v>
      </c>
      <c r="L191" s="9">
        <f t="shared" si="50"/>
        <v>1</v>
      </c>
      <c r="M191" s="9" t="str">
        <f t="shared" si="47"/>
        <v/>
      </c>
      <c r="N191" s="9" t="str">
        <f t="shared" si="48"/>
        <v/>
      </c>
    </row>
    <row r="192" spans="1:14" ht="27" customHeight="1" x14ac:dyDescent="0.2">
      <c r="A192" s="28"/>
      <c r="B192" s="7" t="s">
        <v>169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170</v>
      </c>
      <c r="C193" s="8">
        <v>1</v>
      </c>
      <c r="D193" s="8">
        <v>1</v>
      </c>
      <c r="E193" s="8">
        <v>0</v>
      </c>
      <c r="F193" s="8">
        <v>3</v>
      </c>
      <c r="G193" s="9">
        <f t="shared" si="43"/>
        <v>6.6666666666666671E-3</v>
      </c>
      <c r="H193" s="9">
        <f t="shared" si="44"/>
        <v>4.6948356807511738E-3</v>
      </c>
      <c r="I193" s="9" t="str">
        <f t="shared" si="45"/>
        <v/>
      </c>
      <c r="J193" s="9">
        <f t="shared" si="46"/>
        <v>3.896103896103896E-2</v>
      </c>
      <c r="K193" s="9">
        <f t="shared" si="49"/>
        <v>-1</v>
      </c>
      <c r="L193" s="9">
        <f t="shared" si="50"/>
        <v>2</v>
      </c>
      <c r="M193" s="9">
        <f t="shared" si="47"/>
        <v>-6.6666666666666671E-3</v>
      </c>
      <c r="N193" s="9">
        <f t="shared" si="48"/>
        <v>9.3896713615023476E-3</v>
      </c>
    </row>
    <row r="194" spans="1:14" ht="25.5" x14ac:dyDescent="0.2">
      <c r="A194" s="28"/>
      <c r="B194" s="7" t="s">
        <v>171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172</v>
      </c>
      <c r="C195" s="8">
        <v>1</v>
      </c>
      <c r="D195" s="8">
        <v>1</v>
      </c>
      <c r="E195" s="8">
        <v>3</v>
      </c>
      <c r="F195" s="8">
        <v>0</v>
      </c>
      <c r="G195" s="9">
        <f t="shared" si="43"/>
        <v>6.6666666666666671E-3</v>
      </c>
      <c r="H195" s="9">
        <f t="shared" si="44"/>
        <v>4.6948356807511738E-3</v>
      </c>
      <c r="I195" s="9">
        <f t="shared" si="45"/>
        <v>5.4545454545454543E-2</v>
      </c>
      <c r="J195" s="9" t="str">
        <f t="shared" si="46"/>
        <v/>
      </c>
      <c r="K195" s="9">
        <f t="shared" si="49"/>
        <v>2</v>
      </c>
      <c r="L195" s="9">
        <f t="shared" si="50"/>
        <v>-1</v>
      </c>
      <c r="M195" s="9">
        <f t="shared" si="47"/>
        <v>1.3333333333333334E-2</v>
      </c>
      <c r="N195" s="9">
        <f t="shared" si="48"/>
        <v>-4.6948356807511738E-3</v>
      </c>
    </row>
    <row r="196" spans="1:14" x14ac:dyDescent="0.2">
      <c r="A196" s="28"/>
      <c r="B196" s="7" t="s">
        <v>173</v>
      </c>
      <c r="C196" s="8">
        <v>0</v>
      </c>
      <c r="D196" s="8">
        <v>0</v>
      </c>
      <c r="E196" s="8">
        <v>0</v>
      </c>
      <c r="F196" s="8">
        <v>0</v>
      </c>
      <c r="G196" s="9" t="str">
        <f t="shared" si="43"/>
        <v/>
      </c>
      <c r="H196" s="9" t="str">
        <f t="shared" si="44"/>
        <v/>
      </c>
      <c r="I196" s="9" t="str">
        <f t="shared" si="45"/>
        <v/>
      </c>
      <c r="J196" s="9" t="str">
        <f t="shared" si="46"/>
        <v/>
      </c>
      <c r="K196" s="9" t="str">
        <f t="shared" si="49"/>
        <v xml:space="preserve"> </v>
      </c>
      <c r="L196" s="9" t="str">
        <f t="shared" si="50"/>
        <v xml:space="preserve"> </v>
      </c>
      <c r="M196" s="9" t="str">
        <f t="shared" si="47"/>
        <v/>
      </c>
      <c r="N196" s="9" t="str">
        <f t="shared" si="48"/>
        <v/>
      </c>
    </row>
    <row r="197" spans="1:14" x14ac:dyDescent="0.2">
      <c r="A197" s="28"/>
      <c r="B197" s="7" t="s">
        <v>174</v>
      </c>
      <c r="C197" s="8">
        <v>1</v>
      </c>
      <c r="D197" s="8">
        <v>0</v>
      </c>
      <c r="E197" s="8">
        <v>1</v>
      </c>
      <c r="F197" s="8">
        <v>0</v>
      </c>
      <c r="G197" s="9">
        <f t="shared" si="43"/>
        <v>6.6666666666666671E-3</v>
      </c>
      <c r="H197" s="9" t="str">
        <f t="shared" si="44"/>
        <v/>
      </c>
      <c r="I197" s="9">
        <f t="shared" si="45"/>
        <v>1.8181818181818181E-2</v>
      </c>
      <c r="J197" s="9" t="str">
        <f t="shared" si="46"/>
        <v/>
      </c>
      <c r="K197" s="9">
        <f t="shared" si="49"/>
        <v>0</v>
      </c>
      <c r="L197" s="9" t="str">
        <f t="shared" si="50"/>
        <v xml:space="preserve"> </v>
      </c>
      <c r="M197" s="9">
        <f t="shared" si="47"/>
        <v>0</v>
      </c>
      <c r="N197" s="9" t="str">
        <f t="shared" si="48"/>
        <v/>
      </c>
    </row>
    <row r="198" spans="1:14" x14ac:dyDescent="0.2">
      <c r="A198" s="28"/>
      <c r="B198" s="7" t="s">
        <v>175</v>
      </c>
      <c r="C198" s="8">
        <v>0</v>
      </c>
      <c r="D198" s="8">
        <v>0</v>
      </c>
      <c r="E198" s="8">
        <v>1</v>
      </c>
      <c r="F198" s="8">
        <v>0</v>
      </c>
      <c r="G198" s="9" t="str">
        <f t="shared" si="43"/>
        <v/>
      </c>
      <c r="H198" s="9" t="str">
        <f t="shared" si="44"/>
        <v/>
      </c>
      <c r="I198" s="9">
        <f t="shared" si="45"/>
        <v>1.8181818181818181E-2</v>
      </c>
      <c r="J198" s="9" t="str">
        <f t="shared" si="46"/>
        <v/>
      </c>
      <c r="K198" s="9">
        <f t="shared" si="49"/>
        <v>1</v>
      </c>
      <c r="L198" s="9" t="str">
        <f t="shared" si="50"/>
        <v xml:space="preserve"> </v>
      </c>
      <c r="M198" s="9" t="str">
        <f t="shared" si="47"/>
        <v/>
      </c>
      <c r="N198" s="9" t="str">
        <f t="shared" si="48"/>
        <v/>
      </c>
    </row>
    <row r="199" spans="1:14" x14ac:dyDescent="0.2">
      <c r="A199" s="28"/>
      <c r="B199" s="7" t="s">
        <v>176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177</v>
      </c>
      <c r="C200" s="8">
        <v>1</v>
      </c>
      <c r="D200" s="8">
        <v>0</v>
      </c>
      <c r="E200" s="8">
        <v>0</v>
      </c>
      <c r="F200" s="8">
        <v>0</v>
      </c>
      <c r="G200" s="9">
        <f t="shared" si="43"/>
        <v>6.6666666666666671E-3</v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>
        <f t="shared" si="49"/>
        <v>-1</v>
      </c>
      <c r="L200" s="9" t="str">
        <f t="shared" si="50"/>
        <v xml:space="preserve"> </v>
      </c>
      <c r="M200" s="9">
        <f t="shared" si="47"/>
        <v>-6.6666666666666671E-3</v>
      </c>
      <c r="N200" s="9" t="str">
        <f t="shared" si="48"/>
        <v/>
      </c>
    </row>
    <row r="201" spans="1:14" x14ac:dyDescent="0.2">
      <c r="A201" s="28"/>
      <c r="B201" s="7" t="s">
        <v>178</v>
      </c>
      <c r="C201" s="8">
        <v>0</v>
      </c>
      <c r="D201" s="8">
        <v>0</v>
      </c>
      <c r="E201" s="8">
        <v>0</v>
      </c>
      <c r="F201" s="8">
        <v>0</v>
      </c>
      <c r="G201" s="9" t="str">
        <f t="shared" si="43"/>
        <v/>
      </c>
      <c r="H201" s="9" t="str">
        <f t="shared" si="44"/>
        <v/>
      </c>
      <c r="I201" s="9" t="str">
        <f t="shared" si="45"/>
        <v/>
      </c>
      <c r="J201" s="9" t="str">
        <f t="shared" si="46"/>
        <v/>
      </c>
      <c r="K201" s="9" t="str">
        <f t="shared" si="49"/>
        <v xml:space="preserve"> </v>
      </c>
      <c r="L201" s="9" t="str">
        <f t="shared" si="50"/>
        <v xml:space="preserve"> 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179</v>
      </c>
      <c r="C202" s="8">
        <v>1</v>
      </c>
      <c r="D202" s="8">
        <v>3</v>
      </c>
      <c r="E202" s="8">
        <v>0</v>
      </c>
      <c r="F202" s="8">
        <v>1</v>
      </c>
      <c r="G202" s="9">
        <f t="shared" si="43"/>
        <v>6.6666666666666671E-3</v>
      </c>
      <c r="H202" s="9">
        <f t="shared" si="44"/>
        <v>1.4084507042253521E-2</v>
      </c>
      <c r="I202" s="9" t="str">
        <f t="shared" si="45"/>
        <v/>
      </c>
      <c r="J202" s="9">
        <f t="shared" si="46"/>
        <v>1.2987012987012988E-2</v>
      </c>
      <c r="K202" s="9">
        <f t="shared" si="49"/>
        <v>-1</v>
      </c>
      <c r="L202" s="9">
        <f t="shared" si="50"/>
        <v>-0.66666666666666663</v>
      </c>
      <c r="M202" s="9">
        <f t="shared" si="47"/>
        <v>-6.6666666666666671E-3</v>
      </c>
      <c r="N202" s="9">
        <f t="shared" si="48"/>
        <v>-9.3896713615023476E-3</v>
      </c>
    </row>
    <row r="203" spans="1:14" x14ac:dyDescent="0.2">
      <c r="A203" s="28"/>
      <c r="B203" s="7" t="s">
        <v>180</v>
      </c>
      <c r="C203" s="8">
        <v>0</v>
      </c>
      <c r="D203" s="8">
        <v>1</v>
      </c>
      <c r="E203" s="8">
        <v>0</v>
      </c>
      <c r="F203" s="8">
        <v>1</v>
      </c>
      <c r="G203" s="9" t="str">
        <f t="shared" si="43"/>
        <v/>
      </c>
      <c r="H203" s="9">
        <f t="shared" si="44"/>
        <v>4.6948356807511738E-3</v>
      </c>
      <c r="I203" s="9" t="str">
        <f t="shared" si="45"/>
        <v/>
      </c>
      <c r="J203" s="9">
        <f t="shared" si="46"/>
        <v>1.2987012987012988E-2</v>
      </c>
      <c r="K203" s="9" t="str">
        <f t="shared" si="49"/>
        <v xml:space="preserve"> </v>
      </c>
      <c r="L203" s="9">
        <f t="shared" si="50"/>
        <v>0</v>
      </c>
      <c r="M203" s="9" t="str">
        <f t="shared" si="47"/>
        <v/>
      </c>
      <c r="N203" s="9">
        <f t="shared" si="48"/>
        <v>0</v>
      </c>
    </row>
    <row r="204" spans="1:14" ht="25.5" x14ac:dyDescent="0.2">
      <c r="A204" s="28"/>
      <c r="B204" s="7" t="s">
        <v>181</v>
      </c>
      <c r="C204" s="8">
        <v>0</v>
      </c>
      <c r="D204" s="8">
        <v>0</v>
      </c>
      <c r="E204" s="8">
        <v>3</v>
      </c>
      <c r="F204" s="8">
        <v>0</v>
      </c>
      <c r="G204" s="9" t="str">
        <f t="shared" si="43"/>
        <v/>
      </c>
      <c r="H204" s="9" t="str">
        <f t="shared" si="44"/>
        <v/>
      </c>
      <c r="I204" s="9">
        <f t="shared" si="45"/>
        <v>5.4545454545454543E-2</v>
      </c>
      <c r="J204" s="9" t="str">
        <f t="shared" si="46"/>
        <v/>
      </c>
      <c r="K204" s="9">
        <f t="shared" si="49"/>
        <v>1</v>
      </c>
      <c r="L204" s="9" t="str">
        <f t="shared" si="50"/>
        <v xml:space="preserve"> </v>
      </c>
      <c r="M204" s="9" t="str">
        <f t="shared" si="47"/>
        <v/>
      </c>
      <c r="N204" s="9" t="str">
        <f t="shared" si="48"/>
        <v/>
      </c>
    </row>
    <row r="205" spans="1:14" ht="25.5" x14ac:dyDescent="0.2">
      <c r="A205" s="28"/>
      <c r="B205" s="7" t="s">
        <v>182</v>
      </c>
      <c r="C205" s="8">
        <v>0</v>
      </c>
      <c r="D205" s="8">
        <v>0</v>
      </c>
      <c r="E205" s="8">
        <v>0</v>
      </c>
      <c r="F205" s="8">
        <v>0</v>
      </c>
      <c r="G205" s="9" t="str">
        <f t="shared" si="43"/>
        <v/>
      </c>
      <c r="H205" s="9" t="str">
        <f t="shared" si="44"/>
        <v/>
      </c>
      <c r="I205" s="9" t="str">
        <f t="shared" si="45"/>
        <v/>
      </c>
      <c r="J205" s="9" t="str">
        <f t="shared" si="46"/>
        <v/>
      </c>
      <c r="K205" s="9" t="str">
        <f t="shared" si="49"/>
        <v xml:space="preserve"> </v>
      </c>
      <c r="L205" s="9" t="str">
        <f t="shared" si="50"/>
        <v xml:space="preserve"> </v>
      </c>
      <c r="M205" s="9" t="str">
        <f t="shared" si="47"/>
        <v/>
      </c>
      <c r="N205" s="9" t="str">
        <f t="shared" si="48"/>
        <v/>
      </c>
    </row>
    <row r="206" spans="1:14" x14ac:dyDescent="0.2">
      <c r="A206" s="28"/>
      <c r="B206" s="7" t="s">
        <v>183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184</v>
      </c>
      <c r="C207" s="8">
        <v>0</v>
      </c>
      <c r="D207" s="8">
        <v>0</v>
      </c>
      <c r="E207" s="8">
        <v>0</v>
      </c>
      <c r="F207" s="8">
        <v>0</v>
      </c>
      <c r="G207" s="9" t="str">
        <f t="shared" si="43"/>
        <v/>
      </c>
      <c r="H207" s="9" t="str">
        <f t="shared" si="44"/>
        <v/>
      </c>
      <c r="I207" s="9" t="str">
        <f t="shared" si="45"/>
        <v/>
      </c>
      <c r="J207" s="9" t="str">
        <f t="shared" si="46"/>
        <v/>
      </c>
      <c r="K207" s="9" t="str">
        <f t="shared" si="49"/>
        <v xml:space="preserve"> </v>
      </c>
      <c r="L207" s="9" t="str">
        <f t="shared" si="50"/>
        <v xml:space="preserve"> </v>
      </c>
      <c r="M207" s="9" t="str">
        <f t="shared" si="47"/>
        <v/>
      </c>
      <c r="N207" s="9" t="str">
        <f t="shared" si="48"/>
        <v/>
      </c>
    </row>
    <row r="208" spans="1:14" x14ac:dyDescent="0.2">
      <c r="A208" s="28"/>
      <c r="B208" s="7" t="s">
        <v>185</v>
      </c>
      <c r="C208" s="8">
        <v>0</v>
      </c>
      <c r="D208" s="8">
        <v>0</v>
      </c>
      <c r="E208" s="8">
        <v>0</v>
      </c>
      <c r="F208" s="8">
        <v>0</v>
      </c>
      <c r="G208" s="9" t="str">
        <f t="shared" si="43"/>
        <v/>
      </c>
      <c r="H208" s="9" t="str">
        <f t="shared" si="44"/>
        <v/>
      </c>
      <c r="I208" s="9" t="str">
        <f t="shared" si="45"/>
        <v/>
      </c>
      <c r="J208" s="9" t="str">
        <f t="shared" si="46"/>
        <v/>
      </c>
      <c r="K208" s="9" t="str">
        <f t="shared" si="49"/>
        <v xml:space="preserve"> </v>
      </c>
      <c r="L208" s="9" t="str">
        <f t="shared" si="50"/>
        <v xml:space="preserve"> 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186</v>
      </c>
      <c r="C209" s="8">
        <v>90</v>
      </c>
      <c r="D209" s="8">
        <v>96</v>
      </c>
      <c r="E209" s="8">
        <v>0</v>
      </c>
      <c r="F209" s="8">
        <v>0</v>
      </c>
      <c r="G209" s="9">
        <f t="shared" si="43"/>
        <v>0.6</v>
      </c>
      <c r="H209" s="9">
        <f t="shared" si="44"/>
        <v>0.45070422535211269</v>
      </c>
      <c r="I209" s="9" t="str">
        <f t="shared" si="45"/>
        <v/>
      </c>
      <c r="J209" s="9" t="str">
        <f t="shared" si="46"/>
        <v/>
      </c>
      <c r="K209" s="9">
        <f t="shared" si="49"/>
        <v>-1</v>
      </c>
      <c r="L209" s="9">
        <f t="shared" si="50"/>
        <v>-1</v>
      </c>
      <c r="M209" s="9">
        <f t="shared" si="47"/>
        <v>-0.6</v>
      </c>
      <c r="N209" s="9">
        <f t="shared" si="48"/>
        <v>-0.45070422535211269</v>
      </c>
    </row>
    <row r="210" spans="1:14" x14ac:dyDescent="0.2">
      <c r="A210" s="28"/>
      <c r="B210" s="7" t="s">
        <v>187</v>
      </c>
      <c r="C210" s="8">
        <v>0</v>
      </c>
      <c r="D210" s="8">
        <v>0</v>
      </c>
      <c r="E210" s="8">
        <v>0</v>
      </c>
      <c r="F210" s="8">
        <v>0</v>
      </c>
      <c r="G210" s="9" t="str">
        <f t="shared" si="43"/>
        <v/>
      </c>
      <c r="H210" s="9" t="str">
        <f t="shared" si="44"/>
        <v/>
      </c>
      <c r="I210" s="9" t="str">
        <f t="shared" si="45"/>
        <v/>
      </c>
      <c r="J210" s="9" t="str">
        <f t="shared" si="46"/>
        <v/>
      </c>
      <c r="K210" s="9" t="str">
        <f t="shared" si="49"/>
        <v xml:space="preserve"> </v>
      </c>
      <c r="L210" s="9" t="str">
        <f t="shared" si="50"/>
        <v xml:space="preserve"> </v>
      </c>
      <c r="M210" s="9" t="str">
        <f t="shared" si="47"/>
        <v/>
      </c>
      <c r="N210" s="9" t="str">
        <f t="shared" si="48"/>
        <v/>
      </c>
    </row>
    <row r="211" spans="1:14" x14ac:dyDescent="0.2">
      <c r="A211" s="28"/>
      <c r="B211" s="7" t="s">
        <v>188</v>
      </c>
      <c r="C211" s="8">
        <v>0</v>
      </c>
      <c r="D211" s="8">
        <v>0</v>
      </c>
      <c r="E211" s="8">
        <v>0</v>
      </c>
      <c r="F211" s="8">
        <v>0</v>
      </c>
      <c r="G211" s="9" t="str">
        <f t="shared" si="43"/>
        <v/>
      </c>
      <c r="H211" s="9" t="str">
        <f t="shared" si="44"/>
        <v/>
      </c>
      <c r="I211" s="9" t="str">
        <f t="shared" si="45"/>
        <v/>
      </c>
      <c r="J211" s="9" t="str">
        <f t="shared" si="46"/>
        <v/>
      </c>
      <c r="K211" s="9" t="str">
        <f t="shared" si="49"/>
        <v xml:space="preserve"> </v>
      </c>
      <c r="L211" s="9" t="str">
        <f t="shared" si="50"/>
        <v xml:space="preserve"> 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189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190</v>
      </c>
      <c r="C213" s="8">
        <v>0</v>
      </c>
      <c r="D213" s="8">
        <v>0</v>
      </c>
      <c r="E213" s="8">
        <v>0</v>
      </c>
      <c r="F213" s="8">
        <v>0</v>
      </c>
      <c r="G213" s="9" t="str">
        <f t="shared" si="43"/>
        <v/>
      </c>
      <c r="H213" s="9" t="str">
        <f t="shared" si="44"/>
        <v/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 t="str">
        <f t="shared" si="50"/>
        <v xml:space="preserve"> </v>
      </c>
      <c r="M213" s="9" t="str">
        <f t="shared" si="47"/>
        <v/>
      </c>
      <c r="N213" s="9" t="str">
        <f t="shared" si="48"/>
        <v/>
      </c>
    </row>
    <row r="214" spans="1:14" x14ac:dyDescent="0.2">
      <c r="A214" s="28"/>
      <c r="B214" s="7" t="s">
        <v>191</v>
      </c>
      <c r="C214" s="8">
        <v>0</v>
      </c>
      <c r="D214" s="8">
        <v>0</v>
      </c>
      <c r="E214" s="8">
        <v>0</v>
      </c>
      <c r="F214" s="8">
        <v>1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>
        <f t="shared" si="46"/>
        <v>1.2987012987012988E-2</v>
      </c>
      <c r="K214" s="9" t="str">
        <f t="shared" si="49"/>
        <v xml:space="preserve"> </v>
      </c>
      <c r="L214" s="9">
        <f t="shared" si="50"/>
        <v>1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192</v>
      </c>
      <c r="C215" s="8">
        <v>0</v>
      </c>
      <c r="D215" s="8">
        <v>0</v>
      </c>
      <c r="E215" s="8">
        <v>0</v>
      </c>
      <c r="F215" s="8">
        <v>0</v>
      </c>
      <c r="G215" s="9" t="str">
        <f t="shared" si="43"/>
        <v/>
      </c>
      <c r="H215" s="9" t="str">
        <f t="shared" si="44"/>
        <v/>
      </c>
      <c r="I215" s="9" t="str">
        <f t="shared" si="45"/>
        <v/>
      </c>
      <c r="J215" s="9" t="str">
        <f t="shared" si="46"/>
        <v/>
      </c>
      <c r="K215" s="9" t="str">
        <f t="shared" si="49"/>
        <v xml:space="preserve"> </v>
      </c>
      <c r="L215" s="9" t="str">
        <f t="shared" si="50"/>
        <v xml:space="preserve"> </v>
      </c>
      <c r="M215" s="9" t="str">
        <f t="shared" si="47"/>
        <v/>
      </c>
      <c r="N215" s="9" t="str">
        <f t="shared" si="48"/>
        <v/>
      </c>
    </row>
    <row r="216" spans="1:14" ht="25.5" customHeight="1" x14ac:dyDescent="0.2">
      <c r="A216" s="28"/>
      <c r="B216" s="7" t="s">
        <v>193</v>
      </c>
      <c r="C216" s="8">
        <v>0</v>
      </c>
      <c r="D216" s="8">
        <v>1</v>
      </c>
      <c r="E216" s="8">
        <v>0</v>
      </c>
      <c r="F216" s="8">
        <v>0</v>
      </c>
      <c r="G216" s="9" t="str">
        <f t="shared" si="43"/>
        <v/>
      </c>
      <c r="H216" s="9">
        <f t="shared" si="44"/>
        <v>4.6948356807511738E-3</v>
      </c>
      <c r="I216" s="9" t="str">
        <f t="shared" si="45"/>
        <v/>
      </c>
      <c r="J216" s="9" t="str">
        <f t="shared" si="46"/>
        <v/>
      </c>
      <c r="K216" s="9" t="str">
        <f t="shared" si="49"/>
        <v xml:space="preserve"> </v>
      </c>
      <c r="L216" s="9">
        <f t="shared" si="50"/>
        <v>-1</v>
      </c>
      <c r="M216" s="9" t="str">
        <f t="shared" si="47"/>
        <v/>
      </c>
      <c r="N216" s="9">
        <f t="shared" si="48"/>
        <v>-4.6948356807511738E-3</v>
      </c>
    </row>
    <row r="217" spans="1:14" x14ac:dyDescent="0.2">
      <c r="A217" s="28"/>
      <c r="B217" s="7" t="s">
        <v>194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195</v>
      </c>
      <c r="C218" s="8">
        <v>0</v>
      </c>
      <c r="D218" s="8">
        <v>0</v>
      </c>
      <c r="E218" s="8">
        <v>0</v>
      </c>
      <c r="F218" s="8">
        <v>0</v>
      </c>
      <c r="G218" s="9" t="str">
        <f t="shared" si="43"/>
        <v/>
      </c>
      <c r="H218" s="9" t="str">
        <f t="shared" si="44"/>
        <v/>
      </c>
      <c r="I218" s="9" t="str">
        <f t="shared" si="45"/>
        <v/>
      </c>
      <c r="J218" s="9" t="str">
        <f t="shared" si="46"/>
        <v/>
      </c>
      <c r="K218" s="9" t="str">
        <f t="shared" si="49"/>
        <v xml:space="preserve"> </v>
      </c>
      <c r="L218" s="9" t="str">
        <f t="shared" si="50"/>
        <v xml:space="preserve"> </v>
      </c>
      <c r="M218" s="9" t="str">
        <f t="shared" si="47"/>
        <v/>
      </c>
      <c r="N218" s="9" t="str">
        <f t="shared" si="48"/>
        <v/>
      </c>
    </row>
    <row r="219" spans="1:14" x14ac:dyDescent="0.2">
      <c r="A219" s="28"/>
      <c r="B219" s="7" t="s">
        <v>196</v>
      </c>
      <c r="C219" s="8">
        <v>0</v>
      </c>
      <c r="D219" s="8">
        <v>0</v>
      </c>
      <c r="E219" s="8">
        <v>3</v>
      </c>
      <c r="F219" s="8">
        <v>3</v>
      </c>
      <c r="G219" s="9" t="str">
        <f t="shared" si="43"/>
        <v/>
      </c>
      <c r="H219" s="9" t="str">
        <f t="shared" si="44"/>
        <v/>
      </c>
      <c r="I219" s="9">
        <f t="shared" si="45"/>
        <v>5.4545454545454543E-2</v>
      </c>
      <c r="J219" s="9">
        <f t="shared" si="46"/>
        <v>3.896103896103896E-2</v>
      </c>
      <c r="K219" s="9">
        <f t="shared" si="49"/>
        <v>1</v>
      </c>
      <c r="L219" s="9">
        <f t="shared" si="50"/>
        <v>1</v>
      </c>
      <c r="M219" s="9" t="str">
        <f t="shared" si="47"/>
        <v/>
      </c>
      <c r="N219" s="9" t="str">
        <f t="shared" si="48"/>
        <v/>
      </c>
    </row>
    <row r="220" spans="1:14" x14ac:dyDescent="0.2">
      <c r="A220" s="28"/>
      <c r="B220" s="7" t="s">
        <v>197</v>
      </c>
      <c r="C220" s="8">
        <v>2</v>
      </c>
      <c r="D220" s="8">
        <v>13</v>
      </c>
      <c r="E220" s="8">
        <v>4</v>
      </c>
      <c r="F220" s="8">
        <v>0</v>
      </c>
      <c r="G220" s="9">
        <f t="shared" ref="G220:G251" si="51">+IF(C220=0,"",C220/C$188)</f>
        <v>1.3333333333333334E-2</v>
      </c>
      <c r="H220" s="9">
        <f t="shared" ref="H220:H251" si="52">+IF(D220=0,"",D220/D$188)</f>
        <v>6.1032863849765258E-2</v>
      </c>
      <c r="I220" s="9">
        <f t="shared" ref="I220:I251" si="53">+IF(E220=0,"",E220/E$188)</f>
        <v>7.2727272727272724E-2</v>
      </c>
      <c r="J220" s="9" t="str">
        <f t="shared" ref="J220:J251" si="54">+IF(F220=0,"",F220/F$188)</f>
        <v/>
      </c>
      <c r="K220" s="9">
        <f t="shared" si="49"/>
        <v>1</v>
      </c>
      <c r="L220" s="9">
        <f t="shared" si="50"/>
        <v>-1</v>
      </c>
      <c r="M220" s="9">
        <f t="shared" ref="M220:M251" si="55">+IF(OR(AND(G220=""),(K220="")),"",G220*K220)</f>
        <v>1.3333333333333334E-2</v>
      </c>
      <c r="N220" s="9">
        <f t="shared" ref="N220:N251" si="56">+IF(OR(AND(H220=""),(L220="")),"",H220*L220)</f>
        <v>-6.1032863849765258E-2</v>
      </c>
    </row>
    <row r="221" spans="1:14" x14ac:dyDescent="0.2">
      <c r="A221" s="28"/>
      <c r="B221" s="7" t="s">
        <v>198</v>
      </c>
      <c r="C221" s="8">
        <v>0</v>
      </c>
      <c r="D221" s="8">
        <v>1</v>
      </c>
      <c r="E221" s="8">
        <v>0</v>
      </c>
      <c r="F221" s="8">
        <v>2</v>
      </c>
      <c r="G221" s="9" t="str">
        <f t="shared" si="51"/>
        <v/>
      </c>
      <c r="H221" s="9">
        <f t="shared" si="52"/>
        <v>4.6948356807511738E-3</v>
      </c>
      <c r="I221" s="9" t="str">
        <f t="shared" si="53"/>
        <v/>
      </c>
      <c r="J221" s="9">
        <f t="shared" si="54"/>
        <v>2.5974025974025976E-2</v>
      </c>
      <c r="K221" s="9" t="str">
        <f t="shared" ref="K221:K252" si="57">+IF(AND(C221=0,E221=0)," ",IF(C221=0,1,IF(E221=0,-1,(E221-C221)/C221)))</f>
        <v xml:space="preserve"> </v>
      </c>
      <c r="L221" s="9">
        <f t="shared" ref="L221:L252" si="58">+IF(AND(D221=0,F221=0)," ",IF(D221=0,1,IF(F221=0,-1,(F221-D221)/D221)))</f>
        <v>1</v>
      </c>
      <c r="M221" s="9" t="str">
        <f t="shared" si="55"/>
        <v/>
      </c>
      <c r="N221" s="9">
        <f t="shared" si="56"/>
        <v>4.6948356807511738E-3</v>
      </c>
    </row>
    <row r="222" spans="1:14" x14ac:dyDescent="0.2">
      <c r="A222" s="28"/>
      <c r="B222" s="7" t="s">
        <v>199</v>
      </c>
      <c r="C222" s="8">
        <v>0</v>
      </c>
      <c r="D222" s="8">
        <v>1</v>
      </c>
      <c r="E222" s="8">
        <v>0</v>
      </c>
      <c r="F222" s="8">
        <v>0</v>
      </c>
      <c r="G222" s="9" t="str">
        <f t="shared" si="51"/>
        <v/>
      </c>
      <c r="H222" s="9">
        <f t="shared" si="52"/>
        <v>4.6948356807511738E-3</v>
      </c>
      <c r="I222" s="9" t="str">
        <f t="shared" si="53"/>
        <v/>
      </c>
      <c r="J222" s="9" t="str">
        <f t="shared" si="54"/>
        <v/>
      </c>
      <c r="K222" s="9" t="str">
        <f t="shared" si="57"/>
        <v xml:space="preserve"> </v>
      </c>
      <c r="L222" s="9">
        <f t="shared" si="58"/>
        <v>-1</v>
      </c>
      <c r="M222" s="9" t="str">
        <f t="shared" si="55"/>
        <v/>
      </c>
      <c r="N222" s="9">
        <f t="shared" si="56"/>
        <v>-4.6948356807511738E-3</v>
      </c>
    </row>
    <row r="223" spans="1:14" x14ac:dyDescent="0.2">
      <c r="A223" s="28"/>
      <c r="B223" s="7" t="s">
        <v>200</v>
      </c>
      <c r="C223" s="8">
        <v>0</v>
      </c>
      <c r="D223" s="8">
        <v>0</v>
      </c>
      <c r="E223" s="8">
        <v>0</v>
      </c>
      <c r="F223" s="8">
        <v>0</v>
      </c>
      <c r="G223" s="9" t="str">
        <f t="shared" si="51"/>
        <v/>
      </c>
      <c r="H223" s="9" t="str">
        <f t="shared" si="52"/>
        <v/>
      </c>
      <c r="I223" s="9" t="str">
        <f t="shared" si="53"/>
        <v/>
      </c>
      <c r="J223" s="9" t="str">
        <f t="shared" si="54"/>
        <v/>
      </c>
      <c r="K223" s="9" t="str">
        <f t="shared" si="57"/>
        <v xml:space="preserve"> </v>
      </c>
      <c r="L223" s="9" t="str">
        <f t="shared" si="58"/>
        <v xml:space="preserve"> </v>
      </c>
      <c r="M223" s="9" t="str">
        <f t="shared" si="55"/>
        <v/>
      </c>
      <c r="N223" s="9" t="str">
        <f t="shared" si="56"/>
        <v/>
      </c>
    </row>
    <row r="224" spans="1:14" x14ac:dyDescent="0.2">
      <c r="A224" s="28"/>
      <c r="B224" s="7" t="s">
        <v>201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202</v>
      </c>
      <c r="C225" s="8">
        <v>0</v>
      </c>
      <c r="D225" s="8">
        <v>0</v>
      </c>
      <c r="E225" s="8">
        <v>0</v>
      </c>
      <c r="F225" s="8">
        <v>1</v>
      </c>
      <c r="G225" s="9" t="str">
        <f t="shared" si="51"/>
        <v/>
      </c>
      <c r="H225" s="9" t="str">
        <f t="shared" si="52"/>
        <v/>
      </c>
      <c r="I225" s="9" t="str">
        <f t="shared" si="53"/>
        <v/>
      </c>
      <c r="J225" s="9">
        <f t="shared" si="54"/>
        <v>1.2987012987012988E-2</v>
      </c>
      <c r="K225" s="9" t="str">
        <f t="shared" si="57"/>
        <v xml:space="preserve"> </v>
      </c>
      <c r="L225" s="9">
        <f t="shared" si="58"/>
        <v>1</v>
      </c>
      <c r="M225" s="9" t="str">
        <f t="shared" si="55"/>
        <v/>
      </c>
      <c r="N225" s="9" t="str">
        <f t="shared" si="56"/>
        <v/>
      </c>
    </row>
    <row r="226" spans="1:14" x14ac:dyDescent="0.2">
      <c r="A226" s="28"/>
      <c r="B226" s="7" t="s">
        <v>203</v>
      </c>
      <c r="C226" s="8">
        <v>1</v>
      </c>
      <c r="D226" s="8">
        <v>4</v>
      </c>
      <c r="E226" s="8">
        <v>2</v>
      </c>
      <c r="F226" s="8">
        <v>0</v>
      </c>
      <c r="G226" s="9">
        <f t="shared" si="51"/>
        <v>6.6666666666666671E-3</v>
      </c>
      <c r="H226" s="9">
        <f t="shared" si="52"/>
        <v>1.8779342723004695E-2</v>
      </c>
      <c r="I226" s="9">
        <f t="shared" si="53"/>
        <v>3.6363636363636362E-2</v>
      </c>
      <c r="J226" s="9" t="str">
        <f t="shared" si="54"/>
        <v/>
      </c>
      <c r="K226" s="9">
        <f t="shared" si="57"/>
        <v>1</v>
      </c>
      <c r="L226" s="9">
        <f t="shared" si="58"/>
        <v>-1</v>
      </c>
      <c r="M226" s="9">
        <f t="shared" si="55"/>
        <v>6.6666666666666671E-3</v>
      </c>
      <c r="N226" s="9">
        <f t="shared" si="56"/>
        <v>-1.8779342723004695E-2</v>
      </c>
    </row>
    <row r="227" spans="1:14" x14ac:dyDescent="0.2">
      <c r="A227" s="28"/>
      <c r="B227" s="7" t="s">
        <v>204</v>
      </c>
      <c r="C227" s="8">
        <v>0</v>
      </c>
      <c r="D227" s="8">
        <v>1</v>
      </c>
      <c r="E227" s="8">
        <v>0</v>
      </c>
      <c r="F227" s="8">
        <v>0</v>
      </c>
      <c r="G227" s="9" t="str">
        <f t="shared" si="51"/>
        <v/>
      </c>
      <c r="H227" s="9">
        <f t="shared" si="52"/>
        <v>4.6948356807511738E-3</v>
      </c>
      <c r="I227" s="9" t="str">
        <f t="shared" si="53"/>
        <v/>
      </c>
      <c r="J227" s="9" t="str">
        <f t="shared" si="54"/>
        <v/>
      </c>
      <c r="K227" s="9" t="str">
        <f t="shared" si="57"/>
        <v xml:space="preserve"> </v>
      </c>
      <c r="L227" s="9">
        <f t="shared" si="58"/>
        <v>-1</v>
      </c>
      <c r="M227" s="9" t="str">
        <f t="shared" si="55"/>
        <v/>
      </c>
      <c r="N227" s="9">
        <f t="shared" si="56"/>
        <v>-4.6948356807511738E-3</v>
      </c>
    </row>
    <row r="228" spans="1:14" x14ac:dyDescent="0.2">
      <c r="A228" s="28"/>
      <c r="B228" s="7" t="s">
        <v>205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206</v>
      </c>
      <c r="C229" s="8">
        <v>0</v>
      </c>
      <c r="D229" s="8">
        <v>0</v>
      </c>
      <c r="E229" s="8">
        <v>0</v>
      </c>
      <c r="F229" s="8">
        <v>0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207</v>
      </c>
      <c r="C230" s="8">
        <v>5</v>
      </c>
      <c r="D230" s="8">
        <v>2</v>
      </c>
      <c r="E230" s="8">
        <v>1</v>
      </c>
      <c r="F230" s="8">
        <v>3</v>
      </c>
      <c r="G230" s="9">
        <f t="shared" si="51"/>
        <v>3.3333333333333333E-2</v>
      </c>
      <c r="H230" s="9">
        <f t="shared" si="52"/>
        <v>9.3896713615023476E-3</v>
      </c>
      <c r="I230" s="9">
        <f t="shared" si="53"/>
        <v>1.8181818181818181E-2</v>
      </c>
      <c r="J230" s="9">
        <f t="shared" si="54"/>
        <v>3.896103896103896E-2</v>
      </c>
      <c r="K230" s="9">
        <f t="shared" si="57"/>
        <v>-0.8</v>
      </c>
      <c r="L230" s="9">
        <f t="shared" si="58"/>
        <v>0.5</v>
      </c>
      <c r="M230" s="9">
        <f t="shared" si="55"/>
        <v>-2.6666666666666668E-2</v>
      </c>
      <c r="N230" s="9">
        <f t="shared" si="56"/>
        <v>4.6948356807511738E-3</v>
      </c>
    </row>
    <row r="231" spans="1:14" x14ac:dyDescent="0.2">
      <c r="A231" s="28"/>
      <c r="B231" s="7" t="s">
        <v>208</v>
      </c>
      <c r="C231" s="8">
        <v>0</v>
      </c>
      <c r="D231" s="8">
        <v>0</v>
      </c>
      <c r="E231" s="8">
        <v>0</v>
      </c>
      <c r="F231" s="8">
        <v>0</v>
      </c>
      <c r="G231" s="9" t="str">
        <f t="shared" si="51"/>
        <v/>
      </c>
      <c r="H231" s="9" t="str">
        <f t="shared" si="52"/>
        <v/>
      </c>
      <c r="I231" s="9" t="str">
        <f t="shared" si="53"/>
        <v/>
      </c>
      <c r="J231" s="9" t="str">
        <f t="shared" si="54"/>
        <v/>
      </c>
      <c r="K231" s="9" t="str">
        <f t="shared" si="57"/>
        <v xml:space="preserve"> </v>
      </c>
      <c r="L231" s="9" t="str">
        <f t="shared" si="58"/>
        <v xml:space="preserve"> </v>
      </c>
      <c r="M231" s="9" t="str">
        <f t="shared" si="55"/>
        <v/>
      </c>
      <c r="N231" s="9" t="str">
        <f t="shared" si="56"/>
        <v/>
      </c>
    </row>
    <row r="232" spans="1:14" ht="25.5" x14ac:dyDescent="0.2">
      <c r="A232" s="28"/>
      <c r="B232" s="7" t="s">
        <v>209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210</v>
      </c>
      <c r="C233" s="8">
        <v>0</v>
      </c>
      <c r="D233" s="8">
        <v>0</v>
      </c>
      <c r="E233" s="8">
        <v>0</v>
      </c>
      <c r="F233" s="8">
        <v>1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>
        <f t="shared" si="54"/>
        <v>1.2987012987012988E-2</v>
      </c>
      <c r="K233" s="9" t="str">
        <f t="shared" si="57"/>
        <v xml:space="preserve"> </v>
      </c>
      <c r="L233" s="9">
        <f t="shared" si="58"/>
        <v>1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211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212</v>
      </c>
      <c r="C235" s="8">
        <v>1</v>
      </c>
      <c r="D235" s="8">
        <v>1</v>
      </c>
      <c r="E235" s="8">
        <v>0</v>
      </c>
      <c r="F235" s="8">
        <v>0</v>
      </c>
      <c r="G235" s="9">
        <f t="shared" si="51"/>
        <v>6.6666666666666671E-3</v>
      </c>
      <c r="H235" s="9">
        <f t="shared" si="52"/>
        <v>4.6948356807511738E-3</v>
      </c>
      <c r="I235" s="9" t="str">
        <f t="shared" si="53"/>
        <v/>
      </c>
      <c r="J235" s="9" t="str">
        <f t="shared" si="54"/>
        <v/>
      </c>
      <c r="K235" s="9">
        <f t="shared" si="57"/>
        <v>-1</v>
      </c>
      <c r="L235" s="9">
        <f t="shared" si="58"/>
        <v>-1</v>
      </c>
      <c r="M235" s="9">
        <f t="shared" si="55"/>
        <v>-6.6666666666666671E-3</v>
      </c>
      <c r="N235" s="9">
        <f t="shared" si="56"/>
        <v>-4.6948356807511738E-3</v>
      </c>
    </row>
    <row r="236" spans="1:14" x14ac:dyDescent="0.2">
      <c r="A236" s="28"/>
      <c r="B236" s="7" t="s">
        <v>213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214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215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216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217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218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219</v>
      </c>
      <c r="C242" s="8">
        <v>8</v>
      </c>
      <c r="D242" s="8">
        <v>7</v>
      </c>
      <c r="E242" s="8">
        <v>0</v>
      </c>
      <c r="F242" s="8">
        <v>1</v>
      </c>
      <c r="G242" s="9">
        <f t="shared" si="51"/>
        <v>5.3333333333333337E-2</v>
      </c>
      <c r="H242" s="9">
        <f t="shared" si="52"/>
        <v>3.2863849765258218E-2</v>
      </c>
      <c r="I242" s="9" t="str">
        <f t="shared" si="53"/>
        <v/>
      </c>
      <c r="J242" s="9">
        <f t="shared" si="54"/>
        <v>1.2987012987012988E-2</v>
      </c>
      <c r="K242" s="9">
        <f t="shared" si="57"/>
        <v>-1</v>
      </c>
      <c r="L242" s="9">
        <f t="shared" si="58"/>
        <v>-0.8571428571428571</v>
      </c>
      <c r="M242" s="9">
        <f t="shared" si="55"/>
        <v>-5.3333333333333337E-2</v>
      </c>
      <c r="N242" s="9">
        <f t="shared" si="56"/>
        <v>-2.8169014084507043E-2</v>
      </c>
    </row>
    <row r="243" spans="1:14" x14ac:dyDescent="0.2">
      <c r="A243" s="28"/>
      <c r="B243" s="7" t="s">
        <v>220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221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222</v>
      </c>
      <c r="C245" s="8">
        <v>0</v>
      </c>
      <c r="D245" s="8">
        <v>0</v>
      </c>
      <c r="E245" s="8">
        <v>0</v>
      </c>
      <c r="F245" s="8">
        <v>0</v>
      </c>
      <c r="G245" s="9" t="str">
        <f t="shared" si="51"/>
        <v/>
      </c>
      <c r="H245" s="9" t="str">
        <f t="shared" si="52"/>
        <v/>
      </c>
      <c r="I245" s="9" t="str">
        <f t="shared" si="53"/>
        <v/>
      </c>
      <c r="J245" s="9" t="str">
        <f t="shared" si="54"/>
        <v/>
      </c>
      <c r="K245" s="9" t="str">
        <f t="shared" si="57"/>
        <v xml:space="preserve"> </v>
      </c>
      <c r="L245" s="9" t="str">
        <f t="shared" si="58"/>
        <v xml:space="preserve"> </v>
      </c>
      <c r="M245" s="9" t="str">
        <f t="shared" si="55"/>
        <v/>
      </c>
      <c r="N245" s="9" t="str">
        <f t="shared" si="56"/>
        <v/>
      </c>
    </row>
    <row r="246" spans="1:14" x14ac:dyDescent="0.2">
      <c r="A246" s="28"/>
      <c r="B246" s="7" t="s">
        <v>223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224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225</v>
      </c>
      <c r="C248" s="8">
        <v>0</v>
      </c>
      <c r="D248" s="8">
        <v>0</v>
      </c>
      <c r="E248" s="8">
        <v>0</v>
      </c>
      <c r="F248" s="8">
        <v>1</v>
      </c>
      <c r="G248" s="9" t="str">
        <f t="shared" si="51"/>
        <v/>
      </c>
      <c r="H248" s="9" t="str">
        <f t="shared" si="52"/>
        <v/>
      </c>
      <c r="I248" s="9" t="str">
        <f t="shared" si="53"/>
        <v/>
      </c>
      <c r="J248" s="9">
        <f t="shared" si="54"/>
        <v>1.2987012987012988E-2</v>
      </c>
      <c r="K248" s="9" t="str">
        <f t="shared" si="57"/>
        <v xml:space="preserve"> </v>
      </c>
      <c r="L248" s="9">
        <f t="shared" si="58"/>
        <v>1</v>
      </c>
      <c r="M248" s="9" t="str">
        <f t="shared" si="55"/>
        <v/>
      </c>
      <c r="N248" s="9" t="str">
        <f t="shared" si="56"/>
        <v/>
      </c>
    </row>
    <row r="249" spans="1:14" x14ac:dyDescent="0.2">
      <c r="A249" s="28"/>
      <c r="B249" s="7" t="s">
        <v>226</v>
      </c>
      <c r="C249" s="8">
        <v>0</v>
      </c>
      <c r="D249" s="8">
        <v>0</v>
      </c>
      <c r="E249" s="8">
        <v>0</v>
      </c>
      <c r="F249" s="8">
        <v>0</v>
      </c>
      <c r="G249" s="9" t="str">
        <f t="shared" si="51"/>
        <v/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 t="str">
        <f t="shared" si="57"/>
        <v xml:space="preserve"> 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227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228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229</v>
      </c>
      <c r="C252" s="8">
        <v>0</v>
      </c>
      <c r="D252" s="8">
        <v>0</v>
      </c>
      <c r="E252" s="8">
        <v>0</v>
      </c>
      <c r="F252" s="8">
        <v>0</v>
      </c>
      <c r="G252" s="9" t="str">
        <f t="shared" ref="G252:G283" si="59">+IF(C252=0,"",C252/C$188)</f>
        <v/>
      </c>
      <c r="H252" s="9" t="str">
        <f t="shared" ref="H252:H283" si="60">+IF(D252=0,"",D252/D$188)</f>
        <v/>
      </c>
      <c r="I252" s="9" t="str">
        <f t="shared" ref="I252:I283" si="61">+IF(E252=0,"",E252/E$188)</f>
        <v/>
      </c>
      <c r="J252" s="9" t="str">
        <f t="shared" ref="J252:J283" si="62">+IF(F252=0,"",F252/F$188)</f>
        <v/>
      </c>
      <c r="K252" s="9" t="str">
        <f t="shared" si="57"/>
        <v xml:space="preserve"> </v>
      </c>
      <c r="L252" s="9" t="str">
        <f t="shared" si="58"/>
        <v xml:space="preserve"> </v>
      </c>
      <c r="M252" s="9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8"/>
      <c r="B253" s="7" t="s">
        <v>230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231</v>
      </c>
      <c r="C254" s="8">
        <v>0</v>
      </c>
      <c r="D254" s="8">
        <v>0</v>
      </c>
      <c r="E254" s="8">
        <v>0</v>
      </c>
      <c r="F254" s="8">
        <v>0</v>
      </c>
      <c r="G254" s="9" t="str">
        <f t="shared" si="59"/>
        <v/>
      </c>
      <c r="H254" s="9" t="str">
        <f t="shared" si="60"/>
        <v/>
      </c>
      <c r="I254" s="9" t="str">
        <f t="shared" si="61"/>
        <v/>
      </c>
      <c r="J254" s="9" t="str">
        <f t="shared" si="62"/>
        <v/>
      </c>
      <c r="K254" s="9" t="str">
        <f t="shared" si="65"/>
        <v xml:space="preserve"> </v>
      </c>
      <c r="L254" s="9" t="str">
        <f t="shared" si="66"/>
        <v xml:space="preserve"> </v>
      </c>
      <c r="M254" s="9" t="str">
        <f t="shared" si="63"/>
        <v/>
      </c>
      <c r="N254" s="9" t="str">
        <f t="shared" si="64"/>
        <v/>
      </c>
    </row>
    <row r="255" spans="1:14" x14ac:dyDescent="0.2">
      <c r="A255" s="28"/>
      <c r="B255" s="7" t="s">
        <v>232</v>
      </c>
      <c r="C255" s="8">
        <v>0</v>
      </c>
      <c r="D255" s="8">
        <v>0</v>
      </c>
      <c r="E255" s="8">
        <v>0</v>
      </c>
      <c r="F255" s="8">
        <v>0</v>
      </c>
      <c r="G255" s="9" t="str">
        <f t="shared" si="59"/>
        <v/>
      </c>
      <c r="H255" s="9" t="str">
        <f t="shared" si="60"/>
        <v/>
      </c>
      <c r="I255" s="9" t="str">
        <f t="shared" si="61"/>
        <v/>
      </c>
      <c r="J255" s="9" t="str">
        <f t="shared" si="62"/>
        <v/>
      </c>
      <c r="K255" s="9" t="str">
        <f t="shared" si="65"/>
        <v xml:space="preserve"> </v>
      </c>
      <c r="L255" s="9" t="str">
        <f t="shared" si="66"/>
        <v xml:space="preserve"> </v>
      </c>
      <c r="M255" s="9" t="str">
        <f t="shared" si="63"/>
        <v/>
      </c>
      <c r="N255" s="9" t="str">
        <f t="shared" si="64"/>
        <v/>
      </c>
    </row>
    <row r="256" spans="1:14" x14ac:dyDescent="0.2">
      <c r="A256" s="28"/>
      <c r="B256" s="7" t="s">
        <v>233</v>
      </c>
      <c r="C256" s="8">
        <v>0</v>
      </c>
      <c r="D256" s="8">
        <v>0</v>
      </c>
      <c r="E256" s="8">
        <v>0</v>
      </c>
      <c r="F256" s="8">
        <v>0</v>
      </c>
      <c r="G256" s="9" t="str">
        <f t="shared" si="59"/>
        <v/>
      </c>
      <c r="H256" s="9" t="str">
        <f t="shared" si="60"/>
        <v/>
      </c>
      <c r="I256" s="9" t="str">
        <f t="shared" si="61"/>
        <v/>
      </c>
      <c r="J256" s="9" t="str">
        <f t="shared" si="62"/>
        <v/>
      </c>
      <c r="K256" s="9" t="str">
        <f t="shared" si="65"/>
        <v xml:space="preserve"> </v>
      </c>
      <c r="L256" s="9" t="str">
        <f t="shared" si="66"/>
        <v xml:space="preserve"> </v>
      </c>
      <c r="M256" s="9" t="str">
        <f t="shared" si="63"/>
        <v/>
      </c>
      <c r="N256" s="9" t="str">
        <f t="shared" si="64"/>
        <v/>
      </c>
    </row>
    <row r="257" spans="1:14" ht="25.5" x14ac:dyDescent="0.2">
      <c r="A257" s="28"/>
      <c r="B257" s="7" t="s">
        <v>234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235</v>
      </c>
      <c r="C258" s="8">
        <v>0</v>
      </c>
      <c r="D258" s="8">
        <v>2</v>
      </c>
      <c r="E258" s="8">
        <v>0</v>
      </c>
      <c r="F258" s="8">
        <v>0</v>
      </c>
      <c r="G258" s="9" t="str">
        <f t="shared" si="59"/>
        <v/>
      </c>
      <c r="H258" s="9">
        <f t="shared" si="60"/>
        <v>9.3896713615023476E-3</v>
      </c>
      <c r="I258" s="9" t="str">
        <f t="shared" si="61"/>
        <v/>
      </c>
      <c r="J258" s="9" t="str">
        <f t="shared" si="62"/>
        <v/>
      </c>
      <c r="K258" s="9" t="str">
        <f t="shared" si="65"/>
        <v xml:space="preserve"> </v>
      </c>
      <c r="L258" s="9">
        <f t="shared" si="66"/>
        <v>-1</v>
      </c>
      <c r="M258" s="9" t="str">
        <f t="shared" si="63"/>
        <v/>
      </c>
      <c r="N258" s="9">
        <f t="shared" si="64"/>
        <v>-9.3896713615023476E-3</v>
      </c>
    </row>
    <row r="259" spans="1:14" x14ac:dyDescent="0.2">
      <c r="A259" s="28"/>
      <c r="B259" s="7" t="s">
        <v>236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237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238</v>
      </c>
      <c r="C261" s="8">
        <v>0</v>
      </c>
      <c r="D261" s="8">
        <v>0</v>
      </c>
      <c r="E261" s="8">
        <v>0</v>
      </c>
      <c r="F261" s="8">
        <v>0</v>
      </c>
      <c r="G261" s="9" t="str">
        <f t="shared" si="59"/>
        <v/>
      </c>
      <c r="H261" s="9" t="str">
        <f t="shared" si="60"/>
        <v/>
      </c>
      <c r="I261" s="9" t="str">
        <f t="shared" si="61"/>
        <v/>
      </c>
      <c r="J261" s="9" t="str">
        <f t="shared" si="62"/>
        <v/>
      </c>
      <c r="K261" s="9" t="str">
        <f t="shared" si="65"/>
        <v xml:space="preserve"> </v>
      </c>
      <c r="L261" s="9" t="str">
        <f t="shared" si="66"/>
        <v xml:space="preserve"> </v>
      </c>
      <c r="M261" s="9" t="str">
        <f t="shared" si="63"/>
        <v/>
      </c>
      <c r="N261" s="9" t="str">
        <f t="shared" si="64"/>
        <v/>
      </c>
    </row>
    <row r="262" spans="1:14" ht="25.5" x14ac:dyDescent="0.2">
      <c r="A262" s="28"/>
      <c r="B262" s="7" t="s">
        <v>239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240</v>
      </c>
      <c r="C263" s="8">
        <v>0</v>
      </c>
      <c r="D263" s="8">
        <v>0</v>
      </c>
      <c r="E263" s="8">
        <v>0</v>
      </c>
      <c r="F263" s="8">
        <v>0</v>
      </c>
      <c r="G263" s="9" t="str">
        <f t="shared" si="59"/>
        <v/>
      </c>
      <c r="H263" s="9" t="str">
        <f t="shared" si="60"/>
        <v/>
      </c>
      <c r="I263" s="9" t="str">
        <f t="shared" si="61"/>
        <v/>
      </c>
      <c r="J263" s="9" t="str">
        <f t="shared" si="62"/>
        <v/>
      </c>
      <c r="K263" s="9" t="str">
        <f t="shared" si="65"/>
        <v xml:space="preserve"> </v>
      </c>
      <c r="L263" s="9" t="str">
        <f t="shared" si="66"/>
        <v xml:space="preserve"> </v>
      </c>
      <c r="M263" s="9" t="str">
        <f t="shared" si="63"/>
        <v/>
      </c>
      <c r="N263" s="9" t="str">
        <f t="shared" si="64"/>
        <v/>
      </c>
    </row>
    <row r="264" spans="1:14" ht="25.5" x14ac:dyDescent="0.2">
      <c r="A264" s="28"/>
      <c r="B264" s="7" t="s">
        <v>241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242</v>
      </c>
      <c r="C265" s="8">
        <v>0</v>
      </c>
      <c r="D265" s="8">
        <v>0</v>
      </c>
      <c r="E265" s="8">
        <v>0</v>
      </c>
      <c r="F265" s="8">
        <v>0</v>
      </c>
      <c r="G265" s="9" t="str">
        <f t="shared" si="59"/>
        <v/>
      </c>
      <c r="H265" s="9" t="str">
        <f t="shared" si="60"/>
        <v/>
      </c>
      <c r="I265" s="9" t="str">
        <f t="shared" si="61"/>
        <v/>
      </c>
      <c r="J265" s="9" t="str">
        <f t="shared" si="62"/>
        <v/>
      </c>
      <c r="K265" s="9" t="str">
        <f t="shared" si="65"/>
        <v xml:space="preserve"> </v>
      </c>
      <c r="L265" s="9" t="str">
        <f t="shared" si="66"/>
        <v xml:space="preserve"> 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243</v>
      </c>
      <c r="C266" s="8">
        <v>0</v>
      </c>
      <c r="D266" s="8">
        <v>0</v>
      </c>
      <c r="E266" s="8">
        <v>0</v>
      </c>
      <c r="F266" s="8">
        <v>0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244</v>
      </c>
      <c r="C267" s="8">
        <v>0</v>
      </c>
      <c r="D267" s="8">
        <v>0</v>
      </c>
      <c r="E267" s="8">
        <v>0</v>
      </c>
      <c r="F267" s="8">
        <v>0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 t="str">
        <f t="shared" si="62"/>
        <v/>
      </c>
      <c r="K267" s="9" t="str">
        <f t="shared" si="65"/>
        <v xml:space="preserve"> </v>
      </c>
      <c r="L267" s="9" t="str">
        <f t="shared" si="66"/>
        <v xml:space="preserve"> 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245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246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247</v>
      </c>
      <c r="C270" s="8">
        <v>0</v>
      </c>
      <c r="D270" s="8">
        <v>0</v>
      </c>
      <c r="E270" s="8">
        <v>0</v>
      </c>
      <c r="F270" s="8">
        <v>0</v>
      </c>
      <c r="G270" s="9" t="str">
        <f t="shared" si="59"/>
        <v/>
      </c>
      <c r="H270" s="9" t="str">
        <f t="shared" si="60"/>
        <v/>
      </c>
      <c r="I270" s="9" t="str">
        <f t="shared" si="61"/>
        <v/>
      </c>
      <c r="J270" s="9" t="str">
        <f t="shared" si="62"/>
        <v/>
      </c>
      <c r="K270" s="9" t="str">
        <f t="shared" si="65"/>
        <v xml:space="preserve"> </v>
      </c>
      <c r="L270" s="9" t="str">
        <f t="shared" si="66"/>
        <v xml:space="preserve"> </v>
      </c>
      <c r="M270" s="9" t="str">
        <f t="shared" si="63"/>
        <v/>
      </c>
      <c r="N270" s="9" t="str">
        <f t="shared" si="64"/>
        <v/>
      </c>
    </row>
    <row r="271" spans="1:14" x14ac:dyDescent="0.2">
      <c r="A271" s="28"/>
      <c r="B271" s="7" t="s">
        <v>248</v>
      </c>
      <c r="C271" s="8">
        <v>1</v>
      </c>
      <c r="D271" s="8">
        <v>1</v>
      </c>
      <c r="E271" s="8">
        <v>0</v>
      </c>
      <c r="F271" s="8">
        <v>0</v>
      </c>
      <c r="G271" s="9">
        <f t="shared" si="59"/>
        <v>6.6666666666666671E-3</v>
      </c>
      <c r="H271" s="9">
        <f t="shared" si="60"/>
        <v>4.6948356807511738E-3</v>
      </c>
      <c r="I271" s="9" t="str">
        <f t="shared" si="61"/>
        <v/>
      </c>
      <c r="J271" s="9" t="str">
        <f t="shared" si="62"/>
        <v/>
      </c>
      <c r="K271" s="9">
        <f t="shared" si="65"/>
        <v>-1</v>
      </c>
      <c r="L271" s="9">
        <f t="shared" si="66"/>
        <v>-1</v>
      </c>
      <c r="M271" s="9">
        <f t="shared" si="63"/>
        <v>-6.6666666666666671E-3</v>
      </c>
      <c r="N271" s="9">
        <f t="shared" si="64"/>
        <v>-4.6948356807511738E-3</v>
      </c>
    </row>
    <row r="272" spans="1:14" ht="25.5" x14ac:dyDescent="0.2">
      <c r="A272" s="28"/>
      <c r="B272" s="7" t="s">
        <v>249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250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251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252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253</v>
      </c>
      <c r="C276" s="8">
        <v>0</v>
      </c>
      <c r="D276" s="8">
        <v>0</v>
      </c>
      <c r="E276" s="8">
        <v>0</v>
      </c>
      <c r="F276" s="8">
        <v>0</v>
      </c>
      <c r="G276" s="9" t="str">
        <f t="shared" si="59"/>
        <v/>
      </c>
      <c r="H276" s="9" t="str">
        <f t="shared" si="60"/>
        <v/>
      </c>
      <c r="I276" s="9" t="str">
        <f t="shared" si="61"/>
        <v/>
      </c>
      <c r="J276" s="9" t="str">
        <f t="shared" si="62"/>
        <v/>
      </c>
      <c r="K276" s="9" t="str">
        <f t="shared" si="65"/>
        <v xml:space="preserve"> </v>
      </c>
      <c r="L276" s="9" t="str">
        <f t="shared" si="66"/>
        <v xml:space="preserve"> </v>
      </c>
      <c r="M276" s="9" t="str">
        <f t="shared" si="63"/>
        <v/>
      </c>
      <c r="N276" s="9" t="str">
        <f t="shared" si="64"/>
        <v/>
      </c>
    </row>
    <row r="277" spans="1:14" x14ac:dyDescent="0.2">
      <c r="A277" s="28"/>
      <c r="B277" s="7" t="s">
        <v>254</v>
      </c>
      <c r="C277" s="8">
        <v>0</v>
      </c>
      <c r="D277" s="8">
        <v>0</v>
      </c>
      <c r="E277" s="8">
        <v>0</v>
      </c>
      <c r="F277" s="8">
        <v>0</v>
      </c>
      <c r="G277" s="9" t="str">
        <f t="shared" si="59"/>
        <v/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 t="str">
        <f t="shared" si="65"/>
        <v xml:space="preserve"> </v>
      </c>
      <c r="L277" s="9" t="str">
        <f t="shared" si="66"/>
        <v xml:space="preserve"> 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255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256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257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258</v>
      </c>
      <c r="C281" s="8">
        <v>0</v>
      </c>
      <c r="D281" s="8">
        <v>0</v>
      </c>
      <c r="E281" s="8">
        <v>0</v>
      </c>
      <c r="F281" s="8">
        <v>0</v>
      </c>
      <c r="G281" s="9" t="str">
        <f t="shared" si="59"/>
        <v/>
      </c>
      <c r="H281" s="9" t="str">
        <f t="shared" si="60"/>
        <v/>
      </c>
      <c r="I281" s="9" t="str">
        <f t="shared" si="61"/>
        <v/>
      </c>
      <c r="J281" s="9" t="str">
        <f t="shared" si="62"/>
        <v/>
      </c>
      <c r="K281" s="9" t="str">
        <f t="shared" si="65"/>
        <v xml:space="preserve"> </v>
      </c>
      <c r="L281" s="9" t="str">
        <f t="shared" si="66"/>
        <v xml:space="preserve"> </v>
      </c>
      <c r="M281" s="9" t="str">
        <f t="shared" si="63"/>
        <v/>
      </c>
      <c r="N281" s="9" t="str">
        <f t="shared" si="64"/>
        <v/>
      </c>
    </row>
    <row r="282" spans="1:14" x14ac:dyDescent="0.2">
      <c r="A282" s="28"/>
      <c r="B282" s="7" t="s">
        <v>259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260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261</v>
      </c>
      <c r="C284" s="8">
        <v>2</v>
      </c>
      <c r="D284" s="8">
        <v>5</v>
      </c>
      <c r="E284" s="8">
        <v>0</v>
      </c>
      <c r="F284" s="8">
        <v>0</v>
      </c>
      <c r="G284" s="9">
        <f t="shared" ref="G284:G315" si="67">+IF(C284=0,"",C284/C$188)</f>
        <v>1.3333333333333334E-2</v>
      </c>
      <c r="H284" s="9">
        <f t="shared" ref="H284:H315" si="68">+IF(D284=0,"",D284/D$188)</f>
        <v>2.3474178403755867E-2</v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>
        <f t="shared" si="65"/>
        <v>-1</v>
      </c>
      <c r="L284" s="9">
        <f t="shared" si="66"/>
        <v>-1</v>
      </c>
      <c r="M284" s="9">
        <f t="shared" ref="M284:M315" si="71">+IF(OR(AND(G284=""),(K284="")),"",G284*K284)</f>
        <v>-1.3333333333333334E-2</v>
      </c>
      <c r="N284" s="9">
        <f t="shared" ref="N284:N315" si="72">+IF(OR(AND(H284=""),(L284="")),"",H284*L284)</f>
        <v>-2.3474178403755867E-2</v>
      </c>
    </row>
    <row r="285" spans="1:14" ht="24" customHeight="1" x14ac:dyDescent="0.2">
      <c r="A285" s="28"/>
      <c r="B285" s="7" t="s">
        <v>262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263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264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265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266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267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268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269</v>
      </c>
      <c r="C292" s="8">
        <v>1</v>
      </c>
      <c r="D292" s="8">
        <v>0</v>
      </c>
      <c r="E292" s="8">
        <v>3</v>
      </c>
      <c r="F292" s="8">
        <v>0</v>
      </c>
      <c r="G292" s="9">
        <f t="shared" si="67"/>
        <v>6.6666666666666671E-3</v>
      </c>
      <c r="H292" s="9" t="str">
        <f t="shared" si="68"/>
        <v/>
      </c>
      <c r="I292" s="9">
        <f t="shared" si="69"/>
        <v>5.4545454545454543E-2</v>
      </c>
      <c r="J292" s="9" t="str">
        <f t="shared" si="70"/>
        <v/>
      </c>
      <c r="K292" s="9">
        <f t="shared" si="73"/>
        <v>2</v>
      </c>
      <c r="L292" s="9" t="str">
        <f t="shared" si="74"/>
        <v xml:space="preserve"> </v>
      </c>
      <c r="M292" s="9">
        <f t="shared" si="71"/>
        <v>1.3333333333333334E-2</v>
      </c>
      <c r="N292" s="9" t="str">
        <f t="shared" si="72"/>
        <v/>
      </c>
    </row>
    <row r="293" spans="1:14" ht="25.5" x14ac:dyDescent="0.2">
      <c r="A293" s="28"/>
      <c r="B293" s="7" t="s">
        <v>270</v>
      </c>
      <c r="C293" s="8">
        <v>1</v>
      </c>
      <c r="D293" s="8">
        <v>0</v>
      </c>
      <c r="E293" s="8">
        <v>2</v>
      </c>
      <c r="F293" s="8">
        <v>1</v>
      </c>
      <c r="G293" s="9">
        <f t="shared" si="67"/>
        <v>6.6666666666666671E-3</v>
      </c>
      <c r="H293" s="9" t="str">
        <f t="shared" si="68"/>
        <v/>
      </c>
      <c r="I293" s="9">
        <f t="shared" si="69"/>
        <v>3.6363636363636362E-2</v>
      </c>
      <c r="J293" s="9">
        <f t="shared" si="70"/>
        <v>1.2987012987012988E-2</v>
      </c>
      <c r="K293" s="9">
        <f t="shared" si="73"/>
        <v>1</v>
      </c>
      <c r="L293" s="9">
        <f t="shared" si="74"/>
        <v>1</v>
      </c>
      <c r="M293" s="9">
        <f t="shared" si="71"/>
        <v>6.6666666666666671E-3</v>
      </c>
      <c r="N293" s="9" t="str">
        <f t="shared" si="72"/>
        <v/>
      </c>
    </row>
    <row r="294" spans="1:14" x14ac:dyDescent="0.2">
      <c r="A294" s="28"/>
      <c r="B294" s="7" t="s">
        <v>271</v>
      </c>
      <c r="C294" s="8">
        <v>2</v>
      </c>
      <c r="D294" s="8">
        <v>0</v>
      </c>
      <c r="E294" s="8">
        <v>0</v>
      </c>
      <c r="F294" s="8">
        <v>1</v>
      </c>
      <c r="G294" s="9">
        <f t="shared" si="67"/>
        <v>1.3333333333333334E-2</v>
      </c>
      <c r="H294" s="9" t="str">
        <f t="shared" si="68"/>
        <v/>
      </c>
      <c r="I294" s="9" t="str">
        <f t="shared" si="69"/>
        <v/>
      </c>
      <c r="J294" s="9">
        <f t="shared" si="70"/>
        <v>1.2987012987012988E-2</v>
      </c>
      <c r="K294" s="9">
        <f t="shared" si="73"/>
        <v>-1</v>
      </c>
      <c r="L294" s="9">
        <f t="shared" si="74"/>
        <v>1</v>
      </c>
      <c r="M294" s="9">
        <f t="shared" si="71"/>
        <v>-1.3333333333333334E-2</v>
      </c>
      <c r="N294" s="9" t="str">
        <f t="shared" si="72"/>
        <v/>
      </c>
    </row>
    <row r="295" spans="1:14" x14ac:dyDescent="0.2">
      <c r="A295" s="28"/>
      <c r="B295" s="7" t="s">
        <v>272</v>
      </c>
      <c r="C295" s="8">
        <v>0</v>
      </c>
      <c r="D295" s="8">
        <v>0</v>
      </c>
      <c r="E295" s="8">
        <v>0</v>
      </c>
      <c r="F295" s="8">
        <v>0</v>
      </c>
      <c r="G295" s="9" t="str">
        <f t="shared" si="67"/>
        <v/>
      </c>
      <c r="H295" s="9" t="str">
        <f t="shared" si="68"/>
        <v/>
      </c>
      <c r="I295" s="9" t="str">
        <f t="shared" si="69"/>
        <v/>
      </c>
      <c r="J295" s="9" t="str">
        <f t="shared" si="70"/>
        <v/>
      </c>
      <c r="K295" s="9" t="str">
        <f t="shared" si="73"/>
        <v xml:space="preserve"> </v>
      </c>
      <c r="L295" s="9" t="str">
        <f t="shared" si="74"/>
        <v xml:space="preserve"> </v>
      </c>
      <c r="M295" s="9" t="str">
        <f t="shared" si="71"/>
        <v/>
      </c>
      <c r="N295" s="9" t="str">
        <f t="shared" si="72"/>
        <v/>
      </c>
    </row>
    <row r="296" spans="1:14" x14ac:dyDescent="0.2">
      <c r="A296" s="28"/>
      <c r="B296" s="7" t="s">
        <v>273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274</v>
      </c>
      <c r="C297" s="8">
        <v>1</v>
      </c>
      <c r="D297" s="8">
        <v>0</v>
      </c>
      <c r="E297" s="8">
        <v>0</v>
      </c>
      <c r="F297" s="8">
        <v>0</v>
      </c>
      <c r="G297" s="9">
        <f t="shared" si="67"/>
        <v>6.6666666666666671E-3</v>
      </c>
      <c r="H297" s="9" t="str">
        <f t="shared" si="68"/>
        <v/>
      </c>
      <c r="I297" s="9" t="str">
        <f t="shared" si="69"/>
        <v/>
      </c>
      <c r="J297" s="9" t="str">
        <f t="shared" si="70"/>
        <v/>
      </c>
      <c r="K297" s="9">
        <f t="shared" si="73"/>
        <v>-1</v>
      </c>
      <c r="L297" s="9" t="str">
        <f t="shared" si="74"/>
        <v xml:space="preserve"> </v>
      </c>
      <c r="M297" s="9">
        <f t="shared" si="71"/>
        <v>-6.6666666666666671E-3</v>
      </c>
      <c r="N297" s="9" t="str">
        <f t="shared" si="72"/>
        <v/>
      </c>
    </row>
    <row r="298" spans="1:14" x14ac:dyDescent="0.2">
      <c r="A298" s="28"/>
      <c r="B298" s="7" t="s">
        <v>275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276</v>
      </c>
      <c r="C299" s="8">
        <v>0</v>
      </c>
      <c r="D299" s="8">
        <v>0</v>
      </c>
      <c r="E299" s="8">
        <v>0</v>
      </c>
      <c r="F299" s="8">
        <v>0</v>
      </c>
      <c r="G299" s="9" t="str">
        <f t="shared" si="67"/>
        <v/>
      </c>
      <c r="H299" s="9" t="str">
        <f t="shared" si="68"/>
        <v/>
      </c>
      <c r="I299" s="9" t="str">
        <f t="shared" si="69"/>
        <v/>
      </c>
      <c r="J299" s="9" t="str">
        <f t="shared" si="70"/>
        <v/>
      </c>
      <c r="K299" s="9" t="str">
        <f t="shared" si="73"/>
        <v xml:space="preserve"> </v>
      </c>
      <c r="L299" s="9" t="str">
        <f t="shared" si="74"/>
        <v xml:space="preserve"> </v>
      </c>
      <c r="M299" s="9" t="str">
        <f t="shared" si="71"/>
        <v/>
      </c>
      <c r="N299" s="9" t="str">
        <f t="shared" si="72"/>
        <v/>
      </c>
    </row>
    <row r="300" spans="1:14" x14ac:dyDescent="0.2">
      <c r="A300" s="28"/>
      <c r="B300" s="7" t="s">
        <v>277</v>
      </c>
      <c r="C300" s="8">
        <v>0</v>
      </c>
      <c r="D300" s="8">
        <v>0</v>
      </c>
      <c r="E300" s="8">
        <v>0</v>
      </c>
      <c r="F300" s="8">
        <v>0</v>
      </c>
      <c r="G300" s="9" t="str">
        <f t="shared" si="67"/>
        <v/>
      </c>
      <c r="H300" s="9" t="str">
        <f t="shared" si="68"/>
        <v/>
      </c>
      <c r="I300" s="9" t="str">
        <f t="shared" si="69"/>
        <v/>
      </c>
      <c r="J300" s="9" t="str">
        <f t="shared" si="70"/>
        <v/>
      </c>
      <c r="K300" s="9" t="str">
        <f t="shared" si="73"/>
        <v xml:space="preserve"> </v>
      </c>
      <c r="L300" s="9" t="str">
        <f t="shared" si="74"/>
        <v xml:space="preserve"> </v>
      </c>
      <c r="M300" s="9" t="str">
        <f t="shared" si="71"/>
        <v/>
      </c>
      <c r="N300" s="9" t="str">
        <f t="shared" si="72"/>
        <v/>
      </c>
    </row>
    <row r="301" spans="1:14" x14ac:dyDescent="0.2">
      <c r="A301" s="28"/>
      <c r="B301" s="7" t="s">
        <v>278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279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 t="s">
        <v>670</v>
      </c>
      <c r="B303" s="7" t="s">
        <v>280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281</v>
      </c>
      <c r="C304" s="8">
        <v>11</v>
      </c>
      <c r="D304" s="8">
        <v>7</v>
      </c>
      <c r="E304" s="8">
        <v>0</v>
      </c>
      <c r="F304" s="8">
        <v>0</v>
      </c>
      <c r="G304" s="9">
        <f t="shared" si="67"/>
        <v>7.3333333333333334E-2</v>
      </c>
      <c r="H304" s="9">
        <f t="shared" si="68"/>
        <v>3.2863849765258218E-2</v>
      </c>
      <c r="I304" s="9" t="str">
        <f t="shared" si="69"/>
        <v/>
      </c>
      <c r="J304" s="9" t="str">
        <f t="shared" si="70"/>
        <v/>
      </c>
      <c r="K304" s="9">
        <f t="shared" si="73"/>
        <v>-1</v>
      </c>
      <c r="L304" s="9">
        <f t="shared" si="74"/>
        <v>-1</v>
      </c>
      <c r="M304" s="9">
        <f t="shared" si="71"/>
        <v>-7.3333333333333334E-2</v>
      </c>
      <c r="N304" s="9">
        <f t="shared" si="72"/>
        <v>-3.2863849765258218E-2</v>
      </c>
    </row>
    <row r="305" spans="1:14" x14ac:dyDescent="0.2">
      <c r="A305" s="28"/>
      <c r="B305" s="7" t="s">
        <v>282</v>
      </c>
      <c r="C305" s="8">
        <v>0</v>
      </c>
      <c r="D305" s="8">
        <v>0</v>
      </c>
      <c r="E305" s="8">
        <v>0</v>
      </c>
      <c r="F305" s="8">
        <v>0</v>
      </c>
      <c r="G305" s="9" t="str">
        <f t="shared" si="67"/>
        <v/>
      </c>
      <c r="H305" s="9" t="str">
        <f t="shared" si="68"/>
        <v/>
      </c>
      <c r="I305" s="9" t="str">
        <f t="shared" si="69"/>
        <v/>
      </c>
      <c r="J305" s="9" t="str">
        <f t="shared" si="70"/>
        <v/>
      </c>
      <c r="K305" s="9" t="str">
        <f t="shared" si="73"/>
        <v xml:space="preserve"> </v>
      </c>
      <c r="L305" s="9" t="str">
        <f t="shared" si="74"/>
        <v xml:space="preserve"> </v>
      </c>
      <c r="M305" s="9" t="str">
        <f t="shared" si="71"/>
        <v/>
      </c>
      <c r="N305" s="9" t="str">
        <f t="shared" si="72"/>
        <v/>
      </c>
    </row>
    <row r="306" spans="1:14" x14ac:dyDescent="0.2">
      <c r="A306" s="28"/>
      <c r="B306" s="7" t="s">
        <v>283</v>
      </c>
      <c r="C306" s="8">
        <v>0</v>
      </c>
      <c r="D306" s="8">
        <v>0</v>
      </c>
      <c r="E306" s="8">
        <v>7</v>
      </c>
      <c r="F306" s="8">
        <v>5</v>
      </c>
      <c r="G306" s="9" t="str">
        <f t="shared" si="67"/>
        <v/>
      </c>
      <c r="H306" s="9" t="str">
        <f t="shared" si="68"/>
        <v/>
      </c>
      <c r="I306" s="9">
        <f t="shared" si="69"/>
        <v>0.12727272727272726</v>
      </c>
      <c r="J306" s="9">
        <f t="shared" si="70"/>
        <v>6.4935064935064929E-2</v>
      </c>
      <c r="K306" s="9">
        <f t="shared" si="73"/>
        <v>1</v>
      </c>
      <c r="L306" s="9">
        <f t="shared" si="74"/>
        <v>1</v>
      </c>
      <c r="M306" s="9" t="str">
        <f t="shared" si="71"/>
        <v/>
      </c>
      <c r="N306" s="9" t="str">
        <f t="shared" si="72"/>
        <v/>
      </c>
    </row>
    <row r="307" spans="1:14" x14ac:dyDescent="0.2">
      <c r="A307" s="28"/>
      <c r="B307" s="7" t="s">
        <v>284</v>
      </c>
      <c r="C307" s="8">
        <v>1</v>
      </c>
      <c r="D307" s="8">
        <v>1</v>
      </c>
      <c r="E307" s="8">
        <v>0</v>
      </c>
      <c r="F307" s="8">
        <v>0</v>
      </c>
      <c r="G307" s="9">
        <f t="shared" si="67"/>
        <v>6.6666666666666671E-3</v>
      </c>
      <c r="H307" s="9">
        <f t="shared" si="68"/>
        <v>4.6948356807511738E-3</v>
      </c>
      <c r="I307" s="9" t="str">
        <f t="shared" si="69"/>
        <v/>
      </c>
      <c r="J307" s="9" t="str">
        <f t="shared" si="70"/>
        <v/>
      </c>
      <c r="K307" s="9">
        <f t="shared" si="73"/>
        <v>-1</v>
      </c>
      <c r="L307" s="9">
        <f t="shared" si="74"/>
        <v>-1</v>
      </c>
      <c r="M307" s="9">
        <f t="shared" si="71"/>
        <v>-6.6666666666666671E-3</v>
      </c>
      <c r="N307" s="9">
        <f t="shared" si="72"/>
        <v>-4.6948356807511738E-3</v>
      </c>
    </row>
    <row r="308" spans="1:14" x14ac:dyDescent="0.2">
      <c r="A308" s="28"/>
      <c r="B308" s="7" t="s">
        <v>285</v>
      </c>
      <c r="C308" s="8">
        <v>2</v>
      </c>
      <c r="D308" s="8">
        <v>11</v>
      </c>
      <c r="E308" s="8">
        <v>0</v>
      </c>
      <c r="F308" s="8">
        <v>4</v>
      </c>
      <c r="G308" s="9">
        <f t="shared" si="67"/>
        <v>1.3333333333333334E-2</v>
      </c>
      <c r="H308" s="9">
        <f t="shared" si="68"/>
        <v>5.1643192488262914E-2</v>
      </c>
      <c r="I308" s="9" t="str">
        <f t="shared" si="69"/>
        <v/>
      </c>
      <c r="J308" s="9">
        <f t="shared" si="70"/>
        <v>5.1948051948051951E-2</v>
      </c>
      <c r="K308" s="9">
        <f t="shared" si="73"/>
        <v>-1</v>
      </c>
      <c r="L308" s="9">
        <f t="shared" si="74"/>
        <v>-0.63636363636363635</v>
      </c>
      <c r="M308" s="9">
        <f t="shared" si="71"/>
        <v>-1.3333333333333334E-2</v>
      </c>
      <c r="N308" s="9">
        <f t="shared" si="72"/>
        <v>-3.2863849765258218E-2</v>
      </c>
    </row>
    <row r="309" spans="1:14" x14ac:dyDescent="0.2">
      <c r="A309" s="28"/>
      <c r="B309" s="7" t="s">
        <v>286</v>
      </c>
      <c r="C309" s="8">
        <v>0</v>
      </c>
      <c r="D309" s="8">
        <v>0</v>
      </c>
      <c r="E309" s="8">
        <v>0</v>
      </c>
      <c r="F309" s="8">
        <v>0</v>
      </c>
      <c r="G309" s="9" t="str">
        <f t="shared" si="67"/>
        <v/>
      </c>
      <c r="H309" s="9" t="str">
        <f t="shared" si="68"/>
        <v/>
      </c>
      <c r="I309" s="9" t="str">
        <f t="shared" si="69"/>
        <v/>
      </c>
      <c r="J309" s="9" t="str">
        <f t="shared" si="70"/>
        <v/>
      </c>
      <c r="K309" s="9" t="str">
        <f t="shared" si="73"/>
        <v xml:space="preserve"> </v>
      </c>
      <c r="L309" s="9" t="str">
        <f t="shared" si="74"/>
        <v xml:space="preserve"> </v>
      </c>
      <c r="M309" s="9" t="str">
        <f t="shared" si="71"/>
        <v/>
      </c>
      <c r="N309" s="9" t="str">
        <f t="shared" si="72"/>
        <v/>
      </c>
    </row>
    <row r="310" spans="1:14" x14ac:dyDescent="0.2">
      <c r="A310" s="28"/>
      <c r="B310" s="7" t="s">
        <v>287</v>
      </c>
      <c r="C310" s="8">
        <v>0</v>
      </c>
      <c r="D310" s="8">
        <v>0</v>
      </c>
      <c r="E310" s="8">
        <v>0</v>
      </c>
      <c r="F310" s="8">
        <v>0</v>
      </c>
      <c r="G310" s="9" t="str">
        <f t="shared" si="67"/>
        <v/>
      </c>
      <c r="H310" s="9" t="str">
        <f t="shared" si="68"/>
        <v/>
      </c>
      <c r="I310" s="9" t="str">
        <f t="shared" si="69"/>
        <v/>
      </c>
      <c r="J310" s="9" t="str">
        <f t="shared" si="70"/>
        <v/>
      </c>
      <c r="K310" s="9" t="str">
        <f t="shared" si="73"/>
        <v xml:space="preserve"> </v>
      </c>
      <c r="L310" s="9" t="str">
        <f t="shared" si="74"/>
        <v xml:space="preserve"> </v>
      </c>
      <c r="M310" s="9" t="str">
        <f t="shared" si="71"/>
        <v/>
      </c>
      <c r="N310" s="9" t="str">
        <f t="shared" si="72"/>
        <v/>
      </c>
    </row>
    <row r="311" spans="1:14" ht="25.5" x14ac:dyDescent="0.2">
      <c r="A311" s="28"/>
      <c r="B311" s="7" t="s">
        <v>288</v>
      </c>
      <c r="C311" s="8">
        <v>0</v>
      </c>
      <c r="D311" s="8">
        <v>0</v>
      </c>
      <c r="E311" s="8">
        <v>0</v>
      </c>
      <c r="F311" s="8">
        <v>0</v>
      </c>
      <c r="G311" s="9" t="str">
        <f t="shared" si="67"/>
        <v/>
      </c>
      <c r="H311" s="9" t="str">
        <f t="shared" si="68"/>
        <v/>
      </c>
      <c r="I311" s="9" t="str">
        <f t="shared" si="69"/>
        <v/>
      </c>
      <c r="J311" s="9" t="str">
        <f t="shared" si="70"/>
        <v/>
      </c>
      <c r="K311" s="9" t="str">
        <f t="shared" si="73"/>
        <v xml:space="preserve"> </v>
      </c>
      <c r="L311" s="9" t="str">
        <f t="shared" si="74"/>
        <v xml:space="preserve"> 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289</v>
      </c>
      <c r="C312" s="8">
        <v>1</v>
      </c>
      <c r="D312" s="8">
        <v>9</v>
      </c>
      <c r="E312" s="8">
        <v>0</v>
      </c>
      <c r="F312" s="8">
        <v>4</v>
      </c>
      <c r="G312" s="9">
        <f t="shared" si="67"/>
        <v>6.6666666666666671E-3</v>
      </c>
      <c r="H312" s="9">
        <f t="shared" si="68"/>
        <v>4.2253521126760563E-2</v>
      </c>
      <c r="I312" s="9" t="str">
        <f t="shared" si="69"/>
        <v/>
      </c>
      <c r="J312" s="9">
        <f t="shared" si="70"/>
        <v>5.1948051948051951E-2</v>
      </c>
      <c r="K312" s="9">
        <f t="shared" si="73"/>
        <v>-1</v>
      </c>
      <c r="L312" s="9">
        <f t="shared" si="74"/>
        <v>-0.55555555555555558</v>
      </c>
      <c r="M312" s="9">
        <f t="shared" si="71"/>
        <v>-6.6666666666666671E-3</v>
      </c>
      <c r="N312" s="9">
        <f t="shared" si="72"/>
        <v>-2.3474178403755871E-2</v>
      </c>
    </row>
    <row r="313" spans="1:14" x14ac:dyDescent="0.2">
      <c r="A313" s="28"/>
      <c r="B313" s="7" t="s">
        <v>290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291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292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293</v>
      </c>
      <c r="C316" s="8">
        <v>0</v>
      </c>
      <c r="D316" s="8">
        <v>0</v>
      </c>
      <c r="E316" s="8">
        <v>0</v>
      </c>
      <c r="F316" s="8">
        <v>0</v>
      </c>
      <c r="G316" s="9" t="str">
        <f t="shared" ref="G316:G347" si="75">+IF(C316=0,"",C316/C$188)</f>
        <v/>
      </c>
      <c r="H316" s="9" t="str">
        <f t="shared" ref="H316:H347" si="76">+IF(D316=0,"",D316/D$188)</f>
        <v/>
      </c>
      <c r="I316" s="9" t="str">
        <f t="shared" ref="I316:I347" si="77">+IF(E316=0,"",E316/E$188)</f>
        <v/>
      </c>
      <c r="J316" s="9" t="str">
        <f t="shared" ref="J316:J347" si="78">+IF(F316=0,"",F316/F$188)</f>
        <v/>
      </c>
      <c r="K316" s="9" t="str">
        <f t="shared" si="73"/>
        <v xml:space="preserve"> </v>
      </c>
      <c r="L316" s="9" t="str">
        <f t="shared" si="74"/>
        <v xml:space="preserve"> </v>
      </c>
      <c r="M316" s="9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294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295</v>
      </c>
      <c r="C318" s="8">
        <v>0</v>
      </c>
      <c r="D318" s="8">
        <v>0</v>
      </c>
      <c r="E318" s="8">
        <v>0</v>
      </c>
      <c r="F318" s="8">
        <v>0</v>
      </c>
      <c r="G318" s="9" t="str">
        <f t="shared" si="75"/>
        <v/>
      </c>
      <c r="H318" s="9" t="str">
        <f t="shared" si="76"/>
        <v/>
      </c>
      <c r="I318" s="9" t="str">
        <f t="shared" si="77"/>
        <v/>
      </c>
      <c r="J318" s="9" t="str">
        <f t="shared" si="78"/>
        <v/>
      </c>
      <c r="K318" s="9" t="str">
        <f t="shared" si="81"/>
        <v xml:space="preserve"> </v>
      </c>
      <c r="L318" s="9" t="str">
        <f t="shared" si="82"/>
        <v xml:space="preserve"> </v>
      </c>
      <c r="M318" s="9" t="str">
        <f t="shared" si="79"/>
        <v/>
      </c>
      <c r="N318" s="9" t="str">
        <f t="shared" si="80"/>
        <v/>
      </c>
    </row>
    <row r="319" spans="1:14" x14ac:dyDescent="0.2">
      <c r="A319" s="28" t="s">
        <v>670</v>
      </c>
      <c r="B319" s="7" t="s">
        <v>296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297</v>
      </c>
      <c r="C320" s="8">
        <v>0</v>
      </c>
      <c r="D320" s="8">
        <v>0</v>
      </c>
      <c r="E320" s="8">
        <v>0</v>
      </c>
      <c r="F320" s="8">
        <v>0</v>
      </c>
      <c r="G320" s="9" t="str">
        <f t="shared" si="75"/>
        <v/>
      </c>
      <c r="H320" s="9" t="str">
        <f t="shared" si="76"/>
        <v/>
      </c>
      <c r="I320" s="9" t="str">
        <f t="shared" si="77"/>
        <v/>
      </c>
      <c r="J320" s="9" t="str">
        <f t="shared" si="78"/>
        <v/>
      </c>
      <c r="K320" s="9" t="str">
        <f t="shared" si="81"/>
        <v xml:space="preserve"> </v>
      </c>
      <c r="L320" s="9" t="str">
        <f t="shared" si="82"/>
        <v xml:space="preserve"> </v>
      </c>
      <c r="M320" s="9" t="str">
        <f t="shared" si="79"/>
        <v/>
      </c>
      <c r="N320" s="9" t="str">
        <f t="shared" si="80"/>
        <v/>
      </c>
    </row>
    <row r="321" spans="1:14" ht="25.5" x14ac:dyDescent="0.2">
      <c r="A321" s="28"/>
      <c r="B321" s="7" t="s">
        <v>298</v>
      </c>
      <c r="C321" s="8">
        <v>0</v>
      </c>
      <c r="D321" s="8">
        <v>0</v>
      </c>
      <c r="E321" s="8">
        <v>0</v>
      </c>
      <c r="F321" s="8">
        <v>0</v>
      </c>
      <c r="G321" s="9" t="str">
        <f t="shared" si="75"/>
        <v/>
      </c>
      <c r="H321" s="9" t="str">
        <f t="shared" si="76"/>
        <v/>
      </c>
      <c r="I321" s="9" t="str">
        <f t="shared" si="77"/>
        <v/>
      </c>
      <c r="J321" s="9" t="str">
        <f t="shared" si="78"/>
        <v/>
      </c>
      <c r="K321" s="9" t="str">
        <f t="shared" si="81"/>
        <v xml:space="preserve"> </v>
      </c>
      <c r="L321" s="9" t="str">
        <f t="shared" si="82"/>
        <v xml:space="preserve"> </v>
      </c>
      <c r="M321" s="9" t="str">
        <f t="shared" si="79"/>
        <v/>
      </c>
      <c r="N321" s="9" t="str">
        <f t="shared" si="80"/>
        <v/>
      </c>
    </row>
    <row r="322" spans="1:14" x14ac:dyDescent="0.2">
      <c r="A322" s="28"/>
      <c r="B322" s="7" t="s">
        <v>299</v>
      </c>
      <c r="C322" s="8">
        <v>0</v>
      </c>
      <c r="D322" s="8">
        <v>0</v>
      </c>
      <c r="E322" s="8">
        <v>0</v>
      </c>
      <c r="F322" s="8">
        <v>0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 t="str">
        <f t="shared" si="81"/>
        <v xml:space="preserve"> </v>
      </c>
      <c r="L322" s="9" t="str">
        <f t="shared" si="82"/>
        <v xml:space="preserve"> 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300</v>
      </c>
      <c r="C323" s="8">
        <v>0</v>
      </c>
      <c r="D323" s="8">
        <v>0</v>
      </c>
      <c r="E323" s="8">
        <v>0</v>
      </c>
      <c r="F323" s="8">
        <v>0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 t="str">
        <f t="shared" si="82"/>
        <v xml:space="preserve"> 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301</v>
      </c>
      <c r="C324" s="8">
        <v>5</v>
      </c>
      <c r="D324" s="8">
        <v>7</v>
      </c>
      <c r="E324" s="8">
        <v>0</v>
      </c>
      <c r="F324" s="8">
        <v>1</v>
      </c>
      <c r="G324" s="9">
        <f t="shared" si="75"/>
        <v>3.3333333333333333E-2</v>
      </c>
      <c r="H324" s="9">
        <f t="shared" si="76"/>
        <v>3.2863849765258218E-2</v>
      </c>
      <c r="I324" s="9" t="str">
        <f t="shared" si="77"/>
        <v/>
      </c>
      <c r="J324" s="9">
        <f t="shared" si="78"/>
        <v>1.2987012987012988E-2</v>
      </c>
      <c r="K324" s="9">
        <f t="shared" si="81"/>
        <v>-1</v>
      </c>
      <c r="L324" s="9">
        <f t="shared" si="82"/>
        <v>-0.8571428571428571</v>
      </c>
      <c r="M324" s="9">
        <f t="shared" si="79"/>
        <v>-3.3333333333333333E-2</v>
      </c>
      <c r="N324" s="9">
        <f t="shared" si="80"/>
        <v>-2.8169014084507043E-2</v>
      </c>
    </row>
    <row r="325" spans="1:14" x14ac:dyDescent="0.2">
      <c r="A325" s="28"/>
      <c r="B325" s="7" t="s">
        <v>302</v>
      </c>
      <c r="C325" s="8">
        <v>0</v>
      </c>
      <c r="D325" s="8">
        <v>1</v>
      </c>
      <c r="E325" s="8">
        <v>0</v>
      </c>
      <c r="F325" s="8">
        <v>3</v>
      </c>
      <c r="G325" s="9" t="str">
        <f t="shared" si="75"/>
        <v/>
      </c>
      <c r="H325" s="9">
        <f t="shared" si="76"/>
        <v>4.6948356807511738E-3</v>
      </c>
      <c r="I325" s="9" t="str">
        <f t="shared" si="77"/>
        <v/>
      </c>
      <c r="J325" s="9">
        <f t="shared" si="78"/>
        <v>3.896103896103896E-2</v>
      </c>
      <c r="K325" s="9" t="str">
        <f t="shared" si="81"/>
        <v xml:space="preserve"> </v>
      </c>
      <c r="L325" s="9">
        <f t="shared" si="82"/>
        <v>2</v>
      </c>
      <c r="M325" s="9" t="str">
        <f t="shared" si="79"/>
        <v/>
      </c>
      <c r="N325" s="9">
        <f t="shared" si="80"/>
        <v>9.3896713615023476E-3</v>
      </c>
    </row>
    <row r="326" spans="1:14" x14ac:dyDescent="0.2">
      <c r="A326" s="28"/>
      <c r="B326" s="7" t="s">
        <v>303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304</v>
      </c>
      <c r="C327" s="8">
        <v>4</v>
      </c>
      <c r="D327" s="8">
        <v>14</v>
      </c>
      <c r="E327" s="8">
        <v>0</v>
      </c>
      <c r="F327" s="8">
        <v>5</v>
      </c>
      <c r="G327" s="9">
        <f t="shared" si="75"/>
        <v>2.6666666666666668E-2</v>
      </c>
      <c r="H327" s="9">
        <f t="shared" si="76"/>
        <v>6.5727699530516437E-2</v>
      </c>
      <c r="I327" s="9" t="str">
        <f t="shared" si="77"/>
        <v/>
      </c>
      <c r="J327" s="9">
        <f t="shared" si="78"/>
        <v>6.4935064935064929E-2</v>
      </c>
      <c r="K327" s="9">
        <f t="shared" si="81"/>
        <v>-1</v>
      </c>
      <c r="L327" s="9">
        <f t="shared" si="82"/>
        <v>-0.6428571428571429</v>
      </c>
      <c r="M327" s="9">
        <f t="shared" si="79"/>
        <v>-2.6666666666666668E-2</v>
      </c>
      <c r="N327" s="9">
        <f t="shared" si="80"/>
        <v>-4.225352112676057E-2</v>
      </c>
    </row>
    <row r="328" spans="1:14" x14ac:dyDescent="0.2">
      <c r="A328" s="28"/>
      <c r="B328" s="7" t="s">
        <v>305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306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307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308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309</v>
      </c>
      <c r="C332" s="8">
        <v>0</v>
      </c>
      <c r="D332" s="8">
        <v>0</v>
      </c>
      <c r="E332" s="8">
        <v>0</v>
      </c>
      <c r="F332" s="8">
        <v>0</v>
      </c>
      <c r="G332" s="9" t="str">
        <f t="shared" si="75"/>
        <v/>
      </c>
      <c r="H332" s="9" t="str">
        <f t="shared" si="76"/>
        <v/>
      </c>
      <c r="I332" s="9" t="str">
        <f t="shared" si="77"/>
        <v/>
      </c>
      <c r="J332" s="9" t="str">
        <f t="shared" si="78"/>
        <v/>
      </c>
      <c r="K332" s="9" t="str">
        <f t="shared" si="81"/>
        <v xml:space="preserve"> </v>
      </c>
      <c r="L332" s="9" t="str">
        <f t="shared" si="82"/>
        <v xml:space="preserve"> </v>
      </c>
      <c r="M332" s="9" t="str">
        <f t="shared" si="79"/>
        <v/>
      </c>
      <c r="N332" s="9" t="str">
        <f t="shared" si="80"/>
        <v/>
      </c>
    </row>
    <row r="333" spans="1:14" x14ac:dyDescent="0.2">
      <c r="A333" s="28"/>
      <c r="B333" s="7" t="s">
        <v>310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311</v>
      </c>
      <c r="C334" s="8">
        <v>0</v>
      </c>
      <c r="D334" s="8">
        <v>0</v>
      </c>
      <c r="E334" s="8">
        <v>0</v>
      </c>
      <c r="F334" s="8">
        <v>0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 t="str">
        <f t="shared" si="82"/>
        <v xml:space="preserve"> 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312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313</v>
      </c>
      <c r="C336" s="8">
        <v>0</v>
      </c>
      <c r="D336" s="8">
        <v>0</v>
      </c>
      <c r="E336" s="8">
        <v>0</v>
      </c>
      <c r="F336" s="8">
        <v>0</v>
      </c>
      <c r="G336" s="9" t="str">
        <f t="shared" si="75"/>
        <v/>
      </c>
      <c r="H336" s="9" t="str">
        <f t="shared" si="76"/>
        <v/>
      </c>
      <c r="I336" s="9" t="str">
        <f t="shared" si="77"/>
        <v/>
      </c>
      <c r="J336" s="9" t="str">
        <f t="shared" si="78"/>
        <v/>
      </c>
      <c r="K336" s="9" t="str">
        <f t="shared" si="81"/>
        <v xml:space="preserve"> </v>
      </c>
      <c r="L336" s="9" t="str">
        <f t="shared" si="82"/>
        <v xml:space="preserve"> </v>
      </c>
      <c r="M336" s="9" t="str">
        <f t="shared" si="79"/>
        <v/>
      </c>
      <c r="N336" s="9" t="str">
        <f t="shared" si="80"/>
        <v/>
      </c>
    </row>
    <row r="337" spans="1:14" x14ac:dyDescent="0.2">
      <c r="A337" s="28"/>
      <c r="B337" s="7" t="s">
        <v>314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315</v>
      </c>
      <c r="C338" s="8">
        <v>0</v>
      </c>
      <c r="D338" s="8">
        <v>1</v>
      </c>
      <c r="E338" s="8">
        <v>0</v>
      </c>
      <c r="F338" s="8">
        <v>5</v>
      </c>
      <c r="G338" s="9" t="str">
        <f t="shared" si="75"/>
        <v/>
      </c>
      <c r="H338" s="9">
        <f t="shared" si="76"/>
        <v>4.6948356807511738E-3</v>
      </c>
      <c r="I338" s="9" t="str">
        <f t="shared" si="77"/>
        <v/>
      </c>
      <c r="J338" s="9">
        <f t="shared" si="78"/>
        <v>6.4935064935064929E-2</v>
      </c>
      <c r="K338" s="9" t="str">
        <f t="shared" si="81"/>
        <v xml:space="preserve"> </v>
      </c>
      <c r="L338" s="9">
        <f t="shared" si="82"/>
        <v>4</v>
      </c>
      <c r="M338" s="9" t="str">
        <f t="shared" si="79"/>
        <v/>
      </c>
      <c r="N338" s="9">
        <f t="shared" si="80"/>
        <v>1.8779342723004695E-2</v>
      </c>
    </row>
    <row r="339" spans="1:14" ht="27" customHeight="1" x14ac:dyDescent="0.2">
      <c r="A339" s="28"/>
      <c r="B339" s="7" t="s">
        <v>316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317</v>
      </c>
      <c r="C340" s="8">
        <v>0</v>
      </c>
      <c r="D340" s="8">
        <v>0</v>
      </c>
      <c r="E340" s="8">
        <v>0</v>
      </c>
      <c r="F340" s="8">
        <v>0</v>
      </c>
      <c r="G340" s="9" t="str">
        <f t="shared" si="75"/>
        <v/>
      </c>
      <c r="H340" s="9" t="str">
        <f t="shared" si="76"/>
        <v/>
      </c>
      <c r="I340" s="9" t="str">
        <f t="shared" si="77"/>
        <v/>
      </c>
      <c r="J340" s="9" t="str">
        <f t="shared" si="78"/>
        <v/>
      </c>
      <c r="K340" s="9" t="str">
        <f t="shared" si="81"/>
        <v xml:space="preserve"> </v>
      </c>
      <c r="L340" s="9" t="str">
        <f t="shared" si="82"/>
        <v xml:space="preserve"> </v>
      </c>
      <c r="M340" s="9" t="str">
        <f t="shared" si="79"/>
        <v/>
      </c>
      <c r="N340" s="9" t="str">
        <f t="shared" si="80"/>
        <v/>
      </c>
    </row>
    <row r="341" spans="1:14" ht="24" customHeight="1" x14ac:dyDescent="0.2">
      <c r="A341" s="28"/>
      <c r="B341" s="7" t="s">
        <v>318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319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320</v>
      </c>
      <c r="C343" s="8">
        <v>5</v>
      </c>
      <c r="D343" s="8">
        <v>15</v>
      </c>
      <c r="E343" s="8">
        <v>0</v>
      </c>
      <c r="F343" s="8">
        <v>2</v>
      </c>
      <c r="G343" s="9">
        <f t="shared" si="75"/>
        <v>3.3333333333333333E-2</v>
      </c>
      <c r="H343" s="9">
        <f t="shared" si="76"/>
        <v>7.0422535211267609E-2</v>
      </c>
      <c r="I343" s="9" t="str">
        <f t="shared" si="77"/>
        <v/>
      </c>
      <c r="J343" s="9">
        <f t="shared" si="78"/>
        <v>2.5974025974025976E-2</v>
      </c>
      <c r="K343" s="9">
        <f t="shared" si="81"/>
        <v>-1</v>
      </c>
      <c r="L343" s="9">
        <f t="shared" si="82"/>
        <v>-0.8666666666666667</v>
      </c>
      <c r="M343" s="9">
        <f t="shared" si="79"/>
        <v>-3.3333333333333333E-2</v>
      </c>
      <c r="N343" s="9">
        <f t="shared" si="80"/>
        <v>-6.1032863849765265E-2</v>
      </c>
    </row>
    <row r="344" spans="1:14" ht="25.5" x14ac:dyDescent="0.2">
      <c r="A344" s="28"/>
      <c r="B344" s="7" t="s">
        <v>321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322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323</v>
      </c>
      <c r="C346" s="8">
        <v>1</v>
      </c>
      <c r="D346" s="8">
        <v>0</v>
      </c>
      <c r="E346" s="8">
        <v>0</v>
      </c>
      <c r="F346" s="8">
        <v>0</v>
      </c>
      <c r="G346" s="9">
        <f t="shared" si="75"/>
        <v>6.6666666666666671E-3</v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>
        <f t="shared" si="81"/>
        <v>-1</v>
      </c>
      <c r="L346" s="9" t="str">
        <f t="shared" si="82"/>
        <v xml:space="preserve"> </v>
      </c>
      <c r="M346" s="9">
        <f t="shared" si="79"/>
        <v>-6.6666666666666671E-3</v>
      </c>
      <c r="N346" s="9" t="str">
        <f t="shared" si="80"/>
        <v/>
      </c>
    </row>
    <row r="347" spans="1:14" ht="25.5" x14ac:dyDescent="0.2">
      <c r="A347" s="28"/>
      <c r="B347" s="7" t="s">
        <v>324</v>
      </c>
      <c r="C347" s="8">
        <v>0</v>
      </c>
      <c r="D347" s="8">
        <v>5</v>
      </c>
      <c r="E347" s="8">
        <v>0</v>
      </c>
      <c r="F347" s="8">
        <v>0</v>
      </c>
      <c r="G347" s="9" t="str">
        <f t="shared" si="75"/>
        <v/>
      </c>
      <c r="H347" s="9">
        <f t="shared" si="76"/>
        <v>2.3474178403755867E-2</v>
      </c>
      <c r="I347" s="9" t="str">
        <f t="shared" si="77"/>
        <v/>
      </c>
      <c r="J347" s="9" t="str">
        <f t="shared" si="78"/>
        <v/>
      </c>
      <c r="K347" s="9" t="str">
        <f t="shared" si="81"/>
        <v xml:space="preserve"> </v>
      </c>
      <c r="L347" s="9">
        <f t="shared" si="82"/>
        <v>-1</v>
      </c>
      <c r="M347" s="9" t="str">
        <f t="shared" si="79"/>
        <v/>
      </c>
      <c r="N347" s="9">
        <f t="shared" si="80"/>
        <v>-2.3474178403755867E-2</v>
      </c>
    </row>
    <row r="348" spans="1:14" x14ac:dyDescent="0.2">
      <c r="A348" s="28"/>
      <c r="B348" s="7" t="s">
        <v>325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326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327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328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329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330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331</v>
      </c>
      <c r="C354" s="8">
        <v>0</v>
      </c>
      <c r="D354" s="8">
        <v>0</v>
      </c>
      <c r="E354" s="8">
        <v>0</v>
      </c>
      <c r="F354" s="8">
        <v>0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 t="str">
        <f t="shared" si="90"/>
        <v xml:space="preserve"> 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332</v>
      </c>
      <c r="C355" s="8">
        <v>0</v>
      </c>
      <c r="D355" s="8">
        <v>0</v>
      </c>
      <c r="E355" s="8">
        <v>3</v>
      </c>
      <c r="F355" s="8">
        <v>2</v>
      </c>
      <c r="G355" s="9" t="str">
        <f t="shared" si="83"/>
        <v/>
      </c>
      <c r="H355" s="9" t="str">
        <f t="shared" si="84"/>
        <v/>
      </c>
      <c r="I355" s="9">
        <f t="shared" si="85"/>
        <v>5.4545454545454543E-2</v>
      </c>
      <c r="J355" s="9">
        <f t="shared" si="86"/>
        <v>2.5974025974025976E-2</v>
      </c>
      <c r="K355" s="9">
        <f t="shared" si="89"/>
        <v>1</v>
      </c>
      <c r="L355" s="9">
        <f t="shared" si="90"/>
        <v>1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333</v>
      </c>
      <c r="C356" s="8">
        <v>0</v>
      </c>
      <c r="D356" s="8">
        <v>0</v>
      </c>
      <c r="E356" s="8">
        <v>0</v>
      </c>
      <c r="F356" s="8">
        <v>0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 t="str">
        <f t="shared" si="90"/>
        <v xml:space="preserve"> 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334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335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336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337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338</v>
      </c>
      <c r="C361" s="8">
        <v>0</v>
      </c>
      <c r="D361" s="8">
        <v>0</v>
      </c>
      <c r="E361" s="8">
        <v>0</v>
      </c>
      <c r="F361" s="8">
        <v>0</v>
      </c>
      <c r="G361" s="9" t="str">
        <f t="shared" si="83"/>
        <v/>
      </c>
      <c r="H361" s="9" t="str">
        <f t="shared" si="84"/>
        <v/>
      </c>
      <c r="I361" s="9" t="str">
        <f t="shared" si="85"/>
        <v/>
      </c>
      <c r="J361" s="9" t="str">
        <f t="shared" si="86"/>
        <v/>
      </c>
      <c r="K361" s="9" t="str">
        <f t="shared" si="89"/>
        <v xml:space="preserve"> </v>
      </c>
      <c r="L361" s="9" t="str">
        <f t="shared" si="90"/>
        <v xml:space="preserve"> </v>
      </c>
      <c r="M361" s="9" t="str">
        <f t="shared" si="87"/>
        <v/>
      </c>
      <c r="N361" s="9" t="str">
        <f t="shared" si="88"/>
        <v/>
      </c>
    </row>
    <row r="362" spans="1:14" x14ac:dyDescent="0.2">
      <c r="A362" s="28"/>
      <c r="B362" s="7" t="s">
        <v>339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340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14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15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333</v>
      </c>
      <c r="D371" s="12">
        <f>SUM(D372:D604)</f>
        <v>478</v>
      </c>
      <c r="E371" s="12">
        <f>SUM(E372:E604)</f>
        <v>448</v>
      </c>
      <c r="F371" s="12">
        <f>SUM(F372:F604)</f>
        <v>1186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0.34534534534534533</v>
      </c>
      <c r="L371" s="13">
        <f>+IF(AND(D371=0,F371=0),"",IF(D371=0,1,IF(F371=0,-1,(F371-D371)/D371)))</f>
        <v>1.4811715481171548</v>
      </c>
      <c r="M371" s="13">
        <f t="shared" ref="M371:M434" si="95">+IF(OR(AND(G371=""),(K371="")),"",G371*K371)</f>
        <v>0.34534534534534533</v>
      </c>
      <c r="N371" s="13">
        <f t="shared" ref="N371:N434" si="96">+IF(OR(AND(H371=""),(L371="")),"",H371*L371)</f>
        <v>1.4811715481171548</v>
      </c>
    </row>
    <row r="372" spans="1:14" x14ac:dyDescent="0.2">
      <c r="A372" s="28"/>
      <c r="B372" s="7" t="s">
        <v>341</v>
      </c>
      <c r="C372" s="8">
        <v>4</v>
      </c>
      <c r="D372" s="8">
        <v>1</v>
      </c>
      <c r="E372" s="8">
        <v>4</v>
      </c>
      <c r="F372" s="8">
        <v>0</v>
      </c>
      <c r="G372" s="9">
        <f t="shared" si="91"/>
        <v>1.2012012012012012E-2</v>
      </c>
      <c r="H372" s="9">
        <f t="shared" si="92"/>
        <v>2.0920502092050207E-3</v>
      </c>
      <c r="I372" s="9">
        <f t="shared" si="93"/>
        <v>8.9285714285714281E-3</v>
      </c>
      <c r="J372" s="9" t="str">
        <f t="shared" si="94"/>
        <v/>
      </c>
      <c r="K372" s="9">
        <f t="shared" ref="K372:K435" si="97">+IF(AND(C372=0,E372=0)," ",IF(C372=0,1,IF(E372=0,-1,(E372-C372)/C372)))</f>
        <v>0</v>
      </c>
      <c r="L372" s="9">
        <f t="shared" ref="L372:L435" si="98">+IF(AND(D372=0,F372=0)," ",IF(D372=0,1,IF(F372=0,-1,(F372-D372)/D372)))</f>
        <v>-1</v>
      </c>
      <c r="M372" s="9">
        <f t="shared" si="95"/>
        <v>0</v>
      </c>
      <c r="N372" s="9">
        <f t="shared" si="96"/>
        <v>-2.0920502092050207E-3</v>
      </c>
    </row>
    <row r="373" spans="1:14" x14ac:dyDescent="0.2">
      <c r="A373" s="28"/>
      <c r="B373" s="7" t="s">
        <v>342</v>
      </c>
      <c r="C373" s="8">
        <v>1</v>
      </c>
      <c r="D373" s="8">
        <v>0</v>
      </c>
      <c r="E373" s="8">
        <v>0</v>
      </c>
      <c r="F373" s="8">
        <v>1</v>
      </c>
      <c r="G373" s="9">
        <f t="shared" si="91"/>
        <v>3.003003003003003E-3</v>
      </c>
      <c r="H373" s="9" t="str">
        <f t="shared" si="92"/>
        <v/>
      </c>
      <c r="I373" s="9" t="str">
        <f t="shared" si="93"/>
        <v/>
      </c>
      <c r="J373" s="9">
        <f t="shared" si="94"/>
        <v>8.4317032040472171E-4</v>
      </c>
      <c r="K373" s="9">
        <f t="shared" si="97"/>
        <v>-1</v>
      </c>
      <c r="L373" s="9">
        <f t="shared" si="98"/>
        <v>1</v>
      </c>
      <c r="M373" s="9">
        <f t="shared" si="95"/>
        <v>-3.003003003003003E-3</v>
      </c>
      <c r="N373" s="9" t="str">
        <f t="shared" si="96"/>
        <v/>
      </c>
    </row>
    <row r="374" spans="1:14" x14ac:dyDescent="0.2">
      <c r="A374" s="28"/>
      <c r="B374" s="7" t="s">
        <v>343</v>
      </c>
      <c r="C374" s="8">
        <v>0</v>
      </c>
      <c r="D374" s="8">
        <v>0</v>
      </c>
      <c r="E374" s="8">
        <v>0</v>
      </c>
      <c r="F374" s="8">
        <v>0</v>
      </c>
      <c r="G374" s="9" t="str">
        <f t="shared" si="91"/>
        <v/>
      </c>
      <c r="H374" s="9" t="str">
        <f t="shared" si="92"/>
        <v/>
      </c>
      <c r="I374" s="9" t="str">
        <f t="shared" si="93"/>
        <v/>
      </c>
      <c r="J374" s="9" t="str">
        <f t="shared" si="94"/>
        <v/>
      </c>
      <c r="K374" s="9" t="str">
        <f t="shared" si="97"/>
        <v xml:space="preserve"> </v>
      </c>
      <c r="L374" s="9" t="str">
        <f t="shared" si="98"/>
        <v xml:space="preserve"> </v>
      </c>
      <c r="M374" s="9" t="str">
        <f t="shared" si="95"/>
        <v/>
      </c>
      <c r="N374" s="9" t="str">
        <f t="shared" si="96"/>
        <v/>
      </c>
    </row>
    <row r="375" spans="1:14" x14ac:dyDescent="0.2">
      <c r="A375" s="28"/>
      <c r="B375" s="7" t="s">
        <v>344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345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346</v>
      </c>
      <c r="C377" s="8">
        <v>14</v>
      </c>
      <c r="D377" s="8">
        <v>3</v>
      </c>
      <c r="E377" s="8">
        <v>7</v>
      </c>
      <c r="F377" s="8">
        <v>1</v>
      </c>
      <c r="G377" s="9">
        <f t="shared" si="91"/>
        <v>4.2042042042042045E-2</v>
      </c>
      <c r="H377" s="9">
        <f t="shared" si="92"/>
        <v>6.2761506276150627E-3</v>
      </c>
      <c r="I377" s="9">
        <f t="shared" si="93"/>
        <v>1.5625E-2</v>
      </c>
      <c r="J377" s="9">
        <f t="shared" si="94"/>
        <v>8.4317032040472171E-4</v>
      </c>
      <c r="K377" s="9">
        <f t="shared" si="97"/>
        <v>-0.5</v>
      </c>
      <c r="L377" s="9">
        <f t="shared" si="98"/>
        <v>-0.66666666666666663</v>
      </c>
      <c r="M377" s="9">
        <f t="shared" si="95"/>
        <v>-2.1021021021021023E-2</v>
      </c>
      <c r="N377" s="9">
        <f t="shared" si="96"/>
        <v>-4.1841004184100415E-3</v>
      </c>
    </row>
    <row r="378" spans="1:14" x14ac:dyDescent="0.2">
      <c r="A378" s="28"/>
      <c r="B378" s="7" t="s">
        <v>347</v>
      </c>
      <c r="C378" s="8">
        <v>0</v>
      </c>
      <c r="D378" s="8">
        <v>0</v>
      </c>
      <c r="E378" s="8">
        <v>0</v>
      </c>
      <c r="F378" s="8">
        <v>0</v>
      </c>
      <c r="G378" s="9" t="str">
        <f t="shared" si="91"/>
        <v/>
      </c>
      <c r="H378" s="9" t="str">
        <f t="shared" si="92"/>
        <v/>
      </c>
      <c r="I378" s="9" t="str">
        <f t="shared" si="93"/>
        <v/>
      </c>
      <c r="J378" s="9" t="str">
        <f t="shared" si="94"/>
        <v/>
      </c>
      <c r="K378" s="9" t="str">
        <f t="shared" si="97"/>
        <v xml:space="preserve"> </v>
      </c>
      <c r="L378" s="9" t="str">
        <f t="shared" si="98"/>
        <v xml:space="preserve"> </v>
      </c>
      <c r="M378" s="9" t="str">
        <f t="shared" si="95"/>
        <v/>
      </c>
      <c r="N378" s="9" t="str">
        <f t="shared" si="96"/>
        <v/>
      </c>
    </row>
    <row r="379" spans="1:14" x14ac:dyDescent="0.2">
      <c r="A379" s="28"/>
      <c r="B379" s="7" t="s">
        <v>348</v>
      </c>
      <c r="C379" s="8">
        <v>0</v>
      </c>
      <c r="D379" s="8">
        <v>0</v>
      </c>
      <c r="E379" s="8">
        <v>0</v>
      </c>
      <c r="F379" s="8">
        <v>0</v>
      </c>
      <c r="G379" s="9" t="str">
        <f t="shared" si="91"/>
        <v/>
      </c>
      <c r="H379" s="9" t="str">
        <f t="shared" si="92"/>
        <v/>
      </c>
      <c r="I379" s="9" t="str">
        <f t="shared" si="93"/>
        <v/>
      </c>
      <c r="J379" s="9" t="str">
        <f t="shared" si="94"/>
        <v/>
      </c>
      <c r="K379" s="9" t="str">
        <f t="shared" si="97"/>
        <v xml:space="preserve"> </v>
      </c>
      <c r="L379" s="9" t="str">
        <f t="shared" si="98"/>
        <v xml:space="preserve"> </v>
      </c>
      <c r="M379" s="9" t="str">
        <f t="shared" si="95"/>
        <v/>
      </c>
      <c r="N379" s="9" t="str">
        <f t="shared" si="96"/>
        <v/>
      </c>
    </row>
    <row r="380" spans="1:14" x14ac:dyDescent="0.2">
      <c r="A380" s="28"/>
      <c r="B380" s="7" t="s">
        <v>349</v>
      </c>
      <c r="C380" s="8">
        <v>2</v>
      </c>
      <c r="D380" s="8">
        <v>0</v>
      </c>
      <c r="E380" s="8">
        <v>0</v>
      </c>
      <c r="F380" s="8">
        <v>1</v>
      </c>
      <c r="G380" s="9">
        <f t="shared" si="91"/>
        <v>6.006006006006006E-3</v>
      </c>
      <c r="H380" s="9" t="str">
        <f t="shared" si="92"/>
        <v/>
      </c>
      <c r="I380" s="9" t="str">
        <f t="shared" si="93"/>
        <v/>
      </c>
      <c r="J380" s="9">
        <f t="shared" si="94"/>
        <v>8.4317032040472171E-4</v>
      </c>
      <c r="K380" s="9">
        <f t="shared" si="97"/>
        <v>-1</v>
      </c>
      <c r="L380" s="9">
        <f t="shared" si="98"/>
        <v>1</v>
      </c>
      <c r="M380" s="9">
        <f t="shared" si="95"/>
        <v>-6.006006006006006E-3</v>
      </c>
      <c r="N380" s="9" t="str">
        <f t="shared" si="96"/>
        <v/>
      </c>
    </row>
    <row r="381" spans="1:14" x14ac:dyDescent="0.2">
      <c r="A381" s="28"/>
      <c r="B381" s="7" t="s">
        <v>350</v>
      </c>
      <c r="C381" s="8">
        <v>0</v>
      </c>
      <c r="D381" s="8">
        <v>0</v>
      </c>
      <c r="E381" s="8">
        <v>0</v>
      </c>
      <c r="F381" s="8">
        <v>1</v>
      </c>
      <c r="G381" s="9" t="str">
        <f t="shared" si="91"/>
        <v/>
      </c>
      <c r="H381" s="9" t="str">
        <f t="shared" si="92"/>
        <v/>
      </c>
      <c r="I381" s="9" t="str">
        <f t="shared" si="93"/>
        <v/>
      </c>
      <c r="J381" s="9">
        <f t="shared" si="94"/>
        <v>8.4317032040472171E-4</v>
      </c>
      <c r="K381" s="9" t="str">
        <f t="shared" si="97"/>
        <v xml:space="preserve"> </v>
      </c>
      <c r="L381" s="9">
        <f t="shared" si="98"/>
        <v>1</v>
      </c>
      <c r="M381" s="9" t="str">
        <f t="shared" si="95"/>
        <v/>
      </c>
      <c r="N381" s="9" t="str">
        <f t="shared" si="96"/>
        <v/>
      </c>
    </row>
    <row r="382" spans="1:14" x14ac:dyDescent="0.2">
      <c r="A382" s="28"/>
      <c r="B382" s="7" t="s">
        <v>351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352</v>
      </c>
      <c r="C383" s="8">
        <v>20</v>
      </c>
      <c r="D383" s="8">
        <v>12</v>
      </c>
      <c r="E383" s="8">
        <v>27</v>
      </c>
      <c r="F383" s="8">
        <v>27</v>
      </c>
      <c r="G383" s="9">
        <f t="shared" si="91"/>
        <v>6.006006006006006E-2</v>
      </c>
      <c r="H383" s="9">
        <f t="shared" si="92"/>
        <v>2.5104602510460251E-2</v>
      </c>
      <c r="I383" s="9">
        <f t="shared" si="93"/>
        <v>6.0267857142857144E-2</v>
      </c>
      <c r="J383" s="9">
        <f t="shared" si="94"/>
        <v>2.2765598650927487E-2</v>
      </c>
      <c r="K383" s="9">
        <f t="shared" si="97"/>
        <v>0.35</v>
      </c>
      <c r="L383" s="9">
        <f t="shared" si="98"/>
        <v>1.25</v>
      </c>
      <c r="M383" s="9">
        <f t="shared" si="95"/>
        <v>2.1021021021021019E-2</v>
      </c>
      <c r="N383" s="9">
        <f t="shared" si="96"/>
        <v>3.1380753138075312E-2</v>
      </c>
    </row>
    <row r="384" spans="1:14" x14ac:dyDescent="0.2">
      <c r="A384" s="28"/>
      <c r="B384" s="7" t="s">
        <v>353</v>
      </c>
      <c r="C384" s="8">
        <v>0</v>
      </c>
      <c r="D384" s="8">
        <v>0</v>
      </c>
      <c r="E384" s="8">
        <v>1</v>
      </c>
      <c r="F384" s="8">
        <v>0</v>
      </c>
      <c r="G384" s="9" t="str">
        <f t="shared" si="91"/>
        <v/>
      </c>
      <c r="H384" s="9" t="str">
        <f t="shared" si="92"/>
        <v/>
      </c>
      <c r="I384" s="9">
        <f t="shared" si="93"/>
        <v>2.232142857142857E-3</v>
      </c>
      <c r="J384" s="9" t="str">
        <f t="shared" si="94"/>
        <v/>
      </c>
      <c r="K384" s="9">
        <f t="shared" si="97"/>
        <v>1</v>
      </c>
      <c r="L384" s="9" t="str">
        <f t="shared" si="98"/>
        <v xml:space="preserve"> </v>
      </c>
      <c r="M384" s="9" t="str">
        <f t="shared" si="95"/>
        <v/>
      </c>
      <c r="N384" s="9" t="str">
        <f t="shared" si="96"/>
        <v/>
      </c>
    </row>
    <row r="385" spans="1:14" x14ac:dyDescent="0.2">
      <c r="A385" s="28"/>
      <c r="B385" s="7" t="s">
        <v>354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355</v>
      </c>
      <c r="C386" s="8">
        <v>10</v>
      </c>
      <c r="D386" s="8">
        <v>16</v>
      </c>
      <c r="E386" s="8">
        <v>0</v>
      </c>
      <c r="F386" s="8">
        <v>0</v>
      </c>
      <c r="G386" s="9">
        <f t="shared" si="91"/>
        <v>3.003003003003003E-2</v>
      </c>
      <c r="H386" s="9">
        <f t="shared" si="92"/>
        <v>3.3472803347280332E-2</v>
      </c>
      <c r="I386" s="9" t="str">
        <f t="shared" si="93"/>
        <v/>
      </c>
      <c r="J386" s="9" t="str">
        <f t="shared" si="94"/>
        <v/>
      </c>
      <c r="K386" s="9">
        <f t="shared" si="97"/>
        <v>-1</v>
      </c>
      <c r="L386" s="9">
        <f t="shared" si="98"/>
        <v>-1</v>
      </c>
      <c r="M386" s="9">
        <f t="shared" si="95"/>
        <v>-3.003003003003003E-2</v>
      </c>
      <c r="N386" s="9">
        <f t="shared" si="96"/>
        <v>-3.3472803347280332E-2</v>
      </c>
    </row>
    <row r="387" spans="1:14" x14ac:dyDescent="0.2">
      <c r="A387" s="28"/>
      <c r="B387" s="7" t="s">
        <v>356</v>
      </c>
      <c r="C387" s="8">
        <v>0</v>
      </c>
      <c r="D387" s="8">
        <v>0</v>
      </c>
      <c r="E387" s="8">
        <v>0</v>
      </c>
      <c r="F387" s="8">
        <v>0</v>
      </c>
      <c r="G387" s="9" t="str">
        <f t="shared" si="91"/>
        <v/>
      </c>
      <c r="H387" s="9" t="str">
        <f t="shared" si="92"/>
        <v/>
      </c>
      <c r="I387" s="9" t="str">
        <f t="shared" si="93"/>
        <v/>
      </c>
      <c r="J387" s="9" t="str">
        <f t="shared" si="94"/>
        <v/>
      </c>
      <c r="K387" s="9" t="str">
        <f t="shared" si="97"/>
        <v xml:space="preserve"> </v>
      </c>
      <c r="L387" s="9" t="str">
        <f t="shared" si="98"/>
        <v xml:space="preserve"> </v>
      </c>
      <c r="M387" s="9" t="str">
        <f t="shared" si="95"/>
        <v/>
      </c>
      <c r="N387" s="9" t="str">
        <f t="shared" si="96"/>
        <v/>
      </c>
    </row>
    <row r="388" spans="1:14" x14ac:dyDescent="0.2">
      <c r="A388" s="28"/>
      <c r="B388" s="7" t="s">
        <v>357</v>
      </c>
      <c r="C388" s="8">
        <v>0</v>
      </c>
      <c r="D388" s="8">
        <v>0</v>
      </c>
      <c r="E388" s="8">
        <v>0</v>
      </c>
      <c r="F388" s="8">
        <v>0</v>
      </c>
      <c r="G388" s="9" t="str">
        <f t="shared" si="91"/>
        <v/>
      </c>
      <c r="H388" s="9" t="str">
        <f t="shared" si="92"/>
        <v/>
      </c>
      <c r="I388" s="9" t="str">
        <f t="shared" si="93"/>
        <v/>
      </c>
      <c r="J388" s="9" t="str">
        <f t="shared" si="94"/>
        <v/>
      </c>
      <c r="K388" s="9" t="str">
        <f t="shared" si="97"/>
        <v xml:space="preserve"> </v>
      </c>
      <c r="L388" s="9" t="str">
        <f t="shared" si="98"/>
        <v xml:space="preserve"> </v>
      </c>
      <c r="M388" s="9" t="str">
        <f t="shared" si="95"/>
        <v/>
      </c>
      <c r="N388" s="9" t="str">
        <f t="shared" si="96"/>
        <v/>
      </c>
    </row>
    <row r="389" spans="1:14" x14ac:dyDescent="0.2">
      <c r="A389" s="28"/>
      <c r="B389" s="7" t="s">
        <v>358</v>
      </c>
      <c r="C389" s="8">
        <v>0</v>
      </c>
      <c r="D389" s="8">
        <v>0</v>
      </c>
      <c r="E389" s="8">
        <v>0</v>
      </c>
      <c r="F389" s="8">
        <v>0</v>
      </c>
      <c r="G389" s="9" t="str">
        <f t="shared" si="91"/>
        <v/>
      </c>
      <c r="H389" s="9" t="str">
        <f t="shared" si="92"/>
        <v/>
      </c>
      <c r="I389" s="9" t="str">
        <f t="shared" si="93"/>
        <v/>
      </c>
      <c r="J389" s="9" t="str">
        <f t="shared" si="94"/>
        <v/>
      </c>
      <c r="K389" s="9" t="str">
        <f t="shared" si="97"/>
        <v xml:space="preserve"> </v>
      </c>
      <c r="L389" s="9" t="str">
        <f t="shared" si="98"/>
        <v xml:space="preserve"> </v>
      </c>
      <c r="M389" s="9" t="str">
        <f t="shared" si="95"/>
        <v/>
      </c>
      <c r="N389" s="9" t="str">
        <f t="shared" si="96"/>
        <v/>
      </c>
    </row>
    <row r="390" spans="1:14" x14ac:dyDescent="0.2">
      <c r="A390" s="28"/>
      <c r="B390" s="7" t="s">
        <v>359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360</v>
      </c>
      <c r="C391" s="8">
        <v>24</v>
      </c>
      <c r="D391" s="8">
        <v>13</v>
      </c>
      <c r="E391" s="8">
        <v>51</v>
      </c>
      <c r="F391" s="8">
        <v>39</v>
      </c>
      <c r="G391" s="9">
        <f t="shared" si="91"/>
        <v>7.2072072072072071E-2</v>
      </c>
      <c r="H391" s="9">
        <f t="shared" si="92"/>
        <v>2.7196652719665274E-2</v>
      </c>
      <c r="I391" s="9">
        <f t="shared" si="93"/>
        <v>0.11383928571428571</v>
      </c>
      <c r="J391" s="9">
        <f t="shared" si="94"/>
        <v>3.2883642495784147E-2</v>
      </c>
      <c r="K391" s="9">
        <f t="shared" si="97"/>
        <v>1.125</v>
      </c>
      <c r="L391" s="9">
        <f t="shared" si="98"/>
        <v>2</v>
      </c>
      <c r="M391" s="9">
        <f t="shared" si="95"/>
        <v>8.1081081081081086E-2</v>
      </c>
      <c r="N391" s="9">
        <f t="shared" si="96"/>
        <v>5.4393305439330547E-2</v>
      </c>
    </row>
    <row r="392" spans="1:14" x14ac:dyDescent="0.2">
      <c r="A392" s="28"/>
      <c r="B392" s="7" t="s">
        <v>361</v>
      </c>
      <c r="C392" s="8">
        <v>1</v>
      </c>
      <c r="D392" s="8">
        <v>0</v>
      </c>
      <c r="E392" s="8">
        <v>0</v>
      </c>
      <c r="F392" s="8">
        <v>0</v>
      </c>
      <c r="G392" s="9">
        <f t="shared" si="91"/>
        <v>3.003003003003003E-3</v>
      </c>
      <c r="H392" s="9" t="str">
        <f t="shared" si="92"/>
        <v/>
      </c>
      <c r="I392" s="9" t="str">
        <f t="shared" si="93"/>
        <v/>
      </c>
      <c r="J392" s="9" t="str">
        <f t="shared" si="94"/>
        <v/>
      </c>
      <c r="K392" s="9">
        <f t="shared" si="97"/>
        <v>-1</v>
      </c>
      <c r="L392" s="9" t="str">
        <f t="shared" si="98"/>
        <v xml:space="preserve"> </v>
      </c>
      <c r="M392" s="9">
        <f t="shared" si="95"/>
        <v>-3.003003003003003E-3</v>
      </c>
      <c r="N392" s="9" t="str">
        <f t="shared" si="96"/>
        <v/>
      </c>
    </row>
    <row r="393" spans="1:14" x14ac:dyDescent="0.2">
      <c r="A393" s="28"/>
      <c r="B393" s="7" t="s">
        <v>362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363</v>
      </c>
      <c r="C394" s="8">
        <v>0</v>
      </c>
      <c r="D394" s="8">
        <v>2</v>
      </c>
      <c r="E394" s="8">
        <v>0</v>
      </c>
      <c r="F394" s="8">
        <v>0</v>
      </c>
      <c r="G394" s="9" t="str">
        <f t="shared" si="91"/>
        <v/>
      </c>
      <c r="H394" s="9">
        <f t="shared" si="92"/>
        <v>4.1841004184100415E-3</v>
      </c>
      <c r="I394" s="9" t="str">
        <f t="shared" si="93"/>
        <v/>
      </c>
      <c r="J394" s="9" t="str">
        <f t="shared" si="94"/>
        <v/>
      </c>
      <c r="K394" s="9" t="str">
        <f t="shared" si="97"/>
        <v xml:space="preserve"> </v>
      </c>
      <c r="L394" s="9">
        <f t="shared" si="98"/>
        <v>-1</v>
      </c>
      <c r="M394" s="9" t="str">
        <f t="shared" si="95"/>
        <v/>
      </c>
      <c r="N394" s="9">
        <f t="shared" si="96"/>
        <v>-4.1841004184100415E-3</v>
      </c>
    </row>
    <row r="395" spans="1:14" x14ac:dyDescent="0.2">
      <c r="A395" s="28"/>
      <c r="B395" s="7" t="s">
        <v>364</v>
      </c>
      <c r="C395" s="8">
        <v>19</v>
      </c>
      <c r="D395" s="8">
        <v>65</v>
      </c>
      <c r="E395" s="8">
        <v>4</v>
      </c>
      <c r="F395" s="8">
        <v>73</v>
      </c>
      <c r="G395" s="9">
        <f t="shared" si="91"/>
        <v>5.7057057057057055E-2</v>
      </c>
      <c r="H395" s="9">
        <f t="shared" si="92"/>
        <v>0.13598326359832635</v>
      </c>
      <c r="I395" s="9">
        <f t="shared" si="93"/>
        <v>8.9285714285714281E-3</v>
      </c>
      <c r="J395" s="9">
        <f t="shared" si="94"/>
        <v>6.1551433389544691E-2</v>
      </c>
      <c r="K395" s="9">
        <f t="shared" si="97"/>
        <v>-0.78947368421052633</v>
      </c>
      <c r="L395" s="9">
        <f t="shared" si="98"/>
        <v>0.12307692307692308</v>
      </c>
      <c r="M395" s="9">
        <f t="shared" si="95"/>
        <v>-4.5045045045045043E-2</v>
      </c>
      <c r="N395" s="9">
        <f t="shared" si="96"/>
        <v>1.6736401673640166E-2</v>
      </c>
    </row>
    <row r="396" spans="1:14" x14ac:dyDescent="0.2">
      <c r="A396" s="28"/>
      <c r="B396" s="7" t="s">
        <v>365</v>
      </c>
      <c r="C396" s="8">
        <v>0</v>
      </c>
      <c r="D396" s="8">
        <v>2</v>
      </c>
      <c r="E396" s="8">
        <v>6</v>
      </c>
      <c r="F396" s="8">
        <v>4</v>
      </c>
      <c r="G396" s="9" t="str">
        <f t="shared" si="91"/>
        <v/>
      </c>
      <c r="H396" s="9">
        <f t="shared" si="92"/>
        <v>4.1841004184100415E-3</v>
      </c>
      <c r="I396" s="9">
        <f t="shared" si="93"/>
        <v>1.3392857142857142E-2</v>
      </c>
      <c r="J396" s="9">
        <f t="shared" si="94"/>
        <v>3.3726812816188868E-3</v>
      </c>
      <c r="K396" s="9">
        <f t="shared" si="97"/>
        <v>1</v>
      </c>
      <c r="L396" s="9">
        <f t="shared" si="98"/>
        <v>1</v>
      </c>
      <c r="M396" s="9" t="str">
        <f t="shared" si="95"/>
        <v/>
      </c>
      <c r="N396" s="9">
        <f t="shared" si="96"/>
        <v>4.1841004184100415E-3</v>
      </c>
    </row>
    <row r="397" spans="1:14" x14ac:dyDescent="0.2">
      <c r="A397" s="28"/>
      <c r="B397" s="7" t="s">
        <v>366</v>
      </c>
      <c r="C397" s="8">
        <v>1</v>
      </c>
      <c r="D397" s="8">
        <v>0</v>
      </c>
      <c r="E397" s="8">
        <v>0</v>
      </c>
      <c r="F397" s="8">
        <v>0</v>
      </c>
      <c r="G397" s="9">
        <f t="shared" si="91"/>
        <v>3.003003003003003E-3</v>
      </c>
      <c r="H397" s="9" t="str">
        <f t="shared" si="92"/>
        <v/>
      </c>
      <c r="I397" s="9" t="str">
        <f t="shared" si="93"/>
        <v/>
      </c>
      <c r="J397" s="9" t="str">
        <f t="shared" si="94"/>
        <v/>
      </c>
      <c r="K397" s="9">
        <f t="shared" si="97"/>
        <v>-1</v>
      </c>
      <c r="L397" s="9" t="str">
        <f t="shared" si="98"/>
        <v xml:space="preserve"> </v>
      </c>
      <c r="M397" s="9">
        <f t="shared" si="95"/>
        <v>-3.003003003003003E-3</v>
      </c>
      <c r="N397" s="9" t="str">
        <f t="shared" si="96"/>
        <v/>
      </c>
    </row>
    <row r="398" spans="1:14" x14ac:dyDescent="0.2">
      <c r="A398" s="28"/>
      <c r="B398" s="7" t="s">
        <v>367</v>
      </c>
      <c r="C398" s="8">
        <v>0</v>
      </c>
      <c r="D398" s="8">
        <v>0</v>
      </c>
      <c r="E398" s="8">
        <v>0</v>
      </c>
      <c r="F398" s="8">
        <v>2</v>
      </c>
      <c r="G398" s="9" t="str">
        <f t="shared" si="91"/>
        <v/>
      </c>
      <c r="H398" s="9" t="str">
        <f t="shared" si="92"/>
        <v/>
      </c>
      <c r="I398" s="9" t="str">
        <f t="shared" si="93"/>
        <v/>
      </c>
      <c r="J398" s="9">
        <f t="shared" si="94"/>
        <v>1.6863406408094434E-3</v>
      </c>
      <c r="K398" s="9" t="str">
        <f t="shared" si="97"/>
        <v xml:space="preserve"> </v>
      </c>
      <c r="L398" s="9">
        <f t="shared" si="98"/>
        <v>1</v>
      </c>
      <c r="M398" s="9" t="str">
        <f t="shared" si="95"/>
        <v/>
      </c>
      <c r="N398" s="9" t="str">
        <f t="shared" si="96"/>
        <v/>
      </c>
    </row>
    <row r="399" spans="1:14" x14ac:dyDescent="0.2">
      <c r="A399" s="28"/>
      <c r="B399" s="7" t="s">
        <v>368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369</v>
      </c>
      <c r="C400" s="8">
        <v>0</v>
      </c>
      <c r="D400" s="8">
        <v>0</v>
      </c>
      <c r="E400" s="8">
        <v>0</v>
      </c>
      <c r="F400" s="8">
        <v>0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 t="str">
        <f t="shared" si="94"/>
        <v/>
      </c>
      <c r="K400" s="9" t="str">
        <f t="shared" si="97"/>
        <v xml:space="preserve"> </v>
      </c>
      <c r="L400" s="9" t="str">
        <f t="shared" si="98"/>
        <v xml:space="preserve"> 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370</v>
      </c>
      <c r="C401" s="8">
        <v>0</v>
      </c>
      <c r="D401" s="8">
        <v>0</v>
      </c>
      <c r="E401" s="8">
        <v>0</v>
      </c>
      <c r="F401" s="8">
        <v>0</v>
      </c>
      <c r="G401" s="9" t="str">
        <f t="shared" si="91"/>
        <v/>
      </c>
      <c r="H401" s="9" t="str">
        <f t="shared" si="92"/>
        <v/>
      </c>
      <c r="I401" s="9" t="str">
        <f t="shared" si="93"/>
        <v/>
      </c>
      <c r="J401" s="9" t="str">
        <f t="shared" si="94"/>
        <v/>
      </c>
      <c r="K401" s="9" t="str">
        <f t="shared" si="97"/>
        <v xml:space="preserve"> </v>
      </c>
      <c r="L401" s="9" t="str">
        <f t="shared" si="98"/>
        <v xml:space="preserve"> </v>
      </c>
      <c r="M401" s="9" t="str">
        <f t="shared" si="95"/>
        <v/>
      </c>
      <c r="N401" s="9" t="str">
        <f t="shared" si="96"/>
        <v/>
      </c>
    </row>
    <row r="402" spans="1:14" x14ac:dyDescent="0.2">
      <c r="A402" s="28"/>
      <c r="B402" s="7" t="s">
        <v>371</v>
      </c>
      <c r="C402" s="8">
        <v>2</v>
      </c>
      <c r="D402" s="8">
        <v>1</v>
      </c>
      <c r="E402" s="8">
        <v>5</v>
      </c>
      <c r="F402" s="8">
        <v>2</v>
      </c>
      <c r="G402" s="9">
        <f t="shared" si="91"/>
        <v>6.006006006006006E-3</v>
      </c>
      <c r="H402" s="9">
        <f t="shared" si="92"/>
        <v>2.0920502092050207E-3</v>
      </c>
      <c r="I402" s="9">
        <f t="shared" si="93"/>
        <v>1.1160714285714286E-2</v>
      </c>
      <c r="J402" s="9">
        <f t="shared" si="94"/>
        <v>1.6863406408094434E-3</v>
      </c>
      <c r="K402" s="9">
        <f t="shared" si="97"/>
        <v>1.5</v>
      </c>
      <c r="L402" s="9">
        <f t="shared" si="98"/>
        <v>1</v>
      </c>
      <c r="M402" s="9">
        <f t="shared" si="95"/>
        <v>9.0090090090090089E-3</v>
      </c>
      <c r="N402" s="9">
        <f t="shared" si="96"/>
        <v>2.0920502092050207E-3</v>
      </c>
    </row>
    <row r="403" spans="1:14" x14ac:dyDescent="0.2">
      <c r="A403" s="28"/>
      <c r="B403" s="7" t="s">
        <v>372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373</v>
      </c>
      <c r="C404" s="8">
        <v>0</v>
      </c>
      <c r="D404" s="8">
        <v>0</v>
      </c>
      <c r="E404" s="8">
        <v>0</v>
      </c>
      <c r="F404" s="8">
        <v>0</v>
      </c>
      <c r="G404" s="9" t="str">
        <f t="shared" si="91"/>
        <v/>
      </c>
      <c r="H404" s="9" t="str">
        <f t="shared" si="92"/>
        <v/>
      </c>
      <c r="I404" s="9" t="str">
        <f t="shared" si="93"/>
        <v/>
      </c>
      <c r="J404" s="9" t="str">
        <f t="shared" si="94"/>
        <v/>
      </c>
      <c r="K404" s="9" t="str">
        <f t="shared" si="97"/>
        <v xml:space="preserve"> </v>
      </c>
      <c r="L404" s="9" t="str">
        <f t="shared" si="98"/>
        <v xml:space="preserve"> </v>
      </c>
      <c r="M404" s="9" t="str">
        <f t="shared" si="95"/>
        <v/>
      </c>
      <c r="N404" s="9" t="str">
        <f t="shared" si="96"/>
        <v/>
      </c>
    </row>
    <row r="405" spans="1:14" ht="25.5" x14ac:dyDescent="0.2">
      <c r="A405" s="28"/>
      <c r="B405" s="7" t="s">
        <v>374</v>
      </c>
      <c r="C405" s="8">
        <v>2</v>
      </c>
      <c r="D405" s="8">
        <v>1</v>
      </c>
      <c r="E405" s="8">
        <v>0</v>
      </c>
      <c r="F405" s="8">
        <v>4</v>
      </c>
      <c r="G405" s="9">
        <f t="shared" si="91"/>
        <v>6.006006006006006E-3</v>
      </c>
      <c r="H405" s="9">
        <f t="shared" si="92"/>
        <v>2.0920502092050207E-3</v>
      </c>
      <c r="I405" s="9" t="str">
        <f t="shared" si="93"/>
        <v/>
      </c>
      <c r="J405" s="9">
        <f t="shared" si="94"/>
        <v>3.3726812816188868E-3</v>
      </c>
      <c r="K405" s="9">
        <f t="shared" si="97"/>
        <v>-1</v>
      </c>
      <c r="L405" s="9">
        <f t="shared" si="98"/>
        <v>3</v>
      </c>
      <c r="M405" s="9">
        <f t="shared" si="95"/>
        <v>-6.006006006006006E-3</v>
      </c>
      <c r="N405" s="9">
        <f t="shared" si="96"/>
        <v>6.2761506276150618E-3</v>
      </c>
    </row>
    <row r="406" spans="1:14" x14ac:dyDescent="0.2">
      <c r="A406" s="28"/>
      <c r="B406" s="7" t="s">
        <v>375</v>
      </c>
      <c r="C406" s="8">
        <v>3</v>
      </c>
      <c r="D406" s="8">
        <v>0</v>
      </c>
      <c r="E406" s="8">
        <v>4</v>
      </c>
      <c r="F406" s="8">
        <v>2</v>
      </c>
      <c r="G406" s="9">
        <f t="shared" si="91"/>
        <v>9.0090090090090089E-3</v>
      </c>
      <c r="H406" s="9" t="str">
        <f t="shared" si="92"/>
        <v/>
      </c>
      <c r="I406" s="9">
        <f t="shared" si="93"/>
        <v>8.9285714285714281E-3</v>
      </c>
      <c r="J406" s="9">
        <f t="shared" si="94"/>
        <v>1.6863406408094434E-3</v>
      </c>
      <c r="K406" s="9">
        <f t="shared" si="97"/>
        <v>0.33333333333333331</v>
      </c>
      <c r="L406" s="9">
        <f t="shared" si="98"/>
        <v>1</v>
      </c>
      <c r="M406" s="9">
        <f t="shared" si="95"/>
        <v>3.003003003003003E-3</v>
      </c>
      <c r="N406" s="9" t="str">
        <f t="shared" si="96"/>
        <v/>
      </c>
    </row>
    <row r="407" spans="1:14" x14ac:dyDescent="0.2">
      <c r="A407" s="28"/>
      <c r="B407" s="7" t="s">
        <v>376</v>
      </c>
      <c r="C407" s="8">
        <v>0</v>
      </c>
      <c r="D407" s="8">
        <v>0</v>
      </c>
      <c r="E407" s="8">
        <v>3</v>
      </c>
      <c r="F407" s="8">
        <v>1</v>
      </c>
      <c r="G407" s="9" t="str">
        <f t="shared" si="91"/>
        <v/>
      </c>
      <c r="H407" s="9" t="str">
        <f t="shared" si="92"/>
        <v/>
      </c>
      <c r="I407" s="9">
        <f t="shared" si="93"/>
        <v>6.6964285714285711E-3</v>
      </c>
      <c r="J407" s="9">
        <f t="shared" si="94"/>
        <v>8.4317032040472171E-4</v>
      </c>
      <c r="K407" s="9">
        <f t="shared" si="97"/>
        <v>1</v>
      </c>
      <c r="L407" s="9">
        <f t="shared" si="98"/>
        <v>1</v>
      </c>
      <c r="M407" s="9" t="str">
        <f t="shared" si="95"/>
        <v/>
      </c>
      <c r="N407" s="9" t="str">
        <f t="shared" si="96"/>
        <v/>
      </c>
    </row>
    <row r="408" spans="1:14" x14ac:dyDescent="0.2">
      <c r="A408" s="28"/>
      <c r="B408" s="7" t="s">
        <v>377</v>
      </c>
      <c r="C408" s="8">
        <v>0</v>
      </c>
      <c r="D408" s="8">
        <v>0</v>
      </c>
      <c r="E408" s="8">
        <v>0</v>
      </c>
      <c r="F408" s="8">
        <v>0</v>
      </c>
      <c r="G408" s="9" t="str">
        <f t="shared" si="91"/>
        <v/>
      </c>
      <c r="H408" s="9" t="str">
        <f t="shared" si="92"/>
        <v/>
      </c>
      <c r="I408" s="9" t="str">
        <f t="shared" si="93"/>
        <v/>
      </c>
      <c r="J408" s="9" t="str">
        <f t="shared" si="94"/>
        <v/>
      </c>
      <c r="K408" s="9" t="str">
        <f t="shared" si="97"/>
        <v xml:space="preserve"> </v>
      </c>
      <c r="L408" s="9" t="str">
        <f t="shared" si="98"/>
        <v xml:space="preserve"> </v>
      </c>
      <c r="M408" s="9" t="str">
        <f t="shared" si="95"/>
        <v/>
      </c>
      <c r="N408" s="9" t="str">
        <f t="shared" si="96"/>
        <v/>
      </c>
    </row>
    <row r="409" spans="1:14" x14ac:dyDescent="0.2">
      <c r="A409" s="28"/>
      <c r="B409" s="7" t="s">
        <v>378</v>
      </c>
      <c r="C409" s="8">
        <v>0</v>
      </c>
      <c r="D409" s="8">
        <v>0</v>
      </c>
      <c r="E409" s="8">
        <v>0</v>
      </c>
      <c r="F409" s="8">
        <v>0</v>
      </c>
      <c r="G409" s="9" t="str">
        <f t="shared" si="91"/>
        <v/>
      </c>
      <c r="H409" s="9" t="str">
        <f t="shared" si="92"/>
        <v/>
      </c>
      <c r="I409" s="9" t="str">
        <f t="shared" si="93"/>
        <v/>
      </c>
      <c r="J409" s="9" t="str">
        <f t="shared" si="94"/>
        <v/>
      </c>
      <c r="K409" s="9" t="str">
        <f t="shared" si="97"/>
        <v xml:space="preserve"> </v>
      </c>
      <c r="L409" s="9" t="str">
        <f t="shared" si="98"/>
        <v xml:space="preserve"> </v>
      </c>
      <c r="M409" s="9" t="str">
        <f t="shared" si="95"/>
        <v/>
      </c>
      <c r="N409" s="9" t="str">
        <f t="shared" si="96"/>
        <v/>
      </c>
    </row>
    <row r="410" spans="1:14" x14ac:dyDescent="0.2">
      <c r="A410" s="28"/>
      <c r="B410" s="7" t="s">
        <v>379</v>
      </c>
      <c r="C410" s="8">
        <v>0</v>
      </c>
      <c r="D410" s="8">
        <v>1</v>
      </c>
      <c r="E410" s="8">
        <v>2</v>
      </c>
      <c r="F410" s="8">
        <v>0</v>
      </c>
      <c r="G410" s="9" t="str">
        <f t="shared" si="91"/>
        <v/>
      </c>
      <c r="H410" s="9">
        <f t="shared" si="92"/>
        <v>2.0920502092050207E-3</v>
      </c>
      <c r="I410" s="9">
        <f t="shared" si="93"/>
        <v>4.464285714285714E-3</v>
      </c>
      <c r="J410" s="9" t="str">
        <f t="shared" si="94"/>
        <v/>
      </c>
      <c r="K410" s="9">
        <f t="shared" si="97"/>
        <v>1</v>
      </c>
      <c r="L410" s="9">
        <f t="shared" si="98"/>
        <v>-1</v>
      </c>
      <c r="M410" s="9" t="str">
        <f t="shared" si="95"/>
        <v/>
      </c>
      <c r="N410" s="9">
        <f t="shared" si="96"/>
        <v>-2.0920502092050207E-3</v>
      </c>
    </row>
    <row r="411" spans="1:14" x14ac:dyDescent="0.2">
      <c r="A411" s="28"/>
      <c r="B411" s="7" t="s">
        <v>380</v>
      </c>
      <c r="C411" s="8">
        <v>0</v>
      </c>
      <c r="D411" s="8">
        <v>0</v>
      </c>
      <c r="E411" s="8">
        <v>0</v>
      </c>
      <c r="F411" s="8">
        <v>0</v>
      </c>
      <c r="G411" s="9" t="str">
        <f t="shared" si="91"/>
        <v/>
      </c>
      <c r="H411" s="9" t="str">
        <f t="shared" si="92"/>
        <v/>
      </c>
      <c r="I411" s="9" t="str">
        <f t="shared" si="93"/>
        <v/>
      </c>
      <c r="J411" s="9" t="str">
        <f t="shared" si="94"/>
        <v/>
      </c>
      <c r="K411" s="9" t="str">
        <f t="shared" si="97"/>
        <v xml:space="preserve"> </v>
      </c>
      <c r="L411" s="9" t="str">
        <f t="shared" si="98"/>
        <v xml:space="preserve"> </v>
      </c>
      <c r="M411" s="9" t="str">
        <f t="shared" si="95"/>
        <v/>
      </c>
      <c r="N411" s="9" t="str">
        <f t="shared" si="96"/>
        <v/>
      </c>
    </row>
    <row r="412" spans="1:14" x14ac:dyDescent="0.2">
      <c r="A412" s="28"/>
      <c r="B412" s="7" t="s">
        <v>381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382</v>
      </c>
      <c r="C413" s="8">
        <v>0</v>
      </c>
      <c r="D413" s="8">
        <v>0</v>
      </c>
      <c r="E413" s="8">
        <v>1</v>
      </c>
      <c r="F413" s="8">
        <v>1</v>
      </c>
      <c r="G413" s="9" t="str">
        <f t="shared" si="91"/>
        <v/>
      </c>
      <c r="H413" s="9" t="str">
        <f t="shared" si="92"/>
        <v/>
      </c>
      <c r="I413" s="9">
        <f t="shared" si="93"/>
        <v>2.232142857142857E-3</v>
      </c>
      <c r="J413" s="9">
        <f t="shared" si="94"/>
        <v>8.4317032040472171E-4</v>
      </c>
      <c r="K413" s="9">
        <f t="shared" si="97"/>
        <v>1</v>
      </c>
      <c r="L413" s="9">
        <f t="shared" si="98"/>
        <v>1</v>
      </c>
      <c r="M413" s="9" t="str">
        <f t="shared" si="95"/>
        <v/>
      </c>
      <c r="N413" s="9" t="str">
        <f t="shared" si="96"/>
        <v/>
      </c>
    </row>
    <row r="414" spans="1:14" x14ac:dyDescent="0.2">
      <c r="A414" s="28"/>
      <c r="B414" s="7" t="s">
        <v>383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384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385</v>
      </c>
      <c r="C416" s="8">
        <v>0</v>
      </c>
      <c r="D416" s="8">
        <v>0</v>
      </c>
      <c r="E416" s="8">
        <v>0</v>
      </c>
      <c r="F416" s="8">
        <v>0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 t="str">
        <f t="shared" si="94"/>
        <v/>
      </c>
      <c r="K416" s="9" t="str">
        <f t="shared" si="97"/>
        <v xml:space="preserve"> </v>
      </c>
      <c r="L416" s="9" t="str">
        <f t="shared" si="98"/>
        <v xml:space="preserve"> 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 t="s">
        <v>670</v>
      </c>
      <c r="B417" s="7" t="s">
        <v>386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 t="s">
        <v>670</v>
      </c>
      <c r="B418" s="7" t="s">
        <v>387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388</v>
      </c>
      <c r="C419" s="8">
        <v>14</v>
      </c>
      <c r="D419" s="8">
        <v>52</v>
      </c>
      <c r="E419" s="8">
        <v>24</v>
      </c>
      <c r="F419" s="8">
        <v>24</v>
      </c>
      <c r="G419" s="9">
        <f t="shared" si="91"/>
        <v>4.2042042042042045E-2</v>
      </c>
      <c r="H419" s="9">
        <f t="shared" si="92"/>
        <v>0.10878661087866109</v>
      </c>
      <c r="I419" s="9">
        <f t="shared" si="93"/>
        <v>5.3571428571428568E-2</v>
      </c>
      <c r="J419" s="9">
        <f t="shared" si="94"/>
        <v>2.0236087689713321E-2</v>
      </c>
      <c r="K419" s="9">
        <f t="shared" si="97"/>
        <v>0.7142857142857143</v>
      </c>
      <c r="L419" s="9">
        <f t="shared" si="98"/>
        <v>-0.53846153846153844</v>
      </c>
      <c r="M419" s="9">
        <f t="shared" si="95"/>
        <v>3.0030030030030033E-2</v>
      </c>
      <c r="N419" s="9">
        <f t="shared" si="96"/>
        <v>-5.8577405857740586E-2</v>
      </c>
    </row>
    <row r="420" spans="1:14" x14ac:dyDescent="0.2">
      <c r="A420" s="28"/>
      <c r="B420" s="7" t="s">
        <v>389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390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391</v>
      </c>
      <c r="C422" s="8">
        <v>2</v>
      </c>
      <c r="D422" s="8">
        <v>1</v>
      </c>
      <c r="E422" s="8">
        <v>5</v>
      </c>
      <c r="F422" s="8">
        <v>3</v>
      </c>
      <c r="G422" s="9">
        <f t="shared" si="91"/>
        <v>6.006006006006006E-3</v>
      </c>
      <c r="H422" s="9">
        <f t="shared" si="92"/>
        <v>2.0920502092050207E-3</v>
      </c>
      <c r="I422" s="9">
        <f t="shared" si="93"/>
        <v>1.1160714285714286E-2</v>
      </c>
      <c r="J422" s="9">
        <f t="shared" si="94"/>
        <v>2.5295109612141651E-3</v>
      </c>
      <c r="K422" s="9">
        <f t="shared" si="97"/>
        <v>1.5</v>
      </c>
      <c r="L422" s="9">
        <f t="shared" si="98"/>
        <v>2</v>
      </c>
      <c r="M422" s="9">
        <f t="shared" si="95"/>
        <v>9.0090090090090089E-3</v>
      </c>
      <c r="N422" s="9">
        <f t="shared" si="96"/>
        <v>4.1841004184100415E-3</v>
      </c>
    </row>
    <row r="423" spans="1:14" x14ac:dyDescent="0.2">
      <c r="A423" s="28"/>
      <c r="B423" s="7" t="s">
        <v>392</v>
      </c>
      <c r="C423" s="8">
        <v>106</v>
      </c>
      <c r="D423" s="8">
        <v>65</v>
      </c>
      <c r="E423" s="8">
        <v>30</v>
      </c>
      <c r="F423" s="8">
        <v>8</v>
      </c>
      <c r="G423" s="9">
        <f t="shared" si="91"/>
        <v>0.31831831831831831</v>
      </c>
      <c r="H423" s="9">
        <f t="shared" si="92"/>
        <v>0.13598326359832635</v>
      </c>
      <c r="I423" s="9">
        <f t="shared" si="93"/>
        <v>6.6964285714285712E-2</v>
      </c>
      <c r="J423" s="9">
        <f t="shared" si="94"/>
        <v>6.7453625632377737E-3</v>
      </c>
      <c r="K423" s="9">
        <f t="shared" si="97"/>
        <v>-0.71698113207547165</v>
      </c>
      <c r="L423" s="9">
        <f t="shared" si="98"/>
        <v>-0.87692307692307692</v>
      </c>
      <c r="M423" s="9">
        <f t="shared" si="95"/>
        <v>-0.22822822822822819</v>
      </c>
      <c r="N423" s="9">
        <f t="shared" si="96"/>
        <v>-0.11924686192468618</v>
      </c>
    </row>
    <row r="424" spans="1:14" x14ac:dyDescent="0.2">
      <c r="A424" s="28"/>
      <c r="B424" s="7" t="s">
        <v>393</v>
      </c>
      <c r="C424" s="8">
        <v>1</v>
      </c>
      <c r="D424" s="8">
        <v>1</v>
      </c>
      <c r="E424" s="8">
        <v>2</v>
      </c>
      <c r="F424" s="8">
        <v>0</v>
      </c>
      <c r="G424" s="9">
        <f t="shared" si="91"/>
        <v>3.003003003003003E-3</v>
      </c>
      <c r="H424" s="9">
        <f t="shared" si="92"/>
        <v>2.0920502092050207E-3</v>
      </c>
      <c r="I424" s="9">
        <f t="shared" si="93"/>
        <v>4.464285714285714E-3</v>
      </c>
      <c r="J424" s="9" t="str">
        <f t="shared" si="94"/>
        <v/>
      </c>
      <c r="K424" s="9">
        <f t="shared" si="97"/>
        <v>1</v>
      </c>
      <c r="L424" s="9">
        <f t="shared" si="98"/>
        <v>-1</v>
      </c>
      <c r="M424" s="9">
        <f t="shared" si="95"/>
        <v>3.003003003003003E-3</v>
      </c>
      <c r="N424" s="9">
        <f t="shared" si="96"/>
        <v>-2.0920502092050207E-3</v>
      </c>
    </row>
    <row r="425" spans="1:14" x14ac:dyDescent="0.2">
      <c r="A425" s="28"/>
      <c r="B425" s="7" t="s">
        <v>394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395</v>
      </c>
      <c r="C426" s="8">
        <v>0</v>
      </c>
      <c r="D426" s="8">
        <v>0</v>
      </c>
      <c r="E426" s="8">
        <v>1</v>
      </c>
      <c r="F426" s="8">
        <v>0</v>
      </c>
      <c r="G426" s="9" t="str">
        <f t="shared" si="91"/>
        <v/>
      </c>
      <c r="H426" s="9" t="str">
        <f t="shared" si="92"/>
        <v/>
      </c>
      <c r="I426" s="9">
        <f t="shared" si="93"/>
        <v>2.232142857142857E-3</v>
      </c>
      <c r="J426" s="9" t="str">
        <f t="shared" si="94"/>
        <v/>
      </c>
      <c r="K426" s="9">
        <f t="shared" si="97"/>
        <v>1</v>
      </c>
      <c r="L426" s="9" t="str">
        <f t="shared" si="98"/>
        <v xml:space="preserve"> </v>
      </c>
      <c r="M426" s="9" t="str">
        <f t="shared" si="95"/>
        <v/>
      </c>
      <c r="N426" s="9" t="str">
        <f t="shared" si="96"/>
        <v/>
      </c>
    </row>
    <row r="427" spans="1:14" ht="25.5" x14ac:dyDescent="0.2">
      <c r="A427" s="28"/>
      <c r="B427" s="7" t="s">
        <v>396</v>
      </c>
      <c r="C427" s="8">
        <v>0</v>
      </c>
      <c r="D427" s="8">
        <v>0</v>
      </c>
      <c r="E427" s="8">
        <v>0</v>
      </c>
      <c r="F427" s="8">
        <v>0</v>
      </c>
      <c r="G427" s="9" t="str">
        <f t="shared" si="91"/>
        <v/>
      </c>
      <c r="H427" s="9" t="str">
        <f t="shared" si="92"/>
        <v/>
      </c>
      <c r="I427" s="9" t="str">
        <f t="shared" si="93"/>
        <v/>
      </c>
      <c r="J427" s="9" t="str">
        <f t="shared" si="94"/>
        <v/>
      </c>
      <c r="K427" s="9" t="str">
        <f t="shared" si="97"/>
        <v xml:space="preserve"> </v>
      </c>
      <c r="L427" s="9" t="str">
        <f t="shared" si="98"/>
        <v xml:space="preserve"> </v>
      </c>
      <c r="M427" s="9" t="str">
        <f t="shared" si="95"/>
        <v/>
      </c>
      <c r="N427" s="9" t="str">
        <f t="shared" si="96"/>
        <v/>
      </c>
    </row>
    <row r="428" spans="1:14" x14ac:dyDescent="0.2">
      <c r="A428" s="28"/>
      <c r="B428" s="7" t="s">
        <v>397</v>
      </c>
      <c r="C428" s="8">
        <v>1</v>
      </c>
      <c r="D428" s="8">
        <v>0</v>
      </c>
      <c r="E428" s="8">
        <v>1</v>
      </c>
      <c r="F428" s="8">
        <v>1</v>
      </c>
      <c r="G428" s="9">
        <f t="shared" si="91"/>
        <v>3.003003003003003E-3</v>
      </c>
      <c r="H428" s="9" t="str">
        <f t="shared" si="92"/>
        <v/>
      </c>
      <c r="I428" s="9">
        <f t="shared" si="93"/>
        <v>2.232142857142857E-3</v>
      </c>
      <c r="J428" s="9">
        <f t="shared" si="94"/>
        <v>8.4317032040472171E-4</v>
      </c>
      <c r="K428" s="9">
        <f t="shared" si="97"/>
        <v>0</v>
      </c>
      <c r="L428" s="9">
        <f t="shared" si="98"/>
        <v>1</v>
      </c>
      <c r="M428" s="9">
        <f t="shared" si="95"/>
        <v>0</v>
      </c>
      <c r="N428" s="9" t="str">
        <f t="shared" si="96"/>
        <v/>
      </c>
    </row>
    <row r="429" spans="1:14" x14ac:dyDescent="0.2">
      <c r="A429" s="28"/>
      <c r="B429" s="7" t="s">
        <v>398</v>
      </c>
      <c r="C429" s="8">
        <v>1</v>
      </c>
      <c r="D429" s="8">
        <v>8</v>
      </c>
      <c r="E429" s="8">
        <v>11</v>
      </c>
      <c r="F429" s="8">
        <v>2</v>
      </c>
      <c r="G429" s="9">
        <f t="shared" si="91"/>
        <v>3.003003003003003E-3</v>
      </c>
      <c r="H429" s="9">
        <f t="shared" si="92"/>
        <v>1.6736401673640166E-2</v>
      </c>
      <c r="I429" s="9">
        <f t="shared" si="93"/>
        <v>2.4553571428571428E-2</v>
      </c>
      <c r="J429" s="9">
        <f t="shared" si="94"/>
        <v>1.6863406408094434E-3</v>
      </c>
      <c r="K429" s="9">
        <f t="shared" si="97"/>
        <v>10</v>
      </c>
      <c r="L429" s="9">
        <f t="shared" si="98"/>
        <v>-0.75</v>
      </c>
      <c r="M429" s="9">
        <f t="shared" si="95"/>
        <v>3.003003003003003E-2</v>
      </c>
      <c r="N429" s="9">
        <f t="shared" si="96"/>
        <v>-1.2552301255230124E-2</v>
      </c>
    </row>
    <row r="430" spans="1:14" x14ac:dyDescent="0.2">
      <c r="A430" s="28"/>
      <c r="B430" s="7" t="s">
        <v>399</v>
      </c>
      <c r="C430" s="8">
        <v>0</v>
      </c>
      <c r="D430" s="8">
        <v>0</v>
      </c>
      <c r="E430" s="8">
        <v>0</v>
      </c>
      <c r="F430" s="8">
        <v>0</v>
      </c>
      <c r="G430" s="9" t="str">
        <f t="shared" si="91"/>
        <v/>
      </c>
      <c r="H430" s="9" t="str">
        <f t="shared" si="92"/>
        <v/>
      </c>
      <c r="I430" s="9" t="str">
        <f t="shared" si="93"/>
        <v/>
      </c>
      <c r="J430" s="9" t="str">
        <f t="shared" si="94"/>
        <v/>
      </c>
      <c r="K430" s="9" t="str">
        <f t="shared" si="97"/>
        <v xml:space="preserve"> </v>
      </c>
      <c r="L430" s="9" t="str">
        <f t="shared" si="98"/>
        <v xml:space="preserve"> </v>
      </c>
      <c r="M430" s="9" t="str">
        <f t="shared" si="95"/>
        <v/>
      </c>
      <c r="N430" s="9" t="str">
        <f t="shared" si="96"/>
        <v/>
      </c>
    </row>
    <row r="431" spans="1:14" x14ac:dyDescent="0.2">
      <c r="A431" s="28"/>
      <c r="B431" s="7" t="s">
        <v>400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401</v>
      </c>
      <c r="C432" s="8">
        <v>0</v>
      </c>
      <c r="D432" s="8">
        <v>0</v>
      </c>
      <c r="E432" s="8">
        <v>0</v>
      </c>
      <c r="F432" s="8">
        <v>0</v>
      </c>
      <c r="G432" s="9" t="str">
        <f t="shared" si="91"/>
        <v/>
      </c>
      <c r="H432" s="9" t="str">
        <f t="shared" si="92"/>
        <v/>
      </c>
      <c r="I432" s="9" t="str">
        <f t="shared" si="93"/>
        <v/>
      </c>
      <c r="J432" s="9" t="str">
        <f t="shared" si="94"/>
        <v/>
      </c>
      <c r="K432" s="9" t="str">
        <f t="shared" si="97"/>
        <v xml:space="preserve"> </v>
      </c>
      <c r="L432" s="9" t="str">
        <f t="shared" si="98"/>
        <v xml:space="preserve"> 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402</v>
      </c>
      <c r="C433" s="8">
        <v>0</v>
      </c>
      <c r="D433" s="8">
        <v>0</v>
      </c>
      <c r="E433" s="8">
        <v>0</v>
      </c>
      <c r="F433" s="8">
        <v>0</v>
      </c>
      <c r="G433" s="9" t="str">
        <f t="shared" si="91"/>
        <v/>
      </c>
      <c r="H433" s="9" t="str">
        <f t="shared" si="92"/>
        <v/>
      </c>
      <c r="I433" s="9" t="str">
        <f t="shared" si="93"/>
        <v/>
      </c>
      <c r="J433" s="9" t="str">
        <f t="shared" si="94"/>
        <v/>
      </c>
      <c r="K433" s="9" t="str">
        <f t="shared" si="97"/>
        <v xml:space="preserve"> </v>
      </c>
      <c r="L433" s="9" t="str">
        <f t="shared" si="98"/>
        <v xml:space="preserve"> </v>
      </c>
      <c r="M433" s="9" t="str">
        <f t="shared" si="95"/>
        <v/>
      </c>
      <c r="N433" s="9" t="str">
        <f t="shared" si="96"/>
        <v/>
      </c>
    </row>
    <row r="434" spans="1:14" x14ac:dyDescent="0.2">
      <c r="A434" s="28"/>
      <c r="B434" s="7" t="s">
        <v>403</v>
      </c>
      <c r="C434" s="8">
        <v>1</v>
      </c>
      <c r="D434" s="8">
        <v>1</v>
      </c>
      <c r="E434" s="8">
        <v>1</v>
      </c>
      <c r="F434" s="8">
        <v>2</v>
      </c>
      <c r="G434" s="9">
        <f t="shared" si="91"/>
        <v>3.003003003003003E-3</v>
      </c>
      <c r="H434" s="9">
        <f t="shared" si="92"/>
        <v>2.0920502092050207E-3</v>
      </c>
      <c r="I434" s="9">
        <f t="shared" si="93"/>
        <v>2.232142857142857E-3</v>
      </c>
      <c r="J434" s="9">
        <f t="shared" si="94"/>
        <v>1.6863406408094434E-3</v>
      </c>
      <c r="K434" s="9">
        <f t="shared" si="97"/>
        <v>0</v>
      </c>
      <c r="L434" s="9">
        <f t="shared" si="98"/>
        <v>1</v>
      </c>
      <c r="M434" s="9">
        <f t="shared" si="95"/>
        <v>0</v>
      </c>
      <c r="N434" s="9">
        <f t="shared" si="96"/>
        <v>2.0920502092050207E-3</v>
      </c>
    </row>
    <row r="435" spans="1:14" x14ac:dyDescent="0.2">
      <c r="A435" s="28"/>
      <c r="B435" s="7" t="s">
        <v>404</v>
      </c>
      <c r="C435" s="8">
        <v>8</v>
      </c>
      <c r="D435" s="8">
        <v>8</v>
      </c>
      <c r="E435" s="8">
        <v>3</v>
      </c>
      <c r="F435" s="8">
        <v>10</v>
      </c>
      <c r="G435" s="9">
        <f t="shared" ref="G435:G498" si="99">+IF(C435=0,"",C435/C$371)</f>
        <v>2.4024024024024024E-2</v>
      </c>
      <c r="H435" s="9">
        <f t="shared" ref="H435:H498" si="100">+IF(D435=0,"",D435/D$371)</f>
        <v>1.6736401673640166E-2</v>
      </c>
      <c r="I435" s="9">
        <f t="shared" ref="I435:I498" si="101">+IF(E435=0,"",E435/E$371)</f>
        <v>6.6964285714285711E-3</v>
      </c>
      <c r="J435" s="9">
        <f t="shared" ref="J435:J498" si="102">+IF(F435=0,"",F435/F$371)</f>
        <v>8.4317032040472171E-3</v>
      </c>
      <c r="K435" s="9">
        <f t="shared" si="97"/>
        <v>-0.625</v>
      </c>
      <c r="L435" s="9">
        <f t="shared" si="98"/>
        <v>0.25</v>
      </c>
      <c r="M435" s="9">
        <f t="shared" ref="M435:M498" si="103">+IF(OR(AND(G435=""),(K435="")),"",G435*K435)</f>
        <v>-1.5015015015015015E-2</v>
      </c>
      <c r="N435" s="9">
        <f t="shared" ref="N435:N498" si="104">+IF(OR(AND(H435=""),(L435="")),"",H435*L435)</f>
        <v>4.1841004184100415E-3</v>
      </c>
    </row>
    <row r="436" spans="1:14" x14ac:dyDescent="0.2">
      <c r="A436" s="28"/>
      <c r="B436" s="7" t="s">
        <v>405</v>
      </c>
      <c r="C436" s="8">
        <v>0</v>
      </c>
      <c r="D436" s="8">
        <v>0</v>
      </c>
      <c r="E436" s="8">
        <v>0</v>
      </c>
      <c r="F436" s="8">
        <v>0</v>
      </c>
      <c r="G436" s="9" t="str">
        <f t="shared" si="99"/>
        <v/>
      </c>
      <c r="H436" s="9" t="str">
        <f t="shared" si="100"/>
        <v/>
      </c>
      <c r="I436" s="9" t="str">
        <f t="shared" si="101"/>
        <v/>
      </c>
      <c r="J436" s="9" t="str">
        <f t="shared" si="102"/>
        <v/>
      </c>
      <c r="K436" s="9" t="str">
        <f t="shared" ref="K436:K499" si="105">+IF(AND(C436=0,E436=0)," ",IF(C436=0,1,IF(E436=0,-1,(E436-C436)/C436)))</f>
        <v xml:space="preserve"> </v>
      </c>
      <c r="L436" s="9" t="str">
        <f t="shared" ref="L436:L499" si="106">+IF(AND(D436=0,F436=0)," ",IF(D436=0,1,IF(F436=0,-1,(F436-D436)/D436)))</f>
        <v xml:space="preserve"> </v>
      </c>
      <c r="M436" s="9" t="str">
        <f t="shared" si="103"/>
        <v/>
      </c>
      <c r="N436" s="9" t="str">
        <f t="shared" si="104"/>
        <v/>
      </c>
    </row>
    <row r="437" spans="1:14" x14ac:dyDescent="0.2">
      <c r="A437" s="28"/>
      <c r="B437" s="7" t="s">
        <v>406</v>
      </c>
      <c r="C437" s="8">
        <v>12</v>
      </c>
      <c r="D437" s="8">
        <v>13</v>
      </c>
      <c r="E437" s="8">
        <v>3</v>
      </c>
      <c r="F437" s="8">
        <v>6</v>
      </c>
      <c r="G437" s="9">
        <f t="shared" si="99"/>
        <v>3.6036036036036036E-2</v>
      </c>
      <c r="H437" s="9">
        <f t="shared" si="100"/>
        <v>2.7196652719665274E-2</v>
      </c>
      <c r="I437" s="9">
        <f t="shared" si="101"/>
        <v>6.6964285714285711E-3</v>
      </c>
      <c r="J437" s="9">
        <f t="shared" si="102"/>
        <v>5.0590219224283303E-3</v>
      </c>
      <c r="K437" s="9">
        <f t="shared" si="105"/>
        <v>-0.75</v>
      </c>
      <c r="L437" s="9">
        <f t="shared" si="106"/>
        <v>-0.53846153846153844</v>
      </c>
      <c r="M437" s="9">
        <f t="shared" si="103"/>
        <v>-2.7027027027027029E-2</v>
      </c>
      <c r="N437" s="9">
        <f t="shared" si="104"/>
        <v>-1.4644351464435146E-2</v>
      </c>
    </row>
    <row r="438" spans="1:14" x14ac:dyDescent="0.2">
      <c r="A438" s="28"/>
      <c r="B438" s="7" t="s">
        <v>407</v>
      </c>
      <c r="C438" s="8">
        <v>6</v>
      </c>
      <c r="D438" s="8">
        <v>5</v>
      </c>
      <c r="E438" s="8">
        <v>2</v>
      </c>
      <c r="F438" s="8">
        <v>0</v>
      </c>
      <c r="G438" s="9">
        <f t="shared" si="99"/>
        <v>1.8018018018018018E-2</v>
      </c>
      <c r="H438" s="9">
        <f t="shared" si="100"/>
        <v>1.0460251046025104E-2</v>
      </c>
      <c r="I438" s="9">
        <f t="shared" si="101"/>
        <v>4.464285714285714E-3</v>
      </c>
      <c r="J438" s="9" t="str">
        <f t="shared" si="102"/>
        <v/>
      </c>
      <c r="K438" s="9">
        <f t="shared" si="105"/>
        <v>-0.66666666666666663</v>
      </c>
      <c r="L438" s="9">
        <f t="shared" si="106"/>
        <v>-1</v>
      </c>
      <c r="M438" s="9">
        <f t="shared" si="103"/>
        <v>-1.2012012012012012E-2</v>
      </c>
      <c r="N438" s="9">
        <f t="shared" si="104"/>
        <v>-1.0460251046025104E-2</v>
      </c>
    </row>
    <row r="439" spans="1:14" x14ac:dyDescent="0.2">
      <c r="A439" s="28" t="s">
        <v>670</v>
      </c>
      <c r="B439" s="7" t="s">
        <v>408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409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410</v>
      </c>
      <c r="C441" s="8">
        <v>0</v>
      </c>
      <c r="D441" s="8">
        <v>0</v>
      </c>
      <c r="E441" s="8">
        <v>0</v>
      </c>
      <c r="F441" s="8">
        <v>0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411</v>
      </c>
      <c r="C442" s="8">
        <v>0</v>
      </c>
      <c r="D442" s="8">
        <v>0</v>
      </c>
      <c r="E442" s="8">
        <v>1</v>
      </c>
      <c r="F442" s="8">
        <v>0</v>
      </c>
      <c r="G442" s="9" t="str">
        <f t="shared" si="99"/>
        <v/>
      </c>
      <c r="H442" s="9" t="str">
        <f t="shared" si="100"/>
        <v/>
      </c>
      <c r="I442" s="9">
        <f t="shared" si="101"/>
        <v>2.232142857142857E-3</v>
      </c>
      <c r="J442" s="9" t="str">
        <f t="shared" si="102"/>
        <v/>
      </c>
      <c r="K442" s="9">
        <f t="shared" si="105"/>
        <v>1</v>
      </c>
      <c r="L442" s="9" t="str">
        <f t="shared" si="106"/>
        <v xml:space="preserve"> </v>
      </c>
      <c r="M442" s="9" t="str">
        <f t="shared" si="103"/>
        <v/>
      </c>
      <c r="N442" s="9" t="str">
        <f t="shared" si="104"/>
        <v/>
      </c>
    </row>
    <row r="443" spans="1:14" x14ac:dyDescent="0.2">
      <c r="A443" s="28"/>
      <c r="B443" s="7" t="s">
        <v>412</v>
      </c>
      <c r="C443" s="8">
        <v>0</v>
      </c>
      <c r="D443" s="8">
        <v>0</v>
      </c>
      <c r="E443" s="8">
        <v>0</v>
      </c>
      <c r="F443" s="8">
        <v>0</v>
      </c>
      <c r="G443" s="9" t="str">
        <f t="shared" si="99"/>
        <v/>
      </c>
      <c r="H443" s="9" t="str">
        <f t="shared" si="100"/>
        <v/>
      </c>
      <c r="I443" s="9" t="str">
        <f t="shared" si="101"/>
        <v/>
      </c>
      <c r="J443" s="9" t="str">
        <f t="shared" si="102"/>
        <v/>
      </c>
      <c r="K443" s="9" t="str">
        <f t="shared" si="105"/>
        <v xml:space="preserve"> </v>
      </c>
      <c r="L443" s="9" t="str">
        <f t="shared" si="106"/>
        <v xml:space="preserve"> </v>
      </c>
      <c r="M443" s="9" t="str">
        <f t="shared" si="103"/>
        <v/>
      </c>
      <c r="N443" s="9" t="str">
        <f t="shared" si="104"/>
        <v/>
      </c>
    </row>
    <row r="444" spans="1:14" x14ac:dyDescent="0.2">
      <c r="A444" s="28"/>
      <c r="B444" s="7" t="s">
        <v>413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414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415</v>
      </c>
      <c r="C446" s="8">
        <v>0</v>
      </c>
      <c r="D446" s="8">
        <v>2</v>
      </c>
      <c r="E446" s="8">
        <v>153</v>
      </c>
      <c r="F446" s="8">
        <v>642</v>
      </c>
      <c r="G446" s="9" t="str">
        <f t="shared" si="99"/>
        <v/>
      </c>
      <c r="H446" s="9">
        <f t="shared" si="100"/>
        <v>4.1841004184100415E-3</v>
      </c>
      <c r="I446" s="9">
        <f t="shared" si="101"/>
        <v>0.34151785714285715</v>
      </c>
      <c r="J446" s="9">
        <f t="shared" si="102"/>
        <v>0.54131534569983142</v>
      </c>
      <c r="K446" s="9">
        <f t="shared" si="105"/>
        <v>1</v>
      </c>
      <c r="L446" s="9">
        <f t="shared" si="106"/>
        <v>320</v>
      </c>
      <c r="M446" s="9" t="str">
        <f t="shared" si="103"/>
        <v/>
      </c>
      <c r="N446" s="9">
        <f t="shared" si="104"/>
        <v>1.3389121338912133</v>
      </c>
    </row>
    <row r="447" spans="1:14" ht="22.5" customHeight="1" x14ac:dyDescent="0.2">
      <c r="A447" s="28"/>
      <c r="B447" s="7" t="s">
        <v>416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417</v>
      </c>
      <c r="C448" s="8">
        <v>0</v>
      </c>
      <c r="D448" s="8">
        <v>0</v>
      </c>
      <c r="E448" s="8">
        <v>0</v>
      </c>
      <c r="F448" s="8">
        <v>0</v>
      </c>
      <c r="G448" s="9" t="str">
        <f t="shared" si="99"/>
        <v/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 t="str">
        <f t="shared" si="105"/>
        <v xml:space="preserve"> </v>
      </c>
      <c r="L448" s="9" t="str">
        <f t="shared" si="106"/>
        <v xml:space="preserve"> 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418</v>
      </c>
      <c r="C449" s="8">
        <v>0</v>
      </c>
      <c r="D449" s="8">
        <v>0</v>
      </c>
      <c r="E449" s="8">
        <v>0</v>
      </c>
      <c r="F449" s="8">
        <v>0</v>
      </c>
      <c r="G449" s="9" t="str">
        <f t="shared" si="99"/>
        <v/>
      </c>
      <c r="H449" s="9" t="str">
        <f t="shared" si="100"/>
        <v/>
      </c>
      <c r="I449" s="9" t="str">
        <f t="shared" si="101"/>
        <v/>
      </c>
      <c r="J449" s="9" t="str">
        <f t="shared" si="102"/>
        <v/>
      </c>
      <c r="K449" s="9" t="str">
        <f t="shared" si="105"/>
        <v xml:space="preserve"> 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419</v>
      </c>
      <c r="C450" s="8">
        <v>0</v>
      </c>
      <c r="D450" s="8">
        <v>0</v>
      </c>
      <c r="E450" s="8">
        <v>0</v>
      </c>
      <c r="F450" s="8">
        <v>0</v>
      </c>
      <c r="G450" s="9" t="str">
        <f t="shared" si="99"/>
        <v/>
      </c>
      <c r="H450" s="9" t="str">
        <f t="shared" si="100"/>
        <v/>
      </c>
      <c r="I450" s="9" t="str">
        <f t="shared" si="101"/>
        <v/>
      </c>
      <c r="J450" s="9" t="str">
        <f t="shared" si="102"/>
        <v/>
      </c>
      <c r="K450" s="9" t="str">
        <f t="shared" si="105"/>
        <v xml:space="preserve"> </v>
      </c>
      <c r="L450" s="9" t="str">
        <f t="shared" si="106"/>
        <v xml:space="preserve"> </v>
      </c>
      <c r="M450" s="9" t="str">
        <f t="shared" si="103"/>
        <v/>
      </c>
      <c r="N450" s="9" t="str">
        <f t="shared" si="104"/>
        <v/>
      </c>
    </row>
    <row r="451" spans="1:14" x14ac:dyDescent="0.2">
      <c r="A451" s="28"/>
      <c r="B451" s="7" t="s">
        <v>420</v>
      </c>
      <c r="C451" s="8">
        <v>0</v>
      </c>
      <c r="D451" s="8">
        <v>0</v>
      </c>
      <c r="E451" s="8">
        <v>0</v>
      </c>
      <c r="F451" s="8">
        <v>0</v>
      </c>
      <c r="G451" s="9" t="str">
        <f t="shared" si="99"/>
        <v/>
      </c>
      <c r="H451" s="9" t="str">
        <f t="shared" si="100"/>
        <v/>
      </c>
      <c r="I451" s="9" t="str">
        <f t="shared" si="101"/>
        <v/>
      </c>
      <c r="J451" s="9" t="str">
        <f t="shared" si="102"/>
        <v/>
      </c>
      <c r="K451" s="9" t="str">
        <f t="shared" si="105"/>
        <v xml:space="preserve"> </v>
      </c>
      <c r="L451" s="9" t="str">
        <f t="shared" si="106"/>
        <v xml:space="preserve"> </v>
      </c>
      <c r="M451" s="9" t="str">
        <f t="shared" si="103"/>
        <v/>
      </c>
      <c r="N451" s="9" t="str">
        <f t="shared" si="104"/>
        <v/>
      </c>
    </row>
    <row r="452" spans="1:14" x14ac:dyDescent="0.2">
      <c r="A452" s="28"/>
      <c r="B452" s="7" t="s">
        <v>421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422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423</v>
      </c>
      <c r="C454" s="8">
        <v>0</v>
      </c>
      <c r="D454" s="8">
        <v>0</v>
      </c>
      <c r="E454" s="8">
        <v>0</v>
      </c>
      <c r="F454" s="8">
        <v>0</v>
      </c>
      <c r="G454" s="9" t="str">
        <f t="shared" si="99"/>
        <v/>
      </c>
      <c r="H454" s="9" t="str">
        <f t="shared" si="100"/>
        <v/>
      </c>
      <c r="I454" s="9" t="str">
        <f t="shared" si="101"/>
        <v/>
      </c>
      <c r="J454" s="9" t="str">
        <f t="shared" si="102"/>
        <v/>
      </c>
      <c r="K454" s="9" t="str">
        <f t="shared" si="105"/>
        <v xml:space="preserve"> </v>
      </c>
      <c r="L454" s="9" t="str">
        <f t="shared" si="106"/>
        <v xml:space="preserve"> </v>
      </c>
      <c r="M454" s="9" t="str">
        <f t="shared" si="103"/>
        <v/>
      </c>
      <c r="N454" s="9" t="str">
        <f t="shared" si="104"/>
        <v/>
      </c>
    </row>
    <row r="455" spans="1:14" x14ac:dyDescent="0.2">
      <c r="A455" s="28"/>
      <c r="B455" s="7" t="s">
        <v>424</v>
      </c>
      <c r="C455" s="8">
        <v>0</v>
      </c>
      <c r="D455" s="8">
        <v>0</v>
      </c>
      <c r="E455" s="8">
        <v>0</v>
      </c>
      <c r="F455" s="8">
        <v>0</v>
      </c>
      <c r="G455" s="9" t="str">
        <f t="shared" si="99"/>
        <v/>
      </c>
      <c r="H455" s="9" t="str">
        <f t="shared" si="100"/>
        <v/>
      </c>
      <c r="I455" s="9" t="str">
        <f t="shared" si="101"/>
        <v/>
      </c>
      <c r="J455" s="9" t="str">
        <f t="shared" si="102"/>
        <v/>
      </c>
      <c r="K455" s="9" t="str">
        <f t="shared" si="105"/>
        <v xml:space="preserve"> </v>
      </c>
      <c r="L455" s="9" t="str">
        <f t="shared" si="106"/>
        <v xml:space="preserve"> </v>
      </c>
      <c r="M455" s="9" t="str">
        <f t="shared" si="103"/>
        <v/>
      </c>
      <c r="N455" s="9" t="str">
        <f t="shared" si="104"/>
        <v/>
      </c>
    </row>
    <row r="456" spans="1:14" x14ac:dyDescent="0.2">
      <c r="A456" s="28"/>
      <c r="B456" s="7" t="s">
        <v>425</v>
      </c>
      <c r="C456" s="8">
        <v>1</v>
      </c>
      <c r="D456" s="8">
        <v>1</v>
      </c>
      <c r="E456" s="8">
        <v>0</v>
      </c>
      <c r="F456" s="8">
        <v>0</v>
      </c>
      <c r="G456" s="9">
        <f t="shared" si="99"/>
        <v>3.003003003003003E-3</v>
      </c>
      <c r="H456" s="9">
        <f t="shared" si="100"/>
        <v>2.0920502092050207E-3</v>
      </c>
      <c r="I456" s="9" t="str">
        <f t="shared" si="101"/>
        <v/>
      </c>
      <c r="J456" s="9" t="str">
        <f t="shared" si="102"/>
        <v/>
      </c>
      <c r="K456" s="9">
        <f t="shared" si="105"/>
        <v>-1</v>
      </c>
      <c r="L456" s="9">
        <f t="shared" si="106"/>
        <v>-1</v>
      </c>
      <c r="M456" s="9">
        <f t="shared" si="103"/>
        <v>-3.003003003003003E-3</v>
      </c>
      <c r="N456" s="9">
        <f t="shared" si="104"/>
        <v>-2.0920502092050207E-3</v>
      </c>
    </row>
    <row r="457" spans="1:14" x14ac:dyDescent="0.2">
      <c r="A457" s="28"/>
      <c r="B457" s="7" t="s">
        <v>426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427</v>
      </c>
      <c r="C458" s="8">
        <v>0</v>
      </c>
      <c r="D458" s="8">
        <v>0</v>
      </c>
      <c r="E458" s="8">
        <v>0</v>
      </c>
      <c r="F458" s="8">
        <v>0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 t="str">
        <f t="shared" si="106"/>
        <v xml:space="preserve"> 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428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429</v>
      </c>
      <c r="C460" s="8">
        <v>0</v>
      </c>
      <c r="D460" s="8">
        <v>0</v>
      </c>
      <c r="E460" s="8">
        <v>0</v>
      </c>
      <c r="F460" s="8">
        <v>0</v>
      </c>
      <c r="G460" s="9" t="str">
        <f t="shared" si="99"/>
        <v/>
      </c>
      <c r="H460" s="9" t="str">
        <f t="shared" si="100"/>
        <v/>
      </c>
      <c r="I460" s="9" t="str">
        <f t="shared" si="101"/>
        <v/>
      </c>
      <c r="J460" s="9" t="str">
        <f t="shared" si="102"/>
        <v/>
      </c>
      <c r="K460" s="9" t="str">
        <f t="shared" si="105"/>
        <v xml:space="preserve"> </v>
      </c>
      <c r="L460" s="9" t="str">
        <f t="shared" si="106"/>
        <v xml:space="preserve"> </v>
      </c>
      <c r="M460" s="9" t="str">
        <f t="shared" si="103"/>
        <v/>
      </c>
      <c r="N460" s="9" t="str">
        <f t="shared" si="104"/>
        <v/>
      </c>
    </row>
    <row r="461" spans="1:14" x14ac:dyDescent="0.2">
      <c r="A461" s="28"/>
      <c r="B461" s="7" t="s">
        <v>430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431</v>
      </c>
      <c r="C462" s="8">
        <v>0</v>
      </c>
      <c r="D462" s="8">
        <v>0</v>
      </c>
      <c r="E462" s="8">
        <v>0</v>
      </c>
      <c r="F462" s="8">
        <v>0</v>
      </c>
      <c r="G462" s="9" t="str">
        <f t="shared" si="99"/>
        <v/>
      </c>
      <c r="H462" s="9" t="str">
        <f t="shared" si="100"/>
        <v/>
      </c>
      <c r="I462" s="9" t="str">
        <f t="shared" si="101"/>
        <v/>
      </c>
      <c r="J462" s="9" t="str">
        <f t="shared" si="102"/>
        <v/>
      </c>
      <c r="K462" s="9" t="str">
        <f t="shared" si="105"/>
        <v xml:space="preserve"> </v>
      </c>
      <c r="L462" s="9" t="str">
        <f t="shared" si="106"/>
        <v xml:space="preserve"> </v>
      </c>
      <c r="M462" s="9" t="str">
        <f t="shared" si="103"/>
        <v/>
      </c>
      <c r="N462" s="9" t="str">
        <f t="shared" si="104"/>
        <v/>
      </c>
    </row>
    <row r="463" spans="1:14" ht="25.5" x14ac:dyDescent="0.2">
      <c r="A463" s="28"/>
      <c r="B463" s="7" t="s">
        <v>432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433</v>
      </c>
      <c r="C464" s="8">
        <v>0</v>
      </c>
      <c r="D464" s="8">
        <v>0</v>
      </c>
      <c r="E464" s="8">
        <v>0</v>
      </c>
      <c r="F464" s="8">
        <v>0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 t="str">
        <f t="shared" si="106"/>
        <v xml:space="preserve"> 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434</v>
      </c>
      <c r="C465" s="8">
        <v>0</v>
      </c>
      <c r="D465" s="8">
        <v>0</v>
      </c>
      <c r="E465" s="8">
        <v>0</v>
      </c>
      <c r="F465" s="8">
        <v>0</v>
      </c>
      <c r="G465" s="9" t="str">
        <f t="shared" si="99"/>
        <v/>
      </c>
      <c r="H465" s="9" t="str">
        <f t="shared" si="100"/>
        <v/>
      </c>
      <c r="I465" s="9" t="str">
        <f t="shared" si="101"/>
        <v/>
      </c>
      <c r="J465" s="9" t="str">
        <f t="shared" si="102"/>
        <v/>
      </c>
      <c r="K465" s="9" t="str">
        <f t="shared" si="105"/>
        <v xml:space="preserve"> </v>
      </c>
      <c r="L465" s="9" t="str">
        <f t="shared" si="106"/>
        <v xml:space="preserve"> </v>
      </c>
      <c r="M465" s="9" t="str">
        <f t="shared" si="103"/>
        <v/>
      </c>
      <c r="N465" s="9" t="str">
        <f t="shared" si="104"/>
        <v/>
      </c>
    </row>
    <row r="466" spans="1:14" x14ac:dyDescent="0.2">
      <c r="A466" s="28"/>
      <c r="B466" s="7" t="s">
        <v>435</v>
      </c>
      <c r="C466" s="8">
        <v>0</v>
      </c>
      <c r="D466" s="8">
        <v>0</v>
      </c>
      <c r="E466" s="8">
        <v>0</v>
      </c>
      <c r="F466" s="8">
        <v>0</v>
      </c>
      <c r="G466" s="9" t="str">
        <f t="shared" si="99"/>
        <v/>
      </c>
      <c r="H466" s="9" t="str">
        <f t="shared" si="100"/>
        <v/>
      </c>
      <c r="I466" s="9" t="str">
        <f t="shared" si="101"/>
        <v/>
      </c>
      <c r="J466" s="9" t="str">
        <f t="shared" si="102"/>
        <v/>
      </c>
      <c r="K466" s="9" t="str">
        <f t="shared" si="105"/>
        <v xml:space="preserve"> </v>
      </c>
      <c r="L466" s="9" t="str">
        <f t="shared" si="106"/>
        <v xml:space="preserve"> </v>
      </c>
      <c r="M466" s="9" t="str">
        <f t="shared" si="103"/>
        <v/>
      </c>
      <c r="N466" s="9" t="str">
        <f t="shared" si="104"/>
        <v/>
      </c>
    </row>
    <row r="467" spans="1:14" x14ac:dyDescent="0.2">
      <c r="A467" s="28"/>
      <c r="B467" s="7" t="s">
        <v>436</v>
      </c>
      <c r="C467" s="8">
        <v>0</v>
      </c>
      <c r="D467" s="8">
        <v>0</v>
      </c>
      <c r="E467" s="8">
        <v>0</v>
      </c>
      <c r="F467" s="8">
        <v>0</v>
      </c>
      <c r="G467" s="9" t="str">
        <f t="shared" si="99"/>
        <v/>
      </c>
      <c r="H467" s="9" t="str">
        <f t="shared" si="100"/>
        <v/>
      </c>
      <c r="I467" s="9" t="str">
        <f t="shared" si="101"/>
        <v/>
      </c>
      <c r="J467" s="9" t="str">
        <f t="shared" si="102"/>
        <v/>
      </c>
      <c r="K467" s="9" t="str">
        <f t="shared" si="105"/>
        <v xml:space="preserve"> </v>
      </c>
      <c r="L467" s="9" t="str">
        <f t="shared" si="106"/>
        <v xml:space="preserve"> </v>
      </c>
      <c r="M467" s="9" t="str">
        <f t="shared" si="103"/>
        <v/>
      </c>
      <c r="N467" s="9" t="str">
        <f t="shared" si="104"/>
        <v/>
      </c>
    </row>
    <row r="468" spans="1:14" x14ac:dyDescent="0.2">
      <c r="A468" s="28"/>
      <c r="B468" s="7" t="s">
        <v>437</v>
      </c>
      <c r="C468" s="8">
        <v>0</v>
      </c>
      <c r="D468" s="8">
        <v>0</v>
      </c>
      <c r="E468" s="8">
        <v>0</v>
      </c>
      <c r="F468" s="8">
        <v>0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 t="str">
        <f t="shared" si="106"/>
        <v xml:space="preserve"> 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438</v>
      </c>
      <c r="C469" s="8">
        <v>0</v>
      </c>
      <c r="D469" s="8">
        <v>0</v>
      </c>
      <c r="E469" s="8">
        <v>0</v>
      </c>
      <c r="F469" s="8">
        <v>0</v>
      </c>
      <c r="G469" s="9" t="str">
        <f t="shared" si="99"/>
        <v/>
      </c>
      <c r="H469" s="9" t="str">
        <f t="shared" si="100"/>
        <v/>
      </c>
      <c r="I469" s="9" t="str">
        <f t="shared" si="101"/>
        <v/>
      </c>
      <c r="J469" s="9" t="str">
        <f t="shared" si="102"/>
        <v/>
      </c>
      <c r="K469" s="9" t="str">
        <f t="shared" si="105"/>
        <v xml:space="preserve"> </v>
      </c>
      <c r="L469" s="9" t="str">
        <f t="shared" si="106"/>
        <v xml:space="preserve"> </v>
      </c>
      <c r="M469" s="9" t="str">
        <f t="shared" si="103"/>
        <v/>
      </c>
      <c r="N469" s="9" t="str">
        <f t="shared" si="104"/>
        <v/>
      </c>
    </row>
    <row r="470" spans="1:14" x14ac:dyDescent="0.2">
      <c r="A470" s="28"/>
      <c r="B470" s="7" t="s">
        <v>439</v>
      </c>
      <c r="C470" s="8">
        <v>1</v>
      </c>
      <c r="D470" s="8">
        <v>14</v>
      </c>
      <c r="E470" s="8">
        <v>5</v>
      </c>
      <c r="F470" s="8">
        <v>8</v>
      </c>
      <c r="G470" s="9">
        <f t="shared" si="99"/>
        <v>3.003003003003003E-3</v>
      </c>
      <c r="H470" s="9">
        <f t="shared" si="100"/>
        <v>2.9288702928870293E-2</v>
      </c>
      <c r="I470" s="9">
        <f t="shared" si="101"/>
        <v>1.1160714285714286E-2</v>
      </c>
      <c r="J470" s="9">
        <f t="shared" si="102"/>
        <v>6.7453625632377737E-3</v>
      </c>
      <c r="K470" s="9">
        <f t="shared" si="105"/>
        <v>4</v>
      </c>
      <c r="L470" s="9">
        <f t="shared" si="106"/>
        <v>-0.42857142857142855</v>
      </c>
      <c r="M470" s="9">
        <f t="shared" si="103"/>
        <v>1.2012012012012012E-2</v>
      </c>
      <c r="N470" s="9">
        <f t="shared" si="104"/>
        <v>-1.2552301255230125E-2</v>
      </c>
    </row>
    <row r="471" spans="1:14" x14ac:dyDescent="0.2">
      <c r="A471" s="28"/>
      <c r="B471" s="7" t="s">
        <v>440</v>
      </c>
      <c r="C471" s="8">
        <v>0</v>
      </c>
      <c r="D471" s="8">
        <v>9</v>
      </c>
      <c r="E471" s="8">
        <v>0</v>
      </c>
      <c r="F471" s="8">
        <v>26</v>
      </c>
      <c r="G471" s="9" t="str">
        <f t="shared" si="99"/>
        <v/>
      </c>
      <c r="H471" s="9">
        <f t="shared" si="100"/>
        <v>1.8828451882845189E-2</v>
      </c>
      <c r="I471" s="9" t="str">
        <f t="shared" si="101"/>
        <v/>
      </c>
      <c r="J471" s="9">
        <f t="shared" si="102"/>
        <v>2.1922428330522766E-2</v>
      </c>
      <c r="K471" s="9" t="str">
        <f t="shared" si="105"/>
        <v xml:space="preserve"> </v>
      </c>
      <c r="L471" s="9">
        <f t="shared" si="106"/>
        <v>1.8888888888888888</v>
      </c>
      <c r="M471" s="9" t="str">
        <f t="shared" si="103"/>
        <v/>
      </c>
      <c r="N471" s="9">
        <f t="shared" si="104"/>
        <v>3.5564853556485358E-2</v>
      </c>
    </row>
    <row r="472" spans="1:14" x14ac:dyDescent="0.2">
      <c r="A472" s="28"/>
      <c r="B472" s="7" t="s">
        <v>441</v>
      </c>
      <c r="C472" s="8">
        <v>0</v>
      </c>
      <c r="D472" s="8">
        <v>0</v>
      </c>
      <c r="E472" s="8">
        <v>0</v>
      </c>
      <c r="F472" s="8">
        <v>0</v>
      </c>
      <c r="G472" s="9" t="str">
        <f t="shared" si="99"/>
        <v/>
      </c>
      <c r="H472" s="9" t="str">
        <f t="shared" si="100"/>
        <v/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442</v>
      </c>
      <c r="C473" s="8">
        <v>38</v>
      </c>
      <c r="D473" s="8">
        <v>24</v>
      </c>
      <c r="E473" s="8">
        <v>18</v>
      </c>
      <c r="F473" s="8">
        <v>17</v>
      </c>
      <c r="G473" s="9">
        <f t="shared" si="99"/>
        <v>0.11411411411411411</v>
      </c>
      <c r="H473" s="9">
        <f t="shared" si="100"/>
        <v>5.0209205020920501E-2</v>
      </c>
      <c r="I473" s="9">
        <f t="shared" si="101"/>
        <v>4.0178571428571432E-2</v>
      </c>
      <c r="J473" s="9">
        <f t="shared" si="102"/>
        <v>1.433389544688027E-2</v>
      </c>
      <c r="K473" s="9">
        <f t="shared" si="105"/>
        <v>-0.52631578947368418</v>
      </c>
      <c r="L473" s="9">
        <f t="shared" si="106"/>
        <v>-0.29166666666666669</v>
      </c>
      <c r="M473" s="9">
        <f t="shared" si="103"/>
        <v>-6.0060060060060053E-2</v>
      </c>
      <c r="N473" s="9">
        <f t="shared" si="104"/>
        <v>-1.4644351464435146E-2</v>
      </c>
    </row>
    <row r="474" spans="1:14" x14ac:dyDescent="0.2">
      <c r="A474" s="28"/>
      <c r="B474" s="7" t="s">
        <v>443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444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445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446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447</v>
      </c>
      <c r="C478" s="8">
        <v>0</v>
      </c>
      <c r="D478" s="8">
        <v>0</v>
      </c>
      <c r="E478" s="8">
        <v>0</v>
      </c>
      <c r="F478" s="8">
        <v>0</v>
      </c>
      <c r="G478" s="9" t="str">
        <f t="shared" si="99"/>
        <v/>
      </c>
      <c r="H478" s="9" t="str">
        <f t="shared" si="100"/>
        <v/>
      </c>
      <c r="I478" s="9" t="str">
        <f t="shared" si="101"/>
        <v/>
      </c>
      <c r="J478" s="9" t="str">
        <f t="shared" si="102"/>
        <v/>
      </c>
      <c r="K478" s="9" t="str">
        <f t="shared" si="105"/>
        <v xml:space="preserve"> </v>
      </c>
      <c r="L478" s="9" t="str">
        <f t="shared" si="106"/>
        <v xml:space="preserve"> 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448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449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450</v>
      </c>
      <c r="C481" s="8">
        <v>0</v>
      </c>
      <c r="D481" s="8">
        <v>1</v>
      </c>
      <c r="E481" s="8">
        <v>0</v>
      </c>
      <c r="F481" s="8">
        <v>0</v>
      </c>
      <c r="G481" s="9" t="str">
        <f t="shared" si="99"/>
        <v/>
      </c>
      <c r="H481" s="9">
        <f t="shared" si="100"/>
        <v>2.0920502092050207E-3</v>
      </c>
      <c r="I481" s="9" t="str">
        <f t="shared" si="101"/>
        <v/>
      </c>
      <c r="J481" s="9" t="str">
        <f t="shared" si="102"/>
        <v/>
      </c>
      <c r="K481" s="9" t="str">
        <f t="shared" si="105"/>
        <v xml:space="preserve"> </v>
      </c>
      <c r="L481" s="9">
        <f t="shared" si="106"/>
        <v>-1</v>
      </c>
      <c r="M481" s="9" t="str">
        <f t="shared" si="103"/>
        <v/>
      </c>
      <c r="N481" s="9">
        <f t="shared" si="104"/>
        <v>-2.0920502092050207E-3</v>
      </c>
    </row>
    <row r="482" spans="1:14" x14ac:dyDescent="0.2">
      <c r="A482" s="28"/>
      <c r="B482" s="7" t="s">
        <v>451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452</v>
      </c>
      <c r="C483" s="8">
        <v>0</v>
      </c>
      <c r="D483" s="8">
        <v>0</v>
      </c>
      <c r="E483" s="8">
        <v>0</v>
      </c>
      <c r="F483" s="8">
        <v>0</v>
      </c>
      <c r="G483" s="9" t="str">
        <f t="shared" si="99"/>
        <v/>
      </c>
      <c r="H483" s="9" t="str">
        <f t="shared" si="100"/>
        <v/>
      </c>
      <c r="I483" s="9" t="str">
        <f t="shared" si="101"/>
        <v/>
      </c>
      <c r="J483" s="9" t="str">
        <f t="shared" si="102"/>
        <v/>
      </c>
      <c r="K483" s="9" t="str">
        <f t="shared" si="105"/>
        <v xml:space="preserve"> </v>
      </c>
      <c r="L483" s="9" t="str">
        <f t="shared" si="106"/>
        <v xml:space="preserve"> </v>
      </c>
      <c r="M483" s="9" t="str">
        <f t="shared" si="103"/>
        <v/>
      </c>
      <c r="N483" s="9" t="str">
        <f t="shared" si="104"/>
        <v/>
      </c>
    </row>
    <row r="484" spans="1:14" x14ac:dyDescent="0.2">
      <c r="A484" s="28"/>
      <c r="B484" s="7" t="s">
        <v>453</v>
      </c>
      <c r="C484" s="8">
        <v>0</v>
      </c>
      <c r="D484" s="8">
        <v>0</v>
      </c>
      <c r="E484" s="8">
        <v>0</v>
      </c>
      <c r="F484" s="8">
        <v>0</v>
      </c>
      <c r="G484" s="9" t="str">
        <f t="shared" si="99"/>
        <v/>
      </c>
      <c r="H484" s="9" t="str">
        <f t="shared" si="100"/>
        <v/>
      </c>
      <c r="I484" s="9" t="str">
        <f t="shared" si="101"/>
        <v/>
      </c>
      <c r="J484" s="9" t="str">
        <f t="shared" si="102"/>
        <v/>
      </c>
      <c r="K484" s="9" t="str">
        <f t="shared" si="105"/>
        <v xml:space="preserve"> </v>
      </c>
      <c r="L484" s="9" t="str">
        <f t="shared" si="106"/>
        <v xml:space="preserve"> </v>
      </c>
      <c r="M484" s="9" t="str">
        <f t="shared" si="103"/>
        <v/>
      </c>
      <c r="N484" s="9" t="str">
        <f t="shared" si="104"/>
        <v/>
      </c>
    </row>
    <row r="485" spans="1:14" x14ac:dyDescent="0.2">
      <c r="A485" s="28"/>
      <c r="B485" s="7" t="s">
        <v>454</v>
      </c>
      <c r="C485" s="8">
        <v>0</v>
      </c>
      <c r="D485" s="8">
        <v>0</v>
      </c>
      <c r="E485" s="8">
        <v>0</v>
      </c>
      <c r="F485" s="8">
        <v>0</v>
      </c>
      <c r="G485" s="9" t="str">
        <f t="shared" si="99"/>
        <v/>
      </c>
      <c r="H485" s="9" t="str">
        <f t="shared" si="100"/>
        <v/>
      </c>
      <c r="I485" s="9" t="str">
        <f t="shared" si="101"/>
        <v/>
      </c>
      <c r="J485" s="9" t="str">
        <f t="shared" si="102"/>
        <v/>
      </c>
      <c r="K485" s="9" t="str">
        <f t="shared" si="105"/>
        <v xml:space="preserve"> </v>
      </c>
      <c r="L485" s="9" t="str">
        <f t="shared" si="106"/>
        <v xml:space="preserve"> </v>
      </c>
      <c r="M485" s="9" t="str">
        <f t="shared" si="103"/>
        <v/>
      </c>
      <c r="N485" s="9" t="str">
        <f t="shared" si="104"/>
        <v/>
      </c>
    </row>
    <row r="486" spans="1:14" ht="25.5" x14ac:dyDescent="0.2">
      <c r="A486" s="28"/>
      <c r="B486" s="7" t="s">
        <v>455</v>
      </c>
      <c r="C486" s="8">
        <v>0</v>
      </c>
      <c r="D486" s="8">
        <v>0</v>
      </c>
      <c r="E486" s="8">
        <v>0</v>
      </c>
      <c r="F486" s="8">
        <v>0</v>
      </c>
      <c r="G486" s="9" t="str">
        <f t="shared" si="99"/>
        <v/>
      </c>
      <c r="H486" s="9" t="str">
        <f t="shared" si="100"/>
        <v/>
      </c>
      <c r="I486" s="9" t="str">
        <f t="shared" si="101"/>
        <v/>
      </c>
      <c r="J486" s="9" t="str">
        <f t="shared" si="102"/>
        <v/>
      </c>
      <c r="K486" s="9" t="str">
        <f t="shared" si="105"/>
        <v xml:space="preserve"> </v>
      </c>
      <c r="L486" s="9" t="str">
        <f t="shared" si="106"/>
        <v xml:space="preserve"> </v>
      </c>
      <c r="M486" s="9" t="str">
        <f t="shared" si="103"/>
        <v/>
      </c>
      <c r="N486" s="9" t="str">
        <f t="shared" si="104"/>
        <v/>
      </c>
    </row>
    <row r="487" spans="1:14" ht="25.5" x14ac:dyDescent="0.2">
      <c r="A487" s="28"/>
      <c r="B487" s="7" t="s">
        <v>456</v>
      </c>
      <c r="C487" s="8">
        <v>0</v>
      </c>
      <c r="D487" s="8">
        <v>0</v>
      </c>
      <c r="E487" s="8">
        <v>0</v>
      </c>
      <c r="F487" s="8">
        <v>0</v>
      </c>
      <c r="G487" s="9" t="str">
        <f t="shared" si="99"/>
        <v/>
      </c>
      <c r="H487" s="9" t="str">
        <f t="shared" si="100"/>
        <v/>
      </c>
      <c r="I487" s="9" t="str">
        <f t="shared" si="101"/>
        <v/>
      </c>
      <c r="J487" s="9" t="str">
        <f t="shared" si="102"/>
        <v/>
      </c>
      <c r="K487" s="9" t="str">
        <f t="shared" si="105"/>
        <v xml:space="preserve"> </v>
      </c>
      <c r="L487" s="9" t="str">
        <f t="shared" si="106"/>
        <v xml:space="preserve"> </v>
      </c>
      <c r="M487" s="9" t="str">
        <f t="shared" si="103"/>
        <v/>
      </c>
      <c r="N487" s="9" t="str">
        <f t="shared" si="104"/>
        <v/>
      </c>
    </row>
    <row r="488" spans="1:14" ht="25.5" x14ac:dyDescent="0.2">
      <c r="A488" s="28"/>
      <c r="B488" s="7" t="s">
        <v>457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458</v>
      </c>
      <c r="C489" s="8">
        <v>0</v>
      </c>
      <c r="D489" s="8">
        <v>0</v>
      </c>
      <c r="E489" s="8">
        <v>0</v>
      </c>
      <c r="F489" s="8">
        <v>0</v>
      </c>
      <c r="G489" s="9" t="str">
        <f t="shared" si="99"/>
        <v/>
      </c>
      <c r="H489" s="9" t="str">
        <f t="shared" si="100"/>
        <v/>
      </c>
      <c r="I489" s="9" t="str">
        <f t="shared" si="101"/>
        <v/>
      </c>
      <c r="J489" s="9" t="str">
        <f t="shared" si="102"/>
        <v/>
      </c>
      <c r="K489" s="9" t="str">
        <f t="shared" si="105"/>
        <v xml:space="preserve"> </v>
      </c>
      <c r="L489" s="9" t="str">
        <f t="shared" si="106"/>
        <v xml:space="preserve"> </v>
      </c>
      <c r="M489" s="9" t="str">
        <f t="shared" si="103"/>
        <v/>
      </c>
      <c r="N489" s="9" t="str">
        <f t="shared" si="104"/>
        <v/>
      </c>
    </row>
    <row r="490" spans="1:14" ht="25.5" x14ac:dyDescent="0.2">
      <c r="A490" s="28"/>
      <c r="B490" s="7" t="s">
        <v>459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460</v>
      </c>
      <c r="C491" s="8">
        <v>0</v>
      </c>
      <c r="D491" s="8">
        <v>0</v>
      </c>
      <c r="E491" s="8">
        <v>0</v>
      </c>
      <c r="F491" s="8">
        <v>0</v>
      </c>
      <c r="G491" s="9" t="str">
        <f t="shared" si="99"/>
        <v/>
      </c>
      <c r="H491" s="9" t="str">
        <f t="shared" si="100"/>
        <v/>
      </c>
      <c r="I491" s="9" t="str">
        <f t="shared" si="101"/>
        <v/>
      </c>
      <c r="J491" s="9" t="str">
        <f t="shared" si="102"/>
        <v/>
      </c>
      <c r="K491" s="9" t="str">
        <f t="shared" si="105"/>
        <v xml:space="preserve"> </v>
      </c>
      <c r="L491" s="9" t="str">
        <f t="shared" si="106"/>
        <v xml:space="preserve"> </v>
      </c>
      <c r="M491" s="9" t="str">
        <f t="shared" si="103"/>
        <v/>
      </c>
      <c r="N491" s="9" t="str">
        <f t="shared" si="104"/>
        <v/>
      </c>
    </row>
    <row r="492" spans="1:14" x14ac:dyDescent="0.2">
      <c r="A492" s="28"/>
      <c r="B492" s="7" t="s">
        <v>461</v>
      </c>
      <c r="C492" s="8">
        <v>0</v>
      </c>
      <c r="D492" s="8">
        <v>0</v>
      </c>
      <c r="E492" s="8">
        <v>0</v>
      </c>
      <c r="F492" s="8">
        <v>0</v>
      </c>
      <c r="G492" s="9" t="str">
        <f t="shared" si="99"/>
        <v/>
      </c>
      <c r="H492" s="9" t="str">
        <f t="shared" si="100"/>
        <v/>
      </c>
      <c r="I492" s="9" t="str">
        <f t="shared" si="101"/>
        <v/>
      </c>
      <c r="J492" s="9" t="str">
        <f t="shared" si="102"/>
        <v/>
      </c>
      <c r="K492" s="9" t="str">
        <f t="shared" si="105"/>
        <v xml:space="preserve"> </v>
      </c>
      <c r="L492" s="9" t="str">
        <f t="shared" si="106"/>
        <v xml:space="preserve"> </v>
      </c>
      <c r="M492" s="9" t="str">
        <f t="shared" si="103"/>
        <v/>
      </c>
      <c r="N492" s="9" t="str">
        <f t="shared" si="104"/>
        <v/>
      </c>
    </row>
    <row r="493" spans="1:14" x14ac:dyDescent="0.2">
      <c r="A493" s="28"/>
      <c r="B493" s="7" t="s">
        <v>462</v>
      </c>
      <c r="C493" s="8">
        <v>1</v>
      </c>
      <c r="D493" s="8">
        <v>18</v>
      </c>
      <c r="E493" s="8">
        <v>0</v>
      </c>
      <c r="F493" s="8">
        <v>4</v>
      </c>
      <c r="G493" s="9">
        <f t="shared" si="99"/>
        <v>3.003003003003003E-3</v>
      </c>
      <c r="H493" s="9">
        <f t="shared" si="100"/>
        <v>3.7656903765690378E-2</v>
      </c>
      <c r="I493" s="9" t="str">
        <f t="shared" si="101"/>
        <v/>
      </c>
      <c r="J493" s="9">
        <f t="shared" si="102"/>
        <v>3.3726812816188868E-3</v>
      </c>
      <c r="K493" s="9">
        <f t="shared" si="105"/>
        <v>-1</v>
      </c>
      <c r="L493" s="9">
        <f t="shared" si="106"/>
        <v>-0.77777777777777779</v>
      </c>
      <c r="M493" s="9">
        <f t="shared" si="103"/>
        <v>-3.003003003003003E-3</v>
      </c>
      <c r="N493" s="9">
        <f t="shared" si="104"/>
        <v>-2.9288702928870293E-2</v>
      </c>
    </row>
    <row r="494" spans="1:14" x14ac:dyDescent="0.2">
      <c r="A494" s="28"/>
      <c r="B494" s="7" t="s">
        <v>463</v>
      </c>
      <c r="C494" s="8">
        <v>0</v>
      </c>
      <c r="D494" s="8">
        <v>0</v>
      </c>
      <c r="E494" s="8">
        <v>0</v>
      </c>
      <c r="F494" s="8">
        <v>0</v>
      </c>
      <c r="G494" s="9" t="str">
        <f t="shared" si="99"/>
        <v/>
      </c>
      <c r="H494" s="9" t="str">
        <f t="shared" si="100"/>
        <v/>
      </c>
      <c r="I494" s="9" t="str">
        <f t="shared" si="101"/>
        <v/>
      </c>
      <c r="J494" s="9" t="str">
        <f t="shared" si="102"/>
        <v/>
      </c>
      <c r="K494" s="9" t="str">
        <f t="shared" si="105"/>
        <v xml:space="preserve"> </v>
      </c>
      <c r="L494" s="9" t="str">
        <f t="shared" si="106"/>
        <v xml:space="preserve"> </v>
      </c>
      <c r="M494" s="9" t="str">
        <f t="shared" si="103"/>
        <v/>
      </c>
      <c r="N494" s="9" t="str">
        <f t="shared" si="104"/>
        <v/>
      </c>
    </row>
    <row r="495" spans="1:14" x14ac:dyDescent="0.2">
      <c r="A495" s="28"/>
      <c r="B495" s="7" t="s">
        <v>464</v>
      </c>
      <c r="C495" s="8">
        <v>0</v>
      </c>
      <c r="D495" s="8">
        <v>0</v>
      </c>
      <c r="E495" s="8">
        <v>0</v>
      </c>
      <c r="F495" s="8">
        <v>0</v>
      </c>
      <c r="G495" s="9" t="str">
        <f t="shared" si="99"/>
        <v/>
      </c>
      <c r="H495" s="9" t="str">
        <f t="shared" si="100"/>
        <v/>
      </c>
      <c r="I495" s="9" t="str">
        <f t="shared" si="101"/>
        <v/>
      </c>
      <c r="J495" s="9" t="str">
        <f t="shared" si="102"/>
        <v/>
      </c>
      <c r="K495" s="9" t="str">
        <f t="shared" si="105"/>
        <v xml:space="preserve"> </v>
      </c>
      <c r="L495" s="9" t="str">
        <f t="shared" si="106"/>
        <v xml:space="preserve"> </v>
      </c>
      <c r="M495" s="9" t="str">
        <f t="shared" si="103"/>
        <v/>
      </c>
      <c r="N495" s="9" t="str">
        <f t="shared" si="104"/>
        <v/>
      </c>
    </row>
    <row r="496" spans="1:14" x14ac:dyDescent="0.2">
      <c r="A496" s="28"/>
      <c r="B496" s="7" t="s">
        <v>465</v>
      </c>
      <c r="C496" s="8">
        <v>0</v>
      </c>
      <c r="D496" s="8">
        <v>0</v>
      </c>
      <c r="E496" s="8">
        <v>0</v>
      </c>
      <c r="F496" s="8">
        <v>0</v>
      </c>
      <c r="G496" s="9" t="str">
        <f t="shared" si="99"/>
        <v/>
      </c>
      <c r="H496" s="9" t="str">
        <f t="shared" si="100"/>
        <v/>
      </c>
      <c r="I496" s="9" t="str">
        <f t="shared" si="101"/>
        <v/>
      </c>
      <c r="J496" s="9" t="str">
        <f t="shared" si="102"/>
        <v/>
      </c>
      <c r="K496" s="9" t="str">
        <f t="shared" si="105"/>
        <v xml:space="preserve"> </v>
      </c>
      <c r="L496" s="9" t="str">
        <f t="shared" si="106"/>
        <v xml:space="preserve"> </v>
      </c>
      <c r="M496" s="9" t="str">
        <f t="shared" si="103"/>
        <v/>
      </c>
      <c r="N496" s="9" t="str">
        <f t="shared" si="104"/>
        <v/>
      </c>
    </row>
    <row r="497" spans="1:14" x14ac:dyDescent="0.2">
      <c r="A497" s="28"/>
      <c r="B497" s="7" t="s">
        <v>466</v>
      </c>
      <c r="C497" s="8">
        <v>0</v>
      </c>
      <c r="D497" s="8">
        <v>0</v>
      </c>
      <c r="E497" s="8">
        <v>0</v>
      </c>
      <c r="F497" s="8">
        <v>0</v>
      </c>
      <c r="G497" s="9" t="str">
        <f t="shared" si="99"/>
        <v/>
      </c>
      <c r="H497" s="9" t="str">
        <f t="shared" si="100"/>
        <v/>
      </c>
      <c r="I497" s="9" t="str">
        <f t="shared" si="101"/>
        <v/>
      </c>
      <c r="J497" s="9" t="str">
        <f t="shared" si="102"/>
        <v/>
      </c>
      <c r="K497" s="9" t="str">
        <f t="shared" si="105"/>
        <v xml:space="preserve"> </v>
      </c>
      <c r="L497" s="9" t="str">
        <f t="shared" si="106"/>
        <v xml:space="preserve"> </v>
      </c>
      <c r="M497" s="9" t="str">
        <f t="shared" si="103"/>
        <v/>
      </c>
      <c r="N497" s="9" t="str">
        <f t="shared" si="104"/>
        <v/>
      </c>
    </row>
    <row r="498" spans="1:14" x14ac:dyDescent="0.2">
      <c r="A498" s="28"/>
      <c r="B498" s="7" t="s">
        <v>467</v>
      </c>
      <c r="C498" s="8">
        <v>0</v>
      </c>
      <c r="D498" s="8">
        <v>0</v>
      </c>
      <c r="E498" s="8">
        <v>0</v>
      </c>
      <c r="F498" s="8">
        <v>0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 t="str">
        <f t="shared" si="106"/>
        <v xml:space="preserve"> 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468</v>
      </c>
      <c r="C499" s="8">
        <v>0</v>
      </c>
      <c r="D499" s="8">
        <v>10</v>
      </c>
      <c r="E499" s="8">
        <v>7</v>
      </c>
      <c r="F499" s="8">
        <v>23</v>
      </c>
      <c r="G499" s="9" t="str">
        <f t="shared" ref="G499:G562" si="107">+IF(C499=0,"",C499/C$371)</f>
        <v/>
      </c>
      <c r="H499" s="9">
        <f t="shared" ref="H499:H562" si="108">+IF(D499=0,"",D499/D$371)</f>
        <v>2.0920502092050208E-2</v>
      </c>
      <c r="I499" s="9">
        <f t="shared" ref="I499:I562" si="109">+IF(E499=0,"",E499/E$371)</f>
        <v>1.5625E-2</v>
      </c>
      <c r="J499" s="9">
        <f t="shared" ref="J499:J562" si="110">+IF(F499=0,"",F499/F$371)</f>
        <v>1.93929173693086E-2</v>
      </c>
      <c r="K499" s="9">
        <f t="shared" si="105"/>
        <v>1</v>
      </c>
      <c r="L499" s="9">
        <f t="shared" si="106"/>
        <v>1.3</v>
      </c>
      <c r="M499" s="9" t="str">
        <f t="shared" ref="M499:M562" si="111">+IF(OR(AND(G499=""),(K499="")),"",G499*K499)</f>
        <v/>
      </c>
      <c r="N499" s="9">
        <f t="shared" ref="N499:N562" si="112">+IF(OR(AND(H499=""),(L499="")),"",H499*L499)</f>
        <v>2.719665271966527E-2</v>
      </c>
    </row>
    <row r="500" spans="1:14" x14ac:dyDescent="0.2">
      <c r="A500" s="28"/>
      <c r="B500" s="7" t="s">
        <v>469</v>
      </c>
      <c r="C500" s="8">
        <v>0</v>
      </c>
      <c r="D500" s="8">
        <v>0</v>
      </c>
      <c r="E500" s="8">
        <v>0</v>
      </c>
      <c r="F500" s="8">
        <v>0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 t="str">
        <f t="shared" ref="L500:L563" si="114">+IF(AND(D500=0,F500=0)," ",IF(D500=0,1,IF(F500=0,-1,(F500-D500)/D500)))</f>
        <v xml:space="preserve"> 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470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471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472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473</v>
      </c>
      <c r="C504" s="8">
        <v>0</v>
      </c>
      <c r="D504" s="8">
        <v>6</v>
      </c>
      <c r="E504" s="8">
        <v>0</v>
      </c>
      <c r="F504" s="8">
        <v>0</v>
      </c>
      <c r="G504" s="9" t="str">
        <f t="shared" si="107"/>
        <v/>
      </c>
      <c r="H504" s="9">
        <f t="shared" si="108"/>
        <v>1.2552301255230125E-2</v>
      </c>
      <c r="I504" s="9" t="str">
        <f t="shared" si="109"/>
        <v/>
      </c>
      <c r="J504" s="9" t="str">
        <f t="shared" si="110"/>
        <v/>
      </c>
      <c r="K504" s="9" t="str">
        <f t="shared" si="113"/>
        <v xml:space="preserve"> </v>
      </c>
      <c r="L504" s="9">
        <f t="shared" si="114"/>
        <v>-1</v>
      </c>
      <c r="M504" s="9" t="str">
        <f t="shared" si="111"/>
        <v/>
      </c>
      <c r="N504" s="9">
        <f t="shared" si="112"/>
        <v>-1.2552301255230125E-2</v>
      </c>
    </row>
    <row r="505" spans="1:14" x14ac:dyDescent="0.2">
      <c r="A505" s="28"/>
      <c r="B505" s="7" t="s">
        <v>474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475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476</v>
      </c>
      <c r="C507" s="8">
        <v>0</v>
      </c>
      <c r="D507" s="8">
        <v>3</v>
      </c>
      <c r="E507" s="8">
        <v>0</v>
      </c>
      <c r="F507" s="8">
        <v>9</v>
      </c>
      <c r="G507" s="9" t="str">
        <f t="shared" si="107"/>
        <v/>
      </c>
      <c r="H507" s="9">
        <f t="shared" si="108"/>
        <v>6.2761506276150627E-3</v>
      </c>
      <c r="I507" s="9" t="str">
        <f t="shared" si="109"/>
        <v/>
      </c>
      <c r="J507" s="9">
        <f t="shared" si="110"/>
        <v>7.5885328836424954E-3</v>
      </c>
      <c r="K507" s="9" t="str">
        <f t="shared" si="113"/>
        <v xml:space="preserve"> </v>
      </c>
      <c r="L507" s="9">
        <f t="shared" si="114"/>
        <v>2</v>
      </c>
      <c r="M507" s="9" t="str">
        <f t="shared" si="111"/>
        <v/>
      </c>
      <c r="N507" s="9">
        <f t="shared" si="112"/>
        <v>1.2552301255230125E-2</v>
      </c>
    </row>
    <row r="508" spans="1:14" ht="25.5" x14ac:dyDescent="0.2">
      <c r="A508" s="28"/>
      <c r="B508" s="7" t="s">
        <v>477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478</v>
      </c>
      <c r="C509" s="8">
        <v>0</v>
      </c>
      <c r="D509" s="8">
        <v>7</v>
      </c>
      <c r="E509" s="8">
        <v>0</v>
      </c>
      <c r="F509" s="8">
        <v>0</v>
      </c>
      <c r="G509" s="9" t="str">
        <f t="shared" si="107"/>
        <v/>
      </c>
      <c r="H509" s="9">
        <f t="shared" si="108"/>
        <v>1.4644351464435146E-2</v>
      </c>
      <c r="I509" s="9" t="str">
        <f t="shared" si="109"/>
        <v/>
      </c>
      <c r="J509" s="9" t="str">
        <f t="shared" si="110"/>
        <v/>
      </c>
      <c r="K509" s="9" t="str">
        <f t="shared" si="113"/>
        <v xml:space="preserve"> </v>
      </c>
      <c r="L509" s="9">
        <f t="shared" si="114"/>
        <v>-1</v>
      </c>
      <c r="M509" s="9" t="str">
        <f t="shared" si="111"/>
        <v/>
      </c>
      <c r="N509" s="9">
        <f t="shared" si="112"/>
        <v>-1.4644351464435146E-2</v>
      </c>
    </row>
    <row r="510" spans="1:14" x14ac:dyDescent="0.2">
      <c r="A510" s="28"/>
      <c r="B510" s="7" t="s">
        <v>479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480</v>
      </c>
      <c r="C511" s="8">
        <v>0</v>
      </c>
      <c r="D511" s="8">
        <v>0</v>
      </c>
      <c r="E511" s="8">
        <v>0</v>
      </c>
      <c r="F511" s="8">
        <v>0</v>
      </c>
      <c r="G511" s="9" t="str">
        <f t="shared" si="107"/>
        <v/>
      </c>
      <c r="H511" s="9" t="str">
        <f t="shared" si="108"/>
        <v/>
      </c>
      <c r="I511" s="9" t="str">
        <f t="shared" si="109"/>
        <v/>
      </c>
      <c r="J511" s="9" t="str">
        <f t="shared" si="110"/>
        <v/>
      </c>
      <c r="K511" s="9" t="str">
        <f t="shared" si="113"/>
        <v xml:space="preserve"> </v>
      </c>
      <c r="L511" s="9" t="str">
        <f t="shared" si="114"/>
        <v xml:space="preserve"> </v>
      </c>
      <c r="M511" s="9" t="str">
        <f t="shared" si="111"/>
        <v/>
      </c>
      <c r="N511" s="9" t="str">
        <f t="shared" si="112"/>
        <v/>
      </c>
    </row>
    <row r="512" spans="1:14" x14ac:dyDescent="0.2">
      <c r="A512" s="28"/>
      <c r="B512" s="7" t="s">
        <v>481</v>
      </c>
      <c r="C512" s="8">
        <v>0</v>
      </c>
      <c r="D512" s="8">
        <v>0</v>
      </c>
      <c r="E512" s="8">
        <v>0</v>
      </c>
      <c r="F512" s="8">
        <v>0</v>
      </c>
      <c r="G512" s="9" t="str">
        <f t="shared" si="107"/>
        <v/>
      </c>
      <c r="H512" s="9" t="str">
        <f t="shared" si="108"/>
        <v/>
      </c>
      <c r="I512" s="9" t="str">
        <f t="shared" si="109"/>
        <v/>
      </c>
      <c r="J512" s="9" t="str">
        <f t="shared" si="110"/>
        <v/>
      </c>
      <c r="K512" s="9" t="str">
        <f t="shared" si="113"/>
        <v xml:space="preserve"> </v>
      </c>
      <c r="L512" s="9" t="str">
        <f t="shared" si="114"/>
        <v xml:space="preserve"> </v>
      </c>
      <c r="M512" s="9" t="str">
        <f t="shared" si="111"/>
        <v/>
      </c>
      <c r="N512" s="9" t="str">
        <f t="shared" si="112"/>
        <v/>
      </c>
    </row>
    <row r="513" spans="1:14" x14ac:dyDescent="0.2">
      <c r="A513" s="28"/>
      <c r="B513" s="7" t="s">
        <v>482</v>
      </c>
      <c r="C513" s="8">
        <v>0</v>
      </c>
      <c r="D513" s="8">
        <v>0</v>
      </c>
      <c r="E513" s="8">
        <v>0</v>
      </c>
      <c r="F513" s="8">
        <v>0</v>
      </c>
      <c r="G513" s="9" t="str">
        <f t="shared" si="107"/>
        <v/>
      </c>
      <c r="H513" s="9" t="str">
        <f t="shared" si="108"/>
        <v/>
      </c>
      <c r="I513" s="9" t="str">
        <f t="shared" si="109"/>
        <v/>
      </c>
      <c r="J513" s="9" t="str">
        <f t="shared" si="110"/>
        <v/>
      </c>
      <c r="K513" s="9" t="str">
        <f t="shared" si="113"/>
        <v xml:space="preserve"> </v>
      </c>
      <c r="L513" s="9" t="str">
        <f t="shared" si="114"/>
        <v xml:space="preserve"> </v>
      </c>
      <c r="M513" s="9" t="str">
        <f t="shared" si="111"/>
        <v/>
      </c>
      <c r="N513" s="9" t="str">
        <f t="shared" si="112"/>
        <v/>
      </c>
    </row>
    <row r="514" spans="1:14" x14ac:dyDescent="0.2">
      <c r="A514" s="28"/>
      <c r="B514" s="7" t="s">
        <v>483</v>
      </c>
      <c r="C514" s="8">
        <v>0</v>
      </c>
      <c r="D514" s="8">
        <v>0</v>
      </c>
      <c r="E514" s="8">
        <v>0</v>
      </c>
      <c r="F514" s="8">
        <v>1</v>
      </c>
      <c r="G514" s="9" t="str">
        <f t="shared" si="107"/>
        <v/>
      </c>
      <c r="H514" s="9" t="str">
        <f t="shared" si="108"/>
        <v/>
      </c>
      <c r="I514" s="9" t="str">
        <f t="shared" si="109"/>
        <v/>
      </c>
      <c r="J514" s="9">
        <f t="shared" si="110"/>
        <v>8.4317032040472171E-4</v>
      </c>
      <c r="K514" s="9" t="str">
        <f t="shared" si="113"/>
        <v xml:space="preserve"> </v>
      </c>
      <c r="L514" s="9">
        <f t="shared" si="114"/>
        <v>1</v>
      </c>
      <c r="M514" s="9" t="str">
        <f t="shared" si="111"/>
        <v/>
      </c>
      <c r="N514" s="9" t="str">
        <f t="shared" si="112"/>
        <v/>
      </c>
    </row>
    <row r="515" spans="1:14" x14ac:dyDescent="0.2">
      <c r="A515" s="28"/>
      <c r="B515" s="7" t="s">
        <v>484</v>
      </c>
      <c r="C515" s="8">
        <v>0</v>
      </c>
      <c r="D515" s="8">
        <v>0</v>
      </c>
      <c r="E515" s="8">
        <v>0</v>
      </c>
      <c r="F515" s="8">
        <v>0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 t="str">
        <f t="shared" si="114"/>
        <v xml:space="preserve"> 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485</v>
      </c>
      <c r="C516" s="8">
        <v>0</v>
      </c>
      <c r="D516" s="8">
        <v>1</v>
      </c>
      <c r="E516" s="8">
        <v>0</v>
      </c>
      <c r="F516" s="8">
        <v>0</v>
      </c>
      <c r="G516" s="9" t="str">
        <f t="shared" si="107"/>
        <v/>
      </c>
      <c r="H516" s="9">
        <f t="shared" si="108"/>
        <v>2.0920502092050207E-3</v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>
        <f t="shared" si="114"/>
        <v>-1</v>
      </c>
      <c r="M516" s="9" t="str">
        <f t="shared" si="111"/>
        <v/>
      </c>
      <c r="N516" s="9">
        <f t="shared" si="112"/>
        <v>-2.0920502092050207E-3</v>
      </c>
    </row>
    <row r="517" spans="1:14" x14ac:dyDescent="0.2">
      <c r="A517" s="28"/>
      <c r="B517" s="7" t="s">
        <v>486</v>
      </c>
      <c r="C517" s="8">
        <v>0</v>
      </c>
      <c r="D517" s="8">
        <v>0</v>
      </c>
      <c r="E517" s="8">
        <v>0</v>
      </c>
      <c r="F517" s="8">
        <v>0</v>
      </c>
      <c r="G517" s="9" t="str">
        <f t="shared" si="107"/>
        <v/>
      </c>
      <c r="H517" s="9" t="str">
        <f t="shared" si="108"/>
        <v/>
      </c>
      <c r="I517" s="9" t="str">
        <f t="shared" si="109"/>
        <v/>
      </c>
      <c r="J517" s="9" t="str">
        <f t="shared" si="110"/>
        <v/>
      </c>
      <c r="K517" s="9" t="str">
        <f t="shared" si="113"/>
        <v xml:space="preserve"> </v>
      </c>
      <c r="L517" s="9" t="str">
        <f t="shared" si="114"/>
        <v xml:space="preserve"> </v>
      </c>
      <c r="M517" s="9" t="str">
        <f t="shared" si="111"/>
        <v/>
      </c>
      <c r="N517" s="9" t="str">
        <f t="shared" si="112"/>
        <v/>
      </c>
    </row>
    <row r="518" spans="1:14" x14ac:dyDescent="0.2">
      <c r="A518" s="28"/>
      <c r="B518" s="7" t="s">
        <v>487</v>
      </c>
      <c r="C518" s="8">
        <v>0</v>
      </c>
      <c r="D518" s="8">
        <v>0</v>
      </c>
      <c r="E518" s="8">
        <v>0</v>
      </c>
      <c r="F518" s="8">
        <v>0</v>
      </c>
      <c r="G518" s="9" t="str">
        <f t="shared" si="107"/>
        <v/>
      </c>
      <c r="H518" s="9" t="str">
        <f t="shared" si="108"/>
        <v/>
      </c>
      <c r="I518" s="9" t="str">
        <f t="shared" si="109"/>
        <v/>
      </c>
      <c r="J518" s="9" t="str">
        <f t="shared" si="110"/>
        <v/>
      </c>
      <c r="K518" s="9" t="str">
        <f t="shared" si="113"/>
        <v xml:space="preserve"> </v>
      </c>
      <c r="L518" s="9" t="str">
        <f t="shared" si="114"/>
        <v xml:space="preserve"> </v>
      </c>
      <c r="M518" s="9" t="str">
        <f t="shared" si="111"/>
        <v/>
      </c>
      <c r="N518" s="9" t="str">
        <f t="shared" si="112"/>
        <v/>
      </c>
    </row>
    <row r="519" spans="1:14" ht="24" customHeight="1" x14ac:dyDescent="0.2">
      <c r="A519" s="28"/>
      <c r="B519" s="7" t="s">
        <v>488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489</v>
      </c>
      <c r="C520" s="8">
        <v>0</v>
      </c>
      <c r="D520" s="8">
        <v>0</v>
      </c>
      <c r="E520" s="8">
        <v>0</v>
      </c>
      <c r="F520" s="8">
        <v>0</v>
      </c>
      <c r="G520" s="9" t="str">
        <f t="shared" si="107"/>
        <v/>
      </c>
      <c r="H520" s="9" t="str">
        <f t="shared" si="108"/>
        <v/>
      </c>
      <c r="I520" s="9" t="str">
        <f t="shared" si="109"/>
        <v/>
      </c>
      <c r="J520" s="9" t="str">
        <f t="shared" si="110"/>
        <v/>
      </c>
      <c r="K520" s="9" t="str">
        <f t="shared" si="113"/>
        <v xml:space="preserve"> </v>
      </c>
      <c r="L520" s="9" t="str">
        <f t="shared" si="114"/>
        <v xml:space="preserve"> </v>
      </c>
      <c r="M520" s="9" t="str">
        <f t="shared" si="111"/>
        <v/>
      </c>
      <c r="N520" s="9" t="str">
        <f t="shared" si="112"/>
        <v/>
      </c>
    </row>
    <row r="521" spans="1:14" ht="27.75" customHeight="1" x14ac:dyDescent="0.2">
      <c r="A521" s="28"/>
      <c r="B521" s="7" t="s">
        <v>490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491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492</v>
      </c>
      <c r="C523" s="8">
        <v>0</v>
      </c>
      <c r="D523" s="8">
        <v>0</v>
      </c>
      <c r="E523" s="8">
        <v>0</v>
      </c>
      <c r="F523" s="8">
        <v>0</v>
      </c>
      <c r="G523" s="9" t="str">
        <f t="shared" si="107"/>
        <v/>
      </c>
      <c r="H523" s="9" t="str">
        <f t="shared" si="108"/>
        <v/>
      </c>
      <c r="I523" s="9" t="str">
        <f t="shared" si="109"/>
        <v/>
      </c>
      <c r="J523" s="9" t="str">
        <f t="shared" si="110"/>
        <v/>
      </c>
      <c r="K523" s="9" t="str">
        <f t="shared" si="113"/>
        <v xml:space="preserve"> </v>
      </c>
      <c r="L523" s="9" t="str">
        <f t="shared" si="114"/>
        <v xml:space="preserve"> </v>
      </c>
      <c r="M523" s="9" t="str">
        <f t="shared" si="111"/>
        <v/>
      </c>
      <c r="N523" s="9" t="str">
        <f t="shared" si="112"/>
        <v/>
      </c>
    </row>
    <row r="524" spans="1:14" ht="25.5" x14ac:dyDescent="0.2">
      <c r="A524" s="28"/>
      <c r="B524" s="7" t="s">
        <v>493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494</v>
      </c>
      <c r="C525" s="8">
        <v>0</v>
      </c>
      <c r="D525" s="8">
        <v>0</v>
      </c>
      <c r="E525" s="8">
        <v>0</v>
      </c>
      <c r="F525" s="8">
        <v>0</v>
      </c>
      <c r="G525" s="9" t="str">
        <f t="shared" si="107"/>
        <v/>
      </c>
      <c r="H525" s="9" t="str">
        <f t="shared" si="108"/>
        <v/>
      </c>
      <c r="I525" s="9" t="str">
        <f t="shared" si="109"/>
        <v/>
      </c>
      <c r="J525" s="9" t="str">
        <f t="shared" si="110"/>
        <v/>
      </c>
      <c r="K525" s="9" t="str">
        <f t="shared" si="113"/>
        <v xml:space="preserve"> </v>
      </c>
      <c r="L525" s="9" t="str">
        <f t="shared" si="114"/>
        <v xml:space="preserve"> </v>
      </c>
      <c r="M525" s="9" t="str">
        <f t="shared" si="111"/>
        <v/>
      </c>
      <c r="N525" s="9" t="str">
        <f t="shared" si="112"/>
        <v/>
      </c>
    </row>
    <row r="526" spans="1:14" ht="25.5" x14ac:dyDescent="0.2">
      <c r="A526" s="28"/>
      <c r="B526" s="7" t="s">
        <v>495</v>
      </c>
      <c r="C526" s="8">
        <v>2</v>
      </c>
      <c r="D526" s="8">
        <v>1</v>
      </c>
      <c r="E526" s="8">
        <v>40</v>
      </c>
      <c r="F526" s="8">
        <v>25</v>
      </c>
      <c r="G526" s="9">
        <f t="shared" si="107"/>
        <v>6.006006006006006E-3</v>
      </c>
      <c r="H526" s="9">
        <f t="shared" si="108"/>
        <v>2.0920502092050207E-3</v>
      </c>
      <c r="I526" s="9">
        <f t="shared" si="109"/>
        <v>8.9285714285714288E-2</v>
      </c>
      <c r="J526" s="9">
        <f t="shared" si="110"/>
        <v>2.1079258010118045E-2</v>
      </c>
      <c r="K526" s="9">
        <f t="shared" si="113"/>
        <v>19</v>
      </c>
      <c r="L526" s="9">
        <f t="shared" si="114"/>
        <v>24</v>
      </c>
      <c r="M526" s="9">
        <f t="shared" si="111"/>
        <v>0.11411411411411411</v>
      </c>
      <c r="N526" s="9">
        <f t="shared" si="112"/>
        <v>5.0209205020920494E-2</v>
      </c>
    </row>
    <row r="527" spans="1:14" ht="25.5" x14ac:dyDescent="0.2">
      <c r="A527" s="28"/>
      <c r="B527" s="7" t="s">
        <v>496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497</v>
      </c>
      <c r="C528" s="8">
        <v>0</v>
      </c>
      <c r="D528" s="8">
        <v>2</v>
      </c>
      <c r="E528" s="8">
        <v>7</v>
      </c>
      <c r="F528" s="8">
        <v>7</v>
      </c>
      <c r="G528" s="9" t="str">
        <f t="shared" si="107"/>
        <v/>
      </c>
      <c r="H528" s="9">
        <f t="shared" si="108"/>
        <v>4.1841004184100415E-3</v>
      </c>
      <c r="I528" s="9">
        <f t="shared" si="109"/>
        <v>1.5625E-2</v>
      </c>
      <c r="J528" s="9">
        <f t="shared" si="110"/>
        <v>5.902192242833052E-3</v>
      </c>
      <c r="K528" s="9">
        <f t="shared" si="113"/>
        <v>1</v>
      </c>
      <c r="L528" s="9">
        <f t="shared" si="114"/>
        <v>2.5</v>
      </c>
      <c r="M528" s="9" t="str">
        <f t="shared" si="111"/>
        <v/>
      </c>
      <c r="N528" s="9">
        <f t="shared" si="112"/>
        <v>1.0460251046025104E-2</v>
      </c>
    </row>
    <row r="529" spans="1:14" x14ac:dyDescent="0.2">
      <c r="A529" s="28" t="s">
        <v>670</v>
      </c>
      <c r="B529" s="7" t="s">
        <v>498</v>
      </c>
      <c r="C529" s="8">
        <v>0</v>
      </c>
      <c r="D529" s="8">
        <v>0</v>
      </c>
      <c r="E529" s="8">
        <v>0</v>
      </c>
      <c r="F529" s="8">
        <v>0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 t="str">
        <f t="shared" si="114"/>
        <v xml:space="preserve"> 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499</v>
      </c>
      <c r="C530" s="8">
        <v>0</v>
      </c>
      <c r="D530" s="8">
        <v>0</v>
      </c>
      <c r="E530" s="8">
        <v>0</v>
      </c>
      <c r="F530" s="8">
        <v>0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 t="str">
        <f t="shared" si="114"/>
        <v xml:space="preserve"> 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500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501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502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503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504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505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506</v>
      </c>
      <c r="C537" s="8">
        <v>0</v>
      </c>
      <c r="D537" s="8">
        <v>0</v>
      </c>
      <c r="E537" s="8">
        <v>0</v>
      </c>
      <c r="F537" s="8">
        <v>0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 t="str">
        <f t="shared" si="113"/>
        <v xml:space="preserve"> </v>
      </c>
      <c r="L537" s="9" t="str">
        <f t="shared" si="114"/>
        <v xml:space="preserve"> 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507</v>
      </c>
      <c r="C538" s="8">
        <v>0</v>
      </c>
      <c r="D538" s="8">
        <v>0</v>
      </c>
      <c r="E538" s="8">
        <v>0</v>
      </c>
      <c r="F538" s="8">
        <v>0</v>
      </c>
      <c r="G538" s="9" t="str">
        <f t="shared" si="107"/>
        <v/>
      </c>
      <c r="H538" s="9" t="str">
        <f t="shared" si="108"/>
        <v/>
      </c>
      <c r="I538" s="9" t="str">
        <f t="shared" si="109"/>
        <v/>
      </c>
      <c r="J538" s="9" t="str">
        <f t="shared" si="110"/>
        <v/>
      </c>
      <c r="K538" s="9" t="str">
        <f t="shared" si="113"/>
        <v xml:space="preserve"> </v>
      </c>
      <c r="L538" s="9" t="str">
        <f t="shared" si="114"/>
        <v xml:space="preserve"> 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508</v>
      </c>
      <c r="C539" s="8">
        <v>27</v>
      </c>
      <c r="D539" s="8">
        <v>8</v>
      </c>
      <c r="E539" s="8">
        <v>4</v>
      </c>
      <c r="F539" s="8">
        <v>1</v>
      </c>
      <c r="G539" s="9">
        <f t="shared" si="107"/>
        <v>8.1081081081081086E-2</v>
      </c>
      <c r="H539" s="9">
        <f t="shared" si="108"/>
        <v>1.6736401673640166E-2</v>
      </c>
      <c r="I539" s="9">
        <f t="shared" si="109"/>
        <v>8.9285714285714281E-3</v>
      </c>
      <c r="J539" s="9">
        <f t="shared" si="110"/>
        <v>8.4317032040472171E-4</v>
      </c>
      <c r="K539" s="9">
        <f t="shared" si="113"/>
        <v>-0.85185185185185186</v>
      </c>
      <c r="L539" s="9">
        <f t="shared" si="114"/>
        <v>-0.875</v>
      </c>
      <c r="M539" s="9">
        <f t="shared" si="111"/>
        <v>-6.9069069069069067E-2</v>
      </c>
      <c r="N539" s="9">
        <f t="shared" si="112"/>
        <v>-1.4644351464435145E-2</v>
      </c>
    </row>
    <row r="540" spans="1:14" x14ac:dyDescent="0.2">
      <c r="A540" s="28"/>
      <c r="B540" s="7" t="s">
        <v>509</v>
      </c>
      <c r="C540" s="8">
        <v>0</v>
      </c>
      <c r="D540" s="8">
        <v>0</v>
      </c>
      <c r="E540" s="8">
        <v>0</v>
      </c>
      <c r="F540" s="8">
        <v>0</v>
      </c>
      <c r="G540" s="9" t="str">
        <f t="shared" si="107"/>
        <v/>
      </c>
      <c r="H540" s="9" t="str">
        <f t="shared" si="108"/>
        <v/>
      </c>
      <c r="I540" s="9" t="str">
        <f t="shared" si="109"/>
        <v/>
      </c>
      <c r="J540" s="9" t="str">
        <f t="shared" si="110"/>
        <v/>
      </c>
      <c r="K540" s="9" t="str">
        <f t="shared" si="113"/>
        <v xml:space="preserve"> </v>
      </c>
      <c r="L540" s="9" t="str">
        <f t="shared" si="114"/>
        <v xml:space="preserve"> </v>
      </c>
      <c r="M540" s="9" t="str">
        <f t="shared" si="111"/>
        <v/>
      </c>
      <c r="N540" s="9" t="str">
        <f t="shared" si="112"/>
        <v/>
      </c>
    </row>
    <row r="541" spans="1:14" ht="38.25" x14ac:dyDescent="0.2">
      <c r="A541" s="28"/>
      <c r="B541" s="7" t="s">
        <v>510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511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512</v>
      </c>
      <c r="C543" s="8">
        <v>3</v>
      </c>
      <c r="D543" s="8">
        <v>0</v>
      </c>
      <c r="E543" s="8">
        <v>0</v>
      </c>
      <c r="F543" s="8">
        <v>0</v>
      </c>
      <c r="G543" s="9">
        <f t="shared" si="107"/>
        <v>9.0090090090090089E-3</v>
      </c>
      <c r="H543" s="9" t="str">
        <f t="shared" si="108"/>
        <v/>
      </c>
      <c r="I543" s="9" t="str">
        <f t="shared" si="109"/>
        <v/>
      </c>
      <c r="J543" s="9" t="str">
        <f t="shared" si="110"/>
        <v/>
      </c>
      <c r="K543" s="9">
        <f t="shared" si="113"/>
        <v>-1</v>
      </c>
      <c r="L543" s="9" t="str">
        <f t="shared" si="114"/>
        <v xml:space="preserve"> </v>
      </c>
      <c r="M543" s="9">
        <f t="shared" si="111"/>
        <v>-9.0090090090090089E-3</v>
      </c>
      <c r="N543" s="9" t="str">
        <f t="shared" si="112"/>
        <v/>
      </c>
    </row>
    <row r="544" spans="1:14" ht="25.5" x14ac:dyDescent="0.2">
      <c r="A544" s="28"/>
      <c r="B544" s="7" t="s">
        <v>513</v>
      </c>
      <c r="C544" s="8">
        <v>0</v>
      </c>
      <c r="D544" s="8">
        <v>0</v>
      </c>
      <c r="E544" s="8">
        <v>0</v>
      </c>
      <c r="F544" s="8">
        <v>0</v>
      </c>
      <c r="G544" s="9" t="str">
        <f t="shared" si="107"/>
        <v/>
      </c>
      <c r="H544" s="9" t="str">
        <f t="shared" si="108"/>
        <v/>
      </c>
      <c r="I544" s="9" t="str">
        <f t="shared" si="109"/>
        <v/>
      </c>
      <c r="J544" s="9" t="str">
        <f t="shared" si="110"/>
        <v/>
      </c>
      <c r="K544" s="9" t="str">
        <f t="shared" si="113"/>
        <v xml:space="preserve"> </v>
      </c>
      <c r="L544" s="9" t="str">
        <f t="shared" si="114"/>
        <v xml:space="preserve"> </v>
      </c>
      <c r="M544" s="9" t="str">
        <f t="shared" si="111"/>
        <v/>
      </c>
      <c r="N544" s="9" t="str">
        <f t="shared" si="112"/>
        <v/>
      </c>
    </row>
    <row r="545" spans="1:14" x14ac:dyDescent="0.2">
      <c r="A545" s="28"/>
      <c r="B545" s="7" t="s">
        <v>514</v>
      </c>
      <c r="C545" s="8">
        <v>2</v>
      </c>
      <c r="D545" s="8">
        <v>12</v>
      </c>
      <c r="E545" s="8">
        <v>6</v>
      </c>
      <c r="F545" s="8">
        <v>132</v>
      </c>
      <c r="G545" s="9">
        <f t="shared" si="107"/>
        <v>6.006006006006006E-3</v>
      </c>
      <c r="H545" s="9">
        <f t="shared" si="108"/>
        <v>2.5104602510460251E-2</v>
      </c>
      <c r="I545" s="9">
        <f t="shared" si="109"/>
        <v>1.3392857142857142E-2</v>
      </c>
      <c r="J545" s="9">
        <f t="shared" si="110"/>
        <v>0.11129848229342328</v>
      </c>
      <c r="K545" s="9">
        <f t="shared" si="113"/>
        <v>2</v>
      </c>
      <c r="L545" s="9">
        <f t="shared" si="114"/>
        <v>10</v>
      </c>
      <c r="M545" s="9">
        <f t="shared" si="111"/>
        <v>1.2012012012012012E-2</v>
      </c>
      <c r="N545" s="9">
        <f t="shared" si="112"/>
        <v>0.2510460251046025</v>
      </c>
    </row>
    <row r="546" spans="1:14" ht="25.5" x14ac:dyDescent="0.2">
      <c r="A546" s="28"/>
      <c r="B546" s="7" t="s">
        <v>515</v>
      </c>
      <c r="C546" s="8">
        <v>0</v>
      </c>
      <c r="D546" s="8">
        <v>1</v>
      </c>
      <c r="E546" s="8">
        <v>2</v>
      </c>
      <c r="F546" s="8">
        <v>14</v>
      </c>
      <c r="G546" s="9" t="str">
        <f t="shared" si="107"/>
        <v/>
      </c>
      <c r="H546" s="9">
        <f t="shared" si="108"/>
        <v>2.0920502092050207E-3</v>
      </c>
      <c r="I546" s="9">
        <f t="shared" si="109"/>
        <v>4.464285714285714E-3</v>
      </c>
      <c r="J546" s="9">
        <f t="shared" si="110"/>
        <v>1.1804384485666104E-2</v>
      </c>
      <c r="K546" s="9">
        <f t="shared" si="113"/>
        <v>1</v>
      </c>
      <c r="L546" s="9">
        <f t="shared" si="114"/>
        <v>13</v>
      </c>
      <c r="M546" s="9" t="str">
        <f t="shared" si="111"/>
        <v/>
      </c>
      <c r="N546" s="9">
        <f t="shared" si="112"/>
        <v>2.719665271966527E-2</v>
      </c>
    </row>
    <row r="547" spans="1:14" ht="25.5" x14ac:dyDescent="0.2">
      <c r="A547" s="28"/>
      <c r="B547" s="7" t="s">
        <v>516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517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518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519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520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521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522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523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524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525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526</v>
      </c>
      <c r="C557" s="8">
        <v>0</v>
      </c>
      <c r="D557" s="8">
        <v>0</v>
      </c>
      <c r="E557" s="8">
        <v>0</v>
      </c>
      <c r="F557" s="8">
        <v>0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 t="str">
        <f t="shared" si="114"/>
        <v xml:space="preserve"> 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527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528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529</v>
      </c>
      <c r="C560" s="8">
        <v>0</v>
      </c>
      <c r="D560" s="8">
        <v>1</v>
      </c>
      <c r="E560" s="8">
        <v>0</v>
      </c>
      <c r="F560" s="8">
        <v>0</v>
      </c>
      <c r="G560" s="9" t="str">
        <f t="shared" si="107"/>
        <v/>
      </c>
      <c r="H560" s="9">
        <f t="shared" si="108"/>
        <v>2.0920502092050207E-3</v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>
        <f t="shared" si="114"/>
        <v>-1</v>
      </c>
      <c r="M560" s="9" t="str">
        <f t="shared" si="111"/>
        <v/>
      </c>
      <c r="N560" s="9">
        <f t="shared" si="112"/>
        <v>-2.0920502092050207E-3</v>
      </c>
    </row>
    <row r="561" spans="1:14" x14ac:dyDescent="0.2">
      <c r="A561" s="28"/>
      <c r="B561" s="7" t="s">
        <v>530</v>
      </c>
      <c r="C561" s="8">
        <v>0</v>
      </c>
      <c r="D561" s="8">
        <v>0</v>
      </c>
      <c r="E561" s="8">
        <v>0</v>
      </c>
      <c r="F561" s="8">
        <v>0</v>
      </c>
      <c r="G561" s="9" t="str">
        <f t="shared" si="107"/>
        <v/>
      </c>
      <c r="H561" s="9" t="str">
        <f t="shared" si="108"/>
        <v/>
      </c>
      <c r="I561" s="9" t="str">
        <f t="shared" si="109"/>
        <v/>
      </c>
      <c r="J561" s="9" t="str">
        <f t="shared" si="110"/>
        <v/>
      </c>
      <c r="K561" s="9" t="str">
        <f t="shared" si="113"/>
        <v xml:space="preserve"> </v>
      </c>
      <c r="L561" s="9" t="str">
        <f t="shared" si="114"/>
        <v xml:space="preserve"> </v>
      </c>
      <c r="M561" s="9" t="str">
        <f t="shared" si="111"/>
        <v/>
      </c>
      <c r="N561" s="9" t="str">
        <f t="shared" si="112"/>
        <v/>
      </c>
    </row>
    <row r="562" spans="1:14" x14ac:dyDescent="0.2">
      <c r="A562" s="28"/>
      <c r="B562" s="7" t="s">
        <v>531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532</v>
      </c>
      <c r="C563" s="8">
        <v>0</v>
      </c>
      <c r="D563" s="8">
        <v>0</v>
      </c>
      <c r="E563" s="8">
        <v>0</v>
      </c>
      <c r="F563" s="8">
        <v>0</v>
      </c>
      <c r="G563" s="9" t="str">
        <f t="shared" ref="G563:G604" si="115">+IF(C563=0,"",C563/C$371)</f>
        <v/>
      </c>
      <c r="H563" s="9" t="str">
        <f t="shared" ref="H563:H604" si="116">+IF(D563=0,"",D563/D$371)</f>
        <v/>
      </c>
      <c r="I563" s="9" t="str">
        <f t="shared" ref="I563:I604" si="117">+IF(E563=0,"",E563/E$371)</f>
        <v/>
      </c>
      <c r="J563" s="9" t="str">
        <f t="shared" ref="J563:J604" si="118">+IF(F563=0,"",F563/F$371)</f>
        <v/>
      </c>
      <c r="K563" s="9" t="str">
        <f t="shared" si="113"/>
        <v xml:space="preserve"> </v>
      </c>
      <c r="L563" s="9" t="str">
        <f t="shared" si="114"/>
        <v xml:space="preserve"> </v>
      </c>
      <c r="M563" s="9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8"/>
      <c r="B564" s="7" t="s">
        <v>533</v>
      </c>
      <c r="C564" s="8">
        <v>1</v>
      </c>
      <c r="D564" s="8">
        <v>3</v>
      </c>
      <c r="E564" s="8">
        <v>1</v>
      </c>
      <c r="F564" s="8">
        <v>6</v>
      </c>
      <c r="G564" s="9">
        <f t="shared" si="115"/>
        <v>3.003003003003003E-3</v>
      </c>
      <c r="H564" s="9">
        <f t="shared" si="116"/>
        <v>6.2761506276150627E-3</v>
      </c>
      <c r="I564" s="9">
        <f t="shared" si="117"/>
        <v>2.232142857142857E-3</v>
      </c>
      <c r="J564" s="9">
        <f t="shared" si="118"/>
        <v>5.0590219224283303E-3</v>
      </c>
      <c r="K564" s="9">
        <f t="shared" ref="K564:K604" si="121">+IF(AND(C564=0,E564=0)," ",IF(C564=0,1,IF(E564=0,-1,(E564-C564)/C564)))</f>
        <v>0</v>
      </c>
      <c r="L564" s="9">
        <f t="shared" ref="L564:L604" si="122">+IF(AND(D564=0,F564=0)," ",IF(D564=0,1,IF(F564=0,-1,(F564-D564)/D564)))</f>
        <v>1</v>
      </c>
      <c r="M564" s="9">
        <f t="shared" si="119"/>
        <v>0</v>
      </c>
      <c r="N564" s="9">
        <f t="shared" si="120"/>
        <v>6.2761506276150627E-3</v>
      </c>
    </row>
    <row r="565" spans="1:14" ht="25.5" x14ac:dyDescent="0.2">
      <c r="A565" s="28"/>
      <c r="B565" s="7" t="s">
        <v>534</v>
      </c>
      <c r="C565" s="8">
        <v>0</v>
      </c>
      <c r="D565" s="8">
        <v>0</v>
      </c>
      <c r="E565" s="8">
        <v>0</v>
      </c>
      <c r="F565" s="8">
        <v>0</v>
      </c>
      <c r="G565" s="9" t="str">
        <f t="shared" si="115"/>
        <v/>
      </c>
      <c r="H565" s="9" t="str">
        <f t="shared" si="116"/>
        <v/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 t="str">
        <f t="shared" si="122"/>
        <v xml:space="preserve"> 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535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536</v>
      </c>
      <c r="C567" s="8">
        <v>0</v>
      </c>
      <c r="D567" s="8">
        <v>0</v>
      </c>
      <c r="E567" s="8">
        <v>2</v>
      </c>
      <c r="F567" s="8">
        <v>0</v>
      </c>
      <c r="G567" s="9" t="str">
        <f t="shared" si="115"/>
        <v/>
      </c>
      <c r="H567" s="9" t="str">
        <f t="shared" si="116"/>
        <v/>
      </c>
      <c r="I567" s="9">
        <f t="shared" si="117"/>
        <v>4.464285714285714E-3</v>
      </c>
      <c r="J567" s="9" t="str">
        <f t="shared" si="118"/>
        <v/>
      </c>
      <c r="K567" s="9">
        <f t="shared" si="121"/>
        <v>1</v>
      </c>
      <c r="L567" s="9" t="str">
        <f t="shared" si="122"/>
        <v xml:space="preserve"> </v>
      </c>
      <c r="M567" s="9" t="str">
        <f t="shared" si="119"/>
        <v/>
      </c>
      <c r="N567" s="9" t="str">
        <f t="shared" si="120"/>
        <v/>
      </c>
    </row>
    <row r="568" spans="1:14" x14ac:dyDescent="0.2">
      <c r="A568" s="28"/>
      <c r="B568" s="7" t="s">
        <v>537</v>
      </c>
      <c r="C568" s="8">
        <v>0</v>
      </c>
      <c r="D568" s="8">
        <v>0</v>
      </c>
      <c r="E568" s="8">
        <v>1</v>
      </c>
      <c r="F568" s="8">
        <v>1</v>
      </c>
      <c r="G568" s="9" t="str">
        <f t="shared" si="115"/>
        <v/>
      </c>
      <c r="H568" s="9" t="str">
        <f t="shared" si="116"/>
        <v/>
      </c>
      <c r="I568" s="9">
        <f t="shared" si="117"/>
        <v>2.232142857142857E-3</v>
      </c>
      <c r="J568" s="9">
        <f t="shared" si="118"/>
        <v>8.4317032040472171E-4</v>
      </c>
      <c r="K568" s="9">
        <f t="shared" si="121"/>
        <v>1</v>
      </c>
      <c r="L568" s="9">
        <f t="shared" si="122"/>
        <v>1</v>
      </c>
      <c r="M568" s="9" t="str">
        <f t="shared" si="119"/>
        <v/>
      </c>
      <c r="N568" s="9" t="str">
        <f t="shared" si="120"/>
        <v/>
      </c>
    </row>
    <row r="569" spans="1:14" x14ac:dyDescent="0.2">
      <c r="A569" s="28"/>
      <c r="B569" s="7" t="s">
        <v>538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539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540</v>
      </c>
      <c r="C571" s="8">
        <v>0</v>
      </c>
      <c r="D571" s="8">
        <v>0</v>
      </c>
      <c r="E571" s="8">
        <v>0</v>
      </c>
      <c r="F571" s="8">
        <v>0</v>
      </c>
      <c r="G571" s="9" t="str">
        <f t="shared" si="115"/>
        <v/>
      </c>
      <c r="H571" s="9" t="str">
        <f t="shared" si="116"/>
        <v/>
      </c>
      <c r="I571" s="9" t="str">
        <f t="shared" si="117"/>
        <v/>
      </c>
      <c r="J571" s="9" t="str">
        <f t="shared" si="118"/>
        <v/>
      </c>
      <c r="K571" s="9" t="str">
        <f t="shared" si="121"/>
        <v xml:space="preserve"> </v>
      </c>
      <c r="L571" s="9" t="str">
        <f t="shared" si="122"/>
        <v xml:space="preserve"> </v>
      </c>
      <c r="M571" s="9" t="str">
        <f t="shared" si="119"/>
        <v/>
      </c>
      <c r="N571" s="9" t="str">
        <f t="shared" si="120"/>
        <v/>
      </c>
    </row>
    <row r="572" spans="1:14" x14ac:dyDescent="0.2">
      <c r="A572" s="28"/>
      <c r="B572" s="7" t="s">
        <v>541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542</v>
      </c>
      <c r="C573" s="8">
        <v>0</v>
      </c>
      <c r="D573" s="8">
        <v>0</v>
      </c>
      <c r="E573" s="8">
        <v>0</v>
      </c>
      <c r="F573" s="8">
        <v>0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543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544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545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546</v>
      </c>
      <c r="C577" s="8">
        <v>0</v>
      </c>
      <c r="D577" s="8">
        <v>0</v>
      </c>
      <c r="E577" s="8">
        <v>0</v>
      </c>
      <c r="F577" s="8">
        <v>0</v>
      </c>
      <c r="G577" s="9" t="str">
        <f t="shared" si="115"/>
        <v/>
      </c>
      <c r="H577" s="9" t="str">
        <f t="shared" si="116"/>
        <v/>
      </c>
      <c r="I577" s="9" t="str">
        <f t="shared" si="117"/>
        <v/>
      </c>
      <c r="J577" s="9" t="str">
        <f t="shared" si="118"/>
        <v/>
      </c>
      <c r="K577" s="9" t="str">
        <f t="shared" si="121"/>
        <v xml:space="preserve"> </v>
      </c>
      <c r="L577" s="9" t="str">
        <f t="shared" si="122"/>
        <v xml:space="preserve"> </v>
      </c>
      <c r="M577" s="9" t="str">
        <f t="shared" si="119"/>
        <v/>
      </c>
      <c r="N577" s="9" t="str">
        <f t="shared" si="120"/>
        <v/>
      </c>
    </row>
    <row r="578" spans="1:14" ht="25.5" x14ac:dyDescent="0.2">
      <c r="A578" s="28"/>
      <c r="B578" s="7" t="s">
        <v>547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548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549</v>
      </c>
      <c r="C580" s="8">
        <v>0</v>
      </c>
      <c r="D580" s="8">
        <v>0</v>
      </c>
      <c r="E580" s="8">
        <v>0</v>
      </c>
      <c r="F580" s="8">
        <v>0</v>
      </c>
      <c r="G580" s="9" t="str">
        <f t="shared" si="115"/>
        <v/>
      </c>
      <c r="H580" s="9" t="str">
        <f t="shared" si="116"/>
        <v/>
      </c>
      <c r="I580" s="9" t="str">
        <f t="shared" si="117"/>
        <v/>
      </c>
      <c r="J580" s="9" t="str">
        <f t="shared" si="118"/>
        <v/>
      </c>
      <c r="K580" s="9" t="str">
        <f t="shared" si="121"/>
        <v xml:space="preserve"> </v>
      </c>
      <c r="L580" s="9" t="str">
        <f t="shared" si="122"/>
        <v xml:space="preserve"> </v>
      </c>
      <c r="M580" s="9" t="str">
        <f t="shared" si="119"/>
        <v/>
      </c>
      <c r="N580" s="9" t="str">
        <f t="shared" si="120"/>
        <v/>
      </c>
    </row>
    <row r="581" spans="1:14" ht="25.5" x14ac:dyDescent="0.2">
      <c r="A581" s="28"/>
      <c r="B581" s="7" t="s">
        <v>550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551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552</v>
      </c>
      <c r="C583" s="8">
        <v>0</v>
      </c>
      <c r="D583" s="8">
        <v>0</v>
      </c>
      <c r="E583" s="8">
        <v>0</v>
      </c>
      <c r="F583" s="8">
        <v>1</v>
      </c>
      <c r="G583" s="9" t="str">
        <f t="shared" si="115"/>
        <v/>
      </c>
      <c r="H583" s="9" t="str">
        <f t="shared" si="116"/>
        <v/>
      </c>
      <c r="I583" s="9" t="str">
        <f t="shared" si="117"/>
        <v/>
      </c>
      <c r="J583" s="9">
        <f t="shared" si="118"/>
        <v>8.4317032040472171E-4</v>
      </c>
      <c r="K583" s="9" t="str">
        <f t="shared" si="121"/>
        <v xml:space="preserve"> </v>
      </c>
      <c r="L583" s="9">
        <f t="shared" si="122"/>
        <v>1</v>
      </c>
      <c r="M583" s="9" t="str">
        <f t="shared" si="119"/>
        <v/>
      </c>
      <c r="N583" s="9" t="str">
        <f t="shared" si="120"/>
        <v/>
      </c>
    </row>
    <row r="584" spans="1:14" ht="25.5" x14ac:dyDescent="0.2">
      <c r="A584" s="28"/>
      <c r="B584" s="7" t="s">
        <v>553</v>
      </c>
      <c r="C584" s="8">
        <v>0</v>
      </c>
      <c r="D584" s="8">
        <v>0</v>
      </c>
      <c r="E584" s="8">
        <v>0</v>
      </c>
      <c r="F584" s="8">
        <v>0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 t="str">
        <f t="shared" si="122"/>
        <v xml:space="preserve"> 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554</v>
      </c>
      <c r="C585" s="8">
        <v>0</v>
      </c>
      <c r="D585" s="8">
        <v>9</v>
      </c>
      <c r="E585" s="8">
        <v>0</v>
      </c>
      <c r="F585" s="8">
        <v>0</v>
      </c>
      <c r="G585" s="9" t="str">
        <f t="shared" si="115"/>
        <v/>
      </c>
      <c r="H585" s="9">
        <f t="shared" si="116"/>
        <v>1.8828451882845189E-2</v>
      </c>
      <c r="I585" s="9" t="str">
        <f t="shared" si="117"/>
        <v/>
      </c>
      <c r="J585" s="9" t="str">
        <f t="shared" si="118"/>
        <v/>
      </c>
      <c r="K585" s="9" t="str">
        <f t="shared" si="121"/>
        <v xml:space="preserve"> </v>
      </c>
      <c r="L585" s="9">
        <f t="shared" si="122"/>
        <v>-1</v>
      </c>
      <c r="M585" s="9" t="str">
        <f t="shared" si="119"/>
        <v/>
      </c>
      <c r="N585" s="9">
        <f t="shared" si="120"/>
        <v>-1.8828451882845189E-2</v>
      </c>
    </row>
    <row r="586" spans="1:14" x14ac:dyDescent="0.2">
      <c r="A586" s="28"/>
      <c r="B586" s="7" t="s">
        <v>555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556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557</v>
      </c>
      <c r="C588" s="8">
        <v>0</v>
      </c>
      <c r="D588" s="8">
        <v>11</v>
      </c>
      <c r="E588" s="8">
        <v>2</v>
      </c>
      <c r="F588" s="8">
        <v>9</v>
      </c>
      <c r="G588" s="9" t="str">
        <f t="shared" si="115"/>
        <v/>
      </c>
      <c r="H588" s="9">
        <f t="shared" si="116"/>
        <v>2.3012552301255231E-2</v>
      </c>
      <c r="I588" s="9">
        <f t="shared" si="117"/>
        <v>4.464285714285714E-3</v>
      </c>
      <c r="J588" s="9">
        <f t="shared" si="118"/>
        <v>7.5885328836424954E-3</v>
      </c>
      <c r="K588" s="9">
        <f t="shared" si="121"/>
        <v>1</v>
      </c>
      <c r="L588" s="9">
        <f t="shared" si="122"/>
        <v>-0.18181818181818182</v>
      </c>
      <c r="M588" s="9" t="str">
        <f t="shared" si="119"/>
        <v/>
      </c>
      <c r="N588" s="9">
        <f t="shared" si="120"/>
        <v>-4.1841004184100423E-3</v>
      </c>
    </row>
    <row r="589" spans="1:14" ht="25.5" x14ac:dyDescent="0.2">
      <c r="A589" s="28"/>
      <c r="B589" s="7" t="s">
        <v>558</v>
      </c>
      <c r="C589" s="8">
        <v>1</v>
      </c>
      <c r="D589" s="8">
        <v>21</v>
      </c>
      <c r="E589" s="8">
        <v>0</v>
      </c>
      <c r="F589" s="8">
        <v>0</v>
      </c>
      <c r="G589" s="9">
        <f t="shared" si="115"/>
        <v>3.003003003003003E-3</v>
      </c>
      <c r="H589" s="9">
        <f t="shared" si="116"/>
        <v>4.3933054393305436E-2</v>
      </c>
      <c r="I589" s="9" t="str">
        <f t="shared" si="117"/>
        <v/>
      </c>
      <c r="J589" s="9" t="str">
        <f t="shared" si="118"/>
        <v/>
      </c>
      <c r="K589" s="9">
        <f t="shared" si="121"/>
        <v>-1</v>
      </c>
      <c r="L589" s="9">
        <f t="shared" si="122"/>
        <v>-1</v>
      </c>
      <c r="M589" s="9">
        <f t="shared" si="119"/>
        <v>-3.003003003003003E-3</v>
      </c>
      <c r="N589" s="9">
        <f t="shared" si="120"/>
        <v>-4.3933054393305436E-2</v>
      </c>
    </row>
    <row r="590" spans="1:14" x14ac:dyDescent="0.2">
      <c r="A590" s="28"/>
      <c r="B590" s="7" t="s">
        <v>559</v>
      </c>
      <c r="C590" s="8">
        <v>1</v>
      </c>
      <c r="D590" s="8">
        <v>37</v>
      </c>
      <c r="E590" s="8">
        <v>0</v>
      </c>
      <c r="F590" s="8">
        <v>41</v>
      </c>
      <c r="G590" s="9">
        <f t="shared" si="115"/>
        <v>3.003003003003003E-3</v>
      </c>
      <c r="H590" s="9">
        <f t="shared" si="116"/>
        <v>7.7405857740585768E-2</v>
      </c>
      <c r="I590" s="9" t="str">
        <f t="shared" si="117"/>
        <v/>
      </c>
      <c r="J590" s="9">
        <f t="shared" si="118"/>
        <v>3.4569983136593589E-2</v>
      </c>
      <c r="K590" s="9">
        <f t="shared" si="121"/>
        <v>-1</v>
      </c>
      <c r="L590" s="9">
        <f t="shared" si="122"/>
        <v>0.10810810810810811</v>
      </c>
      <c r="M590" s="9">
        <f t="shared" si="119"/>
        <v>-3.003003003003003E-3</v>
      </c>
      <c r="N590" s="9">
        <f t="shared" si="120"/>
        <v>8.368200836820083E-3</v>
      </c>
    </row>
    <row r="591" spans="1:14" x14ac:dyDescent="0.2">
      <c r="A591" s="28"/>
      <c r="B591" s="7" t="s">
        <v>560</v>
      </c>
      <c r="C591" s="8">
        <v>0</v>
      </c>
      <c r="D591" s="8">
        <v>1</v>
      </c>
      <c r="E591" s="8">
        <v>0</v>
      </c>
      <c r="F591" s="8">
        <v>1</v>
      </c>
      <c r="G591" s="9" t="str">
        <f t="shared" si="115"/>
        <v/>
      </c>
      <c r="H591" s="9">
        <f t="shared" si="116"/>
        <v>2.0920502092050207E-3</v>
      </c>
      <c r="I591" s="9" t="str">
        <f t="shared" si="117"/>
        <v/>
      </c>
      <c r="J591" s="9">
        <f t="shared" si="118"/>
        <v>8.4317032040472171E-4</v>
      </c>
      <c r="K591" s="9" t="str">
        <f t="shared" si="121"/>
        <v xml:space="preserve"> </v>
      </c>
      <c r="L591" s="9">
        <f t="shared" si="122"/>
        <v>0</v>
      </c>
      <c r="M591" s="9" t="str">
        <f t="shared" si="119"/>
        <v/>
      </c>
      <c r="N591" s="9">
        <f t="shared" si="120"/>
        <v>0</v>
      </c>
    </row>
    <row r="592" spans="1:14" x14ac:dyDescent="0.2">
      <c r="A592" s="28"/>
      <c r="B592" s="7" t="s">
        <v>561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562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563</v>
      </c>
      <c r="C594" s="8">
        <v>0</v>
      </c>
      <c r="D594" s="8">
        <v>0</v>
      </c>
      <c r="E594" s="8">
        <v>0</v>
      </c>
      <c r="F594" s="8">
        <v>0</v>
      </c>
      <c r="G594" s="9" t="str">
        <f t="shared" si="115"/>
        <v/>
      </c>
      <c r="H594" s="9" t="str">
        <f t="shared" si="116"/>
        <v/>
      </c>
      <c r="I594" s="9" t="str">
        <f t="shared" si="117"/>
        <v/>
      </c>
      <c r="J594" s="9" t="str">
        <f t="shared" si="118"/>
        <v/>
      </c>
      <c r="K594" s="9" t="str">
        <f t="shared" si="121"/>
        <v xml:space="preserve"> </v>
      </c>
      <c r="L594" s="9" t="str">
        <f t="shared" si="122"/>
        <v xml:space="preserve"> 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564</v>
      </c>
      <c r="C595" s="8">
        <v>0</v>
      </c>
      <c r="D595" s="8">
        <v>0</v>
      </c>
      <c r="E595" s="8">
        <v>0</v>
      </c>
      <c r="F595" s="8">
        <v>0</v>
      </c>
      <c r="G595" s="9" t="str">
        <f t="shared" si="115"/>
        <v/>
      </c>
      <c r="H595" s="9" t="str">
        <f t="shared" si="116"/>
        <v/>
      </c>
      <c r="I595" s="9" t="str">
        <f t="shared" si="117"/>
        <v/>
      </c>
      <c r="J595" s="9" t="str">
        <f t="shared" si="118"/>
        <v/>
      </c>
      <c r="K595" s="9" t="str">
        <f t="shared" si="121"/>
        <v xml:space="preserve"> </v>
      </c>
      <c r="L595" s="9" t="str">
        <f t="shared" si="122"/>
        <v xml:space="preserve"> 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565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566</v>
      </c>
      <c r="C597" s="8">
        <v>0</v>
      </c>
      <c r="D597" s="8">
        <v>2</v>
      </c>
      <c r="E597" s="8">
        <v>1</v>
      </c>
      <c r="F597" s="8">
        <v>3</v>
      </c>
      <c r="G597" s="9" t="str">
        <f t="shared" si="115"/>
        <v/>
      </c>
      <c r="H597" s="9">
        <f t="shared" si="116"/>
        <v>4.1841004184100415E-3</v>
      </c>
      <c r="I597" s="9">
        <f t="shared" si="117"/>
        <v>2.232142857142857E-3</v>
      </c>
      <c r="J597" s="9">
        <f t="shared" si="118"/>
        <v>2.5295109612141651E-3</v>
      </c>
      <c r="K597" s="9">
        <f t="shared" si="121"/>
        <v>1</v>
      </c>
      <c r="L597" s="9">
        <f t="shared" si="122"/>
        <v>0.5</v>
      </c>
      <c r="M597" s="9" t="str">
        <f t="shared" si="119"/>
        <v/>
      </c>
      <c r="N597" s="9">
        <f t="shared" si="120"/>
        <v>2.0920502092050207E-3</v>
      </c>
    </row>
    <row r="598" spans="1:14" x14ac:dyDescent="0.2">
      <c r="A598" s="28"/>
      <c r="B598" s="7" t="s">
        <v>567</v>
      </c>
      <c r="C598" s="8">
        <v>0</v>
      </c>
      <c r="D598" s="8">
        <v>0</v>
      </c>
      <c r="E598" s="8">
        <v>0</v>
      </c>
      <c r="F598" s="8">
        <v>0</v>
      </c>
      <c r="G598" s="9" t="str">
        <f t="shared" si="115"/>
        <v/>
      </c>
      <c r="H598" s="9" t="str">
        <f t="shared" si="116"/>
        <v/>
      </c>
      <c r="I598" s="9" t="str">
        <f t="shared" si="117"/>
        <v/>
      </c>
      <c r="J598" s="9" t="str">
        <f t="shared" si="118"/>
        <v/>
      </c>
      <c r="K598" s="9" t="str">
        <f t="shared" si="121"/>
        <v xml:space="preserve"> </v>
      </c>
      <c r="L598" s="9" t="str">
        <f t="shared" si="122"/>
        <v xml:space="preserve"> </v>
      </c>
      <c r="M598" s="9" t="str">
        <f t="shared" si="119"/>
        <v/>
      </c>
      <c r="N598" s="9" t="str">
        <f t="shared" si="120"/>
        <v/>
      </c>
    </row>
    <row r="599" spans="1:14" ht="25.5" x14ac:dyDescent="0.2">
      <c r="A599" s="28"/>
      <c r="B599" s="7" t="s">
        <v>568</v>
      </c>
      <c r="C599" s="8">
        <v>0</v>
      </c>
      <c r="D599" s="8">
        <v>1</v>
      </c>
      <c r="E599" s="8">
        <v>0</v>
      </c>
      <c r="F599" s="8">
        <v>0</v>
      </c>
      <c r="G599" s="9" t="str">
        <f t="shared" si="115"/>
        <v/>
      </c>
      <c r="H599" s="9">
        <f t="shared" si="116"/>
        <v>2.0920502092050207E-3</v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>
        <f t="shared" si="122"/>
        <v>-1</v>
      </c>
      <c r="M599" s="9" t="str">
        <f t="shared" si="119"/>
        <v/>
      </c>
      <c r="N599" s="9">
        <f t="shared" si="120"/>
        <v>-2.0920502092050207E-3</v>
      </c>
    </row>
    <row r="600" spans="1:14" x14ac:dyDescent="0.2">
      <c r="A600" s="28"/>
      <c r="B600" s="7" t="s">
        <v>569</v>
      </c>
      <c r="C600" s="8">
        <v>0</v>
      </c>
      <c r="D600" s="8">
        <v>0</v>
      </c>
      <c r="E600" s="8">
        <v>0</v>
      </c>
      <c r="F600" s="8">
        <v>0</v>
      </c>
      <c r="G600" s="9" t="str">
        <f t="shared" si="115"/>
        <v/>
      </c>
      <c r="H600" s="9" t="str">
        <f t="shared" si="116"/>
        <v/>
      </c>
      <c r="I600" s="9" t="str">
        <f t="shared" si="117"/>
        <v/>
      </c>
      <c r="J600" s="9" t="str">
        <f t="shared" si="118"/>
        <v/>
      </c>
      <c r="K600" s="9" t="str">
        <f t="shared" si="121"/>
        <v xml:space="preserve"> </v>
      </c>
      <c r="L600" s="9" t="str">
        <f t="shared" si="122"/>
        <v xml:space="preserve"> </v>
      </c>
      <c r="M600" s="9" t="str">
        <f t="shared" si="119"/>
        <v/>
      </c>
      <c r="N600" s="9" t="str">
        <f t="shared" si="120"/>
        <v/>
      </c>
    </row>
    <row r="601" spans="1:14" x14ac:dyDescent="0.2">
      <c r="A601" s="28"/>
      <c r="B601" s="7" t="s">
        <v>570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571</v>
      </c>
      <c r="C602" s="8">
        <v>0</v>
      </c>
      <c r="D602" s="8">
        <v>1</v>
      </c>
      <c r="E602" s="8">
        <v>0</v>
      </c>
      <c r="F602" s="8">
        <v>0</v>
      </c>
      <c r="G602" s="9" t="str">
        <f t="shared" si="115"/>
        <v/>
      </c>
      <c r="H602" s="9">
        <f t="shared" si="116"/>
        <v>2.0920502092050207E-3</v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>
        <f t="shared" si="122"/>
        <v>-1</v>
      </c>
      <c r="M602" s="9" t="str">
        <f t="shared" si="119"/>
        <v/>
      </c>
      <c r="N602" s="9">
        <f t="shared" si="120"/>
        <v>-2.0920502092050207E-3</v>
      </c>
    </row>
    <row r="603" spans="1:14" ht="25.5" x14ac:dyDescent="0.2">
      <c r="A603" s="28"/>
      <c r="B603" s="7" t="s">
        <v>572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573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14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15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461</v>
      </c>
      <c r="D612" s="12">
        <f>SUM(D613:D640)</f>
        <v>1031</v>
      </c>
      <c r="E612" s="12">
        <f>SUM(E613:E640)</f>
        <v>214</v>
      </c>
      <c r="F612" s="12">
        <f>SUM(F613:F640)</f>
        <v>516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-0.53579175704989157</v>
      </c>
      <c r="L612" s="13">
        <f>+IF(AND(D612=0,F612=0),"",IF(D612=0,1,IF(F612=0,-1,(F612-D612)/D612)))</f>
        <v>-0.49951503394762364</v>
      </c>
      <c r="M612" s="13">
        <f t="shared" ref="M612:M640" si="127">+IF(OR(AND(G612=""),(K612="")),"",G612*K612)</f>
        <v>-0.53579175704989157</v>
      </c>
      <c r="N612" s="13">
        <f t="shared" ref="N612:N640" si="128">+IF(OR(AND(H612=""),(L612="")),"",H612*L612)</f>
        <v>-0.49951503394762364</v>
      </c>
    </row>
    <row r="613" spans="1:14" x14ac:dyDescent="0.2">
      <c r="A613" s="28"/>
      <c r="B613" s="7" t="s">
        <v>574</v>
      </c>
      <c r="C613" s="8">
        <v>0</v>
      </c>
      <c r="D613" s="8">
        <v>0</v>
      </c>
      <c r="E613" s="8">
        <v>0</v>
      </c>
      <c r="F613" s="8">
        <v>0</v>
      </c>
      <c r="G613" s="9" t="str">
        <f t="shared" si="123"/>
        <v/>
      </c>
      <c r="H613" s="9" t="str">
        <f t="shared" si="124"/>
        <v/>
      </c>
      <c r="I613" s="9" t="str">
        <f t="shared" si="125"/>
        <v/>
      </c>
      <c r="J613" s="9" t="str">
        <f t="shared" si="126"/>
        <v/>
      </c>
      <c r="K613" s="9" t="str">
        <f t="shared" ref="K613:K640" si="129">+IF(AND(C613=0,E613=0)," ",IF(C613=0,1,IF(E613=0,-1,(E613-C613)/C613)))</f>
        <v xml:space="preserve"> </v>
      </c>
      <c r="L613" s="9" t="str">
        <f t="shared" ref="L613:L640" si="130">+IF(AND(D613=0,F613=0)," ",IF(D613=0,1,IF(F613=0,-1,(F613-D613)/D613)))</f>
        <v xml:space="preserve"> </v>
      </c>
      <c r="M613" s="9" t="str">
        <f t="shared" si="127"/>
        <v/>
      </c>
      <c r="N613" s="9" t="str">
        <f t="shared" si="128"/>
        <v/>
      </c>
    </row>
    <row r="614" spans="1:14" x14ac:dyDescent="0.2">
      <c r="A614" s="28"/>
      <c r="B614" s="7" t="s">
        <v>575</v>
      </c>
      <c r="C614" s="8">
        <v>2</v>
      </c>
      <c r="D614" s="8">
        <v>5</v>
      </c>
      <c r="E614" s="8">
        <v>2</v>
      </c>
      <c r="F614" s="8">
        <v>26</v>
      </c>
      <c r="G614" s="9">
        <f t="shared" si="123"/>
        <v>4.3383947939262474E-3</v>
      </c>
      <c r="H614" s="9">
        <f t="shared" si="124"/>
        <v>4.849660523763337E-3</v>
      </c>
      <c r="I614" s="9">
        <f t="shared" si="125"/>
        <v>9.3457943925233638E-3</v>
      </c>
      <c r="J614" s="9">
        <f t="shared" si="126"/>
        <v>5.0387596899224806E-2</v>
      </c>
      <c r="K614" s="9">
        <f t="shared" si="129"/>
        <v>0</v>
      </c>
      <c r="L614" s="9">
        <f t="shared" si="130"/>
        <v>4.2</v>
      </c>
      <c r="M614" s="9">
        <f t="shared" si="127"/>
        <v>0</v>
      </c>
      <c r="N614" s="9">
        <f t="shared" si="128"/>
        <v>2.0368574199806016E-2</v>
      </c>
    </row>
    <row r="615" spans="1:14" ht="25.5" x14ac:dyDescent="0.2">
      <c r="A615" s="28"/>
      <c r="B615" s="7" t="s">
        <v>576</v>
      </c>
      <c r="C615" s="8">
        <v>4</v>
      </c>
      <c r="D615" s="8">
        <v>3</v>
      </c>
      <c r="E615" s="8">
        <v>10</v>
      </c>
      <c r="F615" s="8">
        <v>5</v>
      </c>
      <c r="G615" s="9">
        <f t="shared" si="123"/>
        <v>8.6767895878524948E-3</v>
      </c>
      <c r="H615" s="9">
        <f t="shared" si="124"/>
        <v>2.9097963142580021E-3</v>
      </c>
      <c r="I615" s="9">
        <f t="shared" si="125"/>
        <v>4.6728971962616821E-2</v>
      </c>
      <c r="J615" s="9">
        <f t="shared" si="126"/>
        <v>9.6899224806201549E-3</v>
      </c>
      <c r="K615" s="9">
        <f t="shared" si="129"/>
        <v>1.5</v>
      </c>
      <c r="L615" s="9">
        <f t="shared" si="130"/>
        <v>0.66666666666666663</v>
      </c>
      <c r="M615" s="9">
        <f t="shared" si="127"/>
        <v>1.3015184381778743E-2</v>
      </c>
      <c r="N615" s="9">
        <f t="shared" si="128"/>
        <v>1.9398642095053346E-3</v>
      </c>
    </row>
    <row r="616" spans="1:14" x14ac:dyDescent="0.2">
      <c r="A616" s="28"/>
      <c r="B616" s="7" t="s">
        <v>577</v>
      </c>
      <c r="C616" s="8">
        <v>5</v>
      </c>
      <c r="D616" s="8">
        <v>1</v>
      </c>
      <c r="E616" s="8">
        <v>11</v>
      </c>
      <c r="F616" s="8">
        <v>3</v>
      </c>
      <c r="G616" s="9">
        <f t="shared" si="123"/>
        <v>1.0845986984815618E-2</v>
      </c>
      <c r="H616" s="9">
        <f t="shared" si="124"/>
        <v>9.6993210475266732E-4</v>
      </c>
      <c r="I616" s="9">
        <f t="shared" si="125"/>
        <v>5.1401869158878503E-2</v>
      </c>
      <c r="J616" s="9">
        <f t="shared" si="126"/>
        <v>5.8139534883720929E-3</v>
      </c>
      <c r="K616" s="9">
        <f t="shared" si="129"/>
        <v>1.2</v>
      </c>
      <c r="L616" s="9">
        <f t="shared" si="130"/>
        <v>2</v>
      </c>
      <c r="M616" s="9">
        <f t="shared" si="127"/>
        <v>1.3015184381778741E-2</v>
      </c>
      <c r="N616" s="9">
        <f t="shared" si="128"/>
        <v>1.9398642095053346E-3</v>
      </c>
    </row>
    <row r="617" spans="1:14" x14ac:dyDescent="0.2">
      <c r="A617" s="28"/>
      <c r="B617" s="7" t="s">
        <v>578</v>
      </c>
      <c r="C617" s="8">
        <v>8</v>
      </c>
      <c r="D617" s="8">
        <v>8</v>
      </c>
      <c r="E617" s="8">
        <v>1</v>
      </c>
      <c r="F617" s="8">
        <v>5</v>
      </c>
      <c r="G617" s="9">
        <f t="shared" si="123"/>
        <v>1.735357917570499E-2</v>
      </c>
      <c r="H617" s="9">
        <f t="shared" si="124"/>
        <v>7.7594568380213386E-3</v>
      </c>
      <c r="I617" s="9">
        <f t="shared" si="125"/>
        <v>4.6728971962616819E-3</v>
      </c>
      <c r="J617" s="9">
        <f t="shared" si="126"/>
        <v>9.6899224806201549E-3</v>
      </c>
      <c r="K617" s="9">
        <f t="shared" si="129"/>
        <v>-0.875</v>
      </c>
      <c r="L617" s="9">
        <f t="shared" si="130"/>
        <v>-0.375</v>
      </c>
      <c r="M617" s="9">
        <f t="shared" si="127"/>
        <v>-1.5184381778741866E-2</v>
      </c>
      <c r="N617" s="9">
        <f t="shared" si="128"/>
        <v>-2.9097963142580021E-3</v>
      </c>
    </row>
    <row r="618" spans="1:14" x14ac:dyDescent="0.2">
      <c r="A618" s="28"/>
      <c r="B618" s="7" t="s">
        <v>579</v>
      </c>
      <c r="C618" s="8">
        <v>0</v>
      </c>
      <c r="D618" s="8">
        <v>0</v>
      </c>
      <c r="E618" s="8">
        <v>0</v>
      </c>
      <c r="F618" s="8">
        <v>0</v>
      </c>
      <c r="G618" s="9" t="str">
        <f t="shared" si="123"/>
        <v/>
      </c>
      <c r="H618" s="9" t="str">
        <f t="shared" si="124"/>
        <v/>
      </c>
      <c r="I618" s="9" t="str">
        <f t="shared" si="125"/>
        <v/>
      </c>
      <c r="J618" s="9" t="str">
        <f t="shared" si="126"/>
        <v/>
      </c>
      <c r="K618" s="9" t="str">
        <f t="shared" si="129"/>
        <v xml:space="preserve"> </v>
      </c>
      <c r="L618" s="9" t="str">
        <f t="shared" si="130"/>
        <v xml:space="preserve"> 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580</v>
      </c>
      <c r="C619" s="8">
        <v>0</v>
      </c>
      <c r="D619" s="8">
        <v>1</v>
      </c>
      <c r="E619" s="8">
        <v>0</v>
      </c>
      <c r="F619" s="8">
        <v>0</v>
      </c>
      <c r="G619" s="9" t="str">
        <f t="shared" si="123"/>
        <v/>
      </c>
      <c r="H619" s="9">
        <f t="shared" si="124"/>
        <v>9.6993210475266732E-4</v>
      </c>
      <c r="I619" s="9" t="str">
        <f t="shared" si="125"/>
        <v/>
      </c>
      <c r="J619" s="9" t="str">
        <f t="shared" si="126"/>
        <v/>
      </c>
      <c r="K619" s="9" t="str">
        <f t="shared" si="129"/>
        <v xml:space="preserve"> </v>
      </c>
      <c r="L619" s="9">
        <f t="shared" si="130"/>
        <v>-1</v>
      </c>
      <c r="M619" s="9" t="str">
        <f t="shared" si="127"/>
        <v/>
      </c>
      <c r="N619" s="9">
        <f t="shared" si="128"/>
        <v>-9.6993210475266732E-4</v>
      </c>
    </row>
    <row r="620" spans="1:14" x14ac:dyDescent="0.2">
      <c r="A620" s="28"/>
      <c r="B620" s="7" t="s">
        <v>581</v>
      </c>
      <c r="C620" s="8">
        <v>1</v>
      </c>
      <c r="D620" s="8">
        <v>4</v>
      </c>
      <c r="E620" s="8">
        <v>0</v>
      </c>
      <c r="F620" s="8">
        <v>0</v>
      </c>
      <c r="G620" s="9">
        <f t="shared" si="123"/>
        <v>2.1691973969631237E-3</v>
      </c>
      <c r="H620" s="9">
        <f t="shared" si="124"/>
        <v>3.8797284190106693E-3</v>
      </c>
      <c r="I620" s="9" t="str">
        <f t="shared" si="125"/>
        <v/>
      </c>
      <c r="J620" s="9" t="str">
        <f t="shared" si="126"/>
        <v/>
      </c>
      <c r="K620" s="9">
        <f t="shared" si="129"/>
        <v>-1</v>
      </c>
      <c r="L620" s="9">
        <f t="shared" si="130"/>
        <v>-1</v>
      </c>
      <c r="M620" s="9">
        <f t="shared" si="127"/>
        <v>-2.1691973969631237E-3</v>
      </c>
      <c r="N620" s="9">
        <f t="shared" si="128"/>
        <v>-3.8797284190106693E-3</v>
      </c>
    </row>
    <row r="621" spans="1:14" x14ac:dyDescent="0.2">
      <c r="A621" s="28"/>
      <c r="B621" s="7" t="s">
        <v>582</v>
      </c>
      <c r="C621" s="8">
        <v>0</v>
      </c>
      <c r="D621" s="8">
        <v>12</v>
      </c>
      <c r="E621" s="8">
        <v>0</v>
      </c>
      <c r="F621" s="8">
        <v>0</v>
      </c>
      <c r="G621" s="9" t="str">
        <f t="shared" si="123"/>
        <v/>
      </c>
      <c r="H621" s="9">
        <f t="shared" si="124"/>
        <v>1.1639185257032008E-2</v>
      </c>
      <c r="I621" s="9" t="str">
        <f t="shared" si="125"/>
        <v/>
      </c>
      <c r="J621" s="9" t="str">
        <f t="shared" si="126"/>
        <v/>
      </c>
      <c r="K621" s="9" t="str">
        <f t="shared" si="129"/>
        <v xml:space="preserve"> </v>
      </c>
      <c r="L621" s="9">
        <f t="shared" si="130"/>
        <v>-1</v>
      </c>
      <c r="M621" s="9" t="str">
        <f t="shared" si="127"/>
        <v/>
      </c>
      <c r="N621" s="9">
        <f t="shared" si="128"/>
        <v>-1.1639185257032008E-2</v>
      </c>
    </row>
    <row r="622" spans="1:14" ht="23.25" customHeight="1" x14ac:dyDescent="0.2">
      <c r="A622" s="28"/>
      <c r="B622" s="7" t="s">
        <v>583</v>
      </c>
      <c r="C622" s="8">
        <v>0</v>
      </c>
      <c r="D622" s="8">
        <v>4</v>
      </c>
      <c r="E622" s="8">
        <v>0</v>
      </c>
      <c r="F622" s="8">
        <v>0</v>
      </c>
      <c r="G622" s="9" t="str">
        <f t="shared" si="123"/>
        <v/>
      </c>
      <c r="H622" s="9">
        <f t="shared" si="124"/>
        <v>3.8797284190106693E-3</v>
      </c>
      <c r="I622" s="9" t="str">
        <f t="shared" si="125"/>
        <v/>
      </c>
      <c r="J622" s="9" t="str">
        <f t="shared" si="126"/>
        <v/>
      </c>
      <c r="K622" s="9" t="str">
        <f t="shared" si="129"/>
        <v xml:space="preserve"> </v>
      </c>
      <c r="L622" s="9">
        <f t="shared" si="130"/>
        <v>-1</v>
      </c>
      <c r="M622" s="9" t="str">
        <f t="shared" si="127"/>
        <v/>
      </c>
      <c r="N622" s="9">
        <f t="shared" si="128"/>
        <v>-3.8797284190106693E-3</v>
      </c>
    </row>
    <row r="623" spans="1:14" x14ac:dyDescent="0.2">
      <c r="A623" s="28"/>
      <c r="B623" s="7" t="s">
        <v>584</v>
      </c>
      <c r="C623" s="8">
        <v>6</v>
      </c>
      <c r="D623" s="8">
        <v>0</v>
      </c>
      <c r="E623" s="8">
        <v>11</v>
      </c>
      <c r="F623" s="8">
        <v>3</v>
      </c>
      <c r="G623" s="9">
        <f t="shared" si="123"/>
        <v>1.3015184381778741E-2</v>
      </c>
      <c r="H623" s="9" t="str">
        <f t="shared" si="124"/>
        <v/>
      </c>
      <c r="I623" s="9">
        <f t="shared" si="125"/>
        <v>5.1401869158878503E-2</v>
      </c>
      <c r="J623" s="9">
        <f t="shared" si="126"/>
        <v>5.8139534883720929E-3</v>
      </c>
      <c r="K623" s="9">
        <f t="shared" si="129"/>
        <v>0.83333333333333337</v>
      </c>
      <c r="L623" s="9">
        <f t="shared" si="130"/>
        <v>1</v>
      </c>
      <c r="M623" s="9">
        <f t="shared" si="127"/>
        <v>1.0845986984815618E-2</v>
      </c>
      <c r="N623" s="9" t="str">
        <f t="shared" si="128"/>
        <v/>
      </c>
    </row>
    <row r="624" spans="1:14" x14ac:dyDescent="0.2">
      <c r="A624" s="28"/>
      <c r="B624" s="7" t="s">
        <v>585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586</v>
      </c>
      <c r="C625" s="8">
        <v>0</v>
      </c>
      <c r="D625" s="8">
        <v>0</v>
      </c>
      <c r="E625" s="8">
        <v>0</v>
      </c>
      <c r="F625" s="8">
        <v>0</v>
      </c>
      <c r="G625" s="9" t="str">
        <f t="shared" si="123"/>
        <v/>
      </c>
      <c r="H625" s="9" t="str">
        <f t="shared" si="124"/>
        <v/>
      </c>
      <c r="I625" s="9" t="str">
        <f t="shared" si="125"/>
        <v/>
      </c>
      <c r="J625" s="9" t="str">
        <f t="shared" si="126"/>
        <v/>
      </c>
      <c r="K625" s="9" t="str">
        <f t="shared" si="129"/>
        <v xml:space="preserve"> </v>
      </c>
      <c r="L625" s="9" t="str">
        <f t="shared" si="130"/>
        <v xml:space="preserve"> </v>
      </c>
      <c r="M625" s="9" t="str">
        <f t="shared" si="127"/>
        <v/>
      </c>
      <c r="N625" s="9" t="str">
        <f t="shared" si="128"/>
        <v/>
      </c>
    </row>
    <row r="626" spans="1:14" x14ac:dyDescent="0.2">
      <c r="A626" s="28"/>
      <c r="B626" s="7" t="s">
        <v>587</v>
      </c>
      <c r="C626" s="8">
        <v>0</v>
      </c>
      <c r="D626" s="8">
        <v>0</v>
      </c>
      <c r="E626" s="8">
        <v>0</v>
      </c>
      <c r="F626" s="8">
        <v>0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588</v>
      </c>
      <c r="C627" s="8">
        <v>0</v>
      </c>
      <c r="D627" s="8">
        <v>0</v>
      </c>
      <c r="E627" s="8">
        <v>0</v>
      </c>
      <c r="F627" s="8">
        <v>0</v>
      </c>
      <c r="G627" s="9" t="str">
        <f t="shared" si="123"/>
        <v/>
      </c>
      <c r="H627" s="9" t="str">
        <f t="shared" si="124"/>
        <v/>
      </c>
      <c r="I627" s="9" t="str">
        <f t="shared" si="125"/>
        <v/>
      </c>
      <c r="J627" s="9" t="str">
        <f t="shared" si="126"/>
        <v/>
      </c>
      <c r="K627" s="9" t="str">
        <f t="shared" si="129"/>
        <v xml:space="preserve"> </v>
      </c>
      <c r="L627" s="9" t="str">
        <f t="shared" si="130"/>
        <v xml:space="preserve"> </v>
      </c>
      <c r="M627" s="9" t="str">
        <f t="shared" si="127"/>
        <v/>
      </c>
      <c r="N627" s="9" t="str">
        <f t="shared" si="128"/>
        <v/>
      </c>
    </row>
    <row r="628" spans="1:14" x14ac:dyDescent="0.2">
      <c r="A628" s="28"/>
      <c r="B628" s="7" t="s">
        <v>589</v>
      </c>
      <c r="C628" s="8">
        <v>14</v>
      </c>
      <c r="D628" s="8">
        <v>57</v>
      </c>
      <c r="E628" s="8">
        <v>6</v>
      </c>
      <c r="F628" s="8">
        <v>12</v>
      </c>
      <c r="G628" s="9">
        <f t="shared" si="123"/>
        <v>3.0368763557483729E-2</v>
      </c>
      <c r="H628" s="9">
        <f t="shared" si="124"/>
        <v>5.5286129970902036E-2</v>
      </c>
      <c r="I628" s="9">
        <f t="shared" si="125"/>
        <v>2.8037383177570093E-2</v>
      </c>
      <c r="J628" s="9">
        <f t="shared" si="126"/>
        <v>2.3255813953488372E-2</v>
      </c>
      <c r="K628" s="9">
        <f t="shared" si="129"/>
        <v>-0.5714285714285714</v>
      </c>
      <c r="L628" s="9">
        <f t="shared" si="130"/>
        <v>-0.78947368421052633</v>
      </c>
      <c r="M628" s="9">
        <f t="shared" si="127"/>
        <v>-1.7353579175704986E-2</v>
      </c>
      <c r="N628" s="9">
        <f t="shared" si="128"/>
        <v>-4.3646944713870026E-2</v>
      </c>
    </row>
    <row r="629" spans="1:14" x14ac:dyDescent="0.2">
      <c r="A629" s="28"/>
      <c r="B629" s="7" t="s">
        <v>590</v>
      </c>
      <c r="C629" s="8">
        <v>0</v>
      </c>
      <c r="D629" s="8">
        <v>2</v>
      </c>
      <c r="E629" s="8">
        <v>0</v>
      </c>
      <c r="F629" s="8">
        <v>2</v>
      </c>
      <c r="G629" s="9" t="str">
        <f t="shared" si="123"/>
        <v/>
      </c>
      <c r="H629" s="9">
        <f t="shared" si="124"/>
        <v>1.9398642095053346E-3</v>
      </c>
      <c r="I629" s="9" t="str">
        <f t="shared" si="125"/>
        <v/>
      </c>
      <c r="J629" s="9">
        <f t="shared" si="126"/>
        <v>3.875968992248062E-3</v>
      </c>
      <c r="K629" s="9" t="str">
        <f t="shared" si="129"/>
        <v xml:space="preserve"> </v>
      </c>
      <c r="L629" s="9">
        <f t="shared" si="130"/>
        <v>0</v>
      </c>
      <c r="M629" s="9" t="str">
        <f t="shared" si="127"/>
        <v/>
      </c>
      <c r="N629" s="9">
        <f t="shared" si="128"/>
        <v>0</v>
      </c>
    </row>
    <row r="630" spans="1:14" x14ac:dyDescent="0.2">
      <c r="A630" s="28"/>
      <c r="B630" s="7" t="s">
        <v>591</v>
      </c>
      <c r="C630" s="8">
        <v>5</v>
      </c>
      <c r="D630" s="8">
        <v>80</v>
      </c>
      <c r="E630" s="8">
        <v>1</v>
      </c>
      <c r="F630" s="8">
        <v>13</v>
      </c>
      <c r="G630" s="9">
        <f t="shared" si="123"/>
        <v>1.0845986984815618E-2</v>
      </c>
      <c r="H630" s="9">
        <f t="shared" si="124"/>
        <v>7.7594568380213391E-2</v>
      </c>
      <c r="I630" s="9">
        <f t="shared" si="125"/>
        <v>4.6728971962616819E-3</v>
      </c>
      <c r="J630" s="9">
        <f t="shared" si="126"/>
        <v>2.5193798449612403E-2</v>
      </c>
      <c r="K630" s="9">
        <f t="shared" si="129"/>
        <v>-0.8</v>
      </c>
      <c r="L630" s="9">
        <f t="shared" si="130"/>
        <v>-0.83750000000000002</v>
      </c>
      <c r="M630" s="9">
        <f t="shared" si="127"/>
        <v>-8.6767895878524948E-3</v>
      </c>
      <c r="N630" s="9">
        <f t="shared" si="128"/>
        <v>-6.4985451018428717E-2</v>
      </c>
    </row>
    <row r="631" spans="1:14" x14ac:dyDescent="0.2">
      <c r="A631" s="28"/>
      <c r="B631" s="7" t="s">
        <v>592</v>
      </c>
      <c r="C631" s="8">
        <v>18</v>
      </c>
      <c r="D631" s="8">
        <v>174</v>
      </c>
      <c r="E631" s="8">
        <v>91</v>
      </c>
      <c r="F631" s="8">
        <v>207</v>
      </c>
      <c r="G631" s="9">
        <f t="shared" si="123"/>
        <v>3.9045553145336226E-2</v>
      </c>
      <c r="H631" s="9">
        <f t="shared" si="124"/>
        <v>0.1687681862269641</v>
      </c>
      <c r="I631" s="9">
        <f t="shared" si="125"/>
        <v>0.42523364485981308</v>
      </c>
      <c r="J631" s="9">
        <f t="shared" si="126"/>
        <v>0.40116279069767441</v>
      </c>
      <c r="K631" s="9">
        <f t="shared" si="129"/>
        <v>4.0555555555555554</v>
      </c>
      <c r="L631" s="9">
        <f t="shared" si="130"/>
        <v>0.18965517241379309</v>
      </c>
      <c r="M631" s="9">
        <f t="shared" si="127"/>
        <v>0.15835140997830802</v>
      </c>
      <c r="N631" s="9">
        <f t="shared" si="128"/>
        <v>3.2007759456838016E-2</v>
      </c>
    </row>
    <row r="632" spans="1:14" x14ac:dyDescent="0.2">
      <c r="A632" s="28"/>
      <c r="B632" s="7" t="s">
        <v>593</v>
      </c>
      <c r="C632" s="8">
        <v>0</v>
      </c>
      <c r="D632" s="8">
        <v>0</v>
      </c>
      <c r="E632" s="8">
        <v>0</v>
      </c>
      <c r="F632" s="8">
        <v>0</v>
      </c>
      <c r="G632" s="9" t="str">
        <f t="shared" si="123"/>
        <v/>
      </c>
      <c r="H632" s="9" t="str">
        <f t="shared" si="124"/>
        <v/>
      </c>
      <c r="I632" s="9" t="str">
        <f t="shared" si="125"/>
        <v/>
      </c>
      <c r="J632" s="9" t="str">
        <f t="shared" si="126"/>
        <v/>
      </c>
      <c r="K632" s="9" t="str">
        <f t="shared" si="129"/>
        <v xml:space="preserve"> </v>
      </c>
      <c r="L632" s="9" t="str">
        <f t="shared" si="130"/>
        <v xml:space="preserve"> </v>
      </c>
      <c r="M632" s="9" t="str">
        <f t="shared" si="127"/>
        <v/>
      </c>
      <c r="N632" s="9" t="str">
        <f t="shared" si="128"/>
        <v/>
      </c>
    </row>
    <row r="633" spans="1:14" x14ac:dyDescent="0.2">
      <c r="A633" s="28"/>
      <c r="B633" s="7" t="s">
        <v>594</v>
      </c>
      <c r="C633" s="8">
        <v>0</v>
      </c>
      <c r="D633" s="8">
        <v>0</v>
      </c>
      <c r="E633" s="8">
        <v>0</v>
      </c>
      <c r="F633" s="8">
        <v>0</v>
      </c>
      <c r="G633" s="9" t="str">
        <f t="shared" si="123"/>
        <v/>
      </c>
      <c r="H633" s="9" t="str">
        <f t="shared" si="124"/>
        <v/>
      </c>
      <c r="I633" s="9" t="str">
        <f t="shared" si="125"/>
        <v/>
      </c>
      <c r="J633" s="9" t="str">
        <f t="shared" si="126"/>
        <v/>
      </c>
      <c r="K633" s="9" t="str">
        <f t="shared" si="129"/>
        <v xml:space="preserve"> </v>
      </c>
      <c r="L633" s="9" t="str">
        <f t="shared" si="130"/>
        <v xml:space="preserve"> </v>
      </c>
      <c r="M633" s="9" t="str">
        <f t="shared" si="127"/>
        <v/>
      </c>
      <c r="N633" s="9" t="str">
        <f t="shared" si="128"/>
        <v/>
      </c>
    </row>
    <row r="634" spans="1:14" ht="25.5" x14ac:dyDescent="0.2">
      <c r="A634" s="28" t="s">
        <v>670</v>
      </c>
      <c r="B634" s="7" t="s">
        <v>595</v>
      </c>
      <c r="C634" s="8">
        <v>0</v>
      </c>
      <c r="D634" s="8">
        <v>0</v>
      </c>
      <c r="E634" s="8">
        <v>0</v>
      </c>
      <c r="F634" s="8">
        <v>0</v>
      </c>
      <c r="G634" s="9" t="str">
        <f t="shared" si="123"/>
        <v/>
      </c>
      <c r="H634" s="9" t="str">
        <f t="shared" si="124"/>
        <v/>
      </c>
      <c r="I634" s="9" t="str">
        <f t="shared" si="125"/>
        <v/>
      </c>
      <c r="J634" s="9" t="str">
        <f t="shared" si="126"/>
        <v/>
      </c>
      <c r="K634" s="9" t="str">
        <f t="shared" si="129"/>
        <v xml:space="preserve"> </v>
      </c>
      <c r="L634" s="9" t="str">
        <f t="shared" si="130"/>
        <v xml:space="preserve"> 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596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597</v>
      </c>
      <c r="C636" s="8">
        <v>0</v>
      </c>
      <c r="D636" s="8">
        <v>0</v>
      </c>
      <c r="E636" s="8">
        <v>0</v>
      </c>
      <c r="F636" s="8">
        <v>1</v>
      </c>
      <c r="G636" s="9" t="str">
        <f t="shared" si="123"/>
        <v/>
      </c>
      <c r="H636" s="9" t="str">
        <f t="shared" si="124"/>
        <v/>
      </c>
      <c r="I636" s="9" t="str">
        <f t="shared" si="125"/>
        <v/>
      </c>
      <c r="J636" s="9">
        <f t="shared" si="126"/>
        <v>1.937984496124031E-3</v>
      </c>
      <c r="K636" s="9" t="str">
        <f t="shared" si="129"/>
        <v xml:space="preserve"> </v>
      </c>
      <c r="L636" s="9">
        <f t="shared" si="130"/>
        <v>1</v>
      </c>
      <c r="M636" s="9" t="str">
        <f t="shared" si="127"/>
        <v/>
      </c>
      <c r="N636" s="9" t="str">
        <f t="shared" si="128"/>
        <v/>
      </c>
    </row>
    <row r="637" spans="1:14" x14ac:dyDescent="0.2">
      <c r="A637" s="28"/>
      <c r="B637" s="7" t="s">
        <v>598</v>
      </c>
      <c r="C637" s="8">
        <v>0</v>
      </c>
      <c r="D637" s="8">
        <v>0</v>
      </c>
      <c r="E637" s="8">
        <v>0</v>
      </c>
      <c r="F637" s="8">
        <v>0</v>
      </c>
      <c r="G637" s="9" t="str">
        <f t="shared" si="123"/>
        <v/>
      </c>
      <c r="H637" s="9" t="str">
        <f t="shared" si="124"/>
        <v/>
      </c>
      <c r="I637" s="9" t="str">
        <f t="shared" si="125"/>
        <v/>
      </c>
      <c r="J637" s="9" t="str">
        <f t="shared" si="126"/>
        <v/>
      </c>
      <c r="K637" s="9" t="str">
        <f t="shared" si="129"/>
        <v xml:space="preserve"> </v>
      </c>
      <c r="L637" s="9" t="str">
        <f t="shared" si="130"/>
        <v xml:space="preserve"> </v>
      </c>
      <c r="M637" s="9" t="str">
        <f t="shared" si="127"/>
        <v/>
      </c>
      <c r="N637" s="9" t="str">
        <f t="shared" si="128"/>
        <v/>
      </c>
    </row>
    <row r="638" spans="1:14" ht="25.5" x14ac:dyDescent="0.2">
      <c r="A638" s="28"/>
      <c r="B638" s="7" t="s">
        <v>599</v>
      </c>
      <c r="C638" s="8">
        <v>0</v>
      </c>
      <c r="D638" s="8">
        <v>0</v>
      </c>
      <c r="E638" s="8">
        <v>0</v>
      </c>
      <c r="F638" s="8">
        <v>0</v>
      </c>
      <c r="G638" s="9" t="str">
        <f t="shared" si="123"/>
        <v/>
      </c>
      <c r="H638" s="9" t="str">
        <f t="shared" si="124"/>
        <v/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 t="str">
        <f t="shared" si="130"/>
        <v xml:space="preserve"> 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600</v>
      </c>
      <c r="C639" s="8">
        <v>0</v>
      </c>
      <c r="D639" s="8">
        <v>0</v>
      </c>
      <c r="E639" s="8">
        <v>0</v>
      </c>
      <c r="F639" s="8">
        <v>0</v>
      </c>
      <c r="G639" s="9" t="str">
        <f t="shared" si="123"/>
        <v/>
      </c>
      <c r="H639" s="9" t="str">
        <f t="shared" si="124"/>
        <v/>
      </c>
      <c r="I639" s="9" t="str">
        <f t="shared" si="125"/>
        <v/>
      </c>
      <c r="J639" s="9" t="str">
        <f t="shared" si="126"/>
        <v/>
      </c>
      <c r="K639" s="9" t="str">
        <f t="shared" si="129"/>
        <v xml:space="preserve"> </v>
      </c>
      <c r="L639" s="9" t="str">
        <f t="shared" si="130"/>
        <v xml:space="preserve"> </v>
      </c>
      <c r="M639" s="9" t="str">
        <f t="shared" si="127"/>
        <v/>
      </c>
      <c r="N639" s="9" t="str">
        <f t="shared" si="128"/>
        <v/>
      </c>
    </row>
    <row r="640" spans="1:14" ht="25.5" x14ac:dyDescent="0.2">
      <c r="A640" s="28"/>
      <c r="B640" s="7" t="s">
        <v>601</v>
      </c>
      <c r="C640" s="8">
        <v>398</v>
      </c>
      <c r="D640" s="8">
        <v>680</v>
      </c>
      <c r="E640" s="8">
        <v>81</v>
      </c>
      <c r="F640" s="8">
        <v>239</v>
      </c>
      <c r="G640" s="9">
        <f t="shared" si="123"/>
        <v>0.8633405639913232</v>
      </c>
      <c r="H640" s="9">
        <f t="shared" si="124"/>
        <v>0.65955383123181377</v>
      </c>
      <c r="I640" s="9">
        <f t="shared" si="125"/>
        <v>0.37850467289719625</v>
      </c>
      <c r="J640" s="9">
        <f t="shared" si="126"/>
        <v>0.4631782945736434</v>
      </c>
      <c r="K640" s="9">
        <f t="shared" si="129"/>
        <v>-0.79648241206030146</v>
      </c>
      <c r="L640" s="9">
        <f t="shared" si="130"/>
        <v>-0.64852941176470591</v>
      </c>
      <c r="M640" s="9">
        <f t="shared" si="127"/>
        <v>-0.68763557483731019</v>
      </c>
      <c r="N640" s="9">
        <f t="shared" si="128"/>
        <v>-0.42774005819592631</v>
      </c>
    </row>
    <row r="641" spans="1:2" x14ac:dyDescent="0.2">
      <c r="A641" s="2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N641"/>
  <sheetViews>
    <sheetView showGridLines="0" topLeftCell="A4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.75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668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652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669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2021</v>
      </c>
      <c r="D7" s="40"/>
      <c r="E7" s="45">
        <v>2022</v>
      </c>
      <c r="F7" s="40"/>
      <c r="G7" s="39">
        <v>2021</v>
      </c>
      <c r="H7" s="40"/>
      <c r="I7" s="45">
        <v>2022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653</v>
      </c>
      <c r="C9" s="12">
        <f>+C22+C81+C188+C371+C612</f>
        <v>2688</v>
      </c>
      <c r="D9" s="12">
        <f>+D22+D81+D188+D371+D612</f>
        <v>3966</v>
      </c>
      <c r="E9" s="12">
        <f>+E22+E81+E188+E371+E612</f>
        <v>3951</v>
      </c>
      <c r="F9" s="12">
        <f>+F22+F81+F188+F371+F612</f>
        <v>3325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0.46986607142857145</v>
      </c>
      <c r="L9" s="13">
        <f t="shared" si="0"/>
        <v>-0.1616238023197176</v>
      </c>
      <c r="M9" s="13">
        <f t="shared" ref="M9:N14" si="1">+IF(OR(AND(G9=""),(K9="")),"",G9*K9)</f>
        <v>0.46986607142857145</v>
      </c>
      <c r="N9" s="13">
        <f t="shared" si="1"/>
        <v>-0.1616238023197176</v>
      </c>
    </row>
    <row r="10" spans="1:14" ht="26.25" customHeight="1" x14ac:dyDescent="0.2">
      <c r="A10" s="28"/>
      <c r="B10" s="24" t="s">
        <v>8</v>
      </c>
      <c r="C10" s="21">
        <f>+C22</f>
        <v>20</v>
      </c>
      <c r="D10" s="14">
        <f>+D22</f>
        <v>54</v>
      </c>
      <c r="E10" s="14">
        <f>+E22</f>
        <v>38</v>
      </c>
      <c r="F10" s="14">
        <f>+F22</f>
        <v>43</v>
      </c>
      <c r="G10" s="15">
        <f t="shared" ref="G10:J14" si="2">+C10/C$9</f>
        <v>7.4404761904761901E-3</v>
      </c>
      <c r="H10" s="15">
        <f t="shared" si="2"/>
        <v>1.3615733736762481E-2</v>
      </c>
      <c r="I10" s="15">
        <f t="shared" si="2"/>
        <v>9.6178182738547204E-3</v>
      </c>
      <c r="J10" s="15">
        <f t="shared" si="2"/>
        <v>1.2932330827067668E-2</v>
      </c>
      <c r="K10" s="15">
        <f t="shared" si="0"/>
        <v>0.9</v>
      </c>
      <c r="L10" s="15">
        <f t="shared" si="0"/>
        <v>-0.20370370370370369</v>
      </c>
      <c r="M10" s="15">
        <f t="shared" si="1"/>
        <v>6.6964285714285711E-3</v>
      </c>
      <c r="N10" s="16">
        <f t="shared" si="1"/>
        <v>-2.7735753908219867E-3</v>
      </c>
    </row>
    <row r="11" spans="1:14" ht="25.5" x14ac:dyDescent="0.2">
      <c r="A11" s="28"/>
      <c r="B11" s="25" t="s">
        <v>9</v>
      </c>
      <c r="C11" s="22">
        <f>+C81</f>
        <v>275</v>
      </c>
      <c r="D11" s="8">
        <f>+D81</f>
        <v>312</v>
      </c>
      <c r="E11" s="8">
        <f>+E81</f>
        <v>116</v>
      </c>
      <c r="F11" s="8">
        <f>+F81</f>
        <v>157</v>
      </c>
      <c r="G11" s="9">
        <f t="shared" si="2"/>
        <v>0.10230654761904762</v>
      </c>
      <c r="H11" s="9">
        <f t="shared" si="2"/>
        <v>7.8668683812405452E-2</v>
      </c>
      <c r="I11" s="9">
        <f t="shared" si="2"/>
        <v>2.9359655783345987E-2</v>
      </c>
      <c r="J11" s="9">
        <f t="shared" si="2"/>
        <v>4.7218045112781958E-2</v>
      </c>
      <c r="K11" s="9">
        <f t="shared" si="0"/>
        <v>-0.57818181818181813</v>
      </c>
      <c r="L11" s="9">
        <f t="shared" si="0"/>
        <v>-0.49679487179487181</v>
      </c>
      <c r="M11" s="9">
        <f t="shared" si="1"/>
        <v>-5.9151785714285705E-2</v>
      </c>
      <c r="N11" s="17">
        <f t="shared" si="1"/>
        <v>-3.908219868885527E-2</v>
      </c>
    </row>
    <row r="12" spans="1:14" ht="25.5" x14ac:dyDescent="0.2">
      <c r="A12" s="28"/>
      <c r="B12" s="25" t="s">
        <v>10</v>
      </c>
      <c r="C12" s="22">
        <f>+C188</f>
        <v>284</v>
      </c>
      <c r="D12" s="8">
        <f>+D188</f>
        <v>385</v>
      </c>
      <c r="E12" s="8">
        <f>+E188</f>
        <v>827</v>
      </c>
      <c r="F12" s="8">
        <f>+F188</f>
        <v>509</v>
      </c>
      <c r="G12" s="9">
        <f t="shared" si="2"/>
        <v>0.1056547619047619</v>
      </c>
      <c r="H12" s="9">
        <f t="shared" si="2"/>
        <v>9.7075138678769546E-2</v>
      </c>
      <c r="I12" s="9">
        <f t="shared" si="2"/>
        <v>0.20931409769678563</v>
      </c>
      <c r="J12" s="9">
        <f t="shared" si="2"/>
        <v>0.15308270676691729</v>
      </c>
      <c r="K12" s="9">
        <f t="shared" si="0"/>
        <v>1.9119718309859155</v>
      </c>
      <c r="L12" s="9">
        <f t="shared" si="0"/>
        <v>0.32207792207792207</v>
      </c>
      <c r="M12" s="9">
        <f t="shared" si="1"/>
        <v>0.20200892857142858</v>
      </c>
      <c r="N12" s="17">
        <f t="shared" si="1"/>
        <v>3.1265758951084216E-2</v>
      </c>
    </row>
    <row r="13" spans="1:14" ht="25.5" x14ac:dyDescent="0.2">
      <c r="A13" s="28"/>
      <c r="B13" s="25" t="s">
        <v>11</v>
      </c>
      <c r="C13" s="22">
        <f>+C371</f>
        <v>1738</v>
      </c>
      <c r="D13" s="8">
        <f>+D371</f>
        <v>2510</v>
      </c>
      <c r="E13" s="8">
        <f>+E371</f>
        <v>2667</v>
      </c>
      <c r="F13" s="8">
        <f>+F371</f>
        <v>2161</v>
      </c>
      <c r="G13" s="9">
        <f t="shared" si="2"/>
        <v>0.64657738095238093</v>
      </c>
      <c r="H13" s="9">
        <f t="shared" si="2"/>
        <v>0.63287947554210788</v>
      </c>
      <c r="I13" s="9">
        <f t="shared" si="2"/>
        <v>0.67501898253606685</v>
      </c>
      <c r="J13" s="9">
        <f t="shared" si="2"/>
        <v>0.64992481203007524</v>
      </c>
      <c r="K13" s="9">
        <f t="shared" si="0"/>
        <v>0.53452243958573076</v>
      </c>
      <c r="L13" s="9">
        <f t="shared" si="0"/>
        <v>-0.13904382470119522</v>
      </c>
      <c r="M13" s="9">
        <f t="shared" si="1"/>
        <v>0.34561011904761907</v>
      </c>
      <c r="N13" s="17">
        <f t="shared" si="1"/>
        <v>-8.799798285426122E-2</v>
      </c>
    </row>
    <row r="14" spans="1:14" ht="26.25" thickBot="1" x14ac:dyDescent="0.25">
      <c r="A14" s="28"/>
      <c r="B14" s="26" t="s">
        <v>12</v>
      </c>
      <c r="C14" s="23">
        <f>+C612</f>
        <v>371</v>
      </c>
      <c r="D14" s="18">
        <f>+D612</f>
        <v>705</v>
      </c>
      <c r="E14" s="18">
        <f>+E612</f>
        <v>303</v>
      </c>
      <c r="F14" s="18">
        <f>+F612</f>
        <v>455</v>
      </c>
      <c r="G14" s="19">
        <f t="shared" si="2"/>
        <v>0.13802083333333334</v>
      </c>
      <c r="H14" s="19">
        <f t="shared" si="2"/>
        <v>0.1777609682299546</v>
      </c>
      <c r="I14" s="19">
        <f t="shared" si="2"/>
        <v>7.6689445709946846E-2</v>
      </c>
      <c r="J14" s="19">
        <f t="shared" si="2"/>
        <v>0.1368421052631579</v>
      </c>
      <c r="K14" s="19">
        <f t="shared" si="0"/>
        <v>-0.18328840970350405</v>
      </c>
      <c r="L14" s="19">
        <f t="shared" si="0"/>
        <v>-0.3546099290780142</v>
      </c>
      <c r="M14" s="19">
        <f t="shared" si="1"/>
        <v>-2.5297619047619051E-2</v>
      </c>
      <c r="N14" s="20">
        <f t="shared" si="1"/>
        <v>-6.303580433686333E-2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14</v>
      </c>
      <c r="D19" s="46"/>
      <c r="E19" s="46"/>
      <c r="F19" s="40"/>
      <c r="G19" s="41" t="s">
        <v>4</v>
      </c>
      <c r="H19" s="46"/>
      <c r="I19" s="46"/>
      <c r="J19" s="46"/>
      <c r="K19" s="41" t="s">
        <v>15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20</v>
      </c>
      <c r="D22" s="12">
        <f>SUM(D23:D73)</f>
        <v>54</v>
      </c>
      <c r="E22" s="12">
        <f>SUM(E23:E73)</f>
        <v>38</v>
      </c>
      <c r="F22" s="12">
        <f>SUM(F23:F73)</f>
        <v>43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0.9</v>
      </c>
      <c r="L22" s="13">
        <f>+IF(AND(D22=0,F22=0),"",IF(D22=0,1,IF(F22=0,-1,(F22-D22)/D22)))</f>
        <v>-0.20370370370370369</v>
      </c>
      <c r="M22" s="13">
        <f t="shared" ref="M22:M53" si="7">+IF(OR(AND(G22=""),(K22="")),"",G22*K22)</f>
        <v>0.9</v>
      </c>
      <c r="N22" s="13">
        <f t="shared" ref="N22:N53" si="8">+IF(OR(AND(H22=""),(L22="")),"",H22*L22)</f>
        <v>-0.20370370370370369</v>
      </c>
    </row>
    <row r="23" spans="1:14" x14ac:dyDescent="0.2">
      <c r="A23" s="28"/>
      <c r="B23" s="7" t="s">
        <v>16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17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18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19</v>
      </c>
      <c r="C26" s="8">
        <v>0</v>
      </c>
      <c r="D26" s="8">
        <v>0</v>
      </c>
      <c r="E26" s="8">
        <v>0</v>
      </c>
      <c r="F26" s="8">
        <v>0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20</v>
      </c>
      <c r="C27" s="8">
        <v>0</v>
      </c>
      <c r="D27" s="8">
        <v>0</v>
      </c>
      <c r="E27" s="8">
        <v>0</v>
      </c>
      <c r="F27" s="8">
        <v>0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 t="str">
        <f t="shared" si="6"/>
        <v/>
      </c>
      <c r="K27" s="9" t="str">
        <f t="shared" si="9"/>
        <v xml:space="preserve"> </v>
      </c>
      <c r="L27" s="9" t="str">
        <f t="shared" si="10"/>
        <v xml:space="preserve"> 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21</v>
      </c>
      <c r="C28" s="8">
        <v>0</v>
      </c>
      <c r="D28" s="8">
        <v>0</v>
      </c>
      <c r="E28" s="8">
        <v>0</v>
      </c>
      <c r="F28" s="8">
        <v>1</v>
      </c>
      <c r="G28" s="9" t="str">
        <f t="shared" si="3"/>
        <v/>
      </c>
      <c r="H28" s="9" t="str">
        <f t="shared" si="4"/>
        <v/>
      </c>
      <c r="I28" s="9" t="str">
        <f t="shared" si="5"/>
        <v/>
      </c>
      <c r="J28" s="9">
        <f t="shared" si="6"/>
        <v>2.3255813953488372E-2</v>
      </c>
      <c r="K28" s="9" t="str">
        <f t="shared" si="9"/>
        <v xml:space="preserve"> </v>
      </c>
      <c r="L28" s="9">
        <f t="shared" si="10"/>
        <v>1</v>
      </c>
      <c r="M28" s="9" t="str">
        <f t="shared" si="7"/>
        <v/>
      </c>
      <c r="N28" s="9" t="str">
        <f t="shared" si="8"/>
        <v/>
      </c>
    </row>
    <row r="29" spans="1:14" ht="25.5" x14ac:dyDescent="0.2">
      <c r="A29" s="28"/>
      <c r="B29" s="7" t="s">
        <v>22</v>
      </c>
      <c r="C29" s="8">
        <v>0</v>
      </c>
      <c r="D29" s="8">
        <v>0</v>
      </c>
      <c r="E29" s="8">
        <v>0</v>
      </c>
      <c r="F29" s="8">
        <v>0</v>
      </c>
      <c r="G29" s="9" t="str">
        <f t="shared" si="3"/>
        <v/>
      </c>
      <c r="H29" s="9" t="str">
        <f t="shared" si="4"/>
        <v/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 t="str">
        <f t="shared" si="10"/>
        <v xml:space="preserve"> 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23</v>
      </c>
      <c r="C30" s="8">
        <v>0</v>
      </c>
      <c r="D30" s="8">
        <v>1</v>
      </c>
      <c r="E30" s="8">
        <v>10</v>
      </c>
      <c r="F30" s="8">
        <v>7</v>
      </c>
      <c r="G30" s="9" t="str">
        <f t="shared" si="3"/>
        <v/>
      </c>
      <c r="H30" s="9">
        <f t="shared" si="4"/>
        <v>1.8518518518518517E-2</v>
      </c>
      <c r="I30" s="9">
        <f t="shared" si="5"/>
        <v>0.26315789473684209</v>
      </c>
      <c r="J30" s="9">
        <f t="shared" si="6"/>
        <v>0.16279069767441862</v>
      </c>
      <c r="K30" s="9">
        <f t="shared" si="9"/>
        <v>1</v>
      </c>
      <c r="L30" s="9">
        <f t="shared" si="10"/>
        <v>6</v>
      </c>
      <c r="M30" s="9" t="str">
        <f t="shared" si="7"/>
        <v/>
      </c>
      <c r="N30" s="9">
        <f t="shared" si="8"/>
        <v>0.1111111111111111</v>
      </c>
    </row>
    <row r="31" spans="1:14" x14ac:dyDescent="0.2">
      <c r="A31" s="28"/>
      <c r="B31" s="7" t="s">
        <v>24</v>
      </c>
      <c r="C31" s="8">
        <v>0</v>
      </c>
      <c r="D31" s="8">
        <v>0</v>
      </c>
      <c r="E31" s="8">
        <v>2</v>
      </c>
      <c r="F31" s="8">
        <v>0</v>
      </c>
      <c r="G31" s="9" t="str">
        <f t="shared" si="3"/>
        <v/>
      </c>
      <c r="H31" s="9" t="str">
        <f t="shared" si="4"/>
        <v/>
      </c>
      <c r="I31" s="9">
        <f t="shared" si="5"/>
        <v>5.2631578947368418E-2</v>
      </c>
      <c r="J31" s="9" t="str">
        <f t="shared" si="6"/>
        <v/>
      </c>
      <c r="K31" s="9">
        <f t="shared" si="9"/>
        <v>1</v>
      </c>
      <c r="L31" s="9" t="str">
        <f t="shared" si="10"/>
        <v xml:space="preserve"> </v>
      </c>
      <c r="M31" s="9" t="str">
        <f t="shared" si="7"/>
        <v/>
      </c>
      <c r="N31" s="9" t="str">
        <f t="shared" si="8"/>
        <v/>
      </c>
    </row>
    <row r="32" spans="1:14" x14ac:dyDescent="0.2">
      <c r="A32" s="28"/>
      <c r="B32" s="7" t="s">
        <v>25</v>
      </c>
      <c r="C32" s="8">
        <v>0</v>
      </c>
      <c r="D32" s="8">
        <v>0</v>
      </c>
      <c r="E32" s="8">
        <v>0</v>
      </c>
      <c r="F32" s="8">
        <v>0</v>
      </c>
      <c r="G32" s="9" t="str">
        <f t="shared" si="3"/>
        <v/>
      </c>
      <c r="H32" s="9" t="str">
        <f t="shared" si="4"/>
        <v/>
      </c>
      <c r="I32" s="9" t="str">
        <f t="shared" si="5"/>
        <v/>
      </c>
      <c r="J32" s="9" t="str">
        <f t="shared" si="6"/>
        <v/>
      </c>
      <c r="K32" s="9" t="str">
        <f t="shared" si="9"/>
        <v xml:space="preserve"> </v>
      </c>
      <c r="L32" s="9" t="str">
        <f t="shared" si="10"/>
        <v xml:space="preserve"> </v>
      </c>
      <c r="M32" s="9" t="str">
        <f t="shared" si="7"/>
        <v/>
      </c>
      <c r="N32" s="9" t="str">
        <f t="shared" si="8"/>
        <v/>
      </c>
    </row>
    <row r="33" spans="1:14" x14ac:dyDescent="0.2">
      <c r="A33" s="28"/>
      <c r="B33" s="7" t="s">
        <v>26</v>
      </c>
      <c r="C33" s="8">
        <v>11</v>
      </c>
      <c r="D33" s="8">
        <v>20</v>
      </c>
      <c r="E33" s="8">
        <v>16</v>
      </c>
      <c r="F33" s="8">
        <v>21</v>
      </c>
      <c r="G33" s="9">
        <f t="shared" si="3"/>
        <v>0.55000000000000004</v>
      </c>
      <c r="H33" s="9">
        <f t="shared" si="4"/>
        <v>0.37037037037037035</v>
      </c>
      <c r="I33" s="9">
        <f t="shared" si="5"/>
        <v>0.42105263157894735</v>
      </c>
      <c r="J33" s="9">
        <f t="shared" si="6"/>
        <v>0.48837209302325579</v>
      </c>
      <c r="K33" s="9">
        <f t="shared" si="9"/>
        <v>0.45454545454545453</v>
      </c>
      <c r="L33" s="9">
        <f t="shared" si="10"/>
        <v>0.05</v>
      </c>
      <c r="M33" s="9">
        <f t="shared" si="7"/>
        <v>0.25</v>
      </c>
      <c r="N33" s="9">
        <f t="shared" si="8"/>
        <v>1.8518518518518517E-2</v>
      </c>
    </row>
    <row r="34" spans="1:14" ht="25.5" x14ac:dyDescent="0.2">
      <c r="A34" s="28"/>
      <c r="B34" s="7" t="s">
        <v>27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28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29</v>
      </c>
      <c r="C36" s="8">
        <v>0</v>
      </c>
      <c r="D36" s="8">
        <v>1</v>
      </c>
      <c r="E36" s="8">
        <v>0</v>
      </c>
      <c r="F36" s="8">
        <v>0</v>
      </c>
      <c r="G36" s="9" t="str">
        <f t="shared" si="3"/>
        <v/>
      </c>
      <c r="H36" s="9">
        <f t="shared" si="4"/>
        <v>1.8518518518518517E-2</v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>
        <f t="shared" si="10"/>
        <v>-1</v>
      </c>
      <c r="M36" s="9" t="str">
        <f t="shared" si="7"/>
        <v/>
      </c>
      <c r="N36" s="9">
        <f t="shared" si="8"/>
        <v>-1.8518518518518517E-2</v>
      </c>
    </row>
    <row r="37" spans="1:14" x14ac:dyDescent="0.2">
      <c r="A37" s="28"/>
      <c r="B37" s="7" t="s">
        <v>30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31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32</v>
      </c>
      <c r="C39" s="8">
        <v>0</v>
      </c>
      <c r="D39" s="8">
        <v>1</v>
      </c>
      <c r="E39" s="8">
        <v>0</v>
      </c>
      <c r="F39" s="8">
        <v>0</v>
      </c>
      <c r="G39" s="9" t="str">
        <f t="shared" si="3"/>
        <v/>
      </c>
      <c r="H39" s="9">
        <f t="shared" si="4"/>
        <v>1.8518518518518517E-2</v>
      </c>
      <c r="I39" s="9" t="str">
        <f t="shared" si="5"/>
        <v/>
      </c>
      <c r="J39" s="9" t="str">
        <f t="shared" si="6"/>
        <v/>
      </c>
      <c r="K39" s="9" t="str">
        <f t="shared" si="9"/>
        <v xml:space="preserve"> </v>
      </c>
      <c r="L39" s="9">
        <f t="shared" si="10"/>
        <v>-1</v>
      </c>
      <c r="M39" s="9" t="str">
        <f t="shared" si="7"/>
        <v/>
      </c>
      <c r="N39" s="9">
        <f t="shared" si="8"/>
        <v>-1.8518518518518517E-2</v>
      </c>
    </row>
    <row r="40" spans="1:14" ht="25.5" x14ac:dyDescent="0.2">
      <c r="A40" s="28"/>
      <c r="B40" s="7" t="s">
        <v>33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34</v>
      </c>
      <c r="C41" s="8">
        <v>0</v>
      </c>
      <c r="D41" s="8">
        <v>0</v>
      </c>
      <c r="E41" s="8">
        <v>0</v>
      </c>
      <c r="F41" s="8">
        <v>0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 t="str">
        <f t="shared" si="10"/>
        <v xml:space="preserve"> 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35</v>
      </c>
      <c r="C42" s="8">
        <v>0</v>
      </c>
      <c r="D42" s="8">
        <v>0</v>
      </c>
      <c r="E42" s="8">
        <v>0</v>
      </c>
      <c r="F42" s="8">
        <v>0</v>
      </c>
      <c r="G42" s="9" t="str">
        <f t="shared" si="3"/>
        <v/>
      </c>
      <c r="H42" s="9" t="str">
        <f t="shared" si="4"/>
        <v/>
      </c>
      <c r="I42" s="9" t="str">
        <f t="shared" si="5"/>
        <v/>
      </c>
      <c r="J42" s="9" t="str">
        <f t="shared" si="6"/>
        <v/>
      </c>
      <c r="K42" s="9" t="str">
        <f t="shared" si="9"/>
        <v xml:space="preserve"> </v>
      </c>
      <c r="L42" s="9" t="str">
        <f t="shared" si="10"/>
        <v xml:space="preserve"> </v>
      </c>
      <c r="M42" s="9" t="str">
        <f t="shared" si="7"/>
        <v/>
      </c>
      <c r="N42" s="9" t="str">
        <f t="shared" si="8"/>
        <v/>
      </c>
    </row>
    <row r="43" spans="1:14" ht="24" customHeight="1" x14ac:dyDescent="0.2">
      <c r="A43" s="28"/>
      <c r="B43" s="7" t="s">
        <v>36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37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38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39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40</v>
      </c>
      <c r="C47" s="8">
        <v>0</v>
      </c>
      <c r="D47" s="8">
        <v>0</v>
      </c>
      <c r="E47" s="8">
        <v>0</v>
      </c>
      <c r="F47" s="8">
        <v>0</v>
      </c>
      <c r="G47" s="9" t="str">
        <f t="shared" si="3"/>
        <v/>
      </c>
      <c r="H47" s="9" t="str">
        <f t="shared" si="4"/>
        <v/>
      </c>
      <c r="I47" s="9" t="str">
        <f t="shared" si="5"/>
        <v/>
      </c>
      <c r="J47" s="9" t="str">
        <f t="shared" si="6"/>
        <v/>
      </c>
      <c r="K47" s="9" t="str">
        <f t="shared" si="9"/>
        <v xml:space="preserve"> 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41</v>
      </c>
      <c r="C48" s="8">
        <v>0</v>
      </c>
      <c r="D48" s="8">
        <v>0</v>
      </c>
      <c r="E48" s="8">
        <v>0</v>
      </c>
      <c r="F48" s="8">
        <v>0</v>
      </c>
      <c r="G48" s="9" t="str">
        <f t="shared" si="3"/>
        <v/>
      </c>
      <c r="H48" s="9" t="str">
        <f t="shared" si="4"/>
        <v/>
      </c>
      <c r="I48" s="9" t="str">
        <f t="shared" si="5"/>
        <v/>
      </c>
      <c r="J48" s="9" t="str">
        <f t="shared" si="6"/>
        <v/>
      </c>
      <c r="K48" s="9" t="str">
        <f t="shared" si="9"/>
        <v xml:space="preserve"> </v>
      </c>
      <c r="L48" s="9" t="str">
        <f t="shared" si="10"/>
        <v xml:space="preserve"> </v>
      </c>
      <c r="M48" s="9" t="str">
        <f t="shared" si="7"/>
        <v/>
      </c>
      <c r="N48" s="9" t="str">
        <f t="shared" si="8"/>
        <v/>
      </c>
    </row>
    <row r="49" spans="1:14" ht="25.5" x14ac:dyDescent="0.2">
      <c r="A49" s="28"/>
      <c r="B49" s="7" t="s">
        <v>42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43</v>
      </c>
      <c r="C50" s="8">
        <v>1</v>
      </c>
      <c r="D50" s="8">
        <v>0</v>
      </c>
      <c r="E50" s="8">
        <v>0</v>
      </c>
      <c r="F50" s="8">
        <v>0</v>
      </c>
      <c r="G50" s="9">
        <f t="shared" si="3"/>
        <v>0.05</v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>
        <f t="shared" si="9"/>
        <v>-1</v>
      </c>
      <c r="L50" s="9" t="str">
        <f t="shared" si="10"/>
        <v xml:space="preserve"> </v>
      </c>
      <c r="M50" s="9">
        <f t="shared" si="7"/>
        <v>-0.05</v>
      </c>
      <c r="N50" s="9" t="str">
        <f t="shared" si="8"/>
        <v/>
      </c>
    </row>
    <row r="51" spans="1:14" ht="25.5" x14ac:dyDescent="0.2">
      <c r="A51" s="28"/>
      <c r="B51" s="7" t="s">
        <v>44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45</v>
      </c>
      <c r="C52" s="8">
        <v>0</v>
      </c>
      <c r="D52" s="8">
        <v>0</v>
      </c>
      <c r="E52" s="8">
        <v>0</v>
      </c>
      <c r="F52" s="8">
        <v>0</v>
      </c>
      <c r="G52" s="9" t="str">
        <f t="shared" si="3"/>
        <v/>
      </c>
      <c r="H52" s="9" t="str">
        <f t="shared" si="4"/>
        <v/>
      </c>
      <c r="I52" s="9" t="str">
        <f t="shared" si="5"/>
        <v/>
      </c>
      <c r="J52" s="9" t="str">
        <f t="shared" si="6"/>
        <v/>
      </c>
      <c r="K52" s="9" t="str">
        <f t="shared" si="9"/>
        <v xml:space="preserve"> </v>
      </c>
      <c r="L52" s="9" t="str">
        <f t="shared" si="10"/>
        <v xml:space="preserve"> 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46</v>
      </c>
      <c r="C53" s="8">
        <v>0</v>
      </c>
      <c r="D53" s="8">
        <v>3</v>
      </c>
      <c r="E53" s="8">
        <v>9</v>
      </c>
      <c r="F53" s="8">
        <v>4</v>
      </c>
      <c r="G53" s="9" t="str">
        <f t="shared" si="3"/>
        <v/>
      </c>
      <c r="H53" s="9">
        <f t="shared" si="4"/>
        <v>5.5555555555555552E-2</v>
      </c>
      <c r="I53" s="9">
        <f t="shared" si="5"/>
        <v>0.23684210526315788</v>
      </c>
      <c r="J53" s="9">
        <f t="shared" si="6"/>
        <v>9.3023255813953487E-2</v>
      </c>
      <c r="K53" s="9">
        <f t="shared" si="9"/>
        <v>1</v>
      </c>
      <c r="L53" s="9">
        <f t="shared" si="10"/>
        <v>0.33333333333333331</v>
      </c>
      <c r="M53" s="9" t="str">
        <f t="shared" si="7"/>
        <v/>
      </c>
      <c r="N53" s="9">
        <f t="shared" si="8"/>
        <v>1.8518518518518517E-2</v>
      </c>
    </row>
    <row r="54" spans="1:14" x14ac:dyDescent="0.2">
      <c r="A54" s="28"/>
      <c r="B54" s="7" t="s">
        <v>47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48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49</v>
      </c>
      <c r="C56" s="8">
        <v>0</v>
      </c>
      <c r="D56" s="8">
        <v>0</v>
      </c>
      <c r="E56" s="8">
        <v>0</v>
      </c>
      <c r="F56" s="8">
        <v>0</v>
      </c>
      <c r="G56" s="9" t="str">
        <f t="shared" si="11"/>
        <v/>
      </c>
      <c r="H56" s="9" t="str">
        <f t="shared" si="12"/>
        <v/>
      </c>
      <c r="I56" s="9" t="str">
        <f t="shared" si="13"/>
        <v/>
      </c>
      <c r="J56" s="9" t="str">
        <f t="shared" si="14"/>
        <v/>
      </c>
      <c r="K56" s="9" t="str">
        <f t="shared" si="17"/>
        <v xml:space="preserve"> </v>
      </c>
      <c r="L56" s="9" t="str">
        <f t="shared" si="18"/>
        <v xml:space="preserve"> 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50</v>
      </c>
      <c r="C57" s="8">
        <v>1</v>
      </c>
      <c r="D57" s="8">
        <v>0</v>
      </c>
      <c r="E57" s="8">
        <v>0</v>
      </c>
      <c r="F57" s="8">
        <v>2</v>
      </c>
      <c r="G57" s="9">
        <f t="shared" si="11"/>
        <v>0.05</v>
      </c>
      <c r="H57" s="9" t="str">
        <f t="shared" si="12"/>
        <v/>
      </c>
      <c r="I57" s="9" t="str">
        <f t="shared" si="13"/>
        <v/>
      </c>
      <c r="J57" s="9">
        <f t="shared" si="14"/>
        <v>4.6511627906976744E-2</v>
      </c>
      <c r="K57" s="9">
        <f t="shared" si="17"/>
        <v>-1</v>
      </c>
      <c r="L57" s="9">
        <f t="shared" si="18"/>
        <v>1</v>
      </c>
      <c r="M57" s="9">
        <f t="shared" si="15"/>
        <v>-0.05</v>
      </c>
      <c r="N57" s="9" t="str">
        <f t="shared" si="16"/>
        <v/>
      </c>
    </row>
    <row r="58" spans="1:14" x14ac:dyDescent="0.2">
      <c r="A58" s="28"/>
      <c r="B58" s="7" t="s">
        <v>51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52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53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54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55</v>
      </c>
      <c r="C62" s="8">
        <v>0</v>
      </c>
      <c r="D62" s="8">
        <v>0</v>
      </c>
      <c r="E62" s="8">
        <v>0</v>
      </c>
      <c r="F62" s="8">
        <v>1</v>
      </c>
      <c r="G62" s="9" t="str">
        <f t="shared" si="11"/>
        <v/>
      </c>
      <c r="H62" s="9" t="str">
        <f t="shared" si="12"/>
        <v/>
      </c>
      <c r="I62" s="9" t="str">
        <f t="shared" si="13"/>
        <v/>
      </c>
      <c r="J62" s="9">
        <f t="shared" si="14"/>
        <v>2.3255813953488372E-2</v>
      </c>
      <c r="K62" s="9" t="str">
        <f t="shared" si="17"/>
        <v xml:space="preserve"> </v>
      </c>
      <c r="L62" s="9">
        <f t="shared" si="18"/>
        <v>1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56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57</v>
      </c>
      <c r="C64" s="8">
        <v>7</v>
      </c>
      <c r="D64" s="8">
        <v>15</v>
      </c>
      <c r="E64" s="8">
        <v>0</v>
      </c>
      <c r="F64" s="8">
        <v>0</v>
      </c>
      <c r="G64" s="9">
        <f t="shared" si="11"/>
        <v>0.35</v>
      </c>
      <c r="H64" s="9">
        <f t="shared" si="12"/>
        <v>0.27777777777777779</v>
      </c>
      <c r="I64" s="9" t="str">
        <f t="shared" si="13"/>
        <v/>
      </c>
      <c r="J64" s="9" t="str">
        <f t="shared" si="14"/>
        <v/>
      </c>
      <c r="K64" s="9">
        <f t="shared" si="17"/>
        <v>-1</v>
      </c>
      <c r="L64" s="9">
        <f t="shared" si="18"/>
        <v>-1</v>
      </c>
      <c r="M64" s="9">
        <f t="shared" si="15"/>
        <v>-0.35</v>
      </c>
      <c r="N64" s="9">
        <f t="shared" si="16"/>
        <v>-0.27777777777777779</v>
      </c>
    </row>
    <row r="65" spans="1:14" x14ac:dyDescent="0.2">
      <c r="A65" s="28"/>
      <c r="B65" s="7" t="s">
        <v>58</v>
      </c>
      <c r="C65" s="8">
        <v>0</v>
      </c>
      <c r="D65" s="8">
        <v>1</v>
      </c>
      <c r="E65" s="8">
        <v>0</v>
      </c>
      <c r="F65" s="8">
        <v>0</v>
      </c>
      <c r="G65" s="9" t="str">
        <f t="shared" si="11"/>
        <v/>
      </c>
      <c r="H65" s="9">
        <f t="shared" si="12"/>
        <v>1.8518518518518517E-2</v>
      </c>
      <c r="I65" s="9" t="str">
        <f t="shared" si="13"/>
        <v/>
      </c>
      <c r="J65" s="9" t="str">
        <f t="shared" si="14"/>
        <v/>
      </c>
      <c r="K65" s="9" t="str">
        <f t="shared" si="17"/>
        <v xml:space="preserve"> </v>
      </c>
      <c r="L65" s="9">
        <f t="shared" si="18"/>
        <v>-1</v>
      </c>
      <c r="M65" s="9" t="str">
        <f t="shared" si="15"/>
        <v/>
      </c>
      <c r="N65" s="9">
        <f t="shared" si="16"/>
        <v>-1.8518518518518517E-2</v>
      </c>
    </row>
    <row r="66" spans="1:14" x14ac:dyDescent="0.2">
      <c r="A66" s="28"/>
      <c r="B66" s="7" t="s">
        <v>59</v>
      </c>
      <c r="C66" s="8">
        <v>0</v>
      </c>
      <c r="D66" s="8">
        <v>0</v>
      </c>
      <c r="E66" s="8">
        <v>0</v>
      </c>
      <c r="F66" s="8">
        <v>2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>
        <f t="shared" si="14"/>
        <v>4.6511627906976744E-2</v>
      </c>
      <c r="K66" s="9" t="str">
        <f t="shared" si="17"/>
        <v xml:space="preserve"> </v>
      </c>
      <c r="L66" s="9">
        <f t="shared" si="18"/>
        <v>1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60</v>
      </c>
      <c r="C67" s="8">
        <v>0</v>
      </c>
      <c r="D67" s="8">
        <v>0</v>
      </c>
      <c r="E67" s="8">
        <v>0</v>
      </c>
      <c r="F67" s="8">
        <v>0</v>
      </c>
      <c r="G67" s="9" t="str">
        <f t="shared" si="11"/>
        <v/>
      </c>
      <c r="H67" s="9" t="str">
        <f t="shared" si="12"/>
        <v/>
      </c>
      <c r="I67" s="9" t="str">
        <f t="shared" si="13"/>
        <v/>
      </c>
      <c r="J67" s="9" t="str">
        <f t="shared" si="14"/>
        <v/>
      </c>
      <c r="K67" s="9" t="str">
        <f t="shared" si="17"/>
        <v xml:space="preserve"> </v>
      </c>
      <c r="L67" s="9" t="str">
        <f t="shared" si="18"/>
        <v xml:space="preserve"> </v>
      </c>
      <c r="M67" s="9" t="str">
        <f t="shared" si="15"/>
        <v/>
      </c>
      <c r="N67" s="9" t="str">
        <f t="shared" si="16"/>
        <v/>
      </c>
    </row>
    <row r="68" spans="1:14" x14ac:dyDescent="0.2">
      <c r="A68" s="28"/>
      <c r="B68" s="7" t="s">
        <v>61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62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63</v>
      </c>
      <c r="C70" s="8">
        <v>0</v>
      </c>
      <c r="D70" s="8">
        <v>0</v>
      </c>
      <c r="E70" s="8">
        <v>0</v>
      </c>
      <c r="F70" s="8">
        <v>0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 t="str">
        <f t="shared" si="14"/>
        <v/>
      </c>
      <c r="K70" s="9" t="str">
        <f t="shared" si="17"/>
        <v xml:space="preserve"> 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64</v>
      </c>
      <c r="C71" s="8">
        <v>0</v>
      </c>
      <c r="D71" s="8">
        <v>0</v>
      </c>
      <c r="E71" s="8">
        <v>0</v>
      </c>
      <c r="F71" s="8">
        <v>0</v>
      </c>
      <c r="G71" s="9" t="str">
        <f t="shared" si="11"/>
        <v/>
      </c>
      <c r="H71" s="9" t="str">
        <f t="shared" si="12"/>
        <v/>
      </c>
      <c r="I71" s="9" t="str">
        <f t="shared" si="13"/>
        <v/>
      </c>
      <c r="J71" s="9" t="str">
        <f t="shared" si="14"/>
        <v/>
      </c>
      <c r="K71" s="9" t="str">
        <f t="shared" si="17"/>
        <v xml:space="preserve"> </v>
      </c>
      <c r="L71" s="9" t="str">
        <f t="shared" si="18"/>
        <v xml:space="preserve"> </v>
      </c>
      <c r="M71" s="9" t="str">
        <f t="shared" si="15"/>
        <v/>
      </c>
      <c r="N71" s="9" t="str">
        <f t="shared" si="16"/>
        <v/>
      </c>
    </row>
    <row r="72" spans="1:14" x14ac:dyDescent="0.2">
      <c r="A72" s="28"/>
      <c r="B72" s="7" t="s">
        <v>65</v>
      </c>
      <c r="C72" s="8">
        <v>0</v>
      </c>
      <c r="D72" s="8">
        <v>12</v>
      </c>
      <c r="E72" s="8">
        <v>1</v>
      </c>
      <c r="F72" s="8">
        <v>5</v>
      </c>
      <c r="G72" s="9" t="str">
        <f t="shared" si="11"/>
        <v/>
      </c>
      <c r="H72" s="9">
        <f t="shared" si="12"/>
        <v>0.22222222222222221</v>
      </c>
      <c r="I72" s="9">
        <f t="shared" si="13"/>
        <v>2.6315789473684209E-2</v>
      </c>
      <c r="J72" s="9">
        <f t="shared" si="14"/>
        <v>0.11627906976744186</v>
      </c>
      <c r="K72" s="9">
        <f t="shared" si="17"/>
        <v>1</v>
      </c>
      <c r="L72" s="9">
        <f t="shared" si="18"/>
        <v>-0.58333333333333337</v>
      </c>
      <c r="M72" s="9" t="str">
        <f t="shared" si="15"/>
        <v/>
      </c>
      <c r="N72" s="9">
        <f t="shared" si="16"/>
        <v>-0.12962962962962962</v>
      </c>
    </row>
    <row r="73" spans="1:14" x14ac:dyDescent="0.2">
      <c r="A73" s="28"/>
      <c r="B73" s="7" t="s">
        <v>66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14</v>
      </c>
      <c r="D78" s="46"/>
      <c r="E78" s="46"/>
      <c r="F78" s="40"/>
      <c r="G78" s="41" t="s">
        <v>4</v>
      </c>
      <c r="H78" s="46"/>
      <c r="I78" s="46"/>
      <c r="J78" s="46"/>
      <c r="K78" s="41" t="s">
        <v>15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275</v>
      </c>
      <c r="D81" s="12">
        <f>SUM(D82:D180)</f>
        <v>312</v>
      </c>
      <c r="E81" s="12">
        <f>SUM(E82:E180)</f>
        <v>116</v>
      </c>
      <c r="F81" s="12">
        <f>SUM(F82:F180)</f>
        <v>157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-0.57818181818181813</v>
      </c>
      <c r="L81" s="13">
        <f>+IF(AND(D81=0,F81=0),"",IF(D81=0,1,IF(F81=0,-1,(F81-D81)/D81)))</f>
        <v>-0.49679487179487181</v>
      </c>
      <c r="M81" s="13">
        <f t="shared" ref="M81:M112" si="23">+IF(OR(AND(G81=""),(K81="")),"",G81*K81)</f>
        <v>-0.57818181818181813</v>
      </c>
      <c r="N81" s="13">
        <f t="shared" ref="N81:N112" si="24">+IF(OR(AND(H81=""),(L81="")),"",H81*L81)</f>
        <v>-0.49679487179487181</v>
      </c>
    </row>
    <row r="82" spans="1:14" x14ac:dyDescent="0.2">
      <c r="A82" s="28"/>
      <c r="B82" s="7" t="s">
        <v>67</v>
      </c>
      <c r="C82" s="8">
        <v>0</v>
      </c>
      <c r="D82" s="8">
        <v>0</v>
      </c>
      <c r="E82" s="8">
        <v>1</v>
      </c>
      <c r="F82" s="8">
        <v>2</v>
      </c>
      <c r="G82" s="9" t="str">
        <f t="shared" si="19"/>
        <v/>
      </c>
      <c r="H82" s="9" t="str">
        <f t="shared" si="20"/>
        <v/>
      </c>
      <c r="I82" s="9">
        <f t="shared" si="21"/>
        <v>8.6206896551724137E-3</v>
      </c>
      <c r="J82" s="9">
        <f t="shared" si="22"/>
        <v>1.2738853503184714E-2</v>
      </c>
      <c r="K82" s="9">
        <f t="shared" ref="K82:K113" si="25">+IF(AND(C82=0,E82=0)," ",IF(C82=0,1,IF(E82=0,-1,(E82-C82)/C82)))</f>
        <v>1</v>
      </c>
      <c r="L82" s="9">
        <f t="shared" ref="L82:L113" si="26">+IF(AND(D82=0,F82=0)," ",IF(D82=0,1,IF(F82=0,-1,(F82-D82)/D82)))</f>
        <v>1</v>
      </c>
      <c r="M82" s="9" t="str">
        <f t="shared" si="23"/>
        <v/>
      </c>
      <c r="N82" s="9" t="str">
        <f t="shared" si="24"/>
        <v/>
      </c>
    </row>
    <row r="83" spans="1:14" ht="24" customHeight="1" x14ac:dyDescent="0.2">
      <c r="A83" s="28"/>
      <c r="B83" s="7" t="s">
        <v>68</v>
      </c>
      <c r="C83" s="8">
        <v>0</v>
      </c>
      <c r="D83" s="8">
        <v>0</v>
      </c>
      <c r="E83" s="8">
        <v>0</v>
      </c>
      <c r="F83" s="8">
        <v>0</v>
      </c>
      <c r="G83" s="9" t="str">
        <f t="shared" si="19"/>
        <v/>
      </c>
      <c r="H83" s="9" t="str">
        <f t="shared" si="20"/>
        <v/>
      </c>
      <c r="I83" s="9" t="str">
        <f t="shared" si="21"/>
        <v/>
      </c>
      <c r="J83" s="9" t="str">
        <f t="shared" si="22"/>
        <v/>
      </c>
      <c r="K83" s="9" t="str">
        <f t="shared" si="25"/>
        <v xml:space="preserve"> </v>
      </c>
      <c r="L83" s="9" t="str">
        <f t="shared" si="26"/>
        <v xml:space="preserve"> </v>
      </c>
      <c r="M83" s="9" t="str">
        <f t="shared" si="23"/>
        <v/>
      </c>
      <c r="N83" s="9" t="str">
        <f t="shared" si="24"/>
        <v/>
      </c>
    </row>
    <row r="84" spans="1:14" x14ac:dyDescent="0.2">
      <c r="A84" s="28"/>
      <c r="B84" s="7" t="s">
        <v>69</v>
      </c>
      <c r="C84" s="8">
        <v>0</v>
      </c>
      <c r="D84" s="8">
        <v>0</v>
      </c>
      <c r="E84" s="8">
        <v>1</v>
      </c>
      <c r="F84" s="8">
        <v>0</v>
      </c>
      <c r="G84" s="9" t="str">
        <f t="shared" si="19"/>
        <v/>
      </c>
      <c r="H84" s="9" t="str">
        <f t="shared" si="20"/>
        <v/>
      </c>
      <c r="I84" s="9">
        <f t="shared" si="21"/>
        <v>8.6206896551724137E-3</v>
      </c>
      <c r="J84" s="9" t="str">
        <f t="shared" si="22"/>
        <v/>
      </c>
      <c r="K84" s="9">
        <f t="shared" si="25"/>
        <v>1</v>
      </c>
      <c r="L84" s="9" t="str">
        <f t="shared" si="26"/>
        <v xml:space="preserve"> </v>
      </c>
      <c r="M84" s="9" t="str">
        <f t="shared" si="23"/>
        <v/>
      </c>
      <c r="N84" s="9" t="str">
        <f t="shared" si="24"/>
        <v/>
      </c>
    </row>
    <row r="85" spans="1:14" x14ac:dyDescent="0.2">
      <c r="A85" s="28"/>
      <c r="B85" s="7" t="s">
        <v>70</v>
      </c>
      <c r="C85" s="8">
        <v>3</v>
      </c>
      <c r="D85" s="8">
        <v>3</v>
      </c>
      <c r="E85" s="8">
        <v>3</v>
      </c>
      <c r="F85" s="8">
        <v>1</v>
      </c>
      <c r="G85" s="9">
        <f t="shared" si="19"/>
        <v>1.090909090909091E-2</v>
      </c>
      <c r="H85" s="9">
        <f t="shared" si="20"/>
        <v>9.6153846153846159E-3</v>
      </c>
      <c r="I85" s="9">
        <f t="shared" si="21"/>
        <v>2.5862068965517241E-2</v>
      </c>
      <c r="J85" s="9">
        <f t="shared" si="22"/>
        <v>6.369426751592357E-3</v>
      </c>
      <c r="K85" s="9">
        <f t="shared" si="25"/>
        <v>0</v>
      </c>
      <c r="L85" s="9">
        <f t="shared" si="26"/>
        <v>-0.66666666666666663</v>
      </c>
      <c r="M85" s="9">
        <f t="shared" si="23"/>
        <v>0</v>
      </c>
      <c r="N85" s="9">
        <f t="shared" si="24"/>
        <v>-6.41025641025641E-3</v>
      </c>
    </row>
    <row r="86" spans="1:14" ht="25.5" x14ac:dyDescent="0.2">
      <c r="A86" s="28"/>
      <c r="B86" s="7" t="s">
        <v>71</v>
      </c>
      <c r="C86" s="8">
        <v>15</v>
      </c>
      <c r="D86" s="8">
        <v>21</v>
      </c>
      <c r="E86" s="8">
        <v>6</v>
      </c>
      <c r="F86" s="8">
        <v>8</v>
      </c>
      <c r="G86" s="9">
        <f t="shared" si="19"/>
        <v>5.4545454545454543E-2</v>
      </c>
      <c r="H86" s="9">
        <f t="shared" si="20"/>
        <v>6.7307692307692304E-2</v>
      </c>
      <c r="I86" s="9">
        <f t="shared" si="21"/>
        <v>5.1724137931034482E-2</v>
      </c>
      <c r="J86" s="9">
        <f t="shared" si="22"/>
        <v>5.0955414012738856E-2</v>
      </c>
      <c r="K86" s="9">
        <f t="shared" si="25"/>
        <v>-0.6</v>
      </c>
      <c r="L86" s="9">
        <f t="shared" si="26"/>
        <v>-0.61904761904761907</v>
      </c>
      <c r="M86" s="9">
        <f t="shared" si="23"/>
        <v>-3.2727272727272723E-2</v>
      </c>
      <c r="N86" s="9">
        <f t="shared" si="24"/>
        <v>-4.1666666666666664E-2</v>
      </c>
    </row>
    <row r="87" spans="1:14" x14ac:dyDescent="0.2">
      <c r="A87" s="28"/>
      <c r="B87" s="7" t="s">
        <v>72</v>
      </c>
      <c r="C87" s="8">
        <v>0</v>
      </c>
      <c r="D87" s="8">
        <v>0</v>
      </c>
      <c r="E87" s="8">
        <v>0</v>
      </c>
      <c r="F87" s="8">
        <v>0</v>
      </c>
      <c r="G87" s="9" t="str">
        <f t="shared" si="19"/>
        <v/>
      </c>
      <c r="H87" s="9" t="str">
        <f t="shared" si="20"/>
        <v/>
      </c>
      <c r="I87" s="9" t="str">
        <f t="shared" si="21"/>
        <v/>
      </c>
      <c r="J87" s="9" t="str">
        <f t="shared" si="22"/>
        <v/>
      </c>
      <c r="K87" s="9" t="str">
        <f t="shared" si="25"/>
        <v xml:space="preserve"> </v>
      </c>
      <c r="L87" s="9" t="str">
        <f t="shared" si="26"/>
        <v xml:space="preserve"> </v>
      </c>
      <c r="M87" s="9" t="str">
        <f t="shared" si="23"/>
        <v/>
      </c>
      <c r="N87" s="9" t="str">
        <f t="shared" si="24"/>
        <v/>
      </c>
    </row>
    <row r="88" spans="1:14" x14ac:dyDescent="0.2">
      <c r="A88" s="28"/>
      <c r="B88" s="7" t="s">
        <v>73</v>
      </c>
      <c r="C88" s="8">
        <v>32</v>
      </c>
      <c r="D88" s="8">
        <v>21</v>
      </c>
      <c r="E88" s="8">
        <v>21</v>
      </c>
      <c r="F88" s="8">
        <v>6</v>
      </c>
      <c r="G88" s="9">
        <f t="shared" si="19"/>
        <v>0.11636363636363636</v>
      </c>
      <c r="H88" s="9">
        <f t="shared" si="20"/>
        <v>6.7307692307692304E-2</v>
      </c>
      <c r="I88" s="9">
        <f t="shared" si="21"/>
        <v>0.18103448275862069</v>
      </c>
      <c r="J88" s="9">
        <f t="shared" si="22"/>
        <v>3.8216560509554139E-2</v>
      </c>
      <c r="K88" s="9">
        <f t="shared" si="25"/>
        <v>-0.34375</v>
      </c>
      <c r="L88" s="9">
        <f t="shared" si="26"/>
        <v>-0.7142857142857143</v>
      </c>
      <c r="M88" s="9">
        <f t="shared" si="23"/>
        <v>-0.04</v>
      </c>
      <c r="N88" s="9">
        <f t="shared" si="24"/>
        <v>-4.8076923076923073E-2</v>
      </c>
    </row>
    <row r="89" spans="1:14" ht="23.25" customHeight="1" x14ac:dyDescent="0.2">
      <c r="A89" s="28" t="s">
        <v>670</v>
      </c>
      <c r="B89" s="7" t="s">
        <v>74</v>
      </c>
      <c r="C89" s="8">
        <v>0</v>
      </c>
      <c r="D89" s="8">
        <v>0</v>
      </c>
      <c r="E89" s="8">
        <v>0</v>
      </c>
      <c r="F89" s="8">
        <v>0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 t="str">
        <f t="shared" si="22"/>
        <v/>
      </c>
      <c r="K89" s="9" t="str">
        <f t="shared" si="25"/>
        <v xml:space="preserve"> 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75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76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77</v>
      </c>
      <c r="C92" s="8">
        <v>0</v>
      </c>
      <c r="D92" s="8">
        <v>0</v>
      </c>
      <c r="E92" s="8">
        <v>0</v>
      </c>
      <c r="F92" s="8">
        <v>0</v>
      </c>
      <c r="G92" s="9" t="str">
        <f t="shared" si="19"/>
        <v/>
      </c>
      <c r="H92" s="9" t="str">
        <f t="shared" si="20"/>
        <v/>
      </c>
      <c r="I92" s="9" t="str">
        <f t="shared" si="21"/>
        <v/>
      </c>
      <c r="J92" s="9" t="str">
        <f t="shared" si="22"/>
        <v/>
      </c>
      <c r="K92" s="9" t="str">
        <f t="shared" si="25"/>
        <v xml:space="preserve"> </v>
      </c>
      <c r="L92" s="9" t="str">
        <f t="shared" si="26"/>
        <v xml:space="preserve"> </v>
      </c>
      <c r="M92" s="9" t="str">
        <f t="shared" si="23"/>
        <v/>
      </c>
      <c r="N92" s="9" t="str">
        <f t="shared" si="24"/>
        <v/>
      </c>
    </row>
    <row r="93" spans="1:14" x14ac:dyDescent="0.2">
      <c r="A93" s="28"/>
      <c r="B93" s="7" t="s">
        <v>78</v>
      </c>
      <c r="C93" s="8">
        <v>0</v>
      </c>
      <c r="D93" s="8">
        <v>0</v>
      </c>
      <c r="E93" s="8">
        <v>0</v>
      </c>
      <c r="F93" s="8">
        <v>0</v>
      </c>
      <c r="G93" s="9" t="str">
        <f t="shared" si="19"/>
        <v/>
      </c>
      <c r="H93" s="9" t="str">
        <f t="shared" si="20"/>
        <v/>
      </c>
      <c r="I93" s="9" t="str">
        <f t="shared" si="21"/>
        <v/>
      </c>
      <c r="J93" s="9" t="str">
        <f t="shared" si="22"/>
        <v/>
      </c>
      <c r="K93" s="9" t="str">
        <f t="shared" si="25"/>
        <v xml:space="preserve"> </v>
      </c>
      <c r="L93" s="9" t="str">
        <f t="shared" si="26"/>
        <v xml:space="preserve"> </v>
      </c>
      <c r="M93" s="9" t="str">
        <f t="shared" si="23"/>
        <v/>
      </c>
      <c r="N93" s="9" t="str">
        <f t="shared" si="24"/>
        <v/>
      </c>
    </row>
    <row r="94" spans="1:14" x14ac:dyDescent="0.2">
      <c r="A94" s="28"/>
      <c r="B94" s="7" t="s">
        <v>79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 t="s">
        <v>670</v>
      </c>
      <c r="B95" s="7" t="s">
        <v>80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 t="s">
        <v>670</v>
      </c>
      <c r="B96" s="7" t="s">
        <v>81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82</v>
      </c>
      <c r="C97" s="8">
        <v>0</v>
      </c>
      <c r="D97" s="8">
        <v>0</v>
      </c>
      <c r="E97" s="8">
        <v>0</v>
      </c>
      <c r="F97" s="8">
        <v>0</v>
      </c>
      <c r="G97" s="9" t="str">
        <f t="shared" si="19"/>
        <v/>
      </c>
      <c r="H97" s="9" t="str">
        <f t="shared" si="20"/>
        <v/>
      </c>
      <c r="I97" s="9" t="str">
        <f t="shared" si="21"/>
        <v/>
      </c>
      <c r="J97" s="9" t="str">
        <f t="shared" si="22"/>
        <v/>
      </c>
      <c r="K97" s="9" t="str">
        <f t="shared" si="25"/>
        <v xml:space="preserve"> </v>
      </c>
      <c r="L97" s="9" t="str">
        <f t="shared" si="26"/>
        <v xml:space="preserve"> </v>
      </c>
      <c r="M97" s="9" t="str">
        <f t="shared" si="23"/>
        <v/>
      </c>
      <c r="N97" s="9" t="str">
        <f t="shared" si="24"/>
        <v/>
      </c>
    </row>
    <row r="98" spans="1:14" x14ac:dyDescent="0.2">
      <c r="A98" s="28"/>
      <c r="B98" s="7" t="s">
        <v>83</v>
      </c>
      <c r="C98" s="8">
        <v>0</v>
      </c>
      <c r="D98" s="8">
        <v>0</v>
      </c>
      <c r="E98" s="8">
        <v>0</v>
      </c>
      <c r="F98" s="8">
        <v>0</v>
      </c>
      <c r="G98" s="9" t="str">
        <f t="shared" si="19"/>
        <v/>
      </c>
      <c r="H98" s="9" t="str">
        <f t="shared" si="20"/>
        <v/>
      </c>
      <c r="I98" s="9" t="str">
        <f t="shared" si="21"/>
        <v/>
      </c>
      <c r="J98" s="9" t="str">
        <f t="shared" si="22"/>
        <v/>
      </c>
      <c r="K98" s="9" t="str">
        <f t="shared" si="25"/>
        <v xml:space="preserve"> </v>
      </c>
      <c r="L98" s="9" t="str">
        <f t="shared" si="26"/>
        <v xml:space="preserve"> </v>
      </c>
      <c r="M98" s="9" t="str">
        <f t="shared" si="23"/>
        <v/>
      </c>
      <c r="N98" s="9" t="str">
        <f t="shared" si="24"/>
        <v/>
      </c>
    </row>
    <row r="99" spans="1:14" x14ac:dyDescent="0.2">
      <c r="A99" s="28"/>
      <c r="B99" s="7" t="s">
        <v>84</v>
      </c>
      <c r="C99" s="8">
        <v>0</v>
      </c>
      <c r="D99" s="8">
        <v>0</v>
      </c>
      <c r="E99" s="8">
        <v>4</v>
      </c>
      <c r="F99" s="8">
        <v>7</v>
      </c>
      <c r="G99" s="9" t="str">
        <f t="shared" si="19"/>
        <v/>
      </c>
      <c r="H99" s="9" t="str">
        <f t="shared" si="20"/>
        <v/>
      </c>
      <c r="I99" s="9">
        <f t="shared" si="21"/>
        <v>3.4482758620689655E-2</v>
      </c>
      <c r="J99" s="9">
        <f t="shared" si="22"/>
        <v>4.4585987261146494E-2</v>
      </c>
      <c r="K99" s="9">
        <f t="shared" si="25"/>
        <v>1</v>
      </c>
      <c r="L99" s="9">
        <f t="shared" si="26"/>
        <v>1</v>
      </c>
      <c r="M99" s="9" t="str">
        <f t="shared" si="23"/>
        <v/>
      </c>
      <c r="N99" s="9" t="str">
        <f t="shared" si="24"/>
        <v/>
      </c>
    </row>
    <row r="100" spans="1:14" x14ac:dyDescent="0.2">
      <c r="A100" s="28"/>
      <c r="B100" s="7" t="s">
        <v>85</v>
      </c>
      <c r="C100" s="8">
        <v>7</v>
      </c>
      <c r="D100" s="8">
        <v>10</v>
      </c>
      <c r="E100" s="8">
        <v>0</v>
      </c>
      <c r="F100" s="8">
        <v>0</v>
      </c>
      <c r="G100" s="9">
        <f t="shared" si="19"/>
        <v>2.5454545454545455E-2</v>
      </c>
      <c r="H100" s="9">
        <f t="shared" si="20"/>
        <v>3.2051282051282048E-2</v>
      </c>
      <c r="I100" s="9" t="str">
        <f t="shared" si="21"/>
        <v/>
      </c>
      <c r="J100" s="9" t="str">
        <f t="shared" si="22"/>
        <v/>
      </c>
      <c r="K100" s="9">
        <f t="shared" si="25"/>
        <v>-1</v>
      </c>
      <c r="L100" s="9">
        <f t="shared" si="26"/>
        <v>-1</v>
      </c>
      <c r="M100" s="9">
        <f t="shared" si="23"/>
        <v>-2.5454545454545455E-2</v>
      </c>
      <c r="N100" s="9">
        <f t="shared" si="24"/>
        <v>-3.2051282051282048E-2</v>
      </c>
    </row>
    <row r="101" spans="1:14" x14ac:dyDescent="0.2">
      <c r="A101" s="28"/>
      <c r="B101" s="7" t="s">
        <v>86</v>
      </c>
      <c r="C101" s="8">
        <v>3</v>
      </c>
      <c r="D101" s="8">
        <v>16</v>
      </c>
      <c r="E101" s="8">
        <v>2</v>
      </c>
      <c r="F101" s="8">
        <v>3</v>
      </c>
      <c r="G101" s="9">
        <f t="shared" si="19"/>
        <v>1.090909090909091E-2</v>
      </c>
      <c r="H101" s="9">
        <f t="shared" si="20"/>
        <v>5.128205128205128E-2</v>
      </c>
      <c r="I101" s="9">
        <f t="shared" si="21"/>
        <v>1.7241379310344827E-2</v>
      </c>
      <c r="J101" s="9">
        <f t="shared" si="22"/>
        <v>1.9108280254777069E-2</v>
      </c>
      <c r="K101" s="9">
        <f t="shared" si="25"/>
        <v>-0.33333333333333331</v>
      </c>
      <c r="L101" s="9">
        <f t="shared" si="26"/>
        <v>-0.8125</v>
      </c>
      <c r="M101" s="9">
        <f t="shared" si="23"/>
        <v>-3.6363636363636364E-3</v>
      </c>
      <c r="N101" s="9">
        <f t="shared" si="24"/>
        <v>-4.1666666666666664E-2</v>
      </c>
    </row>
    <row r="102" spans="1:14" x14ac:dyDescent="0.2">
      <c r="A102" s="28" t="s">
        <v>670</v>
      </c>
      <c r="B102" s="7" t="s">
        <v>87</v>
      </c>
      <c r="C102" s="8">
        <v>0</v>
      </c>
      <c r="D102" s="8">
        <v>0</v>
      </c>
      <c r="E102" s="8">
        <v>1</v>
      </c>
      <c r="F102" s="8">
        <v>3</v>
      </c>
      <c r="G102" s="9" t="str">
        <f t="shared" si="19"/>
        <v/>
      </c>
      <c r="H102" s="9" t="str">
        <f t="shared" si="20"/>
        <v/>
      </c>
      <c r="I102" s="9">
        <f t="shared" si="21"/>
        <v>8.6206896551724137E-3</v>
      </c>
      <c r="J102" s="9">
        <f t="shared" si="22"/>
        <v>1.9108280254777069E-2</v>
      </c>
      <c r="K102" s="9">
        <f t="shared" si="25"/>
        <v>1</v>
      </c>
      <c r="L102" s="9">
        <f t="shared" si="26"/>
        <v>1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88</v>
      </c>
      <c r="C103" s="8">
        <v>1</v>
      </c>
      <c r="D103" s="8">
        <v>1</v>
      </c>
      <c r="E103" s="8">
        <v>1</v>
      </c>
      <c r="F103" s="8">
        <v>1</v>
      </c>
      <c r="G103" s="9">
        <f t="shared" si="19"/>
        <v>3.6363636363636364E-3</v>
      </c>
      <c r="H103" s="9">
        <f t="shared" si="20"/>
        <v>3.205128205128205E-3</v>
      </c>
      <c r="I103" s="9">
        <f t="shared" si="21"/>
        <v>8.6206896551724137E-3</v>
      </c>
      <c r="J103" s="9">
        <f t="shared" si="22"/>
        <v>6.369426751592357E-3</v>
      </c>
      <c r="K103" s="9">
        <f t="shared" si="25"/>
        <v>0</v>
      </c>
      <c r="L103" s="9">
        <f t="shared" si="26"/>
        <v>0</v>
      </c>
      <c r="M103" s="9">
        <f t="shared" si="23"/>
        <v>0</v>
      </c>
      <c r="N103" s="9">
        <f t="shared" si="24"/>
        <v>0</v>
      </c>
    </row>
    <row r="104" spans="1:14" x14ac:dyDescent="0.2">
      <c r="A104" s="28"/>
      <c r="B104" s="7" t="s">
        <v>89</v>
      </c>
      <c r="C104" s="8">
        <v>0</v>
      </c>
      <c r="D104" s="8">
        <v>0</v>
      </c>
      <c r="E104" s="8">
        <v>0</v>
      </c>
      <c r="F104" s="8">
        <v>3</v>
      </c>
      <c r="G104" s="9" t="str">
        <f t="shared" si="19"/>
        <v/>
      </c>
      <c r="H104" s="9" t="str">
        <f t="shared" si="20"/>
        <v/>
      </c>
      <c r="I104" s="9" t="str">
        <f t="shared" si="21"/>
        <v/>
      </c>
      <c r="J104" s="9">
        <f t="shared" si="22"/>
        <v>1.9108280254777069E-2</v>
      </c>
      <c r="K104" s="9" t="str">
        <f t="shared" si="25"/>
        <v xml:space="preserve"> </v>
      </c>
      <c r="L104" s="9">
        <f t="shared" si="26"/>
        <v>1</v>
      </c>
      <c r="M104" s="9" t="str">
        <f t="shared" si="23"/>
        <v/>
      </c>
      <c r="N104" s="9" t="str">
        <f t="shared" si="24"/>
        <v/>
      </c>
    </row>
    <row r="105" spans="1:14" x14ac:dyDescent="0.2">
      <c r="A105" s="28"/>
      <c r="B105" s="7" t="s">
        <v>90</v>
      </c>
      <c r="C105" s="8">
        <v>0</v>
      </c>
      <c r="D105" s="8">
        <v>0</v>
      </c>
      <c r="E105" s="8">
        <v>0</v>
      </c>
      <c r="F105" s="8">
        <v>1</v>
      </c>
      <c r="G105" s="9" t="str">
        <f t="shared" si="19"/>
        <v/>
      </c>
      <c r="H105" s="9" t="str">
        <f t="shared" si="20"/>
        <v/>
      </c>
      <c r="I105" s="9" t="str">
        <f t="shared" si="21"/>
        <v/>
      </c>
      <c r="J105" s="9">
        <f t="shared" si="22"/>
        <v>6.369426751592357E-3</v>
      </c>
      <c r="K105" s="9" t="str">
        <f t="shared" si="25"/>
        <v xml:space="preserve"> </v>
      </c>
      <c r="L105" s="9">
        <f t="shared" si="26"/>
        <v>1</v>
      </c>
      <c r="M105" s="9" t="str">
        <f t="shared" si="23"/>
        <v/>
      </c>
      <c r="N105" s="9" t="str">
        <f t="shared" si="24"/>
        <v/>
      </c>
    </row>
    <row r="106" spans="1:14" x14ac:dyDescent="0.2">
      <c r="A106" s="28"/>
      <c r="B106" s="7" t="s">
        <v>91</v>
      </c>
      <c r="C106" s="8">
        <v>0</v>
      </c>
      <c r="D106" s="8">
        <v>0</v>
      </c>
      <c r="E106" s="8">
        <v>0</v>
      </c>
      <c r="F106" s="8">
        <v>0</v>
      </c>
      <c r="G106" s="9" t="str">
        <f t="shared" si="19"/>
        <v/>
      </c>
      <c r="H106" s="9" t="str">
        <f t="shared" si="20"/>
        <v/>
      </c>
      <c r="I106" s="9" t="str">
        <f t="shared" si="21"/>
        <v/>
      </c>
      <c r="J106" s="9" t="str">
        <f t="shared" si="22"/>
        <v/>
      </c>
      <c r="K106" s="9" t="str">
        <f t="shared" si="25"/>
        <v xml:space="preserve"> </v>
      </c>
      <c r="L106" s="9" t="str">
        <f t="shared" si="26"/>
        <v xml:space="preserve"> </v>
      </c>
      <c r="M106" s="9" t="str">
        <f t="shared" si="23"/>
        <v/>
      </c>
      <c r="N106" s="9" t="str">
        <f t="shared" si="24"/>
        <v/>
      </c>
    </row>
    <row r="107" spans="1:14" x14ac:dyDescent="0.2">
      <c r="A107" s="28"/>
      <c r="B107" s="7" t="s">
        <v>92</v>
      </c>
      <c r="C107" s="8">
        <v>0</v>
      </c>
      <c r="D107" s="8">
        <v>0</v>
      </c>
      <c r="E107" s="8">
        <v>0</v>
      </c>
      <c r="F107" s="8">
        <v>0</v>
      </c>
      <c r="G107" s="9" t="str">
        <f t="shared" si="19"/>
        <v/>
      </c>
      <c r="H107" s="9" t="str">
        <f t="shared" si="20"/>
        <v/>
      </c>
      <c r="I107" s="9" t="str">
        <f t="shared" si="21"/>
        <v/>
      </c>
      <c r="J107" s="9" t="str">
        <f t="shared" si="22"/>
        <v/>
      </c>
      <c r="K107" s="9" t="str">
        <f t="shared" si="25"/>
        <v xml:space="preserve"> </v>
      </c>
      <c r="L107" s="9" t="str">
        <f t="shared" si="26"/>
        <v xml:space="preserve"> </v>
      </c>
      <c r="M107" s="9" t="str">
        <f t="shared" si="23"/>
        <v/>
      </c>
      <c r="N107" s="9" t="str">
        <f t="shared" si="24"/>
        <v/>
      </c>
    </row>
    <row r="108" spans="1:14" x14ac:dyDescent="0.2">
      <c r="A108" s="28"/>
      <c r="B108" s="7" t="s">
        <v>93</v>
      </c>
      <c r="C108" s="8">
        <v>0</v>
      </c>
      <c r="D108" s="8">
        <v>0</v>
      </c>
      <c r="E108" s="8">
        <v>0</v>
      </c>
      <c r="F108" s="8">
        <v>0</v>
      </c>
      <c r="G108" s="9" t="str">
        <f t="shared" si="19"/>
        <v/>
      </c>
      <c r="H108" s="9" t="str">
        <f t="shared" si="20"/>
        <v/>
      </c>
      <c r="I108" s="9" t="str">
        <f t="shared" si="21"/>
        <v/>
      </c>
      <c r="J108" s="9" t="str">
        <f t="shared" si="22"/>
        <v/>
      </c>
      <c r="K108" s="9" t="str">
        <f t="shared" si="25"/>
        <v xml:space="preserve"> </v>
      </c>
      <c r="L108" s="9" t="str">
        <f t="shared" si="26"/>
        <v xml:space="preserve"> </v>
      </c>
      <c r="M108" s="9" t="str">
        <f t="shared" si="23"/>
        <v/>
      </c>
      <c r="N108" s="9" t="str">
        <f t="shared" si="24"/>
        <v/>
      </c>
    </row>
    <row r="109" spans="1:14" x14ac:dyDescent="0.2">
      <c r="A109" s="28"/>
      <c r="B109" s="7" t="s">
        <v>94</v>
      </c>
      <c r="C109" s="8">
        <v>0</v>
      </c>
      <c r="D109" s="8">
        <v>0</v>
      </c>
      <c r="E109" s="8">
        <v>0</v>
      </c>
      <c r="F109" s="8">
        <v>0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 t="str">
        <f t="shared" si="26"/>
        <v xml:space="preserve"> 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95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96</v>
      </c>
      <c r="C111" s="8">
        <v>0</v>
      </c>
      <c r="D111" s="8">
        <v>0</v>
      </c>
      <c r="E111" s="8">
        <v>41</v>
      </c>
      <c r="F111" s="8">
        <v>53</v>
      </c>
      <c r="G111" s="9" t="str">
        <f t="shared" si="19"/>
        <v/>
      </c>
      <c r="H111" s="9" t="str">
        <f t="shared" si="20"/>
        <v/>
      </c>
      <c r="I111" s="9">
        <f t="shared" si="21"/>
        <v>0.35344827586206895</v>
      </c>
      <c r="J111" s="9">
        <f t="shared" si="22"/>
        <v>0.33757961783439489</v>
      </c>
      <c r="K111" s="9">
        <f t="shared" si="25"/>
        <v>1</v>
      </c>
      <c r="L111" s="9">
        <f t="shared" si="26"/>
        <v>1</v>
      </c>
      <c r="M111" s="9" t="str">
        <f t="shared" si="23"/>
        <v/>
      </c>
      <c r="N111" s="9" t="str">
        <f t="shared" si="24"/>
        <v/>
      </c>
    </row>
    <row r="112" spans="1:14" x14ac:dyDescent="0.2">
      <c r="A112" s="28"/>
      <c r="B112" s="7" t="s">
        <v>97</v>
      </c>
      <c r="C112" s="8">
        <v>0</v>
      </c>
      <c r="D112" s="8">
        <v>0</v>
      </c>
      <c r="E112" s="8">
        <v>0</v>
      </c>
      <c r="F112" s="8">
        <v>0</v>
      </c>
      <c r="G112" s="9" t="str">
        <f t="shared" si="19"/>
        <v/>
      </c>
      <c r="H112" s="9" t="str">
        <f t="shared" si="20"/>
        <v/>
      </c>
      <c r="I112" s="9" t="str">
        <f t="shared" si="21"/>
        <v/>
      </c>
      <c r="J112" s="9" t="str">
        <f t="shared" si="22"/>
        <v/>
      </c>
      <c r="K112" s="9" t="str">
        <f t="shared" si="25"/>
        <v xml:space="preserve"> </v>
      </c>
      <c r="L112" s="9" t="str">
        <f t="shared" si="26"/>
        <v xml:space="preserve"> 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98</v>
      </c>
      <c r="C113" s="8">
        <v>0</v>
      </c>
      <c r="D113" s="8">
        <v>0</v>
      </c>
      <c r="E113" s="8">
        <v>0</v>
      </c>
      <c r="F113" s="8">
        <v>0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 t="str">
        <f t="shared" si="26"/>
        <v xml:space="preserve"> 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99</v>
      </c>
      <c r="C114" s="8">
        <v>0</v>
      </c>
      <c r="D114" s="8">
        <v>0</v>
      </c>
      <c r="E114" s="8">
        <v>0</v>
      </c>
      <c r="F114" s="8">
        <v>0</v>
      </c>
      <c r="G114" s="9" t="str">
        <f t="shared" si="27"/>
        <v/>
      </c>
      <c r="H114" s="9" t="str">
        <f t="shared" si="28"/>
        <v/>
      </c>
      <c r="I114" s="9" t="str">
        <f t="shared" si="29"/>
        <v/>
      </c>
      <c r="J114" s="9" t="str">
        <f t="shared" si="30"/>
        <v/>
      </c>
      <c r="K114" s="9" t="str">
        <f t="shared" ref="K114:K145" si="33">+IF(AND(C114=0,E114=0)," ",IF(C114=0,1,IF(E114=0,-1,(E114-C114)/C114)))</f>
        <v xml:space="preserve"> </v>
      </c>
      <c r="L114" s="9" t="str">
        <f t="shared" ref="L114:L145" si="34">+IF(AND(D114=0,F114=0)," ",IF(D114=0,1,IF(F114=0,-1,(F114-D114)/D114)))</f>
        <v xml:space="preserve"> </v>
      </c>
      <c r="M114" s="9" t="str">
        <f t="shared" si="31"/>
        <v/>
      </c>
      <c r="N114" s="9" t="str">
        <f t="shared" si="32"/>
        <v/>
      </c>
    </row>
    <row r="115" spans="1:14" x14ac:dyDescent="0.2">
      <c r="A115" s="28"/>
      <c r="B115" s="7" t="s">
        <v>100</v>
      </c>
      <c r="C115" s="8">
        <v>0</v>
      </c>
      <c r="D115" s="8">
        <v>0</v>
      </c>
      <c r="E115" s="8">
        <v>0</v>
      </c>
      <c r="F115" s="8">
        <v>1</v>
      </c>
      <c r="G115" s="9" t="str">
        <f t="shared" si="27"/>
        <v/>
      </c>
      <c r="H115" s="9" t="str">
        <f t="shared" si="28"/>
        <v/>
      </c>
      <c r="I115" s="9" t="str">
        <f t="shared" si="29"/>
        <v/>
      </c>
      <c r="J115" s="9">
        <f t="shared" si="30"/>
        <v>6.369426751592357E-3</v>
      </c>
      <c r="K115" s="9" t="str">
        <f t="shared" si="33"/>
        <v xml:space="preserve"> </v>
      </c>
      <c r="L115" s="9">
        <f t="shared" si="34"/>
        <v>1</v>
      </c>
      <c r="M115" s="9" t="str">
        <f t="shared" si="31"/>
        <v/>
      </c>
      <c r="N115" s="9" t="str">
        <f t="shared" si="32"/>
        <v/>
      </c>
    </row>
    <row r="116" spans="1:14" x14ac:dyDescent="0.2">
      <c r="A116" s="28"/>
      <c r="B116" s="7" t="s">
        <v>101</v>
      </c>
      <c r="C116" s="8">
        <v>0</v>
      </c>
      <c r="D116" s="8">
        <v>0</v>
      </c>
      <c r="E116" s="8">
        <v>0</v>
      </c>
      <c r="F116" s="8">
        <v>4</v>
      </c>
      <c r="G116" s="9" t="str">
        <f t="shared" si="27"/>
        <v/>
      </c>
      <c r="H116" s="9" t="str">
        <f t="shared" si="28"/>
        <v/>
      </c>
      <c r="I116" s="9" t="str">
        <f t="shared" si="29"/>
        <v/>
      </c>
      <c r="J116" s="9">
        <f t="shared" si="30"/>
        <v>2.5477707006369428E-2</v>
      </c>
      <c r="K116" s="9" t="str">
        <f t="shared" si="33"/>
        <v xml:space="preserve"> </v>
      </c>
      <c r="L116" s="9">
        <f t="shared" si="34"/>
        <v>1</v>
      </c>
      <c r="M116" s="9" t="str">
        <f t="shared" si="31"/>
        <v/>
      </c>
      <c r="N116" s="9" t="str">
        <f t="shared" si="32"/>
        <v/>
      </c>
    </row>
    <row r="117" spans="1:14" x14ac:dyDescent="0.2">
      <c r="A117" s="28"/>
      <c r="B117" s="7" t="s">
        <v>102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103</v>
      </c>
      <c r="C118" s="8">
        <v>0</v>
      </c>
      <c r="D118" s="8">
        <v>4</v>
      </c>
      <c r="E118" s="8">
        <v>0</v>
      </c>
      <c r="F118" s="8">
        <v>3</v>
      </c>
      <c r="G118" s="9" t="str">
        <f t="shared" si="27"/>
        <v/>
      </c>
      <c r="H118" s="9">
        <f t="shared" si="28"/>
        <v>1.282051282051282E-2</v>
      </c>
      <c r="I118" s="9" t="str">
        <f t="shared" si="29"/>
        <v/>
      </c>
      <c r="J118" s="9">
        <f t="shared" si="30"/>
        <v>1.9108280254777069E-2</v>
      </c>
      <c r="K118" s="9" t="str">
        <f t="shared" si="33"/>
        <v xml:space="preserve"> </v>
      </c>
      <c r="L118" s="9">
        <f t="shared" si="34"/>
        <v>-0.25</v>
      </c>
      <c r="M118" s="9" t="str">
        <f t="shared" si="31"/>
        <v/>
      </c>
      <c r="N118" s="9">
        <f t="shared" si="32"/>
        <v>-3.205128205128205E-3</v>
      </c>
    </row>
    <row r="119" spans="1:14" x14ac:dyDescent="0.2">
      <c r="A119" s="28"/>
      <c r="B119" s="7" t="s">
        <v>104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105</v>
      </c>
      <c r="C120" s="8">
        <v>0</v>
      </c>
      <c r="D120" s="8">
        <v>0</v>
      </c>
      <c r="E120" s="8">
        <v>0</v>
      </c>
      <c r="F120" s="8">
        <v>0</v>
      </c>
      <c r="G120" s="9" t="str">
        <f t="shared" si="27"/>
        <v/>
      </c>
      <c r="H120" s="9" t="str">
        <f t="shared" si="28"/>
        <v/>
      </c>
      <c r="I120" s="9" t="str">
        <f t="shared" si="29"/>
        <v/>
      </c>
      <c r="J120" s="9" t="str">
        <f t="shared" si="30"/>
        <v/>
      </c>
      <c r="K120" s="9" t="str">
        <f t="shared" si="33"/>
        <v xml:space="preserve"> </v>
      </c>
      <c r="L120" s="9" t="str">
        <f t="shared" si="34"/>
        <v xml:space="preserve"> </v>
      </c>
      <c r="M120" s="9" t="str">
        <f t="shared" si="31"/>
        <v/>
      </c>
      <c r="N120" s="9" t="str">
        <f t="shared" si="32"/>
        <v/>
      </c>
    </row>
    <row r="121" spans="1:14" x14ac:dyDescent="0.2">
      <c r="A121" s="28"/>
      <c r="B121" s="7" t="s">
        <v>106</v>
      </c>
      <c r="C121" s="8">
        <v>0</v>
      </c>
      <c r="D121" s="8">
        <v>0</v>
      </c>
      <c r="E121" s="8">
        <v>2</v>
      </c>
      <c r="F121" s="8">
        <v>1</v>
      </c>
      <c r="G121" s="9" t="str">
        <f t="shared" si="27"/>
        <v/>
      </c>
      <c r="H121" s="9" t="str">
        <f t="shared" si="28"/>
        <v/>
      </c>
      <c r="I121" s="9">
        <f t="shared" si="29"/>
        <v>1.7241379310344827E-2</v>
      </c>
      <c r="J121" s="9">
        <f t="shared" si="30"/>
        <v>6.369426751592357E-3</v>
      </c>
      <c r="K121" s="9">
        <f t="shared" si="33"/>
        <v>1</v>
      </c>
      <c r="L121" s="9">
        <f t="shared" si="34"/>
        <v>1</v>
      </c>
      <c r="M121" s="9" t="str">
        <f t="shared" si="31"/>
        <v/>
      </c>
      <c r="N121" s="9" t="str">
        <f t="shared" si="32"/>
        <v/>
      </c>
    </row>
    <row r="122" spans="1:14" x14ac:dyDescent="0.2">
      <c r="A122" s="28"/>
      <c r="B122" s="7" t="s">
        <v>107</v>
      </c>
      <c r="C122" s="8">
        <v>0</v>
      </c>
      <c r="D122" s="8">
        <v>0</v>
      </c>
      <c r="E122" s="8">
        <v>0</v>
      </c>
      <c r="F122" s="8">
        <v>0</v>
      </c>
      <c r="G122" s="9" t="str">
        <f t="shared" si="27"/>
        <v/>
      </c>
      <c r="H122" s="9" t="str">
        <f t="shared" si="28"/>
        <v/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 t="str">
        <f t="shared" si="34"/>
        <v xml:space="preserve"> 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108</v>
      </c>
      <c r="C123" s="8">
        <v>0</v>
      </c>
      <c r="D123" s="8">
        <v>0</v>
      </c>
      <c r="E123" s="8">
        <v>0</v>
      </c>
      <c r="F123" s="8">
        <v>0</v>
      </c>
      <c r="G123" s="9" t="str">
        <f t="shared" si="27"/>
        <v/>
      </c>
      <c r="H123" s="9" t="str">
        <f t="shared" si="28"/>
        <v/>
      </c>
      <c r="I123" s="9" t="str">
        <f t="shared" si="29"/>
        <v/>
      </c>
      <c r="J123" s="9" t="str">
        <f t="shared" si="30"/>
        <v/>
      </c>
      <c r="K123" s="9" t="str">
        <f t="shared" si="33"/>
        <v xml:space="preserve"> </v>
      </c>
      <c r="L123" s="9" t="str">
        <f t="shared" si="34"/>
        <v xml:space="preserve"> </v>
      </c>
      <c r="M123" s="9" t="str">
        <f t="shared" si="31"/>
        <v/>
      </c>
      <c r="N123" s="9" t="str">
        <f t="shared" si="32"/>
        <v/>
      </c>
    </row>
    <row r="124" spans="1:14" ht="25.5" x14ac:dyDescent="0.2">
      <c r="A124" s="28"/>
      <c r="B124" s="7" t="s">
        <v>109</v>
      </c>
      <c r="C124" s="8">
        <v>1</v>
      </c>
      <c r="D124" s="8">
        <v>0</v>
      </c>
      <c r="E124" s="8">
        <v>0</v>
      </c>
      <c r="F124" s="8">
        <v>0</v>
      </c>
      <c r="G124" s="9">
        <f t="shared" si="27"/>
        <v>3.6363636363636364E-3</v>
      </c>
      <c r="H124" s="9" t="str">
        <f t="shared" si="28"/>
        <v/>
      </c>
      <c r="I124" s="9" t="str">
        <f t="shared" si="29"/>
        <v/>
      </c>
      <c r="J124" s="9" t="str">
        <f t="shared" si="30"/>
        <v/>
      </c>
      <c r="K124" s="9">
        <f t="shared" si="33"/>
        <v>-1</v>
      </c>
      <c r="L124" s="9" t="str">
        <f t="shared" si="34"/>
        <v xml:space="preserve"> </v>
      </c>
      <c r="M124" s="9">
        <f t="shared" si="31"/>
        <v>-3.6363636363636364E-3</v>
      </c>
      <c r="N124" s="9" t="str">
        <f t="shared" si="32"/>
        <v/>
      </c>
    </row>
    <row r="125" spans="1:14" ht="25.5" x14ac:dyDescent="0.2">
      <c r="A125" s="28"/>
      <c r="B125" s="7" t="s">
        <v>110</v>
      </c>
      <c r="C125" s="8">
        <v>1</v>
      </c>
      <c r="D125" s="8">
        <v>6</v>
      </c>
      <c r="E125" s="8">
        <v>0</v>
      </c>
      <c r="F125" s="8">
        <v>0</v>
      </c>
      <c r="G125" s="9">
        <f t="shared" si="27"/>
        <v>3.6363636363636364E-3</v>
      </c>
      <c r="H125" s="9">
        <f t="shared" si="28"/>
        <v>1.9230769230769232E-2</v>
      </c>
      <c r="I125" s="9" t="str">
        <f t="shared" si="29"/>
        <v/>
      </c>
      <c r="J125" s="9" t="str">
        <f t="shared" si="30"/>
        <v/>
      </c>
      <c r="K125" s="9">
        <f t="shared" si="33"/>
        <v>-1</v>
      </c>
      <c r="L125" s="9">
        <f t="shared" si="34"/>
        <v>-1</v>
      </c>
      <c r="M125" s="9">
        <f t="shared" si="31"/>
        <v>-3.6363636363636364E-3</v>
      </c>
      <c r="N125" s="9">
        <f t="shared" si="32"/>
        <v>-1.9230769230769232E-2</v>
      </c>
    </row>
    <row r="126" spans="1:14" x14ac:dyDescent="0.2">
      <c r="A126" s="28"/>
      <c r="B126" s="7" t="s">
        <v>111</v>
      </c>
      <c r="C126" s="8">
        <v>0</v>
      </c>
      <c r="D126" s="8">
        <v>0</v>
      </c>
      <c r="E126" s="8">
        <v>0</v>
      </c>
      <c r="F126" s="8">
        <v>0</v>
      </c>
      <c r="G126" s="9" t="str">
        <f t="shared" si="27"/>
        <v/>
      </c>
      <c r="H126" s="9" t="str">
        <f t="shared" si="28"/>
        <v/>
      </c>
      <c r="I126" s="9" t="str">
        <f t="shared" si="29"/>
        <v/>
      </c>
      <c r="J126" s="9" t="str">
        <f t="shared" si="30"/>
        <v/>
      </c>
      <c r="K126" s="9" t="str">
        <f t="shared" si="33"/>
        <v xml:space="preserve"> </v>
      </c>
      <c r="L126" s="9" t="str">
        <f t="shared" si="34"/>
        <v xml:space="preserve"> </v>
      </c>
      <c r="M126" s="9" t="str">
        <f t="shared" si="31"/>
        <v/>
      </c>
      <c r="N126" s="9" t="str">
        <f t="shared" si="32"/>
        <v/>
      </c>
    </row>
    <row r="127" spans="1:14" x14ac:dyDescent="0.2">
      <c r="A127" s="28"/>
      <c r="B127" s="7" t="s">
        <v>112</v>
      </c>
      <c r="C127" s="8">
        <v>0</v>
      </c>
      <c r="D127" s="8">
        <v>0</v>
      </c>
      <c r="E127" s="8">
        <v>0</v>
      </c>
      <c r="F127" s="8">
        <v>0</v>
      </c>
      <c r="G127" s="9" t="str">
        <f t="shared" si="27"/>
        <v/>
      </c>
      <c r="H127" s="9" t="str">
        <f t="shared" si="28"/>
        <v/>
      </c>
      <c r="I127" s="9" t="str">
        <f t="shared" si="29"/>
        <v/>
      </c>
      <c r="J127" s="9" t="str">
        <f t="shared" si="30"/>
        <v/>
      </c>
      <c r="K127" s="9" t="str">
        <f t="shared" si="33"/>
        <v xml:space="preserve"> </v>
      </c>
      <c r="L127" s="9" t="str">
        <f t="shared" si="34"/>
        <v xml:space="preserve"> </v>
      </c>
      <c r="M127" s="9" t="str">
        <f t="shared" si="31"/>
        <v/>
      </c>
      <c r="N127" s="9" t="str">
        <f t="shared" si="32"/>
        <v/>
      </c>
    </row>
    <row r="128" spans="1:14" x14ac:dyDescent="0.2">
      <c r="A128" s="28"/>
      <c r="B128" s="7" t="s">
        <v>113</v>
      </c>
      <c r="C128" s="8">
        <v>0</v>
      </c>
      <c r="D128" s="8">
        <v>0</v>
      </c>
      <c r="E128" s="8">
        <v>0</v>
      </c>
      <c r="F128" s="8">
        <v>0</v>
      </c>
      <c r="G128" s="9" t="str">
        <f t="shared" si="27"/>
        <v/>
      </c>
      <c r="H128" s="9" t="str">
        <f t="shared" si="28"/>
        <v/>
      </c>
      <c r="I128" s="9" t="str">
        <f t="shared" si="29"/>
        <v/>
      </c>
      <c r="J128" s="9" t="str">
        <f t="shared" si="30"/>
        <v/>
      </c>
      <c r="K128" s="9" t="str">
        <f t="shared" si="33"/>
        <v xml:space="preserve"> </v>
      </c>
      <c r="L128" s="9" t="str">
        <f t="shared" si="34"/>
        <v xml:space="preserve"> </v>
      </c>
      <c r="M128" s="9" t="str">
        <f t="shared" si="31"/>
        <v/>
      </c>
      <c r="N128" s="9" t="str">
        <f t="shared" si="32"/>
        <v/>
      </c>
    </row>
    <row r="129" spans="1:14" x14ac:dyDescent="0.2">
      <c r="A129" s="28"/>
      <c r="B129" s="7" t="s">
        <v>114</v>
      </c>
      <c r="C129" s="8">
        <v>0</v>
      </c>
      <c r="D129" s="8">
        <v>0</v>
      </c>
      <c r="E129" s="8">
        <v>0</v>
      </c>
      <c r="F129" s="8">
        <v>0</v>
      </c>
      <c r="G129" s="9" t="str">
        <f t="shared" si="27"/>
        <v/>
      </c>
      <c r="H129" s="9" t="str">
        <f t="shared" si="28"/>
        <v/>
      </c>
      <c r="I129" s="9" t="str">
        <f t="shared" si="29"/>
        <v/>
      </c>
      <c r="J129" s="9" t="str">
        <f t="shared" si="30"/>
        <v/>
      </c>
      <c r="K129" s="9" t="str">
        <f t="shared" si="33"/>
        <v xml:space="preserve"> </v>
      </c>
      <c r="L129" s="9" t="str">
        <f t="shared" si="34"/>
        <v xml:space="preserve"> </v>
      </c>
      <c r="M129" s="9" t="str">
        <f t="shared" si="31"/>
        <v/>
      </c>
      <c r="N129" s="9" t="str">
        <f t="shared" si="32"/>
        <v/>
      </c>
    </row>
    <row r="130" spans="1:14" x14ac:dyDescent="0.2">
      <c r="A130" s="28"/>
      <c r="B130" s="7" t="s">
        <v>115</v>
      </c>
      <c r="C130" s="8">
        <v>0</v>
      </c>
      <c r="D130" s="8">
        <v>0</v>
      </c>
      <c r="E130" s="8">
        <v>0</v>
      </c>
      <c r="F130" s="8">
        <v>0</v>
      </c>
      <c r="G130" s="9" t="str">
        <f t="shared" si="27"/>
        <v/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 t="str">
        <f t="shared" si="33"/>
        <v xml:space="preserve"> </v>
      </c>
      <c r="L130" s="9" t="str">
        <f t="shared" si="34"/>
        <v xml:space="preserve"> 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116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117</v>
      </c>
      <c r="C132" s="8">
        <v>0</v>
      </c>
      <c r="D132" s="8">
        <v>2</v>
      </c>
      <c r="E132" s="8">
        <v>0</v>
      </c>
      <c r="F132" s="8">
        <v>1</v>
      </c>
      <c r="G132" s="9" t="str">
        <f t="shared" si="27"/>
        <v/>
      </c>
      <c r="H132" s="9">
        <f t="shared" si="28"/>
        <v>6.41025641025641E-3</v>
      </c>
      <c r="I132" s="9" t="str">
        <f t="shared" si="29"/>
        <v/>
      </c>
      <c r="J132" s="9">
        <f t="shared" si="30"/>
        <v>6.369426751592357E-3</v>
      </c>
      <c r="K132" s="9" t="str">
        <f t="shared" si="33"/>
        <v xml:space="preserve"> </v>
      </c>
      <c r="L132" s="9">
        <f t="shared" si="34"/>
        <v>-0.5</v>
      </c>
      <c r="M132" s="9" t="str">
        <f t="shared" si="31"/>
        <v/>
      </c>
      <c r="N132" s="9">
        <f t="shared" si="32"/>
        <v>-3.205128205128205E-3</v>
      </c>
    </row>
    <row r="133" spans="1:14" x14ac:dyDescent="0.2">
      <c r="A133" s="28"/>
      <c r="B133" s="7" t="s">
        <v>118</v>
      </c>
      <c r="C133" s="8">
        <v>0</v>
      </c>
      <c r="D133" s="8">
        <v>0</v>
      </c>
      <c r="E133" s="8">
        <v>0</v>
      </c>
      <c r="F133" s="8">
        <v>0</v>
      </c>
      <c r="G133" s="9" t="str">
        <f t="shared" si="27"/>
        <v/>
      </c>
      <c r="H133" s="9" t="str">
        <f t="shared" si="28"/>
        <v/>
      </c>
      <c r="I133" s="9" t="str">
        <f t="shared" si="29"/>
        <v/>
      </c>
      <c r="J133" s="9" t="str">
        <f t="shared" si="30"/>
        <v/>
      </c>
      <c r="K133" s="9" t="str">
        <f t="shared" si="33"/>
        <v xml:space="preserve"> </v>
      </c>
      <c r="L133" s="9" t="str">
        <f t="shared" si="34"/>
        <v xml:space="preserve"> </v>
      </c>
      <c r="M133" s="9" t="str">
        <f t="shared" si="31"/>
        <v/>
      </c>
      <c r="N133" s="9" t="str">
        <f t="shared" si="32"/>
        <v/>
      </c>
    </row>
    <row r="134" spans="1:14" x14ac:dyDescent="0.2">
      <c r="A134" s="28"/>
      <c r="B134" s="7" t="s">
        <v>119</v>
      </c>
      <c r="C134" s="8">
        <v>0</v>
      </c>
      <c r="D134" s="8">
        <v>0</v>
      </c>
      <c r="E134" s="8">
        <v>0</v>
      </c>
      <c r="F134" s="8">
        <v>0</v>
      </c>
      <c r="G134" s="9" t="str">
        <f t="shared" si="27"/>
        <v/>
      </c>
      <c r="H134" s="9" t="str">
        <f t="shared" si="28"/>
        <v/>
      </c>
      <c r="I134" s="9" t="str">
        <f t="shared" si="29"/>
        <v/>
      </c>
      <c r="J134" s="9" t="str">
        <f t="shared" si="30"/>
        <v/>
      </c>
      <c r="K134" s="9" t="str">
        <f t="shared" si="33"/>
        <v xml:space="preserve"> </v>
      </c>
      <c r="L134" s="9" t="str">
        <f t="shared" si="34"/>
        <v xml:space="preserve"> </v>
      </c>
      <c r="M134" s="9" t="str">
        <f t="shared" si="31"/>
        <v/>
      </c>
      <c r="N134" s="9" t="str">
        <f t="shared" si="32"/>
        <v/>
      </c>
    </row>
    <row r="135" spans="1:14" x14ac:dyDescent="0.2">
      <c r="A135" s="28"/>
      <c r="B135" s="7" t="s">
        <v>120</v>
      </c>
      <c r="C135" s="8">
        <v>0</v>
      </c>
      <c r="D135" s="8">
        <v>0</v>
      </c>
      <c r="E135" s="8">
        <v>0</v>
      </c>
      <c r="F135" s="8">
        <v>0</v>
      </c>
      <c r="G135" s="9" t="str">
        <f t="shared" si="27"/>
        <v/>
      </c>
      <c r="H135" s="9" t="str">
        <f t="shared" si="28"/>
        <v/>
      </c>
      <c r="I135" s="9" t="str">
        <f t="shared" si="29"/>
        <v/>
      </c>
      <c r="J135" s="9" t="str">
        <f t="shared" si="30"/>
        <v/>
      </c>
      <c r="K135" s="9" t="str">
        <f t="shared" si="33"/>
        <v xml:space="preserve"> </v>
      </c>
      <c r="L135" s="9" t="str">
        <f t="shared" si="34"/>
        <v xml:space="preserve"> </v>
      </c>
      <c r="M135" s="9" t="str">
        <f t="shared" si="31"/>
        <v/>
      </c>
      <c r="N135" s="9" t="str">
        <f t="shared" si="32"/>
        <v/>
      </c>
    </row>
    <row r="136" spans="1:14" x14ac:dyDescent="0.2">
      <c r="A136" s="28"/>
      <c r="B136" s="7" t="s">
        <v>121</v>
      </c>
      <c r="C136" s="8">
        <v>0</v>
      </c>
      <c r="D136" s="8">
        <v>0</v>
      </c>
      <c r="E136" s="8">
        <v>0</v>
      </c>
      <c r="F136" s="8">
        <v>0</v>
      </c>
      <c r="G136" s="9" t="str">
        <f t="shared" si="27"/>
        <v/>
      </c>
      <c r="H136" s="9" t="str">
        <f t="shared" si="28"/>
        <v/>
      </c>
      <c r="I136" s="9" t="str">
        <f t="shared" si="29"/>
        <v/>
      </c>
      <c r="J136" s="9" t="str">
        <f t="shared" si="30"/>
        <v/>
      </c>
      <c r="K136" s="9" t="str">
        <f t="shared" si="33"/>
        <v xml:space="preserve"> </v>
      </c>
      <c r="L136" s="9" t="str">
        <f t="shared" si="34"/>
        <v xml:space="preserve"> </v>
      </c>
      <c r="M136" s="9" t="str">
        <f t="shared" si="31"/>
        <v/>
      </c>
      <c r="N136" s="9" t="str">
        <f t="shared" si="32"/>
        <v/>
      </c>
    </row>
    <row r="137" spans="1:14" x14ac:dyDescent="0.2">
      <c r="A137" s="28"/>
      <c r="B137" s="7" t="s">
        <v>122</v>
      </c>
      <c r="C137" s="8">
        <v>0</v>
      </c>
      <c r="D137" s="8">
        <v>0</v>
      </c>
      <c r="E137" s="8">
        <v>1</v>
      </c>
      <c r="F137" s="8">
        <v>0</v>
      </c>
      <c r="G137" s="9" t="str">
        <f t="shared" si="27"/>
        <v/>
      </c>
      <c r="H137" s="9" t="str">
        <f t="shared" si="28"/>
        <v/>
      </c>
      <c r="I137" s="9">
        <f t="shared" si="29"/>
        <v>8.6206896551724137E-3</v>
      </c>
      <c r="J137" s="9" t="str">
        <f t="shared" si="30"/>
        <v/>
      </c>
      <c r="K137" s="9">
        <f t="shared" si="33"/>
        <v>1</v>
      </c>
      <c r="L137" s="9" t="str">
        <f t="shared" si="34"/>
        <v xml:space="preserve"> </v>
      </c>
      <c r="M137" s="9" t="str">
        <f t="shared" si="31"/>
        <v/>
      </c>
      <c r="N137" s="9" t="str">
        <f t="shared" si="32"/>
        <v/>
      </c>
    </row>
    <row r="138" spans="1:14" x14ac:dyDescent="0.2">
      <c r="A138" s="28"/>
      <c r="B138" s="7" t="s">
        <v>123</v>
      </c>
      <c r="C138" s="8">
        <v>0</v>
      </c>
      <c r="D138" s="8">
        <v>0</v>
      </c>
      <c r="E138" s="8">
        <v>0</v>
      </c>
      <c r="F138" s="8">
        <v>0</v>
      </c>
      <c r="G138" s="9" t="str">
        <f t="shared" si="27"/>
        <v/>
      </c>
      <c r="H138" s="9" t="str">
        <f t="shared" si="28"/>
        <v/>
      </c>
      <c r="I138" s="9" t="str">
        <f t="shared" si="29"/>
        <v/>
      </c>
      <c r="J138" s="9" t="str">
        <f t="shared" si="30"/>
        <v/>
      </c>
      <c r="K138" s="9" t="str">
        <f t="shared" si="33"/>
        <v xml:space="preserve"> </v>
      </c>
      <c r="L138" s="9" t="str">
        <f t="shared" si="34"/>
        <v xml:space="preserve"> </v>
      </c>
      <c r="M138" s="9" t="str">
        <f t="shared" si="31"/>
        <v/>
      </c>
      <c r="N138" s="9" t="str">
        <f t="shared" si="32"/>
        <v/>
      </c>
    </row>
    <row r="139" spans="1:14" x14ac:dyDescent="0.2">
      <c r="A139" s="28"/>
      <c r="B139" s="7" t="s">
        <v>124</v>
      </c>
      <c r="C139" s="8">
        <v>1</v>
      </c>
      <c r="D139" s="8">
        <v>0</v>
      </c>
      <c r="E139" s="8">
        <v>0</v>
      </c>
      <c r="F139" s="8">
        <v>0</v>
      </c>
      <c r="G139" s="9">
        <f t="shared" si="27"/>
        <v>3.6363636363636364E-3</v>
      </c>
      <c r="H139" s="9" t="str">
        <f t="shared" si="28"/>
        <v/>
      </c>
      <c r="I139" s="9" t="str">
        <f t="shared" si="29"/>
        <v/>
      </c>
      <c r="J139" s="9" t="str">
        <f t="shared" si="30"/>
        <v/>
      </c>
      <c r="K139" s="9">
        <f t="shared" si="33"/>
        <v>-1</v>
      </c>
      <c r="L139" s="9" t="str">
        <f t="shared" si="34"/>
        <v xml:space="preserve"> </v>
      </c>
      <c r="M139" s="9">
        <f t="shared" si="31"/>
        <v>-3.6363636363636364E-3</v>
      </c>
      <c r="N139" s="9" t="str">
        <f t="shared" si="32"/>
        <v/>
      </c>
    </row>
    <row r="140" spans="1:14" x14ac:dyDescent="0.2">
      <c r="A140" s="28"/>
      <c r="B140" s="7" t="s">
        <v>125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126</v>
      </c>
      <c r="C141" s="8">
        <v>0</v>
      </c>
      <c r="D141" s="8">
        <v>0</v>
      </c>
      <c r="E141" s="8">
        <v>0</v>
      </c>
      <c r="F141" s="8">
        <v>1</v>
      </c>
      <c r="G141" s="9" t="str">
        <f t="shared" si="27"/>
        <v/>
      </c>
      <c r="H141" s="9" t="str">
        <f t="shared" si="28"/>
        <v/>
      </c>
      <c r="I141" s="9" t="str">
        <f t="shared" si="29"/>
        <v/>
      </c>
      <c r="J141" s="9">
        <f t="shared" si="30"/>
        <v>6.369426751592357E-3</v>
      </c>
      <c r="K141" s="9" t="str">
        <f t="shared" si="33"/>
        <v xml:space="preserve"> </v>
      </c>
      <c r="L141" s="9">
        <f t="shared" si="34"/>
        <v>1</v>
      </c>
      <c r="M141" s="9" t="str">
        <f t="shared" si="31"/>
        <v/>
      </c>
      <c r="N141" s="9" t="str">
        <f t="shared" si="32"/>
        <v/>
      </c>
    </row>
    <row r="142" spans="1:14" x14ac:dyDescent="0.2">
      <c r="A142" s="28"/>
      <c r="B142" s="7" t="s">
        <v>127</v>
      </c>
      <c r="C142" s="8">
        <v>0</v>
      </c>
      <c r="D142" s="8">
        <v>0</v>
      </c>
      <c r="E142" s="8">
        <v>0</v>
      </c>
      <c r="F142" s="8">
        <v>1</v>
      </c>
      <c r="G142" s="9" t="str">
        <f t="shared" si="27"/>
        <v/>
      </c>
      <c r="H142" s="9" t="str">
        <f t="shared" si="28"/>
        <v/>
      </c>
      <c r="I142" s="9" t="str">
        <f t="shared" si="29"/>
        <v/>
      </c>
      <c r="J142" s="9">
        <f t="shared" si="30"/>
        <v>6.369426751592357E-3</v>
      </c>
      <c r="K142" s="9" t="str">
        <f t="shared" si="33"/>
        <v xml:space="preserve"> </v>
      </c>
      <c r="L142" s="9">
        <f t="shared" si="34"/>
        <v>1</v>
      </c>
      <c r="M142" s="9" t="str">
        <f t="shared" si="31"/>
        <v/>
      </c>
      <c r="N142" s="9" t="str">
        <f t="shared" si="32"/>
        <v/>
      </c>
    </row>
    <row r="143" spans="1:14" x14ac:dyDescent="0.2">
      <c r="A143" s="28"/>
      <c r="B143" s="7" t="s">
        <v>128</v>
      </c>
      <c r="C143" s="8">
        <v>0</v>
      </c>
      <c r="D143" s="8">
        <v>0</v>
      </c>
      <c r="E143" s="8">
        <v>0</v>
      </c>
      <c r="F143" s="8">
        <v>0</v>
      </c>
      <c r="G143" s="9" t="str">
        <f t="shared" si="27"/>
        <v/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 t="str">
        <f t="shared" si="33"/>
        <v xml:space="preserve"> 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129</v>
      </c>
      <c r="C144" s="8">
        <v>209</v>
      </c>
      <c r="D144" s="8">
        <v>226</v>
      </c>
      <c r="E144" s="8">
        <v>30</v>
      </c>
      <c r="F144" s="8">
        <v>57</v>
      </c>
      <c r="G144" s="9">
        <f t="shared" si="27"/>
        <v>0.76</v>
      </c>
      <c r="H144" s="9">
        <f t="shared" si="28"/>
        <v>0.72435897435897434</v>
      </c>
      <c r="I144" s="9">
        <f t="shared" si="29"/>
        <v>0.25862068965517243</v>
      </c>
      <c r="J144" s="9">
        <f t="shared" si="30"/>
        <v>0.36305732484076431</v>
      </c>
      <c r="K144" s="9">
        <f t="shared" si="33"/>
        <v>-0.8564593301435407</v>
      </c>
      <c r="L144" s="9">
        <f t="shared" si="34"/>
        <v>-0.74778761061946908</v>
      </c>
      <c r="M144" s="9">
        <f t="shared" si="31"/>
        <v>-0.65090909090909099</v>
      </c>
      <c r="N144" s="9">
        <f t="shared" si="32"/>
        <v>-0.54166666666666674</v>
      </c>
    </row>
    <row r="145" spans="1:14" ht="24.75" customHeight="1" x14ac:dyDescent="0.2">
      <c r="A145" s="28"/>
      <c r="B145" s="7" t="s">
        <v>130</v>
      </c>
      <c r="C145" s="8">
        <v>0</v>
      </c>
      <c r="D145" s="8">
        <v>0</v>
      </c>
      <c r="E145" s="8">
        <v>0</v>
      </c>
      <c r="F145" s="8">
        <v>0</v>
      </c>
      <c r="G145" s="9" t="str">
        <f t="shared" ref="G145:G180" si="35">+IF(C145=0,"",C145/C$81)</f>
        <v/>
      </c>
      <c r="H145" s="9" t="str">
        <f t="shared" ref="H145:H180" si="36">+IF(D145=0,"",D145/D$81)</f>
        <v/>
      </c>
      <c r="I145" s="9" t="str">
        <f t="shared" ref="I145:I180" si="37">+IF(E145=0,"",E145/E$81)</f>
        <v/>
      </c>
      <c r="J145" s="9" t="str">
        <f t="shared" ref="J145:J180" si="38">+IF(F145=0,"",F145/F$81)</f>
        <v/>
      </c>
      <c r="K145" s="9" t="str">
        <f t="shared" si="33"/>
        <v xml:space="preserve"> </v>
      </c>
      <c r="L145" s="9" t="str">
        <f t="shared" si="34"/>
        <v xml:space="preserve"> </v>
      </c>
      <c r="M145" s="9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28"/>
      <c r="B146" s="7" t="s">
        <v>131</v>
      </c>
      <c r="C146" s="8">
        <v>0</v>
      </c>
      <c r="D146" s="8">
        <v>0</v>
      </c>
      <c r="E146" s="8">
        <v>0</v>
      </c>
      <c r="F146" s="8">
        <v>0</v>
      </c>
      <c r="G146" s="9" t="str">
        <f t="shared" si="35"/>
        <v/>
      </c>
      <c r="H146" s="9" t="str">
        <f t="shared" si="36"/>
        <v/>
      </c>
      <c r="I146" s="9" t="str">
        <f t="shared" si="37"/>
        <v/>
      </c>
      <c r="J146" s="9" t="str">
        <f t="shared" si="38"/>
        <v/>
      </c>
      <c r="K146" s="9" t="str">
        <f t="shared" ref="K146:K180" si="41">+IF(AND(C146=0,E146=0)," ",IF(C146=0,1,IF(E146=0,-1,(E146-C146)/C146)))</f>
        <v xml:space="preserve"> </v>
      </c>
      <c r="L146" s="9" t="str">
        <f t="shared" ref="L146:L180" si="42">+IF(AND(D146=0,F146=0)," ",IF(D146=0,1,IF(F146=0,-1,(F146-D146)/D146)))</f>
        <v xml:space="preserve"> </v>
      </c>
      <c r="M146" s="9" t="str">
        <f t="shared" si="39"/>
        <v/>
      </c>
      <c r="N146" s="9" t="str">
        <f t="shared" si="40"/>
        <v/>
      </c>
    </row>
    <row r="147" spans="1:14" x14ac:dyDescent="0.2">
      <c r="A147" s="28"/>
      <c r="B147" s="7" t="s">
        <v>132</v>
      </c>
      <c r="C147" s="8">
        <v>1</v>
      </c>
      <c r="D147" s="8">
        <v>0</v>
      </c>
      <c r="E147" s="8">
        <v>0</v>
      </c>
      <c r="F147" s="8">
        <v>0</v>
      </c>
      <c r="G147" s="9">
        <f t="shared" si="35"/>
        <v>3.6363636363636364E-3</v>
      </c>
      <c r="H147" s="9" t="str">
        <f t="shared" si="36"/>
        <v/>
      </c>
      <c r="I147" s="9" t="str">
        <f t="shared" si="37"/>
        <v/>
      </c>
      <c r="J147" s="9" t="str">
        <f t="shared" si="38"/>
        <v/>
      </c>
      <c r="K147" s="9">
        <f t="shared" si="41"/>
        <v>-1</v>
      </c>
      <c r="L147" s="9" t="str">
        <f t="shared" si="42"/>
        <v xml:space="preserve"> </v>
      </c>
      <c r="M147" s="9">
        <f t="shared" si="39"/>
        <v>-3.6363636363636364E-3</v>
      </c>
      <c r="N147" s="9" t="str">
        <f t="shared" si="40"/>
        <v/>
      </c>
    </row>
    <row r="148" spans="1:14" x14ac:dyDescent="0.2">
      <c r="A148" s="28"/>
      <c r="B148" s="7" t="s">
        <v>133</v>
      </c>
      <c r="C148" s="8">
        <v>0</v>
      </c>
      <c r="D148" s="8">
        <v>0</v>
      </c>
      <c r="E148" s="8">
        <v>0</v>
      </c>
      <c r="F148" s="8">
        <v>0</v>
      </c>
      <c r="G148" s="9" t="str">
        <f t="shared" si="35"/>
        <v/>
      </c>
      <c r="H148" s="9" t="str">
        <f t="shared" si="36"/>
        <v/>
      </c>
      <c r="I148" s="9" t="str">
        <f t="shared" si="37"/>
        <v/>
      </c>
      <c r="J148" s="9" t="str">
        <f t="shared" si="38"/>
        <v/>
      </c>
      <c r="K148" s="9" t="str">
        <f t="shared" si="41"/>
        <v xml:space="preserve"> </v>
      </c>
      <c r="L148" s="9" t="str">
        <f t="shared" si="42"/>
        <v xml:space="preserve"> </v>
      </c>
      <c r="M148" s="9" t="str">
        <f t="shared" si="39"/>
        <v/>
      </c>
      <c r="N148" s="9" t="str">
        <f t="shared" si="40"/>
        <v/>
      </c>
    </row>
    <row r="149" spans="1:14" x14ac:dyDescent="0.2">
      <c r="A149" s="28"/>
      <c r="B149" s="7" t="s">
        <v>134</v>
      </c>
      <c r="C149" s="8">
        <v>0</v>
      </c>
      <c r="D149" s="8">
        <v>0</v>
      </c>
      <c r="E149" s="8">
        <v>0</v>
      </c>
      <c r="F149" s="8">
        <v>0</v>
      </c>
      <c r="G149" s="9" t="str">
        <f t="shared" si="35"/>
        <v/>
      </c>
      <c r="H149" s="9" t="str">
        <f t="shared" si="36"/>
        <v/>
      </c>
      <c r="I149" s="9" t="str">
        <f t="shared" si="37"/>
        <v/>
      </c>
      <c r="J149" s="9" t="str">
        <f t="shared" si="38"/>
        <v/>
      </c>
      <c r="K149" s="9" t="str">
        <f t="shared" si="41"/>
        <v xml:space="preserve"> </v>
      </c>
      <c r="L149" s="9" t="str">
        <f t="shared" si="42"/>
        <v xml:space="preserve"> </v>
      </c>
      <c r="M149" s="9" t="str">
        <f t="shared" si="39"/>
        <v/>
      </c>
      <c r="N149" s="9" t="str">
        <f t="shared" si="40"/>
        <v/>
      </c>
    </row>
    <row r="150" spans="1:14" x14ac:dyDescent="0.2">
      <c r="A150" s="28"/>
      <c r="B150" s="7" t="s">
        <v>135</v>
      </c>
      <c r="C150" s="8">
        <v>0</v>
      </c>
      <c r="D150" s="8">
        <v>0</v>
      </c>
      <c r="E150" s="8">
        <v>0</v>
      </c>
      <c r="F150" s="8">
        <v>0</v>
      </c>
      <c r="G150" s="9" t="str">
        <f t="shared" si="35"/>
        <v/>
      </c>
      <c r="H150" s="9" t="str">
        <f t="shared" si="36"/>
        <v/>
      </c>
      <c r="I150" s="9" t="str">
        <f t="shared" si="37"/>
        <v/>
      </c>
      <c r="J150" s="9" t="str">
        <f t="shared" si="38"/>
        <v/>
      </c>
      <c r="K150" s="9" t="str">
        <f t="shared" si="41"/>
        <v xml:space="preserve"> </v>
      </c>
      <c r="L150" s="9" t="str">
        <f t="shared" si="42"/>
        <v xml:space="preserve"> </v>
      </c>
      <c r="M150" s="9" t="str">
        <f t="shared" si="39"/>
        <v/>
      </c>
      <c r="N150" s="9" t="str">
        <f t="shared" si="40"/>
        <v/>
      </c>
    </row>
    <row r="151" spans="1:14" x14ac:dyDescent="0.2">
      <c r="A151" s="28"/>
      <c r="B151" s="7" t="s">
        <v>136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137</v>
      </c>
      <c r="C152" s="8">
        <v>0</v>
      </c>
      <c r="D152" s="8">
        <v>0</v>
      </c>
      <c r="E152" s="8">
        <v>0</v>
      </c>
      <c r="F152" s="8">
        <v>0</v>
      </c>
      <c r="G152" s="9" t="str">
        <f t="shared" si="35"/>
        <v/>
      </c>
      <c r="H152" s="9" t="str">
        <f t="shared" si="36"/>
        <v/>
      </c>
      <c r="I152" s="9" t="str">
        <f t="shared" si="37"/>
        <v/>
      </c>
      <c r="J152" s="9" t="str">
        <f t="shared" si="38"/>
        <v/>
      </c>
      <c r="K152" s="9" t="str">
        <f t="shared" si="41"/>
        <v xml:space="preserve"> </v>
      </c>
      <c r="L152" s="9" t="str">
        <f t="shared" si="42"/>
        <v xml:space="preserve"> </v>
      </c>
      <c r="M152" s="9" t="str">
        <f t="shared" si="39"/>
        <v/>
      </c>
      <c r="N152" s="9" t="str">
        <f t="shared" si="40"/>
        <v/>
      </c>
    </row>
    <row r="153" spans="1:14" x14ac:dyDescent="0.2">
      <c r="A153" s="28"/>
      <c r="B153" s="7" t="s">
        <v>138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139</v>
      </c>
      <c r="C154" s="8">
        <v>0</v>
      </c>
      <c r="D154" s="8">
        <v>0</v>
      </c>
      <c r="E154" s="8">
        <v>0</v>
      </c>
      <c r="F154" s="8">
        <v>0</v>
      </c>
      <c r="G154" s="9" t="str">
        <f t="shared" si="35"/>
        <v/>
      </c>
      <c r="H154" s="9" t="str">
        <f t="shared" si="36"/>
        <v/>
      </c>
      <c r="I154" s="9" t="str">
        <f t="shared" si="37"/>
        <v/>
      </c>
      <c r="J154" s="9" t="str">
        <f t="shared" si="38"/>
        <v/>
      </c>
      <c r="K154" s="9" t="str">
        <f t="shared" si="41"/>
        <v xml:space="preserve"> </v>
      </c>
      <c r="L154" s="9" t="str">
        <f t="shared" si="42"/>
        <v xml:space="preserve"> 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140</v>
      </c>
      <c r="C155" s="8">
        <v>0</v>
      </c>
      <c r="D155" s="8">
        <v>0</v>
      </c>
      <c r="E155" s="8">
        <v>0</v>
      </c>
      <c r="F155" s="8">
        <v>0</v>
      </c>
      <c r="G155" s="9" t="str">
        <f t="shared" si="35"/>
        <v/>
      </c>
      <c r="H155" s="9" t="str">
        <f t="shared" si="36"/>
        <v/>
      </c>
      <c r="I155" s="9" t="str">
        <f t="shared" si="37"/>
        <v/>
      </c>
      <c r="J155" s="9" t="str">
        <f t="shared" si="38"/>
        <v/>
      </c>
      <c r="K155" s="9" t="str">
        <f t="shared" si="41"/>
        <v xml:space="preserve"> </v>
      </c>
      <c r="L155" s="9" t="str">
        <f t="shared" si="42"/>
        <v xml:space="preserve"> </v>
      </c>
      <c r="M155" s="9" t="str">
        <f t="shared" si="39"/>
        <v/>
      </c>
      <c r="N155" s="9" t="str">
        <f t="shared" si="40"/>
        <v/>
      </c>
    </row>
    <row r="156" spans="1:14" ht="25.5" x14ac:dyDescent="0.2">
      <c r="A156" s="28"/>
      <c r="B156" s="7" t="s">
        <v>141</v>
      </c>
      <c r="C156" s="8">
        <v>0</v>
      </c>
      <c r="D156" s="8">
        <v>0</v>
      </c>
      <c r="E156" s="8">
        <v>0</v>
      </c>
      <c r="F156" s="8">
        <v>0</v>
      </c>
      <c r="G156" s="9" t="str">
        <f t="shared" si="35"/>
        <v/>
      </c>
      <c r="H156" s="9" t="str">
        <f t="shared" si="36"/>
        <v/>
      </c>
      <c r="I156" s="9" t="str">
        <f t="shared" si="37"/>
        <v/>
      </c>
      <c r="J156" s="9" t="str">
        <f t="shared" si="38"/>
        <v/>
      </c>
      <c r="K156" s="9" t="str">
        <f t="shared" si="41"/>
        <v xml:space="preserve"> </v>
      </c>
      <c r="L156" s="9" t="str">
        <f t="shared" si="42"/>
        <v xml:space="preserve"> </v>
      </c>
      <c r="M156" s="9" t="str">
        <f t="shared" si="39"/>
        <v/>
      </c>
      <c r="N156" s="9" t="str">
        <f t="shared" si="40"/>
        <v/>
      </c>
    </row>
    <row r="157" spans="1:14" ht="25.5" x14ac:dyDescent="0.2">
      <c r="A157" s="28"/>
      <c r="B157" s="7" t="s">
        <v>142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143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144</v>
      </c>
      <c r="C159" s="8">
        <v>0</v>
      </c>
      <c r="D159" s="8">
        <v>0</v>
      </c>
      <c r="E159" s="8">
        <v>0</v>
      </c>
      <c r="F159" s="8">
        <v>0</v>
      </c>
      <c r="G159" s="9" t="str">
        <f t="shared" si="35"/>
        <v/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 t="str">
        <f t="shared" si="42"/>
        <v xml:space="preserve"> 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145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146</v>
      </c>
      <c r="C161" s="8">
        <v>0</v>
      </c>
      <c r="D161" s="8">
        <v>0</v>
      </c>
      <c r="E161" s="8">
        <v>0</v>
      </c>
      <c r="F161" s="8">
        <v>0</v>
      </c>
      <c r="G161" s="9" t="str">
        <f t="shared" si="35"/>
        <v/>
      </c>
      <c r="H161" s="9" t="str">
        <f t="shared" si="36"/>
        <v/>
      </c>
      <c r="I161" s="9" t="str">
        <f t="shared" si="37"/>
        <v/>
      </c>
      <c r="J161" s="9" t="str">
        <f t="shared" si="38"/>
        <v/>
      </c>
      <c r="K161" s="9" t="str">
        <f t="shared" si="41"/>
        <v xml:space="preserve"> </v>
      </c>
      <c r="L161" s="9" t="str">
        <f t="shared" si="42"/>
        <v xml:space="preserve"> </v>
      </c>
      <c r="M161" s="9" t="str">
        <f t="shared" si="39"/>
        <v/>
      </c>
      <c r="N161" s="9" t="str">
        <f t="shared" si="40"/>
        <v/>
      </c>
    </row>
    <row r="162" spans="1:14" x14ac:dyDescent="0.2">
      <c r="A162" s="28"/>
      <c r="B162" s="7" t="s">
        <v>147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148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149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150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151</v>
      </c>
      <c r="C166" s="8">
        <v>0</v>
      </c>
      <c r="D166" s="8">
        <v>0</v>
      </c>
      <c r="E166" s="8">
        <v>0</v>
      </c>
      <c r="F166" s="8">
        <v>0</v>
      </c>
      <c r="G166" s="9" t="str">
        <f t="shared" si="35"/>
        <v/>
      </c>
      <c r="H166" s="9" t="str">
        <f t="shared" si="36"/>
        <v/>
      </c>
      <c r="I166" s="9" t="str">
        <f t="shared" si="37"/>
        <v/>
      </c>
      <c r="J166" s="9" t="str">
        <f t="shared" si="38"/>
        <v/>
      </c>
      <c r="K166" s="9" t="str">
        <f t="shared" si="41"/>
        <v xml:space="preserve"> </v>
      </c>
      <c r="L166" s="9" t="str">
        <f t="shared" si="42"/>
        <v xml:space="preserve"> </v>
      </c>
      <c r="M166" s="9" t="str">
        <f t="shared" si="39"/>
        <v/>
      </c>
      <c r="N166" s="9" t="str">
        <f t="shared" si="40"/>
        <v/>
      </c>
    </row>
    <row r="167" spans="1:14" x14ac:dyDescent="0.2">
      <c r="A167" s="28"/>
      <c r="B167" s="7" t="s">
        <v>152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153</v>
      </c>
      <c r="C168" s="8">
        <v>0</v>
      </c>
      <c r="D168" s="8">
        <v>0</v>
      </c>
      <c r="E168" s="8">
        <v>0</v>
      </c>
      <c r="F168" s="8">
        <v>0</v>
      </c>
      <c r="G168" s="9" t="str">
        <f t="shared" si="35"/>
        <v/>
      </c>
      <c r="H168" s="9" t="str">
        <f t="shared" si="36"/>
        <v/>
      </c>
      <c r="I168" s="9" t="str">
        <f t="shared" si="37"/>
        <v/>
      </c>
      <c r="J168" s="9" t="str">
        <f t="shared" si="38"/>
        <v/>
      </c>
      <c r="K168" s="9" t="str">
        <f t="shared" si="41"/>
        <v xml:space="preserve"> </v>
      </c>
      <c r="L168" s="9" t="str">
        <f t="shared" si="42"/>
        <v xml:space="preserve"> </v>
      </c>
      <c r="M168" s="9" t="str">
        <f t="shared" si="39"/>
        <v/>
      </c>
      <c r="N168" s="9" t="str">
        <f t="shared" si="40"/>
        <v/>
      </c>
    </row>
    <row r="169" spans="1:14" x14ac:dyDescent="0.2">
      <c r="A169" s="28"/>
      <c r="B169" s="7" t="s">
        <v>154</v>
      </c>
      <c r="C169" s="8">
        <v>0</v>
      </c>
      <c r="D169" s="8">
        <v>0</v>
      </c>
      <c r="E169" s="8">
        <v>0</v>
      </c>
      <c r="F169" s="8">
        <v>0</v>
      </c>
      <c r="G169" s="9" t="str">
        <f t="shared" si="35"/>
        <v/>
      </c>
      <c r="H169" s="9" t="str">
        <f t="shared" si="36"/>
        <v/>
      </c>
      <c r="I169" s="9" t="str">
        <f t="shared" si="37"/>
        <v/>
      </c>
      <c r="J169" s="9" t="str">
        <f t="shared" si="38"/>
        <v/>
      </c>
      <c r="K169" s="9" t="str">
        <f t="shared" si="41"/>
        <v xml:space="preserve"> </v>
      </c>
      <c r="L169" s="9" t="str">
        <f t="shared" si="42"/>
        <v xml:space="preserve"> </v>
      </c>
      <c r="M169" s="9" t="str">
        <f t="shared" si="39"/>
        <v/>
      </c>
      <c r="N169" s="9" t="str">
        <f t="shared" si="40"/>
        <v/>
      </c>
    </row>
    <row r="170" spans="1:14" ht="25.5" x14ac:dyDescent="0.2">
      <c r="A170" s="28"/>
      <c r="B170" s="7" t="s">
        <v>155</v>
      </c>
      <c r="C170" s="8">
        <v>0</v>
      </c>
      <c r="D170" s="8">
        <v>1</v>
      </c>
      <c r="E170" s="8">
        <v>0</v>
      </c>
      <c r="F170" s="8">
        <v>0</v>
      </c>
      <c r="G170" s="9" t="str">
        <f t="shared" si="35"/>
        <v/>
      </c>
      <c r="H170" s="9">
        <f t="shared" si="36"/>
        <v>3.205128205128205E-3</v>
      </c>
      <c r="I170" s="9" t="str">
        <f t="shared" si="37"/>
        <v/>
      </c>
      <c r="J170" s="9" t="str">
        <f t="shared" si="38"/>
        <v/>
      </c>
      <c r="K170" s="9" t="str">
        <f t="shared" si="41"/>
        <v xml:space="preserve"> </v>
      </c>
      <c r="L170" s="9">
        <f t="shared" si="42"/>
        <v>-1</v>
      </c>
      <c r="M170" s="9" t="str">
        <f t="shared" si="39"/>
        <v/>
      </c>
      <c r="N170" s="9">
        <f t="shared" si="40"/>
        <v>-3.205128205128205E-3</v>
      </c>
    </row>
    <row r="171" spans="1:14" x14ac:dyDescent="0.2">
      <c r="A171" s="28"/>
      <c r="B171" s="7" t="s">
        <v>156</v>
      </c>
      <c r="C171" s="8">
        <v>0</v>
      </c>
      <c r="D171" s="8">
        <v>0</v>
      </c>
      <c r="E171" s="8">
        <v>0</v>
      </c>
      <c r="F171" s="8">
        <v>0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 t="str">
        <f t="shared" si="38"/>
        <v/>
      </c>
      <c r="K171" s="9" t="str">
        <f t="shared" si="41"/>
        <v xml:space="preserve"> </v>
      </c>
      <c r="L171" s="9" t="str">
        <f t="shared" si="42"/>
        <v xml:space="preserve"> 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157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158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159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160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161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162</v>
      </c>
      <c r="C177" s="8">
        <v>1</v>
      </c>
      <c r="D177" s="8">
        <v>0</v>
      </c>
      <c r="E177" s="8">
        <v>2</v>
      </c>
      <c r="F177" s="8">
        <v>0</v>
      </c>
      <c r="G177" s="9">
        <f t="shared" si="35"/>
        <v>3.6363636363636364E-3</v>
      </c>
      <c r="H177" s="9" t="str">
        <f t="shared" si="36"/>
        <v/>
      </c>
      <c r="I177" s="9">
        <f t="shared" si="37"/>
        <v>1.7241379310344827E-2</v>
      </c>
      <c r="J177" s="9" t="str">
        <f t="shared" si="38"/>
        <v/>
      </c>
      <c r="K177" s="9">
        <f t="shared" si="41"/>
        <v>1</v>
      </c>
      <c r="L177" s="9" t="str">
        <f t="shared" si="42"/>
        <v xml:space="preserve"> </v>
      </c>
      <c r="M177" s="9">
        <f t="shared" si="39"/>
        <v>3.6363636363636364E-3</v>
      </c>
      <c r="N177" s="9" t="str">
        <f t="shared" si="40"/>
        <v/>
      </c>
    </row>
    <row r="178" spans="1:14" ht="25.5" x14ac:dyDescent="0.2">
      <c r="A178" s="28"/>
      <c r="B178" s="7" t="s">
        <v>163</v>
      </c>
      <c r="C178" s="8">
        <v>0</v>
      </c>
      <c r="D178" s="8">
        <v>0</v>
      </c>
      <c r="E178" s="8">
        <v>0</v>
      </c>
      <c r="F178" s="8">
        <v>0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 t="str">
        <f t="shared" si="42"/>
        <v xml:space="preserve"> 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164</v>
      </c>
      <c r="C179" s="8">
        <v>0</v>
      </c>
      <c r="D179" s="8">
        <v>1</v>
      </c>
      <c r="E179" s="8">
        <v>0</v>
      </c>
      <c r="F179" s="8">
        <v>0</v>
      </c>
      <c r="G179" s="9" t="str">
        <f t="shared" si="35"/>
        <v/>
      </c>
      <c r="H179" s="9">
        <f t="shared" si="36"/>
        <v>3.205128205128205E-3</v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>
        <f t="shared" si="42"/>
        <v>-1</v>
      </c>
      <c r="M179" s="9" t="str">
        <f t="shared" si="39"/>
        <v/>
      </c>
      <c r="N179" s="9">
        <f t="shared" si="40"/>
        <v>-3.205128205128205E-3</v>
      </c>
    </row>
    <row r="180" spans="1:14" x14ac:dyDescent="0.2">
      <c r="A180" s="28"/>
      <c r="B180" s="7" t="s">
        <v>165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14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15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284</v>
      </c>
      <c r="D188" s="12">
        <f>SUM(D189:D363)</f>
        <v>385</v>
      </c>
      <c r="E188" s="12">
        <f>SUM(E189:E363)</f>
        <v>827</v>
      </c>
      <c r="F188" s="12">
        <f>SUM(F189:F363)</f>
        <v>509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1.9119718309859155</v>
      </c>
      <c r="L188" s="13">
        <f>+IF(AND(D188=0,F188=0),"",IF(D188=0,1,IF(F188=0,-1,(F188-D188)/D188)))</f>
        <v>0.32207792207792207</v>
      </c>
      <c r="M188" s="13">
        <f t="shared" ref="M188:M219" si="47">+IF(OR(AND(G188=""),(K188="")),"",G188*K188)</f>
        <v>1.9119718309859155</v>
      </c>
      <c r="N188" s="13">
        <f t="shared" ref="N188:N219" si="48">+IF(OR(AND(H188=""),(L188="")),"",H188*L188)</f>
        <v>0.32207792207792207</v>
      </c>
    </row>
    <row r="189" spans="1:14" ht="24.75" customHeight="1" x14ac:dyDescent="0.2">
      <c r="A189" s="28"/>
      <c r="B189" s="7" t="s">
        <v>166</v>
      </c>
      <c r="C189" s="8">
        <v>12</v>
      </c>
      <c r="D189" s="8">
        <v>13</v>
      </c>
      <c r="E189" s="8">
        <v>29</v>
      </c>
      <c r="F189" s="8">
        <v>28</v>
      </c>
      <c r="G189" s="9">
        <f t="shared" si="43"/>
        <v>4.2253521126760563E-2</v>
      </c>
      <c r="H189" s="9">
        <f t="shared" si="44"/>
        <v>3.3766233766233764E-2</v>
      </c>
      <c r="I189" s="9">
        <f t="shared" si="45"/>
        <v>3.5066505441354291E-2</v>
      </c>
      <c r="J189" s="9">
        <f t="shared" si="46"/>
        <v>5.50098231827112E-2</v>
      </c>
      <c r="K189" s="9">
        <f t="shared" ref="K189:K220" si="49">+IF(AND(C189=0,E189=0)," ",IF(C189=0,1,IF(E189=0,-1,(E189-C189)/C189)))</f>
        <v>1.4166666666666667</v>
      </c>
      <c r="L189" s="9">
        <f t="shared" ref="L189:L220" si="50">+IF(AND(D189=0,F189=0)," ",IF(D189=0,1,IF(F189=0,-1,(F189-D189)/D189)))</f>
        <v>1.1538461538461537</v>
      </c>
      <c r="M189" s="9">
        <f t="shared" si="47"/>
        <v>5.9859154929577468E-2</v>
      </c>
      <c r="N189" s="9">
        <f t="shared" si="48"/>
        <v>3.8961038961038953E-2</v>
      </c>
    </row>
    <row r="190" spans="1:14" x14ac:dyDescent="0.2">
      <c r="A190" s="28"/>
      <c r="B190" s="7" t="s">
        <v>167</v>
      </c>
      <c r="C190" s="8">
        <v>0</v>
      </c>
      <c r="D190" s="8">
        <v>1</v>
      </c>
      <c r="E190" s="8">
        <v>3</v>
      </c>
      <c r="F190" s="8">
        <v>9</v>
      </c>
      <c r="G190" s="9" t="str">
        <f t="shared" si="43"/>
        <v/>
      </c>
      <c r="H190" s="9">
        <f t="shared" si="44"/>
        <v>2.5974025974025974E-3</v>
      </c>
      <c r="I190" s="9">
        <f t="shared" si="45"/>
        <v>3.6275695284159614E-3</v>
      </c>
      <c r="J190" s="9">
        <f t="shared" si="46"/>
        <v>1.768172888015717E-2</v>
      </c>
      <c r="K190" s="9">
        <f t="shared" si="49"/>
        <v>1</v>
      </c>
      <c r="L190" s="9">
        <f t="shared" si="50"/>
        <v>8</v>
      </c>
      <c r="M190" s="9" t="str">
        <f t="shared" si="47"/>
        <v/>
      </c>
      <c r="N190" s="9">
        <f t="shared" si="48"/>
        <v>2.0779220779220779E-2</v>
      </c>
    </row>
    <row r="191" spans="1:14" ht="38.25" x14ac:dyDescent="0.2">
      <c r="A191" s="28"/>
      <c r="B191" s="7" t="s">
        <v>168</v>
      </c>
      <c r="C191" s="8">
        <v>1</v>
      </c>
      <c r="D191" s="8">
        <v>2</v>
      </c>
      <c r="E191" s="8">
        <v>2</v>
      </c>
      <c r="F191" s="8">
        <v>1</v>
      </c>
      <c r="G191" s="9">
        <f t="shared" si="43"/>
        <v>3.5211267605633804E-3</v>
      </c>
      <c r="H191" s="9">
        <f t="shared" si="44"/>
        <v>5.1948051948051948E-3</v>
      </c>
      <c r="I191" s="9">
        <f t="shared" si="45"/>
        <v>2.4183796856106408E-3</v>
      </c>
      <c r="J191" s="9">
        <f t="shared" si="46"/>
        <v>1.9646365422396855E-3</v>
      </c>
      <c r="K191" s="9">
        <f t="shared" si="49"/>
        <v>1</v>
      </c>
      <c r="L191" s="9">
        <f t="shared" si="50"/>
        <v>-0.5</v>
      </c>
      <c r="M191" s="9">
        <f t="shared" si="47"/>
        <v>3.5211267605633804E-3</v>
      </c>
      <c r="N191" s="9">
        <f t="shared" si="48"/>
        <v>-2.5974025974025974E-3</v>
      </c>
    </row>
    <row r="192" spans="1:14" ht="27" customHeight="1" x14ac:dyDescent="0.2">
      <c r="A192" s="28"/>
      <c r="B192" s="7" t="s">
        <v>169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170</v>
      </c>
      <c r="C193" s="8">
        <v>0</v>
      </c>
      <c r="D193" s="8">
        <v>0</v>
      </c>
      <c r="E193" s="8">
        <v>41</v>
      </c>
      <c r="F193" s="8">
        <v>4</v>
      </c>
      <c r="G193" s="9" t="str">
        <f t="shared" si="43"/>
        <v/>
      </c>
      <c r="H193" s="9" t="str">
        <f t="shared" si="44"/>
        <v/>
      </c>
      <c r="I193" s="9">
        <f t="shared" si="45"/>
        <v>4.9576783555018135E-2</v>
      </c>
      <c r="J193" s="9">
        <f t="shared" si="46"/>
        <v>7.8585461689587421E-3</v>
      </c>
      <c r="K193" s="9">
        <f t="shared" si="49"/>
        <v>1</v>
      </c>
      <c r="L193" s="9">
        <f t="shared" si="50"/>
        <v>1</v>
      </c>
      <c r="M193" s="9" t="str">
        <f t="shared" si="47"/>
        <v/>
      </c>
      <c r="N193" s="9" t="str">
        <f t="shared" si="48"/>
        <v/>
      </c>
    </row>
    <row r="194" spans="1:14" ht="25.5" x14ac:dyDescent="0.2">
      <c r="A194" s="28"/>
      <c r="B194" s="7" t="s">
        <v>171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172</v>
      </c>
      <c r="C195" s="8">
        <v>40</v>
      </c>
      <c r="D195" s="8">
        <v>35</v>
      </c>
      <c r="E195" s="8">
        <v>223</v>
      </c>
      <c r="F195" s="8">
        <v>131</v>
      </c>
      <c r="G195" s="9">
        <f t="shared" si="43"/>
        <v>0.14084507042253522</v>
      </c>
      <c r="H195" s="9">
        <f t="shared" si="44"/>
        <v>9.0909090909090912E-2</v>
      </c>
      <c r="I195" s="9">
        <f t="shared" si="45"/>
        <v>0.26964933494558646</v>
      </c>
      <c r="J195" s="9">
        <f t="shared" si="46"/>
        <v>0.25736738703339884</v>
      </c>
      <c r="K195" s="9">
        <f t="shared" si="49"/>
        <v>4.5750000000000002</v>
      </c>
      <c r="L195" s="9">
        <f t="shared" si="50"/>
        <v>2.7428571428571429</v>
      </c>
      <c r="M195" s="9">
        <f t="shared" si="47"/>
        <v>0.64436619718309862</v>
      </c>
      <c r="N195" s="9">
        <f t="shared" si="48"/>
        <v>0.24935064935064935</v>
      </c>
    </row>
    <row r="196" spans="1:14" x14ac:dyDescent="0.2">
      <c r="A196" s="28"/>
      <c r="B196" s="7" t="s">
        <v>173</v>
      </c>
      <c r="C196" s="8">
        <v>1</v>
      </c>
      <c r="D196" s="8">
        <v>0</v>
      </c>
      <c r="E196" s="8">
        <v>0</v>
      </c>
      <c r="F196" s="8">
        <v>0</v>
      </c>
      <c r="G196" s="9">
        <f t="shared" si="43"/>
        <v>3.5211267605633804E-3</v>
      </c>
      <c r="H196" s="9" t="str">
        <f t="shared" si="44"/>
        <v/>
      </c>
      <c r="I196" s="9" t="str">
        <f t="shared" si="45"/>
        <v/>
      </c>
      <c r="J196" s="9" t="str">
        <f t="shared" si="46"/>
        <v/>
      </c>
      <c r="K196" s="9">
        <f t="shared" si="49"/>
        <v>-1</v>
      </c>
      <c r="L196" s="9" t="str">
        <f t="shared" si="50"/>
        <v xml:space="preserve"> </v>
      </c>
      <c r="M196" s="9">
        <f t="shared" si="47"/>
        <v>-3.5211267605633804E-3</v>
      </c>
      <c r="N196" s="9" t="str">
        <f t="shared" si="48"/>
        <v/>
      </c>
    </row>
    <row r="197" spans="1:14" x14ac:dyDescent="0.2">
      <c r="A197" s="28"/>
      <c r="B197" s="7" t="s">
        <v>174</v>
      </c>
      <c r="C197" s="8">
        <v>0</v>
      </c>
      <c r="D197" s="8">
        <v>0</v>
      </c>
      <c r="E197" s="8">
        <v>6</v>
      </c>
      <c r="F197" s="8">
        <v>0</v>
      </c>
      <c r="G197" s="9" t="str">
        <f t="shared" si="43"/>
        <v/>
      </c>
      <c r="H197" s="9" t="str">
        <f t="shared" si="44"/>
        <v/>
      </c>
      <c r="I197" s="9">
        <f t="shared" si="45"/>
        <v>7.2551390568319227E-3</v>
      </c>
      <c r="J197" s="9" t="str">
        <f t="shared" si="46"/>
        <v/>
      </c>
      <c r="K197" s="9">
        <f t="shared" si="49"/>
        <v>1</v>
      </c>
      <c r="L197" s="9" t="str">
        <f t="shared" si="50"/>
        <v xml:space="preserve"> </v>
      </c>
      <c r="M197" s="9" t="str">
        <f t="shared" si="47"/>
        <v/>
      </c>
      <c r="N197" s="9" t="str">
        <f t="shared" si="48"/>
        <v/>
      </c>
    </row>
    <row r="198" spans="1:14" x14ac:dyDescent="0.2">
      <c r="A198" s="28"/>
      <c r="B198" s="7" t="s">
        <v>175</v>
      </c>
      <c r="C198" s="8">
        <v>0</v>
      </c>
      <c r="D198" s="8">
        <v>0</v>
      </c>
      <c r="E198" s="8">
        <v>0</v>
      </c>
      <c r="F198" s="8">
        <v>0</v>
      </c>
      <c r="G198" s="9" t="str">
        <f t="shared" si="43"/>
        <v/>
      </c>
      <c r="H198" s="9" t="str">
        <f t="shared" si="44"/>
        <v/>
      </c>
      <c r="I198" s="9" t="str">
        <f t="shared" si="45"/>
        <v/>
      </c>
      <c r="J198" s="9" t="str">
        <f t="shared" si="46"/>
        <v/>
      </c>
      <c r="K198" s="9" t="str">
        <f t="shared" si="49"/>
        <v xml:space="preserve"> </v>
      </c>
      <c r="L198" s="9" t="str">
        <f t="shared" si="50"/>
        <v xml:space="preserve"> </v>
      </c>
      <c r="M198" s="9" t="str">
        <f t="shared" si="47"/>
        <v/>
      </c>
      <c r="N198" s="9" t="str">
        <f t="shared" si="48"/>
        <v/>
      </c>
    </row>
    <row r="199" spans="1:14" x14ac:dyDescent="0.2">
      <c r="A199" s="28"/>
      <c r="B199" s="7" t="s">
        <v>176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177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178</v>
      </c>
      <c r="C201" s="8">
        <v>0</v>
      </c>
      <c r="D201" s="8">
        <v>0</v>
      </c>
      <c r="E201" s="8">
        <v>0</v>
      </c>
      <c r="F201" s="8">
        <v>0</v>
      </c>
      <c r="G201" s="9" t="str">
        <f t="shared" si="43"/>
        <v/>
      </c>
      <c r="H201" s="9" t="str">
        <f t="shared" si="44"/>
        <v/>
      </c>
      <c r="I201" s="9" t="str">
        <f t="shared" si="45"/>
        <v/>
      </c>
      <c r="J201" s="9" t="str">
        <f t="shared" si="46"/>
        <v/>
      </c>
      <c r="K201" s="9" t="str">
        <f t="shared" si="49"/>
        <v xml:space="preserve"> </v>
      </c>
      <c r="L201" s="9" t="str">
        <f t="shared" si="50"/>
        <v xml:space="preserve"> 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179</v>
      </c>
      <c r="C202" s="8">
        <v>20</v>
      </c>
      <c r="D202" s="8">
        <v>39</v>
      </c>
      <c r="E202" s="8">
        <v>17</v>
      </c>
      <c r="F202" s="8">
        <v>3</v>
      </c>
      <c r="G202" s="9">
        <f t="shared" si="43"/>
        <v>7.0422535211267609E-2</v>
      </c>
      <c r="H202" s="9">
        <f t="shared" si="44"/>
        <v>0.1012987012987013</v>
      </c>
      <c r="I202" s="9">
        <f t="shared" si="45"/>
        <v>2.0556227327690448E-2</v>
      </c>
      <c r="J202" s="9">
        <f t="shared" si="46"/>
        <v>5.893909626719057E-3</v>
      </c>
      <c r="K202" s="9">
        <f t="shared" si="49"/>
        <v>-0.15</v>
      </c>
      <c r="L202" s="9">
        <f t="shared" si="50"/>
        <v>-0.92307692307692313</v>
      </c>
      <c r="M202" s="9">
        <f t="shared" si="47"/>
        <v>-1.0563380281690141E-2</v>
      </c>
      <c r="N202" s="9">
        <f t="shared" si="48"/>
        <v>-9.3506493506493524E-2</v>
      </c>
    </row>
    <row r="203" spans="1:14" x14ac:dyDescent="0.2">
      <c r="A203" s="28"/>
      <c r="B203" s="7" t="s">
        <v>180</v>
      </c>
      <c r="C203" s="8">
        <v>2</v>
      </c>
      <c r="D203" s="8">
        <v>0</v>
      </c>
      <c r="E203" s="8">
        <v>0</v>
      </c>
      <c r="F203" s="8">
        <v>2</v>
      </c>
      <c r="G203" s="9">
        <f t="shared" si="43"/>
        <v>7.0422535211267607E-3</v>
      </c>
      <c r="H203" s="9" t="str">
        <f t="shared" si="44"/>
        <v/>
      </c>
      <c r="I203" s="9" t="str">
        <f t="shared" si="45"/>
        <v/>
      </c>
      <c r="J203" s="9">
        <f t="shared" si="46"/>
        <v>3.929273084479371E-3</v>
      </c>
      <c r="K203" s="9">
        <f t="shared" si="49"/>
        <v>-1</v>
      </c>
      <c r="L203" s="9">
        <f t="shared" si="50"/>
        <v>1</v>
      </c>
      <c r="M203" s="9">
        <f t="shared" si="47"/>
        <v>-7.0422535211267607E-3</v>
      </c>
      <c r="N203" s="9" t="str">
        <f t="shared" si="48"/>
        <v/>
      </c>
    </row>
    <row r="204" spans="1:14" ht="25.5" x14ac:dyDescent="0.2">
      <c r="A204" s="28"/>
      <c r="B204" s="7" t="s">
        <v>181</v>
      </c>
      <c r="C204" s="8">
        <v>0</v>
      </c>
      <c r="D204" s="8">
        <v>0</v>
      </c>
      <c r="E204" s="8">
        <v>69</v>
      </c>
      <c r="F204" s="8">
        <v>28</v>
      </c>
      <c r="G204" s="9" t="str">
        <f t="shared" si="43"/>
        <v/>
      </c>
      <c r="H204" s="9" t="str">
        <f t="shared" si="44"/>
        <v/>
      </c>
      <c r="I204" s="9">
        <f t="shared" si="45"/>
        <v>8.3434099153567115E-2</v>
      </c>
      <c r="J204" s="9">
        <f t="shared" si="46"/>
        <v>5.50098231827112E-2</v>
      </c>
      <c r="K204" s="9">
        <f t="shared" si="49"/>
        <v>1</v>
      </c>
      <c r="L204" s="9">
        <f t="shared" si="50"/>
        <v>1</v>
      </c>
      <c r="M204" s="9" t="str">
        <f t="shared" si="47"/>
        <v/>
      </c>
      <c r="N204" s="9" t="str">
        <f t="shared" si="48"/>
        <v/>
      </c>
    </row>
    <row r="205" spans="1:14" ht="25.5" x14ac:dyDescent="0.2">
      <c r="A205" s="28"/>
      <c r="B205" s="7" t="s">
        <v>182</v>
      </c>
      <c r="C205" s="8">
        <v>1</v>
      </c>
      <c r="D205" s="8">
        <v>0</v>
      </c>
      <c r="E205" s="8">
        <v>0</v>
      </c>
      <c r="F205" s="8">
        <v>0</v>
      </c>
      <c r="G205" s="9">
        <f t="shared" si="43"/>
        <v>3.5211267605633804E-3</v>
      </c>
      <c r="H205" s="9" t="str">
        <f t="shared" si="44"/>
        <v/>
      </c>
      <c r="I205" s="9" t="str">
        <f t="shared" si="45"/>
        <v/>
      </c>
      <c r="J205" s="9" t="str">
        <f t="shared" si="46"/>
        <v/>
      </c>
      <c r="K205" s="9">
        <f t="shared" si="49"/>
        <v>-1</v>
      </c>
      <c r="L205" s="9" t="str">
        <f t="shared" si="50"/>
        <v xml:space="preserve"> </v>
      </c>
      <c r="M205" s="9">
        <f t="shared" si="47"/>
        <v>-3.5211267605633804E-3</v>
      </c>
      <c r="N205" s="9" t="str">
        <f t="shared" si="48"/>
        <v/>
      </c>
    </row>
    <row r="206" spans="1:14" x14ac:dyDescent="0.2">
      <c r="A206" s="28"/>
      <c r="B206" s="7" t="s">
        <v>183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184</v>
      </c>
      <c r="C207" s="8">
        <v>0</v>
      </c>
      <c r="D207" s="8">
        <v>0</v>
      </c>
      <c r="E207" s="8">
        <v>1</v>
      </c>
      <c r="F207" s="8">
        <v>0</v>
      </c>
      <c r="G207" s="9" t="str">
        <f t="shared" si="43"/>
        <v/>
      </c>
      <c r="H207" s="9" t="str">
        <f t="shared" si="44"/>
        <v/>
      </c>
      <c r="I207" s="9">
        <f t="shared" si="45"/>
        <v>1.2091898428053204E-3</v>
      </c>
      <c r="J207" s="9" t="str">
        <f t="shared" si="46"/>
        <v/>
      </c>
      <c r="K207" s="9">
        <f t="shared" si="49"/>
        <v>1</v>
      </c>
      <c r="L207" s="9" t="str">
        <f t="shared" si="50"/>
        <v xml:space="preserve"> </v>
      </c>
      <c r="M207" s="9" t="str">
        <f t="shared" si="47"/>
        <v/>
      </c>
      <c r="N207" s="9" t="str">
        <f t="shared" si="48"/>
        <v/>
      </c>
    </row>
    <row r="208" spans="1:14" x14ac:dyDescent="0.2">
      <c r="A208" s="28"/>
      <c r="B208" s="7" t="s">
        <v>185</v>
      </c>
      <c r="C208" s="8">
        <v>1</v>
      </c>
      <c r="D208" s="8">
        <v>0</v>
      </c>
      <c r="E208" s="8">
        <v>0</v>
      </c>
      <c r="F208" s="8">
        <v>0</v>
      </c>
      <c r="G208" s="9">
        <f t="shared" si="43"/>
        <v>3.5211267605633804E-3</v>
      </c>
      <c r="H208" s="9" t="str">
        <f t="shared" si="44"/>
        <v/>
      </c>
      <c r="I208" s="9" t="str">
        <f t="shared" si="45"/>
        <v/>
      </c>
      <c r="J208" s="9" t="str">
        <f t="shared" si="46"/>
        <v/>
      </c>
      <c r="K208" s="9">
        <f t="shared" si="49"/>
        <v>-1</v>
      </c>
      <c r="L208" s="9" t="str">
        <f t="shared" si="50"/>
        <v xml:space="preserve"> </v>
      </c>
      <c r="M208" s="9">
        <f t="shared" si="47"/>
        <v>-3.5211267605633804E-3</v>
      </c>
      <c r="N208" s="9" t="str">
        <f t="shared" si="48"/>
        <v/>
      </c>
    </row>
    <row r="209" spans="1:14" ht="25.5" x14ac:dyDescent="0.2">
      <c r="A209" s="28"/>
      <c r="B209" s="7" t="s">
        <v>186</v>
      </c>
      <c r="C209" s="8">
        <v>25</v>
      </c>
      <c r="D209" s="8">
        <v>32</v>
      </c>
      <c r="E209" s="8">
        <v>64</v>
      </c>
      <c r="F209" s="8">
        <v>35</v>
      </c>
      <c r="G209" s="9">
        <f t="shared" si="43"/>
        <v>8.8028169014084501E-2</v>
      </c>
      <c r="H209" s="9">
        <f t="shared" si="44"/>
        <v>8.3116883116883117E-2</v>
      </c>
      <c r="I209" s="9">
        <f t="shared" si="45"/>
        <v>7.7388149939540504E-2</v>
      </c>
      <c r="J209" s="9">
        <f t="shared" si="46"/>
        <v>6.8762278978389005E-2</v>
      </c>
      <c r="K209" s="9">
        <f t="shared" si="49"/>
        <v>1.56</v>
      </c>
      <c r="L209" s="9">
        <f t="shared" si="50"/>
        <v>9.375E-2</v>
      </c>
      <c r="M209" s="9">
        <f t="shared" si="47"/>
        <v>0.13732394366197181</v>
      </c>
      <c r="N209" s="9">
        <f t="shared" si="48"/>
        <v>7.7922077922077922E-3</v>
      </c>
    </row>
    <row r="210" spans="1:14" x14ac:dyDescent="0.2">
      <c r="A210" s="28"/>
      <c r="B210" s="7" t="s">
        <v>187</v>
      </c>
      <c r="C210" s="8">
        <v>0</v>
      </c>
      <c r="D210" s="8">
        <v>0</v>
      </c>
      <c r="E210" s="8">
        <v>0</v>
      </c>
      <c r="F210" s="8">
        <v>0</v>
      </c>
      <c r="G210" s="9" t="str">
        <f t="shared" si="43"/>
        <v/>
      </c>
      <c r="H210" s="9" t="str">
        <f t="shared" si="44"/>
        <v/>
      </c>
      <c r="I210" s="9" t="str">
        <f t="shared" si="45"/>
        <v/>
      </c>
      <c r="J210" s="9" t="str">
        <f t="shared" si="46"/>
        <v/>
      </c>
      <c r="K210" s="9" t="str">
        <f t="shared" si="49"/>
        <v xml:space="preserve"> </v>
      </c>
      <c r="L210" s="9" t="str">
        <f t="shared" si="50"/>
        <v xml:space="preserve"> </v>
      </c>
      <c r="M210" s="9" t="str">
        <f t="shared" si="47"/>
        <v/>
      </c>
      <c r="N210" s="9" t="str">
        <f t="shared" si="48"/>
        <v/>
      </c>
    </row>
    <row r="211" spans="1:14" x14ac:dyDescent="0.2">
      <c r="A211" s="28"/>
      <c r="B211" s="7" t="s">
        <v>188</v>
      </c>
      <c r="C211" s="8">
        <v>0</v>
      </c>
      <c r="D211" s="8">
        <v>0</v>
      </c>
      <c r="E211" s="8">
        <v>0</v>
      </c>
      <c r="F211" s="8">
        <v>0</v>
      </c>
      <c r="G211" s="9" t="str">
        <f t="shared" si="43"/>
        <v/>
      </c>
      <c r="H211" s="9" t="str">
        <f t="shared" si="44"/>
        <v/>
      </c>
      <c r="I211" s="9" t="str">
        <f t="shared" si="45"/>
        <v/>
      </c>
      <c r="J211" s="9" t="str">
        <f t="shared" si="46"/>
        <v/>
      </c>
      <c r="K211" s="9" t="str">
        <f t="shared" si="49"/>
        <v xml:space="preserve"> </v>
      </c>
      <c r="L211" s="9" t="str">
        <f t="shared" si="50"/>
        <v xml:space="preserve"> 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189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190</v>
      </c>
      <c r="C213" s="8">
        <v>0</v>
      </c>
      <c r="D213" s="8">
        <v>0</v>
      </c>
      <c r="E213" s="8">
        <v>0</v>
      </c>
      <c r="F213" s="8">
        <v>0</v>
      </c>
      <c r="G213" s="9" t="str">
        <f t="shared" si="43"/>
        <v/>
      </c>
      <c r="H213" s="9" t="str">
        <f t="shared" si="44"/>
        <v/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 t="str">
        <f t="shared" si="50"/>
        <v xml:space="preserve"> </v>
      </c>
      <c r="M213" s="9" t="str">
        <f t="shared" si="47"/>
        <v/>
      </c>
      <c r="N213" s="9" t="str">
        <f t="shared" si="48"/>
        <v/>
      </c>
    </row>
    <row r="214" spans="1:14" x14ac:dyDescent="0.2">
      <c r="A214" s="28"/>
      <c r="B214" s="7" t="s">
        <v>191</v>
      </c>
      <c r="C214" s="8">
        <v>0</v>
      </c>
      <c r="D214" s="8">
        <v>0</v>
      </c>
      <c r="E214" s="8">
        <v>0</v>
      </c>
      <c r="F214" s="8">
        <v>0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192</v>
      </c>
      <c r="C215" s="8">
        <v>0</v>
      </c>
      <c r="D215" s="8">
        <v>0</v>
      </c>
      <c r="E215" s="8">
        <v>0</v>
      </c>
      <c r="F215" s="8">
        <v>0</v>
      </c>
      <c r="G215" s="9" t="str">
        <f t="shared" si="43"/>
        <v/>
      </c>
      <c r="H215" s="9" t="str">
        <f t="shared" si="44"/>
        <v/>
      </c>
      <c r="I215" s="9" t="str">
        <f t="shared" si="45"/>
        <v/>
      </c>
      <c r="J215" s="9" t="str">
        <f t="shared" si="46"/>
        <v/>
      </c>
      <c r="K215" s="9" t="str">
        <f t="shared" si="49"/>
        <v xml:space="preserve"> </v>
      </c>
      <c r="L215" s="9" t="str">
        <f t="shared" si="50"/>
        <v xml:space="preserve"> </v>
      </c>
      <c r="M215" s="9" t="str">
        <f t="shared" si="47"/>
        <v/>
      </c>
      <c r="N215" s="9" t="str">
        <f t="shared" si="48"/>
        <v/>
      </c>
    </row>
    <row r="216" spans="1:14" ht="25.5" customHeight="1" x14ac:dyDescent="0.2">
      <c r="A216" s="28"/>
      <c r="B216" s="7" t="s">
        <v>193</v>
      </c>
      <c r="C216" s="8">
        <v>0</v>
      </c>
      <c r="D216" s="8">
        <v>0</v>
      </c>
      <c r="E216" s="8">
        <v>0</v>
      </c>
      <c r="F216" s="8">
        <v>1</v>
      </c>
      <c r="G216" s="9" t="str">
        <f t="shared" si="43"/>
        <v/>
      </c>
      <c r="H216" s="9" t="str">
        <f t="shared" si="44"/>
        <v/>
      </c>
      <c r="I216" s="9" t="str">
        <f t="shared" si="45"/>
        <v/>
      </c>
      <c r="J216" s="9">
        <f t="shared" si="46"/>
        <v>1.9646365422396855E-3</v>
      </c>
      <c r="K216" s="9" t="str">
        <f t="shared" si="49"/>
        <v xml:space="preserve"> </v>
      </c>
      <c r="L216" s="9">
        <f t="shared" si="50"/>
        <v>1</v>
      </c>
      <c r="M216" s="9" t="str">
        <f t="shared" si="47"/>
        <v/>
      </c>
      <c r="N216" s="9" t="str">
        <f t="shared" si="48"/>
        <v/>
      </c>
    </row>
    <row r="217" spans="1:14" x14ac:dyDescent="0.2">
      <c r="A217" s="28"/>
      <c r="B217" s="7" t="s">
        <v>194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195</v>
      </c>
      <c r="C218" s="8">
        <v>1</v>
      </c>
      <c r="D218" s="8">
        <v>0</v>
      </c>
      <c r="E218" s="8">
        <v>0</v>
      </c>
      <c r="F218" s="8">
        <v>1</v>
      </c>
      <c r="G218" s="9">
        <f t="shared" si="43"/>
        <v>3.5211267605633804E-3</v>
      </c>
      <c r="H218" s="9" t="str">
        <f t="shared" si="44"/>
        <v/>
      </c>
      <c r="I218" s="9" t="str">
        <f t="shared" si="45"/>
        <v/>
      </c>
      <c r="J218" s="9">
        <f t="shared" si="46"/>
        <v>1.9646365422396855E-3</v>
      </c>
      <c r="K218" s="9">
        <f t="shared" si="49"/>
        <v>-1</v>
      </c>
      <c r="L218" s="9">
        <f t="shared" si="50"/>
        <v>1</v>
      </c>
      <c r="M218" s="9">
        <f t="shared" si="47"/>
        <v>-3.5211267605633804E-3</v>
      </c>
      <c r="N218" s="9" t="str">
        <f t="shared" si="48"/>
        <v/>
      </c>
    </row>
    <row r="219" spans="1:14" x14ac:dyDescent="0.2">
      <c r="A219" s="28"/>
      <c r="B219" s="7" t="s">
        <v>196</v>
      </c>
      <c r="C219" s="8">
        <v>0</v>
      </c>
      <c r="D219" s="8">
        <v>0</v>
      </c>
      <c r="E219" s="8">
        <v>2</v>
      </c>
      <c r="F219" s="8">
        <v>23</v>
      </c>
      <c r="G219" s="9" t="str">
        <f t="shared" si="43"/>
        <v/>
      </c>
      <c r="H219" s="9" t="str">
        <f t="shared" si="44"/>
        <v/>
      </c>
      <c r="I219" s="9">
        <f t="shared" si="45"/>
        <v>2.4183796856106408E-3</v>
      </c>
      <c r="J219" s="9">
        <f t="shared" si="46"/>
        <v>4.5186640471512773E-2</v>
      </c>
      <c r="K219" s="9">
        <f t="shared" si="49"/>
        <v>1</v>
      </c>
      <c r="L219" s="9">
        <f t="shared" si="50"/>
        <v>1</v>
      </c>
      <c r="M219" s="9" t="str">
        <f t="shared" si="47"/>
        <v/>
      </c>
      <c r="N219" s="9" t="str">
        <f t="shared" si="48"/>
        <v/>
      </c>
    </row>
    <row r="220" spans="1:14" x14ac:dyDescent="0.2">
      <c r="A220" s="28"/>
      <c r="B220" s="7" t="s">
        <v>197</v>
      </c>
      <c r="C220" s="8">
        <v>20</v>
      </c>
      <c r="D220" s="8">
        <v>11</v>
      </c>
      <c r="E220" s="8">
        <v>4</v>
      </c>
      <c r="F220" s="8">
        <v>1</v>
      </c>
      <c r="G220" s="9">
        <f t="shared" ref="G220:G251" si="51">+IF(C220=0,"",C220/C$188)</f>
        <v>7.0422535211267609E-2</v>
      </c>
      <c r="H220" s="9">
        <f t="shared" ref="H220:H251" si="52">+IF(D220=0,"",D220/D$188)</f>
        <v>2.8571428571428571E-2</v>
      </c>
      <c r="I220" s="9">
        <f t="shared" ref="I220:I251" si="53">+IF(E220=0,"",E220/E$188)</f>
        <v>4.8367593712212815E-3</v>
      </c>
      <c r="J220" s="9">
        <f t="shared" ref="J220:J251" si="54">+IF(F220=0,"",F220/F$188)</f>
        <v>1.9646365422396855E-3</v>
      </c>
      <c r="K220" s="9">
        <f t="shared" si="49"/>
        <v>-0.8</v>
      </c>
      <c r="L220" s="9">
        <f t="shared" si="50"/>
        <v>-0.90909090909090906</v>
      </c>
      <c r="M220" s="9">
        <f t="shared" ref="M220:M251" si="55">+IF(OR(AND(G220=""),(K220="")),"",G220*K220)</f>
        <v>-5.6338028169014093E-2</v>
      </c>
      <c r="N220" s="9">
        <f t="shared" ref="N220:N251" si="56">+IF(OR(AND(H220=""),(L220="")),"",H220*L220)</f>
        <v>-2.5974025974025972E-2</v>
      </c>
    </row>
    <row r="221" spans="1:14" x14ac:dyDescent="0.2">
      <c r="A221" s="28"/>
      <c r="B221" s="7" t="s">
        <v>198</v>
      </c>
      <c r="C221" s="8">
        <v>5</v>
      </c>
      <c r="D221" s="8">
        <v>4</v>
      </c>
      <c r="E221" s="8">
        <v>0</v>
      </c>
      <c r="F221" s="8">
        <v>19</v>
      </c>
      <c r="G221" s="9">
        <f t="shared" si="51"/>
        <v>1.7605633802816902E-2</v>
      </c>
      <c r="H221" s="9">
        <f t="shared" si="52"/>
        <v>1.038961038961039E-2</v>
      </c>
      <c r="I221" s="9" t="str">
        <f t="shared" si="53"/>
        <v/>
      </c>
      <c r="J221" s="9">
        <f t="shared" si="54"/>
        <v>3.732809430255403E-2</v>
      </c>
      <c r="K221" s="9">
        <f t="shared" ref="K221:K252" si="57">+IF(AND(C221=0,E221=0)," ",IF(C221=0,1,IF(E221=0,-1,(E221-C221)/C221)))</f>
        <v>-1</v>
      </c>
      <c r="L221" s="9">
        <f t="shared" ref="L221:L252" si="58">+IF(AND(D221=0,F221=0)," ",IF(D221=0,1,IF(F221=0,-1,(F221-D221)/D221)))</f>
        <v>3.75</v>
      </c>
      <c r="M221" s="9">
        <f t="shared" si="55"/>
        <v>-1.7605633802816902E-2</v>
      </c>
      <c r="N221" s="9">
        <f t="shared" si="56"/>
        <v>3.896103896103896E-2</v>
      </c>
    </row>
    <row r="222" spans="1:14" x14ac:dyDescent="0.2">
      <c r="A222" s="28"/>
      <c r="B222" s="7" t="s">
        <v>199</v>
      </c>
      <c r="C222" s="8">
        <v>0</v>
      </c>
      <c r="D222" s="8">
        <v>6</v>
      </c>
      <c r="E222" s="8">
        <v>0</v>
      </c>
      <c r="F222" s="8">
        <v>0</v>
      </c>
      <c r="G222" s="9" t="str">
        <f t="shared" si="51"/>
        <v/>
      </c>
      <c r="H222" s="9">
        <f t="shared" si="52"/>
        <v>1.5584415584415584E-2</v>
      </c>
      <c r="I222" s="9" t="str">
        <f t="shared" si="53"/>
        <v/>
      </c>
      <c r="J222" s="9" t="str">
        <f t="shared" si="54"/>
        <v/>
      </c>
      <c r="K222" s="9" t="str">
        <f t="shared" si="57"/>
        <v xml:space="preserve"> </v>
      </c>
      <c r="L222" s="9">
        <f t="shared" si="58"/>
        <v>-1</v>
      </c>
      <c r="M222" s="9" t="str">
        <f t="shared" si="55"/>
        <v/>
      </c>
      <c r="N222" s="9">
        <f t="shared" si="56"/>
        <v>-1.5584415584415584E-2</v>
      </c>
    </row>
    <row r="223" spans="1:14" x14ac:dyDescent="0.2">
      <c r="A223" s="28"/>
      <c r="B223" s="7" t="s">
        <v>200</v>
      </c>
      <c r="C223" s="8">
        <v>18</v>
      </c>
      <c r="D223" s="8">
        <v>59</v>
      </c>
      <c r="E223" s="8">
        <v>0</v>
      </c>
      <c r="F223" s="8">
        <v>0</v>
      </c>
      <c r="G223" s="9">
        <f t="shared" si="51"/>
        <v>6.3380281690140844E-2</v>
      </c>
      <c r="H223" s="9">
        <f t="shared" si="52"/>
        <v>0.15324675324675324</v>
      </c>
      <c r="I223" s="9" t="str">
        <f t="shared" si="53"/>
        <v/>
      </c>
      <c r="J223" s="9" t="str">
        <f t="shared" si="54"/>
        <v/>
      </c>
      <c r="K223" s="9">
        <f t="shared" si="57"/>
        <v>-1</v>
      </c>
      <c r="L223" s="9">
        <f t="shared" si="58"/>
        <v>-1</v>
      </c>
      <c r="M223" s="9">
        <f t="shared" si="55"/>
        <v>-6.3380281690140844E-2</v>
      </c>
      <c r="N223" s="9">
        <f t="shared" si="56"/>
        <v>-0.15324675324675324</v>
      </c>
    </row>
    <row r="224" spans="1:14" x14ac:dyDescent="0.2">
      <c r="A224" s="28"/>
      <c r="B224" s="7" t="s">
        <v>201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202</v>
      </c>
      <c r="C225" s="8">
        <v>0</v>
      </c>
      <c r="D225" s="8">
        <v>6</v>
      </c>
      <c r="E225" s="8">
        <v>0</v>
      </c>
      <c r="F225" s="8">
        <v>0</v>
      </c>
      <c r="G225" s="9" t="str">
        <f t="shared" si="51"/>
        <v/>
      </c>
      <c r="H225" s="9">
        <f t="shared" si="52"/>
        <v>1.5584415584415584E-2</v>
      </c>
      <c r="I225" s="9" t="str">
        <f t="shared" si="53"/>
        <v/>
      </c>
      <c r="J225" s="9" t="str">
        <f t="shared" si="54"/>
        <v/>
      </c>
      <c r="K225" s="9" t="str">
        <f t="shared" si="57"/>
        <v xml:space="preserve"> </v>
      </c>
      <c r="L225" s="9">
        <f t="shared" si="58"/>
        <v>-1</v>
      </c>
      <c r="M225" s="9" t="str">
        <f t="shared" si="55"/>
        <v/>
      </c>
      <c r="N225" s="9">
        <f t="shared" si="56"/>
        <v>-1.5584415584415584E-2</v>
      </c>
    </row>
    <row r="226" spans="1:14" x14ac:dyDescent="0.2">
      <c r="A226" s="28"/>
      <c r="B226" s="7" t="s">
        <v>203</v>
      </c>
      <c r="C226" s="8">
        <v>0</v>
      </c>
      <c r="D226" s="8">
        <v>1</v>
      </c>
      <c r="E226" s="8">
        <v>0</v>
      </c>
      <c r="F226" s="8">
        <v>0</v>
      </c>
      <c r="G226" s="9" t="str">
        <f t="shared" si="51"/>
        <v/>
      </c>
      <c r="H226" s="9">
        <f t="shared" si="52"/>
        <v>2.5974025974025974E-3</v>
      </c>
      <c r="I226" s="9" t="str">
        <f t="shared" si="53"/>
        <v/>
      </c>
      <c r="J226" s="9" t="str">
        <f t="shared" si="54"/>
        <v/>
      </c>
      <c r="K226" s="9" t="str">
        <f t="shared" si="57"/>
        <v xml:space="preserve"> </v>
      </c>
      <c r="L226" s="9">
        <f t="shared" si="58"/>
        <v>-1</v>
      </c>
      <c r="M226" s="9" t="str">
        <f t="shared" si="55"/>
        <v/>
      </c>
      <c r="N226" s="9">
        <f t="shared" si="56"/>
        <v>-2.5974025974025974E-3</v>
      </c>
    </row>
    <row r="227" spans="1:14" x14ac:dyDescent="0.2">
      <c r="A227" s="28"/>
      <c r="B227" s="7" t="s">
        <v>204</v>
      </c>
      <c r="C227" s="8">
        <v>0</v>
      </c>
      <c r="D227" s="8">
        <v>0</v>
      </c>
      <c r="E227" s="8">
        <v>0</v>
      </c>
      <c r="F227" s="8">
        <v>1</v>
      </c>
      <c r="G227" s="9" t="str">
        <f t="shared" si="51"/>
        <v/>
      </c>
      <c r="H227" s="9" t="str">
        <f t="shared" si="52"/>
        <v/>
      </c>
      <c r="I227" s="9" t="str">
        <f t="shared" si="53"/>
        <v/>
      </c>
      <c r="J227" s="9">
        <f t="shared" si="54"/>
        <v>1.9646365422396855E-3</v>
      </c>
      <c r="K227" s="9" t="str">
        <f t="shared" si="57"/>
        <v xml:space="preserve"> </v>
      </c>
      <c r="L227" s="9">
        <f t="shared" si="58"/>
        <v>1</v>
      </c>
      <c r="M227" s="9" t="str">
        <f t="shared" si="55"/>
        <v/>
      </c>
      <c r="N227" s="9" t="str">
        <f t="shared" si="56"/>
        <v/>
      </c>
    </row>
    <row r="228" spans="1:14" x14ac:dyDescent="0.2">
      <c r="A228" s="28"/>
      <c r="B228" s="7" t="s">
        <v>205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206</v>
      </c>
      <c r="C229" s="8">
        <v>0</v>
      </c>
      <c r="D229" s="8">
        <v>0</v>
      </c>
      <c r="E229" s="8">
        <v>0</v>
      </c>
      <c r="F229" s="8">
        <v>0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207</v>
      </c>
      <c r="C230" s="8">
        <v>2</v>
      </c>
      <c r="D230" s="8">
        <v>0</v>
      </c>
      <c r="E230" s="8">
        <v>5</v>
      </c>
      <c r="F230" s="8">
        <v>1</v>
      </c>
      <c r="G230" s="9">
        <f t="shared" si="51"/>
        <v>7.0422535211267607E-3</v>
      </c>
      <c r="H230" s="9" t="str">
        <f t="shared" si="52"/>
        <v/>
      </c>
      <c r="I230" s="9">
        <f t="shared" si="53"/>
        <v>6.0459492140266021E-3</v>
      </c>
      <c r="J230" s="9">
        <f t="shared" si="54"/>
        <v>1.9646365422396855E-3</v>
      </c>
      <c r="K230" s="9">
        <f t="shared" si="57"/>
        <v>1.5</v>
      </c>
      <c r="L230" s="9">
        <f t="shared" si="58"/>
        <v>1</v>
      </c>
      <c r="M230" s="9">
        <f t="shared" si="55"/>
        <v>1.0563380281690141E-2</v>
      </c>
      <c r="N230" s="9" t="str">
        <f t="shared" si="56"/>
        <v/>
      </c>
    </row>
    <row r="231" spans="1:14" x14ac:dyDescent="0.2">
      <c r="A231" s="28"/>
      <c r="B231" s="7" t="s">
        <v>208</v>
      </c>
      <c r="C231" s="8">
        <v>0</v>
      </c>
      <c r="D231" s="8">
        <v>3</v>
      </c>
      <c r="E231" s="8">
        <v>0</v>
      </c>
      <c r="F231" s="8">
        <v>1</v>
      </c>
      <c r="G231" s="9" t="str">
        <f t="shared" si="51"/>
        <v/>
      </c>
      <c r="H231" s="9">
        <f t="shared" si="52"/>
        <v>7.7922077922077922E-3</v>
      </c>
      <c r="I231" s="9" t="str">
        <f t="shared" si="53"/>
        <v/>
      </c>
      <c r="J231" s="9">
        <f t="shared" si="54"/>
        <v>1.9646365422396855E-3</v>
      </c>
      <c r="K231" s="9" t="str">
        <f t="shared" si="57"/>
        <v xml:space="preserve"> </v>
      </c>
      <c r="L231" s="9">
        <f t="shared" si="58"/>
        <v>-0.66666666666666663</v>
      </c>
      <c r="M231" s="9" t="str">
        <f t="shared" si="55"/>
        <v/>
      </c>
      <c r="N231" s="9">
        <f t="shared" si="56"/>
        <v>-5.1948051948051948E-3</v>
      </c>
    </row>
    <row r="232" spans="1:14" ht="25.5" x14ac:dyDescent="0.2">
      <c r="A232" s="28"/>
      <c r="B232" s="7" t="s">
        <v>209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210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211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212</v>
      </c>
      <c r="C235" s="8">
        <v>0</v>
      </c>
      <c r="D235" s="8">
        <v>1</v>
      </c>
      <c r="E235" s="8">
        <v>0</v>
      </c>
      <c r="F235" s="8">
        <v>0</v>
      </c>
      <c r="G235" s="9" t="str">
        <f t="shared" si="51"/>
        <v/>
      </c>
      <c r="H235" s="9">
        <f t="shared" si="52"/>
        <v>2.5974025974025974E-3</v>
      </c>
      <c r="I235" s="9" t="str">
        <f t="shared" si="53"/>
        <v/>
      </c>
      <c r="J235" s="9" t="str">
        <f t="shared" si="54"/>
        <v/>
      </c>
      <c r="K235" s="9" t="str">
        <f t="shared" si="57"/>
        <v xml:space="preserve"> </v>
      </c>
      <c r="L235" s="9">
        <f t="shared" si="58"/>
        <v>-1</v>
      </c>
      <c r="M235" s="9" t="str">
        <f t="shared" si="55"/>
        <v/>
      </c>
      <c r="N235" s="9">
        <f t="shared" si="56"/>
        <v>-2.5974025974025974E-3</v>
      </c>
    </row>
    <row r="236" spans="1:14" x14ac:dyDescent="0.2">
      <c r="A236" s="28"/>
      <c r="B236" s="7" t="s">
        <v>213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214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215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216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217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218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219</v>
      </c>
      <c r="C242" s="8">
        <v>2</v>
      </c>
      <c r="D242" s="8">
        <v>0</v>
      </c>
      <c r="E242" s="8">
        <v>25</v>
      </c>
      <c r="F242" s="8">
        <v>25</v>
      </c>
      <c r="G242" s="9">
        <f t="shared" si="51"/>
        <v>7.0422535211267607E-3</v>
      </c>
      <c r="H242" s="9" t="str">
        <f t="shared" si="52"/>
        <v/>
      </c>
      <c r="I242" s="9">
        <f t="shared" si="53"/>
        <v>3.0229746070133012E-2</v>
      </c>
      <c r="J242" s="9">
        <f t="shared" si="54"/>
        <v>4.9115913555992138E-2</v>
      </c>
      <c r="K242" s="9">
        <f t="shared" si="57"/>
        <v>11.5</v>
      </c>
      <c r="L242" s="9">
        <f t="shared" si="58"/>
        <v>1</v>
      </c>
      <c r="M242" s="9">
        <f t="shared" si="55"/>
        <v>8.098591549295775E-2</v>
      </c>
      <c r="N242" s="9" t="str">
        <f t="shared" si="56"/>
        <v/>
      </c>
    </row>
    <row r="243" spans="1:14" x14ac:dyDescent="0.2">
      <c r="A243" s="28"/>
      <c r="B243" s="7" t="s">
        <v>220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221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222</v>
      </c>
      <c r="C245" s="8">
        <v>0</v>
      </c>
      <c r="D245" s="8">
        <v>0</v>
      </c>
      <c r="E245" s="8">
        <v>0</v>
      </c>
      <c r="F245" s="8">
        <v>0</v>
      </c>
      <c r="G245" s="9" t="str">
        <f t="shared" si="51"/>
        <v/>
      </c>
      <c r="H245" s="9" t="str">
        <f t="shared" si="52"/>
        <v/>
      </c>
      <c r="I245" s="9" t="str">
        <f t="shared" si="53"/>
        <v/>
      </c>
      <c r="J245" s="9" t="str">
        <f t="shared" si="54"/>
        <v/>
      </c>
      <c r="K245" s="9" t="str">
        <f t="shared" si="57"/>
        <v xml:space="preserve"> </v>
      </c>
      <c r="L245" s="9" t="str">
        <f t="shared" si="58"/>
        <v xml:space="preserve"> </v>
      </c>
      <c r="M245" s="9" t="str">
        <f t="shared" si="55"/>
        <v/>
      </c>
      <c r="N245" s="9" t="str">
        <f t="shared" si="56"/>
        <v/>
      </c>
    </row>
    <row r="246" spans="1:14" x14ac:dyDescent="0.2">
      <c r="A246" s="28"/>
      <c r="B246" s="7" t="s">
        <v>223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224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225</v>
      </c>
      <c r="C248" s="8">
        <v>0</v>
      </c>
      <c r="D248" s="8">
        <v>0</v>
      </c>
      <c r="E248" s="8">
        <v>150</v>
      </c>
      <c r="F248" s="8">
        <v>42</v>
      </c>
      <c r="G248" s="9" t="str">
        <f t="shared" si="51"/>
        <v/>
      </c>
      <c r="H248" s="9" t="str">
        <f t="shared" si="52"/>
        <v/>
      </c>
      <c r="I248" s="9">
        <f t="shared" si="53"/>
        <v>0.18137847642079807</v>
      </c>
      <c r="J248" s="9">
        <f t="shared" si="54"/>
        <v>8.2514734774066803E-2</v>
      </c>
      <c r="K248" s="9">
        <f t="shared" si="57"/>
        <v>1</v>
      </c>
      <c r="L248" s="9">
        <f t="shared" si="58"/>
        <v>1</v>
      </c>
      <c r="M248" s="9" t="str">
        <f t="shared" si="55"/>
        <v/>
      </c>
      <c r="N248" s="9" t="str">
        <f t="shared" si="56"/>
        <v/>
      </c>
    </row>
    <row r="249" spans="1:14" x14ac:dyDescent="0.2">
      <c r="A249" s="28"/>
      <c r="B249" s="7" t="s">
        <v>226</v>
      </c>
      <c r="C249" s="8">
        <v>0</v>
      </c>
      <c r="D249" s="8">
        <v>0</v>
      </c>
      <c r="E249" s="8">
        <v>0</v>
      </c>
      <c r="F249" s="8">
        <v>0</v>
      </c>
      <c r="G249" s="9" t="str">
        <f t="shared" si="51"/>
        <v/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 t="str">
        <f t="shared" si="57"/>
        <v xml:space="preserve"> 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227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228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229</v>
      </c>
      <c r="C252" s="8">
        <v>0</v>
      </c>
      <c r="D252" s="8">
        <v>0</v>
      </c>
      <c r="E252" s="8">
        <v>0</v>
      </c>
      <c r="F252" s="8">
        <v>0</v>
      </c>
      <c r="G252" s="9" t="str">
        <f t="shared" ref="G252:G283" si="59">+IF(C252=0,"",C252/C$188)</f>
        <v/>
      </c>
      <c r="H252" s="9" t="str">
        <f t="shared" ref="H252:H283" si="60">+IF(D252=0,"",D252/D$188)</f>
        <v/>
      </c>
      <c r="I252" s="9" t="str">
        <f t="shared" ref="I252:I283" si="61">+IF(E252=0,"",E252/E$188)</f>
        <v/>
      </c>
      <c r="J252" s="9" t="str">
        <f t="shared" ref="J252:J283" si="62">+IF(F252=0,"",F252/F$188)</f>
        <v/>
      </c>
      <c r="K252" s="9" t="str">
        <f t="shared" si="57"/>
        <v xml:space="preserve"> </v>
      </c>
      <c r="L252" s="9" t="str">
        <f t="shared" si="58"/>
        <v xml:space="preserve"> </v>
      </c>
      <c r="M252" s="9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8"/>
      <c r="B253" s="7" t="s">
        <v>230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231</v>
      </c>
      <c r="C254" s="8">
        <v>0</v>
      </c>
      <c r="D254" s="8">
        <v>0</v>
      </c>
      <c r="E254" s="8">
        <v>0</v>
      </c>
      <c r="F254" s="8">
        <v>0</v>
      </c>
      <c r="G254" s="9" t="str">
        <f t="shared" si="59"/>
        <v/>
      </c>
      <c r="H254" s="9" t="str">
        <f t="shared" si="60"/>
        <v/>
      </c>
      <c r="I254" s="9" t="str">
        <f t="shared" si="61"/>
        <v/>
      </c>
      <c r="J254" s="9" t="str">
        <f t="shared" si="62"/>
        <v/>
      </c>
      <c r="K254" s="9" t="str">
        <f t="shared" si="65"/>
        <v xml:space="preserve"> </v>
      </c>
      <c r="L254" s="9" t="str">
        <f t="shared" si="66"/>
        <v xml:space="preserve"> </v>
      </c>
      <c r="M254" s="9" t="str">
        <f t="shared" si="63"/>
        <v/>
      </c>
      <c r="N254" s="9" t="str">
        <f t="shared" si="64"/>
        <v/>
      </c>
    </row>
    <row r="255" spans="1:14" x14ac:dyDescent="0.2">
      <c r="A255" s="28"/>
      <c r="B255" s="7" t="s">
        <v>232</v>
      </c>
      <c r="C255" s="8">
        <v>1</v>
      </c>
      <c r="D255" s="8">
        <v>1</v>
      </c>
      <c r="E255" s="8">
        <v>0</v>
      </c>
      <c r="F255" s="8">
        <v>0</v>
      </c>
      <c r="G255" s="9">
        <f t="shared" si="59"/>
        <v>3.5211267605633804E-3</v>
      </c>
      <c r="H255" s="9">
        <f t="shared" si="60"/>
        <v>2.5974025974025974E-3</v>
      </c>
      <c r="I255" s="9" t="str">
        <f t="shared" si="61"/>
        <v/>
      </c>
      <c r="J255" s="9" t="str">
        <f t="shared" si="62"/>
        <v/>
      </c>
      <c r="K255" s="9">
        <f t="shared" si="65"/>
        <v>-1</v>
      </c>
      <c r="L255" s="9">
        <f t="shared" si="66"/>
        <v>-1</v>
      </c>
      <c r="M255" s="9">
        <f t="shared" si="63"/>
        <v>-3.5211267605633804E-3</v>
      </c>
      <c r="N255" s="9">
        <f t="shared" si="64"/>
        <v>-2.5974025974025974E-3</v>
      </c>
    </row>
    <row r="256" spans="1:14" x14ac:dyDescent="0.2">
      <c r="A256" s="28"/>
      <c r="B256" s="7" t="s">
        <v>233</v>
      </c>
      <c r="C256" s="8">
        <v>0</v>
      </c>
      <c r="D256" s="8">
        <v>0</v>
      </c>
      <c r="E256" s="8">
        <v>0</v>
      </c>
      <c r="F256" s="8">
        <v>1</v>
      </c>
      <c r="G256" s="9" t="str">
        <f t="shared" si="59"/>
        <v/>
      </c>
      <c r="H256" s="9" t="str">
        <f t="shared" si="60"/>
        <v/>
      </c>
      <c r="I256" s="9" t="str">
        <f t="shared" si="61"/>
        <v/>
      </c>
      <c r="J256" s="9">
        <f t="shared" si="62"/>
        <v>1.9646365422396855E-3</v>
      </c>
      <c r="K256" s="9" t="str">
        <f t="shared" si="65"/>
        <v xml:space="preserve"> </v>
      </c>
      <c r="L256" s="9">
        <f t="shared" si="66"/>
        <v>1</v>
      </c>
      <c r="M256" s="9" t="str">
        <f t="shared" si="63"/>
        <v/>
      </c>
      <c r="N256" s="9" t="str">
        <f t="shared" si="64"/>
        <v/>
      </c>
    </row>
    <row r="257" spans="1:14" ht="25.5" x14ac:dyDescent="0.2">
      <c r="A257" s="28"/>
      <c r="B257" s="7" t="s">
        <v>234</v>
      </c>
      <c r="C257" s="8">
        <v>0</v>
      </c>
      <c r="D257" s="8">
        <v>0</v>
      </c>
      <c r="E257" s="8">
        <v>0</v>
      </c>
      <c r="F257" s="8">
        <v>1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>
        <f t="shared" si="62"/>
        <v>1.9646365422396855E-3</v>
      </c>
      <c r="K257" s="9" t="str">
        <f t="shared" si="65"/>
        <v xml:space="preserve"> </v>
      </c>
      <c r="L257" s="9">
        <f t="shared" si="66"/>
        <v>1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235</v>
      </c>
      <c r="C258" s="8">
        <v>0</v>
      </c>
      <c r="D258" s="8">
        <v>1</v>
      </c>
      <c r="E258" s="8">
        <v>1</v>
      </c>
      <c r="F258" s="8">
        <v>3</v>
      </c>
      <c r="G258" s="9" t="str">
        <f t="shared" si="59"/>
        <v/>
      </c>
      <c r="H258" s="9">
        <f t="shared" si="60"/>
        <v>2.5974025974025974E-3</v>
      </c>
      <c r="I258" s="9">
        <f t="shared" si="61"/>
        <v>1.2091898428053204E-3</v>
      </c>
      <c r="J258" s="9">
        <f t="shared" si="62"/>
        <v>5.893909626719057E-3</v>
      </c>
      <c r="K258" s="9">
        <f t="shared" si="65"/>
        <v>1</v>
      </c>
      <c r="L258" s="9">
        <f t="shared" si="66"/>
        <v>2</v>
      </c>
      <c r="M258" s="9" t="str">
        <f t="shared" si="63"/>
        <v/>
      </c>
      <c r="N258" s="9">
        <f t="shared" si="64"/>
        <v>5.1948051948051948E-3</v>
      </c>
    </row>
    <row r="259" spans="1:14" x14ac:dyDescent="0.2">
      <c r="A259" s="28"/>
      <c r="B259" s="7" t="s">
        <v>236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237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238</v>
      </c>
      <c r="C261" s="8">
        <v>0</v>
      </c>
      <c r="D261" s="8">
        <v>0</v>
      </c>
      <c r="E261" s="8">
        <v>8</v>
      </c>
      <c r="F261" s="8">
        <v>8</v>
      </c>
      <c r="G261" s="9" t="str">
        <f t="shared" si="59"/>
        <v/>
      </c>
      <c r="H261" s="9" t="str">
        <f t="shared" si="60"/>
        <v/>
      </c>
      <c r="I261" s="9">
        <f t="shared" si="61"/>
        <v>9.673518742442563E-3</v>
      </c>
      <c r="J261" s="9">
        <f t="shared" si="62"/>
        <v>1.5717092337917484E-2</v>
      </c>
      <c r="K261" s="9">
        <f t="shared" si="65"/>
        <v>1</v>
      </c>
      <c r="L261" s="9">
        <f t="shared" si="66"/>
        <v>1</v>
      </c>
      <c r="M261" s="9" t="str">
        <f t="shared" si="63"/>
        <v/>
      </c>
      <c r="N261" s="9" t="str">
        <f t="shared" si="64"/>
        <v/>
      </c>
    </row>
    <row r="262" spans="1:14" ht="25.5" x14ac:dyDescent="0.2">
      <c r="A262" s="28"/>
      <c r="B262" s="7" t="s">
        <v>239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240</v>
      </c>
      <c r="C263" s="8">
        <v>2</v>
      </c>
      <c r="D263" s="8">
        <v>1</v>
      </c>
      <c r="E263" s="8">
        <v>0</v>
      </c>
      <c r="F263" s="8">
        <v>0</v>
      </c>
      <c r="G263" s="9">
        <f t="shared" si="59"/>
        <v>7.0422535211267607E-3</v>
      </c>
      <c r="H263" s="9">
        <f t="shared" si="60"/>
        <v>2.5974025974025974E-3</v>
      </c>
      <c r="I263" s="9" t="str">
        <f t="shared" si="61"/>
        <v/>
      </c>
      <c r="J263" s="9" t="str">
        <f t="shared" si="62"/>
        <v/>
      </c>
      <c r="K263" s="9">
        <f t="shared" si="65"/>
        <v>-1</v>
      </c>
      <c r="L263" s="9">
        <f t="shared" si="66"/>
        <v>-1</v>
      </c>
      <c r="M263" s="9">
        <f t="shared" si="63"/>
        <v>-7.0422535211267607E-3</v>
      </c>
      <c r="N263" s="9">
        <f t="shared" si="64"/>
        <v>-2.5974025974025974E-3</v>
      </c>
    </row>
    <row r="264" spans="1:14" ht="25.5" x14ac:dyDescent="0.2">
      <c r="A264" s="28"/>
      <c r="B264" s="7" t="s">
        <v>241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242</v>
      </c>
      <c r="C265" s="8">
        <v>0</v>
      </c>
      <c r="D265" s="8">
        <v>0</v>
      </c>
      <c r="E265" s="8">
        <v>0</v>
      </c>
      <c r="F265" s="8">
        <v>0</v>
      </c>
      <c r="G265" s="9" t="str">
        <f t="shared" si="59"/>
        <v/>
      </c>
      <c r="H265" s="9" t="str">
        <f t="shared" si="60"/>
        <v/>
      </c>
      <c r="I265" s="9" t="str">
        <f t="shared" si="61"/>
        <v/>
      </c>
      <c r="J265" s="9" t="str">
        <f t="shared" si="62"/>
        <v/>
      </c>
      <c r="K265" s="9" t="str">
        <f t="shared" si="65"/>
        <v xml:space="preserve"> </v>
      </c>
      <c r="L265" s="9" t="str">
        <f t="shared" si="66"/>
        <v xml:space="preserve"> 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243</v>
      </c>
      <c r="C266" s="8">
        <v>0</v>
      </c>
      <c r="D266" s="8">
        <v>0</v>
      </c>
      <c r="E266" s="8">
        <v>0</v>
      </c>
      <c r="F266" s="8">
        <v>0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244</v>
      </c>
      <c r="C267" s="8">
        <v>1</v>
      </c>
      <c r="D267" s="8">
        <v>0</v>
      </c>
      <c r="E267" s="8">
        <v>0</v>
      </c>
      <c r="F267" s="8">
        <v>0</v>
      </c>
      <c r="G267" s="9">
        <f t="shared" si="59"/>
        <v>3.5211267605633804E-3</v>
      </c>
      <c r="H267" s="9" t="str">
        <f t="shared" si="60"/>
        <v/>
      </c>
      <c r="I267" s="9" t="str">
        <f t="shared" si="61"/>
        <v/>
      </c>
      <c r="J267" s="9" t="str">
        <f t="shared" si="62"/>
        <v/>
      </c>
      <c r="K267" s="9">
        <f t="shared" si="65"/>
        <v>-1</v>
      </c>
      <c r="L267" s="9" t="str">
        <f t="shared" si="66"/>
        <v xml:space="preserve"> </v>
      </c>
      <c r="M267" s="9">
        <f t="shared" si="63"/>
        <v>-3.5211267605633804E-3</v>
      </c>
      <c r="N267" s="9" t="str">
        <f t="shared" si="64"/>
        <v/>
      </c>
    </row>
    <row r="268" spans="1:14" x14ac:dyDescent="0.2">
      <c r="A268" s="28"/>
      <c r="B268" s="7" t="s">
        <v>245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246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247</v>
      </c>
      <c r="C270" s="8">
        <v>0</v>
      </c>
      <c r="D270" s="8">
        <v>0</v>
      </c>
      <c r="E270" s="8">
        <v>0</v>
      </c>
      <c r="F270" s="8">
        <v>0</v>
      </c>
      <c r="G270" s="9" t="str">
        <f t="shared" si="59"/>
        <v/>
      </c>
      <c r="H270" s="9" t="str">
        <f t="shared" si="60"/>
        <v/>
      </c>
      <c r="I270" s="9" t="str">
        <f t="shared" si="61"/>
        <v/>
      </c>
      <c r="J270" s="9" t="str">
        <f t="shared" si="62"/>
        <v/>
      </c>
      <c r="K270" s="9" t="str">
        <f t="shared" si="65"/>
        <v xml:space="preserve"> </v>
      </c>
      <c r="L270" s="9" t="str">
        <f t="shared" si="66"/>
        <v xml:space="preserve"> </v>
      </c>
      <c r="M270" s="9" t="str">
        <f t="shared" si="63"/>
        <v/>
      </c>
      <c r="N270" s="9" t="str">
        <f t="shared" si="64"/>
        <v/>
      </c>
    </row>
    <row r="271" spans="1:14" x14ac:dyDescent="0.2">
      <c r="A271" s="28"/>
      <c r="B271" s="7" t="s">
        <v>248</v>
      </c>
      <c r="C271" s="8">
        <v>7</v>
      </c>
      <c r="D271" s="8">
        <v>25</v>
      </c>
      <c r="E271" s="8">
        <v>0</v>
      </c>
      <c r="F271" s="8">
        <v>0</v>
      </c>
      <c r="G271" s="9">
        <f t="shared" si="59"/>
        <v>2.464788732394366E-2</v>
      </c>
      <c r="H271" s="9">
        <f t="shared" si="60"/>
        <v>6.4935064935064929E-2</v>
      </c>
      <c r="I271" s="9" t="str">
        <f t="shared" si="61"/>
        <v/>
      </c>
      <c r="J271" s="9" t="str">
        <f t="shared" si="62"/>
        <v/>
      </c>
      <c r="K271" s="9">
        <f t="shared" si="65"/>
        <v>-1</v>
      </c>
      <c r="L271" s="9">
        <f t="shared" si="66"/>
        <v>-1</v>
      </c>
      <c r="M271" s="9">
        <f t="shared" si="63"/>
        <v>-2.464788732394366E-2</v>
      </c>
      <c r="N271" s="9">
        <f t="shared" si="64"/>
        <v>-6.4935064935064929E-2</v>
      </c>
    </row>
    <row r="272" spans="1:14" ht="25.5" x14ac:dyDescent="0.2">
      <c r="A272" s="28"/>
      <c r="B272" s="7" t="s">
        <v>249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250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251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252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253</v>
      </c>
      <c r="C276" s="8">
        <v>0</v>
      </c>
      <c r="D276" s="8">
        <v>0</v>
      </c>
      <c r="E276" s="8">
        <v>59</v>
      </c>
      <c r="F276" s="8">
        <v>16</v>
      </c>
      <c r="G276" s="9" t="str">
        <f t="shared" si="59"/>
        <v/>
      </c>
      <c r="H276" s="9" t="str">
        <f t="shared" si="60"/>
        <v/>
      </c>
      <c r="I276" s="9">
        <f t="shared" si="61"/>
        <v>7.1342200725513907E-2</v>
      </c>
      <c r="J276" s="9">
        <f t="shared" si="62"/>
        <v>3.1434184675834968E-2</v>
      </c>
      <c r="K276" s="9">
        <f t="shared" si="65"/>
        <v>1</v>
      </c>
      <c r="L276" s="9">
        <f t="shared" si="66"/>
        <v>1</v>
      </c>
      <c r="M276" s="9" t="str">
        <f t="shared" si="63"/>
        <v/>
      </c>
      <c r="N276" s="9" t="str">
        <f t="shared" si="64"/>
        <v/>
      </c>
    </row>
    <row r="277" spans="1:14" x14ac:dyDescent="0.2">
      <c r="A277" s="28"/>
      <c r="B277" s="7" t="s">
        <v>254</v>
      </c>
      <c r="C277" s="8">
        <v>0</v>
      </c>
      <c r="D277" s="8">
        <v>0</v>
      </c>
      <c r="E277" s="8">
        <v>0</v>
      </c>
      <c r="F277" s="8">
        <v>0</v>
      </c>
      <c r="G277" s="9" t="str">
        <f t="shared" si="59"/>
        <v/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 t="str">
        <f t="shared" si="65"/>
        <v xml:space="preserve"> </v>
      </c>
      <c r="L277" s="9" t="str">
        <f t="shared" si="66"/>
        <v xml:space="preserve"> 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255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256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257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258</v>
      </c>
      <c r="C281" s="8">
        <v>0</v>
      </c>
      <c r="D281" s="8">
        <v>0</v>
      </c>
      <c r="E281" s="8">
        <v>0</v>
      </c>
      <c r="F281" s="8">
        <v>1</v>
      </c>
      <c r="G281" s="9" t="str">
        <f t="shared" si="59"/>
        <v/>
      </c>
      <c r="H281" s="9" t="str">
        <f t="shared" si="60"/>
        <v/>
      </c>
      <c r="I281" s="9" t="str">
        <f t="shared" si="61"/>
        <v/>
      </c>
      <c r="J281" s="9">
        <f t="shared" si="62"/>
        <v>1.9646365422396855E-3</v>
      </c>
      <c r="K281" s="9" t="str">
        <f t="shared" si="65"/>
        <v xml:space="preserve"> </v>
      </c>
      <c r="L281" s="9">
        <f t="shared" si="66"/>
        <v>1</v>
      </c>
      <c r="M281" s="9" t="str">
        <f t="shared" si="63"/>
        <v/>
      </c>
      <c r="N281" s="9" t="str">
        <f t="shared" si="64"/>
        <v/>
      </c>
    </row>
    <row r="282" spans="1:14" x14ac:dyDescent="0.2">
      <c r="A282" s="28"/>
      <c r="B282" s="7" t="s">
        <v>259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260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261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262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263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264</v>
      </c>
      <c r="C287" s="8">
        <v>0</v>
      </c>
      <c r="D287" s="8">
        <v>0</v>
      </c>
      <c r="E287" s="8">
        <v>1</v>
      </c>
      <c r="F287" s="8">
        <v>18</v>
      </c>
      <c r="G287" s="9" t="str">
        <f t="shared" si="67"/>
        <v/>
      </c>
      <c r="H287" s="9" t="str">
        <f t="shared" si="68"/>
        <v/>
      </c>
      <c r="I287" s="9">
        <f t="shared" si="69"/>
        <v>1.2091898428053204E-3</v>
      </c>
      <c r="J287" s="9">
        <f t="shared" si="70"/>
        <v>3.536345776031434E-2</v>
      </c>
      <c r="K287" s="9">
        <f t="shared" si="73"/>
        <v>1</v>
      </c>
      <c r="L287" s="9">
        <f t="shared" si="74"/>
        <v>1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265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266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267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268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269</v>
      </c>
      <c r="C292" s="8">
        <v>0</v>
      </c>
      <c r="D292" s="8">
        <v>0</v>
      </c>
      <c r="E292" s="8">
        <v>16</v>
      </c>
      <c r="F292" s="8">
        <v>17</v>
      </c>
      <c r="G292" s="9" t="str">
        <f t="shared" si="67"/>
        <v/>
      </c>
      <c r="H292" s="9" t="str">
        <f t="shared" si="68"/>
        <v/>
      </c>
      <c r="I292" s="9">
        <f t="shared" si="69"/>
        <v>1.9347037484885126E-2</v>
      </c>
      <c r="J292" s="9">
        <f t="shared" si="70"/>
        <v>3.3398821218074658E-2</v>
      </c>
      <c r="K292" s="9">
        <f t="shared" si="73"/>
        <v>1</v>
      </c>
      <c r="L292" s="9">
        <f t="shared" si="74"/>
        <v>1</v>
      </c>
      <c r="M292" s="9" t="str">
        <f t="shared" si="71"/>
        <v/>
      </c>
      <c r="N292" s="9" t="str">
        <f t="shared" si="72"/>
        <v/>
      </c>
    </row>
    <row r="293" spans="1:14" ht="25.5" x14ac:dyDescent="0.2">
      <c r="A293" s="28"/>
      <c r="B293" s="7" t="s">
        <v>270</v>
      </c>
      <c r="C293" s="8">
        <v>15</v>
      </c>
      <c r="D293" s="8">
        <v>21</v>
      </c>
      <c r="E293" s="8">
        <v>3</v>
      </c>
      <c r="F293" s="8">
        <v>2</v>
      </c>
      <c r="G293" s="9">
        <f t="shared" si="67"/>
        <v>5.2816901408450703E-2</v>
      </c>
      <c r="H293" s="9">
        <f t="shared" si="68"/>
        <v>5.4545454545454543E-2</v>
      </c>
      <c r="I293" s="9">
        <f t="shared" si="69"/>
        <v>3.6275695284159614E-3</v>
      </c>
      <c r="J293" s="9">
        <f t="shared" si="70"/>
        <v>3.929273084479371E-3</v>
      </c>
      <c r="K293" s="9">
        <f t="shared" si="73"/>
        <v>-0.8</v>
      </c>
      <c r="L293" s="9">
        <f t="shared" si="74"/>
        <v>-0.90476190476190477</v>
      </c>
      <c r="M293" s="9">
        <f t="shared" si="71"/>
        <v>-4.2253521126760563E-2</v>
      </c>
      <c r="N293" s="9">
        <f t="shared" si="72"/>
        <v>-4.9350649350649346E-2</v>
      </c>
    </row>
    <row r="294" spans="1:14" x14ac:dyDescent="0.2">
      <c r="A294" s="28"/>
      <c r="B294" s="7" t="s">
        <v>271</v>
      </c>
      <c r="C294" s="8">
        <v>1</v>
      </c>
      <c r="D294" s="8">
        <v>0</v>
      </c>
      <c r="E294" s="8">
        <v>0</v>
      </c>
      <c r="F294" s="8">
        <v>2</v>
      </c>
      <c r="G294" s="9">
        <f t="shared" si="67"/>
        <v>3.5211267605633804E-3</v>
      </c>
      <c r="H294" s="9" t="str">
        <f t="shared" si="68"/>
        <v/>
      </c>
      <c r="I294" s="9" t="str">
        <f t="shared" si="69"/>
        <v/>
      </c>
      <c r="J294" s="9">
        <f t="shared" si="70"/>
        <v>3.929273084479371E-3</v>
      </c>
      <c r="K294" s="9">
        <f t="shared" si="73"/>
        <v>-1</v>
      </c>
      <c r="L294" s="9">
        <f t="shared" si="74"/>
        <v>1</v>
      </c>
      <c r="M294" s="9">
        <f t="shared" si="71"/>
        <v>-3.5211267605633804E-3</v>
      </c>
      <c r="N294" s="9" t="str">
        <f t="shared" si="72"/>
        <v/>
      </c>
    </row>
    <row r="295" spans="1:14" x14ac:dyDescent="0.2">
      <c r="A295" s="28"/>
      <c r="B295" s="7" t="s">
        <v>272</v>
      </c>
      <c r="C295" s="8">
        <v>0</v>
      </c>
      <c r="D295" s="8">
        <v>0</v>
      </c>
      <c r="E295" s="8">
        <v>0</v>
      </c>
      <c r="F295" s="8">
        <v>0</v>
      </c>
      <c r="G295" s="9" t="str">
        <f t="shared" si="67"/>
        <v/>
      </c>
      <c r="H295" s="9" t="str">
        <f t="shared" si="68"/>
        <v/>
      </c>
      <c r="I295" s="9" t="str">
        <f t="shared" si="69"/>
        <v/>
      </c>
      <c r="J295" s="9" t="str">
        <f t="shared" si="70"/>
        <v/>
      </c>
      <c r="K295" s="9" t="str">
        <f t="shared" si="73"/>
        <v xml:space="preserve"> </v>
      </c>
      <c r="L295" s="9" t="str">
        <f t="shared" si="74"/>
        <v xml:space="preserve"> </v>
      </c>
      <c r="M295" s="9" t="str">
        <f t="shared" si="71"/>
        <v/>
      </c>
      <c r="N295" s="9" t="str">
        <f t="shared" si="72"/>
        <v/>
      </c>
    </row>
    <row r="296" spans="1:14" x14ac:dyDescent="0.2">
      <c r="A296" s="28"/>
      <c r="B296" s="7" t="s">
        <v>273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274</v>
      </c>
      <c r="C297" s="8">
        <v>0</v>
      </c>
      <c r="D297" s="8">
        <v>0</v>
      </c>
      <c r="E297" s="8">
        <v>1</v>
      </c>
      <c r="F297" s="8">
        <v>0</v>
      </c>
      <c r="G297" s="9" t="str">
        <f t="shared" si="67"/>
        <v/>
      </c>
      <c r="H297" s="9" t="str">
        <f t="shared" si="68"/>
        <v/>
      </c>
      <c r="I297" s="9">
        <f t="shared" si="69"/>
        <v>1.2091898428053204E-3</v>
      </c>
      <c r="J297" s="9" t="str">
        <f t="shared" si="70"/>
        <v/>
      </c>
      <c r="K297" s="9">
        <f t="shared" si="73"/>
        <v>1</v>
      </c>
      <c r="L297" s="9" t="str">
        <f t="shared" si="74"/>
        <v xml:space="preserve"> </v>
      </c>
      <c r="M297" s="9" t="str">
        <f t="shared" si="71"/>
        <v/>
      </c>
      <c r="N297" s="9" t="str">
        <f t="shared" si="72"/>
        <v/>
      </c>
    </row>
    <row r="298" spans="1:14" x14ac:dyDescent="0.2">
      <c r="A298" s="28"/>
      <c r="B298" s="7" t="s">
        <v>275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276</v>
      </c>
      <c r="C299" s="8">
        <v>1</v>
      </c>
      <c r="D299" s="8">
        <v>0</v>
      </c>
      <c r="E299" s="8">
        <v>0</v>
      </c>
      <c r="F299" s="8">
        <v>0</v>
      </c>
      <c r="G299" s="9">
        <f t="shared" si="67"/>
        <v>3.5211267605633804E-3</v>
      </c>
      <c r="H299" s="9" t="str">
        <f t="shared" si="68"/>
        <v/>
      </c>
      <c r="I299" s="9" t="str">
        <f t="shared" si="69"/>
        <v/>
      </c>
      <c r="J299" s="9" t="str">
        <f t="shared" si="70"/>
        <v/>
      </c>
      <c r="K299" s="9">
        <f t="shared" si="73"/>
        <v>-1</v>
      </c>
      <c r="L299" s="9" t="str">
        <f t="shared" si="74"/>
        <v xml:space="preserve"> </v>
      </c>
      <c r="M299" s="9">
        <f t="shared" si="71"/>
        <v>-3.5211267605633804E-3</v>
      </c>
      <c r="N299" s="9" t="str">
        <f t="shared" si="72"/>
        <v/>
      </c>
    </row>
    <row r="300" spans="1:14" x14ac:dyDescent="0.2">
      <c r="A300" s="28"/>
      <c r="B300" s="7" t="s">
        <v>277</v>
      </c>
      <c r="C300" s="8">
        <v>0</v>
      </c>
      <c r="D300" s="8">
        <v>0</v>
      </c>
      <c r="E300" s="8">
        <v>13</v>
      </c>
      <c r="F300" s="8">
        <v>10</v>
      </c>
      <c r="G300" s="9" t="str">
        <f t="shared" si="67"/>
        <v/>
      </c>
      <c r="H300" s="9" t="str">
        <f t="shared" si="68"/>
        <v/>
      </c>
      <c r="I300" s="9">
        <f t="shared" si="69"/>
        <v>1.5719467956469165E-2</v>
      </c>
      <c r="J300" s="9">
        <f t="shared" si="70"/>
        <v>1.9646365422396856E-2</v>
      </c>
      <c r="K300" s="9">
        <f t="shared" si="73"/>
        <v>1</v>
      </c>
      <c r="L300" s="9">
        <f t="shared" si="74"/>
        <v>1</v>
      </c>
      <c r="M300" s="9" t="str">
        <f t="shared" si="71"/>
        <v/>
      </c>
      <c r="N300" s="9" t="str">
        <f t="shared" si="72"/>
        <v/>
      </c>
    </row>
    <row r="301" spans="1:14" x14ac:dyDescent="0.2">
      <c r="A301" s="28"/>
      <c r="B301" s="7" t="s">
        <v>278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279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 t="s">
        <v>670</v>
      </c>
      <c r="B303" s="7" t="s">
        <v>280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281</v>
      </c>
      <c r="C304" s="8">
        <v>21</v>
      </c>
      <c r="D304" s="8">
        <v>10</v>
      </c>
      <c r="E304" s="8">
        <v>0</v>
      </c>
      <c r="F304" s="8">
        <v>0</v>
      </c>
      <c r="G304" s="9">
        <f t="shared" si="67"/>
        <v>7.3943661971830985E-2</v>
      </c>
      <c r="H304" s="9">
        <f t="shared" si="68"/>
        <v>2.5974025974025976E-2</v>
      </c>
      <c r="I304" s="9" t="str">
        <f t="shared" si="69"/>
        <v/>
      </c>
      <c r="J304" s="9" t="str">
        <f t="shared" si="70"/>
        <v/>
      </c>
      <c r="K304" s="9">
        <f t="shared" si="73"/>
        <v>-1</v>
      </c>
      <c r="L304" s="9">
        <f t="shared" si="74"/>
        <v>-1</v>
      </c>
      <c r="M304" s="9">
        <f t="shared" si="71"/>
        <v>-7.3943661971830985E-2</v>
      </c>
      <c r="N304" s="9">
        <f t="shared" si="72"/>
        <v>-2.5974025974025976E-2</v>
      </c>
    </row>
    <row r="305" spans="1:14" x14ac:dyDescent="0.2">
      <c r="A305" s="28"/>
      <c r="B305" s="7" t="s">
        <v>282</v>
      </c>
      <c r="C305" s="8">
        <v>0</v>
      </c>
      <c r="D305" s="8">
        <v>0</v>
      </c>
      <c r="E305" s="8">
        <v>0</v>
      </c>
      <c r="F305" s="8">
        <v>0</v>
      </c>
      <c r="G305" s="9" t="str">
        <f t="shared" si="67"/>
        <v/>
      </c>
      <c r="H305" s="9" t="str">
        <f t="shared" si="68"/>
        <v/>
      </c>
      <c r="I305" s="9" t="str">
        <f t="shared" si="69"/>
        <v/>
      </c>
      <c r="J305" s="9" t="str">
        <f t="shared" si="70"/>
        <v/>
      </c>
      <c r="K305" s="9" t="str">
        <f t="shared" si="73"/>
        <v xml:space="preserve"> </v>
      </c>
      <c r="L305" s="9" t="str">
        <f t="shared" si="74"/>
        <v xml:space="preserve"> </v>
      </c>
      <c r="M305" s="9" t="str">
        <f t="shared" si="71"/>
        <v/>
      </c>
      <c r="N305" s="9" t="str">
        <f t="shared" si="72"/>
        <v/>
      </c>
    </row>
    <row r="306" spans="1:14" x14ac:dyDescent="0.2">
      <c r="A306" s="28"/>
      <c r="B306" s="7" t="s">
        <v>283</v>
      </c>
      <c r="C306" s="8">
        <v>34</v>
      </c>
      <c r="D306" s="8">
        <v>25</v>
      </c>
      <c r="E306" s="8">
        <v>61</v>
      </c>
      <c r="F306" s="8">
        <v>28</v>
      </c>
      <c r="G306" s="9">
        <f t="shared" si="67"/>
        <v>0.11971830985915492</v>
      </c>
      <c r="H306" s="9">
        <f t="shared" si="68"/>
        <v>6.4935064935064929E-2</v>
      </c>
      <c r="I306" s="9">
        <f t="shared" si="69"/>
        <v>7.3760580411124543E-2</v>
      </c>
      <c r="J306" s="9">
        <f t="shared" si="70"/>
        <v>5.50098231827112E-2</v>
      </c>
      <c r="K306" s="9">
        <f t="shared" si="73"/>
        <v>0.79411764705882348</v>
      </c>
      <c r="L306" s="9">
        <f t="shared" si="74"/>
        <v>0.12</v>
      </c>
      <c r="M306" s="9">
        <f t="shared" si="71"/>
        <v>9.5070422535211252E-2</v>
      </c>
      <c r="N306" s="9">
        <f t="shared" si="72"/>
        <v>7.7922077922077913E-3</v>
      </c>
    </row>
    <row r="307" spans="1:14" x14ac:dyDescent="0.2">
      <c r="A307" s="28"/>
      <c r="B307" s="7" t="s">
        <v>284</v>
      </c>
      <c r="C307" s="8">
        <v>12</v>
      </c>
      <c r="D307" s="8">
        <v>8</v>
      </c>
      <c r="E307" s="8">
        <v>11</v>
      </c>
      <c r="F307" s="8">
        <v>6</v>
      </c>
      <c r="G307" s="9">
        <f t="shared" si="67"/>
        <v>4.2253521126760563E-2</v>
      </c>
      <c r="H307" s="9">
        <f t="shared" si="68"/>
        <v>2.0779220779220779E-2</v>
      </c>
      <c r="I307" s="9">
        <f t="shared" si="69"/>
        <v>1.3301088270858524E-2</v>
      </c>
      <c r="J307" s="9">
        <f t="shared" si="70"/>
        <v>1.1787819253438114E-2</v>
      </c>
      <c r="K307" s="9">
        <f t="shared" si="73"/>
        <v>-8.3333333333333329E-2</v>
      </c>
      <c r="L307" s="9">
        <f t="shared" si="74"/>
        <v>-0.25</v>
      </c>
      <c r="M307" s="9">
        <f t="shared" si="71"/>
        <v>-3.5211267605633799E-3</v>
      </c>
      <c r="N307" s="9">
        <f t="shared" si="72"/>
        <v>-5.1948051948051948E-3</v>
      </c>
    </row>
    <row r="308" spans="1:14" x14ac:dyDescent="0.2">
      <c r="A308" s="28"/>
      <c r="B308" s="7" t="s">
        <v>285</v>
      </c>
      <c r="C308" s="8">
        <v>0</v>
      </c>
      <c r="D308" s="8">
        <v>0</v>
      </c>
      <c r="E308" s="8">
        <v>0</v>
      </c>
      <c r="F308" s="8">
        <v>0</v>
      </c>
      <c r="G308" s="9" t="str">
        <f t="shared" si="67"/>
        <v/>
      </c>
      <c r="H308" s="9" t="str">
        <f t="shared" si="68"/>
        <v/>
      </c>
      <c r="I308" s="9" t="str">
        <f t="shared" si="69"/>
        <v/>
      </c>
      <c r="J308" s="9" t="str">
        <f t="shared" si="70"/>
        <v/>
      </c>
      <c r="K308" s="9" t="str">
        <f t="shared" si="73"/>
        <v xml:space="preserve"> </v>
      </c>
      <c r="L308" s="9" t="str">
        <f t="shared" si="74"/>
        <v xml:space="preserve"> </v>
      </c>
      <c r="M308" s="9" t="str">
        <f t="shared" si="71"/>
        <v/>
      </c>
      <c r="N308" s="9" t="str">
        <f t="shared" si="72"/>
        <v/>
      </c>
    </row>
    <row r="309" spans="1:14" x14ac:dyDescent="0.2">
      <c r="A309" s="28"/>
      <c r="B309" s="7" t="s">
        <v>286</v>
      </c>
      <c r="C309" s="8">
        <v>0</v>
      </c>
      <c r="D309" s="8">
        <v>2</v>
      </c>
      <c r="E309" s="8">
        <v>1</v>
      </c>
      <c r="F309" s="8">
        <v>0</v>
      </c>
      <c r="G309" s="9" t="str">
        <f t="shared" si="67"/>
        <v/>
      </c>
      <c r="H309" s="9">
        <f t="shared" si="68"/>
        <v>5.1948051948051948E-3</v>
      </c>
      <c r="I309" s="9">
        <f t="shared" si="69"/>
        <v>1.2091898428053204E-3</v>
      </c>
      <c r="J309" s="9" t="str">
        <f t="shared" si="70"/>
        <v/>
      </c>
      <c r="K309" s="9">
        <f t="shared" si="73"/>
        <v>1</v>
      </c>
      <c r="L309" s="9">
        <f t="shared" si="74"/>
        <v>-1</v>
      </c>
      <c r="M309" s="9" t="str">
        <f t="shared" si="71"/>
        <v/>
      </c>
      <c r="N309" s="9">
        <f t="shared" si="72"/>
        <v>-5.1948051948051948E-3</v>
      </c>
    </row>
    <row r="310" spans="1:14" x14ac:dyDescent="0.2">
      <c r="A310" s="28"/>
      <c r="B310" s="7" t="s">
        <v>287</v>
      </c>
      <c r="C310" s="8">
        <v>0</v>
      </c>
      <c r="D310" s="8">
        <v>0</v>
      </c>
      <c r="E310" s="8">
        <v>0</v>
      </c>
      <c r="F310" s="8">
        <v>0</v>
      </c>
      <c r="G310" s="9" t="str">
        <f t="shared" si="67"/>
        <v/>
      </c>
      <c r="H310" s="9" t="str">
        <f t="shared" si="68"/>
        <v/>
      </c>
      <c r="I310" s="9" t="str">
        <f t="shared" si="69"/>
        <v/>
      </c>
      <c r="J310" s="9" t="str">
        <f t="shared" si="70"/>
        <v/>
      </c>
      <c r="K310" s="9" t="str">
        <f t="shared" si="73"/>
        <v xml:space="preserve"> </v>
      </c>
      <c r="L310" s="9" t="str">
        <f t="shared" si="74"/>
        <v xml:space="preserve"> </v>
      </c>
      <c r="M310" s="9" t="str">
        <f t="shared" si="71"/>
        <v/>
      </c>
      <c r="N310" s="9" t="str">
        <f t="shared" si="72"/>
        <v/>
      </c>
    </row>
    <row r="311" spans="1:14" ht="25.5" x14ac:dyDescent="0.2">
      <c r="A311" s="28"/>
      <c r="B311" s="7" t="s">
        <v>288</v>
      </c>
      <c r="C311" s="8">
        <v>0</v>
      </c>
      <c r="D311" s="8">
        <v>0</v>
      </c>
      <c r="E311" s="8">
        <v>0</v>
      </c>
      <c r="F311" s="8">
        <v>0</v>
      </c>
      <c r="G311" s="9" t="str">
        <f t="shared" si="67"/>
        <v/>
      </c>
      <c r="H311" s="9" t="str">
        <f t="shared" si="68"/>
        <v/>
      </c>
      <c r="I311" s="9" t="str">
        <f t="shared" si="69"/>
        <v/>
      </c>
      <c r="J311" s="9" t="str">
        <f t="shared" si="70"/>
        <v/>
      </c>
      <c r="K311" s="9" t="str">
        <f t="shared" si="73"/>
        <v xml:space="preserve"> </v>
      </c>
      <c r="L311" s="9" t="str">
        <f t="shared" si="74"/>
        <v xml:space="preserve"> 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289</v>
      </c>
      <c r="C312" s="8">
        <v>0</v>
      </c>
      <c r="D312" s="8">
        <v>1</v>
      </c>
      <c r="E312" s="8">
        <v>0</v>
      </c>
      <c r="F312" s="8">
        <v>0</v>
      </c>
      <c r="G312" s="9" t="str">
        <f t="shared" si="67"/>
        <v/>
      </c>
      <c r="H312" s="9">
        <f t="shared" si="68"/>
        <v>2.5974025974025974E-3</v>
      </c>
      <c r="I312" s="9" t="str">
        <f t="shared" si="69"/>
        <v/>
      </c>
      <c r="J312" s="9" t="str">
        <f t="shared" si="70"/>
        <v/>
      </c>
      <c r="K312" s="9" t="str">
        <f t="shared" si="73"/>
        <v xml:space="preserve"> </v>
      </c>
      <c r="L312" s="9">
        <f t="shared" si="74"/>
        <v>-1</v>
      </c>
      <c r="M312" s="9" t="str">
        <f t="shared" si="71"/>
        <v/>
      </c>
      <c r="N312" s="9">
        <f t="shared" si="72"/>
        <v>-2.5974025974025974E-3</v>
      </c>
    </row>
    <row r="313" spans="1:14" x14ac:dyDescent="0.2">
      <c r="A313" s="28"/>
      <c r="B313" s="7" t="s">
        <v>290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291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292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293</v>
      </c>
      <c r="C316" s="8">
        <v>0</v>
      </c>
      <c r="D316" s="8">
        <v>0</v>
      </c>
      <c r="E316" s="8">
        <v>0</v>
      </c>
      <c r="F316" s="8">
        <v>2</v>
      </c>
      <c r="G316" s="9" t="str">
        <f t="shared" ref="G316:G347" si="75">+IF(C316=0,"",C316/C$188)</f>
        <v/>
      </c>
      <c r="H316" s="9" t="str">
        <f t="shared" ref="H316:H347" si="76">+IF(D316=0,"",D316/D$188)</f>
        <v/>
      </c>
      <c r="I316" s="9" t="str">
        <f t="shared" ref="I316:I347" si="77">+IF(E316=0,"",E316/E$188)</f>
        <v/>
      </c>
      <c r="J316" s="9">
        <f t="shared" ref="J316:J347" si="78">+IF(F316=0,"",F316/F$188)</f>
        <v>3.929273084479371E-3</v>
      </c>
      <c r="K316" s="9" t="str">
        <f t="shared" si="73"/>
        <v xml:space="preserve"> </v>
      </c>
      <c r="L316" s="9">
        <f t="shared" si="74"/>
        <v>1</v>
      </c>
      <c r="M316" s="9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294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295</v>
      </c>
      <c r="C318" s="8">
        <v>0</v>
      </c>
      <c r="D318" s="8">
        <v>0</v>
      </c>
      <c r="E318" s="8">
        <v>0</v>
      </c>
      <c r="F318" s="8">
        <v>0</v>
      </c>
      <c r="G318" s="9" t="str">
        <f t="shared" si="75"/>
        <v/>
      </c>
      <c r="H318" s="9" t="str">
        <f t="shared" si="76"/>
        <v/>
      </c>
      <c r="I318" s="9" t="str">
        <f t="shared" si="77"/>
        <v/>
      </c>
      <c r="J318" s="9" t="str">
        <f t="shared" si="78"/>
        <v/>
      </c>
      <c r="K318" s="9" t="str">
        <f t="shared" si="81"/>
        <v xml:space="preserve"> </v>
      </c>
      <c r="L318" s="9" t="str">
        <f t="shared" si="82"/>
        <v xml:space="preserve"> </v>
      </c>
      <c r="M318" s="9" t="str">
        <f t="shared" si="79"/>
        <v/>
      </c>
      <c r="N318" s="9" t="str">
        <f t="shared" si="80"/>
        <v/>
      </c>
    </row>
    <row r="319" spans="1:14" x14ac:dyDescent="0.2">
      <c r="A319" s="28" t="s">
        <v>670</v>
      </c>
      <c r="B319" s="7" t="s">
        <v>296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297</v>
      </c>
      <c r="C320" s="8">
        <v>0</v>
      </c>
      <c r="D320" s="8">
        <v>0</v>
      </c>
      <c r="E320" s="8">
        <v>0</v>
      </c>
      <c r="F320" s="8">
        <v>0</v>
      </c>
      <c r="G320" s="9" t="str">
        <f t="shared" si="75"/>
        <v/>
      </c>
      <c r="H320" s="9" t="str">
        <f t="shared" si="76"/>
        <v/>
      </c>
      <c r="I320" s="9" t="str">
        <f t="shared" si="77"/>
        <v/>
      </c>
      <c r="J320" s="9" t="str">
        <f t="shared" si="78"/>
        <v/>
      </c>
      <c r="K320" s="9" t="str">
        <f t="shared" si="81"/>
        <v xml:space="preserve"> </v>
      </c>
      <c r="L320" s="9" t="str">
        <f t="shared" si="82"/>
        <v xml:space="preserve"> </v>
      </c>
      <c r="M320" s="9" t="str">
        <f t="shared" si="79"/>
        <v/>
      </c>
      <c r="N320" s="9" t="str">
        <f t="shared" si="80"/>
        <v/>
      </c>
    </row>
    <row r="321" spans="1:14" ht="25.5" x14ac:dyDescent="0.2">
      <c r="A321" s="28"/>
      <c r="B321" s="7" t="s">
        <v>298</v>
      </c>
      <c r="C321" s="8">
        <v>1</v>
      </c>
      <c r="D321" s="8">
        <v>0</v>
      </c>
      <c r="E321" s="8">
        <v>0</v>
      </c>
      <c r="F321" s="8">
        <v>0</v>
      </c>
      <c r="G321" s="9">
        <f t="shared" si="75"/>
        <v>3.5211267605633804E-3</v>
      </c>
      <c r="H321" s="9" t="str">
        <f t="shared" si="76"/>
        <v/>
      </c>
      <c r="I321" s="9" t="str">
        <f t="shared" si="77"/>
        <v/>
      </c>
      <c r="J321" s="9" t="str">
        <f t="shared" si="78"/>
        <v/>
      </c>
      <c r="K321" s="9">
        <f t="shared" si="81"/>
        <v>-1</v>
      </c>
      <c r="L321" s="9" t="str">
        <f t="shared" si="82"/>
        <v xml:space="preserve"> </v>
      </c>
      <c r="M321" s="9">
        <f t="shared" si="79"/>
        <v>-3.5211267605633804E-3</v>
      </c>
      <c r="N321" s="9" t="str">
        <f t="shared" si="80"/>
        <v/>
      </c>
    </row>
    <row r="322" spans="1:14" x14ac:dyDescent="0.2">
      <c r="A322" s="28"/>
      <c r="B322" s="7" t="s">
        <v>299</v>
      </c>
      <c r="C322" s="8">
        <v>0</v>
      </c>
      <c r="D322" s="8">
        <v>0</v>
      </c>
      <c r="E322" s="8">
        <v>0</v>
      </c>
      <c r="F322" s="8">
        <v>0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 t="str">
        <f t="shared" si="81"/>
        <v xml:space="preserve"> </v>
      </c>
      <c r="L322" s="9" t="str">
        <f t="shared" si="82"/>
        <v xml:space="preserve"> 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300</v>
      </c>
      <c r="C323" s="8">
        <v>0</v>
      </c>
      <c r="D323" s="8">
        <v>0</v>
      </c>
      <c r="E323" s="8">
        <v>0</v>
      </c>
      <c r="F323" s="8">
        <v>0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 t="str">
        <f t="shared" si="82"/>
        <v xml:space="preserve"> 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301</v>
      </c>
      <c r="C324" s="8">
        <v>0</v>
      </c>
      <c r="D324" s="8">
        <v>1</v>
      </c>
      <c r="E324" s="8">
        <v>1</v>
      </c>
      <c r="F324" s="8">
        <v>0</v>
      </c>
      <c r="G324" s="9" t="str">
        <f t="shared" si="75"/>
        <v/>
      </c>
      <c r="H324" s="9">
        <f t="shared" si="76"/>
        <v>2.5974025974025974E-3</v>
      </c>
      <c r="I324" s="9">
        <f t="shared" si="77"/>
        <v>1.2091898428053204E-3</v>
      </c>
      <c r="J324" s="9" t="str">
        <f t="shared" si="78"/>
        <v/>
      </c>
      <c r="K324" s="9">
        <f t="shared" si="81"/>
        <v>1</v>
      </c>
      <c r="L324" s="9">
        <f t="shared" si="82"/>
        <v>-1</v>
      </c>
      <c r="M324" s="9" t="str">
        <f t="shared" si="79"/>
        <v/>
      </c>
      <c r="N324" s="9">
        <f t="shared" si="80"/>
        <v>-2.5974025974025974E-3</v>
      </c>
    </row>
    <row r="325" spans="1:14" x14ac:dyDescent="0.2">
      <c r="A325" s="28"/>
      <c r="B325" s="7" t="s">
        <v>302</v>
      </c>
      <c r="C325" s="8">
        <v>5</v>
      </c>
      <c r="D325" s="8">
        <v>22</v>
      </c>
      <c r="E325" s="8">
        <v>0</v>
      </c>
      <c r="F325" s="8">
        <v>0</v>
      </c>
      <c r="G325" s="9">
        <f t="shared" si="75"/>
        <v>1.7605633802816902E-2</v>
      </c>
      <c r="H325" s="9">
        <f t="shared" si="76"/>
        <v>5.7142857142857141E-2</v>
      </c>
      <c r="I325" s="9" t="str">
        <f t="shared" si="77"/>
        <v/>
      </c>
      <c r="J325" s="9" t="str">
        <f t="shared" si="78"/>
        <v/>
      </c>
      <c r="K325" s="9">
        <f t="shared" si="81"/>
        <v>-1</v>
      </c>
      <c r="L325" s="9">
        <f t="shared" si="82"/>
        <v>-1</v>
      </c>
      <c r="M325" s="9">
        <f t="shared" si="79"/>
        <v>-1.7605633802816902E-2</v>
      </c>
      <c r="N325" s="9">
        <f t="shared" si="80"/>
        <v>-5.7142857142857141E-2</v>
      </c>
    </row>
    <row r="326" spans="1:14" x14ac:dyDescent="0.2">
      <c r="A326" s="28"/>
      <c r="B326" s="7" t="s">
        <v>303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304</v>
      </c>
      <c r="C327" s="8">
        <v>21</v>
      </c>
      <c r="D327" s="8">
        <v>24</v>
      </c>
      <c r="E327" s="8">
        <v>5</v>
      </c>
      <c r="F327" s="8">
        <v>25</v>
      </c>
      <c r="G327" s="9">
        <f t="shared" si="75"/>
        <v>7.3943661971830985E-2</v>
      </c>
      <c r="H327" s="9">
        <f t="shared" si="76"/>
        <v>6.2337662337662338E-2</v>
      </c>
      <c r="I327" s="9">
        <f t="shared" si="77"/>
        <v>6.0459492140266021E-3</v>
      </c>
      <c r="J327" s="9">
        <f t="shared" si="78"/>
        <v>4.9115913555992138E-2</v>
      </c>
      <c r="K327" s="9">
        <f t="shared" si="81"/>
        <v>-0.76190476190476186</v>
      </c>
      <c r="L327" s="9">
        <f t="shared" si="82"/>
        <v>4.1666666666666664E-2</v>
      </c>
      <c r="M327" s="9">
        <f t="shared" si="79"/>
        <v>-5.6338028169014079E-2</v>
      </c>
      <c r="N327" s="9">
        <f t="shared" si="80"/>
        <v>2.5974025974025974E-3</v>
      </c>
    </row>
    <row r="328" spans="1:14" x14ac:dyDescent="0.2">
      <c r="A328" s="28"/>
      <c r="B328" s="7" t="s">
        <v>305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306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307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308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309</v>
      </c>
      <c r="C332" s="8">
        <v>0</v>
      </c>
      <c r="D332" s="8">
        <v>0</v>
      </c>
      <c r="E332" s="8">
        <v>0</v>
      </c>
      <c r="F332" s="8">
        <v>0</v>
      </c>
      <c r="G332" s="9" t="str">
        <f t="shared" si="75"/>
        <v/>
      </c>
      <c r="H332" s="9" t="str">
        <f t="shared" si="76"/>
        <v/>
      </c>
      <c r="I332" s="9" t="str">
        <f t="shared" si="77"/>
        <v/>
      </c>
      <c r="J332" s="9" t="str">
        <f t="shared" si="78"/>
        <v/>
      </c>
      <c r="K332" s="9" t="str">
        <f t="shared" si="81"/>
        <v xml:space="preserve"> </v>
      </c>
      <c r="L332" s="9" t="str">
        <f t="shared" si="82"/>
        <v xml:space="preserve"> </v>
      </c>
      <c r="M332" s="9" t="str">
        <f t="shared" si="79"/>
        <v/>
      </c>
      <c r="N332" s="9" t="str">
        <f t="shared" si="80"/>
        <v/>
      </c>
    </row>
    <row r="333" spans="1:14" x14ac:dyDescent="0.2">
      <c r="A333" s="28"/>
      <c r="B333" s="7" t="s">
        <v>310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311</v>
      </c>
      <c r="C334" s="8">
        <v>0</v>
      </c>
      <c r="D334" s="8">
        <v>1</v>
      </c>
      <c r="E334" s="8">
        <v>0</v>
      </c>
      <c r="F334" s="8">
        <v>0</v>
      </c>
      <c r="G334" s="9" t="str">
        <f t="shared" si="75"/>
        <v/>
      </c>
      <c r="H334" s="9">
        <f t="shared" si="76"/>
        <v>2.5974025974025974E-3</v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>
        <f t="shared" si="82"/>
        <v>-1</v>
      </c>
      <c r="M334" s="9" t="str">
        <f t="shared" si="79"/>
        <v/>
      </c>
      <c r="N334" s="9">
        <f t="shared" si="80"/>
        <v>-2.5974025974025974E-3</v>
      </c>
    </row>
    <row r="335" spans="1:14" x14ac:dyDescent="0.2">
      <c r="A335" s="28"/>
      <c r="B335" s="7" t="s">
        <v>312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313</v>
      </c>
      <c r="C336" s="8">
        <v>0</v>
      </c>
      <c r="D336" s="8">
        <v>0</v>
      </c>
      <c r="E336" s="8">
        <v>0</v>
      </c>
      <c r="F336" s="8">
        <v>0</v>
      </c>
      <c r="G336" s="9" t="str">
        <f t="shared" si="75"/>
        <v/>
      </c>
      <c r="H336" s="9" t="str">
        <f t="shared" si="76"/>
        <v/>
      </c>
      <c r="I336" s="9" t="str">
        <f t="shared" si="77"/>
        <v/>
      </c>
      <c r="J336" s="9" t="str">
        <f t="shared" si="78"/>
        <v/>
      </c>
      <c r="K336" s="9" t="str">
        <f t="shared" si="81"/>
        <v xml:space="preserve"> </v>
      </c>
      <c r="L336" s="9" t="str">
        <f t="shared" si="82"/>
        <v xml:space="preserve"> </v>
      </c>
      <c r="M336" s="9" t="str">
        <f t="shared" si="79"/>
        <v/>
      </c>
      <c r="N336" s="9" t="str">
        <f t="shared" si="80"/>
        <v/>
      </c>
    </row>
    <row r="337" spans="1:14" x14ac:dyDescent="0.2">
      <c r="A337" s="28"/>
      <c r="B337" s="7" t="s">
        <v>314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315</v>
      </c>
      <c r="C338" s="8">
        <v>0</v>
      </c>
      <c r="D338" s="8">
        <v>1</v>
      </c>
      <c r="E338" s="8">
        <v>0</v>
      </c>
      <c r="F338" s="8">
        <v>1</v>
      </c>
      <c r="G338" s="9" t="str">
        <f t="shared" si="75"/>
        <v/>
      </c>
      <c r="H338" s="9">
        <f t="shared" si="76"/>
        <v>2.5974025974025974E-3</v>
      </c>
      <c r="I338" s="9" t="str">
        <f t="shared" si="77"/>
        <v/>
      </c>
      <c r="J338" s="9">
        <f t="shared" si="78"/>
        <v>1.9646365422396855E-3</v>
      </c>
      <c r="K338" s="9" t="str">
        <f t="shared" si="81"/>
        <v xml:space="preserve"> </v>
      </c>
      <c r="L338" s="9">
        <f t="shared" si="82"/>
        <v>0</v>
      </c>
      <c r="M338" s="9" t="str">
        <f t="shared" si="79"/>
        <v/>
      </c>
      <c r="N338" s="9">
        <f t="shared" si="80"/>
        <v>0</v>
      </c>
    </row>
    <row r="339" spans="1:14" ht="27" customHeight="1" x14ac:dyDescent="0.2">
      <c r="A339" s="28"/>
      <c r="B339" s="7" t="s">
        <v>316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317</v>
      </c>
      <c r="C340" s="8">
        <v>0</v>
      </c>
      <c r="D340" s="8">
        <v>0</v>
      </c>
      <c r="E340" s="8">
        <v>0</v>
      </c>
      <c r="F340" s="8">
        <v>0</v>
      </c>
      <c r="G340" s="9" t="str">
        <f t="shared" si="75"/>
        <v/>
      </c>
      <c r="H340" s="9" t="str">
        <f t="shared" si="76"/>
        <v/>
      </c>
      <c r="I340" s="9" t="str">
        <f t="shared" si="77"/>
        <v/>
      </c>
      <c r="J340" s="9" t="str">
        <f t="shared" si="78"/>
        <v/>
      </c>
      <c r="K340" s="9" t="str">
        <f t="shared" si="81"/>
        <v xml:space="preserve"> </v>
      </c>
      <c r="L340" s="9" t="str">
        <f t="shared" si="82"/>
        <v xml:space="preserve"> </v>
      </c>
      <c r="M340" s="9" t="str">
        <f t="shared" si="79"/>
        <v/>
      </c>
      <c r="N340" s="9" t="str">
        <f t="shared" si="80"/>
        <v/>
      </c>
    </row>
    <row r="341" spans="1:14" ht="24" customHeight="1" x14ac:dyDescent="0.2">
      <c r="A341" s="28"/>
      <c r="B341" s="7" t="s">
        <v>318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319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320</v>
      </c>
      <c r="C343" s="8">
        <v>8</v>
      </c>
      <c r="D343" s="8">
        <v>26</v>
      </c>
      <c r="E343" s="8">
        <v>1</v>
      </c>
      <c r="F343" s="8">
        <v>0</v>
      </c>
      <c r="G343" s="9">
        <f t="shared" si="75"/>
        <v>2.8169014084507043E-2</v>
      </c>
      <c r="H343" s="9">
        <f t="shared" si="76"/>
        <v>6.7532467532467527E-2</v>
      </c>
      <c r="I343" s="9">
        <f t="shared" si="77"/>
        <v>1.2091898428053204E-3</v>
      </c>
      <c r="J343" s="9" t="str">
        <f t="shared" si="78"/>
        <v/>
      </c>
      <c r="K343" s="9">
        <f t="shared" si="81"/>
        <v>-0.875</v>
      </c>
      <c r="L343" s="9">
        <f t="shared" si="82"/>
        <v>-1</v>
      </c>
      <c r="M343" s="9">
        <f t="shared" si="79"/>
        <v>-2.4647887323943664E-2</v>
      </c>
      <c r="N343" s="9">
        <f t="shared" si="80"/>
        <v>-6.7532467532467527E-2</v>
      </c>
    </row>
    <row r="344" spans="1:14" ht="25.5" x14ac:dyDescent="0.2">
      <c r="A344" s="28"/>
      <c r="B344" s="7" t="s">
        <v>321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322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323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324</v>
      </c>
      <c r="C347" s="8">
        <v>2</v>
      </c>
      <c r="D347" s="8">
        <v>0</v>
      </c>
      <c r="E347" s="8">
        <v>1</v>
      </c>
      <c r="F347" s="8">
        <v>1</v>
      </c>
      <c r="G347" s="9">
        <f t="shared" si="75"/>
        <v>7.0422535211267607E-3</v>
      </c>
      <c r="H347" s="9" t="str">
        <f t="shared" si="76"/>
        <v/>
      </c>
      <c r="I347" s="9">
        <f t="shared" si="77"/>
        <v>1.2091898428053204E-3</v>
      </c>
      <c r="J347" s="9">
        <f t="shared" si="78"/>
        <v>1.9646365422396855E-3</v>
      </c>
      <c r="K347" s="9">
        <f t="shared" si="81"/>
        <v>-0.5</v>
      </c>
      <c r="L347" s="9">
        <f t="shared" si="82"/>
        <v>1</v>
      </c>
      <c r="M347" s="9">
        <f t="shared" si="79"/>
        <v>-3.5211267605633804E-3</v>
      </c>
      <c r="N347" s="9" t="str">
        <f t="shared" si="80"/>
        <v/>
      </c>
    </row>
    <row r="348" spans="1:14" x14ac:dyDescent="0.2">
      <c r="A348" s="28"/>
      <c r="B348" s="7" t="s">
        <v>325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326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327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328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329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330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331</v>
      </c>
      <c r="C354" s="8">
        <v>0</v>
      </c>
      <c r="D354" s="8">
        <v>0</v>
      </c>
      <c r="E354" s="8">
        <v>0</v>
      </c>
      <c r="F354" s="8">
        <v>0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 t="str">
        <f t="shared" si="90"/>
        <v xml:space="preserve"> 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332</v>
      </c>
      <c r="C355" s="8">
        <v>0</v>
      </c>
      <c r="D355" s="8">
        <v>0</v>
      </c>
      <c r="E355" s="8">
        <v>0</v>
      </c>
      <c r="F355" s="8">
        <v>0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 t="str">
        <f t="shared" si="86"/>
        <v/>
      </c>
      <c r="K355" s="9" t="str">
        <f t="shared" si="89"/>
        <v xml:space="preserve"> 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333</v>
      </c>
      <c r="C356" s="8">
        <v>0</v>
      </c>
      <c r="D356" s="8">
        <v>0</v>
      </c>
      <c r="E356" s="8">
        <v>0</v>
      </c>
      <c r="F356" s="8">
        <v>0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 t="str">
        <f t="shared" si="90"/>
        <v xml:space="preserve"> 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334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335</v>
      </c>
      <c r="C358" s="8">
        <v>0</v>
      </c>
      <c r="D358" s="8">
        <v>0</v>
      </c>
      <c r="E358" s="8">
        <v>3</v>
      </c>
      <c r="F358" s="8">
        <v>11</v>
      </c>
      <c r="G358" s="9" t="str">
        <f t="shared" si="83"/>
        <v/>
      </c>
      <c r="H358" s="9" t="str">
        <f t="shared" si="84"/>
        <v/>
      </c>
      <c r="I358" s="9">
        <f t="shared" si="85"/>
        <v>3.6275695284159614E-3</v>
      </c>
      <c r="J358" s="9">
        <f t="shared" si="86"/>
        <v>2.1611001964636542E-2</v>
      </c>
      <c r="K358" s="9">
        <f t="shared" si="89"/>
        <v>1</v>
      </c>
      <c r="L358" s="9">
        <f t="shared" si="90"/>
        <v>1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336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337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338</v>
      </c>
      <c r="C361" s="8">
        <v>1</v>
      </c>
      <c r="D361" s="8">
        <v>2</v>
      </c>
      <c r="E361" s="8">
        <v>0</v>
      </c>
      <c r="F361" s="8">
        <v>0</v>
      </c>
      <c r="G361" s="9">
        <f t="shared" si="83"/>
        <v>3.5211267605633804E-3</v>
      </c>
      <c r="H361" s="9">
        <f t="shared" si="84"/>
        <v>5.1948051948051948E-3</v>
      </c>
      <c r="I361" s="9" t="str">
        <f t="shared" si="85"/>
        <v/>
      </c>
      <c r="J361" s="9" t="str">
        <f t="shared" si="86"/>
        <v/>
      </c>
      <c r="K361" s="9">
        <f t="shared" si="89"/>
        <v>-1</v>
      </c>
      <c r="L361" s="9">
        <f t="shared" si="90"/>
        <v>-1</v>
      </c>
      <c r="M361" s="9">
        <f t="shared" si="87"/>
        <v>-3.5211267605633804E-3</v>
      </c>
      <c r="N361" s="9">
        <f t="shared" si="88"/>
        <v>-5.1948051948051948E-3</v>
      </c>
    </row>
    <row r="362" spans="1:14" x14ac:dyDescent="0.2">
      <c r="A362" s="28"/>
      <c r="B362" s="7" t="s">
        <v>339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340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14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15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1738</v>
      </c>
      <c r="D371" s="12">
        <f>SUM(D372:D604)</f>
        <v>2510</v>
      </c>
      <c r="E371" s="12">
        <f>SUM(E372:E604)</f>
        <v>2667</v>
      </c>
      <c r="F371" s="12">
        <f>SUM(F372:F604)</f>
        <v>2161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0.53452243958573076</v>
      </c>
      <c r="L371" s="13">
        <f>+IF(AND(D371=0,F371=0),"",IF(D371=0,1,IF(F371=0,-1,(F371-D371)/D371)))</f>
        <v>-0.13904382470119522</v>
      </c>
      <c r="M371" s="13">
        <f t="shared" ref="M371:M434" si="95">+IF(OR(AND(G371=""),(K371="")),"",G371*K371)</f>
        <v>0.53452243958573076</v>
      </c>
      <c r="N371" s="13">
        <f t="shared" ref="N371:N434" si="96">+IF(OR(AND(H371=""),(L371="")),"",H371*L371)</f>
        <v>-0.13904382470119522</v>
      </c>
    </row>
    <row r="372" spans="1:14" x14ac:dyDescent="0.2">
      <c r="A372" s="28"/>
      <c r="B372" s="7" t="s">
        <v>341</v>
      </c>
      <c r="C372" s="8">
        <v>1</v>
      </c>
      <c r="D372" s="8">
        <v>0</v>
      </c>
      <c r="E372" s="8">
        <v>6</v>
      </c>
      <c r="F372" s="8">
        <v>1</v>
      </c>
      <c r="G372" s="9">
        <f t="shared" si="91"/>
        <v>5.7537399309551208E-4</v>
      </c>
      <c r="H372" s="9" t="str">
        <f t="shared" si="92"/>
        <v/>
      </c>
      <c r="I372" s="9">
        <f t="shared" si="93"/>
        <v>2.2497187851518562E-3</v>
      </c>
      <c r="J372" s="9">
        <f t="shared" si="94"/>
        <v>4.6274872744099955E-4</v>
      </c>
      <c r="K372" s="9">
        <f t="shared" ref="K372:K435" si="97">+IF(AND(C372=0,E372=0)," ",IF(C372=0,1,IF(E372=0,-1,(E372-C372)/C372)))</f>
        <v>5</v>
      </c>
      <c r="L372" s="9">
        <f t="shared" ref="L372:L435" si="98">+IF(AND(D372=0,F372=0)," ",IF(D372=0,1,IF(F372=0,-1,(F372-D372)/D372)))</f>
        <v>1</v>
      </c>
      <c r="M372" s="9">
        <f t="shared" si="95"/>
        <v>2.8768699654775605E-3</v>
      </c>
      <c r="N372" s="9" t="str">
        <f t="shared" si="96"/>
        <v/>
      </c>
    </row>
    <row r="373" spans="1:14" x14ac:dyDescent="0.2">
      <c r="A373" s="28"/>
      <c r="B373" s="7" t="s">
        <v>342</v>
      </c>
      <c r="C373" s="8">
        <v>0</v>
      </c>
      <c r="D373" s="8">
        <v>0</v>
      </c>
      <c r="E373" s="8">
        <v>0</v>
      </c>
      <c r="F373" s="8">
        <v>0</v>
      </c>
      <c r="G373" s="9" t="str">
        <f t="shared" si="91"/>
        <v/>
      </c>
      <c r="H373" s="9" t="str">
        <f t="shared" si="92"/>
        <v/>
      </c>
      <c r="I373" s="9" t="str">
        <f t="shared" si="93"/>
        <v/>
      </c>
      <c r="J373" s="9" t="str">
        <f t="shared" si="94"/>
        <v/>
      </c>
      <c r="K373" s="9" t="str">
        <f t="shared" si="97"/>
        <v xml:space="preserve"> </v>
      </c>
      <c r="L373" s="9" t="str">
        <f t="shared" si="98"/>
        <v xml:space="preserve"> </v>
      </c>
      <c r="M373" s="9" t="str">
        <f t="shared" si="95"/>
        <v/>
      </c>
      <c r="N373" s="9" t="str">
        <f t="shared" si="96"/>
        <v/>
      </c>
    </row>
    <row r="374" spans="1:14" x14ac:dyDescent="0.2">
      <c r="A374" s="28"/>
      <c r="B374" s="7" t="s">
        <v>343</v>
      </c>
      <c r="C374" s="8">
        <v>5</v>
      </c>
      <c r="D374" s="8">
        <v>5</v>
      </c>
      <c r="E374" s="8">
        <v>0</v>
      </c>
      <c r="F374" s="8">
        <v>0</v>
      </c>
      <c r="G374" s="9">
        <f t="shared" si="91"/>
        <v>2.8768699654775605E-3</v>
      </c>
      <c r="H374" s="9">
        <f t="shared" si="92"/>
        <v>1.9920318725099601E-3</v>
      </c>
      <c r="I374" s="9" t="str">
        <f t="shared" si="93"/>
        <v/>
      </c>
      <c r="J374" s="9" t="str">
        <f t="shared" si="94"/>
        <v/>
      </c>
      <c r="K374" s="9">
        <f t="shared" si="97"/>
        <v>-1</v>
      </c>
      <c r="L374" s="9">
        <f t="shared" si="98"/>
        <v>-1</v>
      </c>
      <c r="M374" s="9">
        <f t="shared" si="95"/>
        <v>-2.8768699654775605E-3</v>
      </c>
      <c r="N374" s="9">
        <f t="shared" si="96"/>
        <v>-1.9920318725099601E-3</v>
      </c>
    </row>
    <row r="375" spans="1:14" x14ac:dyDescent="0.2">
      <c r="A375" s="28"/>
      <c r="B375" s="7" t="s">
        <v>344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345</v>
      </c>
      <c r="C376" s="8">
        <v>28</v>
      </c>
      <c r="D376" s="8">
        <v>33</v>
      </c>
      <c r="E376" s="8">
        <v>0</v>
      </c>
      <c r="F376" s="8">
        <v>0</v>
      </c>
      <c r="G376" s="9">
        <f t="shared" si="91"/>
        <v>1.611047180667434E-2</v>
      </c>
      <c r="H376" s="9">
        <f t="shared" si="92"/>
        <v>1.3147410358565738E-2</v>
      </c>
      <c r="I376" s="9" t="str">
        <f t="shared" si="93"/>
        <v/>
      </c>
      <c r="J376" s="9" t="str">
        <f t="shared" si="94"/>
        <v/>
      </c>
      <c r="K376" s="9">
        <f t="shared" si="97"/>
        <v>-1</v>
      </c>
      <c r="L376" s="9">
        <f t="shared" si="98"/>
        <v>-1</v>
      </c>
      <c r="M376" s="9">
        <f t="shared" si="95"/>
        <v>-1.611047180667434E-2</v>
      </c>
      <c r="N376" s="9">
        <f t="shared" si="96"/>
        <v>-1.3147410358565738E-2</v>
      </c>
    </row>
    <row r="377" spans="1:14" x14ac:dyDescent="0.2">
      <c r="A377" s="28"/>
      <c r="B377" s="7" t="s">
        <v>346</v>
      </c>
      <c r="C377" s="8">
        <v>7</v>
      </c>
      <c r="D377" s="8">
        <v>1</v>
      </c>
      <c r="E377" s="8">
        <v>35</v>
      </c>
      <c r="F377" s="8">
        <v>33</v>
      </c>
      <c r="G377" s="9">
        <f t="shared" si="91"/>
        <v>4.0276179516685849E-3</v>
      </c>
      <c r="H377" s="9">
        <f t="shared" si="92"/>
        <v>3.9840637450199205E-4</v>
      </c>
      <c r="I377" s="9">
        <f t="shared" si="93"/>
        <v>1.3123359580052493E-2</v>
      </c>
      <c r="J377" s="9">
        <f t="shared" si="94"/>
        <v>1.5270708005552984E-2</v>
      </c>
      <c r="K377" s="9">
        <f t="shared" si="97"/>
        <v>4</v>
      </c>
      <c r="L377" s="9">
        <f t="shared" si="98"/>
        <v>32</v>
      </c>
      <c r="M377" s="9">
        <f t="shared" si="95"/>
        <v>1.611047180667434E-2</v>
      </c>
      <c r="N377" s="9">
        <f t="shared" si="96"/>
        <v>1.2749003984063745E-2</v>
      </c>
    </row>
    <row r="378" spans="1:14" x14ac:dyDescent="0.2">
      <c r="A378" s="28"/>
      <c r="B378" s="7" t="s">
        <v>347</v>
      </c>
      <c r="C378" s="8">
        <v>0</v>
      </c>
      <c r="D378" s="8">
        <v>0</v>
      </c>
      <c r="E378" s="8">
        <v>1</v>
      </c>
      <c r="F378" s="8">
        <v>1</v>
      </c>
      <c r="G378" s="9" t="str">
        <f t="shared" si="91"/>
        <v/>
      </c>
      <c r="H378" s="9" t="str">
        <f t="shared" si="92"/>
        <v/>
      </c>
      <c r="I378" s="9">
        <f t="shared" si="93"/>
        <v>3.7495313085864269E-4</v>
      </c>
      <c r="J378" s="9">
        <f t="shared" si="94"/>
        <v>4.6274872744099955E-4</v>
      </c>
      <c r="K378" s="9">
        <f t="shared" si="97"/>
        <v>1</v>
      </c>
      <c r="L378" s="9">
        <f t="shared" si="98"/>
        <v>1</v>
      </c>
      <c r="M378" s="9" t="str">
        <f t="shared" si="95"/>
        <v/>
      </c>
      <c r="N378" s="9" t="str">
        <f t="shared" si="96"/>
        <v/>
      </c>
    </row>
    <row r="379" spans="1:14" x14ac:dyDescent="0.2">
      <c r="A379" s="28"/>
      <c r="B379" s="7" t="s">
        <v>348</v>
      </c>
      <c r="C379" s="8">
        <v>5</v>
      </c>
      <c r="D379" s="8">
        <v>3</v>
      </c>
      <c r="E379" s="8">
        <v>0</v>
      </c>
      <c r="F379" s="8">
        <v>0</v>
      </c>
      <c r="G379" s="9">
        <f t="shared" si="91"/>
        <v>2.8768699654775605E-3</v>
      </c>
      <c r="H379" s="9">
        <f t="shared" si="92"/>
        <v>1.195219123505976E-3</v>
      </c>
      <c r="I379" s="9" t="str">
        <f t="shared" si="93"/>
        <v/>
      </c>
      <c r="J379" s="9" t="str">
        <f t="shared" si="94"/>
        <v/>
      </c>
      <c r="K379" s="9">
        <f t="shared" si="97"/>
        <v>-1</v>
      </c>
      <c r="L379" s="9">
        <f t="shared" si="98"/>
        <v>-1</v>
      </c>
      <c r="M379" s="9">
        <f t="shared" si="95"/>
        <v>-2.8768699654775605E-3</v>
      </c>
      <c r="N379" s="9">
        <f t="shared" si="96"/>
        <v>-1.195219123505976E-3</v>
      </c>
    </row>
    <row r="380" spans="1:14" x14ac:dyDescent="0.2">
      <c r="A380" s="28"/>
      <c r="B380" s="7" t="s">
        <v>349</v>
      </c>
      <c r="C380" s="8">
        <v>1</v>
      </c>
      <c r="D380" s="8">
        <v>0</v>
      </c>
      <c r="E380" s="8">
        <v>86</v>
      </c>
      <c r="F380" s="8">
        <v>18</v>
      </c>
      <c r="G380" s="9">
        <f t="shared" si="91"/>
        <v>5.7537399309551208E-4</v>
      </c>
      <c r="H380" s="9" t="str">
        <f t="shared" si="92"/>
        <v/>
      </c>
      <c r="I380" s="9">
        <f t="shared" si="93"/>
        <v>3.2245969253843272E-2</v>
      </c>
      <c r="J380" s="9">
        <f t="shared" si="94"/>
        <v>8.3294770939379911E-3</v>
      </c>
      <c r="K380" s="9">
        <f t="shared" si="97"/>
        <v>85</v>
      </c>
      <c r="L380" s="9">
        <f t="shared" si="98"/>
        <v>1</v>
      </c>
      <c r="M380" s="9">
        <f t="shared" si="95"/>
        <v>4.8906789413118525E-2</v>
      </c>
      <c r="N380" s="9" t="str">
        <f t="shared" si="96"/>
        <v/>
      </c>
    </row>
    <row r="381" spans="1:14" x14ac:dyDescent="0.2">
      <c r="A381" s="28"/>
      <c r="B381" s="7" t="s">
        <v>350</v>
      </c>
      <c r="C381" s="8">
        <v>0</v>
      </c>
      <c r="D381" s="8">
        <v>0</v>
      </c>
      <c r="E381" s="8">
        <v>1</v>
      </c>
      <c r="F381" s="8">
        <v>0</v>
      </c>
      <c r="G381" s="9" t="str">
        <f t="shared" si="91"/>
        <v/>
      </c>
      <c r="H381" s="9" t="str">
        <f t="shared" si="92"/>
        <v/>
      </c>
      <c r="I381" s="9">
        <f t="shared" si="93"/>
        <v>3.7495313085864269E-4</v>
      </c>
      <c r="J381" s="9" t="str">
        <f t="shared" si="94"/>
        <v/>
      </c>
      <c r="K381" s="9">
        <f t="shared" si="97"/>
        <v>1</v>
      </c>
      <c r="L381" s="9" t="str">
        <f t="shared" si="98"/>
        <v xml:space="preserve"> </v>
      </c>
      <c r="M381" s="9" t="str">
        <f t="shared" si="95"/>
        <v/>
      </c>
      <c r="N381" s="9" t="str">
        <f t="shared" si="96"/>
        <v/>
      </c>
    </row>
    <row r="382" spans="1:14" x14ac:dyDescent="0.2">
      <c r="A382" s="28"/>
      <c r="B382" s="7" t="s">
        <v>351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352</v>
      </c>
      <c r="C383" s="8">
        <v>28</v>
      </c>
      <c r="D383" s="8">
        <v>24</v>
      </c>
      <c r="E383" s="8">
        <v>61</v>
      </c>
      <c r="F383" s="8">
        <v>34</v>
      </c>
      <c r="G383" s="9">
        <f t="shared" si="91"/>
        <v>1.611047180667434E-2</v>
      </c>
      <c r="H383" s="9">
        <f t="shared" si="92"/>
        <v>9.5617529880478083E-3</v>
      </c>
      <c r="I383" s="9">
        <f t="shared" si="93"/>
        <v>2.2872140982377203E-2</v>
      </c>
      <c r="J383" s="9">
        <f t="shared" si="94"/>
        <v>1.5733456732993985E-2</v>
      </c>
      <c r="K383" s="9">
        <f t="shared" si="97"/>
        <v>1.1785714285714286</v>
      </c>
      <c r="L383" s="9">
        <f t="shared" si="98"/>
        <v>0.41666666666666669</v>
      </c>
      <c r="M383" s="9">
        <f t="shared" si="95"/>
        <v>1.8987341772151899E-2</v>
      </c>
      <c r="N383" s="9">
        <f t="shared" si="96"/>
        <v>3.9840637450199202E-3</v>
      </c>
    </row>
    <row r="384" spans="1:14" x14ac:dyDescent="0.2">
      <c r="A384" s="28"/>
      <c r="B384" s="7" t="s">
        <v>353</v>
      </c>
      <c r="C384" s="8">
        <v>1</v>
      </c>
      <c r="D384" s="8">
        <v>0</v>
      </c>
      <c r="E384" s="8">
        <v>21</v>
      </c>
      <c r="F384" s="8">
        <v>4</v>
      </c>
      <c r="G384" s="9">
        <f t="shared" si="91"/>
        <v>5.7537399309551208E-4</v>
      </c>
      <c r="H384" s="9" t="str">
        <f t="shared" si="92"/>
        <v/>
      </c>
      <c r="I384" s="9">
        <f t="shared" si="93"/>
        <v>7.874015748031496E-3</v>
      </c>
      <c r="J384" s="9">
        <f t="shared" si="94"/>
        <v>1.8509949097639982E-3</v>
      </c>
      <c r="K384" s="9">
        <f t="shared" si="97"/>
        <v>20</v>
      </c>
      <c r="L384" s="9">
        <f t="shared" si="98"/>
        <v>1</v>
      </c>
      <c r="M384" s="9">
        <f t="shared" si="95"/>
        <v>1.1507479861910242E-2</v>
      </c>
      <c r="N384" s="9" t="str">
        <f t="shared" si="96"/>
        <v/>
      </c>
    </row>
    <row r="385" spans="1:14" x14ac:dyDescent="0.2">
      <c r="A385" s="28"/>
      <c r="B385" s="7" t="s">
        <v>354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355</v>
      </c>
      <c r="C386" s="8">
        <v>81</v>
      </c>
      <c r="D386" s="8">
        <v>83</v>
      </c>
      <c r="E386" s="8">
        <v>168</v>
      </c>
      <c r="F386" s="8">
        <v>107</v>
      </c>
      <c r="G386" s="9">
        <f t="shared" si="91"/>
        <v>4.6605293440736481E-2</v>
      </c>
      <c r="H386" s="9">
        <f t="shared" si="92"/>
        <v>3.3067729083665336E-2</v>
      </c>
      <c r="I386" s="9">
        <f t="shared" si="93"/>
        <v>6.2992125984251968E-2</v>
      </c>
      <c r="J386" s="9">
        <f t="shared" si="94"/>
        <v>4.9514113836186952E-2</v>
      </c>
      <c r="K386" s="9">
        <f t="shared" si="97"/>
        <v>1.0740740740740742</v>
      </c>
      <c r="L386" s="9">
        <f t="shared" si="98"/>
        <v>0.28915662650602408</v>
      </c>
      <c r="M386" s="9">
        <f t="shared" si="95"/>
        <v>5.0057537399309557E-2</v>
      </c>
      <c r="N386" s="9">
        <f t="shared" si="96"/>
        <v>9.5617529880478083E-3</v>
      </c>
    </row>
    <row r="387" spans="1:14" x14ac:dyDescent="0.2">
      <c r="A387" s="28"/>
      <c r="B387" s="7" t="s">
        <v>356</v>
      </c>
      <c r="C387" s="8">
        <v>0</v>
      </c>
      <c r="D387" s="8">
        <v>0</v>
      </c>
      <c r="E387" s="8">
        <v>11</v>
      </c>
      <c r="F387" s="8">
        <v>0</v>
      </c>
      <c r="G387" s="9" t="str">
        <f t="shared" si="91"/>
        <v/>
      </c>
      <c r="H387" s="9" t="str">
        <f t="shared" si="92"/>
        <v/>
      </c>
      <c r="I387" s="9">
        <f t="shared" si="93"/>
        <v>4.1244844394450692E-3</v>
      </c>
      <c r="J387" s="9" t="str">
        <f t="shared" si="94"/>
        <v/>
      </c>
      <c r="K387" s="9">
        <f t="shared" si="97"/>
        <v>1</v>
      </c>
      <c r="L387" s="9" t="str">
        <f t="shared" si="98"/>
        <v xml:space="preserve"> </v>
      </c>
      <c r="M387" s="9" t="str">
        <f t="shared" si="95"/>
        <v/>
      </c>
      <c r="N387" s="9" t="str">
        <f t="shared" si="96"/>
        <v/>
      </c>
    </row>
    <row r="388" spans="1:14" x14ac:dyDescent="0.2">
      <c r="A388" s="28"/>
      <c r="B388" s="7" t="s">
        <v>357</v>
      </c>
      <c r="C388" s="8">
        <v>0</v>
      </c>
      <c r="D388" s="8">
        <v>0</v>
      </c>
      <c r="E388" s="8">
        <v>0</v>
      </c>
      <c r="F388" s="8">
        <v>1</v>
      </c>
      <c r="G388" s="9" t="str">
        <f t="shared" si="91"/>
        <v/>
      </c>
      <c r="H388" s="9" t="str">
        <f t="shared" si="92"/>
        <v/>
      </c>
      <c r="I388" s="9" t="str">
        <f t="shared" si="93"/>
        <v/>
      </c>
      <c r="J388" s="9">
        <f t="shared" si="94"/>
        <v>4.6274872744099955E-4</v>
      </c>
      <c r="K388" s="9" t="str">
        <f t="shared" si="97"/>
        <v xml:space="preserve"> </v>
      </c>
      <c r="L388" s="9">
        <f t="shared" si="98"/>
        <v>1</v>
      </c>
      <c r="M388" s="9" t="str">
        <f t="shared" si="95"/>
        <v/>
      </c>
      <c r="N388" s="9" t="str">
        <f t="shared" si="96"/>
        <v/>
      </c>
    </row>
    <row r="389" spans="1:14" x14ac:dyDescent="0.2">
      <c r="A389" s="28"/>
      <c r="B389" s="7" t="s">
        <v>358</v>
      </c>
      <c r="C389" s="8">
        <v>16</v>
      </c>
      <c r="D389" s="8">
        <v>14</v>
      </c>
      <c r="E389" s="8">
        <v>0</v>
      </c>
      <c r="F389" s="8">
        <v>0</v>
      </c>
      <c r="G389" s="9">
        <f t="shared" si="91"/>
        <v>9.2059838895281933E-3</v>
      </c>
      <c r="H389" s="9">
        <f t="shared" si="92"/>
        <v>5.5776892430278889E-3</v>
      </c>
      <c r="I389" s="9" t="str">
        <f t="shared" si="93"/>
        <v/>
      </c>
      <c r="J389" s="9" t="str">
        <f t="shared" si="94"/>
        <v/>
      </c>
      <c r="K389" s="9">
        <f t="shared" si="97"/>
        <v>-1</v>
      </c>
      <c r="L389" s="9">
        <f t="shared" si="98"/>
        <v>-1</v>
      </c>
      <c r="M389" s="9">
        <f t="shared" si="95"/>
        <v>-9.2059838895281933E-3</v>
      </c>
      <c r="N389" s="9">
        <f t="shared" si="96"/>
        <v>-5.5776892430278889E-3</v>
      </c>
    </row>
    <row r="390" spans="1:14" x14ac:dyDescent="0.2">
      <c r="A390" s="28"/>
      <c r="B390" s="7" t="s">
        <v>359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360</v>
      </c>
      <c r="C391" s="8">
        <v>546</v>
      </c>
      <c r="D391" s="8">
        <v>434</v>
      </c>
      <c r="E391" s="8">
        <v>882</v>
      </c>
      <c r="F391" s="8">
        <v>540</v>
      </c>
      <c r="G391" s="9">
        <f t="shared" si="91"/>
        <v>0.31415420023014962</v>
      </c>
      <c r="H391" s="9">
        <f t="shared" si="92"/>
        <v>0.17290836653386454</v>
      </c>
      <c r="I391" s="9">
        <f t="shared" si="93"/>
        <v>0.33070866141732286</v>
      </c>
      <c r="J391" s="9">
        <f t="shared" si="94"/>
        <v>0.24988431281813975</v>
      </c>
      <c r="K391" s="9">
        <f t="shared" si="97"/>
        <v>0.61538461538461542</v>
      </c>
      <c r="L391" s="9">
        <f t="shared" si="98"/>
        <v>0.24423963133640553</v>
      </c>
      <c r="M391" s="9">
        <f t="shared" si="95"/>
        <v>0.19332566168009208</v>
      </c>
      <c r="N391" s="9">
        <f t="shared" si="96"/>
        <v>4.2231075697211157E-2</v>
      </c>
    </row>
    <row r="392" spans="1:14" x14ac:dyDescent="0.2">
      <c r="A392" s="28"/>
      <c r="B392" s="7" t="s">
        <v>361</v>
      </c>
      <c r="C392" s="8">
        <v>0</v>
      </c>
      <c r="D392" s="8">
        <v>0</v>
      </c>
      <c r="E392" s="8">
        <v>0</v>
      </c>
      <c r="F392" s="8">
        <v>0</v>
      </c>
      <c r="G392" s="9" t="str">
        <f t="shared" si="91"/>
        <v/>
      </c>
      <c r="H392" s="9" t="str">
        <f t="shared" si="92"/>
        <v/>
      </c>
      <c r="I392" s="9" t="str">
        <f t="shared" si="93"/>
        <v/>
      </c>
      <c r="J392" s="9" t="str">
        <f t="shared" si="94"/>
        <v/>
      </c>
      <c r="K392" s="9" t="str">
        <f t="shared" si="97"/>
        <v xml:space="preserve"> </v>
      </c>
      <c r="L392" s="9" t="str">
        <f t="shared" si="98"/>
        <v xml:space="preserve"> </v>
      </c>
      <c r="M392" s="9" t="str">
        <f t="shared" si="95"/>
        <v/>
      </c>
      <c r="N392" s="9" t="str">
        <f t="shared" si="96"/>
        <v/>
      </c>
    </row>
    <row r="393" spans="1:14" x14ac:dyDescent="0.2">
      <c r="A393" s="28"/>
      <c r="B393" s="7" t="s">
        <v>362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363</v>
      </c>
      <c r="C394" s="8">
        <v>1</v>
      </c>
      <c r="D394" s="8">
        <v>5</v>
      </c>
      <c r="E394" s="8">
        <v>0</v>
      </c>
      <c r="F394" s="8">
        <v>0</v>
      </c>
      <c r="G394" s="9">
        <f t="shared" si="91"/>
        <v>5.7537399309551208E-4</v>
      </c>
      <c r="H394" s="9">
        <f t="shared" si="92"/>
        <v>1.9920318725099601E-3</v>
      </c>
      <c r="I394" s="9" t="str">
        <f t="shared" si="93"/>
        <v/>
      </c>
      <c r="J394" s="9" t="str">
        <f t="shared" si="94"/>
        <v/>
      </c>
      <c r="K394" s="9">
        <f t="shared" si="97"/>
        <v>-1</v>
      </c>
      <c r="L394" s="9">
        <f t="shared" si="98"/>
        <v>-1</v>
      </c>
      <c r="M394" s="9">
        <f t="shared" si="95"/>
        <v>-5.7537399309551208E-4</v>
      </c>
      <c r="N394" s="9">
        <f t="shared" si="96"/>
        <v>-1.9920318725099601E-3</v>
      </c>
    </row>
    <row r="395" spans="1:14" x14ac:dyDescent="0.2">
      <c r="A395" s="28"/>
      <c r="B395" s="7" t="s">
        <v>364</v>
      </c>
      <c r="C395" s="8">
        <v>142</v>
      </c>
      <c r="D395" s="8">
        <v>233</v>
      </c>
      <c r="E395" s="8">
        <v>56</v>
      </c>
      <c r="F395" s="8">
        <v>111</v>
      </c>
      <c r="G395" s="9">
        <f t="shared" si="91"/>
        <v>8.170310701956271E-2</v>
      </c>
      <c r="H395" s="9">
        <f t="shared" si="92"/>
        <v>9.282868525896415E-2</v>
      </c>
      <c r="I395" s="9">
        <f t="shared" si="93"/>
        <v>2.0997375328083989E-2</v>
      </c>
      <c r="J395" s="9">
        <f t="shared" si="94"/>
        <v>5.1365108745950946E-2</v>
      </c>
      <c r="K395" s="9">
        <f t="shared" si="97"/>
        <v>-0.60563380281690138</v>
      </c>
      <c r="L395" s="9">
        <f t="shared" si="98"/>
        <v>-0.52360515021459231</v>
      </c>
      <c r="M395" s="9">
        <f t="shared" si="95"/>
        <v>-4.948216340621403E-2</v>
      </c>
      <c r="N395" s="9">
        <f t="shared" si="96"/>
        <v>-4.8605577689243035E-2</v>
      </c>
    </row>
    <row r="396" spans="1:14" x14ac:dyDescent="0.2">
      <c r="A396" s="28"/>
      <c r="B396" s="7" t="s">
        <v>365</v>
      </c>
      <c r="C396" s="8">
        <v>24</v>
      </c>
      <c r="D396" s="8">
        <v>31</v>
      </c>
      <c r="E396" s="8">
        <v>16</v>
      </c>
      <c r="F396" s="8">
        <v>9</v>
      </c>
      <c r="G396" s="9">
        <f t="shared" si="91"/>
        <v>1.3808975834292289E-2</v>
      </c>
      <c r="H396" s="9">
        <f t="shared" si="92"/>
        <v>1.2350597609561753E-2</v>
      </c>
      <c r="I396" s="9">
        <f t="shared" si="93"/>
        <v>5.999250093738283E-3</v>
      </c>
      <c r="J396" s="9">
        <f t="shared" si="94"/>
        <v>4.1647385469689956E-3</v>
      </c>
      <c r="K396" s="9">
        <f t="shared" si="97"/>
        <v>-0.33333333333333331</v>
      </c>
      <c r="L396" s="9">
        <f t="shared" si="98"/>
        <v>-0.70967741935483875</v>
      </c>
      <c r="M396" s="9">
        <f t="shared" si="95"/>
        <v>-4.6029919447640958E-3</v>
      </c>
      <c r="N396" s="9">
        <f t="shared" si="96"/>
        <v>-8.7649402390438252E-3</v>
      </c>
    </row>
    <row r="397" spans="1:14" x14ac:dyDescent="0.2">
      <c r="A397" s="28"/>
      <c r="B397" s="7" t="s">
        <v>366</v>
      </c>
      <c r="C397" s="8">
        <v>0</v>
      </c>
      <c r="D397" s="8">
        <v>0</v>
      </c>
      <c r="E397" s="8">
        <v>0</v>
      </c>
      <c r="F397" s="8">
        <v>0</v>
      </c>
      <c r="G397" s="9" t="str">
        <f t="shared" si="91"/>
        <v/>
      </c>
      <c r="H397" s="9" t="str">
        <f t="shared" si="92"/>
        <v/>
      </c>
      <c r="I397" s="9" t="str">
        <f t="shared" si="93"/>
        <v/>
      </c>
      <c r="J397" s="9" t="str">
        <f t="shared" si="94"/>
        <v/>
      </c>
      <c r="K397" s="9" t="str">
        <f t="shared" si="97"/>
        <v xml:space="preserve"> </v>
      </c>
      <c r="L397" s="9" t="str">
        <f t="shared" si="98"/>
        <v xml:space="preserve"> </v>
      </c>
      <c r="M397" s="9" t="str">
        <f t="shared" si="95"/>
        <v/>
      </c>
      <c r="N397" s="9" t="str">
        <f t="shared" si="96"/>
        <v/>
      </c>
    </row>
    <row r="398" spans="1:14" x14ac:dyDescent="0.2">
      <c r="A398" s="28"/>
      <c r="B398" s="7" t="s">
        <v>367</v>
      </c>
      <c r="C398" s="8">
        <v>0</v>
      </c>
      <c r="D398" s="8">
        <v>0</v>
      </c>
      <c r="E398" s="8">
        <v>0</v>
      </c>
      <c r="F398" s="8">
        <v>0</v>
      </c>
      <c r="G398" s="9" t="str">
        <f t="shared" si="91"/>
        <v/>
      </c>
      <c r="H398" s="9" t="str">
        <f t="shared" si="92"/>
        <v/>
      </c>
      <c r="I398" s="9" t="str">
        <f t="shared" si="93"/>
        <v/>
      </c>
      <c r="J398" s="9" t="str">
        <f t="shared" si="94"/>
        <v/>
      </c>
      <c r="K398" s="9" t="str">
        <f t="shared" si="97"/>
        <v xml:space="preserve"> </v>
      </c>
      <c r="L398" s="9" t="str">
        <f t="shared" si="98"/>
        <v xml:space="preserve"> </v>
      </c>
      <c r="M398" s="9" t="str">
        <f t="shared" si="95"/>
        <v/>
      </c>
      <c r="N398" s="9" t="str">
        <f t="shared" si="96"/>
        <v/>
      </c>
    </row>
    <row r="399" spans="1:14" x14ac:dyDescent="0.2">
      <c r="A399" s="28"/>
      <c r="B399" s="7" t="s">
        <v>368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369</v>
      </c>
      <c r="C400" s="8">
        <v>0</v>
      </c>
      <c r="D400" s="8">
        <v>0</v>
      </c>
      <c r="E400" s="8">
        <v>0</v>
      </c>
      <c r="F400" s="8">
        <v>0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 t="str">
        <f t="shared" si="94"/>
        <v/>
      </c>
      <c r="K400" s="9" t="str">
        <f t="shared" si="97"/>
        <v xml:space="preserve"> </v>
      </c>
      <c r="L400" s="9" t="str">
        <f t="shared" si="98"/>
        <v xml:space="preserve"> 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370</v>
      </c>
      <c r="C401" s="8">
        <v>0</v>
      </c>
      <c r="D401" s="8">
        <v>0</v>
      </c>
      <c r="E401" s="8">
        <v>0</v>
      </c>
      <c r="F401" s="8">
        <v>0</v>
      </c>
      <c r="G401" s="9" t="str">
        <f t="shared" si="91"/>
        <v/>
      </c>
      <c r="H401" s="9" t="str">
        <f t="shared" si="92"/>
        <v/>
      </c>
      <c r="I401" s="9" t="str">
        <f t="shared" si="93"/>
        <v/>
      </c>
      <c r="J401" s="9" t="str">
        <f t="shared" si="94"/>
        <v/>
      </c>
      <c r="K401" s="9" t="str">
        <f t="shared" si="97"/>
        <v xml:space="preserve"> </v>
      </c>
      <c r="L401" s="9" t="str">
        <f t="shared" si="98"/>
        <v xml:space="preserve"> </v>
      </c>
      <c r="M401" s="9" t="str">
        <f t="shared" si="95"/>
        <v/>
      </c>
      <c r="N401" s="9" t="str">
        <f t="shared" si="96"/>
        <v/>
      </c>
    </row>
    <row r="402" spans="1:14" x14ac:dyDescent="0.2">
      <c r="A402" s="28"/>
      <c r="B402" s="7" t="s">
        <v>371</v>
      </c>
      <c r="C402" s="8">
        <v>0</v>
      </c>
      <c r="D402" s="8">
        <v>0</v>
      </c>
      <c r="E402" s="8">
        <v>3</v>
      </c>
      <c r="F402" s="8">
        <v>0</v>
      </c>
      <c r="G402" s="9" t="str">
        <f t="shared" si="91"/>
        <v/>
      </c>
      <c r="H402" s="9" t="str">
        <f t="shared" si="92"/>
        <v/>
      </c>
      <c r="I402" s="9">
        <f t="shared" si="93"/>
        <v>1.1248593925759281E-3</v>
      </c>
      <c r="J402" s="9" t="str">
        <f t="shared" si="94"/>
        <v/>
      </c>
      <c r="K402" s="9">
        <f t="shared" si="97"/>
        <v>1</v>
      </c>
      <c r="L402" s="9" t="str">
        <f t="shared" si="98"/>
        <v xml:space="preserve"> </v>
      </c>
      <c r="M402" s="9" t="str">
        <f t="shared" si="95"/>
        <v/>
      </c>
      <c r="N402" s="9" t="str">
        <f t="shared" si="96"/>
        <v/>
      </c>
    </row>
    <row r="403" spans="1:14" x14ac:dyDescent="0.2">
      <c r="A403" s="28"/>
      <c r="B403" s="7" t="s">
        <v>372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373</v>
      </c>
      <c r="C404" s="8">
        <v>0</v>
      </c>
      <c r="D404" s="8">
        <v>0</v>
      </c>
      <c r="E404" s="8">
        <v>0</v>
      </c>
      <c r="F404" s="8">
        <v>0</v>
      </c>
      <c r="G404" s="9" t="str">
        <f t="shared" si="91"/>
        <v/>
      </c>
      <c r="H404" s="9" t="str">
        <f t="shared" si="92"/>
        <v/>
      </c>
      <c r="I404" s="9" t="str">
        <f t="shared" si="93"/>
        <v/>
      </c>
      <c r="J404" s="9" t="str">
        <f t="shared" si="94"/>
        <v/>
      </c>
      <c r="K404" s="9" t="str">
        <f t="shared" si="97"/>
        <v xml:space="preserve"> </v>
      </c>
      <c r="L404" s="9" t="str">
        <f t="shared" si="98"/>
        <v xml:space="preserve"> </v>
      </c>
      <c r="M404" s="9" t="str">
        <f t="shared" si="95"/>
        <v/>
      </c>
      <c r="N404" s="9" t="str">
        <f t="shared" si="96"/>
        <v/>
      </c>
    </row>
    <row r="405" spans="1:14" ht="25.5" x14ac:dyDescent="0.2">
      <c r="A405" s="28"/>
      <c r="B405" s="7" t="s">
        <v>374</v>
      </c>
      <c r="C405" s="8">
        <v>6</v>
      </c>
      <c r="D405" s="8">
        <v>9</v>
      </c>
      <c r="E405" s="8">
        <v>12</v>
      </c>
      <c r="F405" s="8">
        <v>50</v>
      </c>
      <c r="G405" s="9">
        <f t="shared" si="91"/>
        <v>3.4522439585730723E-3</v>
      </c>
      <c r="H405" s="9">
        <f t="shared" si="92"/>
        <v>3.5856573705179283E-3</v>
      </c>
      <c r="I405" s="9">
        <f t="shared" si="93"/>
        <v>4.4994375703037125E-3</v>
      </c>
      <c r="J405" s="9">
        <f t="shared" si="94"/>
        <v>2.3137436372049978E-2</v>
      </c>
      <c r="K405" s="9">
        <f t="shared" si="97"/>
        <v>1</v>
      </c>
      <c r="L405" s="9">
        <f t="shared" si="98"/>
        <v>4.5555555555555554</v>
      </c>
      <c r="M405" s="9">
        <f t="shared" si="95"/>
        <v>3.4522439585730723E-3</v>
      </c>
      <c r="N405" s="9">
        <f t="shared" si="96"/>
        <v>1.6334661354581673E-2</v>
      </c>
    </row>
    <row r="406" spans="1:14" x14ac:dyDescent="0.2">
      <c r="A406" s="28"/>
      <c r="B406" s="7" t="s">
        <v>375</v>
      </c>
      <c r="C406" s="8">
        <v>3</v>
      </c>
      <c r="D406" s="8">
        <v>1</v>
      </c>
      <c r="E406" s="8">
        <v>9</v>
      </c>
      <c r="F406" s="8">
        <v>1</v>
      </c>
      <c r="G406" s="9">
        <f t="shared" si="91"/>
        <v>1.7261219792865361E-3</v>
      </c>
      <c r="H406" s="9">
        <f t="shared" si="92"/>
        <v>3.9840637450199205E-4</v>
      </c>
      <c r="I406" s="9">
        <f t="shared" si="93"/>
        <v>3.3745781777277839E-3</v>
      </c>
      <c r="J406" s="9">
        <f t="shared" si="94"/>
        <v>4.6274872744099955E-4</v>
      </c>
      <c r="K406" s="9">
        <f t="shared" si="97"/>
        <v>2</v>
      </c>
      <c r="L406" s="9">
        <f t="shared" si="98"/>
        <v>0</v>
      </c>
      <c r="M406" s="9">
        <f t="shared" si="95"/>
        <v>3.4522439585730723E-3</v>
      </c>
      <c r="N406" s="9">
        <f t="shared" si="96"/>
        <v>0</v>
      </c>
    </row>
    <row r="407" spans="1:14" x14ac:dyDescent="0.2">
      <c r="A407" s="28"/>
      <c r="B407" s="7" t="s">
        <v>376</v>
      </c>
      <c r="C407" s="8">
        <v>0</v>
      </c>
      <c r="D407" s="8">
        <v>0</v>
      </c>
      <c r="E407" s="8">
        <v>0</v>
      </c>
      <c r="F407" s="8">
        <v>0</v>
      </c>
      <c r="G407" s="9" t="str">
        <f t="shared" si="91"/>
        <v/>
      </c>
      <c r="H407" s="9" t="str">
        <f t="shared" si="92"/>
        <v/>
      </c>
      <c r="I407" s="9" t="str">
        <f t="shared" si="93"/>
        <v/>
      </c>
      <c r="J407" s="9" t="str">
        <f t="shared" si="94"/>
        <v/>
      </c>
      <c r="K407" s="9" t="str">
        <f t="shared" si="97"/>
        <v xml:space="preserve"> </v>
      </c>
      <c r="L407" s="9" t="str">
        <f t="shared" si="98"/>
        <v xml:space="preserve"> </v>
      </c>
      <c r="M407" s="9" t="str">
        <f t="shared" si="95"/>
        <v/>
      </c>
      <c r="N407" s="9" t="str">
        <f t="shared" si="96"/>
        <v/>
      </c>
    </row>
    <row r="408" spans="1:14" x14ac:dyDescent="0.2">
      <c r="A408" s="28"/>
      <c r="B408" s="7" t="s">
        <v>377</v>
      </c>
      <c r="C408" s="8">
        <v>0</v>
      </c>
      <c r="D408" s="8">
        <v>0</v>
      </c>
      <c r="E408" s="8">
        <v>0</v>
      </c>
      <c r="F408" s="8">
        <v>0</v>
      </c>
      <c r="G408" s="9" t="str">
        <f t="shared" si="91"/>
        <v/>
      </c>
      <c r="H408" s="9" t="str">
        <f t="shared" si="92"/>
        <v/>
      </c>
      <c r="I408" s="9" t="str">
        <f t="shared" si="93"/>
        <v/>
      </c>
      <c r="J408" s="9" t="str">
        <f t="shared" si="94"/>
        <v/>
      </c>
      <c r="K408" s="9" t="str">
        <f t="shared" si="97"/>
        <v xml:space="preserve"> </v>
      </c>
      <c r="L408" s="9" t="str">
        <f t="shared" si="98"/>
        <v xml:space="preserve"> </v>
      </c>
      <c r="M408" s="9" t="str">
        <f t="shared" si="95"/>
        <v/>
      </c>
      <c r="N408" s="9" t="str">
        <f t="shared" si="96"/>
        <v/>
      </c>
    </row>
    <row r="409" spans="1:14" x14ac:dyDescent="0.2">
      <c r="A409" s="28"/>
      <c r="B409" s="7" t="s">
        <v>378</v>
      </c>
      <c r="C409" s="8">
        <v>0</v>
      </c>
      <c r="D409" s="8">
        <v>0</v>
      </c>
      <c r="E409" s="8">
        <v>0</v>
      </c>
      <c r="F409" s="8">
        <v>0</v>
      </c>
      <c r="G409" s="9" t="str">
        <f t="shared" si="91"/>
        <v/>
      </c>
      <c r="H409" s="9" t="str">
        <f t="shared" si="92"/>
        <v/>
      </c>
      <c r="I409" s="9" t="str">
        <f t="shared" si="93"/>
        <v/>
      </c>
      <c r="J409" s="9" t="str">
        <f t="shared" si="94"/>
        <v/>
      </c>
      <c r="K409" s="9" t="str">
        <f t="shared" si="97"/>
        <v xml:space="preserve"> </v>
      </c>
      <c r="L409" s="9" t="str">
        <f t="shared" si="98"/>
        <v xml:space="preserve"> </v>
      </c>
      <c r="M409" s="9" t="str">
        <f t="shared" si="95"/>
        <v/>
      </c>
      <c r="N409" s="9" t="str">
        <f t="shared" si="96"/>
        <v/>
      </c>
    </row>
    <row r="410" spans="1:14" x14ac:dyDescent="0.2">
      <c r="A410" s="28"/>
      <c r="B410" s="7" t="s">
        <v>379</v>
      </c>
      <c r="C410" s="8">
        <v>9</v>
      </c>
      <c r="D410" s="8">
        <v>22</v>
      </c>
      <c r="E410" s="8">
        <v>333</v>
      </c>
      <c r="F410" s="8">
        <v>154</v>
      </c>
      <c r="G410" s="9">
        <f t="shared" si="91"/>
        <v>5.1783659378596084E-3</v>
      </c>
      <c r="H410" s="9">
        <f t="shared" si="92"/>
        <v>8.7649402390438252E-3</v>
      </c>
      <c r="I410" s="9">
        <f t="shared" si="93"/>
        <v>0.12485939257592801</v>
      </c>
      <c r="J410" s="9">
        <f t="shared" si="94"/>
        <v>7.1263304025913923E-2</v>
      </c>
      <c r="K410" s="9">
        <f t="shared" si="97"/>
        <v>36</v>
      </c>
      <c r="L410" s="9">
        <f t="shared" si="98"/>
        <v>6</v>
      </c>
      <c r="M410" s="9">
        <f t="shared" si="95"/>
        <v>0.1864211737629459</v>
      </c>
      <c r="N410" s="9">
        <f t="shared" si="96"/>
        <v>5.2589641434262951E-2</v>
      </c>
    </row>
    <row r="411" spans="1:14" x14ac:dyDescent="0.2">
      <c r="A411" s="28"/>
      <c r="B411" s="7" t="s">
        <v>380</v>
      </c>
      <c r="C411" s="8">
        <v>0</v>
      </c>
      <c r="D411" s="8">
        <v>0</v>
      </c>
      <c r="E411" s="8">
        <v>0</v>
      </c>
      <c r="F411" s="8">
        <v>0</v>
      </c>
      <c r="G411" s="9" t="str">
        <f t="shared" si="91"/>
        <v/>
      </c>
      <c r="H411" s="9" t="str">
        <f t="shared" si="92"/>
        <v/>
      </c>
      <c r="I411" s="9" t="str">
        <f t="shared" si="93"/>
        <v/>
      </c>
      <c r="J411" s="9" t="str">
        <f t="shared" si="94"/>
        <v/>
      </c>
      <c r="K411" s="9" t="str">
        <f t="shared" si="97"/>
        <v xml:space="preserve"> </v>
      </c>
      <c r="L411" s="9" t="str">
        <f t="shared" si="98"/>
        <v xml:space="preserve"> </v>
      </c>
      <c r="M411" s="9" t="str">
        <f t="shared" si="95"/>
        <v/>
      </c>
      <c r="N411" s="9" t="str">
        <f t="shared" si="96"/>
        <v/>
      </c>
    </row>
    <row r="412" spans="1:14" x14ac:dyDescent="0.2">
      <c r="A412" s="28"/>
      <c r="B412" s="7" t="s">
        <v>381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382</v>
      </c>
      <c r="C413" s="8">
        <v>0</v>
      </c>
      <c r="D413" s="8">
        <v>0</v>
      </c>
      <c r="E413" s="8">
        <v>0</v>
      </c>
      <c r="F413" s="8">
        <v>0</v>
      </c>
      <c r="G413" s="9" t="str">
        <f t="shared" si="91"/>
        <v/>
      </c>
      <c r="H413" s="9" t="str">
        <f t="shared" si="92"/>
        <v/>
      </c>
      <c r="I413" s="9" t="str">
        <f t="shared" si="93"/>
        <v/>
      </c>
      <c r="J413" s="9" t="str">
        <f t="shared" si="94"/>
        <v/>
      </c>
      <c r="K413" s="9" t="str">
        <f t="shared" si="97"/>
        <v xml:space="preserve"> </v>
      </c>
      <c r="L413" s="9" t="str">
        <f t="shared" si="98"/>
        <v xml:space="preserve"> </v>
      </c>
      <c r="M413" s="9" t="str">
        <f t="shared" si="95"/>
        <v/>
      </c>
      <c r="N413" s="9" t="str">
        <f t="shared" si="96"/>
        <v/>
      </c>
    </row>
    <row r="414" spans="1:14" x14ac:dyDescent="0.2">
      <c r="A414" s="28"/>
      <c r="B414" s="7" t="s">
        <v>383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384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385</v>
      </c>
      <c r="C416" s="8">
        <v>0</v>
      </c>
      <c r="D416" s="8">
        <v>0</v>
      </c>
      <c r="E416" s="8">
        <v>0</v>
      </c>
      <c r="F416" s="8">
        <v>0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 t="str">
        <f t="shared" si="94"/>
        <v/>
      </c>
      <c r="K416" s="9" t="str">
        <f t="shared" si="97"/>
        <v xml:space="preserve"> </v>
      </c>
      <c r="L416" s="9" t="str">
        <f t="shared" si="98"/>
        <v xml:space="preserve"> 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 t="s">
        <v>670</v>
      </c>
      <c r="B417" s="7" t="s">
        <v>386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 t="s">
        <v>670</v>
      </c>
      <c r="B418" s="7" t="s">
        <v>387</v>
      </c>
      <c r="C418" s="8">
        <v>0</v>
      </c>
      <c r="D418" s="8">
        <v>0</v>
      </c>
      <c r="E418" s="8">
        <v>42</v>
      </c>
      <c r="F418" s="8">
        <v>24</v>
      </c>
      <c r="G418" s="9" t="str">
        <f t="shared" si="91"/>
        <v/>
      </c>
      <c r="H418" s="9" t="str">
        <f t="shared" si="92"/>
        <v/>
      </c>
      <c r="I418" s="9">
        <f t="shared" si="93"/>
        <v>1.5748031496062992E-2</v>
      </c>
      <c r="J418" s="9">
        <f t="shared" si="94"/>
        <v>1.1105969458583989E-2</v>
      </c>
      <c r="K418" s="9">
        <f t="shared" si="97"/>
        <v>1</v>
      </c>
      <c r="L418" s="9">
        <f t="shared" si="98"/>
        <v>1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388</v>
      </c>
      <c r="C419" s="8">
        <v>265</v>
      </c>
      <c r="D419" s="8">
        <v>268</v>
      </c>
      <c r="E419" s="8">
        <v>184</v>
      </c>
      <c r="F419" s="8">
        <v>124</v>
      </c>
      <c r="G419" s="9">
        <f t="shared" si="91"/>
        <v>0.15247410817031071</v>
      </c>
      <c r="H419" s="9">
        <f t="shared" si="92"/>
        <v>0.10677290836653386</v>
      </c>
      <c r="I419" s="9">
        <f t="shared" si="93"/>
        <v>6.8991376077990246E-2</v>
      </c>
      <c r="J419" s="9">
        <f t="shared" si="94"/>
        <v>5.738084220268394E-2</v>
      </c>
      <c r="K419" s="9">
        <f t="shared" si="97"/>
        <v>-0.30566037735849055</v>
      </c>
      <c r="L419" s="9">
        <f t="shared" si="98"/>
        <v>-0.53731343283582089</v>
      </c>
      <c r="M419" s="9">
        <f t="shared" si="95"/>
        <v>-4.6605293440736481E-2</v>
      </c>
      <c r="N419" s="9">
        <f t="shared" si="96"/>
        <v>-5.7370517928286846E-2</v>
      </c>
    </row>
    <row r="420" spans="1:14" x14ac:dyDescent="0.2">
      <c r="A420" s="28"/>
      <c r="B420" s="7" t="s">
        <v>389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390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391</v>
      </c>
      <c r="C422" s="8">
        <v>0</v>
      </c>
      <c r="D422" s="8">
        <v>1</v>
      </c>
      <c r="E422" s="8">
        <v>180</v>
      </c>
      <c r="F422" s="8">
        <v>111</v>
      </c>
      <c r="G422" s="9" t="str">
        <f t="shared" si="91"/>
        <v/>
      </c>
      <c r="H422" s="9">
        <f t="shared" si="92"/>
        <v>3.9840637450199205E-4</v>
      </c>
      <c r="I422" s="9">
        <f t="shared" si="93"/>
        <v>6.7491563554555684E-2</v>
      </c>
      <c r="J422" s="9">
        <f t="shared" si="94"/>
        <v>5.1365108745950946E-2</v>
      </c>
      <c r="K422" s="9">
        <f t="shared" si="97"/>
        <v>1</v>
      </c>
      <c r="L422" s="9">
        <f t="shared" si="98"/>
        <v>110</v>
      </c>
      <c r="M422" s="9" t="str">
        <f t="shared" si="95"/>
        <v/>
      </c>
      <c r="N422" s="9">
        <f t="shared" si="96"/>
        <v>4.3824701195219126E-2</v>
      </c>
    </row>
    <row r="423" spans="1:14" x14ac:dyDescent="0.2">
      <c r="A423" s="28"/>
      <c r="B423" s="7" t="s">
        <v>392</v>
      </c>
      <c r="C423" s="8">
        <v>246</v>
      </c>
      <c r="D423" s="8">
        <v>268</v>
      </c>
      <c r="E423" s="8">
        <v>258</v>
      </c>
      <c r="F423" s="8">
        <v>199</v>
      </c>
      <c r="G423" s="9">
        <f t="shared" si="91"/>
        <v>0.14154200230149597</v>
      </c>
      <c r="H423" s="9">
        <f t="shared" si="92"/>
        <v>0.10677290836653386</v>
      </c>
      <c r="I423" s="9">
        <f t="shared" si="93"/>
        <v>9.6737907761529809E-2</v>
      </c>
      <c r="J423" s="9">
        <f t="shared" si="94"/>
        <v>9.2086996760758905E-2</v>
      </c>
      <c r="K423" s="9">
        <f t="shared" si="97"/>
        <v>4.878048780487805E-2</v>
      </c>
      <c r="L423" s="9">
        <f t="shared" si="98"/>
        <v>-0.2574626865671642</v>
      </c>
      <c r="M423" s="9">
        <f t="shared" si="95"/>
        <v>6.9044879171461446E-3</v>
      </c>
      <c r="N423" s="9">
        <f t="shared" si="96"/>
        <v>-2.7490039840637449E-2</v>
      </c>
    </row>
    <row r="424" spans="1:14" x14ac:dyDescent="0.2">
      <c r="A424" s="28"/>
      <c r="B424" s="7" t="s">
        <v>393</v>
      </c>
      <c r="C424" s="8">
        <v>0</v>
      </c>
      <c r="D424" s="8">
        <v>1</v>
      </c>
      <c r="E424" s="8">
        <v>2</v>
      </c>
      <c r="F424" s="8">
        <v>0</v>
      </c>
      <c r="G424" s="9" t="str">
        <f t="shared" si="91"/>
        <v/>
      </c>
      <c r="H424" s="9">
        <f t="shared" si="92"/>
        <v>3.9840637450199205E-4</v>
      </c>
      <c r="I424" s="9">
        <f t="shared" si="93"/>
        <v>7.4990626171728538E-4</v>
      </c>
      <c r="J424" s="9" t="str">
        <f t="shared" si="94"/>
        <v/>
      </c>
      <c r="K424" s="9">
        <f t="shared" si="97"/>
        <v>1</v>
      </c>
      <c r="L424" s="9">
        <f t="shared" si="98"/>
        <v>-1</v>
      </c>
      <c r="M424" s="9" t="str">
        <f t="shared" si="95"/>
        <v/>
      </c>
      <c r="N424" s="9">
        <f t="shared" si="96"/>
        <v>-3.9840637450199205E-4</v>
      </c>
    </row>
    <row r="425" spans="1:14" x14ac:dyDescent="0.2">
      <c r="A425" s="28"/>
      <c r="B425" s="7" t="s">
        <v>394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395</v>
      </c>
      <c r="C426" s="8">
        <v>0</v>
      </c>
      <c r="D426" s="8">
        <v>1</v>
      </c>
      <c r="E426" s="8">
        <v>0</v>
      </c>
      <c r="F426" s="8">
        <v>0</v>
      </c>
      <c r="G426" s="9" t="str">
        <f t="shared" si="91"/>
        <v/>
      </c>
      <c r="H426" s="9">
        <f t="shared" si="92"/>
        <v>3.9840637450199205E-4</v>
      </c>
      <c r="I426" s="9" t="str">
        <f t="shared" si="93"/>
        <v/>
      </c>
      <c r="J426" s="9" t="str">
        <f t="shared" si="94"/>
        <v/>
      </c>
      <c r="K426" s="9" t="str">
        <f t="shared" si="97"/>
        <v xml:space="preserve"> </v>
      </c>
      <c r="L426" s="9">
        <f t="shared" si="98"/>
        <v>-1</v>
      </c>
      <c r="M426" s="9" t="str">
        <f t="shared" si="95"/>
        <v/>
      </c>
      <c r="N426" s="9">
        <f t="shared" si="96"/>
        <v>-3.9840637450199205E-4</v>
      </c>
    </row>
    <row r="427" spans="1:14" ht="25.5" x14ac:dyDescent="0.2">
      <c r="A427" s="28"/>
      <c r="B427" s="7" t="s">
        <v>396</v>
      </c>
      <c r="C427" s="8">
        <v>0</v>
      </c>
      <c r="D427" s="8">
        <v>0</v>
      </c>
      <c r="E427" s="8">
        <v>0</v>
      </c>
      <c r="F427" s="8">
        <v>0</v>
      </c>
      <c r="G427" s="9" t="str">
        <f t="shared" si="91"/>
        <v/>
      </c>
      <c r="H427" s="9" t="str">
        <f t="shared" si="92"/>
        <v/>
      </c>
      <c r="I427" s="9" t="str">
        <f t="shared" si="93"/>
        <v/>
      </c>
      <c r="J427" s="9" t="str">
        <f t="shared" si="94"/>
        <v/>
      </c>
      <c r="K427" s="9" t="str">
        <f t="shared" si="97"/>
        <v xml:space="preserve"> </v>
      </c>
      <c r="L427" s="9" t="str">
        <f t="shared" si="98"/>
        <v xml:space="preserve"> </v>
      </c>
      <c r="M427" s="9" t="str">
        <f t="shared" si="95"/>
        <v/>
      </c>
      <c r="N427" s="9" t="str">
        <f t="shared" si="96"/>
        <v/>
      </c>
    </row>
    <row r="428" spans="1:14" x14ac:dyDescent="0.2">
      <c r="A428" s="28"/>
      <c r="B428" s="7" t="s">
        <v>397</v>
      </c>
      <c r="C428" s="8">
        <v>1</v>
      </c>
      <c r="D428" s="8">
        <v>1</v>
      </c>
      <c r="E428" s="8">
        <v>7</v>
      </c>
      <c r="F428" s="8">
        <v>4</v>
      </c>
      <c r="G428" s="9">
        <f t="shared" si="91"/>
        <v>5.7537399309551208E-4</v>
      </c>
      <c r="H428" s="9">
        <f t="shared" si="92"/>
        <v>3.9840637450199205E-4</v>
      </c>
      <c r="I428" s="9">
        <f t="shared" si="93"/>
        <v>2.6246719160104987E-3</v>
      </c>
      <c r="J428" s="9">
        <f t="shared" si="94"/>
        <v>1.8509949097639982E-3</v>
      </c>
      <c r="K428" s="9">
        <f t="shared" si="97"/>
        <v>6</v>
      </c>
      <c r="L428" s="9">
        <f t="shared" si="98"/>
        <v>3</v>
      </c>
      <c r="M428" s="9">
        <f t="shared" si="95"/>
        <v>3.4522439585730723E-3</v>
      </c>
      <c r="N428" s="9">
        <f t="shared" si="96"/>
        <v>1.1952191235059762E-3</v>
      </c>
    </row>
    <row r="429" spans="1:14" x14ac:dyDescent="0.2">
      <c r="A429" s="28"/>
      <c r="B429" s="7" t="s">
        <v>398</v>
      </c>
      <c r="C429" s="8">
        <v>0</v>
      </c>
      <c r="D429" s="8">
        <v>0</v>
      </c>
      <c r="E429" s="8">
        <v>0</v>
      </c>
      <c r="F429" s="8">
        <v>0</v>
      </c>
      <c r="G429" s="9" t="str">
        <f t="shared" si="91"/>
        <v/>
      </c>
      <c r="H429" s="9" t="str">
        <f t="shared" si="92"/>
        <v/>
      </c>
      <c r="I429" s="9" t="str">
        <f t="shared" si="93"/>
        <v/>
      </c>
      <c r="J429" s="9" t="str">
        <f t="shared" si="94"/>
        <v/>
      </c>
      <c r="K429" s="9" t="str">
        <f t="shared" si="97"/>
        <v xml:space="preserve"> </v>
      </c>
      <c r="L429" s="9" t="str">
        <f t="shared" si="98"/>
        <v xml:space="preserve"> </v>
      </c>
      <c r="M429" s="9" t="str">
        <f t="shared" si="95"/>
        <v/>
      </c>
      <c r="N429" s="9" t="str">
        <f t="shared" si="96"/>
        <v/>
      </c>
    </row>
    <row r="430" spans="1:14" x14ac:dyDescent="0.2">
      <c r="A430" s="28"/>
      <c r="B430" s="7" t="s">
        <v>399</v>
      </c>
      <c r="C430" s="8">
        <v>3</v>
      </c>
      <c r="D430" s="8">
        <v>0</v>
      </c>
      <c r="E430" s="8">
        <v>0</v>
      </c>
      <c r="F430" s="8">
        <v>0</v>
      </c>
      <c r="G430" s="9">
        <f t="shared" si="91"/>
        <v>1.7261219792865361E-3</v>
      </c>
      <c r="H430" s="9" t="str">
        <f t="shared" si="92"/>
        <v/>
      </c>
      <c r="I430" s="9" t="str">
        <f t="shared" si="93"/>
        <v/>
      </c>
      <c r="J430" s="9" t="str">
        <f t="shared" si="94"/>
        <v/>
      </c>
      <c r="K430" s="9">
        <f t="shared" si="97"/>
        <v>-1</v>
      </c>
      <c r="L430" s="9" t="str">
        <f t="shared" si="98"/>
        <v xml:space="preserve"> </v>
      </c>
      <c r="M430" s="9">
        <f t="shared" si="95"/>
        <v>-1.7261219792865361E-3</v>
      </c>
      <c r="N430" s="9" t="str">
        <f t="shared" si="96"/>
        <v/>
      </c>
    </row>
    <row r="431" spans="1:14" x14ac:dyDescent="0.2">
      <c r="A431" s="28"/>
      <c r="B431" s="7" t="s">
        <v>400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401</v>
      </c>
      <c r="C432" s="8">
        <v>0</v>
      </c>
      <c r="D432" s="8">
        <v>0</v>
      </c>
      <c r="E432" s="8">
        <v>0</v>
      </c>
      <c r="F432" s="8">
        <v>0</v>
      </c>
      <c r="G432" s="9" t="str">
        <f t="shared" si="91"/>
        <v/>
      </c>
      <c r="H432" s="9" t="str">
        <f t="shared" si="92"/>
        <v/>
      </c>
      <c r="I432" s="9" t="str">
        <f t="shared" si="93"/>
        <v/>
      </c>
      <c r="J432" s="9" t="str">
        <f t="shared" si="94"/>
        <v/>
      </c>
      <c r="K432" s="9" t="str">
        <f t="shared" si="97"/>
        <v xml:space="preserve"> </v>
      </c>
      <c r="L432" s="9" t="str">
        <f t="shared" si="98"/>
        <v xml:space="preserve"> 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402</v>
      </c>
      <c r="C433" s="8">
        <v>0</v>
      </c>
      <c r="D433" s="8">
        <v>0</v>
      </c>
      <c r="E433" s="8">
        <v>0</v>
      </c>
      <c r="F433" s="8">
        <v>18</v>
      </c>
      <c r="G433" s="9" t="str">
        <f t="shared" si="91"/>
        <v/>
      </c>
      <c r="H433" s="9" t="str">
        <f t="shared" si="92"/>
        <v/>
      </c>
      <c r="I433" s="9" t="str">
        <f t="shared" si="93"/>
        <v/>
      </c>
      <c r="J433" s="9">
        <f t="shared" si="94"/>
        <v>8.3294770939379911E-3</v>
      </c>
      <c r="K433" s="9" t="str">
        <f t="shared" si="97"/>
        <v xml:space="preserve"> </v>
      </c>
      <c r="L433" s="9">
        <f t="shared" si="98"/>
        <v>1</v>
      </c>
      <c r="M433" s="9" t="str">
        <f t="shared" si="95"/>
        <v/>
      </c>
      <c r="N433" s="9" t="str">
        <f t="shared" si="96"/>
        <v/>
      </c>
    </row>
    <row r="434" spans="1:14" x14ac:dyDescent="0.2">
      <c r="A434" s="28"/>
      <c r="B434" s="7" t="s">
        <v>403</v>
      </c>
      <c r="C434" s="8">
        <v>0</v>
      </c>
      <c r="D434" s="8">
        <v>0</v>
      </c>
      <c r="E434" s="8">
        <v>0</v>
      </c>
      <c r="F434" s="8">
        <v>1</v>
      </c>
      <c r="G434" s="9" t="str">
        <f t="shared" si="91"/>
        <v/>
      </c>
      <c r="H434" s="9" t="str">
        <f t="shared" si="92"/>
        <v/>
      </c>
      <c r="I434" s="9" t="str">
        <f t="shared" si="93"/>
        <v/>
      </c>
      <c r="J434" s="9">
        <f t="shared" si="94"/>
        <v>4.6274872744099955E-4</v>
      </c>
      <c r="K434" s="9" t="str">
        <f t="shared" si="97"/>
        <v xml:space="preserve"> </v>
      </c>
      <c r="L434" s="9">
        <f t="shared" si="98"/>
        <v>1</v>
      </c>
      <c r="M434" s="9" t="str">
        <f t="shared" si="95"/>
        <v/>
      </c>
      <c r="N434" s="9" t="str">
        <f t="shared" si="96"/>
        <v/>
      </c>
    </row>
    <row r="435" spans="1:14" x14ac:dyDescent="0.2">
      <c r="A435" s="28"/>
      <c r="B435" s="7" t="s">
        <v>404</v>
      </c>
      <c r="C435" s="8">
        <v>1</v>
      </c>
      <c r="D435" s="8">
        <v>0</v>
      </c>
      <c r="E435" s="8">
        <v>0</v>
      </c>
      <c r="F435" s="8">
        <v>0</v>
      </c>
      <c r="G435" s="9">
        <f t="shared" ref="G435:G498" si="99">+IF(C435=0,"",C435/C$371)</f>
        <v>5.7537399309551208E-4</v>
      </c>
      <c r="H435" s="9" t="str">
        <f t="shared" ref="H435:H498" si="100">+IF(D435=0,"",D435/D$371)</f>
        <v/>
      </c>
      <c r="I435" s="9" t="str">
        <f t="shared" ref="I435:I498" si="101">+IF(E435=0,"",E435/E$371)</f>
        <v/>
      </c>
      <c r="J435" s="9" t="str">
        <f t="shared" ref="J435:J498" si="102">+IF(F435=0,"",F435/F$371)</f>
        <v/>
      </c>
      <c r="K435" s="9">
        <f t="shared" si="97"/>
        <v>-1</v>
      </c>
      <c r="L435" s="9" t="str">
        <f t="shared" si="98"/>
        <v xml:space="preserve"> </v>
      </c>
      <c r="M435" s="9">
        <f t="shared" ref="M435:M498" si="103">+IF(OR(AND(G435=""),(K435="")),"",G435*K435)</f>
        <v>-5.7537399309551208E-4</v>
      </c>
      <c r="N435" s="9" t="str">
        <f t="shared" ref="N435:N498" si="104">+IF(OR(AND(H435=""),(L435="")),"",H435*L435)</f>
        <v/>
      </c>
    </row>
    <row r="436" spans="1:14" x14ac:dyDescent="0.2">
      <c r="A436" s="28"/>
      <c r="B436" s="7" t="s">
        <v>405</v>
      </c>
      <c r="C436" s="8">
        <v>0</v>
      </c>
      <c r="D436" s="8">
        <v>0</v>
      </c>
      <c r="E436" s="8">
        <v>21</v>
      </c>
      <c r="F436" s="8">
        <v>17</v>
      </c>
      <c r="G436" s="9" t="str">
        <f t="shared" si="99"/>
        <v/>
      </c>
      <c r="H436" s="9" t="str">
        <f t="shared" si="100"/>
        <v/>
      </c>
      <c r="I436" s="9">
        <f t="shared" si="101"/>
        <v>7.874015748031496E-3</v>
      </c>
      <c r="J436" s="9">
        <f t="shared" si="102"/>
        <v>7.8667283664969924E-3</v>
      </c>
      <c r="K436" s="9">
        <f t="shared" ref="K436:K499" si="105">+IF(AND(C436=0,E436=0)," ",IF(C436=0,1,IF(E436=0,-1,(E436-C436)/C436)))</f>
        <v>1</v>
      </c>
      <c r="L436" s="9">
        <f t="shared" ref="L436:L499" si="106">+IF(AND(D436=0,F436=0)," ",IF(D436=0,1,IF(F436=0,-1,(F436-D436)/D436)))</f>
        <v>1</v>
      </c>
      <c r="M436" s="9" t="str">
        <f t="shared" si="103"/>
        <v/>
      </c>
      <c r="N436" s="9" t="str">
        <f t="shared" si="104"/>
        <v/>
      </c>
    </row>
    <row r="437" spans="1:14" x14ac:dyDescent="0.2">
      <c r="A437" s="28"/>
      <c r="B437" s="7" t="s">
        <v>406</v>
      </c>
      <c r="C437" s="8">
        <v>0</v>
      </c>
      <c r="D437" s="8">
        <v>0</v>
      </c>
      <c r="E437" s="8">
        <v>4</v>
      </c>
      <c r="F437" s="8">
        <v>4</v>
      </c>
      <c r="G437" s="9" t="str">
        <f t="shared" si="99"/>
        <v/>
      </c>
      <c r="H437" s="9" t="str">
        <f t="shared" si="100"/>
        <v/>
      </c>
      <c r="I437" s="9">
        <f t="shared" si="101"/>
        <v>1.4998125234345708E-3</v>
      </c>
      <c r="J437" s="9">
        <f t="shared" si="102"/>
        <v>1.8509949097639982E-3</v>
      </c>
      <c r="K437" s="9">
        <f t="shared" si="105"/>
        <v>1</v>
      </c>
      <c r="L437" s="9">
        <f t="shared" si="106"/>
        <v>1</v>
      </c>
      <c r="M437" s="9" t="str">
        <f t="shared" si="103"/>
        <v/>
      </c>
      <c r="N437" s="9" t="str">
        <f t="shared" si="104"/>
        <v/>
      </c>
    </row>
    <row r="438" spans="1:14" x14ac:dyDescent="0.2">
      <c r="A438" s="28"/>
      <c r="B438" s="7" t="s">
        <v>407</v>
      </c>
      <c r="C438" s="8">
        <v>0</v>
      </c>
      <c r="D438" s="8">
        <v>1</v>
      </c>
      <c r="E438" s="8">
        <v>0</v>
      </c>
      <c r="F438" s="8">
        <v>1</v>
      </c>
      <c r="G438" s="9" t="str">
        <f t="shared" si="99"/>
        <v/>
      </c>
      <c r="H438" s="9">
        <f t="shared" si="100"/>
        <v>3.9840637450199205E-4</v>
      </c>
      <c r="I438" s="9" t="str">
        <f t="shared" si="101"/>
        <v/>
      </c>
      <c r="J438" s="9">
        <f t="shared" si="102"/>
        <v>4.6274872744099955E-4</v>
      </c>
      <c r="K438" s="9" t="str">
        <f t="shared" si="105"/>
        <v xml:space="preserve"> </v>
      </c>
      <c r="L438" s="9">
        <f t="shared" si="106"/>
        <v>0</v>
      </c>
      <c r="M438" s="9" t="str">
        <f t="shared" si="103"/>
        <v/>
      </c>
      <c r="N438" s="9">
        <f t="shared" si="104"/>
        <v>0</v>
      </c>
    </row>
    <row r="439" spans="1:14" x14ac:dyDescent="0.2">
      <c r="A439" s="28" t="s">
        <v>670</v>
      </c>
      <c r="B439" s="7" t="s">
        <v>408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409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410</v>
      </c>
      <c r="C441" s="8">
        <v>0</v>
      </c>
      <c r="D441" s="8">
        <v>0</v>
      </c>
      <c r="E441" s="8">
        <v>0</v>
      </c>
      <c r="F441" s="8">
        <v>0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411</v>
      </c>
      <c r="C442" s="8">
        <v>0</v>
      </c>
      <c r="D442" s="8">
        <v>0</v>
      </c>
      <c r="E442" s="8">
        <v>0</v>
      </c>
      <c r="F442" s="8">
        <v>0</v>
      </c>
      <c r="G442" s="9" t="str">
        <f t="shared" si="99"/>
        <v/>
      </c>
      <c r="H442" s="9" t="str">
        <f t="shared" si="100"/>
        <v/>
      </c>
      <c r="I442" s="9" t="str">
        <f t="shared" si="101"/>
        <v/>
      </c>
      <c r="J442" s="9" t="str">
        <f t="shared" si="102"/>
        <v/>
      </c>
      <c r="K442" s="9" t="str">
        <f t="shared" si="105"/>
        <v xml:space="preserve"> </v>
      </c>
      <c r="L442" s="9" t="str">
        <f t="shared" si="106"/>
        <v xml:space="preserve"> </v>
      </c>
      <c r="M442" s="9" t="str">
        <f t="shared" si="103"/>
        <v/>
      </c>
      <c r="N442" s="9" t="str">
        <f t="shared" si="104"/>
        <v/>
      </c>
    </row>
    <row r="443" spans="1:14" x14ac:dyDescent="0.2">
      <c r="A443" s="28"/>
      <c r="B443" s="7" t="s">
        <v>412</v>
      </c>
      <c r="C443" s="8">
        <v>0</v>
      </c>
      <c r="D443" s="8">
        <v>0</v>
      </c>
      <c r="E443" s="8">
        <v>0</v>
      </c>
      <c r="F443" s="8">
        <v>0</v>
      </c>
      <c r="G443" s="9" t="str">
        <f t="shared" si="99"/>
        <v/>
      </c>
      <c r="H443" s="9" t="str">
        <f t="shared" si="100"/>
        <v/>
      </c>
      <c r="I443" s="9" t="str">
        <f t="shared" si="101"/>
        <v/>
      </c>
      <c r="J443" s="9" t="str">
        <f t="shared" si="102"/>
        <v/>
      </c>
      <c r="K443" s="9" t="str">
        <f t="shared" si="105"/>
        <v xml:space="preserve"> </v>
      </c>
      <c r="L443" s="9" t="str">
        <f t="shared" si="106"/>
        <v xml:space="preserve"> </v>
      </c>
      <c r="M443" s="9" t="str">
        <f t="shared" si="103"/>
        <v/>
      </c>
      <c r="N443" s="9" t="str">
        <f t="shared" si="104"/>
        <v/>
      </c>
    </row>
    <row r="444" spans="1:14" x14ac:dyDescent="0.2">
      <c r="A444" s="28"/>
      <c r="B444" s="7" t="s">
        <v>413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414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415</v>
      </c>
      <c r="C446" s="8">
        <v>38</v>
      </c>
      <c r="D446" s="8">
        <v>313</v>
      </c>
      <c r="E446" s="8">
        <v>25</v>
      </c>
      <c r="F446" s="8">
        <v>118</v>
      </c>
      <c r="G446" s="9">
        <f t="shared" si="99"/>
        <v>2.1864211737629459E-2</v>
      </c>
      <c r="H446" s="9">
        <f t="shared" si="100"/>
        <v>0.12470119521912351</v>
      </c>
      <c r="I446" s="9">
        <f t="shared" si="101"/>
        <v>9.3738282714660674E-3</v>
      </c>
      <c r="J446" s="9">
        <f t="shared" si="102"/>
        <v>5.4604349838037948E-2</v>
      </c>
      <c r="K446" s="9">
        <f t="shared" si="105"/>
        <v>-0.34210526315789475</v>
      </c>
      <c r="L446" s="9">
        <f t="shared" si="106"/>
        <v>-0.6230031948881789</v>
      </c>
      <c r="M446" s="9">
        <f t="shared" si="103"/>
        <v>-7.4798619102416572E-3</v>
      </c>
      <c r="N446" s="9">
        <f t="shared" si="104"/>
        <v>-7.7689243027888447E-2</v>
      </c>
    </row>
    <row r="447" spans="1:14" ht="22.5" customHeight="1" x14ac:dyDescent="0.2">
      <c r="A447" s="28"/>
      <c r="B447" s="7" t="s">
        <v>416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417</v>
      </c>
      <c r="C448" s="8">
        <v>0</v>
      </c>
      <c r="D448" s="8">
        <v>0</v>
      </c>
      <c r="E448" s="8">
        <v>0</v>
      </c>
      <c r="F448" s="8">
        <v>0</v>
      </c>
      <c r="G448" s="9" t="str">
        <f t="shared" si="99"/>
        <v/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 t="str">
        <f t="shared" si="105"/>
        <v xml:space="preserve"> </v>
      </c>
      <c r="L448" s="9" t="str">
        <f t="shared" si="106"/>
        <v xml:space="preserve"> 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418</v>
      </c>
      <c r="C449" s="8">
        <v>0</v>
      </c>
      <c r="D449" s="8">
        <v>0</v>
      </c>
      <c r="E449" s="8">
        <v>0</v>
      </c>
      <c r="F449" s="8">
        <v>0</v>
      </c>
      <c r="G449" s="9" t="str">
        <f t="shared" si="99"/>
        <v/>
      </c>
      <c r="H449" s="9" t="str">
        <f t="shared" si="100"/>
        <v/>
      </c>
      <c r="I449" s="9" t="str">
        <f t="shared" si="101"/>
        <v/>
      </c>
      <c r="J449" s="9" t="str">
        <f t="shared" si="102"/>
        <v/>
      </c>
      <c r="K449" s="9" t="str">
        <f t="shared" si="105"/>
        <v xml:space="preserve"> 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419</v>
      </c>
      <c r="C450" s="8">
        <v>0</v>
      </c>
      <c r="D450" s="8">
        <v>0</v>
      </c>
      <c r="E450" s="8">
        <v>0</v>
      </c>
      <c r="F450" s="8">
        <v>0</v>
      </c>
      <c r="G450" s="9" t="str">
        <f t="shared" si="99"/>
        <v/>
      </c>
      <c r="H450" s="9" t="str">
        <f t="shared" si="100"/>
        <v/>
      </c>
      <c r="I450" s="9" t="str">
        <f t="shared" si="101"/>
        <v/>
      </c>
      <c r="J450" s="9" t="str">
        <f t="shared" si="102"/>
        <v/>
      </c>
      <c r="K450" s="9" t="str">
        <f t="shared" si="105"/>
        <v xml:space="preserve"> </v>
      </c>
      <c r="L450" s="9" t="str">
        <f t="shared" si="106"/>
        <v xml:space="preserve"> </v>
      </c>
      <c r="M450" s="9" t="str">
        <f t="shared" si="103"/>
        <v/>
      </c>
      <c r="N450" s="9" t="str">
        <f t="shared" si="104"/>
        <v/>
      </c>
    </row>
    <row r="451" spans="1:14" x14ac:dyDescent="0.2">
      <c r="A451" s="28"/>
      <c r="B451" s="7" t="s">
        <v>420</v>
      </c>
      <c r="C451" s="8">
        <v>0</v>
      </c>
      <c r="D451" s="8">
        <v>0</v>
      </c>
      <c r="E451" s="8">
        <v>0</v>
      </c>
      <c r="F451" s="8">
        <v>0</v>
      </c>
      <c r="G451" s="9" t="str">
        <f t="shared" si="99"/>
        <v/>
      </c>
      <c r="H451" s="9" t="str">
        <f t="shared" si="100"/>
        <v/>
      </c>
      <c r="I451" s="9" t="str">
        <f t="shared" si="101"/>
        <v/>
      </c>
      <c r="J451" s="9" t="str">
        <f t="shared" si="102"/>
        <v/>
      </c>
      <c r="K451" s="9" t="str">
        <f t="shared" si="105"/>
        <v xml:space="preserve"> </v>
      </c>
      <c r="L451" s="9" t="str">
        <f t="shared" si="106"/>
        <v xml:space="preserve"> </v>
      </c>
      <c r="M451" s="9" t="str">
        <f t="shared" si="103"/>
        <v/>
      </c>
      <c r="N451" s="9" t="str">
        <f t="shared" si="104"/>
        <v/>
      </c>
    </row>
    <row r="452" spans="1:14" x14ac:dyDescent="0.2">
      <c r="A452" s="28"/>
      <c r="B452" s="7" t="s">
        <v>421</v>
      </c>
      <c r="C452" s="8">
        <v>0</v>
      </c>
      <c r="D452" s="8">
        <v>0</v>
      </c>
      <c r="E452" s="8">
        <v>4</v>
      </c>
      <c r="F452" s="8">
        <v>6</v>
      </c>
      <c r="G452" s="9" t="str">
        <f t="shared" si="99"/>
        <v/>
      </c>
      <c r="H452" s="9" t="str">
        <f t="shared" si="100"/>
        <v/>
      </c>
      <c r="I452" s="9">
        <f t="shared" si="101"/>
        <v>1.4998125234345708E-3</v>
      </c>
      <c r="J452" s="9">
        <f t="shared" si="102"/>
        <v>2.7764923646459972E-3</v>
      </c>
      <c r="K452" s="9">
        <f t="shared" si="105"/>
        <v>1</v>
      </c>
      <c r="L452" s="9">
        <f t="shared" si="106"/>
        <v>1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422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423</v>
      </c>
      <c r="C454" s="8">
        <v>0</v>
      </c>
      <c r="D454" s="8">
        <v>0</v>
      </c>
      <c r="E454" s="8">
        <v>0</v>
      </c>
      <c r="F454" s="8">
        <v>0</v>
      </c>
      <c r="G454" s="9" t="str">
        <f t="shared" si="99"/>
        <v/>
      </c>
      <c r="H454" s="9" t="str">
        <f t="shared" si="100"/>
        <v/>
      </c>
      <c r="I454" s="9" t="str">
        <f t="shared" si="101"/>
        <v/>
      </c>
      <c r="J454" s="9" t="str">
        <f t="shared" si="102"/>
        <v/>
      </c>
      <c r="K454" s="9" t="str">
        <f t="shared" si="105"/>
        <v xml:space="preserve"> </v>
      </c>
      <c r="L454" s="9" t="str">
        <f t="shared" si="106"/>
        <v xml:space="preserve"> </v>
      </c>
      <c r="M454" s="9" t="str">
        <f t="shared" si="103"/>
        <v/>
      </c>
      <c r="N454" s="9" t="str">
        <f t="shared" si="104"/>
        <v/>
      </c>
    </row>
    <row r="455" spans="1:14" x14ac:dyDescent="0.2">
      <c r="A455" s="28"/>
      <c r="B455" s="7" t="s">
        <v>424</v>
      </c>
      <c r="C455" s="8">
        <v>0</v>
      </c>
      <c r="D455" s="8">
        <v>0</v>
      </c>
      <c r="E455" s="8">
        <v>0</v>
      </c>
      <c r="F455" s="8">
        <v>0</v>
      </c>
      <c r="G455" s="9" t="str">
        <f t="shared" si="99"/>
        <v/>
      </c>
      <c r="H455" s="9" t="str">
        <f t="shared" si="100"/>
        <v/>
      </c>
      <c r="I455" s="9" t="str">
        <f t="shared" si="101"/>
        <v/>
      </c>
      <c r="J455" s="9" t="str">
        <f t="shared" si="102"/>
        <v/>
      </c>
      <c r="K455" s="9" t="str">
        <f t="shared" si="105"/>
        <v xml:space="preserve"> </v>
      </c>
      <c r="L455" s="9" t="str">
        <f t="shared" si="106"/>
        <v xml:space="preserve"> </v>
      </c>
      <c r="M455" s="9" t="str">
        <f t="shared" si="103"/>
        <v/>
      </c>
      <c r="N455" s="9" t="str">
        <f t="shared" si="104"/>
        <v/>
      </c>
    </row>
    <row r="456" spans="1:14" x14ac:dyDescent="0.2">
      <c r="A456" s="28"/>
      <c r="B456" s="7" t="s">
        <v>425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426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427</v>
      </c>
      <c r="C458" s="8">
        <v>0</v>
      </c>
      <c r="D458" s="8">
        <v>0</v>
      </c>
      <c r="E458" s="8">
        <v>0</v>
      </c>
      <c r="F458" s="8">
        <v>0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 t="str">
        <f t="shared" si="106"/>
        <v xml:space="preserve"> 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428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429</v>
      </c>
      <c r="C460" s="8">
        <v>0</v>
      </c>
      <c r="D460" s="8">
        <v>0</v>
      </c>
      <c r="E460" s="8">
        <v>0</v>
      </c>
      <c r="F460" s="8">
        <v>0</v>
      </c>
      <c r="G460" s="9" t="str">
        <f t="shared" si="99"/>
        <v/>
      </c>
      <c r="H460" s="9" t="str">
        <f t="shared" si="100"/>
        <v/>
      </c>
      <c r="I460" s="9" t="str">
        <f t="shared" si="101"/>
        <v/>
      </c>
      <c r="J460" s="9" t="str">
        <f t="shared" si="102"/>
        <v/>
      </c>
      <c r="K460" s="9" t="str">
        <f t="shared" si="105"/>
        <v xml:space="preserve"> </v>
      </c>
      <c r="L460" s="9" t="str">
        <f t="shared" si="106"/>
        <v xml:space="preserve"> </v>
      </c>
      <c r="M460" s="9" t="str">
        <f t="shared" si="103"/>
        <v/>
      </c>
      <c r="N460" s="9" t="str">
        <f t="shared" si="104"/>
        <v/>
      </c>
    </row>
    <row r="461" spans="1:14" x14ac:dyDescent="0.2">
      <c r="A461" s="28"/>
      <c r="B461" s="7" t="s">
        <v>430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431</v>
      </c>
      <c r="C462" s="8">
        <v>0</v>
      </c>
      <c r="D462" s="8">
        <v>0</v>
      </c>
      <c r="E462" s="8">
        <v>0</v>
      </c>
      <c r="F462" s="8">
        <v>0</v>
      </c>
      <c r="G462" s="9" t="str">
        <f t="shared" si="99"/>
        <v/>
      </c>
      <c r="H462" s="9" t="str">
        <f t="shared" si="100"/>
        <v/>
      </c>
      <c r="I462" s="9" t="str">
        <f t="shared" si="101"/>
        <v/>
      </c>
      <c r="J462" s="9" t="str">
        <f t="shared" si="102"/>
        <v/>
      </c>
      <c r="K462" s="9" t="str">
        <f t="shared" si="105"/>
        <v xml:space="preserve"> </v>
      </c>
      <c r="L462" s="9" t="str">
        <f t="shared" si="106"/>
        <v xml:space="preserve"> </v>
      </c>
      <c r="M462" s="9" t="str">
        <f t="shared" si="103"/>
        <v/>
      </c>
      <c r="N462" s="9" t="str">
        <f t="shared" si="104"/>
        <v/>
      </c>
    </row>
    <row r="463" spans="1:14" ht="25.5" x14ac:dyDescent="0.2">
      <c r="A463" s="28"/>
      <c r="B463" s="7" t="s">
        <v>432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433</v>
      </c>
      <c r="C464" s="8">
        <v>0</v>
      </c>
      <c r="D464" s="8">
        <v>0</v>
      </c>
      <c r="E464" s="8">
        <v>0</v>
      </c>
      <c r="F464" s="8">
        <v>0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 t="str">
        <f t="shared" si="106"/>
        <v xml:space="preserve"> 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434</v>
      </c>
      <c r="C465" s="8">
        <v>0</v>
      </c>
      <c r="D465" s="8">
        <v>0</v>
      </c>
      <c r="E465" s="8">
        <v>0</v>
      </c>
      <c r="F465" s="8">
        <v>0</v>
      </c>
      <c r="G465" s="9" t="str">
        <f t="shared" si="99"/>
        <v/>
      </c>
      <c r="H465" s="9" t="str">
        <f t="shared" si="100"/>
        <v/>
      </c>
      <c r="I465" s="9" t="str">
        <f t="shared" si="101"/>
        <v/>
      </c>
      <c r="J465" s="9" t="str">
        <f t="shared" si="102"/>
        <v/>
      </c>
      <c r="K465" s="9" t="str">
        <f t="shared" si="105"/>
        <v xml:space="preserve"> </v>
      </c>
      <c r="L465" s="9" t="str">
        <f t="shared" si="106"/>
        <v xml:space="preserve"> </v>
      </c>
      <c r="M465" s="9" t="str">
        <f t="shared" si="103"/>
        <v/>
      </c>
      <c r="N465" s="9" t="str">
        <f t="shared" si="104"/>
        <v/>
      </c>
    </row>
    <row r="466" spans="1:14" x14ac:dyDescent="0.2">
      <c r="A466" s="28"/>
      <c r="B466" s="7" t="s">
        <v>435</v>
      </c>
      <c r="C466" s="8">
        <v>0</v>
      </c>
      <c r="D466" s="8">
        <v>0</v>
      </c>
      <c r="E466" s="8">
        <v>0</v>
      </c>
      <c r="F466" s="8">
        <v>0</v>
      </c>
      <c r="G466" s="9" t="str">
        <f t="shared" si="99"/>
        <v/>
      </c>
      <c r="H466" s="9" t="str">
        <f t="shared" si="100"/>
        <v/>
      </c>
      <c r="I466" s="9" t="str">
        <f t="shared" si="101"/>
        <v/>
      </c>
      <c r="J466" s="9" t="str">
        <f t="shared" si="102"/>
        <v/>
      </c>
      <c r="K466" s="9" t="str">
        <f t="shared" si="105"/>
        <v xml:space="preserve"> </v>
      </c>
      <c r="L466" s="9" t="str">
        <f t="shared" si="106"/>
        <v xml:space="preserve"> </v>
      </c>
      <c r="M466" s="9" t="str">
        <f t="shared" si="103"/>
        <v/>
      </c>
      <c r="N466" s="9" t="str">
        <f t="shared" si="104"/>
        <v/>
      </c>
    </row>
    <row r="467" spans="1:14" x14ac:dyDescent="0.2">
      <c r="A467" s="28"/>
      <c r="B467" s="7" t="s">
        <v>436</v>
      </c>
      <c r="C467" s="8">
        <v>0</v>
      </c>
      <c r="D467" s="8">
        <v>0</v>
      </c>
      <c r="E467" s="8">
        <v>0</v>
      </c>
      <c r="F467" s="8">
        <v>0</v>
      </c>
      <c r="G467" s="9" t="str">
        <f t="shared" si="99"/>
        <v/>
      </c>
      <c r="H467" s="9" t="str">
        <f t="shared" si="100"/>
        <v/>
      </c>
      <c r="I467" s="9" t="str">
        <f t="shared" si="101"/>
        <v/>
      </c>
      <c r="J467" s="9" t="str">
        <f t="shared" si="102"/>
        <v/>
      </c>
      <c r="K467" s="9" t="str">
        <f t="shared" si="105"/>
        <v xml:space="preserve"> </v>
      </c>
      <c r="L467" s="9" t="str">
        <f t="shared" si="106"/>
        <v xml:space="preserve"> </v>
      </c>
      <c r="M467" s="9" t="str">
        <f t="shared" si="103"/>
        <v/>
      </c>
      <c r="N467" s="9" t="str">
        <f t="shared" si="104"/>
        <v/>
      </c>
    </row>
    <row r="468" spans="1:14" x14ac:dyDescent="0.2">
      <c r="A468" s="28"/>
      <c r="B468" s="7" t="s">
        <v>437</v>
      </c>
      <c r="C468" s="8">
        <v>0</v>
      </c>
      <c r="D468" s="8">
        <v>0</v>
      </c>
      <c r="E468" s="8">
        <v>0</v>
      </c>
      <c r="F468" s="8">
        <v>0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 t="str">
        <f t="shared" si="106"/>
        <v xml:space="preserve"> 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438</v>
      </c>
      <c r="C469" s="8">
        <v>0</v>
      </c>
      <c r="D469" s="8">
        <v>0</v>
      </c>
      <c r="E469" s="8">
        <v>0</v>
      </c>
      <c r="F469" s="8">
        <v>0</v>
      </c>
      <c r="G469" s="9" t="str">
        <f t="shared" si="99"/>
        <v/>
      </c>
      <c r="H469" s="9" t="str">
        <f t="shared" si="100"/>
        <v/>
      </c>
      <c r="I469" s="9" t="str">
        <f t="shared" si="101"/>
        <v/>
      </c>
      <c r="J469" s="9" t="str">
        <f t="shared" si="102"/>
        <v/>
      </c>
      <c r="K469" s="9" t="str">
        <f t="shared" si="105"/>
        <v xml:space="preserve"> </v>
      </c>
      <c r="L469" s="9" t="str">
        <f t="shared" si="106"/>
        <v xml:space="preserve"> </v>
      </c>
      <c r="M469" s="9" t="str">
        <f t="shared" si="103"/>
        <v/>
      </c>
      <c r="N469" s="9" t="str">
        <f t="shared" si="104"/>
        <v/>
      </c>
    </row>
    <row r="470" spans="1:14" x14ac:dyDescent="0.2">
      <c r="A470" s="28"/>
      <c r="B470" s="7" t="s">
        <v>439</v>
      </c>
      <c r="C470" s="8">
        <v>17</v>
      </c>
      <c r="D470" s="8">
        <v>37</v>
      </c>
      <c r="E470" s="8">
        <v>36</v>
      </c>
      <c r="F470" s="8">
        <v>52</v>
      </c>
      <c r="G470" s="9">
        <f t="shared" si="99"/>
        <v>9.781357882623706E-3</v>
      </c>
      <c r="H470" s="9">
        <f t="shared" si="100"/>
        <v>1.4741035856573706E-2</v>
      </c>
      <c r="I470" s="9">
        <f t="shared" si="101"/>
        <v>1.3498312710911136E-2</v>
      </c>
      <c r="J470" s="9">
        <f t="shared" si="102"/>
        <v>2.4062933826931976E-2</v>
      </c>
      <c r="K470" s="9">
        <f t="shared" si="105"/>
        <v>1.1176470588235294</v>
      </c>
      <c r="L470" s="9">
        <f t="shared" si="106"/>
        <v>0.40540540540540543</v>
      </c>
      <c r="M470" s="9">
        <f t="shared" si="103"/>
        <v>1.0932105868814731E-2</v>
      </c>
      <c r="N470" s="9">
        <f t="shared" si="104"/>
        <v>5.9760956175298812E-3</v>
      </c>
    </row>
    <row r="471" spans="1:14" x14ac:dyDescent="0.2">
      <c r="A471" s="28"/>
      <c r="B471" s="7" t="s">
        <v>440</v>
      </c>
      <c r="C471" s="8">
        <v>113</v>
      </c>
      <c r="D471" s="8">
        <v>431</v>
      </c>
      <c r="E471" s="8">
        <v>4</v>
      </c>
      <c r="F471" s="8">
        <v>5</v>
      </c>
      <c r="G471" s="9">
        <f t="shared" si="99"/>
        <v>6.5017261219792871E-2</v>
      </c>
      <c r="H471" s="9">
        <f t="shared" si="100"/>
        <v>0.17171314741035856</v>
      </c>
      <c r="I471" s="9">
        <f t="shared" si="101"/>
        <v>1.4998125234345708E-3</v>
      </c>
      <c r="J471" s="9">
        <f t="shared" si="102"/>
        <v>2.3137436372049976E-3</v>
      </c>
      <c r="K471" s="9">
        <f t="shared" si="105"/>
        <v>-0.96460176991150437</v>
      </c>
      <c r="L471" s="9">
        <f t="shared" si="106"/>
        <v>-0.98839907192575405</v>
      </c>
      <c r="M471" s="9">
        <f t="shared" si="103"/>
        <v>-6.2715765247410821E-2</v>
      </c>
      <c r="N471" s="9">
        <f t="shared" si="104"/>
        <v>-0.1697211155378486</v>
      </c>
    </row>
    <row r="472" spans="1:14" x14ac:dyDescent="0.2">
      <c r="A472" s="28"/>
      <c r="B472" s="7" t="s">
        <v>441</v>
      </c>
      <c r="C472" s="8">
        <v>0</v>
      </c>
      <c r="D472" s="8">
        <v>0</v>
      </c>
      <c r="E472" s="8">
        <v>0</v>
      </c>
      <c r="F472" s="8">
        <v>0</v>
      </c>
      <c r="G472" s="9" t="str">
        <f t="shared" si="99"/>
        <v/>
      </c>
      <c r="H472" s="9" t="str">
        <f t="shared" si="100"/>
        <v/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442</v>
      </c>
      <c r="C473" s="8">
        <v>0</v>
      </c>
      <c r="D473" s="8">
        <v>0</v>
      </c>
      <c r="E473" s="8">
        <v>0</v>
      </c>
      <c r="F473" s="8">
        <v>0</v>
      </c>
      <c r="G473" s="9" t="str">
        <f t="shared" si="99"/>
        <v/>
      </c>
      <c r="H473" s="9" t="str">
        <f t="shared" si="100"/>
        <v/>
      </c>
      <c r="I473" s="9" t="str">
        <f t="shared" si="101"/>
        <v/>
      </c>
      <c r="J473" s="9" t="str">
        <f t="shared" si="102"/>
        <v/>
      </c>
      <c r="K473" s="9" t="str">
        <f t="shared" si="105"/>
        <v xml:space="preserve"> </v>
      </c>
      <c r="L473" s="9" t="str">
        <f t="shared" si="106"/>
        <v xml:space="preserve"> </v>
      </c>
      <c r="M473" s="9" t="str">
        <f t="shared" si="103"/>
        <v/>
      </c>
      <c r="N473" s="9" t="str">
        <f t="shared" si="104"/>
        <v/>
      </c>
    </row>
    <row r="474" spans="1:14" x14ac:dyDescent="0.2">
      <c r="A474" s="28"/>
      <c r="B474" s="7" t="s">
        <v>443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444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445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446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447</v>
      </c>
      <c r="C478" s="8">
        <v>0</v>
      </c>
      <c r="D478" s="8">
        <v>0</v>
      </c>
      <c r="E478" s="8">
        <v>0</v>
      </c>
      <c r="F478" s="8">
        <v>0</v>
      </c>
      <c r="G478" s="9" t="str">
        <f t="shared" si="99"/>
        <v/>
      </c>
      <c r="H478" s="9" t="str">
        <f t="shared" si="100"/>
        <v/>
      </c>
      <c r="I478" s="9" t="str">
        <f t="shared" si="101"/>
        <v/>
      </c>
      <c r="J478" s="9" t="str">
        <f t="shared" si="102"/>
        <v/>
      </c>
      <c r="K478" s="9" t="str">
        <f t="shared" si="105"/>
        <v xml:space="preserve"> </v>
      </c>
      <c r="L478" s="9" t="str">
        <f t="shared" si="106"/>
        <v xml:space="preserve"> 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448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449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450</v>
      </c>
      <c r="C481" s="8">
        <v>0</v>
      </c>
      <c r="D481" s="8">
        <v>1</v>
      </c>
      <c r="E481" s="8">
        <v>0</v>
      </c>
      <c r="F481" s="8">
        <v>0</v>
      </c>
      <c r="G481" s="9" t="str">
        <f t="shared" si="99"/>
        <v/>
      </c>
      <c r="H481" s="9">
        <f t="shared" si="100"/>
        <v>3.9840637450199205E-4</v>
      </c>
      <c r="I481" s="9" t="str">
        <f t="shared" si="101"/>
        <v/>
      </c>
      <c r="J481" s="9" t="str">
        <f t="shared" si="102"/>
        <v/>
      </c>
      <c r="K481" s="9" t="str">
        <f t="shared" si="105"/>
        <v xml:space="preserve"> </v>
      </c>
      <c r="L481" s="9">
        <f t="shared" si="106"/>
        <v>-1</v>
      </c>
      <c r="M481" s="9" t="str">
        <f t="shared" si="103"/>
        <v/>
      </c>
      <c r="N481" s="9">
        <f t="shared" si="104"/>
        <v>-3.9840637450199205E-4</v>
      </c>
    </row>
    <row r="482" spans="1:14" x14ac:dyDescent="0.2">
      <c r="A482" s="28"/>
      <c r="B482" s="7" t="s">
        <v>451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452</v>
      </c>
      <c r="C483" s="8">
        <v>0</v>
      </c>
      <c r="D483" s="8">
        <v>1</v>
      </c>
      <c r="E483" s="8">
        <v>0</v>
      </c>
      <c r="F483" s="8">
        <v>0</v>
      </c>
      <c r="G483" s="9" t="str">
        <f t="shared" si="99"/>
        <v/>
      </c>
      <c r="H483" s="9">
        <f t="shared" si="100"/>
        <v>3.9840637450199205E-4</v>
      </c>
      <c r="I483" s="9" t="str">
        <f t="shared" si="101"/>
        <v/>
      </c>
      <c r="J483" s="9" t="str">
        <f t="shared" si="102"/>
        <v/>
      </c>
      <c r="K483" s="9" t="str">
        <f t="shared" si="105"/>
        <v xml:space="preserve"> </v>
      </c>
      <c r="L483" s="9">
        <f t="shared" si="106"/>
        <v>-1</v>
      </c>
      <c r="M483" s="9" t="str">
        <f t="shared" si="103"/>
        <v/>
      </c>
      <c r="N483" s="9">
        <f t="shared" si="104"/>
        <v>-3.9840637450199205E-4</v>
      </c>
    </row>
    <row r="484" spans="1:14" x14ac:dyDescent="0.2">
      <c r="A484" s="28"/>
      <c r="B484" s="7" t="s">
        <v>453</v>
      </c>
      <c r="C484" s="8">
        <v>1</v>
      </c>
      <c r="D484" s="8">
        <v>12</v>
      </c>
      <c r="E484" s="8">
        <v>8</v>
      </c>
      <c r="F484" s="8">
        <v>53</v>
      </c>
      <c r="G484" s="9">
        <f t="shared" si="99"/>
        <v>5.7537399309551208E-4</v>
      </c>
      <c r="H484" s="9">
        <f t="shared" si="100"/>
        <v>4.7808764940239041E-3</v>
      </c>
      <c r="I484" s="9">
        <f t="shared" si="101"/>
        <v>2.9996250468691415E-3</v>
      </c>
      <c r="J484" s="9">
        <f t="shared" si="102"/>
        <v>2.4525682554372975E-2</v>
      </c>
      <c r="K484" s="9">
        <f t="shared" si="105"/>
        <v>7</v>
      </c>
      <c r="L484" s="9">
        <f t="shared" si="106"/>
        <v>3.4166666666666665</v>
      </c>
      <c r="M484" s="9">
        <f t="shared" si="103"/>
        <v>4.0276179516685849E-3</v>
      </c>
      <c r="N484" s="9">
        <f t="shared" si="104"/>
        <v>1.6334661354581673E-2</v>
      </c>
    </row>
    <row r="485" spans="1:14" x14ac:dyDescent="0.2">
      <c r="A485" s="28"/>
      <c r="B485" s="7" t="s">
        <v>454</v>
      </c>
      <c r="C485" s="8">
        <v>0</v>
      </c>
      <c r="D485" s="8">
        <v>0</v>
      </c>
      <c r="E485" s="8">
        <v>2</v>
      </c>
      <c r="F485" s="8">
        <v>37</v>
      </c>
      <c r="G485" s="9" t="str">
        <f t="shared" si="99"/>
        <v/>
      </c>
      <c r="H485" s="9" t="str">
        <f t="shared" si="100"/>
        <v/>
      </c>
      <c r="I485" s="9">
        <f t="shared" si="101"/>
        <v>7.4990626171728538E-4</v>
      </c>
      <c r="J485" s="9">
        <f t="shared" si="102"/>
        <v>1.7121702915316984E-2</v>
      </c>
      <c r="K485" s="9">
        <f t="shared" si="105"/>
        <v>1</v>
      </c>
      <c r="L485" s="9">
        <f t="shared" si="106"/>
        <v>1</v>
      </c>
      <c r="M485" s="9" t="str">
        <f t="shared" si="103"/>
        <v/>
      </c>
      <c r="N485" s="9" t="str">
        <f t="shared" si="104"/>
        <v/>
      </c>
    </row>
    <row r="486" spans="1:14" ht="25.5" x14ac:dyDescent="0.2">
      <c r="A486" s="28"/>
      <c r="B486" s="7" t="s">
        <v>455</v>
      </c>
      <c r="C486" s="8">
        <v>0</v>
      </c>
      <c r="D486" s="8">
        <v>0</v>
      </c>
      <c r="E486" s="8">
        <v>0</v>
      </c>
      <c r="F486" s="8">
        <v>2</v>
      </c>
      <c r="G486" s="9" t="str">
        <f t="shared" si="99"/>
        <v/>
      </c>
      <c r="H486" s="9" t="str">
        <f t="shared" si="100"/>
        <v/>
      </c>
      <c r="I486" s="9" t="str">
        <f t="shared" si="101"/>
        <v/>
      </c>
      <c r="J486" s="9">
        <f t="shared" si="102"/>
        <v>9.254974548819991E-4</v>
      </c>
      <c r="K486" s="9" t="str">
        <f t="shared" si="105"/>
        <v xml:space="preserve"> </v>
      </c>
      <c r="L486" s="9">
        <f t="shared" si="106"/>
        <v>1</v>
      </c>
      <c r="M486" s="9" t="str">
        <f t="shared" si="103"/>
        <v/>
      </c>
      <c r="N486" s="9" t="str">
        <f t="shared" si="104"/>
        <v/>
      </c>
    </row>
    <row r="487" spans="1:14" ht="25.5" x14ac:dyDescent="0.2">
      <c r="A487" s="28"/>
      <c r="B487" s="7" t="s">
        <v>456</v>
      </c>
      <c r="C487" s="8">
        <v>0</v>
      </c>
      <c r="D487" s="8">
        <v>0</v>
      </c>
      <c r="E487" s="8">
        <v>0</v>
      </c>
      <c r="F487" s="8">
        <v>1</v>
      </c>
      <c r="G487" s="9" t="str">
        <f t="shared" si="99"/>
        <v/>
      </c>
      <c r="H487" s="9" t="str">
        <f t="shared" si="100"/>
        <v/>
      </c>
      <c r="I487" s="9" t="str">
        <f t="shared" si="101"/>
        <v/>
      </c>
      <c r="J487" s="9">
        <f t="shared" si="102"/>
        <v>4.6274872744099955E-4</v>
      </c>
      <c r="K487" s="9" t="str">
        <f t="shared" si="105"/>
        <v xml:space="preserve"> </v>
      </c>
      <c r="L487" s="9">
        <f t="shared" si="106"/>
        <v>1</v>
      </c>
      <c r="M487" s="9" t="str">
        <f t="shared" si="103"/>
        <v/>
      </c>
      <c r="N487" s="9" t="str">
        <f t="shared" si="104"/>
        <v/>
      </c>
    </row>
    <row r="488" spans="1:14" ht="25.5" x14ac:dyDescent="0.2">
      <c r="A488" s="28"/>
      <c r="B488" s="7" t="s">
        <v>457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458</v>
      </c>
      <c r="C489" s="8">
        <v>0</v>
      </c>
      <c r="D489" s="8">
        <v>0</v>
      </c>
      <c r="E489" s="8">
        <v>0</v>
      </c>
      <c r="F489" s="8">
        <v>1</v>
      </c>
      <c r="G489" s="9" t="str">
        <f t="shared" si="99"/>
        <v/>
      </c>
      <c r="H489" s="9" t="str">
        <f t="shared" si="100"/>
        <v/>
      </c>
      <c r="I489" s="9" t="str">
        <f t="shared" si="101"/>
        <v/>
      </c>
      <c r="J489" s="9">
        <f t="shared" si="102"/>
        <v>4.6274872744099955E-4</v>
      </c>
      <c r="K489" s="9" t="str">
        <f t="shared" si="105"/>
        <v xml:space="preserve"> </v>
      </c>
      <c r="L489" s="9">
        <f t="shared" si="106"/>
        <v>1</v>
      </c>
      <c r="M489" s="9" t="str">
        <f t="shared" si="103"/>
        <v/>
      </c>
      <c r="N489" s="9" t="str">
        <f t="shared" si="104"/>
        <v/>
      </c>
    </row>
    <row r="490" spans="1:14" ht="25.5" x14ac:dyDescent="0.2">
      <c r="A490" s="28"/>
      <c r="B490" s="7" t="s">
        <v>459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460</v>
      </c>
      <c r="C491" s="8">
        <v>0</v>
      </c>
      <c r="D491" s="8">
        <v>0</v>
      </c>
      <c r="E491" s="8">
        <v>0</v>
      </c>
      <c r="F491" s="8">
        <v>0</v>
      </c>
      <c r="G491" s="9" t="str">
        <f t="shared" si="99"/>
        <v/>
      </c>
      <c r="H491" s="9" t="str">
        <f t="shared" si="100"/>
        <v/>
      </c>
      <c r="I491" s="9" t="str">
        <f t="shared" si="101"/>
        <v/>
      </c>
      <c r="J491" s="9" t="str">
        <f t="shared" si="102"/>
        <v/>
      </c>
      <c r="K491" s="9" t="str">
        <f t="shared" si="105"/>
        <v xml:space="preserve"> </v>
      </c>
      <c r="L491" s="9" t="str">
        <f t="shared" si="106"/>
        <v xml:space="preserve"> </v>
      </c>
      <c r="M491" s="9" t="str">
        <f t="shared" si="103"/>
        <v/>
      </c>
      <c r="N491" s="9" t="str">
        <f t="shared" si="104"/>
        <v/>
      </c>
    </row>
    <row r="492" spans="1:14" x14ac:dyDescent="0.2">
      <c r="A492" s="28"/>
      <c r="B492" s="7" t="s">
        <v>461</v>
      </c>
      <c r="C492" s="8">
        <v>0</v>
      </c>
      <c r="D492" s="8">
        <v>0</v>
      </c>
      <c r="E492" s="8">
        <v>0</v>
      </c>
      <c r="F492" s="8">
        <v>1</v>
      </c>
      <c r="G492" s="9" t="str">
        <f t="shared" si="99"/>
        <v/>
      </c>
      <c r="H492" s="9" t="str">
        <f t="shared" si="100"/>
        <v/>
      </c>
      <c r="I492" s="9" t="str">
        <f t="shared" si="101"/>
        <v/>
      </c>
      <c r="J492" s="9">
        <f t="shared" si="102"/>
        <v>4.6274872744099955E-4</v>
      </c>
      <c r="K492" s="9" t="str">
        <f t="shared" si="105"/>
        <v xml:space="preserve"> </v>
      </c>
      <c r="L492" s="9">
        <f t="shared" si="106"/>
        <v>1</v>
      </c>
      <c r="M492" s="9" t="str">
        <f t="shared" si="103"/>
        <v/>
      </c>
      <c r="N492" s="9" t="str">
        <f t="shared" si="104"/>
        <v/>
      </c>
    </row>
    <row r="493" spans="1:14" x14ac:dyDescent="0.2">
      <c r="A493" s="28"/>
      <c r="B493" s="7" t="s">
        <v>462</v>
      </c>
      <c r="C493" s="8">
        <v>12</v>
      </c>
      <c r="D493" s="8">
        <v>9</v>
      </c>
      <c r="E493" s="8">
        <v>1</v>
      </c>
      <c r="F493" s="8">
        <v>52</v>
      </c>
      <c r="G493" s="9">
        <f t="shared" si="99"/>
        <v>6.9044879171461446E-3</v>
      </c>
      <c r="H493" s="9">
        <f t="shared" si="100"/>
        <v>3.5856573705179283E-3</v>
      </c>
      <c r="I493" s="9">
        <f t="shared" si="101"/>
        <v>3.7495313085864269E-4</v>
      </c>
      <c r="J493" s="9">
        <f t="shared" si="102"/>
        <v>2.4062933826931976E-2</v>
      </c>
      <c r="K493" s="9">
        <f t="shared" si="105"/>
        <v>-0.91666666666666663</v>
      </c>
      <c r="L493" s="9">
        <f t="shared" si="106"/>
        <v>4.7777777777777777</v>
      </c>
      <c r="M493" s="9">
        <f t="shared" si="103"/>
        <v>-6.3291139240506319E-3</v>
      </c>
      <c r="N493" s="9">
        <f t="shared" si="104"/>
        <v>1.7131474103585658E-2</v>
      </c>
    </row>
    <row r="494" spans="1:14" x14ac:dyDescent="0.2">
      <c r="A494" s="28"/>
      <c r="B494" s="7" t="s">
        <v>463</v>
      </c>
      <c r="C494" s="8">
        <v>0</v>
      </c>
      <c r="D494" s="8">
        <v>2</v>
      </c>
      <c r="E494" s="8">
        <v>0</v>
      </c>
      <c r="F494" s="8">
        <v>0</v>
      </c>
      <c r="G494" s="9" t="str">
        <f t="shared" si="99"/>
        <v/>
      </c>
      <c r="H494" s="9">
        <f t="shared" si="100"/>
        <v>7.9681274900398409E-4</v>
      </c>
      <c r="I494" s="9" t="str">
        <f t="shared" si="101"/>
        <v/>
      </c>
      <c r="J494" s="9" t="str">
        <f t="shared" si="102"/>
        <v/>
      </c>
      <c r="K494" s="9" t="str">
        <f t="shared" si="105"/>
        <v xml:space="preserve"> </v>
      </c>
      <c r="L494" s="9">
        <f t="shared" si="106"/>
        <v>-1</v>
      </c>
      <c r="M494" s="9" t="str">
        <f t="shared" si="103"/>
        <v/>
      </c>
      <c r="N494" s="9">
        <f t="shared" si="104"/>
        <v>-7.9681274900398409E-4</v>
      </c>
    </row>
    <row r="495" spans="1:14" x14ac:dyDescent="0.2">
      <c r="A495" s="28"/>
      <c r="B495" s="7" t="s">
        <v>464</v>
      </c>
      <c r="C495" s="8">
        <v>0</v>
      </c>
      <c r="D495" s="8">
        <v>0</v>
      </c>
      <c r="E495" s="8">
        <v>0</v>
      </c>
      <c r="F495" s="8">
        <v>0</v>
      </c>
      <c r="G495" s="9" t="str">
        <f t="shared" si="99"/>
        <v/>
      </c>
      <c r="H495" s="9" t="str">
        <f t="shared" si="100"/>
        <v/>
      </c>
      <c r="I495" s="9" t="str">
        <f t="shared" si="101"/>
        <v/>
      </c>
      <c r="J495" s="9" t="str">
        <f t="shared" si="102"/>
        <v/>
      </c>
      <c r="K495" s="9" t="str">
        <f t="shared" si="105"/>
        <v xml:space="preserve"> </v>
      </c>
      <c r="L495" s="9" t="str">
        <f t="shared" si="106"/>
        <v xml:space="preserve"> </v>
      </c>
      <c r="M495" s="9" t="str">
        <f t="shared" si="103"/>
        <v/>
      </c>
      <c r="N495" s="9" t="str">
        <f t="shared" si="104"/>
        <v/>
      </c>
    </row>
    <row r="496" spans="1:14" x14ac:dyDescent="0.2">
      <c r="A496" s="28"/>
      <c r="B496" s="7" t="s">
        <v>465</v>
      </c>
      <c r="C496" s="8">
        <v>0</v>
      </c>
      <c r="D496" s="8">
        <v>0</v>
      </c>
      <c r="E496" s="8">
        <v>0</v>
      </c>
      <c r="F496" s="8">
        <v>0</v>
      </c>
      <c r="G496" s="9" t="str">
        <f t="shared" si="99"/>
        <v/>
      </c>
      <c r="H496" s="9" t="str">
        <f t="shared" si="100"/>
        <v/>
      </c>
      <c r="I496" s="9" t="str">
        <f t="shared" si="101"/>
        <v/>
      </c>
      <c r="J496" s="9" t="str">
        <f t="shared" si="102"/>
        <v/>
      </c>
      <c r="K496" s="9" t="str">
        <f t="shared" si="105"/>
        <v xml:space="preserve"> </v>
      </c>
      <c r="L496" s="9" t="str">
        <f t="shared" si="106"/>
        <v xml:space="preserve"> </v>
      </c>
      <c r="M496" s="9" t="str">
        <f t="shared" si="103"/>
        <v/>
      </c>
      <c r="N496" s="9" t="str">
        <f t="shared" si="104"/>
        <v/>
      </c>
    </row>
    <row r="497" spans="1:14" x14ac:dyDescent="0.2">
      <c r="A497" s="28"/>
      <c r="B497" s="7" t="s">
        <v>466</v>
      </c>
      <c r="C497" s="8">
        <v>0</v>
      </c>
      <c r="D497" s="8">
        <v>0</v>
      </c>
      <c r="E497" s="8">
        <v>0</v>
      </c>
      <c r="F497" s="8">
        <v>1</v>
      </c>
      <c r="G497" s="9" t="str">
        <f t="shared" si="99"/>
        <v/>
      </c>
      <c r="H497" s="9" t="str">
        <f t="shared" si="100"/>
        <v/>
      </c>
      <c r="I497" s="9" t="str">
        <f t="shared" si="101"/>
        <v/>
      </c>
      <c r="J497" s="9">
        <f t="shared" si="102"/>
        <v>4.6274872744099955E-4</v>
      </c>
      <c r="K497" s="9" t="str">
        <f t="shared" si="105"/>
        <v xml:space="preserve"> </v>
      </c>
      <c r="L497" s="9">
        <f t="shared" si="106"/>
        <v>1</v>
      </c>
      <c r="M497" s="9" t="str">
        <f t="shared" si="103"/>
        <v/>
      </c>
      <c r="N497" s="9" t="str">
        <f t="shared" si="104"/>
        <v/>
      </c>
    </row>
    <row r="498" spans="1:14" x14ac:dyDescent="0.2">
      <c r="A498" s="28"/>
      <c r="B498" s="7" t="s">
        <v>467</v>
      </c>
      <c r="C498" s="8">
        <v>0</v>
      </c>
      <c r="D498" s="8">
        <v>0</v>
      </c>
      <c r="E498" s="8">
        <v>0</v>
      </c>
      <c r="F498" s="8">
        <v>0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 t="str">
        <f t="shared" si="106"/>
        <v xml:space="preserve"> 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468</v>
      </c>
      <c r="C499" s="8">
        <v>0</v>
      </c>
      <c r="D499" s="8">
        <v>6</v>
      </c>
      <c r="E499" s="8">
        <v>0</v>
      </c>
      <c r="F499" s="8">
        <v>8</v>
      </c>
      <c r="G499" s="9" t="str">
        <f t="shared" ref="G499:G562" si="107">+IF(C499=0,"",C499/C$371)</f>
        <v/>
      </c>
      <c r="H499" s="9">
        <f t="shared" ref="H499:H562" si="108">+IF(D499=0,"",D499/D$371)</f>
        <v>2.3904382470119521E-3</v>
      </c>
      <c r="I499" s="9" t="str">
        <f t="shared" ref="I499:I562" si="109">+IF(E499=0,"",E499/E$371)</f>
        <v/>
      </c>
      <c r="J499" s="9">
        <f t="shared" ref="J499:J562" si="110">+IF(F499=0,"",F499/F$371)</f>
        <v>3.7019898195279964E-3</v>
      </c>
      <c r="K499" s="9" t="str">
        <f t="shared" si="105"/>
        <v xml:space="preserve"> </v>
      </c>
      <c r="L499" s="9">
        <f t="shared" si="106"/>
        <v>0.33333333333333331</v>
      </c>
      <c r="M499" s="9" t="str">
        <f t="shared" ref="M499:M562" si="111">+IF(OR(AND(G499=""),(K499="")),"",G499*K499)</f>
        <v/>
      </c>
      <c r="N499" s="9">
        <f t="shared" ref="N499:N562" si="112">+IF(OR(AND(H499=""),(L499="")),"",H499*L499)</f>
        <v>7.9681274900398398E-4</v>
      </c>
    </row>
    <row r="500" spans="1:14" x14ac:dyDescent="0.2">
      <c r="A500" s="28"/>
      <c r="B500" s="7" t="s">
        <v>469</v>
      </c>
      <c r="C500" s="8">
        <v>0</v>
      </c>
      <c r="D500" s="8">
        <v>0</v>
      </c>
      <c r="E500" s="8">
        <v>0</v>
      </c>
      <c r="F500" s="8">
        <v>2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>
        <f t="shared" si="110"/>
        <v>9.254974548819991E-4</v>
      </c>
      <c r="K500" s="9" t="str">
        <f t="shared" ref="K500:K563" si="113">+IF(AND(C500=0,E500=0)," ",IF(C500=0,1,IF(E500=0,-1,(E500-C500)/C500)))</f>
        <v xml:space="preserve"> </v>
      </c>
      <c r="L500" s="9">
        <f t="shared" ref="L500:L563" si="114">+IF(AND(D500=0,F500=0)," ",IF(D500=0,1,IF(F500=0,-1,(F500-D500)/D500)))</f>
        <v>1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470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471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472</v>
      </c>
      <c r="C503" s="8">
        <v>0</v>
      </c>
      <c r="D503" s="8">
        <v>0</v>
      </c>
      <c r="E503" s="8">
        <v>7</v>
      </c>
      <c r="F503" s="8">
        <v>15</v>
      </c>
      <c r="G503" s="9" t="str">
        <f t="shared" si="107"/>
        <v/>
      </c>
      <c r="H503" s="9" t="str">
        <f t="shared" si="108"/>
        <v/>
      </c>
      <c r="I503" s="9">
        <f t="shared" si="109"/>
        <v>2.6246719160104987E-3</v>
      </c>
      <c r="J503" s="9">
        <f t="shared" si="110"/>
        <v>6.9412309116149932E-3</v>
      </c>
      <c r="K503" s="9">
        <f t="shared" si="113"/>
        <v>1</v>
      </c>
      <c r="L503" s="9">
        <f t="shared" si="114"/>
        <v>1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473</v>
      </c>
      <c r="C504" s="8">
        <v>0</v>
      </c>
      <c r="D504" s="8">
        <v>0</v>
      </c>
      <c r="E504" s="8">
        <v>0</v>
      </c>
      <c r="F504" s="8">
        <v>0</v>
      </c>
      <c r="G504" s="9" t="str">
        <f t="shared" si="107"/>
        <v/>
      </c>
      <c r="H504" s="9" t="str">
        <f t="shared" si="108"/>
        <v/>
      </c>
      <c r="I504" s="9" t="str">
        <f t="shared" si="109"/>
        <v/>
      </c>
      <c r="J504" s="9" t="str">
        <f t="shared" si="110"/>
        <v/>
      </c>
      <c r="K504" s="9" t="str">
        <f t="shared" si="113"/>
        <v xml:space="preserve"> </v>
      </c>
      <c r="L504" s="9" t="str">
        <f t="shared" si="114"/>
        <v xml:space="preserve"> </v>
      </c>
      <c r="M504" s="9" t="str">
        <f t="shared" si="111"/>
        <v/>
      </c>
      <c r="N504" s="9" t="str">
        <f t="shared" si="112"/>
        <v/>
      </c>
    </row>
    <row r="505" spans="1:14" x14ac:dyDescent="0.2">
      <c r="A505" s="28"/>
      <c r="B505" s="7" t="s">
        <v>474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475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476</v>
      </c>
      <c r="C507" s="8">
        <v>0</v>
      </c>
      <c r="D507" s="8">
        <v>2</v>
      </c>
      <c r="E507" s="8">
        <v>0</v>
      </c>
      <c r="F507" s="8">
        <v>1</v>
      </c>
      <c r="G507" s="9" t="str">
        <f t="shared" si="107"/>
        <v/>
      </c>
      <c r="H507" s="9">
        <f t="shared" si="108"/>
        <v>7.9681274900398409E-4</v>
      </c>
      <c r="I507" s="9" t="str">
        <f t="shared" si="109"/>
        <v/>
      </c>
      <c r="J507" s="9">
        <f t="shared" si="110"/>
        <v>4.6274872744099955E-4</v>
      </c>
      <c r="K507" s="9" t="str">
        <f t="shared" si="113"/>
        <v xml:space="preserve"> </v>
      </c>
      <c r="L507" s="9">
        <f t="shared" si="114"/>
        <v>-0.5</v>
      </c>
      <c r="M507" s="9" t="str">
        <f t="shared" si="111"/>
        <v/>
      </c>
      <c r="N507" s="9">
        <f t="shared" si="112"/>
        <v>-3.9840637450199205E-4</v>
      </c>
    </row>
    <row r="508" spans="1:14" ht="25.5" x14ac:dyDescent="0.2">
      <c r="A508" s="28"/>
      <c r="B508" s="7" t="s">
        <v>477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478</v>
      </c>
      <c r="C509" s="8">
        <v>0</v>
      </c>
      <c r="D509" s="8">
        <v>1</v>
      </c>
      <c r="E509" s="8">
        <v>0</v>
      </c>
      <c r="F509" s="8">
        <v>0</v>
      </c>
      <c r="G509" s="9" t="str">
        <f t="shared" si="107"/>
        <v/>
      </c>
      <c r="H509" s="9">
        <f t="shared" si="108"/>
        <v>3.9840637450199205E-4</v>
      </c>
      <c r="I509" s="9" t="str">
        <f t="shared" si="109"/>
        <v/>
      </c>
      <c r="J509" s="9" t="str">
        <f t="shared" si="110"/>
        <v/>
      </c>
      <c r="K509" s="9" t="str">
        <f t="shared" si="113"/>
        <v xml:space="preserve"> </v>
      </c>
      <c r="L509" s="9">
        <f t="shared" si="114"/>
        <v>-1</v>
      </c>
      <c r="M509" s="9" t="str">
        <f t="shared" si="111"/>
        <v/>
      </c>
      <c r="N509" s="9">
        <f t="shared" si="112"/>
        <v>-3.9840637450199205E-4</v>
      </c>
    </row>
    <row r="510" spans="1:14" x14ac:dyDescent="0.2">
      <c r="A510" s="28"/>
      <c r="B510" s="7" t="s">
        <v>479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480</v>
      </c>
      <c r="C511" s="8">
        <v>0</v>
      </c>
      <c r="D511" s="8">
        <v>0</v>
      </c>
      <c r="E511" s="8">
        <v>0</v>
      </c>
      <c r="F511" s="8">
        <v>0</v>
      </c>
      <c r="G511" s="9" t="str">
        <f t="shared" si="107"/>
        <v/>
      </c>
      <c r="H511" s="9" t="str">
        <f t="shared" si="108"/>
        <v/>
      </c>
      <c r="I511" s="9" t="str">
        <f t="shared" si="109"/>
        <v/>
      </c>
      <c r="J511" s="9" t="str">
        <f t="shared" si="110"/>
        <v/>
      </c>
      <c r="K511" s="9" t="str">
        <f t="shared" si="113"/>
        <v xml:space="preserve"> </v>
      </c>
      <c r="L511" s="9" t="str">
        <f t="shared" si="114"/>
        <v xml:space="preserve"> </v>
      </c>
      <c r="M511" s="9" t="str">
        <f t="shared" si="111"/>
        <v/>
      </c>
      <c r="N511" s="9" t="str">
        <f t="shared" si="112"/>
        <v/>
      </c>
    </row>
    <row r="512" spans="1:14" x14ac:dyDescent="0.2">
      <c r="A512" s="28"/>
      <c r="B512" s="7" t="s">
        <v>481</v>
      </c>
      <c r="C512" s="8">
        <v>0</v>
      </c>
      <c r="D512" s="8">
        <v>2</v>
      </c>
      <c r="E512" s="8">
        <v>0</v>
      </c>
      <c r="F512" s="8">
        <v>0</v>
      </c>
      <c r="G512" s="9" t="str">
        <f t="shared" si="107"/>
        <v/>
      </c>
      <c r="H512" s="9">
        <f t="shared" si="108"/>
        <v>7.9681274900398409E-4</v>
      </c>
      <c r="I512" s="9" t="str">
        <f t="shared" si="109"/>
        <v/>
      </c>
      <c r="J512" s="9" t="str">
        <f t="shared" si="110"/>
        <v/>
      </c>
      <c r="K512" s="9" t="str">
        <f t="shared" si="113"/>
        <v xml:space="preserve"> </v>
      </c>
      <c r="L512" s="9">
        <f t="shared" si="114"/>
        <v>-1</v>
      </c>
      <c r="M512" s="9" t="str">
        <f t="shared" si="111"/>
        <v/>
      </c>
      <c r="N512" s="9">
        <f t="shared" si="112"/>
        <v>-7.9681274900398409E-4</v>
      </c>
    </row>
    <row r="513" spans="1:14" x14ac:dyDescent="0.2">
      <c r="A513" s="28"/>
      <c r="B513" s="7" t="s">
        <v>482</v>
      </c>
      <c r="C513" s="8">
        <v>0</v>
      </c>
      <c r="D513" s="8">
        <v>1</v>
      </c>
      <c r="E513" s="8">
        <v>1</v>
      </c>
      <c r="F513" s="8">
        <v>33</v>
      </c>
      <c r="G513" s="9" t="str">
        <f t="shared" si="107"/>
        <v/>
      </c>
      <c r="H513" s="9">
        <f t="shared" si="108"/>
        <v>3.9840637450199205E-4</v>
      </c>
      <c r="I513" s="9">
        <f t="shared" si="109"/>
        <v>3.7495313085864269E-4</v>
      </c>
      <c r="J513" s="9">
        <f t="shared" si="110"/>
        <v>1.5270708005552984E-2</v>
      </c>
      <c r="K513" s="9">
        <f t="shared" si="113"/>
        <v>1</v>
      </c>
      <c r="L513" s="9">
        <f t="shared" si="114"/>
        <v>32</v>
      </c>
      <c r="M513" s="9" t="str">
        <f t="shared" si="111"/>
        <v/>
      </c>
      <c r="N513" s="9">
        <f t="shared" si="112"/>
        <v>1.2749003984063745E-2</v>
      </c>
    </row>
    <row r="514" spans="1:14" x14ac:dyDescent="0.2">
      <c r="A514" s="28"/>
      <c r="B514" s="7" t="s">
        <v>483</v>
      </c>
      <c r="C514" s="8">
        <v>0</v>
      </c>
      <c r="D514" s="8">
        <v>0</v>
      </c>
      <c r="E514" s="8">
        <v>0</v>
      </c>
      <c r="F514" s="8">
        <v>0</v>
      </c>
      <c r="G514" s="9" t="str">
        <f t="shared" si="107"/>
        <v/>
      </c>
      <c r="H514" s="9" t="str">
        <f t="shared" si="108"/>
        <v/>
      </c>
      <c r="I514" s="9" t="str">
        <f t="shared" si="109"/>
        <v/>
      </c>
      <c r="J514" s="9" t="str">
        <f t="shared" si="110"/>
        <v/>
      </c>
      <c r="K514" s="9" t="str">
        <f t="shared" si="113"/>
        <v xml:space="preserve"> </v>
      </c>
      <c r="L514" s="9" t="str">
        <f t="shared" si="114"/>
        <v xml:space="preserve"> </v>
      </c>
      <c r="M514" s="9" t="str">
        <f t="shared" si="111"/>
        <v/>
      </c>
      <c r="N514" s="9" t="str">
        <f t="shared" si="112"/>
        <v/>
      </c>
    </row>
    <row r="515" spans="1:14" x14ac:dyDescent="0.2">
      <c r="A515" s="28"/>
      <c r="B515" s="7" t="s">
        <v>484</v>
      </c>
      <c r="C515" s="8">
        <v>0</v>
      </c>
      <c r="D515" s="8">
        <v>0</v>
      </c>
      <c r="E515" s="8">
        <v>0</v>
      </c>
      <c r="F515" s="8">
        <v>0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 t="str">
        <f t="shared" si="114"/>
        <v xml:space="preserve"> 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485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486</v>
      </c>
      <c r="C517" s="8">
        <v>0</v>
      </c>
      <c r="D517" s="8">
        <v>1</v>
      </c>
      <c r="E517" s="8">
        <v>0</v>
      </c>
      <c r="F517" s="8">
        <v>2</v>
      </c>
      <c r="G517" s="9" t="str">
        <f t="shared" si="107"/>
        <v/>
      </c>
      <c r="H517" s="9">
        <f t="shared" si="108"/>
        <v>3.9840637450199205E-4</v>
      </c>
      <c r="I517" s="9" t="str">
        <f t="shared" si="109"/>
        <v/>
      </c>
      <c r="J517" s="9">
        <f t="shared" si="110"/>
        <v>9.254974548819991E-4</v>
      </c>
      <c r="K517" s="9" t="str">
        <f t="shared" si="113"/>
        <v xml:space="preserve"> </v>
      </c>
      <c r="L517" s="9">
        <f t="shared" si="114"/>
        <v>1</v>
      </c>
      <c r="M517" s="9" t="str">
        <f t="shared" si="111"/>
        <v/>
      </c>
      <c r="N517" s="9">
        <f t="shared" si="112"/>
        <v>3.9840637450199205E-4</v>
      </c>
    </row>
    <row r="518" spans="1:14" x14ac:dyDescent="0.2">
      <c r="A518" s="28"/>
      <c r="B518" s="7" t="s">
        <v>487</v>
      </c>
      <c r="C518" s="8">
        <v>0</v>
      </c>
      <c r="D518" s="8">
        <v>0</v>
      </c>
      <c r="E518" s="8">
        <v>0</v>
      </c>
      <c r="F518" s="8">
        <v>0</v>
      </c>
      <c r="G518" s="9" t="str">
        <f t="shared" si="107"/>
        <v/>
      </c>
      <c r="H518" s="9" t="str">
        <f t="shared" si="108"/>
        <v/>
      </c>
      <c r="I518" s="9" t="str">
        <f t="shared" si="109"/>
        <v/>
      </c>
      <c r="J518" s="9" t="str">
        <f t="shared" si="110"/>
        <v/>
      </c>
      <c r="K518" s="9" t="str">
        <f t="shared" si="113"/>
        <v xml:space="preserve"> </v>
      </c>
      <c r="L518" s="9" t="str">
        <f t="shared" si="114"/>
        <v xml:space="preserve"> </v>
      </c>
      <c r="M518" s="9" t="str">
        <f t="shared" si="111"/>
        <v/>
      </c>
      <c r="N518" s="9" t="str">
        <f t="shared" si="112"/>
        <v/>
      </c>
    </row>
    <row r="519" spans="1:14" ht="24" customHeight="1" x14ac:dyDescent="0.2">
      <c r="A519" s="28"/>
      <c r="B519" s="7" t="s">
        <v>488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489</v>
      </c>
      <c r="C520" s="8">
        <v>0</v>
      </c>
      <c r="D520" s="8">
        <v>0</v>
      </c>
      <c r="E520" s="8">
        <v>0</v>
      </c>
      <c r="F520" s="8">
        <v>0</v>
      </c>
      <c r="G520" s="9" t="str">
        <f t="shared" si="107"/>
        <v/>
      </c>
      <c r="H520" s="9" t="str">
        <f t="shared" si="108"/>
        <v/>
      </c>
      <c r="I520" s="9" t="str">
        <f t="shared" si="109"/>
        <v/>
      </c>
      <c r="J520" s="9" t="str">
        <f t="shared" si="110"/>
        <v/>
      </c>
      <c r="K520" s="9" t="str">
        <f t="shared" si="113"/>
        <v xml:space="preserve"> </v>
      </c>
      <c r="L520" s="9" t="str">
        <f t="shared" si="114"/>
        <v xml:space="preserve"> </v>
      </c>
      <c r="M520" s="9" t="str">
        <f t="shared" si="111"/>
        <v/>
      </c>
      <c r="N520" s="9" t="str">
        <f t="shared" si="112"/>
        <v/>
      </c>
    </row>
    <row r="521" spans="1:14" ht="27.75" customHeight="1" x14ac:dyDescent="0.2">
      <c r="A521" s="28"/>
      <c r="B521" s="7" t="s">
        <v>490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491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492</v>
      </c>
      <c r="C523" s="8">
        <v>0</v>
      </c>
      <c r="D523" s="8">
        <v>0</v>
      </c>
      <c r="E523" s="8">
        <v>0</v>
      </c>
      <c r="F523" s="8">
        <v>0</v>
      </c>
      <c r="G523" s="9" t="str">
        <f t="shared" si="107"/>
        <v/>
      </c>
      <c r="H523" s="9" t="str">
        <f t="shared" si="108"/>
        <v/>
      </c>
      <c r="I523" s="9" t="str">
        <f t="shared" si="109"/>
        <v/>
      </c>
      <c r="J523" s="9" t="str">
        <f t="shared" si="110"/>
        <v/>
      </c>
      <c r="K523" s="9" t="str">
        <f t="shared" si="113"/>
        <v xml:space="preserve"> </v>
      </c>
      <c r="L523" s="9" t="str">
        <f t="shared" si="114"/>
        <v xml:space="preserve"> </v>
      </c>
      <c r="M523" s="9" t="str">
        <f t="shared" si="111"/>
        <v/>
      </c>
      <c r="N523" s="9" t="str">
        <f t="shared" si="112"/>
        <v/>
      </c>
    </row>
    <row r="524" spans="1:14" ht="25.5" x14ac:dyDescent="0.2">
      <c r="A524" s="28"/>
      <c r="B524" s="7" t="s">
        <v>493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494</v>
      </c>
      <c r="C525" s="8">
        <v>0</v>
      </c>
      <c r="D525" s="8">
        <v>0</v>
      </c>
      <c r="E525" s="8">
        <v>0</v>
      </c>
      <c r="F525" s="8">
        <v>0</v>
      </c>
      <c r="G525" s="9" t="str">
        <f t="shared" si="107"/>
        <v/>
      </c>
      <c r="H525" s="9" t="str">
        <f t="shared" si="108"/>
        <v/>
      </c>
      <c r="I525" s="9" t="str">
        <f t="shared" si="109"/>
        <v/>
      </c>
      <c r="J525" s="9" t="str">
        <f t="shared" si="110"/>
        <v/>
      </c>
      <c r="K525" s="9" t="str">
        <f t="shared" si="113"/>
        <v xml:space="preserve"> </v>
      </c>
      <c r="L525" s="9" t="str">
        <f t="shared" si="114"/>
        <v xml:space="preserve"> </v>
      </c>
      <c r="M525" s="9" t="str">
        <f t="shared" si="111"/>
        <v/>
      </c>
      <c r="N525" s="9" t="str">
        <f t="shared" si="112"/>
        <v/>
      </c>
    </row>
    <row r="526" spans="1:14" ht="25.5" x14ac:dyDescent="0.2">
      <c r="A526" s="28"/>
      <c r="B526" s="7" t="s">
        <v>495</v>
      </c>
      <c r="C526" s="8">
        <v>0</v>
      </c>
      <c r="D526" s="8">
        <v>0</v>
      </c>
      <c r="E526" s="8">
        <v>0</v>
      </c>
      <c r="F526" s="8">
        <v>0</v>
      </c>
      <c r="G526" s="9" t="str">
        <f t="shared" si="107"/>
        <v/>
      </c>
      <c r="H526" s="9" t="str">
        <f t="shared" si="108"/>
        <v/>
      </c>
      <c r="I526" s="9" t="str">
        <f t="shared" si="109"/>
        <v/>
      </c>
      <c r="J526" s="9" t="str">
        <f t="shared" si="110"/>
        <v/>
      </c>
      <c r="K526" s="9" t="str">
        <f t="shared" si="113"/>
        <v xml:space="preserve"> </v>
      </c>
      <c r="L526" s="9" t="str">
        <f t="shared" si="114"/>
        <v xml:space="preserve"> </v>
      </c>
      <c r="M526" s="9" t="str">
        <f t="shared" si="111"/>
        <v/>
      </c>
      <c r="N526" s="9" t="str">
        <f t="shared" si="112"/>
        <v/>
      </c>
    </row>
    <row r="527" spans="1:14" ht="25.5" x14ac:dyDescent="0.2">
      <c r="A527" s="28"/>
      <c r="B527" s="7" t="s">
        <v>496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497</v>
      </c>
      <c r="C528" s="8">
        <v>0</v>
      </c>
      <c r="D528" s="8">
        <v>0</v>
      </c>
      <c r="E528" s="8">
        <v>0</v>
      </c>
      <c r="F528" s="8">
        <v>0</v>
      </c>
      <c r="G528" s="9" t="str">
        <f t="shared" si="107"/>
        <v/>
      </c>
      <c r="H528" s="9" t="str">
        <f t="shared" si="108"/>
        <v/>
      </c>
      <c r="I528" s="9" t="str">
        <f t="shared" si="109"/>
        <v/>
      </c>
      <c r="J528" s="9" t="str">
        <f t="shared" si="110"/>
        <v/>
      </c>
      <c r="K528" s="9" t="str">
        <f t="shared" si="113"/>
        <v xml:space="preserve"> </v>
      </c>
      <c r="L528" s="9" t="str">
        <f t="shared" si="114"/>
        <v xml:space="preserve"> </v>
      </c>
      <c r="M528" s="9" t="str">
        <f t="shared" si="111"/>
        <v/>
      </c>
      <c r="N528" s="9" t="str">
        <f t="shared" si="112"/>
        <v/>
      </c>
    </row>
    <row r="529" spans="1:14" x14ac:dyDescent="0.2">
      <c r="A529" s="28" t="s">
        <v>670</v>
      </c>
      <c r="B529" s="7" t="s">
        <v>498</v>
      </c>
      <c r="C529" s="8">
        <v>0</v>
      </c>
      <c r="D529" s="8">
        <v>0</v>
      </c>
      <c r="E529" s="8">
        <v>0</v>
      </c>
      <c r="F529" s="8">
        <v>0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 t="str">
        <f t="shared" si="114"/>
        <v xml:space="preserve"> 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499</v>
      </c>
      <c r="C530" s="8">
        <v>0</v>
      </c>
      <c r="D530" s="8">
        <v>0</v>
      </c>
      <c r="E530" s="8">
        <v>1</v>
      </c>
      <c r="F530" s="8">
        <v>10</v>
      </c>
      <c r="G530" s="9" t="str">
        <f t="shared" si="107"/>
        <v/>
      </c>
      <c r="H530" s="9" t="str">
        <f t="shared" si="108"/>
        <v/>
      </c>
      <c r="I530" s="9">
        <f t="shared" si="109"/>
        <v>3.7495313085864269E-4</v>
      </c>
      <c r="J530" s="9">
        <f t="shared" si="110"/>
        <v>4.6274872744099952E-3</v>
      </c>
      <c r="K530" s="9">
        <f t="shared" si="113"/>
        <v>1</v>
      </c>
      <c r="L530" s="9">
        <f t="shared" si="114"/>
        <v>1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500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501</v>
      </c>
      <c r="C532" s="8">
        <v>19</v>
      </c>
      <c r="D532" s="8">
        <v>80</v>
      </c>
      <c r="E532" s="8">
        <v>0</v>
      </c>
      <c r="F532" s="8">
        <v>0</v>
      </c>
      <c r="G532" s="9">
        <f t="shared" si="107"/>
        <v>1.0932105868814729E-2</v>
      </c>
      <c r="H532" s="9">
        <f t="shared" si="108"/>
        <v>3.1872509960159362E-2</v>
      </c>
      <c r="I532" s="9" t="str">
        <f t="shared" si="109"/>
        <v/>
      </c>
      <c r="J532" s="9" t="str">
        <f t="shared" si="110"/>
        <v/>
      </c>
      <c r="K532" s="9">
        <f t="shared" si="113"/>
        <v>-1</v>
      </c>
      <c r="L532" s="9">
        <f t="shared" si="114"/>
        <v>-1</v>
      </c>
      <c r="M532" s="9">
        <f t="shared" si="111"/>
        <v>-1.0932105868814729E-2</v>
      </c>
      <c r="N532" s="9">
        <f t="shared" si="112"/>
        <v>-3.1872509960159362E-2</v>
      </c>
    </row>
    <row r="533" spans="1:14" ht="25.5" x14ac:dyDescent="0.2">
      <c r="A533" s="28"/>
      <c r="B533" s="7" t="s">
        <v>502</v>
      </c>
      <c r="C533" s="8">
        <v>1</v>
      </c>
      <c r="D533" s="8">
        <v>13</v>
      </c>
      <c r="E533" s="8">
        <v>0</v>
      </c>
      <c r="F533" s="8">
        <v>0</v>
      </c>
      <c r="G533" s="9">
        <f t="shared" si="107"/>
        <v>5.7537399309551208E-4</v>
      </c>
      <c r="H533" s="9">
        <f t="shared" si="108"/>
        <v>5.1792828685258965E-3</v>
      </c>
      <c r="I533" s="9" t="str">
        <f t="shared" si="109"/>
        <v/>
      </c>
      <c r="J533" s="9" t="str">
        <f t="shared" si="110"/>
        <v/>
      </c>
      <c r="K533" s="9">
        <f t="shared" si="113"/>
        <v>-1</v>
      </c>
      <c r="L533" s="9">
        <f t="shared" si="114"/>
        <v>-1</v>
      </c>
      <c r="M533" s="9">
        <f t="shared" si="111"/>
        <v>-5.7537399309551208E-4</v>
      </c>
      <c r="N533" s="9">
        <f t="shared" si="112"/>
        <v>-5.1792828685258965E-3</v>
      </c>
    </row>
    <row r="534" spans="1:14" ht="25.5" x14ac:dyDescent="0.2">
      <c r="A534" s="28"/>
      <c r="B534" s="7" t="s">
        <v>503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504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505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506</v>
      </c>
      <c r="C537" s="8">
        <v>0</v>
      </c>
      <c r="D537" s="8">
        <v>0</v>
      </c>
      <c r="E537" s="8">
        <v>0</v>
      </c>
      <c r="F537" s="8">
        <v>0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 t="str">
        <f t="shared" si="113"/>
        <v xml:space="preserve"> </v>
      </c>
      <c r="L537" s="9" t="str">
        <f t="shared" si="114"/>
        <v xml:space="preserve"> 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507</v>
      </c>
      <c r="C538" s="8">
        <v>0</v>
      </c>
      <c r="D538" s="8">
        <v>0</v>
      </c>
      <c r="E538" s="8">
        <v>1</v>
      </c>
      <c r="F538" s="8">
        <v>0</v>
      </c>
      <c r="G538" s="9" t="str">
        <f t="shared" si="107"/>
        <v/>
      </c>
      <c r="H538" s="9" t="str">
        <f t="shared" si="108"/>
        <v/>
      </c>
      <c r="I538" s="9">
        <f t="shared" si="109"/>
        <v>3.7495313085864269E-4</v>
      </c>
      <c r="J538" s="9" t="str">
        <f t="shared" si="110"/>
        <v/>
      </c>
      <c r="K538" s="9">
        <f t="shared" si="113"/>
        <v>1</v>
      </c>
      <c r="L538" s="9" t="str">
        <f t="shared" si="114"/>
        <v xml:space="preserve"> 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508</v>
      </c>
      <c r="C539" s="8">
        <v>9</v>
      </c>
      <c r="D539" s="8">
        <v>3</v>
      </c>
      <c r="E539" s="8">
        <v>73</v>
      </c>
      <c r="F539" s="8">
        <v>14</v>
      </c>
      <c r="G539" s="9">
        <f t="shared" si="107"/>
        <v>5.1783659378596084E-3</v>
      </c>
      <c r="H539" s="9">
        <f t="shared" si="108"/>
        <v>1.195219123505976E-3</v>
      </c>
      <c r="I539" s="9">
        <f t="shared" si="109"/>
        <v>2.7371578552680915E-2</v>
      </c>
      <c r="J539" s="9">
        <f t="shared" si="110"/>
        <v>6.4784821841739936E-3</v>
      </c>
      <c r="K539" s="9">
        <f t="shared" si="113"/>
        <v>7.1111111111111107</v>
      </c>
      <c r="L539" s="9">
        <f t="shared" si="114"/>
        <v>3.6666666666666665</v>
      </c>
      <c r="M539" s="9">
        <f t="shared" si="111"/>
        <v>3.6823935558112766E-2</v>
      </c>
      <c r="N539" s="9">
        <f t="shared" si="112"/>
        <v>4.3824701195219118E-3</v>
      </c>
    </row>
    <row r="540" spans="1:14" x14ac:dyDescent="0.2">
      <c r="A540" s="28"/>
      <c r="B540" s="7" t="s">
        <v>509</v>
      </c>
      <c r="C540" s="8">
        <v>0</v>
      </c>
      <c r="D540" s="8">
        <v>0</v>
      </c>
      <c r="E540" s="8">
        <v>0</v>
      </c>
      <c r="F540" s="8">
        <v>0</v>
      </c>
      <c r="G540" s="9" t="str">
        <f t="shared" si="107"/>
        <v/>
      </c>
      <c r="H540" s="9" t="str">
        <f t="shared" si="108"/>
        <v/>
      </c>
      <c r="I540" s="9" t="str">
        <f t="shared" si="109"/>
        <v/>
      </c>
      <c r="J540" s="9" t="str">
        <f t="shared" si="110"/>
        <v/>
      </c>
      <c r="K540" s="9" t="str">
        <f t="shared" si="113"/>
        <v xml:space="preserve"> </v>
      </c>
      <c r="L540" s="9" t="str">
        <f t="shared" si="114"/>
        <v xml:space="preserve"> </v>
      </c>
      <c r="M540" s="9" t="str">
        <f t="shared" si="111"/>
        <v/>
      </c>
      <c r="N540" s="9" t="str">
        <f t="shared" si="112"/>
        <v/>
      </c>
    </row>
    <row r="541" spans="1:14" ht="38.25" x14ac:dyDescent="0.2">
      <c r="A541" s="28"/>
      <c r="B541" s="7" t="s">
        <v>510</v>
      </c>
      <c r="C541" s="8">
        <v>0</v>
      </c>
      <c r="D541" s="8">
        <v>0</v>
      </c>
      <c r="E541" s="8">
        <v>1</v>
      </c>
      <c r="F541" s="8">
        <v>0</v>
      </c>
      <c r="G541" s="9" t="str">
        <f t="shared" si="107"/>
        <v/>
      </c>
      <c r="H541" s="9" t="str">
        <f t="shared" si="108"/>
        <v/>
      </c>
      <c r="I541" s="9">
        <f t="shared" si="109"/>
        <v>3.7495313085864269E-4</v>
      </c>
      <c r="J541" s="9" t="str">
        <f t="shared" si="110"/>
        <v/>
      </c>
      <c r="K541" s="9">
        <f t="shared" si="113"/>
        <v>1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511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512</v>
      </c>
      <c r="C543" s="8">
        <v>0</v>
      </c>
      <c r="D543" s="8">
        <v>0</v>
      </c>
      <c r="E543" s="8">
        <v>0</v>
      </c>
      <c r="F543" s="8">
        <v>0</v>
      </c>
      <c r="G543" s="9" t="str">
        <f t="shared" si="107"/>
        <v/>
      </c>
      <c r="H543" s="9" t="str">
        <f t="shared" si="108"/>
        <v/>
      </c>
      <c r="I543" s="9" t="str">
        <f t="shared" si="109"/>
        <v/>
      </c>
      <c r="J543" s="9" t="str">
        <f t="shared" si="110"/>
        <v/>
      </c>
      <c r="K543" s="9" t="str">
        <f t="shared" si="113"/>
        <v xml:space="preserve"> </v>
      </c>
      <c r="L543" s="9" t="str">
        <f t="shared" si="114"/>
        <v xml:space="preserve"> 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513</v>
      </c>
      <c r="C544" s="8">
        <v>62</v>
      </c>
      <c r="D544" s="8">
        <v>66</v>
      </c>
      <c r="E544" s="8">
        <v>88</v>
      </c>
      <c r="F544" s="8">
        <v>72</v>
      </c>
      <c r="G544" s="9">
        <f t="shared" si="107"/>
        <v>3.5673187571921748E-2</v>
      </c>
      <c r="H544" s="9">
        <f t="shared" si="108"/>
        <v>2.6294820717131476E-2</v>
      </c>
      <c r="I544" s="9">
        <f t="shared" si="109"/>
        <v>3.2995875515560553E-2</v>
      </c>
      <c r="J544" s="9">
        <f t="shared" si="110"/>
        <v>3.3317908375751965E-2</v>
      </c>
      <c r="K544" s="9">
        <f t="shared" si="113"/>
        <v>0.41935483870967744</v>
      </c>
      <c r="L544" s="9">
        <f t="shared" si="114"/>
        <v>9.0909090909090912E-2</v>
      </c>
      <c r="M544" s="9">
        <f t="shared" si="111"/>
        <v>1.4959723820483314E-2</v>
      </c>
      <c r="N544" s="9">
        <f t="shared" si="112"/>
        <v>2.3904382470119525E-3</v>
      </c>
    </row>
    <row r="545" spans="1:14" x14ac:dyDescent="0.2">
      <c r="A545" s="28"/>
      <c r="B545" s="7" t="s">
        <v>514</v>
      </c>
      <c r="C545" s="8">
        <v>0</v>
      </c>
      <c r="D545" s="8">
        <v>0</v>
      </c>
      <c r="E545" s="8">
        <v>0</v>
      </c>
      <c r="F545" s="8">
        <v>0</v>
      </c>
      <c r="G545" s="9" t="str">
        <f t="shared" si="107"/>
        <v/>
      </c>
      <c r="H545" s="9" t="str">
        <f t="shared" si="108"/>
        <v/>
      </c>
      <c r="I545" s="9" t="str">
        <f t="shared" si="109"/>
        <v/>
      </c>
      <c r="J545" s="9" t="str">
        <f t="shared" si="110"/>
        <v/>
      </c>
      <c r="K545" s="9" t="str">
        <f t="shared" si="113"/>
        <v xml:space="preserve"> </v>
      </c>
      <c r="L545" s="9" t="str">
        <f t="shared" si="114"/>
        <v xml:space="preserve"> </v>
      </c>
      <c r="M545" s="9" t="str">
        <f t="shared" si="111"/>
        <v/>
      </c>
      <c r="N545" s="9" t="str">
        <f t="shared" si="112"/>
        <v/>
      </c>
    </row>
    <row r="546" spans="1:14" ht="25.5" x14ac:dyDescent="0.2">
      <c r="A546" s="28"/>
      <c r="B546" s="7" t="s">
        <v>515</v>
      </c>
      <c r="C546" s="8">
        <v>10</v>
      </c>
      <c r="D546" s="8">
        <v>7</v>
      </c>
      <c r="E546" s="8">
        <v>0</v>
      </c>
      <c r="F546" s="8">
        <v>0</v>
      </c>
      <c r="G546" s="9">
        <f t="shared" si="107"/>
        <v>5.7537399309551211E-3</v>
      </c>
      <c r="H546" s="9">
        <f t="shared" si="108"/>
        <v>2.7888446215139444E-3</v>
      </c>
      <c r="I546" s="9" t="str">
        <f t="shared" si="109"/>
        <v/>
      </c>
      <c r="J546" s="9" t="str">
        <f t="shared" si="110"/>
        <v/>
      </c>
      <c r="K546" s="9">
        <f t="shared" si="113"/>
        <v>-1</v>
      </c>
      <c r="L546" s="9">
        <f t="shared" si="114"/>
        <v>-1</v>
      </c>
      <c r="M546" s="9">
        <f t="shared" si="111"/>
        <v>-5.7537399309551211E-3</v>
      </c>
      <c r="N546" s="9">
        <f t="shared" si="112"/>
        <v>-2.7888446215139444E-3</v>
      </c>
    </row>
    <row r="547" spans="1:14" ht="25.5" x14ac:dyDescent="0.2">
      <c r="A547" s="28"/>
      <c r="B547" s="7" t="s">
        <v>516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517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518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519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520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521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522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523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524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525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526</v>
      </c>
      <c r="C557" s="8">
        <v>0</v>
      </c>
      <c r="D557" s="8">
        <v>0</v>
      </c>
      <c r="E557" s="8">
        <v>0</v>
      </c>
      <c r="F557" s="8">
        <v>0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 t="str">
        <f t="shared" si="114"/>
        <v xml:space="preserve"> 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527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528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529</v>
      </c>
      <c r="C560" s="8">
        <v>0</v>
      </c>
      <c r="D560" s="8">
        <v>0</v>
      </c>
      <c r="E560" s="8">
        <v>0</v>
      </c>
      <c r="F560" s="8">
        <v>0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530</v>
      </c>
      <c r="C561" s="8">
        <v>0</v>
      </c>
      <c r="D561" s="8">
        <v>0</v>
      </c>
      <c r="E561" s="8">
        <v>0</v>
      </c>
      <c r="F561" s="8">
        <v>1</v>
      </c>
      <c r="G561" s="9" t="str">
        <f t="shared" si="107"/>
        <v/>
      </c>
      <c r="H561" s="9" t="str">
        <f t="shared" si="108"/>
        <v/>
      </c>
      <c r="I561" s="9" t="str">
        <f t="shared" si="109"/>
        <v/>
      </c>
      <c r="J561" s="9">
        <f t="shared" si="110"/>
        <v>4.6274872744099955E-4</v>
      </c>
      <c r="K561" s="9" t="str">
        <f t="shared" si="113"/>
        <v xml:space="preserve"> </v>
      </c>
      <c r="L561" s="9">
        <f t="shared" si="114"/>
        <v>1</v>
      </c>
      <c r="M561" s="9" t="str">
        <f t="shared" si="111"/>
        <v/>
      </c>
      <c r="N561" s="9" t="str">
        <f t="shared" si="112"/>
        <v/>
      </c>
    </row>
    <row r="562" spans="1:14" x14ac:dyDescent="0.2">
      <c r="A562" s="28"/>
      <c r="B562" s="7" t="s">
        <v>531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532</v>
      </c>
      <c r="C563" s="8">
        <v>0</v>
      </c>
      <c r="D563" s="8">
        <v>0</v>
      </c>
      <c r="E563" s="8">
        <v>1</v>
      </c>
      <c r="F563" s="8">
        <v>1</v>
      </c>
      <c r="G563" s="9" t="str">
        <f t="shared" ref="G563:G604" si="115">+IF(C563=0,"",C563/C$371)</f>
        <v/>
      </c>
      <c r="H563" s="9" t="str">
        <f t="shared" ref="H563:H604" si="116">+IF(D563=0,"",D563/D$371)</f>
        <v/>
      </c>
      <c r="I563" s="9">
        <f t="shared" ref="I563:I604" si="117">+IF(E563=0,"",E563/E$371)</f>
        <v>3.7495313085864269E-4</v>
      </c>
      <c r="J563" s="9">
        <f t="shared" ref="J563:J604" si="118">+IF(F563=0,"",F563/F$371)</f>
        <v>4.6274872744099955E-4</v>
      </c>
      <c r="K563" s="9">
        <f t="shared" si="113"/>
        <v>1</v>
      </c>
      <c r="L563" s="9">
        <f t="shared" si="114"/>
        <v>1</v>
      </c>
      <c r="M563" s="9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8"/>
      <c r="B564" s="7" t="s">
        <v>533</v>
      </c>
      <c r="C564" s="8">
        <v>0</v>
      </c>
      <c r="D564" s="8">
        <v>1</v>
      </c>
      <c r="E564" s="8">
        <v>2</v>
      </c>
      <c r="F564" s="8">
        <v>5</v>
      </c>
      <c r="G564" s="9" t="str">
        <f t="shared" si="115"/>
        <v/>
      </c>
      <c r="H564" s="9">
        <f t="shared" si="116"/>
        <v>3.9840637450199205E-4</v>
      </c>
      <c r="I564" s="9">
        <f t="shared" si="117"/>
        <v>7.4990626171728538E-4</v>
      </c>
      <c r="J564" s="9">
        <f t="shared" si="118"/>
        <v>2.3137436372049976E-3</v>
      </c>
      <c r="K564" s="9">
        <f t="shared" ref="K564:K604" si="121">+IF(AND(C564=0,E564=0)," ",IF(C564=0,1,IF(E564=0,-1,(E564-C564)/C564)))</f>
        <v>1</v>
      </c>
      <c r="L564" s="9">
        <f t="shared" ref="L564:L604" si="122">+IF(AND(D564=0,F564=0)," ",IF(D564=0,1,IF(F564=0,-1,(F564-D564)/D564)))</f>
        <v>4</v>
      </c>
      <c r="M564" s="9" t="str">
        <f t="shared" si="119"/>
        <v/>
      </c>
      <c r="N564" s="9">
        <f t="shared" si="120"/>
        <v>1.5936254980079682E-3</v>
      </c>
    </row>
    <row r="565" spans="1:14" ht="25.5" x14ac:dyDescent="0.2">
      <c r="A565" s="28"/>
      <c r="B565" s="7" t="s">
        <v>534</v>
      </c>
      <c r="C565" s="8">
        <v>0</v>
      </c>
      <c r="D565" s="8">
        <v>0</v>
      </c>
      <c r="E565" s="8">
        <v>0</v>
      </c>
      <c r="F565" s="8">
        <v>0</v>
      </c>
      <c r="G565" s="9" t="str">
        <f t="shared" si="115"/>
        <v/>
      </c>
      <c r="H565" s="9" t="str">
        <f t="shared" si="116"/>
        <v/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 t="str">
        <f t="shared" si="122"/>
        <v xml:space="preserve"> 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535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536</v>
      </c>
      <c r="C567" s="8">
        <v>0</v>
      </c>
      <c r="D567" s="8">
        <v>0</v>
      </c>
      <c r="E567" s="8">
        <v>1</v>
      </c>
      <c r="F567" s="8">
        <v>23</v>
      </c>
      <c r="G567" s="9" t="str">
        <f t="shared" si="115"/>
        <v/>
      </c>
      <c r="H567" s="9" t="str">
        <f t="shared" si="116"/>
        <v/>
      </c>
      <c r="I567" s="9">
        <f t="shared" si="117"/>
        <v>3.7495313085864269E-4</v>
      </c>
      <c r="J567" s="9">
        <f t="shared" si="118"/>
        <v>1.064322073114299E-2</v>
      </c>
      <c r="K567" s="9">
        <f t="shared" si="121"/>
        <v>1</v>
      </c>
      <c r="L567" s="9">
        <f t="shared" si="122"/>
        <v>1</v>
      </c>
      <c r="M567" s="9" t="str">
        <f t="shared" si="119"/>
        <v/>
      </c>
      <c r="N567" s="9" t="str">
        <f t="shared" si="120"/>
        <v/>
      </c>
    </row>
    <row r="568" spans="1:14" x14ac:dyDescent="0.2">
      <c r="A568" s="28"/>
      <c r="B568" s="7" t="s">
        <v>537</v>
      </c>
      <c r="C568" s="8">
        <v>32</v>
      </c>
      <c r="D568" s="8">
        <v>47</v>
      </c>
      <c r="E568" s="8">
        <v>2</v>
      </c>
      <c r="F568" s="8">
        <v>19</v>
      </c>
      <c r="G568" s="9">
        <f t="shared" si="115"/>
        <v>1.8411967779056387E-2</v>
      </c>
      <c r="H568" s="9">
        <f t="shared" si="116"/>
        <v>1.8725099601593624E-2</v>
      </c>
      <c r="I568" s="9">
        <f t="shared" si="117"/>
        <v>7.4990626171728538E-4</v>
      </c>
      <c r="J568" s="9">
        <f t="shared" si="118"/>
        <v>8.7922258213789916E-3</v>
      </c>
      <c r="K568" s="9">
        <f t="shared" si="121"/>
        <v>-0.9375</v>
      </c>
      <c r="L568" s="9">
        <f t="shared" si="122"/>
        <v>-0.5957446808510638</v>
      </c>
      <c r="M568" s="9">
        <f t="shared" si="119"/>
        <v>-1.7261219792865361E-2</v>
      </c>
      <c r="N568" s="9">
        <f t="shared" si="120"/>
        <v>-1.1155378486055776E-2</v>
      </c>
    </row>
    <row r="569" spans="1:14" x14ac:dyDescent="0.2">
      <c r="A569" s="28"/>
      <c r="B569" s="7" t="s">
        <v>538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539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540</v>
      </c>
      <c r="C571" s="8">
        <v>0</v>
      </c>
      <c r="D571" s="8">
        <v>0</v>
      </c>
      <c r="E571" s="8">
        <v>1</v>
      </c>
      <c r="F571" s="8">
        <v>1</v>
      </c>
      <c r="G571" s="9" t="str">
        <f t="shared" si="115"/>
        <v/>
      </c>
      <c r="H571" s="9" t="str">
        <f t="shared" si="116"/>
        <v/>
      </c>
      <c r="I571" s="9">
        <f t="shared" si="117"/>
        <v>3.7495313085864269E-4</v>
      </c>
      <c r="J571" s="9">
        <f t="shared" si="118"/>
        <v>4.6274872744099955E-4</v>
      </c>
      <c r="K571" s="9">
        <f t="shared" si="121"/>
        <v>1</v>
      </c>
      <c r="L571" s="9">
        <f t="shared" si="122"/>
        <v>1</v>
      </c>
      <c r="M571" s="9" t="str">
        <f t="shared" si="119"/>
        <v/>
      </c>
      <c r="N571" s="9" t="str">
        <f t="shared" si="120"/>
        <v/>
      </c>
    </row>
    <row r="572" spans="1:14" x14ac:dyDescent="0.2">
      <c r="A572" s="28"/>
      <c r="B572" s="7" t="s">
        <v>541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542</v>
      </c>
      <c r="C573" s="8">
        <v>0</v>
      </c>
      <c r="D573" s="8">
        <v>0</v>
      </c>
      <c r="E573" s="8">
        <v>0</v>
      </c>
      <c r="F573" s="8">
        <v>0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543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544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545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546</v>
      </c>
      <c r="C577" s="8">
        <v>0</v>
      </c>
      <c r="D577" s="8">
        <v>0</v>
      </c>
      <c r="E577" s="8">
        <v>1</v>
      </c>
      <c r="F577" s="8">
        <v>0</v>
      </c>
      <c r="G577" s="9" t="str">
        <f t="shared" si="115"/>
        <v/>
      </c>
      <c r="H577" s="9" t="str">
        <f t="shared" si="116"/>
        <v/>
      </c>
      <c r="I577" s="9">
        <f t="shared" si="117"/>
        <v>3.7495313085864269E-4</v>
      </c>
      <c r="J577" s="9" t="str">
        <f t="shared" si="118"/>
        <v/>
      </c>
      <c r="K577" s="9">
        <f t="shared" si="121"/>
        <v>1</v>
      </c>
      <c r="L577" s="9" t="str">
        <f t="shared" si="122"/>
        <v xml:space="preserve"> </v>
      </c>
      <c r="M577" s="9" t="str">
        <f t="shared" si="119"/>
        <v/>
      </c>
      <c r="N577" s="9" t="str">
        <f t="shared" si="120"/>
        <v/>
      </c>
    </row>
    <row r="578" spans="1:14" ht="25.5" x14ac:dyDescent="0.2">
      <c r="A578" s="28"/>
      <c r="B578" s="7" t="s">
        <v>547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548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549</v>
      </c>
      <c r="C580" s="8">
        <v>0</v>
      </c>
      <c r="D580" s="8">
        <v>2</v>
      </c>
      <c r="E580" s="8">
        <v>1</v>
      </c>
      <c r="F580" s="8">
        <v>2</v>
      </c>
      <c r="G580" s="9" t="str">
        <f t="shared" si="115"/>
        <v/>
      </c>
      <c r="H580" s="9">
        <f t="shared" si="116"/>
        <v>7.9681274900398409E-4</v>
      </c>
      <c r="I580" s="9">
        <f t="shared" si="117"/>
        <v>3.7495313085864269E-4</v>
      </c>
      <c r="J580" s="9">
        <f t="shared" si="118"/>
        <v>9.254974548819991E-4</v>
      </c>
      <c r="K580" s="9">
        <f t="shared" si="121"/>
        <v>1</v>
      </c>
      <c r="L580" s="9">
        <f t="shared" si="122"/>
        <v>0</v>
      </c>
      <c r="M580" s="9" t="str">
        <f t="shared" si="119"/>
        <v/>
      </c>
      <c r="N580" s="9">
        <f t="shared" si="120"/>
        <v>0</v>
      </c>
    </row>
    <row r="581" spans="1:14" ht="25.5" x14ac:dyDescent="0.2">
      <c r="A581" s="28"/>
      <c r="B581" s="7" t="s">
        <v>550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551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552</v>
      </c>
      <c r="C583" s="8">
        <v>0</v>
      </c>
      <c r="D583" s="8">
        <v>1</v>
      </c>
      <c r="E583" s="8">
        <v>0</v>
      </c>
      <c r="F583" s="8">
        <v>1</v>
      </c>
      <c r="G583" s="9" t="str">
        <f t="shared" si="115"/>
        <v/>
      </c>
      <c r="H583" s="9">
        <f t="shared" si="116"/>
        <v>3.9840637450199205E-4</v>
      </c>
      <c r="I583" s="9" t="str">
        <f t="shared" si="117"/>
        <v/>
      </c>
      <c r="J583" s="9">
        <f t="shared" si="118"/>
        <v>4.6274872744099955E-4</v>
      </c>
      <c r="K583" s="9" t="str">
        <f t="shared" si="121"/>
        <v xml:space="preserve"> </v>
      </c>
      <c r="L583" s="9">
        <f t="shared" si="122"/>
        <v>0</v>
      </c>
      <c r="M583" s="9" t="str">
        <f t="shared" si="119"/>
        <v/>
      </c>
      <c r="N583" s="9">
        <f t="shared" si="120"/>
        <v>0</v>
      </c>
    </row>
    <row r="584" spans="1:14" ht="25.5" x14ac:dyDescent="0.2">
      <c r="A584" s="28"/>
      <c r="B584" s="7" t="s">
        <v>553</v>
      </c>
      <c r="C584" s="8">
        <v>0</v>
      </c>
      <c r="D584" s="8">
        <v>0</v>
      </c>
      <c r="E584" s="8">
        <v>0</v>
      </c>
      <c r="F584" s="8">
        <v>0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 t="str">
        <f t="shared" si="122"/>
        <v xml:space="preserve"> 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554</v>
      </c>
      <c r="C585" s="8">
        <v>0</v>
      </c>
      <c r="D585" s="8">
        <v>0</v>
      </c>
      <c r="E585" s="8">
        <v>0</v>
      </c>
      <c r="F585" s="8">
        <v>0</v>
      </c>
      <c r="G585" s="9" t="str">
        <f t="shared" si="115"/>
        <v/>
      </c>
      <c r="H585" s="9" t="str">
        <f t="shared" si="116"/>
        <v/>
      </c>
      <c r="I585" s="9" t="str">
        <f t="shared" si="117"/>
        <v/>
      </c>
      <c r="J585" s="9" t="str">
        <f t="shared" si="118"/>
        <v/>
      </c>
      <c r="K585" s="9" t="str">
        <f t="shared" si="121"/>
        <v xml:space="preserve"> </v>
      </c>
      <c r="L585" s="9" t="str">
        <f t="shared" si="122"/>
        <v xml:space="preserve"> </v>
      </c>
      <c r="M585" s="9" t="str">
        <f t="shared" si="119"/>
        <v/>
      </c>
      <c r="N585" s="9" t="str">
        <f t="shared" si="120"/>
        <v/>
      </c>
    </row>
    <row r="586" spans="1:14" x14ac:dyDescent="0.2">
      <c r="A586" s="28"/>
      <c r="B586" s="7" t="s">
        <v>555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556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557</v>
      </c>
      <c r="C588" s="8">
        <v>1</v>
      </c>
      <c r="D588" s="8">
        <v>11</v>
      </c>
      <c r="E588" s="8">
        <v>0</v>
      </c>
      <c r="F588" s="8">
        <v>29</v>
      </c>
      <c r="G588" s="9">
        <f t="shared" si="115"/>
        <v>5.7537399309551208E-4</v>
      </c>
      <c r="H588" s="9">
        <f t="shared" si="116"/>
        <v>4.3824701195219126E-3</v>
      </c>
      <c r="I588" s="9" t="str">
        <f t="shared" si="117"/>
        <v/>
      </c>
      <c r="J588" s="9">
        <f t="shared" si="118"/>
        <v>1.3419713095788986E-2</v>
      </c>
      <c r="K588" s="9">
        <f t="shared" si="121"/>
        <v>-1</v>
      </c>
      <c r="L588" s="9">
        <f t="shared" si="122"/>
        <v>1.6363636363636365</v>
      </c>
      <c r="M588" s="9">
        <f t="shared" si="119"/>
        <v>-5.7537399309551208E-4</v>
      </c>
      <c r="N588" s="9">
        <f t="shared" si="120"/>
        <v>7.1713147410358575E-3</v>
      </c>
    </row>
    <row r="589" spans="1:14" ht="25.5" x14ac:dyDescent="0.2">
      <c r="A589" s="28"/>
      <c r="B589" s="7" t="s">
        <v>558</v>
      </c>
      <c r="C589" s="8">
        <v>3</v>
      </c>
      <c r="D589" s="8">
        <v>13</v>
      </c>
      <c r="E589" s="8">
        <v>2</v>
      </c>
      <c r="F589" s="8">
        <v>21</v>
      </c>
      <c r="G589" s="9">
        <f t="shared" si="115"/>
        <v>1.7261219792865361E-3</v>
      </c>
      <c r="H589" s="9">
        <f t="shared" si="116"/>
        <v>5.1792828685258965E-3</v>
      </c>
      <c r="I589" s="9">
        <f t="shared" si="117"/>
        <v>7.4990626171728538E-4</v>
      </c>
      <c r="J589" s="9">
        <f t="shared" si="118"/>
        <v>9.7177232762609908E-3</v>
      </c>
      <c r="K589" s="9">
        <f t="shared" si="121"/>
        <v>-0.33333333333333331</v>
      </c>
      <c r="L589" s="9">
        <f t="shared" si="122"/>
        <v>0.61538461538461542</v>
      </c>
      <c r="M589" s="9">
        <f t="shared" si="119"/>
        <v>-5.7537399309551198E-4</v>
      </c>
      <c r="N589" s="9">
        <f t="shared" si="120"/>
        <v>3.1872509960159364E-3</v>
      </c>
    </row>
    <row r="590" spans="1:14" x14ac:dyDescent="0.2">
      <c r="A590" s="28"/>
      <c r="B590" s="7" t="s">
        <v>559</v>
      </c>
      <c r="C590" s="8">
        <v>0</v>
      </c>
      <c r="D590" s="8">
        <v>2</v>
      </c>
      <c r="E590" s="8">
        <v>4</v>
      </c>
      <c r="F590" s="8">
        <v>3</v>
      </c>
      <c r="G590" s="9" t="str">
        <f t="shared" si="115"/>
        <v/>
      </c>
      <c r="H590" s="9">
        <f t="shared" si="116"/>
        <v>7.9681274900398409E-4</v>
      </c>
      <c r="I590" s="9">
        <f t="shared" si="117"/>
        <v>1.4998125234345708E-3</v>
      </c>
      <c r="J590" s="9">
        <f t="shared" si="118"/>
        <v>1.3882461823229986E-3</v>
      </c>
      <c r="K590" s="9">
        <f t="shared" si="121"/>
        <v>1</v>
      </c>
      <c r="L590" s="9">
        <f t="shared" si="122"/>
        <v>0.5</v>
      </c>
      <c r="M590" s="9" t="str">
        <f t="shared" si="119"/>
        <v/>
      </c>
      <c r="N590" s="9">
        <f t="shared" si="120"/>
        <v>3.9840637450199205E-4</v>
      </c>
    </row>
    <row r="591" spans="1:14" x14ac:dyDescent="0.2">
      <c r="A591" s="28"/>
      <c r="B591" s="7" t="s">
        <v>560</v>
      </c>
      <c r="C591" s="8">
        <v>0</v>
      </c>
      <c r="D591" s="8">
        <v>1</v>
      </c>
      <c r="E591" s="8">
        <v>0</v>
      </c>
      <c r="F591" s="8">
        <v>0</v>
      </c>
      <c r="G591" s="9" t="str">
        <f t="shared" si="115"/>
        <v/>
      </c>
      <c r="H591" s="9">
        <f t="shared" si="116"/>
        <v>3.9840637450199205E-4</v>
      </c>
      <c r="I591" s="9" t="str">
        <f t="shared" si="117"/>
        <v/>
      </c>
      <c r="J591" s="9" t="str">
        <f t="shared" si="118"/>
        <v/>
      </c>
      <c r="K591" s="9" t="str">
        <f t="shared" si="121"/>
        <v xml:space="preserve"> </v>
      </c>
      <c r="L591" s="9">
        <f t="shared" si="122"/>
        <v>-1</v>
      </c>
      <c r="M591" s="9" t="str">
        <f t="shared" si="119"/>
        <v/>
      </c>
      <c r="N591" s="9">
        <f t="shared" si="120"/>
        <v>-3.9840637450199205E-4</v>
      </c>
    </row>
    <row r="592" spans="1:14" x14ac:dyDescent="0.2">
      <c r="A592" s="28"/>
      <c r="B592" s="7" t="s">
        <v>561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562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563</v>
      </c>
      <c r="C594" s="8">
        <v>0</v>
      </c>
      <c r="D594" s="8">
        <v>0</v>
      </c>
      <c r="E594" s="8">
        <v>0</v>
      </c>
      <c r="F594" s="8">
        <v>0</v>
      </c>
      <c r="G594" s="9" t="str">
        <f t="shared" si="115"/>
        <v/>
      </c>
      <c r="H594" s="9" t="str">
        <f t="shared" si="116"/>
        <v/>
      </c>
      <c r="I594" s="9" t="str">
        <f t="shared" si="117"/>
        <v/>
      </c>
      <c r="J594" s="9" t="str">
        <f t="shared" si="118"/>
        <v/>
      </c>
      <c r="K594" s="9" t="str">
        <f t="shared" si="121"/>
        <v xml:space="preserve"> </v>
      </c>
      <c r="L594" s="9" t="str">
        <f t="shared" si="122"/>
        <v xml:space="preserve"> 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564</v>
      </c>
      <c r="C595" s="8">
        <v>0</v>
      </c>
      <c r="D595" s="8">
        <v>0</v>
      </c>
      <c r="E595" s="8">
        <v>0</v>
      </c>
      <c r="F595" s="8">
        <v>0</v>
      </c>
      <c r="G595" s="9" t="str">
        <f t="shared" si="115"/>
        <v/>
      </c>
      <c r="H595" s="9" t="str">
        <f t="shared" si="116"/>
        <v/>
      </c>
      <c r="I595" s="9" t="str">
        <f t="shared" si="117"/>
        <v/>
      </c>
      <c r="J595" s="9" t="str">
        <f t="shared" si="118"/>
        <v/>
      </c>
      <c r="K595" s="9" t="str">
        <f t="shared" si="121"/>
        <v xml:space="preserve"> </v>
      </c>
      <c r="L595" s="9" t="str">
        <f t="shared" si="122"/>
        <v xml:space="preserve"> 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565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566</v>
      </c>
      <c r="C597" s="8">
        <v>0</v>
      </c>
      <c r="D597" s="8">
        <v>3</v>
      </c>
      <c r="E597" s="8">
        <v>1</v>
      </c>
      <c r="F597" s="8">
        <v>1</v>
      </c>
      <c r="G597" s="9" t="str">
        <f t="shared" si="115"/>
        <v/>
      </c>
      <c r="H597" s="9">
        <f t="shared" si="116"/>
        <v>1.195219123505976E-3</v>
      </c>
      <c r="I597" s="9">
        <f t="shared" si="117"/>
        <v>3.7495313085864269E-4</v>
      </c>
      <c r="J597" s="9">
        <f t="shared" si="118"/>
        <v>4.6274872744099955E-4</v>
      </c>
      <c r="K597" s="9">
        <f t="shared" si="121"/>
        <v>1</v>
      </c>
      <c r="L597" s="9">
        <f t="shared" si="122"/>
        <v>-0.66666666666666663</v>
      </c>
      <c r="M597" s="9" t="str">
        <f t="shared" si="119"/>
        <v/>
      </c>
      <c r="N597" s="9">
        <f t="shared" si="120"/>
        <v>-7.9681274900398398E-4</v>
      </c>
    </row>
    <row r="598" spans="1:14" x14ac:dyDescent="0.2">
      <c r="A598" s="28"/>
      <c r="B598" s="7" t="s">
        <v>567</v>
      </c>
      <c r="C598" s="8">
        <v>0</v>
      </c>
      <c r="D598" s="8">
        <v>2</v>
      </c>
      <c r="E598" s="8">
        <v>0</v>
      </c>
      <c r="F598" s="8">
        <v>1</v>
      </c>
      <c r="G598" s="9" t="str">
        <f t="shared" si="115"/>
        <v/>
      </c>
      <c r="H598" s="9">
        <f t="shared" si="116"/>
        <v>7.9681274900398409E-4</v>
      </c>
      <c r="I598" s="9" t="str">
        <f t="shared" si="117"/>
        <v/>
      </c>
      <c r="J598" s="9">
        <f t="shared" si="118"/>
        <v>4.6274872744099955E-4</v>
      </c>
      <c r="K598" s="9" t="str">
        <f t="shared" si="121"/>
        <v xml:space="preserve"> </v>
      </c>
      <c r="L598" s="9">
        <f t="shared" si="122"/>
        <v>-0.5</v>
      </c>
      <c r="M598" s="9" t="str">
        <f t="shared" si="119"/>
        <v/>
      </c>
      <c r="N598" s="9">
        <f t="shared" si="120"/>
        <v>-3.9840637450199205E-4</v>
      </c>
    </row>
    <row r="599" spans="1:14" ht="25.5" x14ac:dyDescent="0.2">
      <c r="A599" s="28"/>
      <c r="B599" s="7" t="s">
        <v>568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569</v>
      </c>
      <c r="C600" s="8">
        <v>0</v>
      </c>
      <c r="D600" s="8">
        <v>0</v>
      </c>
      <c r="E600" s="8">
        <v>0</v>
      </c>
      <c r="F600" s="8">
        <v>0</v>
      </c>
      <c r="G600" s="9" t="str">
        <f t="shared" si="115"/>
        <v/>
      </c>
      <c r="H600" s="9" t="str">
        <f t="shared" si="116"/>
        <v/>
      </c>
      <c r="I600" s="9" t="str">
        <f t="shared" si="117"/>
        <v/>
      </c>
      <c r="J600" s="9" t="str">
        <f t="shared" si="118"/>
        <v/>
      </c>
      <c r="K600" s="9" t="str">
        <f t="shared" si="121"/>
        <v xml:space="preserve"> </v>
      </c>
      <c r="L600" s="9" t="str">
        <f t="shared" si="122"/>
        <v xml:space="preserve"> </v>
      </c>
      <c r="M600" s="9" t="str">
        <f t="shared" si="119"/>
        <v/>
      </c>
      <c r="N600" s="9" t="str">
        <f t="shared" si="120"/>
        <v/>
      </c>
    </row>
    <row r="601" spans="1:14" x14ac:dyDescent="0.2">
      <c r="A601" s="28"/>
      <c r="B601" s="7" t="s">
        <v>570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571</v>
      </c>
      <c r="C602" s="8">
        <v>0</v>
      </c>
      <c r="D602" s="8">
        <v>0</v>
      </c>
      <c r="E602" s="8">
        <v>0</v>
      </c>
      <c r="F602" s="8">
        <v>0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 t="str">
        <f t="shared" si="122"/>
        <v xml:space="preserve"> 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572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573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14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15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371</v>
      </c>
      <c r="D612" s="12">
        <f>SUM(D613:D640)</f>
        <v>705</v>
      </c>
      <c r="E612" s="12">
        <f>SUM(E613:E640)</f>
        <v>303</v>
      </c>
      <c r="F612" s="12">
        <f>SUM(F613:F640)</f>
        <v>455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-0.18328840970350405</v>
      </c>
      <c r="L612" s="13">
        <f>+IF(AND(D612=0,F612=0),"",IF(D612=0,1,IF(F612=0,-1,(F612-D612)/D612)))</f>
        <v>-0.3546099290780142</v>
      </c>
      <c r="M612" s="13">
        <f t="shared" ref="M612:M640" si="127">+IF(OR(AND(G612=""),(K612="")),"",G612*K612)</f>
        <v>-0.18328840970350405</v>
      </c>
      <c r="N612" s="13">
        <f t="shared" ref="N612:N640" si="128">+IF(OR(AND(H612=""),(L612="")),"",H612*L612)</f>
        <v>-0.3546099290780142</v>
      </c>
    </row>
    <row r="613" spans="1:14" x14ac:dyDescent="0.2">
      <c r="A613" s="28"/>
      <c r="B613" s="7" t="s">
        <v>574</v>
      </c>
      <c r="C613" s="8">
        <v>0</v>
      </c>
      <c r="D613" s="8">
        <v>0</v>
      </c>
      <c r="E613" s="8">
        <v>0</v>
      </c>
      <c r="F613" s="8">
        <v>0</v>
      </c>
      <c r="G613" s="9" t="str">
        <f t="shared" si="123"/>
        <v/>
      </c>
      <c r="H613" s="9" t="str">
        <f t="shared" si="124"/>
        <v/>
      </c>
      <c r="I613" s="9" t="str">
        <f t="shared" si="125"/>
        <v/>
      </c>
      <c r="J613" s="9" t="str">
        <f t="shared" si="126"/>
        <v/>
      </c>
      <c r="K613" s="9" t="str">
        <f t="shared" ref="K613:K640" si="129">+IF(AND(C613=0,E613=0)," ",IF(C613=0,1,IF(E613=0,-1,(E613-C613)/C613)))</f>
        <v xml:space="preserve"> </v>
      </c>
      <c r="L613" s="9" t="str">
        <f t="shared" ref="L613:L640" si="130">+IF(AND(D613=0,F613=0)," ",IF(D613=0,1,IF(F613=0,-1,(F613-D613)/D613)))</f>
        <v xml:space="preserve"> </v>
      </c>
      <c r="M613" s="9" t="str">
        <f t="shared" si="127"/>
        <v/>
      </c>
      <c r="N613" s="9" t="str">
        <f t="shared" si="128"/>
        <v/>
      </c>
    </row>
    <row r="614" spans="1:14" x14ac:dyDescent="0.2">
      <c r="A614" s="28"/>
      <c r="B614" s="7" t="s">
        <v>575</v>
      </c>
      <c r="C614" s="8">
        <v>0</v>
      </c>
      <c r="D614" s="8">
        <v>1</v>
      </c>
      <c r="E614" s="8">
        <v>5</v>
      </c>
      <c r="F614" s="8">
        <v>2</v>
      </c>
      <c r="G614" s="9" t="str">
        <f t="shared" si="123"/>
        <v/>
      </c>
      <c r="H614" s="9">
        <f t="shared" si="124"/>
        <v>1.4184397163120568E-3</v>
      </c>
      <c r="I614" s="9">
        <f t="shared" si="125"/>
        <v>1.65016501650165E-2</v>
      </c>
      <c r="J614" s="9">
        <f t="shared" si="126"/>
        <v>4.3956043956043956E-3</v>
      </c>
      <c r="K614" s="9">
        <f t="shared" si="129"/>
        <v>1</v>
      </c>
      <c r="L614" s="9">
        <f t="shared" si="130"/>
        <v>1</v>
      </c>
      <c r="M614" s="9" t="str">
        <f t="shared" si="127"/>
        <v/>
      </c>
      <c r="N614" s="9">
        <f t="shared" si="128"/>
        <v>1.4184397163120568E-3</v>
      </c>
    </row>
    <row r="615" spans="1:14" ht="25.5" x14ac:dyDescent="0.2">
      <c r="A615" s="28"/>
      <c r="B615" s="7" t="s">
        <v>576</v>
      </c>
      <c r="C615" s="8">
        <v>73</v>
      </c>
      <c r="D615" s="8">
        <v>44</v>
      </c>
      <c r="E615" s="8">
        <v>9</v>
      </c>
      <c r="F615" s="8">
        <v>6</v>
      </c>
      <c r="G615" s="9">
        <f t="shared" si="123"/>
        <v>0.19676549865229109</v>
      </c>
      <c r="H615" s="9">
        <f t="shared" si="124"/>
        <v>6.2411347517730496E-2</v>
      </c>
      <c r="I615" s="9">
        <f t="shared" si="125"/>
        <v>2.9702970297029702E-2</v>
      </c>
      <c r="J615" s="9">
        <f t="shared" si="126"/>
        <v>1.3186813186813187E-2</v>
      </c>
      <c r="K615" s="9">
        <f t="shared" si="129"/>
        <v>-0.87671232876712324</v>
      </c>
      <c r="L615" s="9">
        <f t="shared" si="130"/>
        <v>-0.86363636363636365</v>
      </c>
      <c r="M615" s="9">
        <f t="shared" si="127"/>
        <v>-0.17250673854447438</v>
      </c>
      <c r="N615" s="9">
        <f t="shared" si="128"/>
        <v>-5.3900709219858157E-2</v>
      </c>
    </row>
    <row r="616" spans="1:14" x14ac:dyDescent="0.2">
      <c r="A616" s="28"/>
      <c r="B616" s="7" t="s">
        <v>577</v>
      </c>
      <c r="C616" s="8">
        <v>12</v>
      </c>
      <c r="D616" s="8">
        <v>11</v>
      </c>
      <c r="E616" s="8">
        <v>34</v>
      </c>
      <c r="F616" s="8">
        <v>1</v>
      </c>
      <c r="G616" s="9">
        <f t="shared" si="123"/>
        <v>3.2345013477088951E-2</v>
      </c>
      <c r="H616" s="9">
        <f t="shared" si="124"/>
        <v>1.5602836879432624E-2</v>
      </c>
      <c r="I616" s="9">
        <f t="shared" si="125"/>
        <v>0.11221122112211221</v>
      </c>
      <c r="J616" s="9">
        <f t="shared" si="126"/>
        <v>2.1978021978021978E-3</v>
      </c>
      <c r="K616" s="9">
        <f t="shared" si="129"/>
        <v>1.8333333333333333</v>
      </c>
      <c r="L616" s="9">
        <f t="shared" si="130"/>
        <v>-0.90909090909090906</v>
      </c>
      <c r="M616" s="9">
        <f t="shared" si="127"/>
        <v>5.9299191374663072E-2</v>
      </c>
      <c r="N616" s="9">
        <f t="shared" si="128"/>
        <v>-1.4184397163120567E-2</v>
      </c>
    </row>
    <row r="617" spans="1:14" x14ac:dyDescent="0.2">
      <c r="A617" s="28"/>
      <c r="B617" s="7" t="s">
        <v>578</v>
      </c>
      <c r="C617" s="8">
        <v>0</v>
      </c>
      <c r="D617" s="8">
        <v>0</v>
      </c>
      <c r="E617" s="8">
        <v>1</v>
      </c>
      <c r="F617" s="8">
        <v>0</v>
      </c>
      <c r="G617" s="9" t="str">
        <f t="shared" si="123"/>
        <v/>
      </c>
      <c r="H617" s="9" t="str">
        <f t="shared" si="124"/>
        <v/>
      </c>
      <c r="I617" s="9">
        <f t="shared" si="125"/>
        <v>3.3003300330033004E-3</v>
      </c>
      <c r="J617" s="9" t="str">
        <f t="shared" si="126"/>
        <v/>
      </c>
      <c r="K617" s="9">
        <f t="shared" si="129"/>
        <v>1</v>
      </c>
      <c r="L617" s="9" t="str">
        <f t="shared" si="130"/>
        <v xml:space="preserve"> </v>
      </c>
      <c r="M617" s="9" t="str">
        <f t="shared" si="127"/>
        <v/>
      </c>
      <c r="N617" s="9" t="str">
        <f t="shared" si="128"/>
        <v/>
      </c>
    </row>
    <row r="618" spans="1:14" x14ac:dyDescent="0.2">
      <c r="A618" s="28"/>
      <c r="B618" s="7" t="s">
        <v>579</v>
      </c>
      <c r="C618" s="8">
        <v>0</v>
      </c>
      <c r="D618" s="8">
        <v>0</v>
      </c>
      <c r="E618" s="8">
        <v>0</v>
      </c>
      <c r="F618" s="8">
        <v>0</v>
      </c>
      <c r="G618" s="9" t="str">
        <f t="shared" si="123"/>
        <v/>
      </c>
      <c r="H618" s="9" t="str">
        <f t="shared" si="124"/>
        <v/>
      </c>
      <c r="I618" s="9" t="str">
        <f t="shared" si="125"/>
        <v/>
      </c>
      <c r="J618" s="9" t="str">
        <f t="shared" si="126"/>
        <v/>
      </c>
      <c r="K618" s="9" t="str">
        <f t="shared" si="129"/>
        <v xml:space="preserve"> </v>
      </c>
      <c r="L618" s="9" t="str">
        <f t="shared" si="130"/>
        <v xml:space="preserve"> 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580</v>
      </c>
      <c r="C619" s="8">
        <v>0</v>
      </c>
      <c r="D619" s="8">
        <v>0</v>
      </c>
      <c r="E619" s="8">
        <v>1</v>
      </c>
      <c r="F619" s="8">
        <v>0</v>
      </c>
      <c r="G619" s="9" t="str">
        <f t="shared" si="123"/>
        <v/>
      </c>
      <c r="H619" s="9" t="str">
        <f t="shared" si="124"/>
        <v/>
      </c>
      <c r="I619" s="9">
        <f t="shared" si="125"/>
        <v>3.3003300330033004E-3</v>
      </c>
      <c r="J619" s="9" t="str">
        <f t="shared" si="126"/>
        <v/>
      </c>
      <c r="K619" s="9">
        <f t="shared" si="129"/>
        <v>1</v>
      </c>
      <c r="L619" s="9" t="str">
        <f t="shared" si="130"/>
        <v xml:space="preserve"> </v>
      </c>
      <c r="M619" s="9" t="str">
        <f t="shared" si="127"/>
        <v/>
      </c>
      <c r="N619" s="9" t="str">
        <f t="shared" si="128"/>
        <v/>
      </c>
    </row>
    <row r="620" spans="1:14" x14ac:dyDescent="0.2">
      <c r="A620" s="28"/>
      <c r="B620" s="7" t="s">
        <v>581</v>
      </c>
      <c r="C620" s="8">
        <v>0</v>
      </c>
      <c r="D620" s="8">
        <v>0</v>
      </c>
      <c r="E620" s="8">
        <v>0</v>
      </c>
      <c r="F620" s="8">
        <v>0</v>
      </c>
      <c r="G620" s="9" t="str">
        <f t="shared" si="123"/>
        <v/>
      </c>
      <c r="H620" s="9" t="str">
        <f t="shared" si="124"/>
        <v/>
      </c>
      <c r="I620" s="9" t="str">
        <f t="shared" si="125"/>
        <v/>
      </c>
      <c r="J620" s="9" t="str">
        <f t="shared" si="126"/>
        <v/>
      </c>
      <c r="K620" s="9" t="str">
        <f t="shared" si="129"/>
        <v xml:space="preserve"> </v>
      </c>
      <c r="L620" s="9" t="str">
        <f t="shared" si="130"/>
        <v xml:space="preserve"> </v>
      </c>
      <c r="M620" s="9" t="str">
        <f t="shared" si="127"/>
        <v/>
      </c>
      <c r="N620" s="9" t="str">
        <f t="shared" si="128"/>
        <v/>
      </c>
    </row>
    <row r="621" spans="1:14" x14ac:dyDescent="0.2">
      <c r="A621" s="28"/>
      <c r="B621" s="7" t="s">
        <v>582</v>
      </c>
      <c r="C621" s="8">
        <v>0</v>
      </c>
      <c r="D621" s="8">
        <v>0</v>
      </c>
      <c r="E621" s="8">
        <v>1</v>
      </c>
      <c r="F621" s="8">
        <v>3</v>
      </c>
      <c r="G621" s="9" t="str">
        <f t="shared" si="123"/>
        <v/>
      </c>
      <c r="H621" s="9" t="str">
        <f t="shared" si="124"/>
        <v/>
      </c>
      <c r="I621" s="9">
        <f t="shared" si="125"/>
        <v>3.3003300330033004E-3</v>
      </c>
      <c r="J621" s="9">
        <f t="shared" si="126"/>
        <v>6.5934065934065934E-3</v>
      </c>
      <c r="K621" s="9">
        <f t="shared" si="129"/>
        <v>1</v>
      </c>
      <c r="L621" s="9">
        <f t="shared" si="130"/>
        <v>1</v>
      </c>
      <c r="M621" s="9" t="str">
        <f t="shared" si="127"/>
        <v/>
      </c>
      <c r="N621" s="9" t="str">
        <f t="shared" si="128"/>
        <v/>
      </c>
    </row>
    <row r="622" spans="1:14" ht="23.25" customHeight="1" x14ac:dyDescent="0.2">
      <c r="A622" s="28"/>
      <c r="B622" s="7" t="s">
        <v>583</v>
      </c>
      <c r="C622" s="8">
        <v>0</v>
      </c>
      <c r="D622" s="8">
        <v>0</v>
      </c>
      <c r="E622" s="8">
        <v>0</v>
      </c>
      <c r="F622" s="8">
        <v>0</v>
      </c>
      <c r="G622" s="9" t="str">
        <f t="shared" si="123"/>
        <v/>
      </c>
      <c r="H622" s="9" t="str">
        <f t="shared" si="124"/>
        <v/>
      </c>
      <c r="I622" s="9" t="str">
        <f t="shared" si="125"/>
        <v/>
      </c>
      <c r="J622" s="9" t="str">
        <f t="shared" si="126"/>
        <v/>
      </c>
      <c r="K622" s="9" t="str">
        <f t="shared" si="129"/>
        <v xml:space="preserve"> </v>
      </c>
      <c r="L622" s="9" t="str">
        <f t="shared" si="130"/>
        <v xml:space="preserve"> </v>
      </c>
      <c r="M622" s="9" t="str">
        <f t="shared" si="127"/>
        <v/>
      </c>
      <c r="N622" s="9" t="str">
        <f t="shared" si="128"/>
        <v/>
      </c>
    </row>
    <row r="623" spans="1:14" x14ac:dyDescent="0.2">
      <c r="A623" s="28"/>
      <c r="B623" s="7" t="s">
        <v>584</v>
      </c>
      <c r="C623" s="8">
        <v>1</v>
      </c>
      <c r="D623" s="8">
        <v>0</v>
      </c>
      <c r="E623" s="8">
        <v>1</v>
      </c>
      <c r="F623" s="8">
        <v>0</v>
      </c>
      <c r="G623" s="9">
        <f t="shared" si="123"/>
        <v>2.6954177897574125E-3</v>
      </c>
      <c r="H623" s="9" t="str">
        <f t="shared" si="124"/>
        <v/>
      </c>
      <c r="I623" s="9">
        <f t="shared" si="125"/>
        <v>3.3003300330033004E-3</v>
      </c>
      <c r="J623" s="9" t="str">
        <f t="shared" si="126"/>
        <v/>
      </c>
      <c r="K623" s="9">
        <f t="shared" si="129"/>
        <v>0</v>
      </c>
      <c r="L623" s="9" t="str">
        <f t="shared" si="130"/>
        <v xml:space="preserve"> </v>
      </c>
      <c r="M623" s="9">
        <f t="shared" si="127"/>
        <v>0</v>
      </c>
      <c r="N623" s="9" t="str">
        <f t="shared" si="128"/>
        <v/>
      </c>
    </row>
    <row r="624" spans="1:14" x14ac:dyDescent="0.2">
      <c r="A624" s="28"/>
      <c r="B624" s="7" t="s">
        <v>585</v>
      </c>
      <c r="C624" s="8">
        <v>0</v>
      </c>
      <c r="D624" s="8">
        <v>0</v>
      </c>
      <c r="E624" s="8">
        <v>0</v>
      </c>
      <c r="F624" s="8">
        <v>2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>
        <f t="shared" si="126"/>
        <v>4.3956043956043956E-3</v>
      </c>
      <c r="K624" s="9" t="str">
        <f t="shared" si="129"/>
        <v xml:space="preserve"> </v>
      </c>
      <c r="L624" s="9">
        <f t="shared" si="130"/>
        <v>1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586</v>
      </c>
      <c r="C625" s="8">
        <v>0</v>
      </c>
      <c r="D625" s="8">
        <v>0</v>
      </c>
      <c r="E625" s="8">
        <v>0</v>
      </c>
      <c r="F625" s="8">
        <v>0</v>
      </c>
      <c r="G625" s="9" t="str">
        <f t="shared" si="123"/>
        <v/>
      </c>
      <c r="H625" s="9" t="str">
        <f t="shared" si="124"/>
        <v/>
      </c>
      <c r="I625" s="9" t="str">
        <f t="shared" si="125"/>
        <v/>
      </c>
      <c r="J625" s="9" t="str">
        <f t="shared" si="126"/>
        <v/>
      </c>
      <c r="K625" s="9" t="str">
        <f t="shared" si="129"/>
        <v xml:space="preserve"> </v>
      </c>
      <c r="L625" s="9" t="str">
        <f t="shared" si="130"/>
        <v xml:space="preserve"> </v>
      </c>
      <c r="M625" s="9" t="str">
        <f t="shared" si="127"/>
        <v/>
      </c>
      <c r="N625" s="9" t="str">
        <f t="shared" si="128"/>
        <v/>
      </c>
    </row>
    <row r="626" spans="1:14" x14ac:dyDescent="0.2">
      <c r="A626" s="28"/>
      <c r="B626" s="7" t="s">
        <v>587</v>
      </c>
      <c r="C626" s="8">
        <v>0</v>
      </c>
      <c r="D626" s="8">
        <v>0</v>
      </c>
      <c r="E626" s="8">
        <v>0</v>
      </c>
      <c r="F626" s="8">
        <v>0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588</v>
      </c>
      <c r="C627" s="8">
        <v>0</v>
      </c>
      <c r="D627" s="8">
        <v>0</v>
      </c>
      <c r="E627" s="8">
        <v>0</v>
      </c>
      <c r="F627" s="8">
        <v>0</v>
      </c>
      <c r="G627" s="9" t="str">
        <f t="shared" si="123"/>
        <v/>
      </c>
      <c r="H627" s="9" t="str">
        <f t="shared" si="124"/>
        <v/>
      </c>
      <c r="I627" s="9" t="str">
        <f t="shared" si="125"/>
        <v/>
      </c>
      <c r="J627" s="9" t="str">
        <f t="shared" si="126"/>
        <v/>
      </c>
      <c r="K627" s="9" t="str">
        <f t="shared" si="129"/>
        <v xml:space="preserve"> </v>
      </c>
      <c r="L627" s="9" t="str">
        <f t="shared" si="130"/>
        <v xml:space="preserve"> </v>
      </c>
      <c r="M627" s="9" t="str">
        <f t="shared" si="127"/>
        <v/>
      </c>
      <c r="N627" s="9" t="str">
        <f t="shared" si="128"/>
        <v/>
      </c>
    </row>
    <row r="628" spans="1:14" x14ac:dyDescent="0.2">
      <c r="A628" s="28"/>
      <c r="B628" s="7" t="s">
        <v>589</v>
      </c>
      <c r="C628" s="8">
        <v>1</v>
      </c>
      <c r="D628" s="8">
        <v>1</v>
      </c>
      <c r="E628" s="8">
        <v>25</v>
      </c>
      <c r="F628" s="8">
        <v>21</v>
      </c>
      <c r="G628" s="9">
        <f t="shared" si="123"/>
        <v>2.6954177897574125E-3</v>
      </c>
      <c r="H628" s="9">
        <f t="shared" si="124"/>
        <v>1.4184397163120568E-3</v>
      </c>
      <c r="I628" s="9">
        <f t="shared" si="125"/>
        <v>8.2508250825082508E-2</v>
      </c>
      <c r="J628" s="9">
        <f t="shared" si="126"/>
        <v>4.6153846153846156E-2</v>
      </c>
      <c r="K628" s="9">
        <f t="shared" si="129"/>
        <v>24</v>
      </c>
      <c r="L628" s="9">
        <f t="shared" si="130"/>
        <v>20</v>
      </c>
      <c r="M628" s="9">
        <f t="shared" si="127"/>
        <v>6.4690026954177901E-2</v>
      </c>
      <c r="N628" s="9">
        <f t="shared" si="128"/>
        <v>2.8368794326241138E-2</v>
      </c>
    </row>
    <row r="629" spans="1:14" x14ac:dyDescent="0.2">
      <c r="A629" s="28"/>
      <c r="B629" s="7" t="s">
        <v>590</v>
      </c>
      <c r="C629" s="8">
        <v>0</v>
      </c>
      <c r="D629" s="8">
        <v>0</v>
      </c>
      <c r="E629" s="8">
        <v>0</v>
      </c>
      <c r="F629" s="8">
        <v>23</v>
      </c>
      <c r="G629" s="9" t="str">
        <f t="shared" si="123"/>
        <v/>
      </c>
      <c r="H629" s="9" t="str">
        <f t="shared" si="124"/>
        <v/>
      </c>
      <c r="I629" s="9" t="str">
        <f t="shared" si="125"/>
        <v/>
      </c>
      <c r="J629" s="9">
        <f t="shared" si="126"/>
        <v>5.054945054945055E-2</v>
      </c>
      <c r="K629" s="9" t="str">
        <f t="shared" si="129"/>
        <v xml:space="preserve"> </v>
      </c>
      <c r="L629" s="9">
        <f t="shared" si="130"/>
        <v>1</v>
      </c>
      <c r="M629" s="9" t="str">
        <f t="shared" si="127"/>
        <v/>
      </c>
      <c r="N629" s="9" t="str">
        <f t="shared" si="128"/>
        <v/>
      </c>
    </row>
    <row r="630" spans="1:14" x14ac:dyDescent="0.2">
      <c r="A630" s="28"/>
      <c r="B630" s="7" t="s">
        <v>591</v>
      </c>
      <c r="C630" s="8">
        <v>0</v>
      </c>
      <c r="D630" s="8">
        <v>17</v>
      </c>
      <c r="E630" s="8">
        <v>3</v>
      </c>
      <c r="F630" s="8">
        <v>19</v>
      </c>
      <c r="G630" s="9" t="str">
        <f t="shared" si="123"/>
        <v/>
      </c>
      <c r="H630" s="9">
        <f t="shared" si="124"/>
        <v>2.4113475177304965E-2</v>
      </c>
      <c r="I630" s="9">
        <f t="shared" si="125"/>
        <v>9.9009900990099011E-3</v>
      </c>
      <c r="J630" s="9">
        <f t="shared" si="126"/>
        <v>4.1758241758241756E-2</v>
      </c>
      <c r="K630" s="9">
        <f t="shared" si="129"/>
        <v>1</v>
      </c>
      <c r="L630" s="9">
        <f t="shared" si="130"/>
        <v>0.11764705882352941</v>
      </c>
      <c r="M630" s="9" t="str">
        <f t="shared" si="127"/>
        <v/>
      </c>
      <c r="N630" s="9">
        <f t="shared" si="128"/>
        <v>2.8368794326241132E-3</v>
      </c>
    </row>
    <row r="631" spans="1:14" x14ac:dyDescent="0.2">
      <c r="A631" s="28"/>
      <c r="B631" s="7" t="s">
        <v>592</v>
      </c>
      <c r="C631" s="8">
        <v>3</v>
      </c>
      <c r="D631" s="8">
        <v>23</v>
      </c>
      <c r="E631" s="8">
        <v>83</v>
      </c>
      <c r="F631" s="8">
        <v>112</v>
      </c>
      <c r="G631" s="9">
        <f t="shared" si="123"/>
        <v>8.0862533692722376E-3</v>
      </c>
      <c r="H631" s="9">
        <f t="shared" si="124"/>
        <v>3.2624113475177303E-2</v>
      </c>
      <c r="I631" s="9">
        <f t="shared" si="125"/>
        <v>0.27392739273927391</v>
      </c>
      <c r="J631" s="9">
        <f t="shared" si="126"/>
        <v>0.24615384615384617</v>
      </c>
      <c r="K631" s="9">
        <f t="shared" si="129"/>
        <v>26.666666666666668</v>
      </c>
      <c r="L631" s="9">
        <f t="shared" si="130"/>
        <v>3.8695652173913042</v>
      </c>
      <c r="M631" s="9">
        <f t="shared" si="127"/>
        <v>0.215633423180593</v>
      </c>
      <c r="N631" s="9">
        <f t="shared" si="128"/>
        <v>0.12624113475177304</v>
      </c>
    </row>
    <row r="632" spans="1:14" x14ac:dyDescent="0.2">
      <c r="A632" s="28"/>
      <c r="B632" s="7" t="s">
        <v>593</v>
      </c>
      <c r="C632" s="8">
        <v>0</v>
      </c>
      <c r="D632" s="8">
        <v>0</v>
      </c>
      <c r="E632" s="8">
        <v>0</v>
      </c>
      <c r="F632" s="8">
        <v>0</v>
      </c>
      <c r="G632" s="9" t="str">
        <f t="shared" si="123"/>
        <v/>
      </c>
      <c r="H632" s="9" t="str">
        <f t="shared" si="124"/>
        <v/>
      </c>
      <c r="I632" s="9" t="str">
        <f t="shared" si="125"/>
        <v/>
      </c>
      <c r="J632" s="9" t="str">
        <f t="shared" si="126"/>
        <v/>
      </c>
      <c r="K632" s="9" t="str">
        <f t="shared" si="129"/>
        <v xml:space="preserve"> </v>
      </c>
      <c r="L632" s="9" t="str">
        <f t="shared" si="130"/>
        <v xml:space="preserve"> </v>
      </c>
      <c r="M632" s="9" t="str">
        <f t="shared" si="127"/>
        <v/>
      </c>
      <c r="N632" s="9" t="str">
        <f t="shared" si="128"/>
        <v/>
      </c>
    </row>
    <row r="633" spans="1:14" x14ac:dyDescent="0.2">
      <c r="A633" s="28"/>
      <c r="B633" s="7" t="s">
        <v>594</v>
      </c>
      <c r="C633" s="8">
        <v>9</v>
      </c>
      <c r="D633" s="8">
        <v>10</v>
      </c>
      <c r="E633" s="8">
        <v>46</v>
      </c>
      <c r="F633" s="8">
        <v>52</v>
      </c>
      <c r="G633" s="9">
        <f t="shared" si="123"/>
        <v>2.4258760107816711E-2</v>
      </c>
      <c r="H633" s="9">
        <f t="shared" si="124"/>
        <v>1.4184397163120567E-2</v>
      </c>
      <c r="I633" s="9">
        <f t="shared" si="125"/>
        <v>0.15181518151815182</v>
      </c>
      <c r="J633" s="9">
        <f t="shared" si="126"/>
        <v>0.11428571428571428</v>
      </c>
      <c r="K633" s="9">
        <f t="shared" si="129"/>
        <v>4.1111111111111107</v>
      </c>
      <c r="L633" s="9">
        <f t="shared" si="130"/>
        <v>4.2</v>
      </c>
      <c r="M633" s="9">
        <f t="shared" si="127"/>
        <v>9.9730458221024249E-2</v>
      </c>
      <c r="N633" s="9">
        <f t="shared" si="128"/>
        <v>5.9574468085106386E-2</v>
      </c>
    </row>
    <row r="634" spans="1:14" ht="25.5" x14ac:dyDescent="0.2">
      <c r="A634" s="28" t="s">
        <v>670</v>
      </c>
      <c r="B634" s="7" t="s">
        <v>595</v>
      </c>
      <c r="C634" s="8">
        <v>0</v>
      </c>
      <c r="D634" s="8">
        <v>0</v>
      </c>
      <c r="E634" s="8">
        <v>0</v>
      </c>
      <c r="F634" s="8">
        <v>0</v>
      </c>
      <c r="G634" s="9" t="str">
        <f t="shared" si="123"/>
        <v/>
      </c>
      <c r="H634" s="9" t="str">
        <f t="shared" si="124"/>
        <v/>
      </c>
      <c r="I634" s="9" t="str">
        <f t="shared" si="125"/>
        <v/>
      </c>
      <c r="J634" s="9" t="str">
        <f t="shared" si="126"/>
        <v/>
      </c>
      <c r="K634" s="9" t="str">
        <f t="shared" si="129"/>
        <v xml:space="preserve"> </v>
      </c>
      <c r="L634" s="9" t="str">
        <f t="shared" si="130"/>
        <v xml:space="preserve"> 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596</v>
      </c>
      <c r="C635" s="8">
        <v>7</v>
      </c>
      <c r="D635" s="8">
        <v>3</v>
      </c>
      <c r="E635" s="8">
        <v>0</v>
      </c>
      <c r="F635" s="8">
        <v>0</v>
      </c>
      <c r="G635" s="9">
        <f t="shared" si="123"/>
        <v>1.8867924528301886E-2</v>
      </c>
      <c r="H635" s="9">
        <f t="shared" si="124"/>
        <v>4.2553191489361703E-3</v>
      </c>
      <c r="I635" s="9" t="str">
        <f t="shared" si="125"/>
        <v/>
      </c>
      <c r="J635" s="9" t="str">
        <f t="shared" si="126"/>
        <v/>
      </c>
      <c r="K635" s="9">
        <f t="shared" si="129"/>
        <v>-1</v>
      </c>
      <c r="L635" s="9">
        <f t="shared" si="130"/>
        <v>-1</v>
      </c>
      <c r="M635" s="9">
        <f t="shared" si="127"/>
        <v>-1.8867924528301886E-2</v>
      </c>
      <c r="N635" s="9">
        <f t="shared" si="128"/>
        <v>-4.2553191489361703E-3</v>
      </c>
    </row>
    <row r="636" spans="1:14" x14ac:dyDescent="0.2">
      <c r="A636" s="28"/>
      <c r="B636" s="7" t="s">
        <v>597</v>
      </c>
      <c r="C636" s="8">
        <v>2</v>
      </c>
      <c r="D636" s="8">
        <v>9</v>
      </c>
      <c r="E636" s="8">
        <v>5</v>
      </c>
      <c r="F636" s="8">
        <v>28</v>
      </c>
      <c r="G636" s="9">
        <f t="shared" si="123"/>
        <v>5.3908355795148251E-3</v>
      </c>
      <c r="H636" s="9">
        <f t="shared" si="124"/>
        <v>1.276595744680851E-2</v>
      </c>
      <c r="I636" s="9">
        <f t="shared" si="125"/>
        <v>1.65016501650165E-2</v>
      </c>
      <c r="J636" s="9">
        <f t="shared" si="126"/>
        <v>6.1538461538461542E-2</v>
      </c>
      <c r="K636" s="9">
        <f t="shared" si="129"/>
        <v>1.5</v>
      </c>
      <c r="L636" s="9">
        <f t="shared" si="130"/>
        <v>2.1111111111111112</v>
      </c>
      <c r="M636" s="9">
        <f t="shared" si="127"/>
        <v>8.0862533692722376E-3</v>
      </c>
      <c r="N636" s="9">
        <f t="shared" si="128"/>
        <v>2.6950354609929079E-2</v>
      </c>
    </row>
    <row r="637" spans="1:14" x14ac:dyDescent="0.2">
      <c r="A637" s="28"/>
      <c r="B637" s="7" t="s">
        <v>598</v>
      </c>
      <c r="C637" s="8">
        <v>0</v>
      </c>
      <c r="D637" s="8">
        <v>0</v>
      </c>
      <c r="E637" s="8">
        <v>0</v>
      </c>
      <c r="F637" s="8">
        <v>0</v>
      </c>
      <c r="G637" s="9" t="str">
        <f t="shared" si="123"/>
        <v/>
      </c>
      <c r="H637" s="9" t="str">
        <f t="shared" si="124"/>
        <v/>
      </c>
      <c r="I637" s="9" t="str">
        <f t="shared" si="125"/>
        <v/>
      </c>
      <c r="J637" s="9" t="str">
        <f t="shared" si="126"/>
        <v/>
      </c>
      <c r="K637" s="9" t="str">
        <f t="shared" si="129"/>
        <v xml:space="preserve"> </v>
      </c>
      <c r="L637" s="9" t="str">
        <f t="shared" si="130"/>
        <v xml:space="preserve"> </v>
      </c>
      <c r="M637" s="9" t="str">
        <f t="shared" si="127"/>
        <v/>
      </c>
      <c r="N637" s="9" t="str">
        <f t="shared" si="128"/>
        <v/>
      </c>
    </row>
    <row r="638" spans="1:14" ht="25.5" x14ac:dyDescent="0.2">
      <c r="A638" s="28"/>
      <c r="B638" s="7" t="s">
        <v>599</v>
      </c>
      <c r="C638" s="8">
        <v>0</v>
      </c>
      <c r="D638" s="8">
        <v>1</v>
      </c>
      <c r="E638" s="8">
        <v>0</v>
      </c>
      <c r="F638" s="8">
        <v>0</v>
      </c>
      <c r="G638" s="9" t="str">
        <f t="shared" si="123"/>
        <v/>
      </c>
      <c r="H638" s="9">
        <f t="shared" si="124"/>
        <v>1.4184397163120568E-3</v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>
        <f t="shared" si="130"/>
        <v>-1</v>
      </c>
      <c r="M638" s="9" t="str">
        <f t="shared" si="127"/>
        <v/>
      </c>
      <c r="N638" s="9">
        <f t="shared" si="128"/>
        <v>-1.4184397163120568E-3</v>
      </c>
    </row>
    <row r="639" spans="1:14" ht="25.5" x14ac:dyDescent="0.2">
      <c r="A639" s="28"/>
      <c r="B639" s="7" t="s">
        <v>600</v>
      </c>
      <c r="C639" s="8">
        <v>8</v>
      </c>
      <c r="D639" s="8">
        <v>19</v>
      </c>
      <c r="E639" s="8">
        <v>16</v>
      </c>
      <c r="F639" s="8">
        <v>49</v>
      </c>
      <c r="G639" s="9">
        <f t="shared" si="123"/>
        <v>2.15633423180593E-2</v>
      </c>
      <c r="H639" s="9">
        <f t="shared" si="124"/>
        <v>2.6950354609929079E-2</v>
      </c>
      <c r="I639" s="9">
        <f t="shared" si="125"/>
        <v>5.2805280528052806E-2</v>
      </c>
      <c r="J639" s="9">
        <f t="shared" si="126"/>
        <v>0.1076923076923077</v>
      </c>
      <c r="K639" s="9">
        <f t="shared" si="129"/>
        <v>1</v>
      </c>
      <c r="L639" s="9">
        <f t="shared" si="130"/>
        <v>1.5789473684210527</v>
      </c>
      <c r="M639" s="9">
        <f t="shared" si="127"/>
        <v>2.15633423180593E-2</v>
      </c>
      <c r="N639" s="9">
        <f t="shared" si="128"/>
        <v>4.2553191489361701E-2</v>
      </c>
    </row>
    <row r="640" spans="1:14" ht="25.5" x14ac:dyDescent="0.2">
      <c r="A640" s="28"/>
      <c r="B640" s="7" t="s">
        <v>601</v>
      </c>
      <c r="C640" s="8">
        <v>255</v>
      </c>
      <c r="D640" s="8">
        <v>566</v>
      </c>
      <c r="E640" s="8">
        <v>73</v>
      </c>
      <c r="F640" s="8">
        <v>137</v>
      </c>
      <c r="G640" s="9">
        <f t="shared" si="123"/>
        <v>0.68733153638814015</v>
      </c>
      <c r="H640" s="9">
        <f t="shared" si="124"/>
        <v>0.80283687943262416</v>
      </c>
      <c r="I640" s="9">
        <f t="shared" si="125"/>
        <v>0.24092409240924093</v>
      </c>
      <c r="J640" s="9">
        <f t="shared" si="126"/>
        <v>0.30109890109890108</v>
      </c>
      <c r="K640" s="9">
        <f t="shared" si="129"/>
        <v>-0.71372549019607845</v>
      </c>
      <c r="L640" s="9">
        <f t="shared" si="130"/>
        <v>-0.75795053003533563</v>
      </c>
      <c r="M640" s="9">
        <f t="shared" si="127"/>
        <v>-0.49056603773584906</v>
      </c>
      <c r="N640" s="9">
        <f t="shared" si="128"/>
        <v>-0.60851063829787233</v>
      </c>
    </row>
    <row r="641" spans="1:2" x14ac:dyDescent="0.2">
      <c r="A641" s="2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N641"/>
  <sheetViews>
    <sheetView showGridLines="0" topLeftCell="A3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668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654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669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2021</v>
      </c>
      <c r="D7" s="40"/>
      <c r="E7" s="45">
        <v>2022</v>
      </c>
      <c r="F7" s="40"/>
      <c r="G7" s="39">
        <v>2021</v>
      </c>
      <c r="H7" s="40"/>
      <c r="I7" s="45">
        <v>2022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655</v>
      </c>
      <c r="C9" s="12">
        <f>+C22+C81+C188+C371+C612</f>
        <v>667</v>
      </c>
      <c r="D9" s="12">
        <f>+D22+D81+D188+D371+D612</f>
        <v>536</v>
      </c>
      <c r="E9" s="12">
        <f>+E22+E81+E188+E371+E612</f>
        <v>505</v>
      </c>
      <c r="F9" s="12">
        <f>+F22+F81+F188+F371+F612</f>
        <v>569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0.99999999999999989</v>
      </c>
      <c r="K9" s="13">
        <f t="shared" ref="K9:L14" si="0">+IF(AND(C9=0,E9=0),"",IF(C9=0,1,IF(E9=0,-1,(E9-C9)/C9)))</f>
        <v>-0.24287856071964017</v>
      </c>
      <c r="L9" s="13">
        <f t="shared" si="0"/>
        <v>6.1567164179104475E-2</v>
      </c>
      <c r="M9" s="13">
        <f t="shared" ref="M9:N14" si="1">+IF(OR(AND(G9=""),(K9="")),"",G9*K9)</f>
        <v>-0.24287856071964017</v>
      </c>
      <c r="N9" s="13">
        <f t="shared" si="1"/>
        <v>6.1567164179104475E-2</v>
      </c>
    </row>
    <row r="10" spans="1:14" ht="26.25" customHeight="1" x14ac:dyDescent="0.2">
      <c r="A10" s="28"/>
      <c r="B10" s="24" t="s">
        <v>8</v>
      </c>
      <c r="C10" s="21">
        <f>+C22</f>
        <v>46</v>
      </c>
      <c r="D10" s="14">
        <f>+D22</f>
        <v>43</v>
      </c>
      <c r="E10" s="14">
        <f>+E22</f>
        <v>15</v>
      </c>
      <c r="F10" s="14">
        <f>+F22</f>
        <v>20</v>
      </c>
      <c r="G10" s="15">
        <f t="shared" ref="G10:J14" si="2">+C10/C$9</f>
        <v>6.8965517241379309E-2</v>
      </c>
      <c r="H10" s="15">
        <f t="shared" si="2"/>
        <v>8.0223880597014921E-2</v>
      </c>
      <c r="I10" s="15">
        <f t="shared" si="2"/>
        <v>2.9702970297029702E-2</v>
      </c>
      <c r="J10" s="15">
        <f t="shared" si="2"/>
        <v>3.5149384885764502E-2</v>
      </c>
      <c r="K10" s="15">
        <f t="shared" si="0"/>
        <v>-0.67391304347826086</v>
      </c>
      <c r="L10" s="15">
        <f t="shared" si="0"/>
        <v>-0.53488372093023251</v>
      </c>
      <c r="M10" s="15">
        <f t="shared" si="1"/>
        <v>-4.6476761619190406E-2</v>
      </c>
      <c r="N10" s="16">
        <f t="shared" si="1"/>
        <v>-4.2910447761194022E-2</v>
      </c>
    </row>
    <row r="11" spans="1:14" ht="25.5" x14ac:dyDescent="0.2">
      <c r="A11" s="28"/>
      <c r="B11" s="25" t="s">
        <v>9</v>
      </c>
      <c r="C11" s="22">
        <f>+C81</f>
        <v>185</v>
      </c>
      <c r="D11" s="8">
        <f>+D81</f>
        <v>101</v>
      </c>
      <c r="E11" s="8">
        <f>+E81</f>
        <v>62</v>
      </c>
      <c r="F11" s="8">
        <f>+F81</f>
        <v>64</v>
      </c>
      <c r="G11" s="9">
        <f t="shared" si="2"/>
        <v>0.27736131934032981</v>
      </c>
      <c r="H11" s="9">
        <f t="shared" si="2"/>
        <v>0.18843283582089551</v>
      </c>
      <c r="I11" s="9">
        <f t="shared" si="2"/>
        <v>0.12277227722772277</v>
      </c>
      <c r="J11" s="9">
        <f t="shared" si="2"/>
        <v>0.11247803163444639</v>
      </c>
      <c r="K11" s="9">
        <f t="shared" si="0"/>
        <v>-0.66486486486486485</v>
      </c>
      <c r="L11" s="9">
        <f t="shared" si="0"/>
        <v>-0.36633663366336633</v>
      </c>
      <c r="M11" s="9">
        <f t="shared" si="1"/>
        <v>-0.18440779610194902</v>
      </c>
      <c r="N11" s="17">
        <f t="shared" si="1"/>
        <v>-6.9029850746268648E-2</v>
      </c>
    </row>
    <row r="12" spans="1:14" ht="25.5" x14ac:dyDescent="0.2">
      <c r="A12" s="28"/>
      <c r="B12" s="25" t="s">
        <v>10</v>
      </c>
      <c r="C12" s="22">
        <f>+C188</f>
        <v>51</v>
      </c>
      <c r="D12" s="8">
        <f>+D188</f>
        <v>60</v>
      </c>
      <c r="E12" s="8">
        <f>+E188</f>
        <v>65</v>
      </c>
      <c r="F12" s="8">
        <f>+F188</f>
        <v>86</v>
      </c>
      <c r="G12" s="9">
        <f t="shared" si="2"/>
        <v>7.646176911544228E-2</v>
      </c>
      <c r="H12" s="9">
        <f t="shared" si="2"/>
        <v>0.11194029850746269</v>
      </c>
      <c r="I12" s="9">
        <f t="shared" si="2"/>
        <v>0.12871287128712872</v>
      </c>
      <c r="J12" s="9">
        <f t="shared" si="2"/>
        <v>0.15114235500878734</v>
      </c>
      <c r="K12" s="9">
        <f t="shared" si="0"/>
        <v>0.27450980392156865</v>
      </c>
      <c r="L12" s="9">
        <f t="shared" si="0"/>
        <v>0.43333333333333335</v>
      </c>
      <c r="M12" s="9">
        <f t="shared" si="1"/>
        <v>2.0989505247376312E-2</v>
      </c>
      <c r="N12" s="17">
        <f t="shared" si="1"/>
        <v>4.8507462686567165E-2</v>
      </c>
    </row>
    <row r="13" spans="1:14" ht="25.5" x14ac:dyDescent="0.2">
      <c r="A13" s="28"/>
      <c r="B13" s="25" t="s">
        <v>11</v>
      </c>
      <c r="C13" s="22">
        <f>+C371</f>
        <v>326</v>
      </c>
      <c r="D13" s="8">
        <f>+D371</f>
        <v>207</v>
      </c>
      <c r="E13" s="8">
        <f>+E371</f>
        <v>254</v>
      </c>
      <c r="F13" s="8">
        <f>+F371</f>
        <v>317</v>
      </c>
      <c r="G13" s="9">
        <f t="shared" si="2"/>
        <v>0.48875562218890556</v>
      </c>
      <c r="H13" s="9">
        <f t="shared" si="2"/>
        <v>0.38619402985074625</v>
      </c>
      <c r="I13" s="9">
        <f t="shared" si="2"/>
        <v>0.50297029702970297</v>
      </c>
      <c r="J13" s="9">
        <f t="shared" si="2"/>
        <v>0.55711775043936729</v>
      </c>
      <c r="K13" s="9">
        <f t="shared" si="0"/>
        <v>-0.22085889570552147</v>
      </c>
      <c r="L13" s="9">
        <f t="shared" si="0"/>
        <v>0.53140096618357491</v>
      </c>
      <c r="M13" s="9">
        <f t="shared" si="1"/>
        <v>-0.10794602698650675</v>
      </c>
      <c r="N13" s="17">
        <f t="shared" si="1"/>
        <v>0.20522388059701493</v>
      </c>
    </row>
    <row r="14" spans="1:14" ht="26.25" thickBot="1" x14ac:dyDescent="0.25">
      <c r="A14" s="28"/>
      <c r="B14" s="26" t="s">
        <v>12</v>
      </c>
      <c r="C14" s="23">
        <f>+C612</f>
        <v>59</v>
      </c>
      <c r="D14" s="18">
        <f>+D612</f>
        <v>125</v>
      </c>
      <c r="E14" s="18">
        <f>+E612</f>
        <v>109</v>
      </c>
      <c r="F14" s="18">
        <f>+F612</f>
        <v>82</v>
      </c>
      <c r="G14" s="19">
        <f t="shared" si="2"/>
        <v>8.8455772113943024E-2</v>
      </c>
      <c r="H14" s="19">
        <f t="shared" si="2"/>
        <v>0.2332089552238806</v>
      </c>
      <c r="I14" s="19">
        <f t="shared" si="2"/>
        <v>0.21584158415841584</v>
      </c>
      <c r="J14" s="19">
        <f t="shared" si="2"/>
        <v>0.14411247803163443</v>
      </c>
      <c r="K14" s="19">
        <f t="shared" si="0"/>
        <v>0.84745762711864403</v>
      </c>
      <c r="L14" s="19">
        <f t="shared" si="0"/>
        <v>-0.34399999999999997</v>
      </c>
      <c r="M14" s="19">
        <f t="shared" si="1"/>
        <v>7.4962518740629674E-2</v>
      </c>
      <c r="N14" s="20">
        <f t="shared" si="1"/>
        <v>-8.0223880597014921E-2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14</v>
      </c>
      <c r="D19" s="46"/>
      <c r="E19" s="46"/>
      <c r="F19" s="40"/>
      <c r="G19" s="41" t="s">
        <v>4</v>
      </c>
      <c r="H19" s="46"/>
      <c r="I19" s="46"/>
      <c r="J19" s="46"/>
      <c r="K19" s="41" t="s">
        <v>15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46</v>
      </c>
      <c r="D22" s="12">
        <f>SUM(D23:D73)</f>
        <v>43</v>
      </c>
      <c r="E22" s="12">
        <f>SUM(E23:E73)</f>
        <v>15</v>
      </c>
      <c r="F22" s="12">
        <f>SUM(F23:F73)</f>
        <v>20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-0.67391304347826086</v>
      </c>
      <c r="L22" s="13">
        <f>+IF(AND(D22=0,F22=0),"",IF(D22=0,1,IF(F22=0,-1,(F22-D22)/D22)))</f>
        <v>-0.53488372093023251</v>
      </c>
      <c r="M22" s="13">
        <f t="shared" ref="M22:M53" si="7">+IF(OR(AND(G22=""),(K22="")),"",G22*K22)</f>
        <v>-0.67391304347826086</v>
      </c>
      <c r="N22" s="13">
        <f t="shared" ref="N22:N53" si="8">+IF(OR(AND(H22=""),(L22="")),"",H22*L22)</f>
        <v>-0.53488372093023251</v>
      </c>
    </row>
    <row r="23" spans="1:14" x14ac:dyDescent="0.2">
      <c r="A23" s="28"/>
      <c r="B23" s="7" t="s">
        <v>16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17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18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19</v>
      </c>
      <c r="C26" s="8">
        <v>0</v>
      </c>
      <c r="D26" s="8">
        <v>0</v>
      </c>
      <c r="E26" s="8">
        <v>0</v>
      </c>
      <c r="F26" s="8">
        <v>0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20</v>
      </c>
      <c r="C27" s="8">
        <v>0</v>
      </c>
      <c r="D27" s="8">
        <v>1</v>
      </c>
      <c r="E27" s="8">
        <v>0</v>
      </c>
      <c r="F27" s="8">
        <v>0</v>
      </c>
      <c r="G27" s="9" t="str">
        <f t="shared" si="3"/>
        <v/>
      </c>
      <c r="H27" s="9">
        <f t="shared" si="4"/>
        <v>2.3255813953488372E-2</v>
      </c>
      <c r="I27" s="9" t="str">
        <f t="shared" si="5"/>
        <v/>
      </c>
      <c r="J27" s="9" t="str">
        <f t="shared" si="6"/>
        <v/>
      </c>
      <c r="K27" s="9" t="str">
        <f t="shared" si="9"/>
        <v xml:space="preserve"> </v>
      </c>
      <c r="L27" s="9">
        <f t="shared" si="10"/>
        <v>-1</v>
      </c>
      <c r="M27" s="9" t="str">
        <f t="shared" si="7"/>
        <v/>
      </c>
      <c r="N27" s="9">
        <f t="shared" si="8"/>
        <v>-2.3255813953488372E-2</v>
      </c>
    </row>
    <row r="28" spans="1:14" ht="25.5" x14ac:dyDescent="0.2">
      <c r="A28" s="28"/>
      <c r="B28" s="7" t="s">
        <v>21</v>
      </c>
      <c r="C28" s="8">
        <v>0</v>
      </c>
      <c r="D28" s="8">
        <v>0</v>
      </c>
      <c r="E28" s="8">
        <v>0</v>
      </c>
      <c r="F28" s="8">
        <v>1</v>
      </c>
      <c r="G28" s="9" t="str">
        <f t="shared" si="3"/>
        <v/>
      </c>
      <c r="H28" s="9" t="str">
        <f t="shared" si="4"/>
        <v/>
      </c>
      <c r="I28" s="9" t="str">
        <f t="shared" si="5"/>
        <v/>
      </c>
      <c r="J28" s="9">
        <f t="shared" si="6"/>
        <v>0.05</v>
      </c>
      <c r="K28" s="9" t="str">
        <f t="shared" si="9"/>
        <v xml:space="preserve"> </v>
      </c>
      <c r="L28" s="9">
        <f t="shared" si="10"/>
        <v>1</v>
      </c>
      <c r="M28" s="9" t="str">
        <f t="shared" si="7"/>
        <v/>
      </c>
      <c r="N28" s="9" t="str">
        <f t="shared" si="8"/>
        <v/>
      </c>
    </row>
    <row r="29" spans="1:14" ht="25.5" x14ac:dyDescent="0.2">
      <c r="A29" s="28"/>
      <c r="B29" s="7" t="s">
        <v>22</v>
      </c>
      <c r="C29" s="8">
        <v>0</v>
      </c>
      <c r="D29" s="8">
        <v>0</v>
      </c>
      <c r="E29" s="8">
        <v>0</v>
      </c>
      <c r="F29" s="8">
        <v>0</v>
      </c>
      <c r="G29" s="9" t="str">
        <f t="shared" si="3"/>
        <v/>
      </c>
      <c r="H29" s="9" t="str">
        <f t="shared" si="4"/>
        <v/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 t="str">
        <f t="shared" si="10"/>
        <v xml:space="preserve"> 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23</v>
      </c>
      <c r="C30" s="8">
        <v>1</v>
      </c>
      <c r="D30" s="8">
        <v>0</v>
      </c>
      <c r="E30" s="8">
        <v>0</v>
      </c>
      <c r="F30" s="8">
        <v>1</v>
      </c>
      <c r="G30" s="9">
        <f t="shared" si="3"/>
        <v>2.1739130434782608E-2</v>
      </c>
      <c r="H30" s="9" t="str">
        <f t="shared" si="4"/>
        <v/>
      </c>
      <c r="I30" s="9" t="str">
        <f t="shared" si="5"/>
        <v/>
      </c>
      <c r="J30" s="9">
        <f t="shared" si="6"/>
        <v>0.05</v>
      </c>
      <c r="K30" s="9">
        <f t="shared" si="9"/>
        <v>-1</v>
      </c>
      <c r="L30" s="9">
        <f t="shared" si="10"/>
        <v>1</v>
      </c>
      <c r="M30" s="9">
        <f t="shared" si="7"/>
        <v>-2.1739130434782608E-2</v>
      </c>
      <c r="N30" s="9" t="str">
        <f t="shared" si="8"/>
        <v/>
      </c>
    </row>
    <row r="31" spans="1:14" x14ac:dyDescent="0.2">
      <c r="A31" s="28"/>
      <c r="B31" s="7" t="s">
        <v>24</v>
      </c>
      <c r="C31" s="8">
        <v>2</v>
      </c>
      <c r="D31" s="8">
        <v>0</v>
      </c>
      <c r="E31" s="8">
        <v>0</v>
      </c>
      <c r="F31" s="8">
        <v>0</v>
      </c>
      <c r="G31" s="9">
        <f t="shared" si="3"/>
        <v>4.3478260869565216E-2</v>
      </c>
      <c r="H31" s="9" t="str">
        <f t="shared" si="4"/>
        <v/>
      </c>
      <c r="I31" s="9" t="str">
        <f t="shared" si="5"/>
        <v/>
      </c>
      <c r="J31" s="9" t="str">
        <f t="shared" si="6"/>
        <v/>
      </c>
      <c r="K31" s="9">
        <f t="shared" si="9"/>
        <v>-1</v>
      </c>
      <c r="L31" s="9" t="str">
        <f t="shared" si="10"/>
        <v xml:space="preserve"> </v>
      </c>
      <c r="M31" s="9">
        <f t="shared" si="7"/>
        <v>-4.3478260869565216E-2</v>
      </c>
      <c r="N31" s="9" t="str">
        <f t="shared" si="8"/>
        <v/>
      </c>
    </row>
    <row r="32" spans="1:14" x14ac:dyDescent="0.2">
      <c r="A32" s="28"/>
      <c r="B32" s="7" t="s">
        <v>25</v>
      </c>
      <c r="C32" s="8">
        <v>0</v>
      </c>
      <c r="D32" s="8">
        <v>0</v>
      </c>
      <c r="E32" s="8">
        <v>0</v>
      </c>
      <c r="F32" s="8">
        <v>0</v>
      </c>
      <c r="G32" s="9" t="str">
        <f t="shared" si="3"/>
        <v/>
      </c>
      <c r="H32" s="9" t="str">
        <f t="shared" si="4"/>
        <v/>
      </c>
      <c r="I32" s="9" t="str">
        <f t="shared" si="5"/>
        <v/>
      </c>
      <c r="J32" s="9" t="str">
        <f t="shared" si="6"/>
        <v/>
      </c>
      <c r="K32" s="9" t="str">
        <f t="shared" si="9"/>
        <v xml:space="preserve"> </v>
      </c>
      <c r="L32" s="9" t="str">
        <f t="shared" si="10"/>
        <v xml:space="preserve"> </v>
      </c>
      <c r="M32" s="9" t="str">
        <f t="shared" si="7"/>
        <v/>
      </c>
      <c r="N32" s="9" t="str">
        <f t="shared" si="8"/>
        <v/>
      </c>
    </row>
    <row r="33" spans="1:14" x14ac:dyDescent="0.2">
      <c r="A33" s="28"/>
      <c r="B33" s="7" t="s">
        <v>26</v>
      </c>
      <c r="C33" s="8">
        <v>34</v>
      </c>
      <c r="D33" s="8">
        <v>25</v>
      </c>
      <c r="E33" s="8">
        <v>4</v>
      </c>
      <c r="F33" s="8">
        <v>3</v>
      </c>
      <c r="G33" s="9">
        <f t="shared" si="3"/>
        <v>0.73913043478260865</v>
      </c>
      <c r="H33" s="9">
        <f t="shared" si="4"/>
        <v>0.58139534883720934</v>
      </c>
      <c r="I33" s="9">
        <f t="shared" si="5"/>
        <v>0.26666666666666666</v>
      </c>
      <c r="J33" s="9">
        <f t="shared" si="6"/>
        <v>0.15</v>
      </c>
      <c r="K33" s="9">
        <f t="shared" si="9"/>
        <v>-0.88235294117647056</v>
      </c>
      <c r="L33" s="9">
        <f t="shared" si="10"/>
        <v>-0.88</v>
      </c>
      <c r="M33" s="9">
        <f t="shared" si="7"/>
        <v>-0.65217391304347816</v>
      </c>
      <c r="N33" s="9">
        <f t="shared" si="8"/>
        <v>-0.51162790697674421</v>
      </c>
    </row>
    <row r="34" spans="1:14" ht="25.5" x14ac:dyDescent="0.2">
      <c r="A34" s="28"/>
      <c r="B34" s="7" t="s">
        <v>27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28</v>
      </c>
      <c r="C35" s="8">
        <v>1</v>
      </c>
      <c r="D35" s="8">
        <v>0</v>
      </c>
      <c r="E35" s="8">
        <v>0</v>
      </c>
      <c r="F35" s="8">
        <v>0</v>
      </c>
      <c r="G35" s="9">
        <f t="shared" si="3"/>
        <v>2.1739130434782608E-2</v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>
        <f t="shared" si="9"/>
        <v>-1</v>
      </c>
      <c r="L35" s="9" t="str">
        <f t="shared" si="10"/>
        <v xml:space="preserve"> </v>
      </c>
      <c r="M35" s="9">
        <f t="shared" si="7"/>
        <v>-2.1739130434782608E-2</v>
      </c>
      <c r="N35" s="9" t="str">
        <f t="shared" si="8"/>
        <v/>
      </c>
    </row>
    <row r="36" spans="1:14" x14ac:dyDescent="0.2">
      <c r="A36" s="28"/>
      <c r="B36" s="7" t="s">
        <v>29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30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31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32</v>
      </c>
      <c r="C39" s="8">
        <v>0</v>
      </c>
      <c r="D39" s="8">
        <v>1</v>
      </c>
      <c r="E39" s="8">
        <v>1</v>
      </c>
      <c r="F39" s="8">
        <v>0</v>
      </c>
      <c r="G39" s="9" t="str">
        <f t="shared" si="3"/>
        <v/>
      </c>
      <c r="H39" s="9">
        <f t="shared" si="4"/>
        <v>2.3255813953488372E-2</v>
      </c>
      <c r="I39" s="9">
        <f t="shared" si="5"/>
        <v>6.6666666666666666E-2</v>
      </c>
      <c r="J39" s="9" t="str">
        <f t="shared" si="6"/>
        <v/>
      </c>
      <c r="K39" s="9">
        <f t="shared" si="9"/>
        <v>1</v>
      </c>
      <c r="L39" s="9">
        <f t="shared" si="10"/>
        <v>-1</v>
      </c>
      <c r="M39" s="9" t="str">
        <f t="shared" si="7"/>
        <v/>
      </c>
      <c r="N39" s="9">
        <f t="shared" si="8"/>
        <v>-2.3255813953488372E-2</v>
      </c>
    </row>
    <row r="40" spans="1:14" ht="25.5" x14ac:dyDescent="0.2">
      <c r="A40" s="28"/>
      <c r="B40" s="7" t="s">
        <v>33</v>
      </c>
      <c r="C40" s="8">
        <v>1</v>
      </c>
      <c r="D40" s="8">
        <v>0</v>
      </c>
      <c r="E40" s="8">
        <v>0</v>
      </c>
      <c r="F40" s="8">
        <v>0</v>
      </c>
      <c r="G40" s="9">
        <f t="shared" si="3"/>
        <v>2.1739130434782608E-2</v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>
        <f t="shared" si="9"/>
        <v>-1</v>
      </c>
      <c r="L40" s="9" t="str">
        <f t="shared" si="10"/>
        <v xml:space="preserve"> </v>
      </c>
      <c r="M40" s="9">
        <f t="shared" si="7"/>
        <v>-2.1739130434782608E-2</v>
      </c>
      <c r="N40" s="9" t="str">
        <f t="shared" si="8"/>
        <v/>
      </c>
    </row>
    <row r="41" spans="1:14" ht="25.5" x14ac:dyDescent="0.2">
      <c r="A41" s="28"/>
      <c r="B41" s="7" t="s">
        <v>34</v>
      </c>
      <c r="C41" s="8">
        <v>0</v>
      </c>
      <c r="D41" s="8">
        <v>0</v>
      </c>
      <c r="E41" s="8">
        <v>0</v>
      </c>
      <c r="F41" s="8">
        <v>0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 t="str">
        <f t="shared" si="10"/>
        <v xml:space="preserve"> 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35</v>
      </c>
      <c r="C42" s="8">
        <v>3</v>
      </c>
      <c r="D42" s="8">
        <v>0</v>
      </c>
      <c r="E42" s="8">
        <v>5</v>
      </c>
      <c r="F42" s="8">
        <v>7</v>
      </c>
      <c r="G42" s="9">
        <f t="shared" si="3"/>
        <v>6.5217391304347824E-2</v>
      </c>
      <c r="H42" s="9" t="str">
        <f t="shared" si="4"/>
        <v/>
      </c>
      <c r="I42" s="9">
        <f t="shared" si="5"/>
        <v>0.33333333333333331</v>
      </c>
      <c r="J42" s="9">
        <f t="shared" si="6"/>
        <v>0.35</v>
      </c>
      <c r="K42" s="9">
        <f t="shared" si="9"/>
        <v>0.66666666666666663</v>
      </c>
      <c r="L42" s="9">
        <f t="shared" si="10"/>
        <v>1</v>
      </c>
      <c r="M42" s="9">
        <f t="shared" si="7"/>
        <v>4.3478260869565216E-2</v>
      </c>
      <c r="N42" s="9" t="str">
        <f t="shared" si="8"/>
        <v/>
      </c>
    </row>
    <row r="43" spans="1:14" ht="24" customHeight="1" x14ac:dyDescent="0.2">
      <c r="A43" s="28"/>
      <c r="B43" s="7" t="s">
        <v>36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37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38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39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40</v>
      </c>
      <c r="C47" s="8">
        <v>0</v>
      </c>
      <c r="D47" s="8">
        <v>0</v>
      </c>
      <c r="E47" s="8">
        <v>0</v>
      </c>
      <c r="F47" s="8">
        <v>0</v>
      </c>
      <c r="G47" s="9" t="str">
        <f t="shared" si="3"/>
        <v/>
      </c>
      <c r="H47" s="9" t="str">
        <f t="shared" si="4"/>
        <v/>
      </c>
      <c r="I47" s="9" t="str">
        <f t="shared" si="5"/>
        <v/>
      </c>
      <c r="J47" s="9" t="str">
        <f t="shared" si="6"/>
        <v/>
      </c>
      <c r="K47" s="9" t="str">
        <f t="shared" si="9"/>
        <v xml:space="preserve"> 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41</v>
      </c>
      <c r="C48" s="8">
        <v>0</v>
      </c>
      <c r="D48" s="8">
        <v>0</v>
      </c>
      <c r="E48" s="8">
        <v>0</v>
      </c>
      <c r="F48" s="8">
        <v>0</v>
      </c>
      <c r="G48" s="9" t="str">
        <f t="shared" si="3"/>
        <v/>
      </c>
      <c r="H48" s="9" t="str">
        <f t="shared" si="4"/>
        <v/>
      </c>
      <c r="I48" s="9" t="str">
        <f t="shared" si="5"/>
        <v/>
      </c>
      <c r="J48" s="9" t="str">
        <f t="shared" si="6"/>
        <v/>
      </c>
      <c r="K48" s="9" t="str">
        <f t="shared" si="9"/>
        <v xml:space="preserve"> </v>
      </c>
      <c r="L48" s="9" t="str">
        <f t="shared" si="10"/>
        <v xml:space="preserve"> </v>
      </c>
      <c r="M48" s="9" t="str">
        <f t="shared" si="7"/>
        <v/>
      </c>
      <c r="N48" s="9" t="str">
        <f t="shared" si="8"/>
        <v/>
      </c>
    </row>
    <row r="49" spans="1:14" ht="25.5" x14ac:dyDescent="0.2">
      <c r="A49" s="28"/>
      <c r="B49" s="7" t="s">
        <v>42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43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44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45</v>
      </c>
      <c r="C52" s="8">
        <v>0</v>
      </c>
      <c r="D52" s="8">
        <v>1</v>
      </c>
      <c r="E52" s="8">
        <v>1</v>
      </c>
      <c r="F52" s="8">
        <v>2</v>
      </c>
      <c r="G52" s="9" t="str">
        <f t="shared" si="3"/>
        <v/>
      </c>
      <c r="H52" s="9">
        <f t="shared" si="4"/>
        <v>2.3255813953488372E-2</v>
      </c>
      <c r="I52" s="9">
        <f t="shared" si="5"/>
        <v>6.6666666666666666E-2</v>
      </c>
      <c r="J52" s="9">
        <f t="shared" si="6"/>
        <v>0.1</v>
      </c>
      <c r="K52" s="9">
        <f t="shared" si="9"/>
        <v>1</v>
      </c>
      <c r="L52" s="9">
        <f t="shared" si="10"/>
        <v>1</v>
      </c>
      <c r="M52" s="9" t="str">
        <f t="shared" si="7"/>
        <v/>
      </c>
      <c r="N52" s="9">
        <f t="shared" si="8"/>
        <v>2.3255813953488372E-2</v>
      </c>
    </row>
    <row r="53" spans="1:14" x14ac:dyDescent="0.2">
      <c r="A53" s="28"/>
      <c r="B53" s="7" t="s">
        <v>46</v>
      </c>
      <c r="C53" s="8">
        <v>1</v>
      </c>
      <c r="D53" s="8">
        <v>1</v>
      </c>
      <c r="E53" s="8">
        <v>0</v>
      </c>
      <c r="F53" s="8">
        <v>2</v>
      </c>
      <c r="G53" s="9">
        <f t="shared" si="3"/>
        <v>2.1739130434782608E-2</v>
      </c>
      <c r="H53" s="9">
        <f t="shared" si="4"/>
        <v>2.3255813953488372E-2</v>
      </c>
      <c r="I53" s="9" t="str">
        <f t="shared" si="5"/>
        <v/>
      </c>
      <c r="J53" s="9">
        <f t="shared" si="6"/>
        <v>0.1</v>
      </c>
      <c r="K53" s="9">
        <f t="shared" si="9"/>
        <v>-1</v>
      </c>
      <c r="L53" s="9">
        <f t="shared" si="10"/>
        <v>1</v>
      </c>
      <c r="M53" s="9">
        <f t="shared" si="7"/>
        <v>-2.1739130434782608E-2</v>
      </c>
      <c r="N53" s="9">
        <f t="shared" si="8"/>
        <v>2.3255813953488372E-2</v>
      </c>
    </row>
    <row r="54" spans="1:14" x14ac:dyDescent="0.2">
      <c r="A54" s="28"/>
      <c r="B54" s="7" t="s">
        <v>47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48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49</v>
      </c>
      <c r="C56" s="8">
        <v>0</v>
      </c>
      <c r="D56" s="8">
        <v>2</v>
      </c>
      <c r="E56" s="8">
        <v>0</v>
      </c>
      <c r="F56" s="8">
        <v>0</v>
      </c>
      <c r="G56" s="9" t="str">
        <f t="shared" si="11"/>
        <v/>
      </c>
      <c r="H56" s="9">
        <f t="shared" si="12"/>
        <v>4.6511627906976744E-2</v>
      </c>
      <c r="I56" s="9" t="str">
        <f t="shared" si="13"/>
        <v/>
      </c>
      <c r="J56" s="9" t="str">
        <f t="shared" si="14"/>
        <v/>
      </c>
      <c r="K56" s="9" t="str">
        <f t="shared" si="17"/>
        <v xml:space="preserve"> </v>
      </c>
      <c r="L56" s="9">
        <f t="shared" si="18"/>
        <v>-1</v>
      </c>
      <c r="M56" s="9" t="str">
        <f t="shared" si="15"/>
        <v/>
      </c>
      <c r="N56" s="9">
        <f t="shared" si="16"/>
        <v>-4.6511627906976744E-2</v>
      </c>
    </row>
    <row r="57" spans="1:14" x14ac:dyDescent="0.2">
      <c r="A57" s="28"/>
      <c r="B57" s="7" t="s">
        <v>50</v>
      </c>
      <c r="C57" s="8">
        <v>1</v>
      </c>
      <c r="D57" s="8">
        <v>1</v>
      </c>
      <c r="E57" s="8">
        <v>1</v>
      </c>
      <c r="F57" s="8">
        <v>2</v>
      </c>
      <c r="G57" s="9">
        <f t="shared" si="11"/>
        <v>2.1739130434782608E-2</v>
      </c>
      <c r="H57" s="9">
        <f t="shared" si="12"/>
        <v>2.3255813953488372E-2</v>
      </c>
      <c r="I57" s="9">
        <f t="shared" si="13"/>
        <v>6.6666666666666666E-2</v>
      </c>
      <c r="J57" s="9">
        <f t="shared" si="14"/>
        <v>0.1</v>
      </c>
      <c r="K57" s="9">
        <f t="shared" si="17"/>
        <v>0</v>
      </c>
      <c r="L57" s="9">
        <f t="shared" si="18"/>
        <v>1</v>
      </c>
      <c r="M57" s="9">
        <f t="shared" si="15"/>
        <v>0</v>
      </c>
      <c r="N57" s="9">
        <f t="shared" si="16"/>
        <v>2.3255813953488372E-2</v>
      </c>
    </row>
    <row r="58" spans="1:14" x14ac:dyDescent="0.2">
      <c r="A58" s="28"/>
      <c r="B58" s="7" t="s">
        <v>51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52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53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54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55</v>
      </c>
      <c r="C62" s="8">
        <v>0</v>
      </c>
      <c r="D62" s="8">
        <v>0</v>
      </c>
      <c r="E62" s="8">
        <v>0</v>
      </c>
      <c r="F62" s="8">
        <v>0</v>
      </c>
      <c r="G62" s="9" t="str">
        <f t="shared" si="11"/>
        <v/>
      </c>
      <c r="H62" s="9" t="str">
        <f t="shared" si="12"/>
        <v/>
      </c>
      <c r="I62" s="9" t="str">
        <f t="shared" si="13"/>
        <v/>
      </c>
      <c r="J62" s="9" t="str">
        <f t="shared" si="14"/>
        <v/>
      </c>
      <c r="K62" s="9" t="str">
        <f t="shared" si="17"/>
        <v xml:space="preserve"> </v>
      </c>
      <c r="L62" s="9" t="str">
        <f t="shared" si="18"/>
        <v xml:space="preserve"> 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56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57</v>
      </c>
      <c r="C64" s="8">
        <v>0</v>
      </c>
      <c r="D64" s="8">
        <v>1</v>
      </c>
      <c r="E64" s="8">
        <v>1</v>
      </c>
      <c r="F64" s="8">
        <v>0</v>
      </c>
      <c r="G64" s="9" t="str">
        <f t="shared" si="11"/>
        <v/>
      </c>
      <c r="H64" s="9">
        <f t="shared" si="12"/>
        <v>2.3255813953488372E-2</v>
      </c>
      <c r="I64" s="9">
        <f t="shared" si="13"/>
        <v>6.6666666666666666E-2</v>
      </c>
      <c r="J64" s="9" t="str">
        <f t="shared" si="14"/>
        <v/>
      </c>
      <c r="K64" s="9">
        <f t="shared" si="17"/>
        <v>1</v>
      </c>
      <c r="L64" s="9">
        <f t="shared" si="18"/>
        <v>-1</v>
      </c>
      <c r="M64" s="9" t="str">
        <f t="shared" si="15"/>
        <v/>
      </c>
      <c r="N64" s="9">
        <f t="shared" si="16"/>
        <v>-2.3255813953488372E-2</v>
      </c>
    </row>
    <row r="65" spans="1:14" x14ac:dyDescent="0.2">
      <c r="A65" s="28"/>
      <c r="B65" s="7" t="s">
        <v>58</v>
      </c>
      <c r="C65" s="8">
        <v>1</v>
      </c>
      <c r="D65" s="8">
        <v>5</v>
      </c>
      <c r="E65" s="8">
        <v>0</v>
      </c>
      <c r="F65" s="8">
        <v>0</v>
      </c>
      <c r="G65" s="9">
        <f t="shared" si="11"/>
        <v>2.1739130434782608E-2</v>
      </c>
      <c r="H65" s="9">
        <f t="shared" si="12"/>
        <v>0.11627906976744186</v>
      </c>
      <c r="I65" s="9" t="str">
        <f t="shared" si="13"/>
        <v/>
      </c>
      <c r="J65" s="9" t="str">
        <f t="shared" si="14"/>
        <v/>
      </c>
      <c r="K65" s="9">
        <f t="shared" si="17"/>
        <v>-1</v>
      </c>
      <c r="L65" s="9">
        <f t="shared" si="18"/>
        <v>-1</v>
      </c>
      <c r="M65" s="9">
        <f t="shared" si="15"/>
        <v>-2.1739130434782608E-2</v>
      </c>
      <c r="N65" s="9">
        <f t="shared" si="16"/>
        <v>-0.11627906976744186</v>
      </c>
    </row>
    <row r="66" spans="1:14" x14ac:dyDescent="0.2">
      <c r="A66" s="28"/>
      <c r="B66" s="7" t="s">
        <v>59</v>
      </c>
      <c r="C66" s="8">
        <v>0</v>
      </c>
      <c r="D66" s="8">
        <v>0</v>
      </c>
      <c r="E66" s="8">
        <v>0</v>
      </c>
      <c r="F66" s="8">
        <v>0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 t="str">
        <f t="shared" si="14"/>
        <v/>
      </c>
      <c r="K66" s="9" t="str">
        <f t="shared" si="17"/>
        <v xml:space="preserve"> </v>
      </c>
      <c r="L66" s="9" t="str">
        <f t="shared" si="18"/>
        <v xml:space="preserve"> 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60</v>
      </c>
      <c r="C67" s="8">
        <v>0</v>
      </c>
      <c r="D67" s="8">
        <v>1</v>
      </c>
      <c r="E67" s="8">
        <v>2</v>
      </c>
      <c r="F67" s="8">
        <v>1</v>
      </c>
      <c r="G67" s="9" t="str">
        <f t="shared" si="11"/>
        <v/>
      </c>
      <c r="H67" s="9">
        <f t="shared" si="12"/>
        <v>2.3255813953488372E-2</v>
      </c>
      <c r="I67" s="9">
        <f t="shared" si="13"/>
        <v>0.13333333333333333</v>
      </c>
      <c r="J67" s="9">
        <f t="shared" si="14"/>
        <v>0.05</v>
      </c>
      <c r="K67" s="9">
        <f t="shared" si="17"/>
        <v>1</v>
      </c>
      <c r="L67" s="9">
        <f t="shared" si="18"/>
        <v>0</v>
      </c>
      <c r="M67" s="9" t="str">
        <f t="shared" si="15"/>
        <v/>
      </c>
      <c r="N67" s="9">
        <f t="shared" si="16"/>
        <v>0</v>
      </c>
    </row>
    <row r="68" spans="1:14" x14ac:dyDescent="0.2">
      <c r="A68" s="28"/>
      <c r="B68" s="7" t="s">
        <v>61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62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63</v>
      </c>
      <c r="C70" s="8">
        <v>0</v>
      </c>
      <c r="D70" s="8">
        <v>0</v>
      </c>
      <c r="E70" s="8">
        <v>0</v>
      </c>
      <c r="F70" s="8">
        <v>0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 t="str">
        <f t="shared" si="14"/>
        <v/>
      </c>
      <c r="K70" s="9" t="str">
        <f t="shared" si="17"/>
        <v xml:space="preserve"> 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64</v>
      </c>
      <c r="C71" s="8">
        <v>0</v>
      </c>
      <c r="D71" s="8">
        <v>4</v>
      </c>
      <c r="E71" s="8">
        <v>0</v>
      </c>
      <c r="F71" s="8">
        <v>1</v>
      </c>
      <c r="G71" s="9" t="str">
        <f t="shared" si="11"/>
        <v/>
      </c>
      <c r="H71" s="9">
        <f t="shared" si="12"/>
        <v>9.3023255813953487E-2</v>
      </c>
      <c r="I71" s="9" t="str">
        <f t="shared" si="13"/>
        <v/>
      </c>
      <c r="J71" s="9">
        <f t="shared" si="14"/>
        <v>0.05</v>
      </c>
      <c r="K71" s="9" t="str">
        <f t="shared" si="17"/>
        <v xml:space="preserve"> </v>
      </c>
      <c r="L71" s="9">
        <f t="shared" si="18"/>
        <v>-0.75</v>
      </c>
      <c r="M71" s="9" t="str">
        <f t="shared" si="15"/>
        <v/>
      </c>
      <c r="N71" s="9">
        <f t="shared" si="16"/>
        <v>-6.9767441860465115E-2</v>
      </c>
    </row>
    <row r="72" spans="1:14" x14ac:dyDescent="0.2">
      <c r="A72" s="28"/>
      <c r="B72" s="7" t="s">
        <v>65</v>
      </c>
      <c r="C72" s="8">
        <v>0</v>
      </c>
      <c r="D72" s="8">
        <v>0</v>
      </c>
      <c r="E72" s="8">
        <v>0</v>
      </c>
      <c r="F72" s="8">
        <v>0</v>
      </c>
      <c r="G72" s="9" t="str">
        <f t="shared" si="11"/>
        <v/>
      </c>
      <c r="H72" s="9" t="str">
        <f t="shared" si="12"/>
        <v/>
      </c>
      <c r="I72" s="9" t="str">
        <f t="shared" si="13"/>
        <v/>
      </c>
      <c r="J72" s="9" t="str">
        <f t="shared" si="14"/>
        <v/>
      </c>
      <c r="K72" s="9" t="str">
        <f t="shared" si="17"/>
        <v xml:space="preserve"> </v>
      </c>
      <c r="L72" s="9" t="str">
        <f t="shared" si="18"/>
        <v xml:space="preserve"> </v>
      </c>
      <c r="M72" s="9" t="str">
        <f t="shared" si="15"/>
        <v/>
      </c>
      <c r="N72" s="9" t="str">
        <f t="shared" si="16"/>
        <v/>
      </c>
    </row>
    <row r="73" spans="1:14" x14ac:dyDescent="0.2">
      <c r="A73" s="28"/>
      <c r="B73" s="7" t="s">
        <v>66</v>
      </c>
      <c r="C73" s="8">
        <v>1</v>
      </c>
      <c r="D73" s="8">
        <v>0</v>
      </c>
      <c r="E73" s="8">
        <v>0</v>
      </c>
      <c r="F73" s="8">
        <v>0</v>
      </c>
      <c r="G73" s="9">
        <f t="shared" si="11"/>
        <v>2.1739130434782608E-2</v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>
        <f t="shared" si="17"/>
        <v>-1</v>
      </c>
      <c r="L73" s="9" t="str">
        <f t="shared" si="18"/>
        <v xml:space="preserve"> </v>
      </c>
      <c r="M73" s="9">
        <f t="shared" si="15"/>
        <v>-2.1739130434782608E-2</v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14</v>
      </c>
      <c r="D78" s="46"/>
      <c r="E78" s="46"/>
      <c r="F78" s="40"/>
      <c r="G78" s="41" t="s">
        <v>4</v>
      </c>
      <c r="H78" s="46"/>
      <c r="I78" s="46"/>
      <c r="J78" s="46"/>
      <c r="K78" s="41" t="s">
        <v>15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185</v>
      </c>
      <c r="D81" s="12">
        <f>SUM(D82:D180)</f>
        <v>101</v>
      </c>
      <c r="E81" s="12">
        <f>SUM(E82:E180)</f>
        <v>62</v>
      </c>
      <c r="F81" s="12">
        <f>SUM(F82:F180)</f>
        <v>64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-0.66486486486486485</v>
      </c>
      <c r="L81" s="13">
        <f>+IF(AND(D81=0,F81=0),"",IF(D81=0,1,IF(F81=0,-1,(F81-D81)/D81)))</f>
        <v>-0.36633663366336633</v>
      </c>
      <c r="M81" s="13">
        <f t="shared" ref="M81:M112" si="23">+IF(OR(AND(G81=""),(K81="")),"",G81*K81)</f>
        <v>-0.66486486486486485</v>
      </c>
      <c r="N81" s="13">
        <f t="shared" ref="N81:N112" si="24">+IF(OR(AND(H81=""),(L81="")),"",H81*L81)</f>
        <v>-0.36633663366336633</v>
      </c>
    </row>
    <row r="82" spans="1:14" x14ac:dyDescent="0.2">
      <c r="A82" s="28"/>
      <c r="B82" s="7" t="s">
        <v>67</v>
      </c>
      <c r="C82" s="8">
        <v>11</v>
      </c>
      <c r="D82" s="8">
        <v>2</v>
      </c>
      <c r="E82" s="8">
        <v>2</v>
      </c>
      <c r="F82" s="8">
        <v>3</v>
      </c>
      <c r="G82" s="9">
        <f t="shared" si="19"/>
        <v>5.9459459459459463E-2</v>
      </c>
      <c r="H82" s="9">
        <f t="shared" si="20"/>
        <v>1.9801980198019802E-2</v>
      </c>
      <c r="I82" s="9">
        <f t="shared" si="21"/>
        <v>3.2258064516129031E-2</v>
      </c>
      <c r="J82" s="9">
        <f t="shared" si="22"/>
        <v>4.6875E-2</v>
      </c>
      <c r="K82" s="9">
        <f t="shared" ref="K82:K113" si="25">+IF(AND(C82=0,E82=0)," ",IF(C82=0,1,IF(E82=0,-1,(E82-C82)/C82)))</f>
        <v>-0.81818181818181823</v>
      </c>
      <c r="L82" s="9">
        <f t="shared" ref="L82:L113" si="26">+IF(AND(D82=0,F82=0)," ",IF(D82=0,1,IF(F82=0,-1,(F82-D82)/D82)))</f>
        <v>0.5</v>
      </c>
      <c r="M82" s="9">
        <f t="shared" si="23"/>
        <v>-4.8648648648648651E-2</v>
      </c>
      <c r="N82" s="9">
        <f t="shared" si="24"/>
        <v>9.9009900990099011E-3</v>
      </c>
    </row>
    <row r="83" spans="1:14" ht="24" customHeight="1" x14ac:dyDescent="0.2">
      <c r="A83" s="28"/>
      <c r="B83" s="7" t="s">
        <v>68</v>
      </c>
      <c r="C83" s="8">
        <v>0</v>
      </c>
      <c r="D83" s="8">
        <v>0</v>
      </c>
      <c r="E83" s="8">
        <v>0</v>
      </c>
      <c r="F83" s="8">
        <v>0</v>
      </c>
      <c r="G83" s="9" t="str">
        <f t="shared" si="19"/>
        <v/>
      </c>
      <c r="H83" s="9" t="str">
        <f t="shared" si="20"/>
        <v/>
      </c>
      <c r="I83" s="9" t="str">
        <f t="shared" si="21"/>
        <v/>
      </c>
      <c r="J83" s="9" t="str">
        <f t="shared" si="22"/>
        <v/>
      </c>
      <c r="K83" s="9" t="str">
        <f t="shared" si="25"/>
        <v xml:space="preserve"> </v>
      </c>
      <c r="L83" s="9" t="str">
        <f t="shared" si="26"/>
        <v xml:space="preserve"> </v>
      </c>
      <c r="M83" s="9" t="str">
        <f t="shared" si="23"/>
        <v/>
      </c>
      <c r="N83" s="9" t="str">
        <f t="shared" si="24"/>
        <v/>
      </c>
    </row>
    <row r="84" spans="1:14" x14ac:dyDescent="0.2">
      <c r="A84" s="28"/>
      <c r="B84" s="7" t="s">
        <v>69</v>
      </c>
      <c r="C84" s="8">
        <v>0</v>
      </c>
      <c r="D84" s="8">
        <v>0</v>
      </c>
      <c r="E84" s="8">
        <v>1</v>
      </c>
      <c r="F84" s="8">
        <v>1</v>
      </c>
      <c r="G84" s="9" t="str">
        <f t="shared" si="19"/>
        <v/>
      </c>
      <c r="H84" s="9" t="str">
        <f t="shared" si="20"/>
        <v/>
      </c>
      <c r="I84" s="9">
        <f t="shared" si="21"/>
        <v>1.6129032258064516E-2</v>
      </c>
      <c r="J84" s="9">
        <f t="shared" si="22"/>
        <v>1.5625E-2</v>
      </c>
      <c r="K84" s="9">
        <f t="shared" si="25"/>
        <v>1</v>
      </c>
      <c r="L84" s="9">
        <f t="shared" si="26"/>
        <v>1</v>
      </c>
      <c r="M84" s="9" t="str">
        <f t="shared" si="23"/>
        <v/>
      </c>
      <c r="N84" s="9" t="str">
        <f t="shared" si="24"/>
        <v/>
      </c>
    </row>
    <row r="85" spans="1:14" x14ac:dyDescent="0.2">
      <c r="A85" s="28"/>
      <c r="B85" s="7" t="s">
        <v>70</v>
      </c>
      <c r="C85" s="8">
        <v>6</v>
      </c>
      <c r="D85" s="8">
        <v>1</v>
      </c>
      <c r="E85" s="8">
        <v>8</v>
      </c>
      <c r="F85" s="8">
        <v>3</v>
      </c>
      <c r="G85" s="9">
        <f t="shared" si="19"/>
        <v>3.2432432432432434E-2</v>
      </c>
      <c r="H85" s="9">
        <f t="shared" si="20"/>
        <v>9.9009900990099011E-3</v>
      </c>
      <c r="I85" s="9">
        <f t="shared" si="21"/>
        <v>0.12903225806451613</v>
      </c>
      <c r="J85" s="9">
        <f t="shared" si="22"/>
        <v>4.6875E-2</v>
      </c>
      <c r="K85" s="9">
        <f t="shared" si="25"/>
        <v>0.33333333333333331</v>
      </c>
      <c r="L85" s="9">
        <f t="shared" si="26"/>
        <v>2</v>
      </c>
      <c r="M85" s="9">
        <f t="shared" si="23"/>
        <v>1.0810810810810811E-2</v>
      </c>
      <c r="N85" s="9">
        <f t="shared" si="24"/>
        <v>1.9801980198019802E-2</v>
      </c>
    </row>
    <row r="86" spans="1:14" ht="25.5" x14ac:dyDescent="0.2">
      <c r="A86" s="28"/>
      <c r="B86" s="7" t="s">
        <v>71</v>
      </c>
      <c r="C86" s="8">
        <v>5</v>
      </c>
      <c r="D86" s="8">
        <v>3</v>
      </c>
      <c r="E86" s="8">
        <v>5</v>
      </c>
      <c r="F86" s="8">
        <v>0</v>
      </c>
      <c r="G86" s="9">
        <f t="shared" si="19"/>
        <v>2.7027027027027029E-2</v>
      </c>
      <c r="H86" s="9">
        <f t="shared" si="20"/>
        <v>2.9702970297029702E-2</v>
      </c>
      <c r="I86" s="9">
        <f t="shared" si="21"/>
        <v>8.0645161290322578E-2</v>
      </c>
      <c r="J86" s="9" t="str">
        <f t="shared" si="22"/>
        <v/>
      </c>
      <c r="K86" s="9">
        <f t="shared" si="25"/>
        <v>0</v>
      </c>
      <c r="L86" s="9">
        <f t="shared" si="26"/>
        <v>-1</v>
      </c>
      <c r="M86" s="9">
        <f t="shared" si="23"/>
        <v>0</v>
      </c>
      <c r="N86" s="9">
        <f t="shared" si="24"/>
        <v>-2.9702970297029702E-2</v>
      </c>
    </row>
    <row r="87" spans="1:14" x14ac:dyDescent="0.2">
      <c r="A87" s="28"/>
      <c r="B87" s="7" t="s">
        <v>72</v>
      </c>
      <c r="C87" s="8">
        <v>1</v>
      </c>
      <c r="D87" s="8">
        <v>1</v>
      </c>
      <c r="E87" s="8">
        <v>1</v>
      </c>
      <c r="F87" s="8">
        <v>1</v>
      </c>
      <c r="G87" s="9">
        <f t="shared" si="19"/>
        <v>5.4054054054054057E-3</v>
      </c>
      <c r="H87" s="9">
        <f t="shared" si="20"/>
        <v>9.9009900990099011E-3</v>
      </c>
      <c r="I87" s="9">
        <f t="shared" si="21"/>
        <v>1.6129032258064516E-2</v>
      </c>
      <c r="J87" s="9">
        <f t="shared" si="22"/>
        <v>1.5625E-2</v>
      </c>
      <c r="K87" s="9">
        <f t="shared" si="25"/>
        <v>0</v>
      </c>
      <c r="L87" s="9">
        <f t="shared" si="26"/>
        <v>0</v>
      </c>
      <c r="M87" s="9">
        <f t="shared" si="23"/>
        <v>0</v>
      </c>
      <c r="N87" s="9">
        <f t="shared" si="24"/>
        <v>0</v>
      </c>
    </row>
    <row r="88" spans="1:14" x14ac:dyDescent="0.2">
      <c r="A88" s="28"/>
      <c r="B88" s="7" t="s">
        <v>73</v>
      </c>
      <c r="C88" s="8">
        <v>0</v>
      </c>
      <c r="D88" s="8">
        <v>0</v>
      </c>
      <c r="E88" s="8">
        <v>2</v>
      </c>
      <c r="F88" s="8">
        <v>0</v>
      </c>
      <c r="G88" s="9" t="str">
        <f t="shared" si="19"/>
        <v/>
      </c>
      <c r="H88" s="9" t="str">
        <f t="shared" si="20"/>
        <v/>
      </c>
      <c r="I88" s="9">
        <f t="shared" si="21"/>
        <v>3.2258064516129031E-2</v>
      </c>
      <c r="J88" s="9" t="str">
        <f t="shared" si="22"/>
        <v/>
      </c>
      <c r="K88" s="9">
        <f t="shared" si="25"/>
        <v>1</v>
      </c>
      <c r="L88" s="9" t="str">
        <f t="shared" si="26"/>
        <v xml:space="preserve"> </v>
      </c>
      <c r="M88" s="9" t="str">
        <f t="shared" si="23"/>
        <v/>
      </c>
      <c r="N88" s="9" t="str">
        <f t="shared" si="24"/>
        <v/>
      </c>
    </row>
    <row r="89" spans="1:14" ht="23.25" customHeight="1" x14ac:dyDescent="0.2">
      <c r="A89" s="28" t="s">
        <v>670</v>
      </c>
      <c r="B89" s="7" t="s">
        <v>74</v>
      </c>
      <c r="C89" s="8">
        <v>0</v>
      </c>
      <c r="D89" s="8">
        <v>0</v>
      </c>
      <c r="E89" s="8">
        <v>0</v>
      </c>
      <c r="F89" s="8">
        <v>0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 t="str">
        <f t="shared" si="22"/>
        <v/>
      </c>
      <c r="K89" s="9" t="str">
        <f t="shared" si="25"/>
        <v xml:space="preserve"> 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75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76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77</v>
      </c>
      <c r="C92" s="8">
        <v>0</v>
      </c>
      <c r="D92" s="8">
        <v>0</v>
      </c>
      <c r="E92" s="8">
        <v>0</v>
      </c>
      <c r="F92" s="8">
        <v>0</v>
      </c>
      <c r="G92" s="9" t="str">
        <f t="shared" si="19"/>
        <v/>
      </c>
      <c r="H92" s="9" t="str">
        <f t="shared" si="20"/>
        <v/>
      </c>
      <c r="I92" s="9" t="str">
        <f t="shared" si="21"/>
        <v/>
      </c>
      <c r="J92" s="9" t="str">
        <f t="shared" si="22"/>
        <v/>
      </c>
      <c r="K92" s="9" t="str">
        <f t="shared" si="25"/>
        <v xml:space="preserve"> </v>
      </c>
      <c r="L92" s="9" t="str">
        <f t="shared" si="26"/>
        <v xml:space="preserve"> </v>
      </c>
      <c r="M92" s="9" t="str">
        <f t="shared" si="23"/>
        <v/>
      </c>
      <c r="N92" s="9" t="str">
        <f t="shared" si="24"/>
        <v/>
      </c>
    </row>
    <row r="93" spans="1:14" x14ac:dyDescent="0.2">
      <c r="A93" s="28"/>
      <c r="B93" s="7" t="s">
        <v>78</v>
      </c>
      <c r="C93" s="8">
        <v>0</v>
      </c>
      <c r="D93" s="8">
        <v>0</v>
      </c>
      <c r="E93" s="8">
        <v>0</v>
      </c>
      <c r="F93" s="8">
        <v>0</v>
      </c>
      <c r="G93" s="9" t="str">
        <f t="shared" si="19"/>
        <v/>
      </c>
      <c r="H93" s="9" t="str">
        <f t="shared" si="20"/>
        <v/>
      </c>
      <c r="I93" s="9" t="str">
        <f t="shared" si="21"/>
        <v/>
      </c>
      <c r="J93" s="9" t="str">
        <f t="shared" si="22"/>
        <v/>
      </c>
      <c r="K93" s="9" t="str">
        <f t="shared" si="25"/>
        <v xml:space="preserve"> </v>
      </c>
      <c r="L93" s="9" t="str">
        <f t="shared" si="26"/>
        <v xml:space="preserve"> </v>
      </c>
      <c r="M93" s="9" t="str">
        <f t="shared" si="23"/>
        <v/>
      </c>
      <c r="N93" s="9" t="str">
        <f t="shared" si="24"/>
        <v/>
      </c>
    </row>
    <row r="94" spans="1:14" x14ac:dyDescent="0.2">
      <c r="A94" s="28"/>
      <c r="B94" s="7" t="s">
        <v>79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 t="s">
        <v>670</v>
      </c>
      <c r="B95" s="7" t="s">
        <v>80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 t="s">
        <v>670</v>
      </c>
      <c r="B96" s="7" t="s">
        <v>81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82</v>
      </c>
      <c r="C97" s="8">
        <v>14</v>
      </c>
      <c r="D97" s="8">
        <v>1</v>
      </c>
      <c r="E97" s="8">
        <v>1</v>
      </c>
      <c r="F97" s="8">
        <v>1</v>
      </c>
      <c r="G97" s="9">
        <f t="shared" si="19"/>
        <v>7.567567567567568E-2</v>
      </c>
      <c r="H97" s="9">
        <f t="shared" si="20"/>
        <v>9.9009900990099011E-3</v>
      </c>
      <c r="I97" s="9">
        <f t="shared" si="21"/>
        <v>1.6129032258064516E-2</v>
      </c>
      <c r="J97" s="9">
        <f t="shared" si="22"/>
        <v>1.5625E-2</v>
      </c>
      <c r="K97" s="9">
        <f t="shared" si="25"/>
        <v>-0.9285714285714286</v>
      </c>
      <c r="L97" s="9">
        <f t="shared" si="26"/>
        <v>0</v>
      </c>
      <c r="M97" s="9">
        <f t="shared" si="23"/>
        <v>-7.0270270270270274E-2</v>
      </c>
      <c r="N97" s="9">
        <f t="shared" si="24"/>
        <v>0</v>
      </c>
    </row>
    <row r="98" spans="1:14" x14ac:dyDescent="0.2">
      <c r="A98" s="28"/>
      <c r="B98" s="7" t="s">
        <v>83</v>
      </c>
      <c r="C98" s="8">
        <v>0</v>
      </c>
      <c r="D98" s="8">
        <v>0</v>
      </c>
      <c r="E98" s="8">
        <v>0</v>
      </c>
      <c r="F98" s="8">
        <v>0</v>
      </c>
      <c r="G98" s="9" t="str">
        <f t="shared" si="19"/>
        <v/>
      </c>
      <c r="H98" s="9" t="str">
        <f t="shared" si="20"/>
        <v/>
      </c>
      <c r="I98" s="9" t="str">
        <f t="shared" si="21"/>
        <v/>
      </c>
      <c r="J98" s="9" t="str">
        <f t="shared" si="22"/>
        <v/>
      </c>
      <c r="K98" s="9" t="str">
        <f t="shared" si="25"/>
        <v xml:space="preserve"> </v>
      </c>
      <c r="L98" s="9" t="str">
        <f t="shared" si="26"/>
        <v xml:space="preserve"> </v>
      </c>
      <c r="M98" s="9" t="str">
        <f t="shared" si="23"/>
        <v/>
      </c>
      <c r="N98" s="9" t="str">
        <f t="shared" si="24"/>
        <v/>
      </c>
    </row>
    <row r="99" spans="1:14" x14ac:dyDescent="0.2">
      <c r="A99" s="28"/>
      <c r="B99" s="7" t="s">
        <v>84</v>
      </c>
      <c r="C99" s="8">
        <v>0</v>
      </c>
      <c r="D99" s="8">
        <v>1</v>
      </c>
      <c r="E99" s="8">
        <v>0</v>
      </c>
      <c r="F99" s="8">
        <v>1</v>
      </c>
      <c r="G99" s="9" t="str">
        <f t="shared" si="19"/>
        <v/>
      </c>
      <c r="H99" s="9">
        <f t="shared" si="20"/>
        <v>9.9009900990099011E-3</v>
      </c>
      <c r="I99" s="9" t="str">
        <f t="shared" si="21"/>
        <v/>
      </c>
      <c r="J99" s="9">
        <f t="shared" si="22"/>
        <v>1.5625E-2</v>
      </c>
      <c r="K99" s="9" t="str">
        <f t="shared" si="25"/>
        <v xml:space="preserve"> </v>
      </c>
      <c r="L99" s="9">
        <f t="shared" si="26"/>
        <v>0</v>
      </c>
      <c r="M99" s="9" t="str">
        <f t="shared" si="23"/>
        <v/>
      </c>
      <c r="N99" s="9">
        <f t="shared" si="24"/>
        <v>0</v>
      </c>
    </row>
    <row r="100" spans="1:14" x14ac:dyDescent="0.2">
      <c r="A100" s="28"/>
      <c r="B100" s="7" t="s">
        <v>85</v>
      </c>
      <c r="C100" s="8">
        <v>3</v>
      </c>
      <c r="D100" s="8">
        <v>0</v>
      </c>
      <c r="E100" s="8">
        <v>1</v>
      </c>
      <c r="F100" s="8">
        <v>1</v>
      </c>
      <c r="G100" s="9">
        <f t="shared" si="19"/>
        <v>1.6216216216216217E-2</v>
      </c>
      <c r="H100" s="9" t="str">
        <f t="shared" si="20"/>
        <v/>
      </c>
      <c r="I100" s="9">
        <f t="shared" si="21"/>
        <v>1.6129032258064516E-2</v>
      </c>
      <c r="J100" s="9">
        <f t="shared" si="22"/>
        <v>1.5625E-2</v>
      </c>
      <c r="K100" s="9">
        <f t="shared" si="25"/>
        <v>-0.66666666666666663</v>
      </c>
      <c r="L100" s="9">
        <f t="shared" si="26"/>
        <v>1</v>
      </c>
      <c r="M100" s="9">
        <f t="shared" si="23"/>
        <v>-1.0810810810810811E-2</v>
      </c>
      <c r="N100" s="9" t="str">
        <f t="shared" si="24"/>
        <v/>
      </c>
    </row>
    <row r="101" spans="1:14" x14ac:dyDescent="0.2">
      <c r="A101" s="28"/>
      <c r="B101" s="7" t="s">
        <v>86</v>
      </c>
      <c r="C101" s="8">
        <v>0</v>
      </c>
      <c r="D101" s="8">
        <v>0</v>
      </c>
      <c r="E101" s="8">
        <v>0</v>
      </c>
      <c r="F101" s="8">
        <v>0</v>
      </c>
      <c r="G101" s="9" t="str">
        <f t="shared" si="19"/>
        <v/>
      </c>
      <c r="H101" s="9" t="str">
        <f t="shared" si="20"/>
        <v/>
      </c>
      <c r="I101" s="9" t="str">
        <f t="shared" si="21"/>
        <v/>
      </c>
      <c r="J101" s="9" t="str">
        <f t="shared" si="22"/>
        <v/>
      </c>
      <c r="K101" s="9" t="str">
        <f t="shared" si="25"/>
        <v xml:space="preserve"> </v>
      </c>
      <c r="L101" s="9" t="str">
        <f t="shared" si="26"/>
        <v xml:space="preserve"> </v>
      </c>
      <c r="M101" s="9" t="str">
        <f t="shared" si="23"/>
        <v/>
      </c>
      <c r="N101" s="9" t="str">
        <f t="shared" si="24"/>
        <v/>
      </c>
    </row>
    <row r="102" spans="1:14" x14ac:dyDescent="0.2">
      <c r="A102" s="28" t="s">
        <v>670</v>
      </c>
      <c r="B102" s="7" t="s">
        <v>87</v>
      </c>
      <c r="C102" s="8">
        <v>0</v>
      </c>
      <c r="D102" s="8">
        <v>0</v>
      </c>
      <c r="E102" s="8">
        <v>0</v>
      </c>
      <c r="F102" s="8">
        <v>0</v>
      </c>
      <c r="G102" s="9" t="str">
        <f t="shared" si="19"/>
        <v/>
      </c>
      <c r="H102" s="9" t="str">
        <f t="shared" si="20"/>
        <v/>
      </c>
      <c r="I102" s="9" t="str">
        <f t="shared" si="21"/>
        <v/>
      </c>
      <c r="J102" s="9" t="str">
        <f t="shared" si="22"/>
        <v/>
      </c>
      <c r="K102" s="9" t="str">
        <f t="shared" si="25"/>
        <v xml:space="preserve"> 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88</v>
      </c>
      <c r="C103" s="8">
        <v>4</v>
      </c>
      <c r="D103" s="8">
        <v>15</v>
      </c>
      <c r="E103" s="8">
        <v>2</v>
      </c>
      <c r="F103" s="8">
        <v>5</v>
      </c>
      <c r="G103" s="9">
        <f t="shared" si="19"/>
        <v>2.1621621621621623E-2</v>
      </c>
      <c r="H103" s="9">
        <f t="shared" si="20"/>
        <v>0.14851485148514851</v>
      </c>
      <c r="I103" s="9">
        <f t="shared" si="21"/>
        <v>3.2258064516129031E-2</v>
      </c>
      <c r="J103" s="9">
        <f t="shared" si="22"/>
        <v>7.8125E-2</v>
      </c>
      <c r="K103" s="9">
        <f t="shared" si="25"/>
        <v>-0.5</v>
      </c>
      <c r="L103" s="9">
        <f t="shared" si="26"/>
        <v>-0.66666666666666663</v>
      </c>
      <c r="M103" s="9">
        <f t="shared" si="23"/>
        <v>-1.0810810810810811E-2</v>
      </c>
      <c r="N103" s="9">
        <f t="shared" si="24"/>
        <v>-9.9009900990099001E-2</v>
      </c>
    </row>
    <row r="104" spans="1:14" x14ac:dyDescent="0.2">
      <c r="A104" s="28"/>
      <c r="B104" s="7" t="s">
        <v>89</v>
      </c>
      <c r="C104" s="8">
        <v>0</v>
      </c>
      <c r="D104" s="8">
        <v>4</v>
      </c>
      <c r="E104" s="8">
        <v>0</v>
      </c>
      <c r="F104" s="8">
        <v>2</v>
      </c>
      <c r="G104" s="9" t="str">
        <f t="shared" si="19"/>
        <v/>
      </c>
      <c r="H104" s="9">
        <f t="shared" si="20"/>
        <v>3.9603960396039604E-2</v>
      </c>
      <c r="I104" s="9" t="str">
        <f t="shared" si="21"/>
        <v/>
      </c>
      <c r="J104" s="9">
        <f t="shared" si="22"/>
        <v>3.125E-2</v>
      </c>
      <c r="K104" s="9" t="str">
        <f t="shared" si="25"/>
        <v xml:space="preserve"> </v>
      </c>
      <c r="L104" s="9">
        <f t="shared" si="26"/>
        <v>-0.5</v>
      </c>
      <c r="M104" s="9" t="str">
        <f t="shared" si="23"/>
        <v/>
      </c>
      <c r="N104" s="9">
        <f t="shared" si="24"/>
        <v>-1.9801980198019802E-2</v>
      </c>
    </row>
    <row r="105" spans="1:14" x14ac:dyDescent="0.2">
      <c r="A105" s="28"/>
      <c r="B105" s="7" t="s">
        <v>90</v>
      </c>
      <c r="C105" s="8">
        <v>0</v>
      </c>
      <c r="D105" s="8">
        <v>2</v>
      </c>
      <c r="E105" s="8">
        <v>0</v>
      </c>
      <c r="F105" s="8">
        <v>4</v>
      </c>
      <c r="G105" s="9" t="str">
        <f t="shared" si="19"/>
        <v/>
      </c>
      <c r="H105" s="9">
        <f t="shared" si="20"/>
        <v>1.9801980198019802E-2</v>
      </c>
      <c r="I105" s="9" t="str">
        <f t="shared" si="21"/>
        <v/>
      </c>
      <c r="J105" s="9">
        <f t="shared" si="22"/>
        <v>6.25E-2</v>
      </c>
      <c r="K105" s="9" t="str">
        <f t="shared" si="25"/>
        <v xml:space="preserve"> </v>
      </c>
      <c r="L105" s="9">
        <f t="shared" si="26"/>
        <v>1</v>
      </c>
      <c r="M105" s="9" t="str">
        <f t="shared" si="23"/>
        <v/>
      </c>
      <c r="N105" s="9">
        <f t="shared" si="24"/>
        <v>1.9801980198019802E-2</v>
      </c>
    </row>
    <row r="106" spans="1:14" x14ac:dyDescent="0.2">
      <c r="A106" s="28"/>
      <c r="B106" s="7" t="s">
        <v>91</v>
      </c>
      <c r="C106" s="8">
        <v>0</v>
      </c>
      <c r="D106" s="8">
        <v>5</v>
      </c>
      <c r="E106" s="8">
        <v>0</v>
      </c>
      <c r="F106" s="8">
        <v>1</v>
      </c>
      <c r="G106" s="9" t="str">
        <f t="shared" si="19"/>
        <v/>
      </c>
      <c r="H106" s="9">
        <f t="shared" si="20"/>
        <v>4.9504950495049507E-2</v>
      </c>
      <c r="I106" s="9" t="str">
        <f t="shared" si="21"/>
        <v/>
      </c>
      <c r="J106" s="9">
        <f t="shared" si="22"/>
        <v>1.5625E-2</v>
      </c>
      <c r="K106" s="9" t="str">
        <f t="shared" si="25"/>
        <v xml:space="preserve"> </v>
      </c>
      <c r="L106" s="9">
        <f t="shared" si="26"/>
        <v>-0.8</v>
      </c>
      <c r="M106" s="9" t="str">
        <f t="shared" si="23"/>
        <v/>
      </c>
      <c r="N106" s="9">
        <f t="shared" si="24"/>
        <v>-3.9603960396039611E-2</v>
      </c>
    </row>
    <row r="107" spans="1:14" x14ac:dyDescent="0.2">
      <c r="A107" s="28"/>
      <c r="B107" s="7" t="s">
        <v>92</v>
      </c>
      <c r="C107" s="8">
        <v>0</v>
      </c>
      <c r="D107" s="8">
        <v>0</v>
      </c>
      <c r="E107" s="8">
        <v>0</v>
      </c>
      <c r="F107" s="8">
        <v>0</v>
      </c>
      <c r="G107" s="9" t="str">
        <f t="shared" si="19"/>
        <v/>
      </c>
      <c r="H107" s="9" t="str">
        <f t="shared" si="20"/>
        <v/>
      </c>
      <c r="I107" s="9" t="str">
        <f t="shared" si="21"/>
        <v/>
      </c>
      <c r="J107" s="9" t="str">
        <f t="shared" si="22"/>
        <v/>
      </c>
      <c r="K107" s="9" t="str">
        <f t="shared" si="25"/>
        <v xml:space="preserve"> </v>
      </c>
      <c r="L107" s="9" t="str">
        <f t="shared" si="26"/>
        <v xml:space="preserve"> </v>
      </c>
      <c r="M107" s="9" t="str">
        <f t="shared" si="23"/>
        <v/>
      </c>
      <c r="N107" s="9" t="str">
        <f t="shared" si="24"/>
        <v/>
      </c>
    </row>
    <row r="108" spans="1:14" x14ac:dyDescent="0.2">
      <c r="A108" s="28"/>
      <c r="B108" s="7" t="s">
        <v>93</v>
      </c>
      <c r="C108" s="8">
        <v>0</v>
      </c>
      <c r="D108" s="8">
        <v>0</v>
      </c>
      <c r="E108" s="8">
        <v>0</v>
      </c>
      <c r="F108" s="8">
        <v>0</v>
      </c>
      <c r="G108" s="9" t="str">
        <f t="shared" si="19"/>
        <v/>
      </c>
      <c r="H108" s="9" t="str">
        <f t="shared" si="20"/>
        <v/>
      </c>
      <c r="I108" s="9" t="str">
        <f t="shared" si="21"/>
        <v/>
      </c>
      <c r="J108" s="9" t="str">
        <f t="shared" si="22"/>
        <v/>
      </c>
      <c r="K108" s="9" t="str">
        <f t="shared" si="25"/>
        <v xml:space="preserve"> </v>
      </c>
      <c r="L108" s="9" t="str">
        <f t="shared" si="26"/>
        <v xml:space="preserve"> </v>
      </c>
      <c r="M108" s="9" t="str">
        <f t="shared" si="23"/>
        <v/>
      </c>
      <c r="N108" s="9" t="str">
        <f t="shared" si="24"/>
        <v/>
      </c>
    </row>
    <row r="109" spans="1:14" x14ac:dyDescent="0.2">
      <c r="A109" s="28"/>
      <c r="B109" s="7" t="s">
        <v>94</v>
      </c>
      <c r="C109" s="8">
        <v>0</v>
      </c>
      <c r="D109" s="8">
        <v>0</v>
      </c>
      <c r="E109" s="8">
        <v>0</v>
      </c>
      <c r="F109" s="8">
        <v>0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 t="str">
        <f t="shared" si="26"/>
        <v xml:space="preserve"> 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95</v>
      </c>
      <c r="C110" s="8">
        <v>0</v>
      </c>
      <c r="D110" s="8">
        <v>1</v>
      </c>
      <c r="E110" s="8">
        <v>0</v>
      </c>
      <c r="F110" s="8">
        <v>0</v>
      </c>
      <c r="G110" s="9" t="str">
        <f t="shared" si="19"/>
        <v/>
      </c>
      <c r="H110" s="9">
        <f t="shared" si="20"/>
        <v>9.9009900990099011E-3</v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>
        <f t="shared" si="26"/>
        <v>-1</v>
      </c>
      <c r="M110" s="9" t="str">
        <f t="shared" si="23"/>
        <v/>
      </c>
      <c r="N110" s="9">
        <f t="shared" si="24"/>
        <v>-9.9009900990099011E-3</v>
      </c>
    </row>
    <row r="111" spans="1:14" x14ac:dyDescent="0.2">
      <c r="A111" s="28"/>
      <c r="B111" s="7" t="s">
        <v>96</v>
      </c>
      <c r="C111" s="8">
        <v>4</v>
      </c>
      <c r="D111" s="8">
        <v>3</v>
      </c>
      <c r="E111" s="8">
        <v>0</v>
      </c>
      <c r="F111" s="8">
        <v>2</v>
      </c>
      <c r="G111" s="9">
        <f t="shared" si="19"/>
        <v>2.1621621621621623E-2</v>
      </c>
      <c r="H111" s="9">
        <f t="shared" si="20"/>
        <v>2.9702970297029702E-2</v>
      </c>
      <c r="I111" s="9" t="str">
        <f t="shared" si="21"/>
        <v/>
      </c>
      <c r="J111" s="9">
        <f t="shared" si="22"/>
        <v>3.125E-2</v>
      </c>
      <c r="K111" s="9">
        <f t="shared" si="25"/>
        <v>-1</v>
      </c>
      <c r="L111" s="9">
        <f t="shared" si="26"/>
        <v>-0.33333333333333331</v>
      </c>
      <c r="M111" s="9">
        <f t="shared" si="23"/>
        <v>-2.1621621621621623E-2</v>
      </c>
      <c r="N111" s="9">
        <f t="shared" si="24"/>
        <v>-9.9009900990098994E-3</v>
      </c>
    </row>
    <row r="112" spans="1:14" x14ac:dyDescent="0.2">
      <c r="A112" s="28"/>
      <c r="B112" s="7" t="s">
        <v>97</v>
      </c>
      <c r="C112" s="8">
        <v>0</v>
      </c>
      <c r="D112" s="8">
        <v>0</v>
      </c>
      <c r="E112" s="8">
        <v>0</v>
      </c>
      <c r="F112" s="8">
        <v>0</v>
      </c>
      <c r="G112" s="9" t="str">
        <f t="shared" si="19"/>
        <v/>
      </c>
      <c r="H112" s="9" t="str">
        <f t="shared" si="20"/>
        <v/>
      </c>
      <c r="I112" s="9" t="str">
        <f t="shared" si="21"/>
        <v/>
      </c>
      <c r="J112" s="9" t="str">
        <f t="shared" si="22"/>
        <v/>
      </c>
      <c r="K112" s="9" t="str">
        <f t="shared" si="25"/>
        <v xml:space="preserve"> </v>
      </c>
      <c r="L112" s="9" t="str">
        <f t="shared" si="26"/>
        <v xml:space="preserve"> 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98</v>
      </c>
      <c r="C113" s="8">
        <v>0</v>
      </c>
      <c r="D113" s="8">
        <v>0</v>
      </c>
      <c r="E113" s="8">
        <v>0</v>
      </c>
      <c r="F113" s="8">
        <v>0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 t="str">
        <f t="shared" si="26"/>
        <v xml:space="preserve"> 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99</v>
      </c>
      <c r="C114" s="8">
        <v>0</v>
      </c>
      <c r="D114" s="8">
        <v>0</v>
      </c>
      <c r="E114" s="8">
        <v>0</v>
      </c>
      <c r="F114" s="8">
        <v>0</v>
      </c>
      <c r="G114" s="9" t="str">
        <f t="shared" si="27"/>
        <v/>
      </c>
      <c r="H114" s="9" t="str">
        <f t="shared" si="28"/>
        <v/>
      </c>
      <c r="I114" s="9" t="str">
        <f t="shared" si="29"/>
        <v/>
      </c>
      <c r="J114" s="9" t="str">
        <f t="shared" si="30"/>
        <v/>
      </c>
      <c r="K114" s="9" t="str">
        <f t="shared" ref="K114:K145" si="33">+IF(AND(C114=0,E114=0)," ",IF(C114=0,1,IF(E114=0,-1,(E114-C114)/C114)))</f>
        <v xml:space="preserve"> </v>
      </c>
      <c r="L114" s="9" t="str">
        <f t="shared" ref="L114:L145" si="34">+IF(AND(D114=0,F114=0)," ",IF(D114=0,1,IF(F114=0,-1,(F114-D114)/D114)))</f>
        <v xml:space="preserve"> </v>
      </c>
      <c r="M114" s="9" t="str">
        <f t="shared" si="31"/>
        <v/>
      </c>
      <c r="N114" s="9" t="str">
        <f t="shared" si="32"/>
        <v/>
      </c>
    </row>
    <row r="115" spans="1:14" x14ac:dyDescent="0.2">
      <c r="A115" s="28"/>
      <c r="B115" s="7" t="s">
        <v>100</v>
      </c>
      <c r="C115" s="8">
        <v>1</v>
      </c>
      <c r="D115" s="8">
        <v>1</v>
      </c>
      <c r="E115" s="8">
        <v>0</v>
      </c>
      <c r="F115" s="8">
        <v>0</v>
      </c>
      <c r="G115" s="9">
        <f t="shared" si="27"/>
        <v>5.4054054054054057E-3</v>
      </c>
      <c r="H115" s="9">
        <f t="shared" si="28"/>
        <v>9.9009900990099011E-3</v>
      </c>
      <c r="I115" s="9" t="str">
        <f t="shared" si="29"/>
        <v/>
      </c>
      <c r="J115" s="9" t="str">
        <f t="shared" si="30"/>
        <v/>
      </c>
      <c r="K115" s="9">
        <f t="shared" si="33"/>
        <v>-1</v>
      </c>
      <c r="L115" s="9">
        <f t="shared" si="34"/>
        <v>-1</v>
      </c>
      <c r="M115" s="9">
        <f t="shared" si="31"/>
        <v>-5.4054054054054057E-3</v>
      </c>
      <c r="N115" s="9">
        <f t="shared" si="32"/>
        <v>-9.9009900990099011E-3</v>
      </c>
    </row>
    <row r="116" spans="1:14" x14ac:dyDescent="0.2">
      <c r="A116" s="28"/>
      <c r="B116" s="7" t="s">
        <v>101</v>
      </c>
      <c r="C116" s="8">
        <v>3</v>
      </c>
      <c r="D116" s="8">
        <v>0</v>
      </c>
      <c r="E116" s="8">
        <v>0</v>
      </c>
      <c r="F116" s="8">
        <v>0</v>
      </c>
      <c r="G116" s="9">
        <f t="shared" si="27"/>
        <v>1.6216216216216217E-2</v>
      </c>
      <c r="H116" s="9" t="str">
        <f t="shared" si="28"/>
        <v/>
      </c>
      <c r="I116" s="9" t="str">
        <f t="shared" si="29"/>
        <v/>
      </c>
      <c r="J116" s="9" t="str">
        <f t="shared" si="30"/>
        <v/>
      </c>
      <c r="K116" s="9">
        <f t="shared" si="33"/>
        <v>-1</v>
      </c>
      <c r="L116" s="9" t="str">
        <f t="shared" si="34"/>
        <v xml:space="preserve"> </v>
      </c>
      <c r="M116" s="9">
        <f t="shared" si="31"/>
        <v>-1.6216216216216217E-2</v>
      </c>
      <c r="N116" s="9" t="str">
        <f t="shared" si="32"/>
        <v/>
      </c>
    </row>
    <row r="117" spans="1:14" x14ac:dyDescent="0.2">
      <c r="A117" s="28"/>
      <c r="B117" s="7" t="s">
        <v>102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103</v>
      </c>
      <c r="C118" s="8">
        <v>2</v>
      </c>
      <c r="D118" s="8">
        <v>6</v>
      </c>
      <c r="E118" s="8">
        <v>0</v>
      </c>
      <c r="F118" s="8">
        <v>2</v>
      </c>
      <c r="G118" s="9">
        <f t="shared" si="27"/>
        <v>1.0810810810810811E-2</v>
      </c>
      <c r="H118" s="9">
        <f t="shared" si="28"/>
        <v>5.9405940594059403E-2</v>
      </c>
      <c r="I118" s="9" t="str">
        <f t="shared" si="29"/>
        <v/>
      </c>
      <c r="J118" s="9">
        <f t="shared" si="30"/>
        <v>3.125E-2</v>
      </c>
      <c r="K118" s="9">
        <f t="shared" si="33"/>
        <v>-1</v>
      </c>
      <c r="L118" s="9">
        <f t="shared" si="34"/>
        <v>-0.66666666666666663</v>
      </c>
      <c r="M118" s="9">
        <f t="shared" si="31"/>
        <v>-1.0810810810810811E-2</v>
      </c>
      <c r="N118" s="9">
        <f t="shared" si="32"/>
        <v>-3.9603960396039598E-2</v>
      </c>
    </row>
    <row r="119" spans="1:14" x14ac:dyDescent="0.2">
      <c r="A119" s="28"/>
      <c r="B119" s="7" t="s">
        <v>104</v>
      </c>
      <c r="C119" s="8">
        <v>1</v>
      </c>
      <c r="D119" s="8">
        <v>0</v>
      </c>
      <c r="E119" s="8">
        <v>0</v>
      </c>
      <c r="F119" s="8">
        <v>0</v>
      </c>
      <c r="G119" s="9">
        <f t="shared" si="27"/>
        <v>5.4054054054054057E-3</v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>
        <f t="shared" si="33"/>
        <v>-1</v>
      </c>
      <c r="L119" s="9" t="str">
        <f t="shared" si="34"/>
        <v xml:space="preserve"> </v>
      </c>
      <c r="M119" s="9">
        <f t="shared" si="31"/>
        <v>-5.4054054054054057E-3</v>
      </c>
      <c r="N119" s="9" t="str">
        <f t="shared" si="32"/>
        <v/>
      </c>
    </row>
    <row r="120" spans="1:14" x14ac:dyDescent="0.2">
      <c r="A120" s="28"/>
      <c r="B120" s="7" t="s">
        <v>105</v>
      </c>
      <c r="C120" s="8">
        <v>0</v>
      </c>
      <c r="D120" s="8">
        <v>0</v>
      </c>
      <c r="E120" s="8">
        <v>0</v>
      </c>
      <c r="F120" s="8">
        <v>0</v>
      </c>
      <c r="G120" s="9" t="str">
        <f t="shared" si="27"/>
        <v/>
      </c>
      <c r="H120" s="9" t="str">
        <f t="shared" si="28"/>
        <v/>
      </c>
      <c r="I120" s="9" t="str">
        <f t="shared" si="29"/>
        <v/>
      </c>
      <c r="J120" s="9" t="str">
        <f t="shared" si="30"/>
        <v/>
      </c>
      <c r="K120" s="9" t="str">
        <f t="shared" si="33"/>
        <v xml:space="preserve"> </v>
      </c>
      <c r="L120" s="9" t="str">
        <f t="shared" si="34"/>
        <v xml:space="preserve"> </v>
      </c>
      <c r="M120" s="9" t="str">
        <f t="shared" si="31"/>
        <v/>
      </c>
      <c r="N120" s="9" t="str">
        <f t="shared" si="32"/>
        <v/>
      </c>
    </row>
    <row r="121" spans="1:14" x14ac:dyDescent="0.2">
      <c r="A121" s="28"/>
      <c r="B121" s="7" t="s">
        <v>106</v>
      </c>
      <c r="C121" s="8">
        <v>0</v>
      </c>
      <c r="D121" s="8">
        <v>1</v>
      </c>
      <c r="E121" s="8">
        <v>0</v>
      </c>
      <c r="F121" s="8">
        <v>0</v>
      </c>
      <c r="G121" s="9" t="str">
        <f t="shared" si="27"/>
        <v/>
      </c>
      <c r="H121" s="9">
        <f t="shared" si="28"/>
        <v>9.9009900990099011E-3</v>
      </c>
      <c r="I121" s="9" t="str">
        <f t="shared" si="29"/>
        <v/>
      </c>
      <c r="J121" s="9" t="str">
        <f t="shared" si="30"/>
        <v/>
      </c>
      <c r="K121" s="9" t="str">
        <f t="shared" si="33"/>
        <v xml:space="preserve"> </v>
      </c>
      <c r="L121" s="9">
        <f t="shared" si="34"/>
        <v>-1</v>
      </c>
      <c r="M121" s="9" t="str">
        <f t="shared" si="31"/>
        <v/>
      </c>
      <c r="N121" s="9">
        <f t="shared" si="32"/>
        <v>-9.9009900990099011E-3</v>
      </c>
    </row>
    <row r="122" spans="1:14" x14ac:dyDescent="0.2">
      <c r="A122" s="28"/>
      <c r="B122" s="7" t="s">
        <v>107</v>
      </c>
      <c r="C122" s="8">
        <v>0</v>
      </c>
      <c r="D122" s="8">
        <v>0</v>
      </c>
      <c r="E122" s="8">
        <v>0</v>
      </c>
      <c r="F122" s="8">
        <v>0</v>
      </c>
      <c r="G122" s="9" t="str">
        <f t="shared" si="27"/>
        <v/>
      </c>
      <c r="H122" s="9" t="str">
        <f t="shared" si="28"/>
        <v/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 t="str">
        <f t="shared" si="34"/>
        <v xml:space="preserve"> 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108</v>
      </c>
      <c r="C123" s="8">
        <v>0</v>
      </c>
      <c r="D123" s="8">
        <v>0</v>
      </c>
      <c r="E123" s="8">
        <v>1</v>
      </c>
      <c r="F123" s="8">
        <v>2</v>
      </c>
      <c r="G123" s="9" t="str">
        <f t="shared" si="27"/>
        <v/>
      </c>
      <c r="H123" s="9" t="str">
        <f t="shared" si="28"/>
        <v/>
      </c>
      <c r="I123" s="9">
        <f t="shared" si="29"/>
        <v>1.6129032258064516E-2</v>
      </c>
      <c r="J123" s="9">
        <f t="shared" si="30"/>
        <v>3.125E-2</v>
      </c>
      <c r="K123" s="9">
        <f t="shared" si="33"/>
        <v>1</v>
      </c>
      <c r="L123" s="9">
        <f t="shared" si="34"/>
        <v>1</v>
      </c>
      <c r="M123" s="9" t="str">
        <f t="shared" si="31"/>
        <v/>
      </c>
      <c r="N123" s="9" t="str">
        <f t="shared" si="32"/>
        <v/>
      </c>
    </row>
    <row r="124" spans="1:14" ht="25.5" x14ac:dyDescent="0.2">
      <c r="A124" s="28"/>
      <c r="B124" s="7" t="s">
        <v>109</v>
      </c>
      <c r="C124" s="8">
        <v>0</v>
      </c>
      <c r="D124" s="8">
        <v>0</v>
      </c>
      <c r="E124" s="8">
        <v>0</v>
      </c>
      <c r="F124" s="8">
        <v>0</v>
      </c>
      <c r="G124" s="9" t="str">
        <f t="shared" si="27"/>
        <v/>
      </c>
      <c r="H124" s="9" t="str">
        <f t="shared" si="28"/>
        <v/>
      </c>
      <c r="I124" s="9" t="str">
        <f t="shared" si="29"/>
        <v/>
      </c>
      <c r="J124" s="9" t="str">
        <f t="shared" si="30"/>
        <v/>
      </c>
      <c r="K124" s="9" t="str">
        <f t="shared" si="33"/>
        <v xml:space="preserve"> </v>
      </c>
      <c r="L124" s="9" t="str">
        <f t="shared" si="34"/>
        <v xml:space="preserve"> </v>
      </c>
      <c r="M124" s="9" t="str">
        <f t="shared" si="31"/>
        <v/>
      </c>
      <c r="N124" s="9" t="str">
        <f t="shared" si="32"/>
        <v/>
      </c>
    </row>
    <row r="125" spans="1:14" ht="25.5" x14ac:dyDescent="0.2">
      <c r="A125" s="28"/>
      <c r="B125" s="7" t="s">
        <v>110</v>
      </c>
      <c r="C125" s="8">
        <v>0</v>
      </c>
      <c r="D125" s="8">
        <v>0</v>
      </c>
      <c r="E125" s="8">
        <v>0</v>
      </c>
      <c r="F125" s="8">
        <v>0</v>
      </c>
      <c r="G125" s="9" t="str">
        <f t="shared" si="27"/>
        <v/>
      </c>
      <c r="H125" s="9" t="str">
        <f t="shared" si="28"/>
        <v/>
      </c>
      <c r="I125" s="9" t="str">
        <f t="shared" si="29"/>
        <v/>
      </c>
      <c r="J125" s="9" t="str">
        <f t="shared" si="30"/>
        <v/>
      </c>
      <c r="K125" s="9" t="str">
        <f t="shared" si="33"/>
        <v xml:space="preserve"> </v>
      </c>
      <c r="L125" s="9" t="str">
        <f t="shared" si="34"/>
        <v xml:space="preserve"> </v>
      </c>
      <c r="M125" s="9" t="str">
        <f t="shared" si="31"/>
        <v/>
      </c>
      <c r="N125" s="9" t="str">
        <f t="shared" si="32"/>
        <v/>
      </c>
    </row>
    <row r="126" spans="1:14" x14ac:dyDescent="0.2">
      <c r="A126" s="28"/>
      <c r="B126" s="7" t="s">
        <v>111</v>
      </c>
      <c r="C126" s="8">
        <v>3</v>
      </c>
      <c r="D126" s="8">
        <v>2</v>
      </c>
      <c r="E126" s="8">
        <v>1</v>
      </c>
      <c r="F126" s="8">
        <v>3</v>
      </c>
      <c r="G126" s="9">
        <f t="shared" si="27"/>
        <v>1.6216216216216217E-2</v>
      </c>
      <c r="H126" s="9">
        <f t="shared" si="28"/>
        <v>1.9801980198019802E-2</v>
      </c>
      <c r="I126" s="9">
        <f t="shared" si="29"/>
        <v>1.6129032258064516E-2</v>
      </c>
      <c r="J126" s="9">
        <f t="shared" si="30"/>
        <v>4.6875E-2</v>
      </c>
      <c r="K126" s="9">
        <f t="shared" si="33"/>
        <v>-0.66666666666666663</v>
      </c>
      <c r="L126" s="9">
        <f t="shared" si="34"/>
        <v>0.5</v>
      </c>
      <c r="M126" s="9">
        <f t="shared" si="31"/>
        <v>-1.0810810810810811E-2</v>
      </c>
      <c r="N126" s="9">
        <f t="shared" si="32"/>
        <v>9.9009900990099011E-3</v>
      </c>
    </row>
    <row r="127" spans="1:14" x14ac:dyDescent="0.2">
      <c r="A127" s="28"/>
      <c r="B127" s="7" t="s">
        <v>112</v>
      </c>
      <c r="C127" s="8">
        <v>27</v>
      </c>
      <c r="D127" s="8">
        <v>19</v>
      </c>
      <c r="E127" s="8">
        <v>1</v>
      </c>
      <c r="F127" s="8">
        <v>0</v>
      </c>
      <c r="G127" s="9">
        <f t="shared" si="27"/>
        <v>0.14594594594594595</v>
      </c>
      <c r="H127" s="9">
        <f t="shared" si="28"/>
        <v>0.18811881188118812</v>
      </c>
      <c r="I127" s="9">
        <f t="shared" si="29"/>
        <v>1.6129032258064516E-2</v>
      </c>
      <c r="J127" s="9" t="str">
        <f t="shared" si="30"/>
        <v/>
      </c>
      <c r="K127" s="9">
        <f t="shared" si="33"/>
        <v>-0.96296296296296291</v>
      </c>
      <c r="L127" s="9">
        <f t="shared" si="34"/>
        <v>-1</v>
      </c>
      <c r="M127" s="9">
        <f t="shared" si="31"/>
        <v>-0.14054054054054055</v>
      </c>
      <c r="N127" s="9">
        <f t="shared" si="32"/>
        <v>-0.18811881188118812</v>
      </c>
    </row>
    <row r="128" spans="1:14" x14ac:dyDescent="0.2">
      <c r="A128" s="28"/>
      <c r="B128" s="7" t="s">
        <v>113</v>
      </c>
      <c r="C128" s="8">
        <v>5</v>
      </c>
      <c r="D128" s="8">
        <v>2</v>
      </c>
      <c r="E128" s="8">
        <v>0</v>
      </c>
      <c r="F128" s="8">
        <v>0</v>
      </c>
      <c r="G128" s="9">
        <f t="shared" si="27"/>
        <v>2.7027027027027029E-2</v>
      </c>
      <c r="H128" s="9">
        <f t="shared" si="28"/>
        <v>1.9801980198019802E-2</v>
      </c>
      <c r="I128" s="9" t="str">
        <f t="shared" si="29"/>
        <v/>
      </c>
      <c r="J128" s="9" t="str">
        <f t="shared" si="30"/>
        <v/>
      </c>
      <c r="K128" s="9">
        <f t="shared" si="33"/>
        <v>-1</v>
      </c>
      <c r="L128" s="9">
        <f t="shared" si="34"/>
        <v>-1</v>
      </c>
      <c r="M128" s="9">
        <f t="shared" si="31"/>
        <v>-2.7027027027027029E-2</v>
      </c>
      <c r="N128" s="9">
        <f t="shared" si="32"/>
        <v>-1.9801980198019802E-2</v>
      </c>
    </row>
    <row r="129" spans="1:14" x14ac:dyDescent="0.2">
      <c r="A129" s="28"/>
      <c r="B129" s="7" t="s">
        <v>114</v>
      </c>
      <c r="C129" s="8">
        <v>0</v>
      </c>
      <c r="D129" s="8">
        <v>0</v>
      </c>
      <c r="E129" s="8">
        <v>1</v>
      </c>
      <c r="F129" s="8">
        <v>1</v>
      </c>
      <c r="G129" s="9" t="str">
        <f t="shared" si="27"/>
        <v/>
      </c>
      <c r="H129" s="9" t="str">
        <f t="shared" si="28"/>
        <v/>
      </c>
      <c r="I129" s="9">
        <f t="shared" si="29"/>
        <v>1.6129032258064516E-2</v>
      </c>
      <c r="J129" s="9">
        <f t="shared" si="30"/>
        <v>1.5625E-2</v>
      </c>
      <c r="K129" s="9">
        <f t="shared" si="33"/>
        <v>1</v>
      </c>
      <c r="L129" s="9">
        <f t="shared" si="34"/>
        <v>1</v>
      </c>
      <c r="M129" s="9" t="str">
        <f t="shared" si="31"/>
        <v/>
      </c>
      <c r="N129" s="9" t="str">
        <f t="shared" si="32"/>
        <v/>
      </c>
    </row>
    <row r="130" spans="1:14" x14ac:dyDescent="0.2">
      <c r="A130" s="28"/>
      <c r="B130" s="7" t="s">
        <v>115</v>
      </c>
      <c r="C130" s="8">
        <v>0</v>
      </c>
      <c r="D130" s="8">
        <v>0</v>
      </c>
      <c r="E130" s="8">
        <v>0</v>
      </c>
      <c r="F130" s="8">
        <v>0</v>
      </c>
      <c r="G130" s="9" t="str">
        <f t="shared" si="27"/>
        <v/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 t="str">
        <f t="shared" si="33"/>
        <v xml:space="preserve"> </v>
      </c>
      <c r="L130" s="9" t="str">
        <f t="shared" si="34"/>
        <v xml:space="preserve"> 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116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117</v>
      </c>
      <c r="C132" s="8">
        <v>0</v>
      </c>
      <c r="D132" s="8">
        <v>0</v>
      </c>
      <c r="E132" s="8">
        <v>2</v>
      </c>
      <c r="F132" s="8">
        <v>0</v>
      </c>
      <c r="G132" s="9" t="str">
        <f t="shared" si="27"/>
        <v/>
      </c>
      <c r="H132" s="9" t="str">
        <f t="shared" si="28"/>
        <v/>
      </c>
      <c r="I132" s="9">
        <f t="shared" si="29"/>
        <v>3.2258064516129031E-2</v>
      </c>
      <c r="J132" s="9" t="str">
        <f t="shared" si="30"/>
        <v/>
      </c>
      <c r="K132" s="9">
        <f t="shared" si="33"/>
        <v>1</v>
      </c>
      <c r="L132" s="9" t="str">
        <f t="shared" si="34"/>
        <v xml:space="preserve"> </v>
      </c>
      <c r="M132" s="9" t="str">
        <f t="shared" si="31"/>
        <v/>
      </c>
      <c r="N132" s="9" t="str">
        <f t="shared" si="32"/>
        <v/>
      </c>
    </row>
    <row r="133" spans="1:14" x14ac:dyDescent="0.2">
      <c r="A133" s="28"/>
      <c r="B133" s="7" t="s">
        <v>118</v>
      </c>
      <c r="C133" s="8">
        <v>3</v>
      </c>
      <c r="D133" s="8">
        <v>0</v>
      </c>
      <c r="E133" s="8">
        <v>1</v>
      </c>
      <c r="F133" s="8">
        <v>0</v>
      </c>
      <c r="G133" s="9">
        <f t="shared" si="27"/>
        <v>1.6216216216216217E-2</v>
      </c>
      <c r="H133" s="9" t="str">
        <f t="shared" si="28"/>
        <v/>
      </c>
      <c r="I133" s="9">
        <f t="shared" si="29"/>
        <v>1.6129032258064516E-2</v>
      </c>
      <c r="J133" s="9" t="str">
        <f t="shared" si="30"/>
        <v/>
      </c>
      <c r="K133" s="9">
        <f t="shared" si="33"/>
        <v>-0.66666666666666663</v>
      </c>
      <c r="L133" s="9" t="str">
        <f t="shared" si="34"/>
        <v xml:space="preserve"> </v>
      </c>
      <c r="M133" s="9">
        <f t="shared" si="31"/>
        <v>-1.0810810810810811E-2</v>
      </c>
      <c r="N133" s="9" t="str">
        <f t="shared" si="32"/>
        <v/>
      </c>
    </row>
    <row r="134" spans="1:14" x14ac:dyDescent="0.2">
      <c r="A134" s="28"/>
      <c r="B134" s="7" t="s">
        <v>119</v>
      </c>
      <c r="C134" s="8">
        <v>0</v>
      </c>
      <c r="D134" s="8">
        <v>0</v>
      </c>
      <c r="E134" s="8">
        <v>0</v>
      </c>
      <c r="F134" s="8">
        <v>0</v>
      </c>
      <c r="G134" s="9" t="str">
        <f t="shared" si="27"/>
        <v/>
      </c>
      <c r="H134" s="9" t="str">
        <f t="shared" si="28"/>
        <v/>
      </c>
      <c r="I134" s="9" t="str">
        <f t="shared" si="29"/>
        <v/>
      </c>
      <c r="J134" s="9" t="str">
        <f t="shared" si="30"/>
        <v/>
      </c>
      <c r="K134" s="9" t="str">
        <f t="shared" si="33"/>
        <v xml:space="preserve"> </v>
      </c>
      <c r="L134" s="9" t="str">
        <f t="shared" si="34"/>
        <v xml:space="preserve"> </v>
      </c>
      <c r="M134" s="9" t="str">
        <f t="shared" si="31"/>
        <v/>
      </c>
      <c r="N134" s="9" t="str">
        <f t="shared" si="32"/>
        <v/>
      </c>
    </row>
    <row r="135" spans="1:14" x14ac:dyDescent="0.2">
      <c r="A135" s="28"/>
      <c r="B135" s="7" t="s">
        <v>120</v>
      </c>
      <c r="C135" s="8">
        <v>10</v>
      </c>
      <c r="D135" s="8">
        <v>2</v>
      </c>
      <c r="E135" s="8">
        <v>1</v>
      </c>
      <c r="F135" s="8">
        <v>0</v>
      </c>
      <c r="G135" s="9">
        <f t="shared" si="27"/>
        <v>5.4054054054054057E-2</v>
      </c>
      <c r="H135" s="9">
        <f t="shared" si="28"/>
        <v>1.9801980198019802E-2</v>
      </c>
      <c r="I135" s="9">
        <f t="shared" si="29"/>
        <v>1.6129032258064516E-2</v>
      </c>
      <c r="J135" s="9" t="str">
        <f t="shared" si="30"/>
        <v/>
      </c>
      <c r="K135" s="9">
        <f t="shared" si="33"/>
        <v>-0.9</v>
      </c>
      <c r="L135" s="9">
        <f t="shared" si="34"/>
        <v>-1</v>
      </c>
      <c r="M135" s="9">
        <f t="shared" si="31"/>
        <v>-4.8648648648648651E-2</v>
      </c>
      <c r="N135" s="9">
        <f t="shared" si="32"/>
        <v>-1.9801980198019802E-2</v>
      </c>
    </row>
    <row r="136" spans="1:14" x14ac:dyDescent="0.2">
      <c r="A136" s="28"/>
      <c r="B136" s="7" t="s">
        <v>121</v>
      </c>
      <c r="C136" s="8">
        <v>1</v>
      </c>
      <c r="D136" s="8">
        <v>0</v>
      </c>
      <c r="E136" s="8">
        <v>0</v>
      </c>
      <c r="F136" s="8">
        <v>0</v>
      </c>
      <c r="G136" s="9">
        <f t="shared" si="27"/>
        <v>5.4054054054054057E-3</v>
      </c>
      <c r="H136" s="9" t="str">
        <f t="shared" si="28"/>
        <v/>
      </c>
      <c r="I136" s="9" t="str">
        <f t="shared" si="29"/>
        <v/>
      </c>
      <c r="J136" s="9" t="str">
        <f t="shared" si="30"/>
        <v/>
      </c>
      <c r="K136" s="9">
        <f t="shared" si="33"/>
        <v>-1</v>
      </c>
      <c r="L136" s="9" t="str">
        <f t="shared" si="34"/>
        <v xml:space="preserve"> </v>
      </c>
      <c r="M136" s="9">
        <f t="shared" si="31"/>
        <v>-5.4054054054054057E-3</v>
      </c>
      <c r="N136" s="9" t="str">
        <f t="shared" si="32"/>
        <v/>
      </c>
    </row>
    <row r="137" spans="1:14" x14ac:dyDescent="0.2">
      <c r="A137" s="28"/>
      <c r="B137" s="7" t="s">
        <v>122</v>
      </c>
      <c r="C137" s="8">
        <v>52</v>
      </c>
      <c r="D137" s="8">
        <v>4</v>
      </c>
      <c r="E137" s="8">
        <v>2</v>
      </c>
      <c r="F137" s="8">
        <v>0</v>
      </c>
      <c r="G137" s="9">
        <f t="shared" si="27"/>
        <v>0.2810810810810811</v>
      </c>
      <c r="H137" s="9">
        <f t="shared" si="28"/>
        <v>3.9603960396039604E-2</v>
      </c>
      <c r="I137" s="9">
        <f t="shared" si="29"/>
        <v>3.2258064516129031E-2</v>
      </c>
      <c r="J137" s="9" t="str">
        <f t="shared" si="30"/>
        <v/>
      </c>
      <c r="K137" s="9">
        <f t="shared" si="33"/>
        <v>-0.96153846153846156</v>
      </c>
      <c r="L137" s="9">
        <f t="shared" si="34"/>
        <v>-1</v>
      </c>
      <c r="M137" s="9">
        <f t="shared" si="31"/>
        <v>-0.27027027027027029</v>
      </c>
      <c r="N137" s="9">
        <f t="shared" si="32"/>
        <v>-3.9603960396039604E-2</v>
      </c>
    </row>
    <row r="138" spans="1:14" x14ac:dyDescent="0.2">
      <c r="A138" s="28"/>
      <c r="B138" s="7" t="s">
        <v>123</v>
      </c>
      <c r="C138" s="8">
        <v>6</v>
      </c>
      <c r="D138" s="8">
        <v>2</v>
      </c>
      <c r="E138" s="8">
        <v>0</v>
      </c>
      <c r="F138" s="8">
        <v>0</v>
      </c>
      <c r="G138" s="9">
        <f t="shared" si="27"/>
        <v>3.2432432432432434E-2</v>
      </c>
      <c r="H138" s="9">
        <f t="shared" si="28"/>
        <v>1.9801980198019802E-2</v>
      </c>
      <c r="I138" s="9" t="str">
        <f t="shared" si="29"/>
        <v/>
      </c>
      <c r="J138" s="9" t="str">
        <f t="shared" si="30"/>
        <v/>
      </c>
      <c r="K138" s="9">
        <f t="shared" si="33"/>
        <v>-1</v>
      </c>
      <c r="L138" s="9">
        <f t="shared" si="34"/>
        <v>-1</v>
      </c>
      <c r="M138" s="9">
        <f t="shared" si="31"/>
        <v>-3.2432432432432434E-2</v>
      </c>
      <c r="N138" s="9">
        <f t="shared" si="32"/>
        <v>-1.9801980198019802E-2</v>
      </c>
    </row>
    <row r="139" spans="1:14" x14ac:dyDescent="0.2">
      <c r="A139" s="28"/>
      <c r="B139" s="7" t="s">
        <v>124</v>
      </c>
      <c r="C139" s="8">
        <v>3</v>
      </c>
      <c r="D139" s="8">
        <v>1</v>
      </c>
      <c r="E139" s="8">
        <v>2</v>
      </c>
      <c r="F139" s="8">
        <v>0</v>
      </c>
      <c r="G139" s="9">
        <f t="shared" si="27"/>
        <v>1.6216216216216217E-2</v>
      </c>
      <c r="H139" s="9">
        <f t="shared" si="28"/>
        <v>9.9009900990099011E-3</v>
      </c>
      <c r="I139" s="9">
        <f t="shared" si="29"/>
        <v>3.2258064516129031E-2</v>
      </c>
      <c r="J139" s="9" t="str">
        <f t="shared" si="30"/>
        <v/>
      </c>
      <c r="K139" s="9">
        <f t="shared" si="33"/>
        <v>-0.33333333333333331</v>
      </c>
      <c r="L139" s="9">
        <f t="shared" si="34"/>
        <v>-1</v>
      </c>
      <c r="M139" s="9">
        <f t="shared" si="31"/>
        <v>-5.4054054054054057E-3</v>
      </c>
      <c r="N139" s="9">
        <f t="shared" si="32"/>
        <v>-9.9009900990099011E-3</v>
      </c>
    </row>
    <row r="140" spans="1:14" x14ac:dyDescent="0.2">
      <c r="A140" s="28"/>
      <c r="B140" s="7" t="s">
        <v>125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126</v>
      </c>
      <c r="C141" s="8">
        <v>1</v>
      </c>
      <c r="D141" s="8">
        <v>1</v>
      </c>
      <c r="E141" s="8">
        <v>3</v>
      </c>
      <c r="F141" s="8">
        <v>3</v>
      </c>
      <c r="G141" s="9">
        <f t="shared" si="27"/>
        <v>5.4054054054054057E-3</v>
      </c>
      <c r="H141" s="9">
        <f t="shared" si="28"/>
        <v>9.9009900990099011E-3</v>
      </c>
      <c r="I141" s="9">
        <f t="shared" si="29"/>
        <v>4.8387096774193547E-2</v>
      </c>
      <c r="J141" s="9">
        <f t="shared" si="30"/>
        <v>4.6875E-2</v>
      </c>
      <c r="K141" s="9">
        <f t="shared" si="33"/>
        <v>2</v>
      </c>
      <c r="L141" s="9">
        <f t="shared" si="34"/>
        <v>2</v>
      </c>
      <c r="M141" s="9">
        <f t="shared" si="31"/>
        <v>1.0810810810810811E-2</v>
      </c>
      <c r="N141" s="9">
        <f t="shared" si="32"/>
        <v>1.9801980198019802E-2</v>
      </c>
    </row>
    <row r="142" spans="1:14" x14ac:dyDescent="0.2">
      <c r="A142" s="28"/>
      <c r="B142" s="7" t="s">
        <v>127</v>
      </c>
      <c r="C142" s="8">
        <v>0</v>
      </c>
      <c r="D142" s="8">
        <v>0</v>
      </c>
      <c r="E142" s="8">
        <v>3</v>
      </c>
      <c r="F142" s="8">
        <v>1</v>
      </c>
      <c r="G142" s="9" t="str">
        <f t="shared" si="27"/>
        <v/>
      </c>
      <c r="H142" s="9" t="str">
        <f t="shared" si="28"/>
        <v/>
      </c>
      <c r="I142" s="9">
        <f t="shared" si="29"/>
        <v>4.8387096774193547E-2</v>
      </c>
      <c r="J142" s="9">
        <f t="shared" si="30"/>
        <v>1.5625E-2</v>
      </c>
      <c r="K142" s="9">
        <f t="shared" si="33"/>
        <v>1</v>
      </c>
      <c r="L142" s="9">
        <f t="shared" si="34"/>
        <v>1</v>
      </c>
      <c r="M142" s="9" t="str">
        <f t="shared" si="31"/>
        <v/>
      </c>
      <c r="N142" s="9" t="str">
        <f t="shared" si="32"/>
        <v/>
      </c>
    </row>
    <row r="143" spans="1:14" x14ac:dyDescent="0.2">
      <c r="A143" s="28"/>
      <c r="B143" s="7" t="s">
        <v>128</v>
      </c>
      <c r="C143" s="8">
        <v>0</v>
      </c>
      <c r="D143" s="8">
        <v>0</v>
      </c>
      <c r="E143" s="8">
        <v>0</v>
      </c>
      <c r="F143" s="8">
        <v>0</v>
      </c>
      <c r="G143" s="9" t="str">
        <f t="shared" si="27"/>
        <v/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 t="str">
        <f t="shared" si="33"/>
        <v xml:space="preserve"> 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129</v>
      </c>
      <c r="C144" s="8">
        <v>10</v>
      </c>
      <c r="D144" s="8">
        <v>14</v>
      </c>
      <c r="E144" s="8">
        <v>17</v>
      </c>
      <c r="F144" s="8">
        <v>24</v>
      </c>
      <c r="G144" s="9">
        <f t="shared" si="27"/>
        <v>5.4054054054054057E-2</v>
      </c>
      <c r="H144" s="9">
        <f t="shared" si="28"/>
        <v>0.13861386138613863</v>
      </c>
      <c r="I144" s="9">
        <f t="shared" si="29"/>
        <v>0.27419354838709675</v>
      </c>
      <c r="J144" s="9">
        <f t="shared" si="30"/>
        <v>0.375</v>
      </c>
      <c r="K144" s="9">
        <f t="shared" si="33"/>
        <v>0.7</v>
      </c>
      <c r="L144" s="9">
        <f t="shared" si="34"/>
        <v>0.7142857142857143</v>
      </c>
      <c r="M144" s="9">
        <f t="shared" si="31"/>
        <v>3.783783783783784E-2</v>
      </c>
      <c r="N144" s="9">
        <f t="shared" si="32"/>
        <v>9.9009900990099015E-2</v>
      </c>
    </row>
    <row r="145" spans="1:14" ht="24.75" customHeight="1" x14ac:dyDescent="0.2">
      <c r="A145" s="28"/>
      <c r="B145" s="7" t="s">
        <v>130</v>
      </c>
      <c r="C145" s="8">
        <v>1</v>
      </c>
      <c r="D145" s="8">
        <v>1</v>
      </c>
      <c r="E145" s="8">
        <v>2</v>
      </c>
      <c r="F145" s="8">
        <v>0</v>
      </c>
      <c r="G145" s="9">
        <f t="shared" ref="G145:G180" si="35">+IF(C145=0,"",C145/C$81)</f>
        <v>5.4054054054054057E-3</v>
      </c>
      <c r="H145" s="9">
        <f t="shared" ref="H145:H180" si="36">+IF(D145=0,"",D145/D$81)</f>
        <v>9.9009900990099011E-3</v>
      </c>
      <c r="I145" s="9">
        <f t="shared" ref="I145:I180" si="37">+IF(E145=0,"",E145/E$81)</f>
        <v>3.2258064516129031E-2</v>
      </c>
      <c r="J145" s="9" t="str">
        <f t="shared" ref="J145:J180" si="38">+IF(F145=0,"",F145/F$81)</f>
        <v/>
      </c>
      <c r="K145" s="9">
        <f t="shared" si="33"/>
        <v>1</v>
      </c>
      <c r="L145" s="9">
        <f t="shared" si="34"/>
        <v>-1</v>
      </c>
      <c r="M145" s="9">
        <f t="shared" ref="M145:M180" si="39">+IF(OR(AND(G145=""),(K145="")),"",G145*K145)</f>
        <v>5.4054054054054057E-3</v>
      </c>
      <c r="N145" s="9">
        <f t="shared" ref="N145:N180" si="40">+IF(OR(AND(H145=""),(L145="")),"",H145*L145)</f>
        <v>-9.9009900990099011E-3</v>
      </c>
    </row>
    <row r="146" spans="1:14" x14ac:dyDescent="0.2">
      <c r="A146" s="28"/>
      <c r="B146" s="7" t="s">
        <v>131</v>
      </c>
      <c r="C146" s="8">
        <v>0</v>
      </c>
      <c r="D146" s="8">
        <v>1</v>
      </c>
      <c r="E146" s="8">
        <v>0</v>
      </c>
      <c r="F146" s="8">
        <v>0</v>
      </c>
      <c r="G146" s="9" t="str">
        <f t="shared" si="35"/>
        <v/>
      </c>
      <c r="H146" s="9">
        <f t="shared" si="36"/>
        <v>9.9009900990099011E-3</v>
      </c>
      <c r="I146" s="9" t="str">
        <f t="shared" si="37"/>
        <v/>
      </c>
      <c r="J146" s="9" t="str">
        <f t="shared" si="38"/>
        <v/>
      </c>
      <c r="K146" s="9" t="str">
        <f t="shared" ref="K146:K180" si="41">+IF(AND(C146=0,E146=0)," ",IF(C146=0,1,IF(E146=0,-1,(E146-C146)/C146)))</f>
        <v xml:space="preserve"> </v>
      </c>
      <c r="L146" s="9">
        <f t="shared" ref="L146:L180" si="42">+IF(AND(D146=0,F146=0)," ",IF(D146=0,1,IF(F146=0,-1,(F146-D146)/D146)))</f>
        <v>-1</v>
      </c>
      <c r="M146" s="9" t="str">
        <f t="shared" si="39"/>
        <v/>
      </c>
      <c r="N146" s="9">
        <f t="shared" si="40"/>
        <v>-9.9009900990099011E-3</v>
      </c>
    </row>
    <row r="147" spans="1:14" x14ac:dyDescent="0.2">
      <c r="A147" s="28"/>
      <c r="B147" s="7" t="s">
        <v>132</v>
      </c>
      <c r="C147" s="8">
        <v>0</v>
      </c>
      <c r="D147" s="8">
        <v>0</v>
      </c>
      <c r="E147" s="8">
        <v>0</v>
      </c>
      <c r="F147" s="8">
        <v>0</v>
      </c>
      <c r="G147" s="9" t="str">
        <f t="shared" si="35"/>
        <v/>
      </c>
      <c r="H147" s="9" t="str">
        <f t="shared" si="36"/>
        <v/>
      </c>
      <c r="I147" s="9" t="str">
        <f t="shared" si="37"/>
        <v/>
      </c>
      <c r="J147" s="9" t="str">
        <f t="shared" si="38"/>
        <v/>
      </c>
      <c r="K147" s="9" t="str">
        <f t="shared" si="41"/>
        <v xml:space="preserve"> </v>
      </c>
      <c r="L147" s="9" t="str">
        <f t="shared" si="42"/>
        <v xml:space="preserve"> </v>
      </c>
      <c r="M147" s="9" t="str">
        <f t="shared" si="39"/>
        <v/>
      </c>
      <c r="N147" s="9" t="str">
        <f t="shared" si="40"/>
        <v/>
      </c>
    </row>
    <row r="148" spans="1:14" x14ac:dyDescent="0.2">
      <c r="A148" s="28"/>
      <c r="B148" s="7" t="s">
        <v>133</v>
      </c>
      <c r="C148" s="8">
        <v>2</v>
      </c>
      <c r="D148" s="8">
        <v>0</v>
      </c>
      <c r="E148" s="8">
        <v>0</v>
      </c>
      <c r="F148" s="8">
        <v>0</v>
      </c>
      <c r="G148" s="9">
        <f t="shared" si="35"/>
        <v>1.0810810810810811E-2</v>
      </c>
      <c r="H148" s="9" t="str">
        <f t="shared" si="36"/>
        <v/>
      </c>
      <c r="I148" s="9" t="str">
        <f t="shared" si="37"/>
        <v/>
      </c>
      <c r="J148" s="9" t="str">
        <f t="shared" si="38"/>
        <v/>
      </c>
      <c r="K148" s="9">
        <f t="shared" si="41"/>
        <v>-1</v>
      </c>
      <c r="L148" s="9" t="str">
        <f t="shared" si="42"/>
        <v xml:space="preserve"> </v>
      </c>
      <c r="M148" s="9">
        <f t="shared" si="39"/>
        <v>-1.0810810810810811E-2</v>
      </c>
      <c r="N148" s="9" t="str">
        <f t="shared" si="40"/>
        <v/>
      </c>
    </row>
    <row r="149" spans="1:14" x14ac:dyDescent="0.2">
      <c r="A149" s="28"/>
      <c r="B149" s="7" t="s">
        <v>134</v>
      </c>
      <c r="C149" s="8">
        <v>0</v>
      </c>
      <c r="D149" s="8">
        <v>0</v>
      </c>
      <c r="E149" s="8">
        <v>0</v>
      </c>
      <c r="F149" s="8">
        <v>0</v>
      </c>
      <c r="G149" s="9" t="str">
        <f t="shared" si="35"/>
        <v/>
      </c>
      <c r="H149" s="9" t="str">
        <f t="shared" si="36"/>
        <v/>
      </c>
      <c r="I149" s="9" t="str">
        <f t="shared" si="37"/>
        <v/>
      </c>
      <c r="J149" s="9" t="str">
        <f t="shared" si="38"/>
        <v/>
      </c>
      <c r="K149" s="9" t="str">
        <f t="shared" si="41"/>
        <v xml:space="preserve"> </v>
      </c>
      <c r="L149" s="9" t="str">
        <f t="shared" si="42"/>
        <v xml:space="preserve"> </v>
      </c>
      <c r="M149" s="9" t="str">
        <f t="shared" si="39"/>
        <v/>
      </c>
      <c r="N149" s="9" t="str">
        <f t="shared" si="40"/>
        <v/>
      </c>
    </row>
    <row r="150" spans="1:14" x14ac:dyDescent="0.2">
      <c r="A150" s="28"/>
      <c r="B150" s="7" t="s">
        <v>135</v>
      </c>
      <c r="C150" s="8">
        <v>2</v>
      </c>
      <c r="D150" s="8">
        <v>0</v>
      </c>
      <c r="E150" s="8">
        <v>0</v>
      </c>
      <c r="F150" s="8">
        <v>0</v>
      </c>
      <c r="G150" s="9">
        <f t="shared" si="35"/>
        <v>1.0810810810810811E-2</v>
      </c>
      <c r="H150" s="9" t="str">
        <f t="shared" si="36"/>
        <v/>
      </c>
      <c r="I150" s="9" t="str">
        <f t="shared" si="37"/>
        <v/>
      </c>
      <c r="J150" s="9" t="str">
        <f t="shared" si="38"/>
        <v/>
      </c>
      <c r="K150" s="9">
        <f t="shared" si="41"/>
        <v>-1</v>
      </c>
      <c r="L150" s="9" t="str">
        <f t="shared" si="42"/>
        <v xml:space="preserve"> </v>
      </c>
      <c r="M150" s="9">
        <f t="shared" si="39"/>
        <v>-1.0810810810810811E-2</v>
      </c>
      <c r="N150" s="9" t="str">
        <f t="shared" si="40"/>
        <v/>
      </c>
    </row>
    <row r="151" spans="1:14" x14ac:dyDescent="0.2">
      <c r="A151" s="28"/>
      <c r="B151" s="7" t="s">
        <v>136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137</v>
      </c>
      <c r="C152" s="8">
        <v>0</v>
      </c>
      <c r="D152" s="8">
        <v>0</v>
      </c>
      <c r="E152" s="8">
        <v>0</v>
      </c>
      <c r="F152" s="8">
        <v>0</v>
      </c>
      <c r="G152" s="9" t="str">
        <f t="shared" si="35"/>
        <v/>
      </c>
      <c r="H152" s="9" t="str">
        <f t="shared" si="36"/>
        <v/>
      </c>
      <c r="I152" s="9" t="str">
        <f t="shared" si="37"/>
        <v/>
      </c>
      <c r="J152" s="9" t="str">
        <f t="shared" si="38"/>
        <v/>
      </c>
      <c r="K152" s="9" t="str">
        <f t="shared" si="41"/>
        <v xml:space="preserve"> </v>
      </c>
      <c r="L152" s="9" t="str">
        <f t="shared" si="42"/>
        <v xml:space="preserve"> </v>
      </c>
      <c r="M152" s="9" t="str">
        <f t="shared" si="39"/>
        <v/>
      </c>
      <c r="N152" s="9" t="str">
        <f t="shared" si="40"/>
        <v/>
      </c>
    </row>
    <row r="153" spans="1:14" x14ac:dyDescent="0.2">
      <c r="A153" s="28"/>
      <c r="B153" s="7" t="s">
        <v>138</v>
      </c>
      <c r="C153" s="8">
        <v>1</v>
      </c>
      <c r="D153" s="8">
        <v>0</v>
      </c>
      <c r="E153" s="8">
        <v>0</v>
      </c>
      <c r="F153" s="8">
        <v>0</v>
      </c>
      <c r="G153" s="9">
        <f t="shared" si="35"/>
        <v>5.4054054054054057E-3</v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>
        <f t="shared" si="41"/>
        <v>-1</v>
      </c>
      <c r="L153" s="9" t="str">
        <f t="shared" si="42"/>
        <v xml:space="preserve"> </v>
      </c>
      <c r="M153" s="9">
        <f t="shared" si="39"/>
        <v>-5.4054054054054057E-3</v>
      </c>
      <c r="N153" s="9" t="str">
        <f t="shared" si="40"/>
        <v/>
      </c>
    </row>
    <row r="154" spans="1:14" ht="25.5" x14ac:dyDescent="0.2">
      <c r="A154" s="28"/>
      <c r="B154" s="7" t="s">
        <v>139</v>
      </c>
      <c r="C154" s="8">
        <v>0</v>
      </c>
      <c r="D154" s="8">
        <v>0</v>
      </c>
      <c r="E154" s="8">
        <v>0</v>
      </c>
      <c r="F154" s="8">
        <v>0</v>
      </c>
      <c r="G154" s="9" t="str">
        <f t="shared" si="35"/>
        <v/>
      </c>
      <c r="H154" s="9" t="str">
        <f t="shared" si="36"/>
        <v/>
      </c>
      <c r="I154" s="9" t="str">
        <f t="shared" si="37"/>
        <v/>
      </c>
      <c r="J154" s="9" t="str">
        <f t="shared" si="38"/>
        <v/>
      </c>
      <c r="K154" s="9" t="str">
        <f t="shared" si="41"/>
        <v xml:space="preserve"> </v>
      </c>
      <c r="L154" s="9" t="str">
        <f t="shared" si="42"/>
        <v xml:space="preserve"> 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140</v>
      </c>
      <c r="C155" s="8">
        <v>0</v>
      </c>
      <c r="D155" s="8">
        <v>0</v>
      </c>
      <c r="E155" s="8">
        <v>0</v>
      </c>
      <c r="F155" s="8">
        <v>0</v>
      </c>
      <c r="G155" s="9" t="str">
        <f t="shared" si="35"/>
        <v/>
      </c>
      <c r="H155" s="9" t="str">
        <f t="shared" si="36"/>
        <v/>
      </c>
      <c r="I155" s="9" t="str">
        <f t="shared" si="37"/>
        <v/>
      </c>
      <c r="J155" s="9" t="str">
        <f t="shared" si="38"/>
        <v/>
      </c>
      <c r="K155" s="9" t="str">
        <f t="shared" si="41"/>
        <v xml:space="preserve"> </v>
      </c>
      <c r="L155" s="9" t="str">
        <f t="shared" si="42"/>
        <v xml:space="preserve"> </v>
      </c>
      <c r="M155" s="9" t="str">
        <f t="shared" si="39"/>
        <v/>
      </c>
      <c r="N155" s="9" t="str">
        <f t="shared" si="40"/>
        <v/>
      </c>
    </row>
    <row r="156" spans="1:14" ht="25.5" x14ac:dyDescent="0.2">
      <c r="A156" s="28"/>
      <c r="B156" s="7" t="s">
        <v>141</v>
      </c>
      <c r="C156" s="8">
        <v>0</v>
      </c>
      <c r="D156" s="8">
        <v>0</v>
      </c>
      <c r="E156" s="8">
        <v>0</v>
      </c>
      <c r="F156" s="8">
        <v>0</v>
      </c>
      <c r="G156" s="9" t="str">
        <f t="shared" si="35"/>
        <v/>
      </c>
      <c r="H156" s="9" t="str">
        <f t="shared" si="36"/>
        <v/>
      </c>
      <c r="I156" s="9" t="str">
        <f t="shared" si="37"/>
        <v/>
      </c>
      <c r="J156" s="9" t="str">
        <f t="shared" si="38"/>
        <v/>
      </c>
      <c r="K156" s="9" t="str">
        <f t="shared" si="41"/>
        <v xml:space="preserve"> </v>
      </c>
      <c r="L156" s="9" t="str">
        <f t="shared" si="42"/>
        <v xml:space="preserve"> </v>
      </c>
      <c r="M156" s="9" t="str">
        <f t="shared" si="39"/>
        <v/>
      </c>
      <c r="N156" s="9" t="str">
        <f t="shared" si="40"/>
        <v/>
      </c>
    </row>
    <row r="157" spans="1:14" ht="25.5" x14ac:dyDescent="0.2">
      <c r="A157" s="28"/>
      <c r="B157" s="7" t="s">
        <v>142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143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144</v>
      </c>
      <c r="C159" s="8">
        <v>0</v>
      </c>
      <c r="D159" s="8">
        <v>0</v>
      </c>
      <c r="E159" s="8">
        <v>0</v>
      </c>
      <c r="F159" s="8">
        <v>0</v>
      </c>
      <c r="G159" s="9" t="str">
        <f t="shared" si="35"/>
        <v/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 t="str">
        <f t="shared" si="42"/>
        <v xml:space="preserve"> 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145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146</v>
      </c>
      <c r="C161" s="8">
        <v>1</v>
      </c>
      <c r="D161" s="8">
        <v>0</v>
      </c>
      <c r="E161" s="8">
        <v>0</v>
      </c>
      <c r="F161" s="8">
        <v>0</v>
      </c>
      <c r="G161" s="9">
        <f t="shared" si="35"/>
        <v>5.4054054054054057E-3</v>
      </c>
      <c r="H161" s="9" t="str">
        <f t="shared" si="36"/>
        <v/>
      </c>
      <c r="I161" s="9" t="str">
        <f t="shared" si="37"/>
        <v/>
      </c>
      <c r="J161" s="9" t="str">
        <f t="shared" si="38"/>
        <v/>
      </c>
      <c r="K161" s="9">
        <f t="shared" si="41"/>
        <v>-1</v>
      </c>
      <c r="L161" s="9" t="str">
        <f t="shared" si="42"/>
        <v xml:space="preserve"> </v>
      </c>
      <c r="M161" s="9">
        <f t="shared" si="39"/>
        <v>-5.4054054054054057E-3</v>
      </c>
      <c r="N161" s="9" t="str">
        <f t="shared" si="40"/>
        <v/>
      </c>
    </row>
    <row r="162" spans="1:14" x14ac:dyDescent="0.2">
      <c r="A162" s="28"/>
      <c r="B162" s="7" t="s">
        <v>147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148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149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150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151</v>
      </c>
      <c r="C166" s="8">
        <v>1</v>
      </c>
      <c r="D166" s="8">
        <v>0</v>
      </c>
      <c r="E166" s="8">
        <v>1</v>
      </c>
      <c r="F166" s="8">
        <v>0</v>
      </c>
      <c r="G166" s="9">
        <f t="shared" si="35"/>
        <v>5.4054054054054057E-3</v>
      </c>
      <c r="H166" s="9" t="str">
        <f t="shared" si="36"/>
        <v/>
      </c>
      <c r="I166" s="9">
        <f t="shared" si="37"/>
        <v>1.6129032258064516E-2</v>
      </c>
      <c r="J166" s="9" t="str">
        <f t="shared" si="38"/>
        <v/>
      </c>
      <c r="K166" s="9">
        <f t="shared" si="41"/>
        <v>0</v>
      </c>
      <c r="L166" s="9" t="str">
        <f t="shared" si="42"/>
        <v xml:space="preserve"> </v>
      </c>
      <c r="M166" s="9">
        <f t="shared" si="39"/>
        <v>0</v>
      </c>
      <c r="N166" s="9" t="str">
        <f t="shared" si="40"/>
        <v/>
      </c>
    </row>
    <row r="167" spans="1:14" x14ac:dyDescent="0.2">
      <c r="A167" s="28"/>
      <c r="B167" s="7" t="s">
        <v>152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153</v>
      </c>
      <c r="C168" s="8">
        <v>0</v>
      </c>
      <c r="D168" s="8">
        <v>0</v>
      </c>
      <c r="E168" s="8">
        <v>0</v>
      </c>
      <c r="F168" s="8">
        <v>0</v>
      </c>
      <c r="G168" s="9" t="str">
        <f t="shared" si="35"/>
        <v/>
      </c>
      <c r="H168" s="9" t="str">
        <f t="shared" si="36"/>
        <v/>
      </c>
      <c r="I168" s="9" t="str">
        <f t="shared" si="37"/>
        <v/>
      </c>
      <c r="J168" s="9" t="str">
        <f t="shared" si="38"/>
        <v/>
      </c>
      <c r="K168" s="9" t="str">
        <f t="shared" si="41"/>
        <v xml:space="preserve"> </v>
      </c>
      <c r="L168" s="9" t="str">
        <f t="shared" si="42"/>
        <v xml:space="preserve"> </v>
      </c>
      <c r="M168" s="9" t="str">
        <f t="shared" si="39"/>
        <v/>
      </c>
      <c r="N168" s="9" t="str">
        <f t="shared" si="40"/>
        <v/>
      </c>
    </row>
    <row r="169" spans="1:14" x14ac:dyDescent="0.2">
      <c r="A169" s="28"/>
      <c r="B169" s="7" t="s">
        <v>154</v>
      </c>
      <c r="C169" s="8">
        <v>0</v>
      </c>
      <c r="D169" s="8">
        <v>0</v>
      </c>
      <c r="E169" s="8">
        <v>0</v>
      </c>
      <c r="F169" s="8">
        <v>0</v>
      </c>
      <c r="G169" s="9" t="str">
        <f t="shared" si="35"/>
        <v/>
      </c>
      <c r="H169" s="9" t="str">
        <f t="shared" si="36"/>
        <v/>
      </c>
      <c r="I169" s="9" t="str">
        <f t="shared" si="37"/>
        <v/>
      </c>
      <c r="J169" s="9" t="str">
        <f t="shared" si="38"/>
        <v/>
      </c>
      <c r="K169" s="9" t="str">
        <f t="shared" si="41"/>
        <v xml:space="preserve"> </v>
      </c>
      <c r="L169" s="9" t="str">
        <f t="shared" si="42"/>
        <v xml:space="preserve"> </v>
      </c>
      <c r="M169" s="9" t="str">
        <f t="shared" si="39"/>
        <v/>
      </c>
      <c r="N169" s="9" t="str">
        <f t="shared" si="40"/>
        <v/>
      </c>
    </row>
    <row r="170" spans="1:14" ht="25.5" x14ac:dyDescent="0.2">
      <c r="A170" s="28"/>
      <c r="B170" s="7" t="s">
        <v>155</v>
      </c>
      <c r="C170" s="8">
        <v>0</v>
      </c>
      <c r="D170" s="8">
        <v>0</v>
      </c>
      <c r="E170" s="8">
        <v>0</v>
      </c>
      <c r="F170" s="8">
        <v>0</v>
      </c>
      <c r="G170" s="9" t="str">
        <f t="shared" si="35"/>
        <v/>
      </c>
      <c r="H170" s="9" t="str">
        <f t="shared" si="36"/>
        <v/>
      </c>
      <c r="I170" s="9" t="str">
        <f t="shared" si="37"/>
        <v/>
      </c>
      <c r="J170" s="9" t="str">
        <f t="shared" si="38"/>
        <v/>
      </c>
      <c r="K170" s="9" t="str">
        <f t="shared" si="41"/>
        <v xml:space="preserve"> </v>
      </c>
      <c r="L170" s="9" t="str">
        <f t="shared" si="42"/>
        <v xml:space="preserve"> 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156</v>
      </c>
      <c r="C171" s="8">
        <v>0</v>
      </c>
      <c r="D171" s="8">
        <v>4</v>
      </c>
      <c r="E171" s="8">
        <v>0</v>
      </c>
      <c r="F171" s="8">
        <v>0</v>
      </c>
      <c r="G171" s="9" t="str">
        <f t="shared" si="35"/>
        <v/>
      </c>
      <c r="H171" s="9">
        <f t="shared" si="36"/>
        <v>3.9603960396039604E-2</v>
      </c>
      <c r="I171" s="9" t="str">
        <f t="shared" si="37"/>
        <v/>
      </c>
      <c r="J171" s="9" t="str">
        <f t="shared" si="38"/>
        <v/>
      </c>
      <c r="K171" s="9" t="str">
        <f t="shared" si="41"/>
        <v xml:space="preserve"> </v>
      </c>
      <c r="L171" s="9">
        <f t="shared" si="42"/>
        <v>-1</v>
      </c>
      <c r="M171" s="9" t="str">
        <f t="shared" si="39"/>
        <v/>
      </c>
      <c r="N171" s="9">
        <f t="shared" si="40"/>
        <v>-3.9603960396039604E-2</v>
      </c>
    </row>
    <row r="172" spans="1:14" x14ac:dyDescent="0.2">
      <c r="A172" s="28"/>
      <c r="B172" s="7" t="s">
        <v>157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158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159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160</v>
      </c>
      <c r="C175" s="8">
        <v>0</v>
      </c>
      <c r="D175" s="8">
        <v>1</v>
      </c>
      <c r="E175" s="8">
        <v>0</v>
      </c>
      <c r="F175" s="8">
        <v>2</v>
      </c>
      <c r="G175" s="9" t="str">
        <f t="shared" si="35"/>
        <v/>
      </c>
      <c r="H175" s="9">
        <f t="shared" si="36"/>
        <v>9.9009900990099011E-3</v>
      </c>
      <c r="I175" s="9" t="str">
        <f t="shared" si="37"/>
        <v/>
      </c>
      <c r="J175" s="9">
        <f t="shared" si="38"/>
        <v>3.125E-2</v>
      </c>
      <c r="K175" s="9" t="str">
        <f t="shared" si="41"/>
        <v xml:space="preserve"> </v>
      </c>
      <c r="L175" s="9">
        <f t="shared" si="42"/>
        <v>1</v>
      </c>
      <c r="M175" s="9" t="str">
        <f t="shared" si="39"/>
        <v/>
      </c>
      <c r="N175" s="9">
        <f t="shared" si="40"/>
        <v>9.9009900990099011E-3</v>
      </c>
    </row>
    <row r="176" spans="1:14" x14ac:dyDescent="0.2">
      <c r="A176" s="28"/>
      <c r="B176" s="7" t="s">
        <v>161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162</v>
      </c>
      <c r="C177" s="8">
        <v>1</v>
      </c>
      <c r="D177" s="8">
        <v>0</v>
      </c>
      <c r="E177" s="8">
        <v>1</v>
      </c>
      <c r="F177" s="8">
        <v>0</v>
      </c>
      <c r="G177" s="9">
        <f t="shared" si="35"/>
        <v>5.4054054054054057E-3</v>
      </c>
      <c r="H177" s="9" t="str">
        <f t="shared" si="36"/>
        <v/>
      </c>
      <c r="I177" s="9">
        <f t="shared" si="37"/>
        <v>1.6129032258064516E-2</v>
      </c>
      <c r="J177" s="9" t="str">
        <f t="shared" si="38"/>
        <v/>
      </c>
      <c r="K177" s="9">
        <f t="shared" si="41"/>
        <v>0</v>
      </c>
      <c r="L177" s="9" t="str">
        <f t="shared" si="42"/>
        <v xml:space="preserve"> </v>
      </c>
      <c r="M177" s="9">
        <f t="shared" si="39"/>
        <v>0</v>
      </c>
      <c r="N177" s="9" t="str">
        <f t="shared" si="40"/>
        <v/>
      </c>
    </row>
    <row r="178" spans="1:14" ht="25.5" x14ac:dyDescent="0.2">
      <c r="A178" s="28"/>
      <c r="B178" s="7" t="s">
        <v>163</v>
      </c>
      <c r="C178" s="8">
        <v>0</v>
      </c>
      <c r="D178" s="8">
        <v>0</v>
      </c>
      <c r="E178" s="8">
        <v>0</v>
      </c>
      <c r="F178" s="8">
        <v>1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>
        <f t="shared" si="38"/>
        <v>1.5625E-2</v>
      </c>
      <c r="K178" s="9" t="str">
        <f t="shared" si="41"/>
        <v xml:space="preserve"> </v>
      </c>
      <c r="L178" s="9">
        <f t="shared" si="42"/>
        <v>1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164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165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14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15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51</v>
      </c>
      <c r="D188" s="12">
        <f>SUM(D189:D363)</f>
        <v>60</v>
      </c>
      <c r="E188" s="12">
        <f>SUM(E189:E363)</f>
        <v>65</v>
      </c>
      <c r="F188" s="12">
        <f>SUM(F189:F363)</f>
        <v>86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0.27450980392156865</v>
      </c>
      <c r="L188" s="13">
        <f>+IF(AND(D188=0,F188=0),"",IF(D188=0,1,IF(F188=0,-1,(F188-D188)/D188)))</f>
        <v>0.43333333333333335</v>
      </c>
      <c r="M188" s="13">
        <f t="shared" ref="M188:M219" si="47">+IF(OR(AND(G188=""),(K188="")),"",G188*K188)</f>
        <v>0.27450980392156865</v>
      </c>
      <c r="N188" s="13">
        <f t="shared" ref="N188:N219" si="48">+IF(OR(AND(H188=""),(L188="")),"",H188*L188)</f>
        <v>0.43333333333333335</v>
      </c>
    </row>
    <row r="189" spans="1:14" ht="24.75" customHeight="1" x14ac:dyDescent="0.2">
      <c r="A189" s="28"/>
      <c r="B189" s="7" t="s">
        <v>166</v>
      </c>
      <c r="C189" s="8">
        <v>1</v>
      </c>
      <c r="D189" s="8">
        <v>0</v>
      </c>
      <c r="E189" s="8">
        <v>4</v>
      </c>
      <c r="F189" s="8">
        <v>1</v>
      </c>
      <c r="G189" s="9">
        <f t="shared" si="43"/>
        <v>1.9607843137254902E-2</v>
      </c>
      <c r="H189" s="9" t="str">
        <f t="shared" si="44"/>
        <v/>
      </c>
      <c r="I189" s="9">
        <f t="shared" si="45"/>
        <v>6.1538461538461542E-2</v>
      </c>
      <c r="J189" s="9">
        <f t="shared" si="46"/>
        <v>1.1627906976744186E-2</v>
      </c>
      <c r="K189" s="9">
        <f t="shared" ref="K189:K220" si="49">+IF(AND(C189=0,E189=0)," ",IF(C189=0,1,IF(E189=0,-1,(E189-C189)/C189)))</f>
        <v>3</v>
      </c>
      <c r="L189" s="9">
        <f t="shared" ref="L189:L220" si="50">+IF(AND(D189=0,F189=0)," ",IF(D189=0,1,IF(F189=0,-1,(F189-D189)/D189)))</f>
        <v>1</v>
      </c>
      <c r="M189" s="9">
        <f t="shared" si="47"/>
        <v>5.8823529411764705E-2</v>
      </c>
      <c r="N189" s="9" t="str">
        <f t="shared" si="48"/>
        <v/>
      </c>
    </row>
    <row r="190" spans="1:14" x14ac:dyDescent="0.2">
      <c r="A190" s="28"/>
      <c r="B190" s="7" t="s">
        <v>167</v>
      </c>
      <c r="C190" s="8">
        <v>0</v>
      </c>
      <c r="D190" s="8">
        <v>0</v>
      </c>
      <c r="E190" s="8">
        <v>0</v>
      </c>
      <c r="F190" s="8">
        <v>0</v>
      </c>
      <c r="G190" s="9" t="str">
        <f t="shared" si="43"/>
        <v/>
      </c>
      <c r="H190" s="9" t="str">
        <f t="shared" si="44"/>
        <v/>
      </c>
      <c r="I190" s="9" t="str">
        <f t="shared" si="45"/>
        <v/>
      </c>
      <c r="J190" s="9" t="str">
        <f t="shared" si="46"/>
        <v/>
      </c>
      <c r="K190" s="9" t="str">
        <f t="shared" si="49"/>
        <v xml:space="preserve"> </v>
      </c>
      <c r="L190" s="9" t="str">
        <f t="shared" si="50"/>
        <v xml:space="preserve"> </v>
      </c>
      <c r="M190" s="9" t="str">
        <f t="shared" si="47"/>
        <v/>
      </c>
      <c r="N190" s="9" t="str">
        <f t="shared" si="48"/>
        <v/>
      </c>
    </row>
    <row r="191" spans="1:14" ht="38.25" x14ac:dyDescent="0.2">
      <c r="A191" s="28"/>
      <c r="B191" s="7" t="s">
        <v>168</v>
      </c>
      <c r="C191" s="8">
        <v>0</v>
      </c>
      <c r="D191" s="8">
        <v>0</v>
      </c>
      <c r="E191" s="8">
        <v>0</v>
      </c>
      <c r="F191" s="8">
        <v>1</v>
      </c>
      <c r="G191" s="9" t="str">
        <f t="shared" si="43"/>
        <v/>
      </c>
      <c r="H191" s="9" t="str">
        <f t="shared" si="44"/>
        <v/>
      </c>
      <c r="I191" s="9" t="str">
        <f t="shared" si="45"/>
        <v/>
      </c>
      <c r="J191" s="9">
        <f t="shared" si="46"/>
        <v>1.1627906976744186E-2</v>
      </c>
      <c r="K191" s="9" t="str">
        <f t="shared" si="49"/>
        <v xml:space="preserve"> </v>
      </c>
      <c r="L191" s="9">
        <f t="shared" si="50"/>
        <v>1</v>
      </c>
      <c r="M191" s="9" t="str">
        <f t="shared" si="47"/>
        <v/>
      </c>
      <c r="N191" s="9" t="str">
        <f t="shared" si="48"/>
        <v/>
      </c>
    </row>
    <row r="192" spans="1:14" ht="27" customHeight="1" x14ac:dyDescent="0.2">
      <c r="A192" s="28"/>
      <c r="B192" s="7" t="s">
        <v>169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170</v>
      </c>
      <c r="C193" s="8">
        <v>0</v>
      </c>
      <c r="D193" s="8">
        <v>0</v>
      </c>
      <c r="E193" s="8">
        <v>0</v>
      </c>
      <c r="F193" s="8">
        <v>1</v>
      </c>
      <c r="G193" s="9" t="str">
        <f t="shared" si="43"/>
        <v/>
      </c>
      <c r="H193" s="9" t="str">
        <f t="shared" si="44"/>
        <v/>
      </c>
      <c r="I193" s="9" t="str">
        <f t="shared" si="45"/>
        <v/>
      </c>
      <c r="J193" s="9">
        <f t="shared" si="46"/>
        <v>1.1627906976744186E-2</v>
      </c>
      <c r="K193" s="9" t="str">
        <f t="shared" si="49"/>
        <v xml:space="preserve"> </v>
      </c>
      <c r="L193" s="9">
        <f t="shared" si="50"/>
        <v>1</v>
      </c>
      <c r="M193" s="9" t="str">
        <f t="shared" si="47"/>
        <v/>
      </c>
      <c r="N193" s="9" t="str">
        <f t="shared" si="48"/>
        <v/>
      </c>
    </row>
    <row r="194" spans="1:14" ht="25.5" x14ac:dyDescent="0.2">
      <c r="A194" s="28"/>
      <c r="B194" s="7" t="s">
        <v>171</v>
      </c>
      <c r="C194" s="8">
        <v>0</v>
      </c>
      <c r="D194" s="8">
        <v>2</v>
      </c>
      <c r="E194" s="8">
        <v>0</v>
      </c>
      <c r="F194" s="8">
        <v>0</v>
      </c>
      <c r="G194" s="9" t="str">
        <f t="shared" si="43"/>
        <v/>
      </c>
      <c r="H194" s="9">
        <f t="shared" si="44"/>
        <v>3.3333333333333333E-2</v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>
        <f t="shared" si="50"/>
        <v>-1</v>
      </c>
      <c r="M194" s="9" t="str">
        <f t="shared" si="47"/>
        <v/>
      </c>
      <c r="N194" s="9">
        <f t="shared" si="48"/>
        <v>-3.3333333333333333E-2</v>
      </c>
    </row>
    <row r="195" spans="1:14" x14ac:dyDescent="0.2">
      <c r="A195" s="28"/>
      <c r="B195" s="7" t="s">
        <v>172</v>
      </c>
      <c r="C195" s="8">
        <v>11</v>
      </c>
      <c r="D195" s="8">
        <v>2</v>
      </c>
      <c r="E195" s="8">
        <v>14</v>
      </c>
      <c r="F195" s="8">
        <v>6</v>
      </c>
      <c r="G195" s="9">
        <f t="shared" si="43"/>
        <v>0.21568627450980393</v>
      </c>
      <c r="H195" s="9">
        <f t="shared" si="44"/>
        <v>3.3333333333333333E-2</v>
      </c>
      <c r="I195" s="9">
        <f t="shared" si="45"/>
        <v>0.2153846153846154</v>
      </c>
      <c r="J195" s="9">
        <f t="shared" si="46"/>
        <v>6.9767441860465115E-2</v>
      </c>
      <c r="K195" s="9">
        <f t="shared" si="49"/>
        <v>0.27272727272727271</v>
      </c>
      <c r="L195" s="9">
        <f t="shared" si="50"/>
        <v>2</v>
      </c>
      <c r="M195" s="9">
        <f t="shared" si="47"/>
        <v>5.8823529411764705E-2</v>
      </c>
      <c r="N195" s="9">
        <f t="shared" si="48"/>
        <v>6.6666666666666666E-2</v>
      </c>
    </row>
    <row r="196" spans="1:14" x14ac:dyDescent="0.2">
      <c r="A196" s="28"/>
      <c r="B196" s="7" t="s">
        <v>173</v>
      </c>
      <c r="C196" s="8">
        <v>0</v>
      </c>
      <c r="D196" s="8">
        <v>0</v>
      </c>
      <c r="E196" s="8">
        <v>0</v>
      </c>
      <c r="F196" s="8">
        <v>0</v>
      </c>
      <c r="G196" s="9" t="str">
        <f t="shared" si="43"/>
        <v/>
      </c>
      <c r="H196" s="9" t="str">
        <f t="shared" si="44"/>
        <v/>
      </c>
      <c r="I196" s="9" t="str">
        <f t="shared" si="45"/>
        <v/>
      </c>
      <c r="J196" s="9" t="str">
        <f t="shared" si="46"/>
        <v/>
      </c>
      <c r="K196" s="9" t="str">
        <f t="shared" si="49"/>
        <v xml:space="preserve"> </v>
      </c>
      <c r="L196" s="9" t="str">
        <f t="shared" si="50"/>
        <v xml:space="preserve"> </v>
      </c>
      <c r="M196" s="9" t="str">
        <f t="shared" si="47"/>
        <v/>
      </c>
      <c r="N196" s="9" t="str">
        <f t="shared" si="48"/>
        <v/>
      </c>
    </row>
    <row r="197" spans="1:14" x14ac:dyDescent="0.2">
      <c r="A197" s="28"/>
      <c r="B197" s="7" t="s">
        <v>174</v>
      </c>
      <c r="C197" s="8">
        <v>2</v>
      </c>
      <c r="D197" s="8">
        <v>0</v>
      </c>
      <c r="E197" s="8">
        <v>0</v>
      </c>
      <c r="F197" s="8">
        <v>0</v>
      </c>
      <c r="G197" s="9">
        <f t="shared" si="43"/>
        <v>3.9215686274509803E-2</v>
      </c>
      <c r="H197" s="9" t="str">
        <f t="shared" si="44"/>
        <v/>
      </c>
      <c r="I197" s="9" t="str">
        <f t="shared" si="45"/>
        <v/>
      </c>
      <c r="J197" s="9" t="str">
        <f t="shared" si="46"/>
        <v/>
      </c>
      <c r="K197" s="9">
        <f t="shared" si="49"/>
        <v>-1</v>
      </c>
      <c r="L197" s="9" t="str">
        <f t="shared" si="50"/>
        <v xml:space="preserve"> </v>
      </c>
      <c r="M197" s="9">
        <f t="shared" si="47"/>
        <v>-3.9215686274509803E-2</v>
      </c>
      <c r="N197" s="9" t="str">
        <f t="shared" si="48"/>
        <v/>
      </c>
    </row>
    <row r="198" spans="1:14" x14ac:dyDescent="0.2">
      <c r="A198" s="28"/>
      <c r="B198" s="7" t="s">
        <v>175</v>
      </c>
      <c r="C198" s="8">
        <v>0</v>
      </c>
      <c r="D198" s="8">
        <v>0</v>
      </c>
      <c r="E198" s="8">
        <v>0</v>
      </c>
      <c r="F198" s="8">
        <v>0</v>
      </c>
      <c r="G198" s="9" t="str">
        <f t="shared" si="43"/>
        <v/>
      </c>
      <c r="H198" s="9" t="str">
        <f t="shared" si="44"/>
        <v/>
      </c>
      <c r="I198" s="9" t="str">
        <f t="shared" si="45"/>
        <v/>
      </c>
      <c r="J198" s="9" t="str">
        <f t="shared" si="46"/>
        <v/>
      </c>
      <c r="K198" s="9" t="str">
        <f t="shared" si="49"/>
        <v xml:space="preserve"> </v>
      </c>
      <c r="L198" s="9" t="str">
        <f t="shared" si="50"/>
        <v xml:space="preserve"> </v>
      </c>
      <c r="M198" s="9" t="str">
        <f t="shared" si="47"/>
        <v/>
      </c>
      <c r="N198" s="9" t="str">
        <f t="shared" si="48"/>
        <v/>
      </c>
    </row>
    <row r="199" spans="1:14" x14ac:dyDescent="0.2">
      <c r="A199" s="28"/>
      <c r="B199" s="7" t="s">
        <v>176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177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178</v>
      </c>
      <c r="C201" s="8">
        <v>0</v>
      </c>
      <c r="D201" s="8">
        <v>0</v>
      </c>
      <c r="E201" s="8">
        <v>0</v>
      </c>
      <c r="F201" s="8">
        <v>0</v>
      </c>
      <c r="G201" s="9" t="str">
        <f t="shared" si="43"/>
        <v/>
      </c>
      <c r="H201" s="9" t="str">
        <f t="shared" si="44"/>
        <v/>
      </c>
      <c r="I201" s="9" t="str">
        <f t="shared" si="45"/>
        <v/>
      </c>
      <c r="J201" s="9" t="str">
        <f t="shared" si="46"/>
        <v/>
      </c>
      <c r="K201" s="9" t="str">
        <f t="shared" si="49"/>
        <v xml:space="preserve"> </v>
      </c>
      <c r="L201" s="9" t="str">
        <f t="shared" si="50"/>
        <v xml:space="preserve"> 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179</v>
      </c>
      <c r="C202" s="8">
        <v>3</v>
      </c>
      <c r="D202" s="8">
        <v>0</v>
      </c>
      <c r="E202" s="8">
        <v>0</v>
      </c>
      <c r="F202" s="8">
        <v>0</v>
      </c>
      <c r="G202" s="9">
        <f t="shared" si="43"/>
        <v>5.8823529411764705E-2</v>
      </c>
      <c r="H202" s="9" t="str">
        <f t="shared" si="44"/>
        <v/>
      </c>
      <c r="I202" s="9" t="str">
        <f t="shared" si="45"/>
        <v/>
      </c>
      <c r="J202" s="9" t="str">
        <f t="shared" si="46"/>
        <v/>
      </c>
      <c r="K202" s="9">
        <f t="shared" si="49"/>
        <v>-1</v>
      </c>
      <c r="L202" s="9" t="str">
        <f t="shared" si="50"/>
        <v xml:space="preserve"> </v>
      </c>
      <c r="M202" s="9">
        <f t="shared" si="47"/>
        <v>-5.8823529411764705E-2</v>
      </c>
      <c r="N202" s="9" t="str">
        <f t="shared" si="48"/>
        <v/>
      </c>
    </row>
    <row r="203" spans="1:14" x14ac:dyDescent="0.2">
      <c r="A203" s="28"/>
      <c r="B203" s="7" t="s">
        <v>180</v>
      </c>
      <c r="C203" s="8">
        <v>1</v>
      </c>
      <c r="D203" s="8">
        <v>1</v>
      </c>
      <c r="E203" s="8">
        <v>3</v>
      </c>
      <c r="F203" s="8">
        <v>1</v>
      </c>
      <c r="G203" s="9">
        <f t="shared" si="43"/>
        <v>1.9607843137254902E-2</v>
      </c>
      <c r="H203" s="9">
        <f t="shared" si="44"/>
        <v>1.6666666666666666E-2</v>
      </c>
      <c r="I203" s="9">
        <f t="shared" si="45"/>
        <v>4.6153846153846156E-2</v>
      </c>
      <c r="J203" s="9">
        <f t="shared" si="46"/>
        <v>1.1627906976744186E-2</v>
      </c>
      <c r="K203" s="9">
        <f t="shared" si="49"/>
        <v>2</v>
      </c>
      <c r="L203" s="9">
        <f t="shared" si="50"/>
        <v>0</v>
      </c>
      <c r="M203" s="9">
        <f t="shared" si="47"/>
        <v>3.9215686274509803E-2</v>
      </c>
      <c r="N203" s="9">
        <f t="shared" si="48"/>
        <v>0</v>
      </c>
    </row>
    <row r="204" spans="1:14" ht="25.5" x14ac:dyDescent="0.2">
      <c r="A204" s="28"/>
      <c r="B204" s="7" t="s">
        <v>181</v>
      </c>
      <c r="C204" s="8">
        <v>3</v>
      </c>
      <c r="D204" s="8">
        <v>0</v>
      </c>
      <c r="E204" s="8">
        <v>0</v>
      </c>
      <c r="F204" s="8">
        <v>0</v>
      </c>
      <c r="G204" s="9">
        <f t="shared" si="43"/>
        <v>5.8823529411764705E-2</v>
      </c>
      <c r="H204" s="9" t="str">
        <f t="shared" si="44"/>
        <v/>
      </c>
      <c r="I204" s="9" t="str">
        <f t="shared" si="45"/>
        <v/>
      </c>
      <c r="J204" s="9" t="str">
        <f t="shared" si="46"/>
        <v/>
      </c>
      <c r="K204" s="9">
        <f t="shared" si="49"/>
        <v>-1</v>
      </c>
      <c r="L204" s="9" t="str">
        <f t="shared" si="50"/>
        <v xml:space="preserve"> </v>
      </c>
      <c r="M204" s="9">
        <f t="shared" si="47"/>
        <v>-5.8823529411764705E-2</v>
      </c>
      <c r="N204" s="9" t="str">
        <f t="shared" si="48"/>
        <v/>
      </c>
    </row>
    <row r="205" spans="1:14" ht="25.5" x14ac:dyDescent="0.2">
      <c r="A205" s="28"/>
      <c r="B205" s="7" t="s">
        <v>182</v>
      </c>
      <c r="C205" s="8">
        <v>0</v>
      </c>
      <c r="D205" s="8">
        <v>0</v>
      </c>
      <c r="E205" s="8">
        <v>0</v>
      </c>
      <c r="F205" s="8">
        <v>0</v>
      </c>
      <c r="G205" s="9" t="str">
        <f t="shared" si="43"/>
        <v/>
      </c>
      <c r="H205" s="9" t="str">
        <f t="shared" si="44"/>
        <v/>
      </c>
      <c r="I205" s="9" t="str">
        <f t="shared" si="45"/>
        <v/>
      </c>
      <c r="J205" s="9" t="str">
        <f t="shared" si="46"/>
        <v/>
      </c>
      <c r="K205" s="9" t="str">
        <f t="shared" si="49"/>
        <v xml:space="preserve"> </v>
      </c>
      <c r="L205" s="9" t="str">
        <f t="shared" si="50"/>
        <v xml:space="preserve"> </v>
      </c>
      <c r="M205" s="9" t="str">
        <f t="shared" si="47"/>
        <v/>
      </c>
      <c r="N205" s="9" t="str">
        <f t="shared" si="48"/>
        <v/>
      </c>
    </row>
    <row r="206" spans="1:14" x14ac:dyDescent="0.2">
      <c r="A206" s="28"/>
      <c r="B206" s="7" t="s">
        <v>183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184</v>
      </c>
      <c r="C207" s="8">
        <v>0</v>
      </c>
      <c r="D207" s="8">
        <v>0</v>
      </c>
      <c r="E207" s="8">
        <v>0</v>
      </c>
      <c r="F207" s="8">
        <v>0</v>
      </c>
      <c r="G207" s="9" t="str">
        <f t="shared" si="43"/>
        <v/>
      </c>
      <c r="H207" s="9" t="str">
        <f t="shared" si="44"/>
        <v/>
      </c>
      <c r="I207" s="9" t="str">
        <f t="shared" si="45"/>
        <v/>
      </c>
      <c r="J207" s="9" t="str">
        <f t="shared" si="46"/>
        <v/>
      </c>
      <c r="K207" s="9" t="str">
        <f t="shared" si="49"/>
        <v xml:space="preserve"> </v>
      </c>
      <c r="L207" s="9" t="str">
        <f t="shared" si="50"/>
        <v xml:space="preserve"> </v>
      </c>
      <c r="M207" s="9" t="str">
        <f t="shared" si="47"/>
        <v/>
      </c>
      <c r="N207" s="9" t="str">
        <f t="shared" si="48"/>
        <v/>
      </c>
    </row>
    <row r="208" spans="1:14" x14ac:dyDescent="0.2">
      <c r="A208" s="28"/>
      <c r="B208" s="7" t="s">
        <v>185</v>
      </c>
      <c r="C208" s="8">
        <v>0</v>
      </c>
      <c r="D208" s="8">
        <v>0</v>
      </c>
      <c r="E208" s="8">
        <v>0</v>
      </c>
      <c r="F208" s="8">
        <v>0</v>
      </c>
      <c r="G208" s="9" t="str">
        <f t="shared" si="43"/>
        <v/>
      </c>
      <c r="H208" s="9" t="str">
        <f t="shared" si="44"/>
        <v/>
      </c>
      <c r="I208" s="9" t="str">
        <f t="shared" si="45"/>
        <v/>
      </c>
      <c r="J208" s="9" t="str">
        <f t="shared" si="46"/>
        <v/>
      </c>
      <c r="K208" s="9" t="str">
        <f t="shared" si="49"/>
        <v xml:space="preserve"> </v>
      </c>
      <c r="L208" s="9" t="str">
        <f t="shared" si="50"/>
        <v xml:space="preserve"> 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186</v>
      </c>
      <c r="C209" s="8">
        <v>0</v>
      </c>
      <c r="D209" s="8">
        <v>0</v>
      </c>
      <c r="E209" s="8">
        <v>0</v>
      </c>
      <c r="F209" s="8">
        <v>0</v>
      </c>
      <c r="G209" s="9" t="str">
        <f t="shared" si="43"/>
        <v/>
      </c>
      <c r="H209" s="9" t="str">
        <f t="shared" si="44"/>
        <v/>
      </c>
      <c r="I209" s="9" t="str">
        <f t="shared" si="45"/>
        <v/>
      </c>
      <c r="J209" s="9" t="str">
        <f t="shared" si="46"/>
        <v/>
      </c>
      <c r="K209" s="9" t="str">
        <f t="shared" si="49"/>
        <v xml:space="preserve"> </v>
      </c>
      <c r="L209" s="9" t="str">
        <f t="shared" si="50"/>
        <v xml:space="preserve"> </v>
      </c>
      <c r="M209" s="9" t="str">
        <f t="shared" si="47"/>
        <v/>
      </c>
      <c r="N209" s="9" t="str">
        <f t="shared" si="48"/>
        <v/>
      </c>
    </row>
    <row r="210" spans="1:14" x14ac:dyDescent="0.2">
      <c r="A210" s="28"/>
      <c r="B210" s="7" t="s">
        <v>187</v>
      </c>
      <c r="C210" s="8">
        <v>0</v>
      </c>
      <c r="D210" s="8">
        <v>0</v>
      </c>
      <c r="E210" s="8">
        <v>0</v>
      </c>
      <c r="F210" s="8">
        <v>0</v>
      </c>
      <c r="G210" s="9" t="str">
        <f t="shared" si="43"/>
        <v/>
      </c>
      <c r="H210" s="9" t="str">
        <f t="shared" si="44"/>
        <v/>
      </c>
      <c r="I210" s="9" t="str">
        <f t="shared" si="45"/>
        <v/>
      </c>
      <c r="J210" s="9" t="str">
        <f t="shared" si="46"/>
        <v/>
      </c>
      <c r="K210" s="9" t="str">
        <f t="shared" si="49"/>
        <v xml:space="preserve"> </v>
      </c>
      <c r="L210" s="9" t="str">
        <f t="shared" si="50"/>
        <v xml:space="preserve"> </v>
      </c>
      <c r="M210" s="9" t="str">
        <f t="shared" si="47"/>
        <v/>
      </c>
      <c r="N210" s="9" t="str">
        <f t="shared" si="48"/>
        <v/>
      </c>
    </row>
    <row r="211" spans="1:14" x14ac:dyDescent="0.2">
      <c r="A211" s="28"/>
      <c r="B211" s="7" t="s">
        <v>188</v>
      </c>
      <c r="C211" s="8">
        <v>0</v>
      </c>
      <c r="D211" s="8">
        <v>0</v>
      </c>
      <c r="E211" s="8">
        <v>0</v>
      </c>
      <c r="F211" s="8">
        <v>0</v>
      </c>
      <c r="G211" s="9" t="str">
        <f t="shared" si="43"/>
        <v/>
      </c>
      <c r="H211" s="9" t="str">
        <f t="shared" si="44"/>
        <v/>
      </c>
      <c r="I211" s="9" t="str">
        <f t="shared" si="45"/>
        <v/>
      </c>
      <c r="J211" s="9" t="str">
        <f t="shared" si="46"/>
        <v/>
      </c>
      <c r="K211" s="9" t="str">
        <f t="shared" si="49"/>
        <v xml:space="preserve"> </v>
      </c>
      <c r="L211" s="9" t="str">
        <f t="shared" si="50"/>
        <v xml:space="preserve"> 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189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190</v>
      </c>
      <c r="C213" s="8">
        <v>0</v>
      </c>
      <c r="D213" s="8">
        <v>0</v>
      </c>
      <c r="E213" s="8">
        <v>0</v>
      </c>
      <c r="F213" s="8">
        <v>0</v>
      </c>
      <c r="G213" s="9" t="str">
        <f t="shared" si="43"/>
        <v/>
      </c>
      <c r="H213" s="9" t="str">
        <f t="shared" si="44"/>
        <v/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 t="str">
        <f t="shared" si="50"/>
        <v xml:space="preserve"> </v>
      </c>
      <c r="M213" s="9" t="str">
        <f t="shared" si="47"/>
        <v/>
      </c>
      <c r="N213" s="9" t="str">
        <f t="shared" si="48"/>
        <v/>
      </c>
    </row>
    <row r="214" spans="1:14" x14ac:dyDescent="0.2">
      <c r="A214" s="28"/>
      <c r="B214" s="7" t="s">
        <v>191</v>
      </c>
      <c r="C214" s="8">
        <v>0</v>
      </c>
      <c r="D214" s="8">
        <v>0</v>
      </c>
      <c r="E214" s="8">
        <v>0</v>
      </c>
      <c r="F214" s="8">
        <v>0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192</v>
      </c>
      <c r="C215" s="8">
        <v>0</v>
      </c>
      <c r="D215" s="8">
        <v>0</v>
      </c>
      <c r="E215" s="8">
        <v>0</v>
      </c>
      <c r="F215" s="8">
        <v>0</v>
      </c>
      <c r="G215" s="9" t="str">
        <f t="shared" si="43"/>
        <v/>
      </c>
      <c r="H215" s="9" t="str">
        <f t="shared" si="44"/>
        <v/>
      </c>
      <c r="I215" s="9" t="str">
        <f t="shared" si="45"/>
        <v/>
      </c>
      <c r="J215" s="9" t="str">
        <f t="shared" si="46"/>
        <v/>
      </c>
      <c r="K215" s="9" t="str">
        <f t="shared" si="49"/>
        <v xml:space="preserve"> </v>
      </c>
      <c r="L215" s="9" t="str">
        <f t="shared" si="50"/>
        <v xml:space="preserve"> </v>
      </c>
      <c r="M215" s="9" t="str">
        <f t="shared" si="47"/>
        <v/>
      </c>
      <c r="N215" s="9" t="str">
        <f t="shared" si="48"/>
        <v/>
      </c>
    </row>
    <row r="216" spans="1:14" ht="25.5" customHeight="1" x14ac:dyDescent="0.2">
      <c r="A216" s="28"/>
      <c r="B216" s="7" t="s">
        <v>193</v>
      </c>
      <c r="C216" s="8">
        <v>0</v>
      </c>
      <c r="D216" s="8">
        <v>0</v>
      </c>
      <c r="E216" s="8">
        <v>0</v>
      </c>
      <c r="F216" s="8">
        <v>0</v>
      </c>
      <c r="G216" s="9" t="str">
        <f t="shared" si="43"/>
        <v/>
      </c>
      <c r="H216" s="9" t="str">
        <f t="shared" si="44"/>
        <v/>
      </c>
      <c r="I216" s="9" t="str">
        <f t="shared" si="45"/>
        <v/>
      </c>
      <c r="J216" s="9" t="str">
        <f t="shared" si="46"/>
        <v/>
      </c>
      <c r="K216" s="9" t="str">
        <f t="shared" si="49"/>
        <v xml:space="preserve"> </v>
      </c>
      <c r="L216" s="9" t="str">
        <f t="shared" si="50"/>
        <v xml:space="preserve"> </v>
      </c>
      <c r="M216" s="9" t="str">
        <f t="shared" si="47"/>
        <v/>
      </c>
      <c r="N216" s="9" t="str">
        <f t="shared" si="48"/>
        <v/>
      </c>
    </row>
    <row r="217" spans="1:14" x14ac:dyDescent="0.2">
      <c r="A217" s="28"/>
      <c r="B217" s="7" t="s">
        <v>194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195</v>
      </c>
      <c r="C218" s="8">
        <v>0</v>
      </c>
      <c r="D218" s="8">
        <v>4</v>
      </c>
      <c r="E218" s="8">
        <v>0</v>
      </c>
      <c r="F218" s="8">
        <v>0</v>
      </c>
      <c r="G218" s="9" t="str">
        <f t="shared" si="43"/>
        <v/>
      </c>
      <c r="H218" s="9">
        <f t="shared" si="44"/>
        <v>6.6666666666666666E-2</v>
      </c>
      <c r="I218" s="9" t="str">
        <f t="shared" si="45"/>
        <v/>
      </c>
      <c r="J218" s="9" t="str">
        <f t="shared" si="46"/>
        <v/>
      </c>
      <c r="K218" s="9" t="str">
        <f t="shared" si="49"/>
        <v xml:space="preserve"> </v>
      </c>
      <c r="L218" s="9">
        <f t="shared" si="50"/>
        <v>-1</v>
      </c>
      <c r="M218" s="9" t="str">
        <f t="shared" si="47"/>
        <v/>
      </c>
      <c r="N218" s="9">
        <f t="shared" si="48"/>
        <v>-6.6666666666666666E-2</v>
      </c>
    </row>
    <row r="219" spans="1:14" x14ac:dyDescent="0.2">
      <c r="A219" s="28"/>
      <c r="B219" s="7" t="s">
        <v>196</v>
      </c>
      <c r="C219" s="8">
        <v>0</v>
      </c>
      <c r="D219" s="8">
        <v>3</v>
      </c>
      <c r="E219" s="8">
        <v>0</v>
      </c>
      <c r="F219" s="8">
        <v>2</v>
      </c>
      <c r="G219" s="9" t="str">
        <f t="shared" si="43"/>
        <v/>
      </c>
      <c r="H219" s="9">
        <f t="shared" si="44"/>
        <v>0.05</v>
      </c>
      <c r="I219" s="9" t="str">
        <f t="shared" si="45"/>
        <v/>
      </c>
      <c r="J219" s="9">
        <f t="shared" si="46"/>
        <v>2.3255813953488372E-2</v>
      </c>
      <c r="K219" s="9" t="str">
        <f t="shared" si="49"/>
        <v xml:space="preserve"> </v>
      </c>
      <c r="L219" s="9">
        <f t="shared" si="50"/>
        <v>-0.33333333333333331</v>
      </c>
      <c r="M219" s="9" t="str">
        <f t="shared" si="47"/>
        <v/>
      </c>
      <c r="N219" s="9">
        <f t="shared" si="48"/>
        <v>-1.6666666666666666E-2</v>
      </c>
    </row>
    <row r="220" spans="1:14" x14ac:dyDescent="0.2">
      <c r="A220" s="28"/>
      <c r="B220" s="7" t="s">
        <v>197</v>
      </c>
      <c r="C220" s="8">
        <v>0</v>
      </c>
      <c r="D220" s="8">
        <v>0</v>
      </c>
      <c r="E220" s="8">
        <v>0</v>
      </c>
      <c r="F220" s="8">
        <v>1</v>
      </c>
      <c r="G220" s="9" t="str">
        <f t="shared" ref="G220:G251" si="51">+IF(C220=0,"",C220/C$188)</f>
        <v/>
      </c>
      <c r="H220" s="9" t="str">
        <f t="shared" ref="H220:H251" si="52">+IF(D220=0,"",D220/D$188)</f>
        <v/>
      </c>
      <c r="I220" s="9" t="str">
        <f t="shared" ref="I220:I251" si="53">+IF(E220=0,"",E220/E$188)</f>
        <v/>
      </c>
      <c r="J220" s="9">
        <f t="shared" ref="J220:J251" si="54">+IF(F220=0,"",F220/F$188)</f>
        <v>1.1627906976744186E-2</v>
      </c>
      <c r="K220" s="9" t="str">
        <f t="shared" si="49"/>
        <v xml:space="preserve"> </v>
      </c>
      <c r="L220" s="9">
        <f t="shared" si="50"/>
        <v>1</v>
      </c>
      <c r="M220" s="9" t="str">
        <f t="shared" ref="M220:M251" si="55">+IF(OR(AND(G220=""),(K220="")),"",G220*K220)</f>
        <v/>
      </c>
      <c r="N220" s="9" t="str">
        <f t="shared" ref="N220:N251" si="56">+IF(OR(AND(H220=""),(L220="")),"",H220*L220)</f>
        <v/>
      </c>
    </row>
    <row r="221" spans="1:14" x14ac:dyDescent="0.2">
      <c r="A221" s="28"/>
      <c r="B221" s="7" t="s">
        <v>198</v>
      </c>
      <c r="C221" s="8">
        <v>0</v>
      </c>
      <c r="D221" s="8">
        <v>1</v>
      </c>
      <c r="E221" s="8">
        <v>0</v>
      </c>
      <c r="F221" s="8">
        <v>1</v>
      </c>
      <c r="G221" s="9" t="str">
        <f t="shared" si="51"/>
        <v/>
      </c>
      <c r="H221" s="9">
        <f t="shared" si="52"/>
        <v>1.6666666666666666E-2</v>
      </c>
      <c r="I221" s="9" t="str">
        <f t="shared" si="53"/>
        <v/>
      </c>
      <c r="J221" s="9">
        <f t="shared" si="54"/>
        <v>1.1627906976744186E-2</v>
      </c>
      <c r="K221" s="9" t="str">
        <f t="shared" ref="K221:K252" si="57">+IF(AND(C221=0,E221=0)," ",IF(C221=0,1,IF(E221=0,-1,(E221-C221)/C221)))</f>
        <v xml:space="preserve"> </v>
      </c>
      <c r="L221" s="9">
        <f t="shared" ref="L221:L252" si="58">+IF(AND(D221=0,F221=0)," ",IF(D221=0,1,IF(F221=0,-1,(F221-D221)/D221)))</f>
        <v>0</v>
      </c>
      <c r="M221" s="9" t="str">
        <f t="shared" si="55"/>
        <v/>
      </c>
      <c r="N221" s="9">
        <f t="shared" si="56"/>
        <v>0</v>
      </c>
    </row>
    <row r="222" spans="1:14" x14ac:dyDescent="0.2">
      <c r="A222" s="28"/>
      <c r="B222" s="7" t="s">
        <v>199</v>
      </c>
      <c r="C222" s="8">
        <v>0</v>
      </c>
      <c r="D222" s="8">
        <v>2</v>
      </c>
      <c r="E222" s="8">
        <v>0</v>
      </c>
      <c r="F222" s="8">
        <v>0</v>
      </c>
      <c r="G222" s="9" t="str">
        <f t="shared" si="51"/>
        <v/>
      </c>
      <c r="H222" s="9">
        <f t="shared" si="52"/>
        <v>3.3333333333333333E-2</v>
      </c>
      <c r="I222" s="9" t="str">
        <f t="shared" si="53"/>
        <v/>
      </c>
      <c r="J222" s="9" t="str">
        <f t="shared" si="54"/>
        <v/>
      </c>
      <c r="K222" s="9" t="str">
        <f t="shared" si="57"/>
        <v xml:space="preserve"> </v>
      </c>
      <c r="L222" s="9">
        <f t="shared" si="58"/>
        <v>-1</v>
      </c>
      <c r="M222" s="9" t="str">
        <f t="shared" si="55"/>
        <v/>
      </c>
      <c r="N222" s="9">
        <f t="shared" si="56"/>
        <v>-3.3333333333333333E-2</v>
      </c>
    </row>
    <row r="223" spans="1:14" x14ac:dyDescent="0.2">
      <c r="A223" s="28"/>
      <c r="B223" s="7" t="s">
        <v>200</v>
      </c>
      <c r="C223" s="8">
        <v>0</v>
      </c>
      <c r="D223" s="8">
        <v>0</v>
      </c>
      <c r="E223" s="8">
        <v>0</v>
      </c>
      <c r="F223" s="8">
        <v>0</v>
      </c>
      <c r="G223" s="9" t="str">
        <f t="shared" si="51"/>
        <v/>
      </c>
      <c r="H223" s="9" t="str">
        <f t="shared" si="52"/>
        <v/>
      </c>
      <c r="I223" s="9" t="str">
        <f t="shared" si="53"/>
        <v/>
      </c>
      <c r="J223" s="9" t="str">
        <f t="shared" si="54"/>
        <v/>
      </c>
      <c r="K223" s="9" t="str">
        <f t="shared" si="57"/>
        <v xml:space="preserve"> </v>
      </c>
      <c r="L223" s="9" t="str">
        <f t="shared" si="58"/>
        <v xml:space="preserve"> </v>
      </c>
      <c r="M223" s="9" t="str">
        <f t="shared" si="55"/>
        <v/>
      </c>
      <c r="N223" s="9" t="str">
        <f t="shared" si="56"/>
        <v/>
      </c>
    </row>
    <row r="224" spans="1:14" x14ac:dyDescent="0.2">
      <c r="A224" s="28"/>
      <c r="B224" s="7" t="s">
        <v>201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202</v>
      </c>
      <c r="C225" s="8">
        <v>0</v>
      </c>
      <c r="D225" s="8">
        <v>0</v>
      </c>
      <c r="E225" s="8">
        <v>0</v>
      </c>
      <c r="F225" s="8">
        <v>15</v>
      </c>
      <c r="G225" s="9" t="str">
        <f t="shared" si="51"/>
        <v/>
      </c>
      <c r="H225" s="9" t="str">
        <f t="shared" si="52"/>
        <v/>
      </c>
      <c r="I225" s="9" t="str">
        <f t="shared" si="53"/>
        <v/>
      </c>
      <c r="J225" s="9">
        <f t="shared" si="54"/>
        <v>0.1744186046511628</v>
      </c>
      <c r="K225" s="9" t="str">
        <f t="shared" si="57"/>
        <v xml:space="preserve"> </v>
      </c>
      <c r="L225" s="9">
        <f t="shared" si="58"/>
        <v>1</v>
      </c>
      <c r="M225" s="9" t="str">
        <f t="shared" si="55"/>
        <v/>
      </c>
      <c r="N225" s="9" t="str">
        <f t="shared" si="56"/>
        <v/>
      </c>
    </row>
    <row r="226" spans="1:14" x14ac:dyDescent="0.2">
      <c r="A226" s="28"/>
      <c r="B226" s="7" t="s">
        <v>203</v>
      </c>
      <c r="C226" s="8">
        <v>0</v>
      </c>
      <c r="D226" s="8">
        <v>0</v>
      </c>
      <c r="E226" s="8">
        <v>0</v>
      </c>
      <c r="F226" s="8">
        <v>0</v>
      </c>
      <c r="G226" s="9" t="str">
        <f t="shared" si="51"/>
        <v/>
      </c>
      <c r="H226" s="9" t="str">
        <f t="shared" si="52"/>
        <v/>
      </c>
      <c r="I226" s="9" t="str">
        <f t="shared" si="53"/>
        <v/>
      </c>
      <c r="J226" s="9" t="str">
        <f t="shared" si="54"/>
        <v/>
      </c>
      <c r="K226" s="9" t="str">
        <f t="shared" si="57"/>
        <v xml:space="preserve"> </v>
      </c>
      <c r="L226" s="9" t="str">
        <f t="shared" si="58"/>
        <v xml:space="preserve"> </v>
      </c>
      <c r="M226" s="9" t="str">
        <f t="shared" si="55"/>
        <v/>
      </c>
      <c r="N226" s="9" t="str">
        <f t="shared" si="56"/>
        <v/>
      </c>
    </row>
    <row r="227" spans="1:14" x14ac:dyDescent="0.2">
      <c r="A227" s="28"/>
      <c r="B227" s="7" t="s">
        <v>204</v>
      </c>
      <c r="C227" s="8">
        <v>0</v>
      </c>
      <c r="D227" s="8">
        <v>4</v>
      </c>
      <c r="E227" s="8">
        <v>0</v>
      </c>
      <c r="F227" s="8">
        <v>0</v>
      </c>
      <c r="G227" s="9" t="str">
        <f t="shared" si="51"/>
        <v/>
      </c>
      <c r="H227" s="9">
        <f t="shared" si="52"/>
        <v>6.6666666666666666E-2</v>
      </c>
      <c r="I227" s="9" t="str">
        <f t="shared" si="53"/>
        <v/>
      </c>
      <c r="J227" s="9" t="str">
        <f t="shared" si="54"/>
        <v/>
      </c>
      <c r="K227" s="9" t="str">
        <f t="shared" si="57"/>
        <v xml:space="preserve"> </v>
      </c>
      <c r="L227" s="9">
        <f t="shared" si="58"/>
        <v>-1</v>
      </c>
      <c r="M227" s="9" t="str">
        <f t="shared" si="55"/>
        <v/>
      </c>
      <c r="N227" s="9">
        <f t="shared" si="56"/>
        <v>-6.6666666666666666E-2</v>
      </c>
    </row>
    <row r="228" spans="1:14" x14ac:dyDescent="0.2">
      <c r="A228" s="28"/>
      <c r="B228" s="7" t="s">
        <v>205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206</v>
      </c>
      <c r="C229" s="8">
        <v>0</v>
      </c>
      <c r="D229" s="8">
        <v>0</v>
      </c>
      <c r="E229" s="8">
        <v>0</v>
      </c>
      <c r="F229" s="8">
        <v>0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207</v>
      </c>
      <c r="C230" s="8">
        <v>3</v>
      </c>
      <c r="D230" s="8">
        <v>1</v>
      </c>
      <c r="E230" s="8">
        <v>1</v>
      </c>
      <c r="F230" s="8">
        <v>1</v>
      </c>
      <c r="G230" s="9">
        <f t="shared" si="51"/>
        <v>5.8823529411764705E-2</v>
      </c>
      <c r="H230" s="9">
        <f t="shared" si="52"/>
        <v>1.6666666666666666E-2</v>
      </c>
      <c r="I230" s="9">
        <f t="shared" si="53"/>
        <v>1.5384615384615385E-2</v>
      </c>
      <c r="J230" s="9">
        <f t="shared" si="54"/>
        <v>1.1627906976744186E-2</v>
      </c>
      <c r="K230" s="9">
        <f t="shared" si="57"/>
        <v>-0.66666666666666663</v>
      </c>
      <c r="L230" s="9">
        <f t="shared" si="58"/>
        <v>0</v>
      </c>
      <c r="M230" s="9">
        <f t="shared" si="55"/>
        <v>-3.9215686274509803E-2</v>
      </c>
      <c r="N230" s="9">
        <f t="shared" si="56"/>
        <v>0</v>
      </c>
    </row>
    <row r="231" spans="1:14" x14ac:dyDescent="0.2">
      <c r="A231" s="28"/>
      <c r="B231" s="7" t="s">
        <v>208</v>
      </c>
      <c r="C231" s="8">
        <v>0</v>
      </c>
      <c r="D231" s="8">
        <v>0</v>
      </c>
      <c r="E231" s="8">
        <v>0</v>
      </c>
      <c r="F231" s="8">
        <v>1</v>
      </c>
      <c r="G231" s="9" t="str">
        <f t="shared" si="51"/>
        <v/>
      </c>
      <c r="H231" s="9" t="str">
        <f t="shared" si="52"/>
        <v/>
      </c>
      <c r="I231" s="9" t="str">
        <f t="shared" si="53"/>
        <v/>
      </c>
      <c r="J231" s="9">
        <f t="shared" si="54"/>
        <v>1.1627906976744186E-2</v>
      </c>
      <c r="K231" s="9" t="str">
        <f t="shared" si="57"/>
        <v xml:space="preserve"> </v>
      </c>
      <c r="L231" s="9">
        <f t="shared" si="58"/>
        <v>1</v>
      </c>
      <c r="M231" s="9" t="str">
        <f t="shared" si="55"/>
        <v/>
      </c>
      <c r="N231" s="9" t="str">
        <f t="shared" si="56"/>
        <v/>
      </c>
    </row>
    <row r="232" spans="1:14" ht="25.5" x14ac:dyDescent="0.2">
      <c r="A232" s="28"/>
      <c r="B232" s="7" t="s">
        <v>209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210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211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212</v>
      </c>
      <c r="C235" s="8">
        <v>1</v>
      </c>
      <c r="D235" s="8">
        <v>1</v>
      </c>
      <c r="E235" s="8">
        <v>0</v>
      </c>
      <c r="F235" s="8">
        <v>1</v>
      </c>
      <c r="G235" s="9">
        <f t="shared" si="51"/>
        <v>1.9607843137254902E-2</v>
      </c>
      <c r="H235" s="9">
        <f t="shared" si="52"/>
        <v>1.6666666666666666E-2</v>
      </c>
      <c r="I235" s="9" t="str">
        <f t="shared" si="53"/>
        <v/>
      </c>
      <c r="J235" s="9">
        <f t="shared" si="54"/>
        <v>1.1627906976744186E-2</v>
      </c>
      <c r="K235" s="9">
        <f t="shared" si="57"/>
        <v>-1</v>
      </c>
      <c r="L235" s="9">
        <f t="shared" si="58"/>
        <v>0</v>
      </c>
      <c r="M235" s="9">
        <f t="shared" si="55"/>
        <v>-1.9607843137254902E-2</v>
      </c>
      <c r="N235" s="9">
        <f t="shared" si="56"/>
        <v>0</v>
      </c>
    </row>
    <row r="236" spans="1:14" x14ac:dyDescent="0.2">
      <c r="A236" s="28"/>
      <c r="B236" s="7" t="s">
        <v>213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214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215</v>
      </c>
      <c r="C238" s="8">
        <v>1</v>
      </c>
      <c r="D238" s="8">
        <v>3</v>
      </c>
      <c r="E238" s="8">
        <v>0</v>
      </c>
      <c r="F238" s="8">
        <v>0</v>
      </c>
      <c r="G238" s="9">
        <f t="shared" si="51"/>
        <v>1.9607843137254902E-2</v>
      </c>
      <c r="H238" s="9">
        <f t="shared" si="52"/>
        <v>0.05</v>
      </c>
      <c r="I238" s="9" t="str">
        <f t="shared" si="53"/>
        <v/>
      </c>
      <c r="J238" s="9" t="str">
        <f t="shared" si="54"/>
        <v/>
      </c>
      <c r="K238" s="9">
        <f t="shared" si="57"/>
        <v>-1</v>
      </c>
      <c r="L238" s="9">
        <f t="shared" si="58"/>
        <v>-1</v>
      </c>
      <c r="M238" s="9">
        <f t="shared" si="55"/>
        <v>-1.9607843137254902E-2</v>
      </c>
      <c r="N238" s="9">
        <f t="shared" si="56"/>
        <v>-0.05</v>
      </c>
    </row>
    <row r="239" spans="1:14" x14ac:dyDescent="0.2">
      <c r="A239" s="28"/>
      <c r="B239" s="7" t="s">
        <v>216</v>
      </c>
      <c r="C239" s="8">
        <v>0</v>
      </c>
      <c r="D239" s="8">
        <v>5</v>
      </c>
      <c r="E239" s="8">
        <v>0</v>
      </c>
      <c r="F239" s="8">
        <v>0</v>
      </c>
      <c r="G239" s="9" t="str">
        <f t="shared" si="51"/>
        <v/>
      </c>
      <c r="H239" s="9">
        <f t="shared" si="52"/>
        <v>8.3333333333333329E-2</v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>
        <f t="shared" si="58"/>
        <v>-1</v>
      </c>
      <c r="M239" s="9" t="str">
        <f t="shared" si="55"/>
        <v/>
      </c>
      <c r="N239" s="9">
        <f t="shared" si="56"/>
        <v>-8.3333333333333329E-2</v>
      </c>
    </row>
    <row r="240" spans="1:14" x14ac:dyDescent="0.2">
      <c r="A240" s="28"/>
      <c r="B240" s="7" t="s">
        <v>217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218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219</v>
      </c>
      <c r="C242" s="8">
        <v>0</v>
      </c>
      <c r="D242" s="8">
        <v>3</v>
      </c>
      <c r="E242" s="8">
        <v>5</v>
      </c>
      <c r="F242" s="8">
        <v>27</v>
      </c>
      <c r="G242" s="9" t="str">
        <f t="shared" si="51"/>
        <v/>
      </c>
      <c r="H242" s="9">
        <f t="shared" si="52"/>
        <v>0.05</v>
      </c>
      <c r="I242" s="9">
        <f t="shared" si="53"/>
        <v>7.6923076923076927E-2</v>
      </c>
      <c r="J242" s="9">
        <f t="shared" si="54"/>
        <v>0.31395348837209303</v>
      </c>
      <c r="K242" s="9">
        <f t="shared" si="57"/>
        <v>1</v>
      </c>
      <c r="L242" s="9">
        <f t="shared" si="58"/>
        <v>8</v>
      </c>
      <c r="M242" s="9" t="str">
        <f t="shared" si="55"/>
        <v/>
      </c>
      <c r="N242" s="9">
        <f t="shared" si="56"/>
        <v>0.4</v>
      </c>
    </row>
    <row r="243" spans="1:14" x14ac:dyDescent="0.2">
      <c r="A243" s="28"/>
      <c r="B243" s="7" t="s">
        <v>220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221</v>
      </c>
      <c r="C244" s="8">
        <v>3</v>
      </c>
      <c r="D244" s="8">
        <v>1</v>
      </c>
      <c r="E244" s="8">
        <v>0</v>
      </c>
      <c r="F244" s="8">
        <v>0</v>
      </c>
      <c r="G244" s="9">
        <f t="shared" si="51"/>
        <v>5.8823529411764705E-2</v>
      </c>
      <c r="H244" s="9">
        <f t="shared" si="52"/>
        <v>1.6666666666666666E-2</v>
      </c>
      <c r="I244" s="9" t="str">
        <f t="shared" si="53"/>
        <v/>
      </c>
      <c r="J244" s="9" t="str">
        <f t="shared" si="54"/>
        <v/>
      </c>
      <c r="K244" s="9">
        <f t="shared" si="57"/>
        <v>-1</v>
      </c>
      <c r="L244" s="9">
        <f t="shared" si="58"/>
        <v>-1</v>
      </c>
      <c r="M244" s="9">
        <f t="shared" si="55"/>
        <v>-5.8823529411764705E-2</v>
      </c>
      <c r="N244" s="9">
        <f t="shared" si="56"/>
        <v>-1.6666666666666666E-2</v>
      </c>
    </row>
    <row r="245" spans="1:14" x14ac:dyDescent="0.2">
      <c r="A245" s="28"/>
      <c r="B245" s="7" t="s">
        <v>222</v>
      </c>
      <c r="C245" s="8">
        <v>3</v>
      </c>
      <c r="D245" s="8">
        <v>2</v>
      </c>
      <c r="E245" s="8">
        <v>0</v>
      </c>
      <c r="F245" s="8">
        <v>0</v>
      </c>
      <c r="G245" s="9">
        <f t="shared" si="51"/>
        <v>5.8823529411764705E-2</v>
      </c>
      <c r="H245" s="9">
        <f t="shared" si="52"/>
        <v>3.3333333333333333E-2</v>
      </c>
      <c r="I245" s="9" t="str">
        <f t="shared" si="53"/>
        <v/>
      </c>
      <c r="J245" s="9" t="str">
        <f t="shared" si="54"/>
        <v/>
      </c>
      <c r="K245" s="9">
        <f t="shared" si="57"/>
        <v>-1</v>
      </c>
      <c r="L245" s="9">
        <f t="shared" si="58"/>
        <v>-1</v>
      </c>
      <c r="M245" s="9">
        <f t="shared" si="55"/>
        <v>-5.8823529411764705E-2</v>
      </c>
      <c r="N245" s="9">
        <f t="shared" si="56"/>
        <v>-3.3333333333333333E-2</v>
      </c>
    </row>
    <row r="246" spans="1:14" x14ac:dyDescent="0.2">
      <c r="A246" s="28"/>
      <c r="B246" s="7" t="s">
        <v>223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224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225</v>
      </c>
      <c r="C248" s="8">
        <v>1</v>
      </c>
      <c r="D248" s="8">
        <v>0</v>
      </c>
      <c r="E248" s="8">
        <v>0</v>
      </c>
      <c r="F248" s="8">
        <v>0</v>
      </c>
      <c r="G248" s="9">
        <f t="shared" si="51"/>
        <v>1.9607843137254902E-2</v>
      </c>
      <c r="H248" s="9" t="str">
        <f t="shared" si="52"/>
        <v/>
      </c>
      <c r="I248" s="9" t="str">
        <f t="shared" si="53"/>
        <v/>
      </c>
      <c r="J248" s="9" t="str">
        <f t="shared" si="54"/>
        <v/>
      </c>
      <c r="K248" s="9">
        <f t="shared" si="57"/>
        <v>-1</v>
      </c>
      <c r="L248" s="9" t="str">
        <f t="shared" si="58"/>
        <v xml:space="preserve"> </v>
      </c>
      <c r="M248" s="9">
        <f t="shared" si="55"/>
        <v>-1.9607843137254902E-2</v>
      </c>
      <c r="N248" s="9" t="str">
        <f t="shared" si="56"/>
        <v/>
      </c>
    </row>
    <row r="249" spans="1:14" x14ac:dyDescent="0.2">
      <c r="A249" s="28"/>
      <c r="B249" s="7" t="s">
        <v>226</v>
      </c>
      <c r="C249" s="8">
        <v>0</v>
      </c>
      <c r="D249" s="8">
        <v>0</v>
      </c>
      <c r="E249" s="8">
        <v>0</v>
      </c>
      <c r="F249" s="8">
        <v>0</v>
      </c>
      <c r="G249" s="9" t="str">
        <f t="shared" si="51"/>
        <v/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 t="str">
        <f t="shared" si="57"/>
        <v xml:space="preserve"> 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227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228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229</v>
      </c>
      <c r="C252" s="8">
        <v>0</v>
      </c>
      <c r="D252" s="8">
        <v>0</v>
      </c>
      <c r="E252" s="8">
        <v>0</v>
      </c>
      <c r="F252" s="8">
        <v>0</v>
      </c>
      <c r="G252" s="9" t="str">
        <f t="shared" ref="G252:G283" si="59">+IF(C252=0,"",C252/C$188)</f>
        <v/>
      </c>
      <c r="H252" s="9" t="str">
        <f t="shared" ref="H252:H283" si="60">+IF(D252=0,"",D252/D$188)</f>
        <v/>
      </c>
      <c r="I252" s="9" t="str">
        <f t="shared" ref="I252:I283" si="61">+IF(E252=0,"",E252/E$188)</f>
        <v/>
      </c>
      <c r="J252" s="9" t="str">
        <f t="shared" ref="J252:J283" si="62">+IF(F252=0,"",F252/F$188)</f>
        <v/>
      </c>
      <c r="K252" s="9" t="str">
        <f t="shared" si="57"/>
        <v xml:space="preserve"> </v>
      </c>
      <c r="L252" s="9" t="str">
        <f t="shared" si="58"/>
        <v xml:space="preserve"> </v>
      </c>
      <c r="M252" s="9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8"/>
      <c r="B253" s="7" t="s">
        <v>230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231</v>
      </c>
      <c r="C254" s="8">
        <v>1</v>
      </c>
      <c r="D254" s="8">
        <v>1</v>
      </c>
      <c r="E254" s="8">
        <v>0</v>
      </c>
      <c r="F254" s="8">
        <v>1</v>
      </c>
      <c r="G254" s="9">
        <f t="shared" si="59"/>
        <v>1.9607843137254902E-2</v>
      </c>
      <c r="H254" s="9">
        <f t="shared" si="60"/>
        <v>1.6666666666666666E-2</v>
      </c>
      <c r="I254" s="9" t="str">
        <f t="shared" si="61"/>
        <v/>
      </c>
      <c r="J254" s="9">
        <f t="shared" si="62"/>
        <v>1.1627906976744186E-2</v>
      </c>
      <c r="K254" s="9">
        <f t="shared" si="65"/>
        <v>-1</v>
      </c>
      <c r="L254" s="9">
        <f t="shared" si="66"/>
        <v>0</v>
      </c>
      <c r="M254" s="9">
        <f t="shared" si="63"/>
        <v>-1.9607843137254902E-2</v>
      </c>
      <c r="N254" s="9">
        <f t="shared" si="64"/>
        <v>0</v>
      </c>
    </row>
    <row r="255" spans="1:14" x14ac:dyDescent="0.2">
      <c r="A255" s="28"/>
      <c r="B255" s="7" t="s">
        <v>232</v>
      </c>
      <c r="C255" s="8">
        <v>4</v>
      </c>
      <c r="D255" s="8">
        <v>0</v>
      </c>
      <c r="E255" s="8">
        <v>0</v>
      </c>
      <c r="F255" s="8">
        <v>0</v>
      </c>
      <c r="G255" s="9">
        <f t="shared" si="59"/>
        <v>7.8431372549019607E-2</v>
      </c>
      <c r="H255" s="9" t="str">
        <f t="shared" si="60"/>
        <v/>
      </c>
      <c r="I255" s="9" t="str">
        <f t="shared" si="61"/>
        <v/>
      </c>
      <c r="J255" s="9" t="str">
        <f t="shared" si="62"/>
        <v/>
      </c>
      <c r="K255" s="9">
        <f t="shared" si="65"/>
        <v>-1</v>
      </c>
      <c r="L255" s="9" t="str">
        <f t="shared" si="66"/>
        <v xml:space="preserve"> </v>
      </c>
      <c r="M255" s="9">
        <f t="shared" si="63"/>
        <v>-7.8431372549019607E-2</v>
      </c>
      <c r="N255" s="9" t="str">
        <f t="shared" si="64"/>
        <v/>
      </c>
    </row>
    <row r="256" spans="1:14" x14ac:dyDescent="0.2">
      <c r="A256" s="28"/>
      <c r="B256" s="7" t="s">
        <v>233</v>
      </c>
      <c r="C256" s="8">
        <v>0</v>
      </c>
      <c r="D256" s="8">
        <v>0</v>
      </c>
      <c r="E256" s="8">
        <v>0</v>
      </c>
      <c r="F256" s="8">
        <v>0</v>
      </c>
      <c r="G256" s="9" t="str">
        <f t="shared" si="59"/>
        <v/>
      </c>
      <c r="H256" s="9" t="str">
        <f t="shared" si="60"/>
        <v/>
      </c>
      <c r="I256" s="9" t="str">
        <f t="shared" si="61"/>
        <v/>
      </c>
      <c r="J256" s="9" t="str">
        <f t="shared" si="62"/>
        <v/>
      </c>
      <c r="K256" s="9" t="str">
        <f t="shared" si="65"/>
        <v xml:space="preserve"> </v>
      </c>
      <c r="L256" s="9" t="str">
        <f t="shared" si="66"/>
        <v xml:space="preserve"> </v>
      </c>
      <c r="M256" s="9" t="str">
        <f t="shared" si="63"/>
        <v/>
      </c>
      <c r="N256" s="9" t="str">
        <f t="shared" si="64"/>
        <v/>
      </c>
    </row>
    <row r="257" spans="1:14" ht="25.5" x14ac:dyDescent="0.2">
      <c r="A257" s="28"/>
      <c r="B257" s="7" t="s">
        <v>234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235</v>
      </c>
      <c r="C258" s="8">
        <v>0</v>
      </c>
      <c r="D258" s="8">
        <v>0</v>
      </c>
      <c r="E258" s="8">
        <v>0</v>
      </c>
      <c r="F258" s="8">
        <v>3</v>
      </c>
      <c r="G258" s="9" t="str">
        <f t="shared" si="59"/>
        <v/>
      </c>
      <c r="H258" s="9" t="str">
        <f t="shared" si="60"/>
        <v/>
      </c>
      <c r="I258" s="9" t="str">
        <f t="shared" si="61"/>
        <v/>
      </c>
      <c r="J258" s="9">
        <f t="shared" si="62"/>
        <v>3.4883720930232558E-2</v>
      </c>
      <c r="K258" s="9" t="str">
        <f t="shared" si="65"/>
        <v xml:space="preserve"> </v>
      </c>
      <c r="L258" s="9">
        <f t="shared" si="66"/>
        <v>1</v>
      </c>
      <c r="M258" s="9" t="str">
        <f t="shared" si="63"/>
        <v/>
      </c>
      <c r="N258" s="9" t="str">
        <f t="shared" si="64"/>
        <v/>
      </c>
    </row>
    <row r="259" spans="1:14" x14ac:dyDescent="0.2">
      <c r="A259" s="28"/>
      <c r="B259" s="7" t="s">
        <v>236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237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238</v>
      </c>
      <c r="C261" s="8">
        <v>0</v>
      </c>
      <c r="D261" s="8">
        <v>0</v>
      </c>
      <c r="E261" s="8">
        <v>0</v>
      </c>
      <c r="F261" s="8">
        <v>0</v>
      </c>
      <c r="G261" s="9" t="str">
        <f t="shared" si="59"/>
        <v/>
      </c>
      <c r="H261" s="9" t="str">
        <f t="shared" si="60"/>
        <v/>
      </c>
      <c r="I261" s="9" t="str">
        <f t="shared" si="61"/>
        <v/>
      </c>
      <c r="J261" s="9" t="str">
        <f t="shared" si="62"/>
        <v/>
      </c>
      <c r="K261" s="9" t="str">
        <f t="shared" si="65"/>
        <v xml:space="preserve"> </v>
      </c>
      <c r="L261" s="9" t="str">
        <f t="shared" si="66"/>
        <v xml:space="preserve"> </v>
      </c>
      <c r="M261" s="9" t="str">
        <f t="shared" si="63"/>
        <v/>
      </c>
      <c r="N261" s="9" t="str">
        <f t="shared" si="64"/>
        <v/>
      </c>
    </row>
    <row r="262" spans="1:14" ht="25.5" x14ac:dyDescent="0.2">
      <c r="A262" s="28"/>
      <c r="B262" s="7" t="s">
        <v>239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240</v>
      </c>
      <c r="C263" s="8">
        <v>0</v>
      </c>
      <c r="D263" s="8">
        <v>0</v>
      </c>
      <c r="E263" s="8">
        <v>2</v>
      </c>
      <c r="F263" s="8">
        <v>1</v>
      </c>
      <c r="G263" s="9" t="str">
        <f t="shared" si="59"/>
        <v/>
      </c>
      <c r="H263" s="9" t="str">
        <f t="shared" si="60"/>
        <v/>
      </c>
      <c r="I263" s="9">
        <f t="shared" si="61"/>
        <v>3.0769230769230771E-2</v>
      </c>
      <c r="J263" s="9">
        <f t="shared" si="62"/>
        <v>1.1627906976744186E-2</v>
      </c>
      <c r="K263" s="9">
        <f t="shared" si="65"/>
        <v>1</v>
      </c>
      <c r="L263" s="9">
        <f t="shared" si="66"/>
        <v>1</v>
      </c>
      <c r="M263" s="9" t="str">
        <f t="shared" si="63"/>
        <v/>
      </c>
      <c r="N263" s="9" t="str">
        <f t="shared" si="64"/>
        <v/>
      </c>
    </row>
    <row r="264" spans="1:14" ht="25.5" x14ac:dyDescent="0.2">
      <c r="A264" s="28"/>
      <c r="B264" s="7" t="s">
        <v>241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242</v>
      </c>
      <c r="C265" s="8">
        <v>0</v>
      </c>
      <c r="D265" s="8">
        <v>0</v>
      </c>
      <c r="E265" s="8">
        <v>0</v>
      </c>
      <c r="F265" s="8">
        <v>1</v>
      </c>
      <c r="G265" s="9" t="str">
        <f t="shared" si="59"/>
        <v/>
      </c>
      <c r="H265" s="9" t="str">
        <f t="shared" si="60"/>
        <v/>
      </c>
      <c r="I265" s="9" t="str">
        <f t="shared" si="61"/>
        <v/>
      </c>
      <c r="J265" s="9">
        <f t="shared" si="62"/>
        <v>1.1627906976744186E-2</v>
      </c>
      <c r="K265" s="9" t="str">
        <f t="shared" si="65"/>
        <v xml:space="preserve"> </v>
      </c>
      <c r="L265" s="9">
        <f t="shared" si="66"/>
        <v>1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243</v>
      </c>
      <c r="C266" s="8">
        <v>0</v>
      </c>
      <c r="D266" s="8">
        <v>0</v>
      </c>
      <c r="E266" s="8">
        <v>0</v>
      </c>
      <c r="F266" s="8">
        <v>0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244</v>
      </c>
      <c r="C267" s="8">
        <v>0</v>
      </c>
      <c r="D267" s="8">
        <v>0</v>
      </c>
      <c r="E267" s="8">
        <v>0</v>
      </c>
      <c r="F267" s="8">
        <v>0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 t="str">
        <f t="shared" si="62"/>
        <v/>
      </c>
      <c r="K267" s="9" t="str">
        <f t="shared" si="65"/>
        <v xml:space="preserve"> </v>
      </c>
      <c r="L267" s="9" t="str">
        <f t="shared" si="66"/>
        <v xml:space="preserve"> 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245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246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247</v>
      </c>
      <c r="C270" s="8">
        <v>0</v>
      </c>
      <c r="D270" s="8">
        <v>0</v>
      </c>
      <c r="E270" s="8">
        <v>0</v>
      </c>
      <c r="F270" s="8">
        <v>0</v>
      </c>
      <c r="G270" s="9" t="str">
        <f t="shared" si="59"/>
        <v/>
      </c>
      <c r="H270" s="9" t="str">
        <f t="shared" si="60"/>
        <v/>
      </c>
      <c r="I270" s="9" t="str">
        <f t="shared" si="61"/>
        <v/>
      </c>
      <c r="J270" s="9" t="str">
        <f t="shared" si="62"/>
        <v/>
      </c>
      <c r="K270" s="9" t="str">
        <f t="shared" si="65"/>
        <v xml:space="preserve"> </v>
      </c>
      <c r="L270" s="9" t="str">
        <f t="shared" si="66"/>
        <v xml:space="preserve"> </v>
      </c>
      <c r="M270" s="9" t="str">
        <f t="shared" si="63"/>
        <v/>
      </c>
      <c r="N270" s="9" t="str">
        <f t="shared" si="64"/>
        <v/>
      </c>
    </row>
    <row r="271" spans="1:14" x14ac:dyDescent="0.2">
      <c r="A271" s="28"/>
      <c r="B271" s="7" t="s">
        <v>248</v>
      </c>
      <c r="C271" s="8">
        <v>0</v>
      </c>
      <c r="D271" s="8">
        <v>0</v>
      </c>
      <c r="E271" s="8">
        <v>0</v>
      </c>
      <c r="F271" s="8">
        <v>0</v>
      </c>
      <c r="G271" s="9" t="str">
        <f t="shared" si="59"/>
        <v/>
      </c>
      <c r="H271" s="9" t="str">
        <f t="shared" si="60"/>
        <v/>
      </c>
      <c r="I271" s="9" t="str">
        <f t="shared" si="61"/>
        <v/>
      </c>
      <c r="J271" s="9" t="str">
        <f t="shared" si="62"/>
        <v/>
      </c>
      <c r="K271" s="9" t="str">
        <f t="shared" si="65"/>
        <v xml:space="preserve"> </v>
      </c>
      <c r="L271" s="9" t="str">
        <f t="shared" si="66"/>
        <v xml:space="preserve"> 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249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250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251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252</v>
      </c>
      <c r="C275" s="8">
        <v>0</v>
      </c>
      <c r="D275" s="8">
        <v>0</v>
      </c>
      <c r="E275" s="8">
        <v>0</v>
      </c>
      <c r="F275" s="8">
        <v>1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>
        <f t="shared" si="62"/>
        <v>1.1627906976744186E-2</v>
      </c>
      <c r="K275" s="9" t="str">
        <f t="shared" si="65"/>
        <v xml:space="preserve"> </v>
      </c>
      <c r="L275" s="9">
        <f t="shared" si="66"/>
        <v>1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253</v>
      </c>
      <c r="C276" s="8">
        <v>0</v>
      </c>
      <c r="D276" s="8">
        <v>0</v>
      </c>
      <c r="E276" s="8">
        <v>2</v>
      </c>
      <c r="F276" s="8">
        <v>0</v>
      </c>
      <c r="G276" s="9" t="str">
        <f t="shared" si="59"/>
        <v/>
      </c>
      <c r="H276" s="9" t="str">
        <f t="shared" si="60"/>
        <v/>
      </c>
      <c r="I276" s="9">
        <f t="shared" si="61"/>
        <v>3.0769230769230771E-2</v>
      </c>
      <c r="J276" s="9" t="str">
        <f t="shared" si="62"/>
        <v/>
      </c>
      <c r="K276" s="9">
        <f t="shared" si="65"/>
        <v>1</v>
      </c>
      <c r="L276" s="9" t="str">
        <f t="shared" si="66"/>
        <v xml:space="preserve"> </v>
      </c>
      <c r="M276" s="9" t="str">
        <f t="shared" si="63"/>
        <v/>
      </c>
      <c r="N276" s="9" t="str">
        <f t="shared" si="64"/>
        <v/>
      </c>
    </row>
    <row r="277" spans="1:14" x14ac:dyDescent="0.2">
      <c r="A277" s="28"/>
      <c r="B277" s="7" t="s">
        <v>254</v>
      </c>
      <c r="C277" s="8">
        <v>0</v>
      </c>
      <c r="D277" s="8">
        <v>0</v>
      </c>
      <c r="E277" s="8">
        <v>0</v>
      </c>
      <c r="F277" s="8">
        <v>0</v>
      </c>
      <c r="G277" s="9" t="str">
        <f t="shared" si="59"/>
        <v/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 t="str">
        <f t="shared" si="65"/>
        <v xml:space="preserve"> </v>
      </c>
      <c r="L277" s="9" t="str">
        <f t="shared" si="66"/>
        <v xml:space="preserve"> 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255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256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257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258</v>
      </c>
      <c r="C281" s="8">
        <v>0</v>
      </c>
      <c r="D281" s="8">
        <v>1</v>
      </c>
      <c r="E281" s="8">
        <v>0</v>
      </c>
      <c r="F281" s="8">
        <v>2</v>
      </c>
      <c r="G281" s="9" t="str">
        <f t="shared" si="59"/>
        <v/>
      </c>
      <c r="H281" s="9">
        <f t="shared" si="60"/>
        <v>1.6666666666666666E-2</v>
      </c>
      <c r="I281" s="9" t="str">
        <f t="shared" si="61"/>
        <v/>
      </c>
      <c r="J281" s="9">
        <f t="shared" si="62"/>
        <v>2.3255813953488372E-2</v>
      </c>
      <c r="K281" s="9" t="str">
        <f t="shared" si="65"/>
        <v xml:space="preserve"> </v>
      </c>
      <c r="L281" s="9">
        <f t="shared" si="66"/>
        <v>1</v>
      </c>
      <c r="M281" s="9" t="str">
        <f t="shared" si="63"/>
        <v/>
      </c>
      <c r="N281" s="9">
        <f t="shared" si="64"/>
        <v>1.6666666666666666E-2</v>
      </c>
    </row>
    <row r="282" spans="1:14" x14ac:dyDescent="0.2">
      <c r="A282" s="28"/>
      <c r="B282" s="7" t="s">
        <v>259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260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261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262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263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264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265</v>
      </c>
      <c r="C288" s="8">
        <v>0</v>
      </c>
      <c r="D288" s="8">
        <v>0</v>
      </c>
      <c r="E288" s="8">
        <v>3</v>
      </c>
      <c r="F288" s="8">
        <v>0</v>
      </c>
      <c r="G288" s="9" t="str">
        <f t="shared" si="67"/>
        <v/>
      </c>
      <c r="H288" s="9" t="str">
        <f t="shared" si="68"/>
        <v/>
      </c>
      <c r="I288" s="9">
        <f t="shared" si="69"/>
        <v>4.6153846153846156E-2</v>
      </c>
      <c r="J288" s="9" t="str">
        <f t="shared" si="70"/>
        <v/>
      </c>
      <c r="K288" s="9">
        <f t="shared" si="73"/>
        <v>1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266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267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268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269</v>
      </c>
      <c r="C292" s="8">
        <v>0</v>
      </c>
      <c r="D292" s="8">
        <v>1</v>
      </c>
      <c r="E292" s="8">
        <v>0</v>
      </c>
      <c r="F292" s="8">
        <v>0</v>
      </c>
      <c r="G292" s="9" t="str">
        <f t="shared" si="67"/>
        <v/>
      </c>
      <c r="H292" s="9">
        <f t="shared" si="68"/>
        <v>1.6666666666666666E-2</v>
      </c>
      <c r="I292" s="9" t="str">
        <f t="shared" si="69"/>
        <v/>
      </c>
      <c r="J292" s="9" t="str">
        <f t="shared" si="70"/>
        <v/>
      </c>
      <c r="K292" s="9" t="str">
        <f t="shared" si="73"/>
        <v xml:space="preserve"> </v>
      </c>
      <c r="L292" s="9">
        <f t="shared" si="74"/>
        <v>-1</v>
      </c>
      <c r="M292" s="9" t="str">
        <f t="shared" si="71"/>
        <v/>
      </c>
      <c r="N292" s="9">
        <f t="shared" si="72"/>
        <v>-1.6666666666666666E-2</v>
      </c>
    </row>
    <row r="293" spans="1:14" ht="25.5" x14ac:dyDescent="0.2">
      <c r="A293" s="28"/>
      <c r="B293" s="7" t="s">
        <v>270</v>
      </c>
      <c r="C293" s="8">
        <v>2</v>
      </c>
      <c r="D293" s="8">
        <v>2</v>
      </c>
      <c r="E293" s="8">
        <v>20</v>
      </c>
      <c r="F293" s="8">
        <v>5</v>
      </c>
      <c r="G293" s="9">
        <f t="shared" si="67"/>
        <v>3.9215686274509803E-2</v>
      </c>
      <c r="H293" s="9">
        <f t="shared" si="68"/>
        <v>3.3333333333333333E-2</v>
      </c>
      <c r="I293" s="9">
        <f t="shared" si="69"/>
        <v>0.30769230769230771</v>
      </c>
      <c r="J293" s="9">
        <f t="shared" si="70"/>
        <v>5.8139534883720929E-2</v>
      </c>
      <c r="K293" s="9">
        <f t="shared" si="73"/>
        <v>9</v>
      </c>
      <c r="L293" s="9">
        <f t="shared" si="74"/>
        <v>1.5</v>
      </c>
      <c r="M293" s="9">
        <f t="shared" si="71"/>
        <v>0.3529411764705882</v>
      </c>
      <c r="N293" s="9">
        <f t="shared" si="72"/>
        <v>0.05</v>
      </c>
    </row>
    <row r="294" spans="1:14" x14ac:dyDescent="0.2">
      <c r="A294" s="28"/>
      <c r="B294" s="7" t="s">
        <v>271</v>
      </c>
      <c r="C294" s="8">
        <v>0</v>
      </c>
      <c r="D294" s="8">
        <v>1</v>
      </c>
      <c r="E294" s="8">
        <v>1</v>
      </c>
      <c r="F294" s="8">
        <v>2</v>
      </c>
      <c r="G294" s="9" t="str">
        <f t="shared" si="67"/>
        <v/>
      </c>
      <c r="H294" s="9">
        <f t="shared" si="68"/>
        <v>1.6666666666666666E-2</v>
      </c>
      <c r="I294" s="9">
        <f t="shared" si="69"/>
        <v>1.5384615384615385E-2</v>
      </c>
      <c r="J294" s="9">
        <f t="shared" si="70"/>
        <v>2.3255813953488372E-2</v>
      </c>
      <c r="K294" s="9">
        <f t="shared" si="73"/>
        <v>1</v>
      </c>
      <c r="L294" s="9">
        <f t="shared" si="74"/>
        <v>1</v>
      </c>
      <c r="M294" s="9" t="str">
        <f t="shared" si="71"/>
        <v/>
      </c>
      <c r="N294" s="9">
        <f t="shared" si="72"/>
        <v>1.6666666666666666E-2</v>
      </c>
    </row>
    <row r="295" spans="1:14" x14ac:dyDescent="0.2">
      <c r="A295" s="28"/>
      <c r="B295" s="7" t="s">
        <v>272</v>
      </c>
      <c r="C295" s="8">
        <v>0</v>
      </c>
      <c r="D295" s="8">
        <v>0</v>
      </c>
      <c r="E295" s="8">
        <v>1</v>
      </c>
      <c r="F295" s="8">
        <v>1</v>
      </c>
      <c r="G295" s="9" t="str">
        <f t="shared" si="67"/>
        <v/>
      </c>
      <c r="H295" s="9" t="str">
        <f t="shared" si="68"/>
        <v/>
      </c>
      <c r="I295" s="9">
        <f t="shared" si="69"/>
        <v>1.5384615384615385E-2</v>
      </c>
      <c r="J295" s="9">
        <f t="shared" si="70"/>
        <v>1.1627906976744186E-2</v>
      </c>
      <c r="K295" s="9">
        <f t="shared" si="73"/>
        <v>1</v>
      </c>
      <c r="L295" s="9">
        <f t="shared" si="74"/>
        <v>1</v>
      </c>
      <c r="M295" s="9" t="str">
        <f t="shared" si="71"/>
        <v/>
      </c>
      <c r="N295" s="9" t="str">
        <f t="shared" si="72"/>
        <v/>
      </c>
    </row>
    <row r="296" spans="1:14" x14ac:dyDescent="0.2">
      <c r="A296" s="28"/>
      <c r="B296" s="7" t="s">
        <v>273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274</v>
      </c>
      <c r="C297" s="8">
        <v>3</v>
      </c>
      <c r="D297" s="8">
        <v>0</v>
      </c>
      <c r="E297" s="8">
        <v>2</v>
      </c>
      <c r="F297" s="8">
        <v>0</v>
      </c>
      <c r="G297" s="9">
        <f t="shared" si="67"/>
        <v>5.8823529411764705E-2</v>
      </c>
      <c r="H297" s="9" t="str">
        <f t="shared" si="68"/>
        <v/>
      </c>
      <c r="I297" s="9">
        <f t="shared" si="69"/>
        <v>3.0769230769230771E-2</v>
      </c>
      <c r="J297" s="9" t="str">
        <f t="shared" si="70"/>
        <v/>
      </c>
      <c r="K297" s="9">
        <f t="shared" si="73"/>
        <v>-0.33333333333333331</v>
      </c>
      <c r="L297" s="9" t="str">
        <f t="shared" si="74"/>
        <v xml:space="preserve"> </v>
      </c>
      <c r="M297" s="9">
        <f t="shared" si="71"/>
        <v>-1.9607843137254902E-2</v>
      </c>
      <c r="N297" s="9" t="str">
        <f t="shared" si="72"/>
        <v/>
      </c>
    </row>
    <row r="298" spans="1:14" x14ac:dyDescent="0.2">
      <c r="A298" s="28"/>
      <c r="B298" s="7" t="s">
        <v>275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276</v>
      </c>
      <c r="C299" s="8">
        <v>1</v>
      </c>
      <c r="D299" s="8">
        <v>0</v>
      </c>
      <c r="E299" s="8">
        <v>1</v>
      </c>
      <c r="F299" s="8">
        <v>0</v>
      </c>
      <c r="G299" s="9">
        <f t="shared" si="67"/>
        <v>1.9607843137254902E-2</v>
      </c>
      <c r="H299" s="9" t="str">
        <f t="shared" si="68"/>
        <v/>
      </c>
      <c r="I299" s="9">
        <f t="shared" si="69"/>
        <v>1.5384615384615385E-2</v>
      </c>
      <c r="J299" s="9" t="str">
        <f t="shared" si="70"/>
        <v/>
      </c>
      <c r="K299" s="9">
        <f t="shared" si="73"/>
        <v>0</v>
      </c>
      <c r="L299" s="9" t="str">
        <f t="shared" si="74"/>
        <v xml:space="preserve"> </v>
      </c>
      <c r="M299" s="9">
        <f t="shared" si="71"/>
        <v>0</v>
      </c>
      <c r="N299" s="9" t="str">
        <f t="shared" si="72"/>
        <v/>
      </c>
    </row>
    <row r="300" spans="1:14" x14ac:dyDescent="0.2">
      <c r="A300" s="28"/>
      <c r="B300" s="7" t="s">
        <v>277</v>
      </c>
      <c r="C300" s="8">
        <v>0</v>
      </c>
      <c r="D300" s="8">
        <v>0</v>
      </c>
      <c r="E300" s="8">
        <v>0</v>
      </c>
      <c r="F300" s="8">
        <v>0</v>
      </c>
      <c r="G300" s="9" t="str">
        <f t="shared" si="67"/>
        <v/>
      </c>
      <c r="H300" s="9" t="str">
        <f t="shared" si="68"/>
        <v/>
      </c>
      <c r="I300" s="9" t="str">
        <f t="shared" si="69"/>
        <v/>
      </c>
      <c r="J300" s="9" t="str">
        <f t="shared" si="70"/>
        <v/>
      </c>
      <c r="K300" s="9" t="str">
        <f t="shared" si="73"/>
        <v xml:space="preserve"> </v>
      </c>
      <c r="L300" s="9" t="str">
        <f t="shared" si="74"/>
        <v xml:space="preserve"> </v>
      </c>
      <c r="M300" s="9" t="str">
        <f t="shared" si="71"/>
        <v/>
      </c>
      <c r="N300" s="9" t="str">
        <f t="shared" si="72"/>
        <v/>
      </c>
    </row>
    <row r="301" spans="1:14" x14ac:dyDescent="0.2">
      <c r="A301" s="28"/>
      <c r="B301" s="7" t="s">
        <v>278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279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 t="s">
        <v>670</v>
      </c>
      <c r="B303" s="7" t="s">
        <v>280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281</v>
      </c>
      <c r="C304" s="8">
        <v>0</v>
      </c>
      <c r="D304" s="8">
        <v>0</v>
      </c>
      <c r="E304" s="8">
        <v>0</v>
      </c>
      <c r="F304" s="8">
        <v>0</v>
      </c>
      <c r="G304" s="9" t="str">
        <f t="shared" si="67"/>
        <v/>
      </c>
      <c r="H304" s="9" t="str">
        <f t="shared" si="68"/>
        <v/>
      </c>
      <c r="I304" s="9" t="str">
        <f t="shared" si="69"/>
        <v/>
      </c>
      <c r="J304" s="9" t="str">
        <f t="shared" si="70"/>
        <v/>
      </c>
      <c r="K304" s="9" t="str">
        <f t="shared" si="73"/>
        <v xml:space="preserve"> </v>
      </c>
      <c r="L304" s="9" t="str">
        <f t="shared" si="74"/>
        <v xml:space="preserve"> </v>
      </c>
      <c r="M304" s="9" t="str">
        <f t="shared" si="71"/>
        <v/>
      </c>
      <c r="N304" s="9" t="str">
        <f t="shared" si="72"/>
        <v/>
      </c>
    </row>
    <row r="305" spans="1:14" x14ac:dyDescent="0.2">
      <c r="A305" s="28"/>
      <c r="B305" s="7" t="s">
        <v>282</v>
      </c>
      <c r="C305" s="8">
        <v>0</v>
      </c>
      <c r="D305" s="8">
        <v>0</v>
      </c>
      <c r="E305" s="8">
        <v>0</v>
      </c>
      <c r="F305" s="8">
        <v>0</v>
      </c>
      <c r="G305" s="9" t="str">
        <f t="shared" si="67"/>
        <v/>
      </c>
      <c r="H305" s="9" t="str">
        <f t="shared" si="68"/>
        <v/>
      </c>
      <c r="I305" s="9" t="str">
        <f t="shared" si="69"/>
        <v/>
      </c>
      <c r="J305" s="9" t="str">
        <f t="shared" si="70"/>
        <v/>
      </c>
      <c r="K305" s="9" t="str">
        <f t="shared" si="73"/>
        <v xml:space="preserve"> </v>
      </c>
      <c r="L305" s="9" t="str">
        <f t="shared" si="74"/>
        <v xml:space="preserve"> </v>
      </c>
      <c r="M305" s="9" t="str">
        <f t="shared" si="71"/>
        <v/>
      </c>
      <c r="N305" s="9" t="str">
        <f t="shared" si="72"/>
        <v/>
      </c>
    </row>
    <row r="306" spans="1:14" x14ac:dyDescent="0.2">
      <c r="A306" s="28"/>
      <c r="B306" s="7" t="s">
        <v>283</v>
      </c>
      <c r="C306" s="8">
        <v>1</v>
      </c>
      <c r="D306" s="8">
        <v>0</v>
      </c>
      <c r="E306" s="8">
        <v>0</v>
      </c>
      <c r="F306" s="8">
        <v>0</v>
      </c>
      <c r="G306" s="9">
        <f t="shared" si="67"/>
        <v>1.9607843137254902E-2</v>
      </c>
      <c r="H306" s="9" t="str">
        <f t="shared" si="68"/>
        <v/>
      </c>
      <c r="I306" s="9" t="str">
        <f t="shared" si="69"/>
        <v/>
      </c>
      <c r="J306" s="9" t="str">
        <f t="shared" si="70"/>
        <v/>
      </c>
      <c r="K306" s="9">
        <f t="shared" si="73"/>
        <v>-1</v>
      </c>
      <c r="L306" s="9" t="str">
        <f t="shared" si="74"/>
        <v xml:space="preserve"> </v>
      </c>
      <c r="M306" s="9">
        <f t="shared" si="71"/>
        <v>-1.9607843137254902E-2</v>
      </c>
      <c r="N306" s="9" t="str">
        <f t="shared" si="72"/>
        <v/>
      </c>
    </row>
    <row r="307" spans="1:14" x14ac:dyDescent="0.2">
      <c r="A307" s="28"/>
      <c r="B307" s="7" t="s">
        <v>284</v>
      </c>
      <c r="C307" s="8">
        <v>0</v>
      </c>
      <c r="D307" s="8">
        <v>0</v>
      </c>
      <c r="E307" s="8">
        <v>0</v>
      </c>
      <c r="F307" s="8">
        <v>0</v>
      </c>
      <c r="G307" s="9" t="str">
        <f t="shared" si="67"/>
        <v/>
      </c>
      <c r="H307" s="9" t="str">
        <f t="shared" si="68"/>
        <v/>
      </c>
      <c r="I307" s="9" t="str">
        <f t="shared" si="69"/>
        <v/>
      </c>
      <c r="J307" s="9" t="str">
        <f t="shared" si="70"/>
        <v/>
      </c>
      <c r="K307" s="9" t="str">
        <f t="shared" si="73"/>
        <v xml:space="preserve"> </v>
      </c>
      <c r="L307" s="9" t="str">
        <f t="shared" si="74"/>
        <v xml:space="preserve"> </v>
      </c>
      <c r="M307" s="9" t="str">
        <f t="shared" si="71"/>
        <v/>
      </c>
      <c r="N307" s="9" t="str">
        <f t="shared" si="72"/>
        <v/>
      </c>
    </row>
    <row r="308" spans="1:14" x14ac:dyDescent="0.2">
      <c r="A308" s="28"/>
      <c r="B308" s="7" t="s">
        <v>285</v>
      </c>
      <c r="C308" s="8">
        <v>0</v>
      </c>
      <c r="D308" s="8">
        <v>0</v>
      </c>
      <c r="E308" s="8">
        <v>0</v>
      </c>
      <c r="F308" s="8">
        <v>0</v>
      </c>
      <c r="G308" s="9" t="str">
        <f t="shared" si="67"/>
        <v/>
      </c>
      <c r="H308" s="9" t="str">
        <f t="shared" si="68"/>
        <v/>
      </c>
      <c r="I308" s="9" t="str">
        <f t="shared" si="69"/>
        <v/>
      </c>
      <c r="J308" s="9" t="str">
        <f t="shared" si="70"/>
        <v/>
      </c>
      <c r="K308" s="9" t="str">
        <f t="shared" si="73"/>
        <v xml:space="preserve"> </v>
      </c>
      <c r="L308" s="9" t="str">
        <f t="shared" si="74"/>
        <v xml:space="preserve"> </v>
      </c>
      <c r="M308" s="9" t="str">
        <f t="shared" si="71"/>
        <v/>
      </c>
      <c r="N308" s="9" t="str">
        <f t="shared" si="72"/>
        <v/>
      </c>
    </row>
    <row r="309" spans="1:14" x14ac:dyDescent="0.2">
      <c r="A309" s="28"/>
      <c r="B309" s="7" t="s">
        <v>286</v>
      </c>
      <c r="C309" s="8">
        <v>0</v>
      </c>
      <c r="D309" s="8">
        <v>0</v>
      </c>
      <c r="E309" s="8">
        <v>0</v>
      </c>
      <c r="F309" s="8">
        <v>0</v>
      </c>
      <c r="G309" s="9" t="str">
        <f t="shared" si="67"/>
        <v/>
      </c>
      <c r="H309" s="9" t="str">
        <f t="shared" si="68"/>
        <v/>
      </c>
      <c r="I309" s="9" t="str">
        <f t="shared" si="69"/>
        <v/>
      </c>
      <c r="J309" s="9" t="str">
        <f t="shared" si="70"/>
        <v/>
      </c>
      <c r="K309" s="9" t="str">
        <f t="shared" si="73"/>
        <v xml:space="preserve"> </v>
      </c>
      <c r="L309" s="9" t="str">
        <f t="shared" si="74"/>
        <v xml:space="preserve"> </v>
      </c>
      <c r="M309" s="9" t="str">
        <f t="shared" si="71"/>
        <v/>
      </c>
      <c r="N309" s="9" t="str">
        <f t="shared" si="72"/>
        <v/>
      </c>
    </row>
    <row r="310" spans="1:14" x14ac:dyDescent="0.2">
      <c r="A310" s="28"/>
      <c r="B310" s="7" t="s">
        <v>287</v>
      </c>
      <c r="C310" s="8">
        <v>1</v>
      </c>
      <c r="D310" s="8">
        <v>0</v>
      </c>
      <c r="E310" s="8">
        <v>1</v>
      </c>
      <c r="F310" s="8">
        <v>0</v>
      </c>
      <c r="G310" s="9">
        <f t="shared" si="67"/>
        <v>1.9607843137254902E-2</v>
      </c>
      <c r="H310" s="9" t="str">
        <f t="shared" si="68"/>
        <v/>
      </c>
      <c r="I310" s="9">
        <f t="shared" si="69"/>
        <v>1.5384615384615385E-2</v>
      </c>
      <c r="J310" s="9" t="str">
        <f t="shared" si="70"/>
        <v/>
      </c>
      <c r="K310" s="9">
        <f t="shared" si="73"/>
        <v>0</v>
      </c>
      <c r="L310" s="9" t="str">
        <f t="shared" si="74"/>
        <v xml:space="preserve"> </v>
      </c>
      <c r="M310" s="9">
        <f t="shared" si="71"/>
        <v>0</v>
      </c>
      <c r="N310" s="9" t="str">
        <f t="shared" si="72"/>
        <v/>
      </c>
    </row>
    <row r="311" spans="1:14" ht="25.5" x14ac:dyDescent="0.2">
      <c r="A311" s="28"/>
      <c r="B311" s="7" t="s">
        <v>288</v>
      </c>
      <c r="C311" s="8">
        <v>0</v>
      </c>
      <c r="D311" s="8">
        <v>0</v>
      </c>
      <c r="E311" s="8">
        <v>0</v>
      </c>
      <c r="F311" s="8">
        <v>0</v>
      </c>
      <c r="G311" s="9" t="str">
        <f t="shared" si="67"/>
        <v/>
      </c>
      <c r="H311" s="9" t="str">
        <f t="shared" si="68"/>
        <v/>
      </c>
      <c r="I311" s="9" t="str">
        <f t="shared" si="69"/>
        <v/>
      </c>
      <c r="J311" s="9" t="str">
        <f t="shared" si="70"/>
        <v/>
      </c>
      <c r="K311" s="9" t="str">
        <f t="shared" si="73"/>
        <v xml:space="preserve"> </v>
      </c>
      <c r="L311" s="9" t="str">
        <f t="shared" si="74"/>
        <v xml:space="preserve"> 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289</v>
      </c>
      <c r="C312" s="8">
        <v>5</v>
      </c>
      <c r="D312" s="8">
        <v>1</v>
      </c>
      <c r="E312" s="8">
        <v>2</v>
      </c>
      <c r="F312" s="8">
        <v>4</v>
      </c>
      <c r="G312" s="9">
        <f t="shared" si="67"/>
        <v>9.8039215686274508E-2</v>
      </c>
      <c r="H312" s="9">
        <f t="shared" si="68"/>
        <v>1.6666666666666666E-2</v>
      </c>
      <c r="I312" s="9">
        <f t="shared" si="69"/>
        <v>3.0769230769230771E-2</v>
      </c>
      <c r="J312" s="9">
        <f t="shared" si="70"/>
        <v>4.6511627906976744E-2</v>
      </c>
      <c r="K312" s="9">
        <f t="shared" si="73"/>
        <v>-0.6</v>
      </c>
      <c r="L312" s="9">
        <f t="shared" si="74"/>
        <v>3</v>
      </c>
      <c r="M312" s="9">
        <f t="shared" si="71"/>
        <v>-5.8823529411764705E-2</v>
      </c>
      <c r="N312" s="9">
        <f t="shared" si="72"/>
        <v>0.05</v>
      </c>
    </row>
    <row r="313" spans="1:14" x14ac:dyDescent="0.2">
      <c r="A313" s="28"/>
      <c r="B313" s="7" t="s">
        <v>290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291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292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293</v>
      </c>
      <c r="C316" s="8">
        <v>0</v>
      </c>
      <c r="D316" s="8">
        <v>0</v>
      </c>
      <c r="E316" s="8">
        <v>0</v>
      </c>
      <c r="F316" s="8">
        <v>0</v>
      </c>
      <c r="G316" s="9" t="str">
        <f t="shared" ref="G316:G347" si="75">+IF(C316=0,"",C316/C$188)</f>
        <v/>
      </c>
      <c r="H316" s="9" t="str">
        <f t="shared" ref="H316:H347" si="76">+IF(D316=0,"",D316/D$188)</f>
        <v/>
      </c>
      <c r="I316" s="9" t="str">
        <f t="shared" ref="I316:I347" si="77">+IF(E316=0,"",E316/E$188)</f>
        <v/>
      </c>
      <c r="J316" s="9" t="str">
        <f t="shared" ref="J316:J347" si="78">+IF(F316=0,"",F316/F$188)</f>
        <v/>
      </c>
      <c r="K316" s="9" t="str">
        <f t="shared" si="73"/>
        <v xml:space="preserve"> </v>
      </c>
      <c r="L316" s="9" t="str">
        <f t="shared" si="74"/>
        <v xml:space="preserve"> </v>
      </c>
      <c r="M316" s="9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294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295</v>
      </c>
      <c r="C318" s="8">
        <v>0</v>
      </c>
      <c r="D318" s="8">
        <v>1</v>
      </c>
      <c r="E318" s="8">
        <v>3</v>
      </c>
      <c r="F318" s="8">
        <v>2</v>
      </c>
      <c r="G318" s="9" t="str">
        <f t="shared" si="75"/>
        <v/>
      </c>
      <c r="H318" s="9">
        <f t="shared" si="76"/>
        <v>1.6666666666666666E-2</v>
      </c>
      <c r="I318" s="9">
        <f t="shared" si="77"/>
        <v>4.6153846153846156E-2</v>
      </c>
      <c r="J318" s="9">
        <f t="shared" si="78"/>
        <v>2.3255813953488372E-2</v>
      </c>
      <c r="K318" s="9">
        <f t="shared" si="81"/>
        <v>1</v>
      </c>
      <c r="L318" s="9">
        <f t="shared" si="82"/>
        <v>1</v>
      </c>
      <c r="M318" s="9" t="str">
        <f t="shared" si="79"/>
        <v/>
      </c>
      <c r="N318" s="9">
        <f t="shared" si="80"/>
        <v>1.6666666666666666E-2</v>
      </c>
    </row>
    <row r="319" spans="1:14" x14ac:dyDescent="0.2">
      <c r="A319" s="28" t="s">
        <v>670</v>
      </c>
      <c r="B319" s="7" t="s">
        <v>296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297</v>
      </c>
      <c r="C320" s="8">
        <v>0</v>
      </c>
      <c r="D320" s="8">
        <v>0</v>
      </c>
      <c r="E320" s="8">
        <v>0</v>
      </c>
      <c r="F320" s="8">
        <v>0</v>
      </c>
      <c r="G320" s="9" t="str">
        <f t="shared" si="75"/>
        <v/>
      </c>
      <c r="H320" s="9" t="str">
        <f t="shared" si="76"/>
        <v/>
      </c>
      <c r="I320" s="9" t="str">
        <f t="shared" si="77"/>
        <v/>
      </c>
      <c r="J320" s="9" t="str">
        <f t="shared" si="78"/>
        <v/>
      </c>
      <c r="K320" s="9" t="str">
        <f t="shared" si="81"/>
        <v xml:space="preserve"> </v>
      </c>
      <c r="L320" s="9" t="str">
        <f t="shared" si="82"/>
        <v xml:space="preserve"> </v>
      </c>
      <c r="M320" s="9" t="str">
        <f t="shared" si="79"/>
        <v/>
      </c>
      <c r="N320" s="9" t="str">
        <f t="shared" si="80"/>
        <v/>
      </c>
    </row>
    <row r="321" spans="1:14" ht="25.5" x14ac:dyDescent="0.2">
      <c r="A321" s="28"/>
      <c r="B321" s="7" t="s">
        <v>298</v>
      </c>
      <c r="C321" s="8">
        <v>0</v>
      </c>
      <c r="D321" s="8">
        <v>0</v>
      </c>
      <c r="E321" s="8">
        <v>0</v>
      </c>
      <c r="F321" s="8">
        <v>0</v>
      </c>
      <c r="G321" s="9" t="str">
        <f t="shared" si="75"/>
        <v/>
      </c>
      <c r="H321" s="9" t="str">
        <f t="shared" si="76"/>
        <v/>
      </c>
      <c r="I321" s="9" t="str">
        <f t="shared" si="77"/>
        <v/>
      </c>
      <c r="J321" s="9" t="str">
        <f t="shared" si="78"/>
        <v/>
      </c>
      <c r="K321" s="9" t="str">
        <f t="shared" si="81"/>
        <v xml:space="preserve"> </v>
      </c>
      <c r="L321" s="9" t="str">
        <f t="shared" si="82"/>
        <v xml:space="preserve"> </v>
      </c>
      <c r="M321" s="9" t="str">
        <f t="shared" si="79"/>
        <v/>
      </c>
      <c r="N321" s="9" t="str">
        <f t="shared" si="80"/>
        <v/>
      </c>
    </row>
    <row r="322" spans="1:14" x14ac:dyDescent="0.2">
      <c r="A322" s="28"/>
      <c r="B322" s="7" t="s">
        <v>299</v>
      </c>
      <c r="C322" s="8">
        <v>0</v>
      </c>
      <c r="D322" s="8">
        <v>0</v>
      </c>
      <c r="E322" s="8">
        <v>0</v>
      </c>
      <c r="F322" s="8">
        <v>0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 t="str">
        <f t="shared" si="81"/>
        <v xml:space="preserve"> </v>
      </c>
      <c r="L322" s="9" t="str">
        <f t="shared" si="82"/>
        <v xml:space="preserve"> 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300</v>
      </c>
      <c r="C323" s="8">
        <v>0</v>
      </c>
      <c r="D323" s="8">
        <v>0</v>
      </c>
      <c r="E323" s="8">
        <v>0</v>
      </c>
      <c r="F323" s="8">
        <v>0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 t="str">
        <f t="shared" si="82"/>
        <v xml:space="preserve"> 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301</v>
      </c>
      <c r="C324" s="8">
        <v>0</v>
      </c>
      <c r="D324" s="8">
        <v>0</v>
      </c>
      <c r="E324" s="8">
        <v>0</v>
      </c>
      <c r="F324" s="8">
        <v>0</v>
      </c>
      <c r="G324" s="9" t="str">
        <f t="shared" si="75"/>
        <v/>
      </c>
      <c r="H324" s="9" t="str">
        <f t="shared" si="76"/>
        <v/>
      </c>
      <c r="I324" s="9" t="str">
        <f t="shared" si="77"/>
        <v/>
      </c>
      <c r="J324" s="9" t="str">
        <f t="shared" si="78"/>
        <v/>
      </c>
      <c r="K324" s="9" t="str">
        <f t="shared" si="81"/>
        <v xml:space="preserve"> </v>
      </c>
      <c r="L324" s="9" t="str">
        <f t="shared" si="82"/>
        <v xml:space="preserve"> </v>
      </c>
      <c r="M324" s="9" t="str">
        <f t="shared" si="79"/>
        <v/>
      </c>
      <c r="N324" s="9" t="str">
        <f t="shared" si="80"/>
        <v/>
      </c>
    </row>
    <row r="325" spans="1:14" x14ac:dyDescent="0.2">
      <c r="A325" s="28"/>
      <c r="B325" s="7" t="s">
        <v>302</v>
      </c>
      <c r="C325" s="8">
        <v>0</v>
      </c>
      <c r="D325" s="8">
        <v>0</v>
      </c>
      <c r="E325" s="8">
        <v>0</v>
      </c>
      <c r="F325" s="8">
        <v>0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 t="str">
        <f t="shared" si="82"/>
        <v xml:space="preserve"> 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303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304</v>
      </c>
      <c r="C327" s="8">
        <v>0</v>
      </c>
      <c r="D327" s="8">
        <v>0</v>
      </c>
      <c r="E327" s="8">
        <v>0</v>
      </c>
      <c r="F327" s="8">
        <v>0</v>
      </c>
      <c r="G327" s="9" t="str">
        <f t="shared" si="75"/>
        <v/>
      </c>
      <c r="H327" s="9" t="str">
        <f t="shared" si="76"/>
        <v/>
      </c>
      <c r="I327" s="9" t="str">
        <f t="shared" si="77"/>
        <v/>
      </c>
      <c r="J327" s="9" t="str">
        <f t="shared" si="78"/>
        <v/>
      </c>
      <c r="K327" s="9" t="str">
        <f t="shared" si="81"/>
        <v xml:space="preserve"> </v>
      </c>
      <c r="L327" s="9" t="str">
        <f t="shared" si="82"/>
        <v xml:space="preserve"> </v>
      </c>
      <c r="M327" s="9" t="str">
        <f t="shared" si="79"/>
        <v/>
      </c>
      <c r="N327" s="9" t="str">
        <f t="shared" si="80"/>
        <v/>
      </c>
    </row>
    <row r="328" spans="1:14" x14ac:dyDescent="0.2">
      <c r="A328" s="28"/>
      <c r="B328" s="7" t="s">
        <v>305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306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307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308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309</v>
      </c>
      <c r="C332" s="8">
        <v>0</v>
      </c>
      <c r="D332" s="8">
        <v>2</v>
      </c>
      <c r="E332" s="8">
        <v>0</v>
      </c>
      <c r="F332" s="8">
        <v>0</v>
      </c>
      <c r="G332" s="9" t="str">
        <f t="shared" si="75"/>
        <v/>
      </c>
      <c r="H332" s="9">
        <f t="shared" si="76"/>
        <v>3.3333333333333333E-2</v>
      </c>
      <c r="I332" s="9" t="str">
        <f t="shared" si="77"/>
        <v/>
      </c>
      <c r="J332" s="9" t="str">
        <f t="shared" si="78"/>
        <v/>
      </c>
      <c r="K332" s="9" t="str">
        <f t="shared" si="81"/>
        <v xml:space="preserve"> </v>
      </c>
      <c r="L332" s="9">
        <f t="shared" si="82"/>
        <v>-1</v>
      </c>
      <c r="M332" s="9" t="str">
        <f t="shared" si="79"/>
        <v/>
      </c>
      <c r="N332" s="9">
        <f t="shared" si="80"/>
        <v>-3.3333333333333333E-2</v>
      </c>
    </row>
    <row r="333" spans="1:14" x14ac:dyDescent="0.2">
      <c r="A333" s="28"/>
      <c r="B333" s="7" t="s">
        <v>310</v>
      </c>
      <c r="C333" s="8">
        <v>0</v>
      </c>
      <c r="D333" s="8">
        <v>3</v>
      </c>
      <c r="E333" s="8">
        <v>0</v>
      </c>
      <c r="F333" s="8">
        <v>0</v>
      </c>
      <c r="G333" s="9" t="str">
        <f t="shared" si="75"/>
        <v/>
      </c>
      <c r="H333" s="9">
        <f t="shared" si="76"/>
        <v>0.05</v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>
        <f t="shared" si="82"/>
        <v>-1</v>
      </c>
      <c r="M333" s="9" t="str">
        <f t="shared" si="79"/>
        <v/>
      </c>
      <c r="N333" s="9">
        <f t="shared" si="80"/>
        <v>-0.05</v>
      </c>
    </row>
    <row r="334" spans="1:14" ht="25.5" x14ac:dyDescent="0.2">
      <c r="A334" s="28"/>
      <c r="B334" s="7" t="s">
        <v>311</v>
      </c>
      <c r="C334" s="8">
        <v>0</v>
      </c>
      <c r="D334" s="8">
        <v>0</v>
      </c>
      <c r="E334" s="8">
        <v>0</v>
      </c>
      <c r="F334" s="8">
        <v>0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 t="str">
        <f t="shared" si="82"/>
        <v xml:space="preserve"> 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312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313</v>
      </c>
      <c r="C336" s="8">
        <v>0</v>
      </c>
      <c r="D336" s="8">
        <v>0</v>
      </c>
      <c r="E336" s="8">
        <v>0</v>
      </c>
      <c r="F336" s="8">
        <v>0</v>
      </c>
      <c r="G336" s="9" t="str">
        <f t="shared" si="75"/>
        <v/>
      </c>
      <c r="H336" s="9" t="str">
        <f t="shared" si="76"/>
        <v/>
      </c>
      <c r="I336" s="9" t="str">
        <f t="shared" si="77"/>
        <v/>
      </c>
      <c r="J336" s="9" t="str">
        <f t="shared" si="78"/>
        <v/>
      </c>
      <c r="K336" s="9" t="str">
        <f t="shared" si="81"/>
        <v xml:space="preserve"> </v>
      </c>
      <c r="L336" s="9" t="str">
        <f t="shared" si="82"/>
        <v xml:space="preserve"> </v>
      </c>
      <c r="M336" s="9" t="str">
        <f t="shared" si="79"/>
        <v/>
      </c>
      <c r="N336" s="9" t="str">
        <f t="shared" si="80"/>
        <v/>
      </c>
    </row>
    <row r="337" spans="1:14" x14ac:dyDescent="0.2">
      <c r="A337" s="28"/>
      <c r="B337" s="7" t="s">
        <v>314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315</v>
      </c>
      <c r="C338" s="8">
        <v>0</v>
      </c>
      <c r="D338" s="8">
        <v>12</v>
      </c>
      <c r="E338" s="8">
        <v>0</v>
      </c>
      <c r="F338" s="8">
        <v>3</v>
      </c>
      <c r="G338" s="9" t="str">
        <f t="shared" si="75"/>
        <v/>
      </c>
      <c r="H338" s="9">
        <f t="shared" si="76"/>
        <v>0.2</v>
      </c>
      <c r="I338" s="9" t="str">
        <f t="shared" si="77"/>
        <v/>
      </c>
      <c r="J338" s="9">
        <f t="shared" si="78"/>
        <v>3.4883720930232558E-2</v>
      </c>
      <c r="K338" s="9" t="str">
        <f t="shared" si="81"/>
        <v xml:space="preserve"> </v>
      </c>
      <c r="L338" s="9">
        <f t="shared" si="82"/>
        <v>-0.75</v>
      </c>
      <c r="M338" s="9" t="str">
        <f t="shared" si="79"/>
        <v/>
      </c>
      <c r="N338" s="9">
        <f t="shared" si="80"/>
        <v>-0.15000000000000002</v>
      </c>
    </row>
    <row r="339" spans="1:14" ht="27" customHeight="1" x14ac:dyDescent="0.2">
      <c r="A339" s="28"/>
      <c r="B339" s="7" t="s">
        <v>316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317</v>
      </c>
      <c r="C340" s="8">
        <v>0</v>
      </c>
      <c r="D340" s="8">
        <v>0</v>
      </c>
      <c r="E340" s="8">
        <v>0</v>
      </c>
      <c r="F340" s="8">
        <v>0</v>
      </c>
      <c r="G340" s="9" t="str">
        <f t="shared" si="75"/>
        <v/>
      </c>
      <c r="H340" s="9" t="str">
        <f t="shared" si="76"/>
        <v/>
      </c>
      <c r="I340" s="9" t="str">
        <f t="shared" si="77"/>
        <v/>
      </c>
      <c r="J340" s="9" t="str">
        <f t="shared" si="78"/>
        <v/>
      </c>
      <c r="K340" s="9" t="str">
        <f t="shared" si="81"/>
        <v xml:space="preserve"> </v>
      </c>
      <c r="L340" s="9" t="str">
        <f t="shared" si="82"/>
        <v xml:space="preserve"> </v>
      </c>
      <c r="M340" s="9" t="str">
        <f t="shared" si="79"/>
        <v/>
      </c>
      <c r="N340" s="9" t="str">
        <f t="shared" si="80"/>
        <v/>
      </c>
    </row>
    <row r="341" spans="1:14" ht="24" customHeight="1" x14ac:dyDescent="0.2">
      <c r="A341" s="28"/>
      <c r="B341" s="7" t="s">
        <v>318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319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320</v>
      </c>
      <c r="C343" s="8">
        <v>0</v>
      </c>
      <c r="D343" s="8">
        <v>0</v>
      </c>
      <c r="E343" s="8">
        <v>0</v>
      </c>
      <c r="F343" s="8">
        <v>0</v>
      </c>
      <c r="G343" s="9" t="str">
        <f t="shared" si="75"/>
        <v/>
      </c>
      <c r="H343" s="9" t="str">
        <f t="shared" si="76"/>
        <v/>
      </c>
      <c r="I343" s="9" t="str">
        <f t="shared" si="77"/>
        <v/>
      </c>
      <c r="J343" s="9" t="str">
        <f t="shared" si="78"/>
        <v/>
      </c>
      <c r="K343" s="9" t="str">
        <f t="shared" si="81"/>
        <v xml:space="preserve"> </v>
      </c>
      <c r="L343" s="9" t="str">
        <f t="shared" si="82"/>
        <v xml:space="preserve"> </v>
      </c>
      <c r="M343" s="9" t="str">
        <f t="shared" si="79"/>
        <v/>
      </c>
      <c r="N343" s="9" t="str">
        <f t="shared" si="80"/>
        <v/>
      </c>
    </row>
    <row r="344" spans="1:14" ht="25.5" x14ac:dyDescent="0.2">
      <c r="A344" s="28"/>
      <c r="B344" s="7" t="s">
        <v>321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322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323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324</v>
      </c>
      <c r="C347" s="8">
        <v>0</v>
      </c>
      <c r="D347" s="8">
        <v>0</v>
      </c>
      <c r="E347" s="8">
        <v>0</v>
      </c>
      <c r="F347" s="8">
        <v>0</v>
      </c>
      <c r="G347" s="9" t="str">
        <f t="shared" si="75"/>
        <v/>
      </c>
      <c r="H347" s="9" t="str">
        <f t="shared" si="76"/>
        <v/>
      </c>
      <c r="I347" s="9" t="str">
        <f t="shared" si="77"/>
        <v/>
      </c>
      <c r="J347" s="9" t="str">
        <f t="shared" si="78"/>
        <v/>
      </c>
      <c r="K347" s="9" t="str">
        <f t="shared" si="81"/>
        <v xml:space="preserve"> </v>
      </c>
      <c r="L347" s="9" t="str">
        <f t="shared" si="82"/>
        <v xml:space="preserve"> </v>
      </c>
      <c r="M347" s="9" t="str">
        <f t="shared" si="79"/>
        <v/>
      </c>
      <c r="N347" s="9" t="str">
        <f t="shared" si="80"/>
        <v/>
      </c>
    </row>
    <row r="348" spans="1:14" x14ac:dyDescent="0.2">
      <c r="A348" s="28"/>
      <c r="B348" s="7" t="s">
        <v>325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326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327</v>
      </c>
      <c r="C350" s="8">
        <v>0</v>
      </c>
      <c r="D350" s="8">
        <v>0</v>
      </c>
      <c r="E350" s="8">
        <v>0</v>
      </c>
      <c r="F350" s="8">
        <v>1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>
        <f t="shared" si="86"/>
        <v>1.1627906976744186E-2</v>
      </c>
      <c r="K350" s="9" t="str">
        <f t="shared" si="89"/>
        <v xml:space="preserve"> </v>
      </c>
      <c r="L350" s="9">
        <f t="shared" si="90"/>
        <v>1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328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329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330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331</v>
      </c>
      <c r="C354" s="8">
        <v>0</v>
      </c>
      <c r="D354" s="8">
        <v>0</v>
      </c>
      <c r="E354" s="8">
        <v>0</v>
      </c>
      <c r="F354" s="8">
        <v>0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 t="str">
        <f t="shared" si="90"/>
        <v xml:space="preserve"> 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332</v>
      </c>
      <c r="C355" s="8">
        <v>0</v>
      </c>
      <c r="D355" s="8">
        <v>0</v>
      </c>
      <c r="E355" s="8">
        <v>0</v>
      </c>
      <c r="F355" s="8">
        <v>0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 t="str">
        <f t="shared" si="86"/>
        <v/>
      </c>
      <c r="K355" s="9" t="str">
        <f t="shared" si="89"/>
        <v xml:space="preserve"> 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333</v>
      </c>
      <c r="C356" s="8">
        <v>0</v>
      </c>
      <c r="D356" s="8">
        <v>0</v>
      </c>
      <c r="E356" s="8">
        <v>0</v>
      </c>
      <c r="F356" s="8">
        <v>0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 t="str">
        <f t="shared" si="90"/>
        <v xml:space="preserve"> 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334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335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336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337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338</v>
      </c>
      <c r="C361" s="8">
        <v>0</v>
      </c>
      <c r="D361" s="8">
        <v>0</v>
      </c>
      <c r="E361" s="8">
        <v>0</v>
      </c>
      <c r="F361" s="8">
        <v>0</v>
      </c>
      <c r="G361" s="9" t="str">
        <f t="shared" si="83"/>
        <v/>
      </c>
      <c r="H361" s="9" t="str">
        <f t="shared" si="84"/>
        <v/>
      </c>
      <c r="I361" s="9" t="str">
        <f t="shared" si="85"/>
        <v/>
      </c>
      <c r="J361" s="9" t="str">
        <f t="shared" si="86"/>
        <v/>
      </c>
      <c r="K361" s="9" t="str">
        <f t="shared" si="89"/>
        <v xml:space="preserve"> </v>
      </c>
      <c r="L361" s="9" t="str">
        <f t="shared" si="90"/>
        <v xml:space="preserve"> </v>
      </c>
      <c r="M361" s="9" t="str">
        <f t="shared" si="87"/>
        <v/>
      </c>
      <c r="N361" s="9" t="str">
        <f t="shared" si="88"/>
        <v/>
      </c>
    </row>
    <row r="362" spans="1:14" x14ac:dyDescent="0.2">
      <c r="A362" s="28"/>
      <c r="B362" s="7" t="s">
        <v>339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340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14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15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326</v>
      </c>
      <c r="D371" s="12">
        <f>SUM(D372:D604)</f>
        <v>207</v>
      </c>
      <c r="E371" s="12">
        <f>SUM(E372:E604)</f>
        <v>254</v>
      </c>
      <c r="F371" s="12">
        <f>SUM(F372:F604)</f>
        <v>317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-0.22085889570552147</v>
      </c>
      <c r="L371" s="13">
        <f>+IF(AND(D371=0,F371=0),"",IF(D371=0,1,IF(F371=0,-1,(F371-D371)/D371)))</f>
        <v>0.53140096618357491</v>
      </c>
      <c r="M371" s="13">
        <f t="shared" ref="M371:M434" si="95">+IF(OR(AND(G371=""),(K371="")),"",G371*K371)</f>
        <v>-0.22085889570552147</v>
      </c>
      <c r="N371" s="13">
        <f t="shared" ref="N371:N434" si="96">+IF(OR(AND(H371=""),(L371="")),"",H371*L371)</f>
        <v>0.53140096618357491</v>
      </c>
    </row>
    <row r="372" spans="1:14" x14ac:dyDescent="0.2">
      <c r="A372" s="28"/>
      <c r="B372" s="7" t="s">
        <v>341</v>
      </c>
      <c r="C372" s="8">
        <v>8</v>
      </c>
      <c r="D372" s="8">
        <v>0</v>
      </c>
      <c r="E372" s="8">
        <v>2</v>
      </c>
      <c r="F372" s="8">
        <v>0</v>
      </c>
      <c r="G372" s="9">
        <f t="shared" si="91"/>
        <v>2.4539877300613498E-2</v>
      </c>
      <c r="H372" s="9" t="str">
        <f t="shared" si="92"/>
        <v/>
      </c>
      <c r="I372" s="9">
        <f t="shared" si="93"/>
        <v>7.874015748031496E-3</v>
      </c>
      <c r="J372" s="9" t="str">
        <f t="shared" si="94"/>
        <v/>
      </c>
      <c r="K372" s="9">
        <f t="shared" ref="K372:K435" si="97">+IF(AND(C372=0,E372=0)," ",IF(C372=0,1,IF(E372=0,-1,(E372-C372)/C372)))</f>
        <v>-0.75</v>
      </c>
      <c r="L372" s="9" t="str">
        <f t="shared" ref="L372:L435" si="98">+IF(AND(D372=0,F372=0)," ",IF(D372=0,1,IF(F372=0,-1,(F372-D372)/D372)))</f>
        <v xml:space="preserve"> </v>
      </c>
      <c r="M372" s="9">
        <f t="shared" si="95"/>
        <v>-1.8404907975460124E-2</v>
      </c>
      <c r="N372" s="9" t="str">
        <f t="shared" si="96"/>
        <v/>
      </c>
    </row>
    <row r="373" spans="1:14" x14ac:dyDescent="0.2">
      <c r="A373" s="28"/>
      <c r="B373" s="7" t="s">
        <v>342</v>
      </c>
      <c r="C373" s="8">
        <v>0</v>
      </c>
      <c r="D373" s="8">
        <v>1</v>
      </c>
      <c r="E373" s="8">
        <v>6</v>
      </c>
      <c r="F373" s="8">
        <v>3</v>
      </c>
      <c r="G373" s="9" t="str">
        <f t="shared" si="91"/>
        <v/>
      </c>
      <c r="H373" s="9">
        <f t="shared" si="92"/>
        <v>4.830917874396135E-3</v>
      </c>
      <c r="I373" s="9">
        <f t="shared" si="93"/>
        <v>2.3622047244094488E-2</v>
      </c>
      <c r="J373" s="9">
        <f t="shared" si="94"/>
        <v>9.4637223974763408E-3</v>
      </c>
      <c r="K373" s="9">
        <f t="shared" si="97"/>
        <v>1</v>
      </c>
      <c r="L373" s="9">
        <f t="shared" si="98"/>
        <v>2</v>
      </c>
      <c r="M373" s="9" t="str">
        <f t="shared" si="95"/>
        <v/>
      </c>
      <c r="N373" s="9">
        <f t="shared" si="96"/>
        <v>9.6618357487922701E-3</v>
      </c>
    </row>
    <row r="374" spans="1:14" x14ac:dyDescent="0.2">
      <c r="A374" s="28"/>
      <c r="B374" s="7" t="s">
        <v>343</v>
      </c>
      <c r="C374" s="8">
        <v>0</v>
      </c>
      <c r="D374" s="8">
        <v>0</v>
      </c>
      <c r="E374" s="8">
        <v>0</v>
      </c>
      <c r="F374" s="8">
        <v>0</v>
      </c>
      <c r="G374" s="9" t="str">
        <f t="shared" si="91"/>
        <v/>
      </c>
      <c r="H374" s="9" t="str">
        <f t="shared" si="92"/>
        <v/>
      </c>
      <c r="I374" s="9" t="str">
        <f t="shared" si="93"/>
        <v/>
      </c>
      <c r="J374" s="9" t="str">
        <f t="shared" si="94"/>
        <v/>
      </c>
      <c r="K374" s="9" t="str">
        <f t="shared" si="97"/>
        <v xml:space="preserve"> </v>
      </c>
      <c r="L374" s="9" t="str">
        <f t="shared" si="98"/>
        <v xml:space="preserve"> </v>
      </c>
      <c r="M374" s="9" t="str">
        <f t="shared" si="95"/>
        <v/>
      </c>
      <c r="N374" s="9" t="str">
        <f t="shared" si="96"/>
        <v/>
      </c>
    </row>
    <row r="375" spans="1:14" x14ac:dyDescent="0.2">
      <c r="A375" s="28"/>
      <c r="B375" s="7" t="s">
        <v>344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345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346</v>
      </c>
      <c r="C377" s="8">
        <v>6</v>
      </c>
      <c r="D377" s="8">
        <v>2</v>
      </c>
      <c r="E377" s="8">
        <v>4</v>
      </c>
      <c r="F377" s="8">
        <v>3</v>
      </c>
      <c r="G377" s="9">
        <f t="shared" si="91"/>
        <v>1.8404907975460124E-2</v>
      </c>
      <c r="H377" s="9">
        <f t="shared" si="92"/>
        <v>9.6618357487922701E-3</v>
      </c>
      <c r="I377" s="9">
        <f t="shared" si="93"/>
        <v>1.5748031496062992E-2</v>
      </c>
      <c r="J377" s="9">
        <f t="shared" si="94"/>
        <v>9.4637223974763408E-3</v>
      </c>
      <c r="K377" s="9">
        <f t="shared" si="97"/>
        <v>-0.33333333333333331</v>
      </c>
      <c r="L377" s="9">
        <f t="shared" si="98"/>
        <v>0.5</v>
      </c>
      <c r="M377" s="9">
        <f t="shared" si="95"/>
        <v>-6.1349693251533744E-3</v>
      </c>
      <c r="N377" s="9">
        <f t="shared" si="96"/>
        <v>4.830917874396135E-3</v>
      </c>
    </row>
    <row r="378" spans="1:14" x14ac:dyDescent="0.2">
      <c r="A378" s="28"/>
      <c r="B378" s="7" t="s">
        <v>347</v>
      </c>
      <c r="C378" s="8">
        <v>3</v>
      </c>
      <c r="D378" s="8">
        <v>0</v>
      </c>
      <c r="E378" s="8">
        <v>2</v>
      </c>
      <c r="F378" s="8">
        <v>0</v>
      </c>
      <c r="G378" s="9">
        <f t="shared" si="91"/>
        <v>9.202453987730062E-3</v>
      </c>
      <c r="H378" s="9" t="str">
        <f t="shared" si="92"/>
        <v/>
      </c>
      <c r="I378" s="9">
        <f t="shared" si="93"/>
        <v>7.874015748031496E-3</v>
      </c>
      <c r="J378" s="9" t="str">
        <f t="shared" si="94"/>
        <v/>
      </c>
      <c r="K378" s="9">
        <f t="shared" si="97"/>
        <v>-0.33333333333333331</v>
      </c>
      <c r="L378" s="9" t="str">
        <f t="shared" si="98"/>
        <v xml:space="preserve"> </v>
      </c>
      <c r="M378" s="9">
        <f t="shared" si="95"/>
        <v>-3.0674846625766872E-3</v>
      </c>
      <c r="N378" s="9" t="str">
        <f t="shared" si="96"/>
        <v/>
      </c>
    </row>
    <row r="379" spans="1:14" x14ac:dyDescent="0.2">
      <c r="A379" s="28"/>
      <c r="B379" s="7" t="s">
        <v>348</v>
      </c>
      <c r="C379" s="8">
        <v>0</v>
      </c>
      <c r="D379" s="8">
        <v>0</v>
      </c>
      <c r="E379" s="8">
        <v>0</v>
      </c>
      <c r="F379" s="8">
        <v>0</v>
      </c>
      <c r="G379" s="9" t="str">
        <f t="shared" si="91"/>
        <v/>
      </c>
      <c r="H379" s="9" t="str">
        <f t="shared" si="92"/>
        <v/>
      </c>
      <c r="I379" s="9" t="str">
        <f t="shared" si="93"/>
        <v/>
      </c>
      <c r="J379" s="9" t="str">
        <f t="shared" si="94"/>
        <v/>
      </c>
      <c r="K379" s="9" t="str">
        <f t="shared" si="97"/>
        <v xml:space="preserve"> </v>
      </c>
      <c r="L379" s="9" t="str">
        <f t="shared" si="98"/>
        <v xml:space="preserve"> </v>
      </c>
      <c r="M379" s="9" t="str">
        <f t="shared" si="95"/>
        <v/>
      </c>
      <c r="N379" s="9" t="str">
        <f t="shared" si="96"/>
        <v/>
      </c>
    </row>
    <row r="380" spans="1:14" x14ac:dyDescent="0.2">
      <c r="A380" s="28"/>
      <c r="B380" s="7" t="s">
        <v>349</v>
      </c>
      <c r="C380" s="8">
        <v>0</v>
      </c>
      <c r="D380" s="8">
        <v>0</v>
      </c>
      <c r="E380" s="8">
        <v>7</v>
      </c>
      <c r="F380" s="8">
        <v>10</v>
      </c>
      <c r="G380" s="9" t="str">
        <f t="shared" si="91"/>
        <v/>
      </c>
      <c r="H380" s="9" t="str">
        <f t="shared" si="92"/>
        <v/>
      </c>
      <c r="I380" s="9">
        <f t="shared" si="93"/>
        <v>2.7559055118110236E-2</v>
      </c>
      <c r="J380" s="9">
        <f t="shared" si="94"/>
        <v>3.1545741324921134E-2</v>
      </c>
      <c r="K380" s="9">
        <f t="shared" si="97"/>
        <v>1</v>
      </c>
      <c r="L380" s="9">
        <f t="shared" si="98"/>
        <v>1</v>
      </c>
      <c r="M380" s="9" t="str">
        <f t="shared" si="95"/>
        <v/>
      </c>
      <c r="N380" s="9" t="str">
        <f t="shared" si="96"/>
        <v/>
      </c>
    </row>
    <row r="381" spans="1:14" x14ac:dyDescent="0.2">
      <c r="A381" s="28"/>
      <c r="B381" s="7" t="s">
        <v>350</v>
      </c>
      <c r="C381" s="8">
        <v>0</v>
      </c>
      <c r="D381" s="8">
        <v>0</v>
      </c>
      <c r="E381" s="8">
        <v>0</v>
      </c>
      <c r="F381" s="8">
        <v>0</v>
      </c>
      <c r="G381" s="9" t="str">
        <f t="shared" si="91"/>
        <v/>
      </c>
      <c r="H381" s="9" t="str">
        <f t="shared" si="92"/>
        <v/>
      </c>
      <c r="I381" s="9" t="str">
        <f t="shared" si="93"/>
        <v/>
      </c>
      <c r="J381" s="9" t="str">
        <f t="shared" si="94"/>
        <v/>
      </c>
      <c r="K381" s="9" t="str">
        <f t="shared" si="97"/>
        <v xml:space="preserve"> </v>
      </c>
      <c r="L381" s="9" t="str">
        <f t="shared" si="98"/>
        <v xml:space="preserve"> </v>
      </c>
      <c r="M381" s="9" t="str">
        <f t="shared" si="95"/>
        <v/>
      </c>
      <c r="N381" s="9" t="str">
        <f t="shared" si="96"/>
        <v/>
      </c>
    </row>
    <row r="382" spans="1:14" x14ac:dyDescent="0.2">
      <c r="A382" s="28"/>
      <c r="B382" s="7" t="s">
        <v>351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352</v>
      </c>
      <c r="C383" s="8">
        <v>45</v>
      </c>
      <c r="D383" s="8">
        <v>17</v>
      </c>
      <c r="E383" s="8">
        <v>17</v>
      </c>
      <c r="F383" s="8">
        <v>2</v>
      </c>
      <c r="G383" s="9">
        <f t="shared" si="91"/>
        <v>0.13803680981595093</v>
      </c>
      <c r="H383" s="9">
        <f t="shared" si="92"/>
        <v>8.2125603864734303E-2</v>
      </c>
      <c r="I383" s="9">
        <f t="shared" si="93"/>
        <v>6.6929133858267723E-2</v>
      </c>
      <c r="J383" s="9">
        <f t="shared" si="94"/>
        <v>6.3091482649842269E-3</v>
      </c>
      <c r="K383" s="9">
        <f t="shared" si="97"/>
        <v>-0.62222222222222223</v>
      </c>
      <c r="L383" s="9">
        <f t="shared" si="98"/>
        <v>-0.88235294117647056</v>
      </c>
      <c r="M383" s="9">
        <f t="shared" si="95"/>
        <v>-8.5889570552147243E-2</v>
      </c>
      <c r="N383" s="9">
        <f t="shared" si="96"/>
        <v>-7.2463768115942032E-2</v>
      </c>
    </row>
    <row r="384" spans="1:14" x14ac:dyDescent="0.2">
      <c r="A384" s="28"/>
      <c r="B384" s="7" t="s">
        <v>353</v>
      </c>
      <c r="C384" s="8">
        <v>1</v>
      </c>
      <c r="D384" s="8">
        <v>1</v>
      </c>
      <c r="E384" s="8">
        <v>2</v>
      </c>
      <c r="F384" s="8">
        <v>0</v>
      </c>
      <c r="G384" s="9">
        <f t="shared" si="91"/>
        <v>3.0674846625766872E-3</v>
      </c>
      <c r="H384" s="9">
        <f t="shared" si="92"/>
        <v>4.830917874396135E-3</v>
      </c>
      <c r="I384" s="9">
        <f t="shared" si="93"/>
        <v>7.874015748031496E-3</v>
      </c>
      <c r="J384" s="9" t="str">
        <f t="shared" si="94"/>
        <v/>
      </c>
      <c r="K384" s="9">
        <f t="shared" si="97"/>
        <v>1</v>
      </c>
      <c r="L384" s="9">
        <f t="shared" si="98"/>
        <v>-1</v>
      </c>
      <c r="M384" s="9">
        <f t="shared" si="95"/>
        <v>3.0674846625766872E-3</v>
      </c>
      <c r="N384" s="9">
        <f t="shared" si="96"/>
        <v>-4.830917874396135E-3</v>
      </c>
    </row>
    <row r="385" spans="1:14" x14ac:dyDescent="0.2">
      <c r="A385" s="28"/>
      <c r="B385" s="7" t="s">
        <v>354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355</v>
      </c>
      <c r="C386" s="8">
        <v>3</v>
      </c>
      <c r="D386" s="8">
        <v>1</v>
      </c>
      <c r="E386" s="8">
        <v>0</v>
      </c>
      <c r="F386" s="8">
        <v>0</v>
      </c>
      <c r="G386" s="9">
        <f t="shared" si="91"/>
        <v>9.202453987730062E-3</v>
      </c>
      <c r="H386" s="9">
        <f t="shared" si="92"/>
        <v>4.830917874396135E-3</v>
      </c>
      <c r="I386" s="9" t="str">
        <f t="shared" si="93"/>
        <v/>
      </c>
      <c r="J386" s="9" t="str">
        <f t="shared" si="94"/>
        <v/>
      </c>
      <c r="K386" s="9">
        <f t="shared" si="97"/>
        <v>-1</v>
      </c>
      <c r="L386" s="9">
        <f t="shared" si="98"/>
        <v>-1</v>
      </c>
      <c r="M386" s="9">
        <f t="shared" si="95"/>
        <v>-9.202453987730062E-3</v>
      </c>
      <c r="N386" s="9">
        <f t="shared" si="96"/>
        <v>-4.830917874396135E-3</v>
      </c>
    </row>
    <row r="387" spans="1:14" x14ac:dyDescent="0.2">
      <c r="A387" s="28"/>
      <c r="B387" s="7" t="s">
        <v>356</v>
      </c>
      <c r="C387" s="8">
        <v>2</v>
      </c>
      <c r="D387" s="8">
        <v>2</v>
      </c>
      <c r="E387" s="8">
        <v>0</v>
      </c>
      <c r="F387" s="8">
        <v>0</v>
      </c>
      <c r="G387" s="9">
        <f t="shared" si="91"/>
        <v>6.1349693251533744E-3</v>
      </c>
      <c r="H387" s="9">
        <f t="shared" si="92"/>
        <v>9.6618357487922701E-3</v>
      </c>
      <c r="I387" s="9" t="str">
        <f t="shared" si="93"/>
        <v/>
      </c>
      <c r="J387" s="9" t="str">
        <f t="shared" si="94"/>
        <v/>
      </c>
      <c r="K387" s="9">
        <f t="shared" si="97"/>
        <v>-1</v>
      </c>
      <c r="L387" s="9">
        <f t="shared" si="98"/>
        <v>-1</v>
      </c>
      <c r="M387" s="9">
        <f t="shared" si="95"/>
        <v>-6.1349693251533744E-3</v>
      </c>
      <c r="N387" s="9">
        <f t="shared" si="96"/>
        <v>-9.6618357487922701E-3</v>
      </c>
    </row>
    <row r="388" spans="1:14" x14ac:dyDescent="0.2">
      <c r="A388" s="28"/>
      <c r="B388" s="7" t="s">
        <v>357</v>
      </c>
      <c r="C388" s="8">
        <v>0</v>
      </c>
      <c r="D388" s="8">
        <v>0</v>
      </c>
      <c r="E388" s="8">
        <v>0</v>
      </c>
      <c r="F388" s="8">
        <v>0</v>
      </c>
      <c r="G388" s="9" t="str">
        <f t="shared" si="91"/>
        <v/>
      </c>
      <c r="H388" s="9" t="str">
        <f t="shared" si="92"/>
        <v/>
      </c>
      <c r="I388" s="9" t="str">
        <f t="shared" si="93"/>
        <v/>
      </c>
      <c r="J388" s="9" t="str">
        <f t="shared" si="94"/>
        <v/>
      </c>
      <c r="K388" s="9" t="str">
        <f t="shared" si="97"/>
        <v xml:space="preserve"> </v>
      </c>
      <c r="L388" s="9" t="str">
        <f t="shared" si="98"/>
        <v xml:space="preserve"> </v>
      </c>
      <c r="M388" s="9" t="str">
        <f t="shared" si="95"/>
        <v/>
      </c>
      <c r="N388" s="9" t="str">
        <f t="shared" si="96"/>
        <v/>
      </c>
    </row>
    <row r="389" spans="1:14" x14ac:dyDescent="0.2">
      <c r="A389" s="28"/>
      <c r="B389" s="7" t="s">
        <v>358</v>
      </c>
      <c r="C389" s="8">
        <v>0</v>
      </c>
      <c r="D389" s="8">
        <v>0</v>
      </c>
      <c r="E389" s="8">
        <v>0</v>
      </c>
      <c r="F389" s="8">
        <v>0</v>
      </c>
      <c r="G389" s="9" t="str">
        <f t="shared" si="91"/>
        <v/>
      </c>
      <c r="H389" s="9" t="str">
        <f t="shared" si="92"/>
        <v/>
      </c>
      <c r="I389" s="9" t="str">
        <f t="shared" si="93"/>
        <v/>
      </c>
      <c r="J389" s="9" t="str">
        <f t="shared" si="94"/>
        <v/>
      </c>
      <c r="K389" s="9" t="str">
        <f t="shared" si="97"/>
        <v xml:space="preserve"> </v>
      </c>
      <c r="L389" s="9" t="str">
        <f t="shared" si="98"/>
        <v xml:space="preserve"> </v>
      </c>
      <c r="M389" s="9" t="str">
        <f t="shared" si="95"/>
        <v/>
      </c>
      <c r="N389" s="9" t="str">
        <f t="shared" si="96"/>
        <v/>
      </c>
    </row>
    <row r="390" spans="1:14" x14ac:dyDescent="0.2">
      <c r="A390" s="28"/>
      <c r="B390" s="7" t="s">
        <v>359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360</v>
      </c>
      <c r="C391" s="8">
        <v>26</v>
      </c>
      <c r="D391" s="8">
        <v>8</v>
      </c>
      <c r="E391" s="8">
        <v>8</v>
      </c>
      <c r="F391" s="8">
        <v>7</v>
      </c>
      <c r="G391" s="9">
        <f t="shared" si="91"/>
        <v>7.9754601226993863E-2</v>
      </c>
      <c r="H391" s="9">
        <f t="shared" si="92"/>
        <v>3.864734299516908E-2</v>
      </c>
      <c r="I391" s="9">
        <f t="shared" si="93"/>
        <v>3.1496062992125984E-2</v>
      </c>
      <c r="J391" s="9">
        <f t="shared" si="94"/>
        <v>2.2082018927444796E-2</v>
      </c>
      <c r="K391" s="9">
        <f t="shared" si="97"/>
        <v>-0.69230769230769229</v>
      </c>
      <c r="L391" s="9">
        <f t="shared" si="98"/>
        <v>-0.125</v>
      </c>
      <c r="M391" s="9">
        <f t="shared" si="95"/>
        <v>-5.5214723926380362E-2</v>
      </c>
      <c r="N391" s="9">
        <f t="shared" si="96"/>
        <v>-4.830917874396135E-3</v>
      </c>
    </row>
    <row r="392" spans="1:14" x14ac:dyDescent="0.2">
      <c r="A392" s="28"/>
      <c r="B392" s="7" t="s">
        <v>361</v>
      </c>
      <c r="C392" s="8">
        <v>0</v>
      </c>
      <c r="D392" s="8">
        <v>0</v>
      </c>
      <c r="E392" s="8">
        <v>0</v>
      </c>
      <c r="F392" s="8">
        <v>0</v>
      </c>
      <c r="G392" s="9" t="str">
        <f t="shared" si="91"/>
        <v/>
      </c>
      <c r="H392" s="9" t="str">
        <f t="shared" si="92"/>
        <v/>
      </c>
      <c r="I392" s="9" t="str">
        <f t="shared" si="93"/>
        <v/>
      </c>
      <c r="J392" s="9" t="str">
        <f t="shared" si="94"/>
        <v/>
      </c>
      <c r="K392" s="9" t="str">
        <f t="shared" si="97"/>
        <v xml:space="preserve"> </v>
      </c>
      <c r="L392" s="9" t="str">
        <f t="shared" si="98"/>
        <v xml:space="preserve"> </v>
      </c>
      <c r="M392" s="9" t="str">
        <f t="shared" si="95"/>
        <v/>
      </c>
      <c r="N392" s="9" t="str">
        <f t="shared" si="96"/>
        <v/>
      </c>
    </row>
    <row r="393" spans="1:14" x14ac:dyDescent="0.2">
      <c r="A393" s="28"/>
      <c r="B393" s="7" t="s">
        <v>362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363</v>
      </c>
      <c r="C394" s="8">
        <v>0</v>
      </c>
      <c r="D394" s="8">
        <v>1</v>
      </c>
      <c r="E394" s="8">
        <v>0</v>
      </c>
      <c r="F394" s="8">
        <v>1</v>
      </c>
      <c r="G394" s="9" t="str">
        <f t="shared" si="91"/>
        <v/>
      </c>
      <c r="H394" s="9">
        <f t="shared" si="92"/>
        <v>4.830917874396135E-3</v>
      </c>
      <c r="I394" s="9" t="str">
        <f t="shared" si="93"/>
        <v/>
      </c>
      <c r="J394" s="9">
        <f t="shared" si="94"/>
        <v>3.1545741324921135E-3</v>
      </c>
      <c r="K394" s="9" t="str">
        <f t="shared" si="97"/>
        <v xml:space="preserve"> </v>
      </c>
      <c r="L394" s="9">
        <f t="shared" si="98"/>
        <v>0</v>
      </c>
      <c r="M394" s="9" t="str">
        <f t="shared" si="95"/>
        <v/>
      </c>
      <c r="N394" s="9">
        <f t="shared" si="96"/>
        <v>0</v>
      </c>
    </row>
    <row r="395" spans="1:14" x14ac:dyDescent="0.2">
      <c r="A395" s="28"/>
      <c r="B395" s="7" t="s">
        <v>364</v>
      </c>
      <c r="C395" s="8">
        <v>6</v>
      </c>
      <c r="D395" s="8">
        <v>9</v>
      </c>
      <c r="E395" s="8">
        <v>2</v>
      </c>
      <c r="F395" s="8">
        <v>11</v>
      </c>
      <c r="G395" s="9">
        <f t="shared" si="91"/>
        <v>1.8404907975460124E-2</v>
      </c>
      <c r="H395" s="9">
        <f t="shared" si="92"/>
        <v>4.3478260869565216E-2</v>
      </c>
      <c r="I395" s="9">
        <f t="shared" si="93"/>
        <v>7.874015748031496E-3</v>
      </c>
      <c r="J395" s="9">
        <f t="shared" si="94"/>
        <v>3.4700315457413249E-2</v>
      </c>
      <c r="K395" s="9">
        <f t="shared" si="97"/>
        <v>-0.66666666666666663</v>
      </c>
      <c r="L395" s="9">
        <f t="shared" si="98"/>
        <v>0.22222222222222221</v>
      </c>
      <c r="M395" s="9">
        <f t="shared" si="95"/>
        <v>-1.2269938650306749E-2</v>
      </c>
      <c r="N395" s="9">
        <f t="shared" si="96"/>
        <v>9.6618357487922701E-3</v>
      </c>
    </row>
    <row r="396" spans="1:14" x14ac:dyDescent="0.2">
      <c r="A396" s="28"/>
      <c r="B396" s="7" t="s">
        <v>365</v>
      </c>
      <c r="C396" s="8">
        <v>1</v>
      </c>
      <c r="D396" s="8">
        <v>0</v>
      </c>
      <c r="E396" s="8">
        <v>3</v>
      </c>
      <c r="F396" s="8">
        <v>0</v>
      </c>
      <c r="G396" s="9">
        <f t="shared" si="91"/>
        <v>3.0674846625766872E-3</v>
      </c>
      <c r="H396" s="9" t="str">
        <f t="shared" si="92"/>
        <v/>
      </c>
      <c r="I396" s="9">
        <f t="shared" si="93"/>
        <v>1.1811023622047244E-2</v>
      </c>
      <c r="J396" s="9" t="str">
        <f t="shared" si="94"/>
        <v/>
      </c>
      <c r="K396" s="9">
        <f t="shared" si="97"/>
        <v>2</v>
      </c>
      <c r="L396" s="9" t="str">
        <f t="shared" si="98"/>
        <v xml:space="preserve"> </v>
      </c>
      <c r="M396" s="9">
        <f t="shared" si="95"/>
        <v>6.1349693251533744E-3</v>
      </c>
      <c r="N396" s="9" t="str">
        <f t="shared" si="96"/>
        <v/>
      </c>
    </row>
    <row r="397" spans="1:14" x14ac:dyDescent="0.2">
      <c r="A397" s="28"/>
      <c r="B397" s="7" t="s">
        <v>366</v>
      </c>
      <c r="C397" s="8">
        <v>0</v>
      </c>
      <c r="D397" s="8">
        <v>0</v>
      </c>
      <c r="E397" s="8">
        <v>0</v>
      </c>
      <c r="F397" s="8">
        <v>0</v>
      </c>
      <c r="G397" s="9" t="str">
        <f t="shared" si="91"/>
        <v/>
      </c>
      <c r="H397" s="9" t="str">
        <f t="shared" si="92"/>
        <v/>
      </c>
      <c r="I397" s="9" t="str">
        <f t="shared" si="93"/>
        <v/>
      </c>
      <c r="J397" s="9" t="str">
        <f t="shared" si="94"/>
        <v/>
      </c>
      <c r="K397" s="9" t="str">
        <f t="shared" si="97"/>
        <v xml:space="preserve"> </v>
      </c>
      <c r="L397" s="9" t="str">
        <f t="shared" si="98"/>
        <v xml:space="preserve"> </v>
      </c>
      <c r="M397" s="9" t="str">
        <f t="shared" si="95"/>
        <v/>
      </c>
      <c r="N397" s="9" t="str">
        <f t="shared" si="96"/>
        <v/>
      </c>
    </row>
    <row r="398" spans="1:14" x14ac:dyDescent="0.2">
      <c r="A398" s="28"/>
      <c r="B398" s="7" t="s">
        <v>367</v>
      </c>
      <c r="C398" s="8">
        <v>0</v>
      </c>
      <c r="D398" s="8">
        <v>0</v>
      </c>
      <c r="E398" s="8">
        <v>0</v>
      </c>
      <c r="F398" s="8">
        <v>0</v>
      </c>
      <c r="G398" s="9" t="str">
        <f t="shared" si="91"/>
        <v/>
      </c>
      <c r="H398" s="9" t="str">
        <f t="shared" si="92"/>
        <v/>
      </c>
      <c r="I398" s="9" t="str">
        <f t="shared" si="93"/>
        <v/>
      </c>
      <c r="J398" s="9" t="str">
        <f t="shared" si="94"/>
        <v/>
      </c>
      <c r="K398" s="9" t="str">
        <f t="shared" si="97"/>
        <v xml:space="preserve"> </v>
      </c>
      <c r="L398" s="9" t="str">
        <f t="shared" si="98"/>
        <v xml:space="preserve"> </v>
      </c>
      <c r="M398" s="9" t="str">
        <f t="shared" si="95"/>
        <v/>
      </c>
      <c r="N398" s="9" t="str">
        <f t="shared" si="96"/>
        <v/>
      </c>
    </row>
    <row r="399" spans="1:14" x14ac:dyDescent="0.2">
      <c r="A399" s="28"/>
      <c r="B399" s="7" t="s">
        <v>368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369</v>
      </c>
      <c r="C400" s="8">
        <v>0</v>
      </c>
      <c r="D400" s="8">
        <v>0</v>
      </c>
      <c r="E400" s="8">
        <v>0</v>
      </c>
      <c r="F400" s="8">
        <v>0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 t="str">
        <f t="shared" si="94"/>
        <v/>
      </c>
      <c r="K400" s="9" t="str">
        <f t="shared" si="97"/>
        <v xml:space="preserve"> </v>
      </c>
      <c r="L400" s="9" t="str">
        <f t="shared" si="98"/>
        <v xml:space="preserve"> 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370</v>
      </c>
      <c r="C401" s="8">
        <v>1</v>
      </c>
      <c r="D401" s="8">
        <v>0</v>
      </c>
      <c r="E401" s="8">
        <v>0</v>
      </c>
      <c r="F401" s="8">
        <v>0</v>
      </c>
      <c r="G401" s="9">
        <f t="shared" si="91"/>
        <v>3.0674846625766872E-3</v>
      </c>
      <c r="H401" s="9" t="str">
        <f t="shared" si="92"/>
        <v/>
      </c>
      <c r="I401" s="9" t="str">
        <f t="shared" si="93"/>
        <v/>
      </c>
      <c r="J401" s="9" t="str">
        <f t="shared" si="94"/>
        <v/>
      </c>
      <c r="K401" s="9">
        <f t="shared" si="97"/>
        <v>-1</v>
      </c>
      <c r="L401" s="9" t="str">
        <f t="shared" si="98"/>
        <v xml:space="preserve"> </v>
      </c>
      <c r="M401" s="9">
        <f t="shared" si="95"/>
        <v>-3.0674846625766872E-3</v>
      </c>
      <c r="N401" s="9" t="str">
        <f t="shared" si="96"/>
        <v/>
      </c>
    </row>
    <row r="402" spans="1:14" x14ac:dyDescent="0.2">
      <c r="A402" s="28"/>
      <c r="B402" s="7" t="s">
        <v>371</v>
      </c>
      <c r="C402" s="8">
        <v>1</v>
      </c>
      <c r="D402" s="8">
        <v>1</v>
      </c>
      <c r="E402" s="8">
        <v>0</v>
      </c>
      <c r="F402" s="8">
        <v>0</v>
      </c>
      <c r="G402" s="9">
        <f t="shared" si="91"/>
        <v>3.0674846625766872E-3</v>
      </c>
      <c r="H402" s="9">
        <f t="shared" si="92"/>
        <v>4.830917874396135E-3</v>
      </c>
      <c r="I402" s="9" t="str">
        <f t="shared" si="93"/>
        <v/>
      </c>
      <c r="J402" s="9" t="str">
        <f t="shared" si="94"/>
        <v/>
      </c>
      <c r="K402" s="9">
        <f t="shared" si="97"/>
        <v>-1</v>
      </c>
      <c r="L402" s="9">
        <f t="shared" si="98"/>
        <v>-1</v>
      </c>
      <c r="M402" s="9">
        <f t="shared" si="95"/>
        <v>-3.0674846625766872E-3</v>
      </c>
      <c r="N402" s="9">
        <f t="shared" si="96"/>
        <v>-4.830917874396135E-3</v>
      </c>
    </row>
    <row r="403" spans="1:14" x14ac:dyDescent="0.2">
      <c r="A403" s="28"/>
      <c r="B403" s="7" t="s">
        <v>372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373</v>
      </c>
      <c r="C404" s="8">
        <v>0</v>
      </c>
      <c r="D404" s="8">
        <v>0</v>
      </c>
      <c r="E404" s="8">
        <v>0</v>
      </c>
      <c r="F404" s="8">
        <v>0</v>
      </c>
      <c r="G404" s="9" t="str">
        <f t="shared" si="91"/>
        <v/>
      </c>
      <c r="H404" s="9" t="str">
        <f t="shared" si="92"/>
        <v/>
      </c>
      <c r="I404" s="9" t="str">
        <f t="shared" si="93"/>
        <v/>
      </c>
      <c r="J404" s="9" t="str">
        <f t="shared" si="94"/>
        <v/>
      </c>
      <c r="K404" s="9" t="str">
        <f t="shared" si="97"/>
        <v xml:space="preserve"> </v>
      </c>
      <c r="L404" s="9" t="str">
        <f t="shared" si="98"/>
        <v xml:space="preserve"> </v>
      </c>
      <c r="M404" s="9" t="str">
        <f t="shared" si="95"/>
        <v/>
      </c>
      <c r="N404" s="9" t="str">
        <f t="shared" si="96"/>
        <v/>
      </c>
    </row>
    <row r="405" spans="1:14" ht="25.5" x14ac:dyDescent="0.2">
      <c r="A405" s="28"/>
      <c r="B405" s="7" t="s">
        <v>374</v>
      </c>
      <c r="C405" s="8">
        <v>0</v>
      </c>
      <c r="D405" s="8">
        <v>1</v>
      </c>
      <c r="E405" s="8">
        <v>0</v>
      </c>
      <c r="F405" s="8">
        <v>10</v>
      </c>
      <c r="G405" s="9" t="str">
        <f t="shared" si="91"/>
        <v/>
      </c>
      <c r="H405" s="9">
        <f t="shared" si="92"/>
        <v>4.830917874396135E-3</v>
      </c>
      <c r="I405" s="9" t="str">
        <f t="shared" si="93"/>
        <v/>
      </c>
      <c r="J405" s="9">
        <f t="shared" si="94"/>
        <v>3.1545741324921134E-2</v>
      </c>
      <c r="K405" s="9" t="str">
        <f t="shared" si="97"/>
        <v xml:space="preserve"> </v>
      </c>
      <c r="L405" s="9">
        <f t="shared" si="98"/>
        <v>9</v>
      </c>
      <c r="M405" s="9" t="str">
        <f t="shared" si="95"/>
        <v/>
      </c>
      <c r="N405" s="9">
        <f t="shared" si="96"/>
        <v>4.3478260869565216E-2</v>
      </c>
    </row>
    <row r="406" spans="1:14" x14ac:dyDescent="0.2">
      <c r="A406" s="28"/>
      <c r="B406" s="7" t="s">
        <v>375</v>
      </c>
      <c r="C406" s="8">
        <v>111</v>
      </c>
      <c r="D406" s="8">
        <v>10</v>
      </c>
      <c r="E406" s="8">
        <v>3</v>
      </c>
      <c r="F406" s="8">
        <v>0</v>
      </c>
      <c r="G406" s="9">
        <f t="shared" si="91"/>
        <v>0.34049079754601225</v>
      </c>
      <c r="H406" s="9">
        <f t="shared" si="92"/>
        <v>4.8309178743961352E-2</v>
      </c>
      <c r="I406" s="9">
        <f t="shared" si="93"/>
        <v>1.1811023622047244E-2</v>
      </c>
      <c r="J406" s="9" t="str">
        <f t="shared" si="94"/>
        <v/>
      </c>
      <c r="K406" s="9">
        <f t="shared" si="97"/>
        <v>-0.97297297297297303</v>
      </c>
      <c r="L406" s="9">
        <f t="shared" si="98"/>
        <v>-1</v>
      </c>
      <c r="M406" s="9">
        <f t="shared" si="95"/>
        <v>-0.33128834355828218</v>
      </c>
      <c r="N406" s="9">
        <f t="shared" si="96"/>
        <v>-4.8309178743961352E-2</v>
      </c>
    </row>
    <row r="407" spans="1:14" x14ac:dyDescent="0.2">
      <c r="A407" s="28"/>
      <c r="B407" s="7" t="s">
        <v>376</v>
      </c>
      <c r="C407" s="8">
        <v>4</v>
      </c>
      <c r="D407" s="8">
        <v>0</v>
      </c>
      <c r="E407" s="8">
        <v>0</v>
      </c>
      <c r="F407" s="8">
        <v>0</v>
      </c>
      <c r="G407" s="9">
        <f t="shared" si="91"/>
        <v>1.2269938650306749E-2</v>
      </c>
      <c r="H407" s="9" t="str">
        <f t="shared" si="92"/>
        <v/>
      </c>
      <c r="I407" s="9" t="str">
        <f t="shared" si="93"/>
        <v/>
      </c>
      <c r="J407" s="9" t="str">
        <f t="shared" si="94"/>
        <v/>
      </c>
      <c r="K407" s="9">
        <f t="shared" si="97"/>
        <v>-1</v>
      </c>
      <c r="L407" s="9" t="str">
        <f t="shared" si="98"/>
        <v xml:space="preserve"> </v>
      </c>
      <c r="M407" s="9">
        <f t="shared" si="95"/>
        <v>-1.2269938650306749E-2</v>
      </c>
      <c r="N407" s="9" t="str">
        <f t="shared" si="96"/>
        <v/>
      </c>
    </row>
    <row r="408" spans="1:14" x14ac:dyDescent="0.2">
      <c r="A408" s="28"/>
      <c r="B408" s="7" t="s">
        <v>377</v>
      </c>
      <c r="C408" s="8">
        <v>9</v>
      </c>
      <c r="D408" s="8">
        <v>0</v>
      </c>
      <c r="E408" s="8">
        <v>0</v>
      </c>
      <c r="F408" s="8">
        <v>0</v>
      </c>
      <c r="G408" s="9">
        <f t="shared" si="91"/>
        <v>2.7607361963190184E-2</v>
      </c>
      <c r="H408" s="9" t="str">
        <f t="shared" si="92"/>
        <v/>
      </c>
      <c r="I408" s="9" t="str">
        <f t="shared" si="93"/>
        <v/>
      </c>
      <c r="J408" s="9" t="str">
        <f t="shared" si="94"/>
        <v/>
      </c>
      <c r="K408" s="9">
        <f t="shared" si="97"/>
        <v>-1</v>
      </c>
      <c r="L408" s="9" t="str">
        <f t="shared" si="98"/>
        <v xml:space="preserve"> </v>
      </c>
      <c r="M408" s="9">
        <f t="shared" si="95"/>
        <v>-2.7607361963190184E-2</v>
      </c>
      <c r="N408" s="9" t="str">
        <f t="shared" si="96"/>
        <v/>
      </c>
    </row>
    <row r="409" spans="1:14" x14ac:dyDescent="0.2">
      <c r="A409" s="28"/>
      <c r="B409" s="7" t="s">
        <v>378</v>
      </c>
      <c r="C409" s="8">
        <v>7</v>
      </c>
      <c r="D409" s="8">
        <v>0</v>
      </c>
      <c r="E409" s="8">
        <v>1</v>
      </c>
      <c r="F409" s="8">
        <v>0</v>
      </c>
      <c r="G409" s="9">
        <f t="shared" si="91"/>
        <v>2.1472392638036811E-2</v>
      </c>
      <c r="H409" s="9" t="str">
        <f t="shared" si="92"/>
        <v/>
      </c>
      <c r="I409" s="9">
        <f t="shared" si="93"/>
        <v>3.937007874015748E-3</v>
      </c>
      <c r="J409" s="9" t="str">
        <f t="shared" si="94"/>
        <v/>
      </c>
      <c r="K409" s="9">
        <f t="shared" si="97"/>
        <v>-0.8571428571428571</v>
      </c>
      <c r="L409" s="9" t="str">
        <f t="shared" si="98"/>
        <v xml:space="preserve"> </v>
      </c>
      <c r="M409" s="9">
        <f t="shared" si="95"/>
        <v>-1.8404907975460124E-2</v>
      </c>
      <c r="N409" s="9" t="str">
        <f t="shared" si="96"/>
        <v/>
      </c>
    </row>
    <row r="410" spans="1:14" x14ac:dyDescent="0.2">
      <c r="A410" s="28"/>
      <c r="B410" s="7" t="s">
        <v>379</v>
      </c>
      <c r="C410" s="8">
        <v>10</v>
      </c>
      <c r="D410" s="8">
        <v>1</v>
      </c>
      <c r="E410" s="8">
        <v>0</v>
      </c>
      <c r="F410" s="8">
        <v>0</v>
      </c>
      <c r="G410" s="9">
        <f t="shared" si="91"/>
        <v>3.0674846625766871E-2</v>
      </c>
      <c r="H410" s="9">
        <f t="shared" si="92"/>
        <v>4.830917874396135E-3</v>
      </c>
      <c r="I410" s="9" t="str">
        <f t="shared" si="93"/>
        <v/>
      </c>
      <c r="J410" s="9" t="str">
        <f t="shared" si="94"/>
        <v/>
      </c>
      <c r="K410" s="9">
        <f t="shared" si="97"/>
        <v>-1</v>
      </c>
      <c r="L410" s="9">
        <f t="shared" si="98"/>
        <v>-1</v>
      </c>
      <c r="M410" s="9">
        <f t="shared" si="95"/>
        <v>-3.0674846625766871E-2</v>
      </c>
      <c r="N410" s="9">
        <f t="shared" si="96"/>
        <v>-4.830917874396135E-3</v>
      </c>
    </row>
    <row r="411" spans="1:14" x14ac:dyDescent="0.2">
      <c r="A411" s="28"/>
      <c r="B411" s="7" t="s">
        <v>380</v>
      </c>
      <c r="C411" s="8">
        <v>0</v>
      </c>
      <c r="D411" s="8">
        <v>7</v>
      </c>
      <c r="E411" s="8">
        <v>0</v>
      </c>
      <c r="F411" s="8">
        <v>0</v>
      </c>
      <c r="G411" s="9" t="str">
        <f t="shared" si="91"/>
        <v/>
      </c>
      <c r="H411" s="9">
        <f t="shared" si="92"/>
        <v>3.3816425120772944E-2</v>
      </c>
      <c r="I411" s="9" t="str">
        <f t="shared" si="93"/>
        <v/>
      </c>
      <c r="J411" s="9" t="str">
        <f t="shared" si="94"/>
        <v/>
      </c>
      <c r="K411" s="9" t="str">
        <f t="shared" si="97"/>
        <v xml:space="preserve"> </v>
      </c>
      <c r="L411" s="9">
        <f t="shared" si="98"/>
        <v>-1</v>
      </c>
      <c r="M411" s="9" t="str">
        <f t="shared" si="95"/>
        <v/>
      </c>
      <c r="N411" s="9">
        <f t="shared" si="96"/>
        <v>-3.3816425120772944E-2</v>
      </c>
    </row>
    <row r="412" spans="1:14" x14ac:dyDescent="0.2">
      <c r="A412" s="28"/>
      <c r="B412" s="7" t="s">
        <v>381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382</v>
      </c>
      <c r="C413" s="8">
        <v>0</v>
      </c>
      <c r="D413" s="8">
        <v>0</v>
      </c>
      <c r="E413" s="8">
        <v>3</v>
      </c>
      <c r="F413" s="8">
        <v>0</v>
      </c>
      <c r="G413" s="9" t="str">
        <f t="shared" si="91"/>
        <v/>
      </c>
      <c r="H413" s="9" t="str">
        <f t="shared" si="92"/>
        <v/>
      </c>
      <c r="I413" s="9">
        <f t="shared" si="93"/>
        <v>1.1811023622047244E-2</v>
      </c>
      <c r="J413" s="9" t="str">
        <f t="shared" si="94"/>
        <v/>
      </c>
      <c r="K413" s="9">
        <f t="shared" si="97"/>
        <v>1</v>
      </c>
      <c r="L413" s="9" t="str">
        <f t="shared" si="98"/>
        <v xml:space="preserve"> </v>
      </c>
      <c r="M413" s="9" t="str">
        <f t="shared" si="95"/>
        <v/>
      </c>
      <c r="N413" s="9" t="str">
        <f t="shared" si="96"/>
        <v/>
      </c>
    </row>
    <row r="414" spans="1:14" x14ac:dyDescent="0.2">
      <c r="A414" s="28"/>
      <c r="B414" s="7" t="s">
        <v>383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384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385</v>
      </c>
      <c r="C416" s="8">
        <v>0</v>
      </c>
      <c r="D416" s="8">
        <v>0</v>
      </c>
      <c r="E416" s="8">
        <v>0</v>
      </c>
      <c r="F416" s="8">
        <v>0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 t="str">
        <f t="shared" si="94"/>
        <v/>
      </c>
      <c r="K416" s="9" t="str">
        <f t="shared" si="97"/>
        <v xml:space="preserve"> </v>
      </c>
      <c r="L416" s="9" t="str">
        <f t="shared" si="98"/>
        <v xml:space="preserve"> 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 t="s">
        <v>670</v>
      </c>
      <c r="B417" s="7" t="s">
        <v>386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 t="s">
        <v>670</v>
      </c>
      <c r="B418" s="7" t="s">
        <v>387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388</v>
      </c>
      <c r="C419" s="8">
        <v>17</v>
      </c>
      <c r="D419" s="8">
        <v>2</v>
      </c>
      <c r="E419" s="8">
        <v>7</v>
      </c>
      <c r="F419" s="8">
        <v>1</v>
      </c>
      <c r="G419" s="9">
        <f t="shared" si="91"/>
        <v>5.2147239263803678E-2</v>
      </c>
      <c r="H419" s="9">
        <f t="shared" si="92"/>
        <v>9.6618357487922701E-3</v>
      </c>
      <c r="I419" s="9">
        <f t="shared" si="93"/>
        <v>2.7559055118110236E-2</v>
      </c>
      <c r="J419" s="9">
        <f t="shared" si="94"/>
        <v>3.1545741324921135E-3</v>
      </c>
      <c r="K419" s="9">
        <f t="shared" si="97"/>
        <v>-0.58823529411764708</v>
      </c>
      <c r="L419" s="9">
        <f t="shared" si="98"/>
        <v>-0.5</v>
      </c>
      <c r="M419" s="9">
        <f t="shared" si="95"/>
        <v>-3.0674846625766871E-2</v>
      </c>
      <c r="N419" s="9">
        <f t="shared" si="96"/>
        <v>-4.830917874396135E-3</v>
      </c>
    </row>
    <row r="420" spans="1:14" x14ac:dyDescent="0.2">
      <c r="A420" s="28"/>
      <c r="B420" s="7" t="s">
        <v>389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390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391</v>
      </c>
      <c r="C422" s="8">
        <v>3</v>
      </c>
      <c r="D422" s="8">
        <v>0</v>
      </c>
      <c r="E422" s="8">
        <v>3</v>
      </c>
      <c r="F422" s="8">
        <v>0</v>
      </c>
      <c r="G422" s="9">
        <f t="shared" si="91"/>
        <v>9.202453987730062E-3</v>
      </c>
      <c r="H422" s="9" t="str">
        <f t="shared" si="92"/>
        <v/>
      </c>
      <c r="I422" s="9">
        <f t="shared" si="93"/>
        <v>1.1811023622047244E-2</v>
      </c>
      <c r="J422" s="9" t="str">
        <f t="shared" si="94"/>
        <v/>
      </c>
      <c r="K422" s="9">
        <f t="shared" si="97"/>
        <v>0</v>
      </c>
      <c r="L422" s="9" t="str">
        <f t="shared" si="98"/>
        <v xml:space="preserve"> </v>
      </c>
      <c r="M422" s="9">
        <f t="shared" si="95"/>
        <v>0</v>
      </c>
      <c r="N422" s="9" t="str">
        <f t="shared" si="96"/>
        <v/>
      </c>
    </row>
    <row r="423" spans="1:14" x14ac:dyDescent="0.2">
      <c r="A423" s="28"/>
      <c r="B423" s="7" t="s">
        <v>392</v>
      </c>
      <c r="C423" s="8">
        <v>2</v>
      </c>
      <c r="D423" s="8">
        <v>1</v>
      </c>
      <c r="E423" s="8">
        <v>67</v>
      </c>
      <c r="F423" s="8">
        <v>15</v>
      </c>
      <c r="G423" s="9">
        <f t="shared" si="91"/>
        <v>6.1349693251533744E-3</v>
      </c>
      <c r="H423" s="9">
        <f t="shared" si="92"/>
        <v>4.830917874396135E-3</v>
      </c>
      <c r="I423" s="9">
        <f t="shared" si="93"/>
        <v>0.26377952755905509</v>
      </c>
      <c r="J423" s="9">
        <f t="shared" si="94"/>
        <v>4.7318611987381701E-2</v>
      </c>
      <c r="K423" s="9">
        <f t="shared" si="97"/>
        <v>32.5</v>
      </c>
      <c r="L423" s="9">
        <f t="shared" si="98"/>
        <v>14</v>
      </c>
      <c r="M423" s="9">
        <f t="shared" si="95"/>
        <v>0.19938650306748468</v>
      </c>
      <c r="N423" s="9">
        <f t="shared" si="96"/>
        <v>6.7632850241545889E-2</v>
      </c>
    </row>
    <row r="424" spans="1:14" x14ac:dyDescent="0.2">
      <c r="A424" s="28"/>
      <c r="B424" s="7" t="s">
        <v>393</v>
      </c>
      <c r="C424" s="8">
        <v>11</v>
      </c>
      <c r="D424" s="8">
        <v>0</v>
      </c>
      <c r="E424" s="8">
        <v>11</v>
      </c>
      <c r="F424" s="8">
        <v>1</v>
      </c>
      <c r="G424" s="9">
        <f t="shared" si="91"/>
        <v>3.3742331288343558E-2</v>
      </c>
      <c r="H424" s="9" t="str">
        <f t="shared" si="92"/>
        <v/>
      </c>
      <c r="I424" s="9">
        <f t="shared" si="93"/>
        <v>4.3307086614173228E-2</v>
      </c>
      <c r="J424" s="9">
        <f t="shared" si="94"/>
        <v>3.1545741324921135E-3</v>
      </c>
      <c r="K424" s="9">
        <f t="shared" si="97"/>
        <v>0</v>
      </c>
      <c r="L424" s="9">
        <f t="shared" si="98"/>
        <v>1</v>
      </c>
      <c r="M424" s="9">
        <f t="shared" si="95"/>
        <v>0</v>
      </c>
      <c r="N424" s="9" t="str">
        <f t="shared" si="96"/>
        <v/>
      </c>
    </row>
    <row r="425" spans="1:14" x14ac:dyDescent="0.2">
      <c r="A425" s="28"/>
      <c r="B425" s="7" t="s">
        <v>394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395</v>
      </c>
      <c r="C426" s="8">
        <v>0</v>
      </c>
      <c r="D426" s="8">
        <v>0</v>
      </c>
      <c r="E426" s="8">
        <v>0</v>
      </c>
      <c r="F426" s="8">
        <v>0</v>
      </c>
      <c r="G426" s="9" t="str">
        <f t="shared" si="91"/>
        <v/>
      </c>
      <c r="H426" s="9" t="str">
        <f t="shared" si="92"/>
        <v/>
      </c>
      <c r="I426" s="9" t="str">
        <f t="shared" si="93"/>
        <v/>
      </c>
      <c r="J426" s="9" t="str">
        <f t="shared" si="94"/>
        <v/>
      </c>
      <c r="K426" s="9" t="str">
        <f t="shared" si="97"/>
        <v xml:space="preserve"> </v>
      </c>
      <c r="L426" s="9" t="str">
        <f t="shared" si="98"/>
        <v xml:space="preserve"> </v>
      </c>
      <c r="M426" s="9" t="str">
        <f t="shared" si="95"/>
        <v/>
      </c>
      <c r="N426" s="9" t="str">
        <f t="shared" si="96"/>
        <v/>
      </c>
    </row>
    <row r="427" spans="1:14" ht="25.5" x14ac:dyDescent="0.2">
      <c r="A427" s="28"/>
      <c r="B427" s="7" t="s">
        <v>396</v>
      </c>
      <c r="C427" s="8">
        <v>3</v>
      </c>
      <c r="D427" s="8">
        <v>0</v>
      </c>
      <c r="E427" s="8">
        <v>17</v>
      </c>
      <c r="F427" s="8">
        <v>4</v>
      </c>
      <c r="G427" s="9">
        <f t="shared" si="91"/>
        <v>9.202453987730062E-3</v>
      </c>
      <c r="H427" s="9" t="str">
        <f t="shared" si="92"/>
        <v/>
      </c>
      <c r="I427" s="9">
        <f t="shared" si="93"/>
        <v>6.6929133858267723E-2</v>
      </c>
      <c r="J427" s="9">
        <f t="shared" si="94"/>
        <v>1.2618296529968454E-2</v>
      </c>
      <c r="K427" s="9">
        <f t="shared" si="97"/>
        <v>4.666666666666667</v>
      </c>
      <c r="L427" s="9">
        <f t="shared" si="98"/>
        <v>1</v>
      </c>
      <c r="M427" s="9">
        <f t="shared" si="95"/>
        <v>4.2944785276073628E-2</v>
      </c>
      <c r="N427" s="9" t="str">
        <f t="shared" si="96"/>
        <v/>
      </c>
    </row>
    <row r="428" spans="1:14" x14ac:dyDescent="0.2">
      <c r="A428" s="28"/>
      <c r="B428" s="7" t="s">
        <v>397</v>
      </c>
      <c r="C428" s="8">
        <v>16</v>
      </c>
      <c r="D428" s="8">
        <v>6</v>
      </c>
      <c r="E428" s="8">
        <v>7</v>
      </c>
      <c r="F428" s="8">
        <v>5</v>
      </c>
      <c r="G428" s="9">
        <f t="shared" si="91"/>
        <v>4.9079754601226995E-2</v>
      </c>
      <c r="H428" s="9">
        <f t="shared" si="92"/>
        <v>2.8985507246376812E-2</v>
      </c>
      <c r="I428" s="9">
        <f t="shared" si="93"/>
        <v>2.7559055118110236E-2</v>
      </c>
      <c r="J428" s="9">
        <f t="shared" si="94"/>
        <v>1.5772870662460567E-2</v>
      </c>
      <c r="K428" s="9">
        <f t="shared" si="97"/>
        <v>-0.5625</v>
      </c>
      <c r="L428" s="9">
        <f t="shared" si="98"/>
        <v>-0.16666666666666666</v>
      </c>
      <c r="M428" s="9">
        <f t="shared" si="95"/>
        <v>-2.7607361963190184E-2</v>
      </c>
      <c r="N428" s="9">
        <f t="shared" si="96"/>
        <v>-4.830917874396135E-3</v>
      </c>
    </row>
    <row r="429" spans="1:14" x14ac:dyDescent="0.2">
      <c r="A429" s="28"/>
      <c r="B429" s="7" t="s">
        <v>398</v>
      </c>
      <c r="C429" s="8">
        <v>0</v>
      </c>
      <c r="D429" s="8">
        <v>0</v>
      </c>
      <c r="E429" s="8">
        <v>0</v>
      </c>
      <c r="F429" s="8">
        <v>0</v>
      </c>
      <c r="G429" s="9" t="str">
        <f t="shared" si="91"/>
        <v/>
      </c>
      <c r="H429" s="9" t="str">
        <f t="shared" si="92"/>
        <v/>
      </c>
      <c r="I429" s="9" t="str">
        <f t="shared" si="93"/>
        <v/>
      </c>
      <c r="J429" s="9" t="str">
        <f t="shared" si="94"/>
        <v/>
      </c>
      <c r="K429" s="9" t="str">
        <f t="shared" si="97"/>
        <v xml:space="preserve"> </v>
      </c>
      <c r="L429" s="9" t="str">
        <f t="shared" si="98"/>
        <v xml:space="preserve"> </v>
      </c>
      <c r="M429" s="9" t="str">
        <f t="shared" si="95"/>
        <v/>
      </c>
      <c r="N429" s="9" t="str">
        <f t="shared" si="96"/>
        <v/>
      </c>
    </row>
    <row r="430" spans="1:14" x14ac:dyDescent="0.2">
      <c r="A430" s="28"/>
      <c r="B430" s="7" t="s">
        <v>399</v>
      </c>
      <c r="C430" s="8">
        <v>2</v>
      </c>
      <c r="D430" s="8">
        <v>1</v>
      </c>
      <c r="E430" s="8">
        <v>2</v>
      </c>
      <c r="F430" s="8">
        <v>1</v>
      </c>
      <c r="G430" s="9">
        <f t="shared" si="91"/>
        <v>6.1349693251533744E-3</v>
      </c>
      <c r="H430" s="9">
        <f t="shared" si="92"/>
        <v>4.830917874396135E-3</v>
      </c>
      <c r="I430" s="9">
        <f t="shared" si="93"/>
        <v>7.874015748031496E-3</v>
      </c>
      <c r="J430" s="9">
        <f t="shared" si="94"/>
        <v>3.1545741324921135E-3</v>
      </c>
      <c r="K430" s="9">
        <f t="shared" si="97"/>
        <v>0</v>
      </c>
      <c r="L430" s="9">
        <f t="shared" si="98"/>
        <v>0</v>
      </c>
      <c r="M430" s="9">
        <f t="shared" si="95"/>
        <v>0</v>
      </c>
      <c r="N430" s="9">
        <f t="shared" si="96"/>
        <v>0</v>
      </c>
    </row>
    <row r="431" spans="1:14" x14ac:dyDescent="0.2">
      <c r="A431" s="28"/>
      <c r="B431" s="7" t="s">
        <v>400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401</v>
      </c>
      <c r="C432" s="8">
        <v>0</v>
      </c>
      <c r="D432" s="8">
        <v>0</v>
      </c>
      <c r="E432" s="8">
        <v>0</v>
      </c>
      <c r="F432" s="8">
        <v>1</v>
      </c>
      <c r="G432" s="9" t="str">
        <f t="shared" si="91"/>
        <v/>
      </c>
      <c r="H432" s="9" t="str">
        <f t="shared" si="92"/>
        <v/>
      </c>
      <c r="I432" s="9" t="str">
        <f t="shared" si="93"/>
        <v/>
      </c>
      <c r="J432" s="9">
        <f t="shared" si="94"/>
        <v>3.1545741324921135E-3</v>
      </c>
      <c r="K432" s="9" t="str">
        <f t="shared" si="97"/>
        <v xml:space="preserve"> </v>
      </c>
      <c r="L432" s="9">
        <f t="shared" si="98"/>
        <v>1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402</v>
      </c>
      <c r="C433" s="8">
        <v>0</v>
      </c>
      <c r="D433" s="8">
        <v>0</v>
      </c>
      <c r="E433" s="8">
        <v>0</v>
      </c>
      <c r="F433" s="8">
        <v>3</v>
      </c>
      <c r="G433" s="9" t="str">
        <f t="shared" si="91"/>
        <v/>
      </c>
      <c r="H433" s="9" t="str">
        <f t="shared" si="92"/>
        <v/>
      </c>
      <c r="I433" s="9" t="str">
        <f t="shared" si="93"/>
        <v/>
      </c>
      <c r="J433" s="9">
        <f t="shared" si="94"/>
        <v>9.4637223974763408E-3</v>
      </c>
      <c r="K433" s="9" t="str">
        <f t="shared" si="97"/>
        <v xml:space="preserve"> </v>
      </c>
      <c r="L433" s="9">
        <f t="shared" si="98"/>
        <v>1</v>
      </c>
      <c r="M433" s="9" t="str">
        <f t="shared" si="95"/>
        <v/>
      </c>
      <c r="N433" s="9" t="str">
        <f t="shared" si="96"/>
        <v/>
      </c>
    </row>
    <row r="434" spans="1:14" x14ac:dyDescent="0.2">
      <c r="A434" s="28"/>
      <c r="B434" s="7" t="s">
        <v>403</v>
      </c>
      <c r="C434" s="8">
        <v>0</v>
      </c>
      <c r="D434" s="8">
        <v>2</v>
      </c>
      <c r="E434" s="8">
        <v>1</v>
      </c>
      <c r="F434" s="8">
        <v>2</v>
      </c>
      <c r="G434" s="9" t="str">
        <f t="shared" si="91"/>
        <v/>
      </c>
      <c r="H434" s="9">
        <f t="shared" si="92"/>
        <v>9.6618357487922701E-3</v>
      </c>
      <c r="I434" s="9">
        <f t="shared" si="93"/>
        <v>3.937007874015748E-3</v>
      </c>
      <c r="J434" s="9">
        <f t="shared" si="94"/>
        <v>6.3091482649842269E-3</v>
      </c>
      <c r="K434" s="9">
        <f t="shared" si="97"/>
        <v>1</v>
      </c>
      <c r="L434" s="9">
        <f t="shared" si="98"/>
        <v>0</v>
      </c>
      <c r="M434" s="9" t="str">
        <f t="shared" si="95"/>
        <v/>
      </c>
      <c r="N434" s="9">
        <f t="shared" si="96"/>
        <v>0</v>
      </c>
    </row>
    <row r="435" spans="1:14" x14ac:dyDescent="0.2">
      <c r="A435" s="28"/>
      <c r="B435" s="7" t="s">
        <v>404</v>
      </c>
      <c r="C435" s="8">
        <v>10</v>
      </c>
      <c r="D435" s="8">
        <v>8</v>
      </c>
      <c r="E435" s="8">
        <v>27</v>
      </c>
      <c r="F435" s="8">
        <v>7</v>
      </c>
      <c r="G435" s="9">
        <f t="shared" ref="G435:G498" si="99">+IF(C435=0,"",C435/C$371)</f>
        <v>3.0674846625766871E-2</v>
      </c>
      <c r="H435" s="9">
        <f t="shared" ref="H435:H498" si="100">+IF(D435=0,"",D435/D$371)</f>
        <v>3.864734299516908E-2</v>
      </c>
      <c r="I435" s="9">
        <f t="shared" ref="I435:I498" si="101">+IF(E435=0,"",E435/E$371)</f>
        <v>0.1062992125984252</v>
      </c>
      <c r="J435" s="9">
        <f t="shared" ref="J435:J498" si="102">+IF(F435=0,"",F435/F$371)</f>
        <v>2.2082018927444796E-2</v>
      </c>
      <c r="K435" s="9">
        <f t="shared" si="97"/>
        <v>1.7</v>
      </c>
      <c r="L435" s="9">
        <f t="shared" si="98"/>
        <v>-0.125</v>
      </c>
      <c r="M435" s="9">
        <f t="shared" ref="M435:M498" si="103">+IF(OR(AND(G435=""),(K435="")),"",G435*K435)</f>
        <v>5.2147239263803678E-2</v>
      </c>
      <c r="N435" s="9">
        <f t="shared" ref="N435:N498" si="104">+IF(OR(AND(H435=""),(L435="")),"",H435*L435)</f>
        <v>-4.830917874396135E-3</v>
      </c>
    </row>
    <row r="436" spans="1:14" x14ac:dyDescent="0.2">
      <c r="A436" s="28"/>
      <c r="B436" s="7" t="s">
        <v>405</v>
      </c>
      <c r="C436" s="8">
        <v>2</v>
      </c>
      <c r="D436" s="8">
        <v>4</v>
      </c>
      <c r="E436" s="8">
        <v>4</v>
      </c>
      <c r="F436" s="8">
        <v>5</v>
      </c>
      <c r="G436" s="9">
        <f t="shared" si="99"/>
        <v>6.1349693251533744E-3</v>
      </c>
      <c r="H436" s="9">
        <f t="shared" si="100"/>
        <v>1.932367149758454E-2</v>
      </c>
      <c r="I436" s="9">
        <f t="shared" si="101"/>
        <v>1.5748031496062992E-2</v>
      </c>
      <c r="J436" s="9">
        <f t="shared" si="102"/>
        <v>1.5772870662460567E-2</v>
      </c>
      <c r="K436" s="9">
        <f t="shared" ref="K436:K499" si="105">+IF(AND(C436=0,E436=0)," ",IF(C436=0,1,IF(E436=0,-1,(E436-C436)/C436)))</f>
        <v>1</v>
      </c>
      <c r="L436" s="9">
        <f t="shared" ref="L436:L499" si="106">+IF(AND(D436=0,F436=0)," ",IF(D436=0,1,IF(F436=0,-1,(F436-D436)/D436)))</f>
        <v>0.25</v>
      </c>
      <c r="M436" s="9">
        <f t="shared" si="103"/>
        <v>6.1349693251533744E-3</v>
      </c>
      <c r="N436" s="9">
        <f t="shared" si="104"/>
        <v>4.830917874396135E-3</v>
      </c>
    </row>
    <row r="437" spans="1:14" x14ac:dyDescent="0.2">
      <c r="A437" s="28"/>
      <c r="B437" s="7" t="s">
        <v>406</v>
      </c>
      <c r="C437" s="8">
        <v>1</v>
      </c>
      <c r="D437" s="8">
        <v>2</v>
      </c>
      <c r="E437" s="8">
        <v>3</v>
      </c>
      <c r="F437" s="8">
        <v>4</v>
      </c>
      <c r="G437" s="9">
        <f t="shared" si="99"/>
        <v>3.0674846625766872E-3</v>
      </c>
      <c r="H437" s="9">
        <f t="shared" si="100"/>
        <v>9.6618357487922701E-3</v>
      </c>
      <c r="I437" s="9">
        <f t="shared" si="101"/>
        <v>1.1811023622047244E-2</v>
      </c>
      <c r="J437" s="9">
        <f t="shared" si="102"/>
        <v>1.2618296529968454E-2</v>
      </c>
      <c r="K437" s="9">
        <f t="shared" si="105"/>
        <v>2</v>
      </c>
      <c r="L437" s="9">
        <f t="shared" si="106"/>
        <v>1</v>
      </c>
      <c r="M437" s="9">
        <f t="shared" si="103"/>
        <v>6.1349693251533744E-3</v>
      </c>
      <c r="N437" s="9">
        <f t="shared" si="104"/>
        <v>9.6618357487922701E-3</v>
      </c>
    </row>
    <row r="438" spans="1:14" x14ac:dyDescent="0.2">
      <c r="A438" s="28"/>
      <c r="B438" s="7" t="s">
        <v>407</v>
      </c>
      <c r="C438" s="8">
        <v>0</v>
      </c>
      <c r="D438" s="8">
        <v>0</v>
      </c>
      <c r="E438" s="8">
        <v>3</v>
      </c>
      <c r="F438" s="8">
        <v>4</v>
      </c>
      <c r="G438" s="9" t="str">
        <f t="shared" si="99"/>
        <v/>
      </c>
      <c r="H438" s="9" t="str">
        <f t="shared" si="100"/>
        <v/>
      </c>
      <c r="I438" s="9">
        <f t="shared" si="101"/>
        <v>1.1811023622047244E-2</v>
      </c>
      <c r="J438" s="9">
        <f t="shared" si="102"/>
        <v>1.2618296529968454E-2</v>
      </c>
      <c r="K438" s="9">
        <f t="shared" si="105"/>
        <v>1</v>
      </c>
      <c r="L438" s="9">
        <f t="shared" si="106"/>
        <v>1</v>
      </c>
      <c r="M438" s="9" t="str">
        <f t="shared" si="103"/>
        <v/>
      </c>
      <c r="N438" s="9" t="str">
        <f t="shared" si="104"/>
        <v/>
      </c>
    </row>
    <row r="439" spans="1:14" x14ac:dyDescent="0.2">
      <c r="A439" s="28" t="s">
        <v>670</v>
      </c>
      <c r="B439" s="7" t="s">
        <v>408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409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410</v>
      </c>
      <c r="C441" s="8">
        <v>0</v>
      </c>
      <c r="D441" s="8">
        <v>0</v>
      </c>
      <c r="E441" s="8">
        <v>0</v>
      </c>
      <c r="F441" s="8">
        <v>0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411</v>
      </c>
      <c r="C442" s="8">
        <v>0</v>
      </c>
      <c r="D442" s="8">
        <v>0</v>
      </c>
      <c r="E442" s="8">
        <v>0</v>
      </c>
      <c r="F442" s="8">
        <v>20</v>
      </c>
      <c r="G442" s="9" t="str">
        <f t="shared" si="99"/>
        <v/>
      </c>
      <c r="H442" s="9" t="str">
        <f t="shared" si="100"/>
        <v/>
      </c>
      <c r="I442" s="9" t="str">
        <f t="shared" si="101"/>
        <v/>
      </c>
      <c r="J442" s="9">
        <f t="shared" si="102"/>
        <v>6.3091482649842268E-2</v>
      </c>
      <c r="K442" s="9" t="str">
        <f t="shared" si="105"/>
        <v xml:space="preserve"> </v>
      </c>
      <c r="L442" s="9">
        <f t="shared" si="106"/>
        <v>1</v>
      </c>
      <c r="M442" s="9" t="str">
        <f t="shared" si="103"/>
        <v/>
      </c>
      <c r="N442" s="9" t="str">
        <f t="shared" si="104"/>
        <v/>
      </c>
    </row>
    <row r="443" spans="1:14" x14ac:dyDescent="0.2">
      <c r="A443" s="28"/>
      <c r="B443" s="7" t="s">
        <v>412</v>
      </c>
      <c r="C443" s="8">
        <v>0</v>
      </c>
      <c r="D443" s="8">
        <v>0</v>
      </c>
      <c r="E443" s="8">
        <v>0</v>
      </c>
      <c r="F443" s="8">
        <v>0</v>
      </c>
      <c r="G443" s="9" t="str">
        <f t="shared" si="99"/>
        <v/>
      </c>
      <c r="H443" s="9" t="str">
        <f t="shared" si="100"/>
        <v/>
      </c>
      <c r="I443" s="9" t="str">
        <f t="shared" si="101"/>
        <v/>
      </c>
      <c r="J443" s="9" t="str">
        <f t="shared" si="102"/>
        <v/>
      </c>
      <c r="K443" s="9" t="str">
        <f t="shared" si="105"/>
        <v xml:space="preserve"> </v>
      </c>
      <c r="L443" s="9" t="str">
        <f t="shared" si="106"/>
        <v xml:space="preserve"> </v>
      </c>
      <c r="M443" s="9" t="str">
        <f t="shared" si="103"/>
        <v/>
      </c>
      <c r="N443" s="9" t="str">
        <f t="shared" si="104"/>
        <v/>
      </c>
    </row>
    <row r="444" spans="1:14" x14ac:dyDescent="0.2">
      <c r="A444" s="28"/>
      <c r="B444" s="7" t="s">
        <v>413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414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415</v>
      </c>
      <c r="C446" s="8">
        <v>2</v>
      </c>
      <c r="D446" s="8">
        <v>0</v>
      </c>
      <c r="E446" s="8">
        <v>24</v>
      </c>
      <c r="F446" s="8">
        <v>3</v>
      </c>
      <c r="G446" s="9">
        <f t="shared" si="99"/>
        <v>6.1349693251533744E-3</v>
      </c>
      <c r="H446" s="9" t="str">
        <f t="shared" si="100"/>
        <v/>
      </c>
      <c r="I446" s="9">
        <f t="shared" si="101"/>
        <v>9.4488188976377951E-2</v>
      </c>
      <c r="J446" s="9">
        <f t="shared" si="102"/>
        <v>9.4637223974763408E-3</v>
      </c>
      <c r="K446" s="9">
        <f t="shared" si="105"/>
        <v>11</v>
      </c>
      <c r="L446" s="9">
        <f t="shared" si="106"/>
        <v>1</v>
      </c>
      <c r="M446" s="9">
        <f t="shared" si="103"/>
        <v>6.7484662576687116E-2</v>
      </c>
      <c r="N446" s="9" t="str">
        <f t="shared" si="104"/>
        <v/>
      </c>
    </row>
    <row r="447" spans="1:14" ht="22.5" customHeight="1" x14ac:dyDescent="0.2">
      <c r="A447" s="28"/>
      <c r="B447" s="7" t="s">
        <v>416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417</v>
      </c>
      <c r="C448" s="8">
        <v>0</v>
      </c>
      <c r="D448" s="8">
        <v>0</v>
      </c>
      <c r="E448" s="8">
        <v>0</v>
      </c>
      <c r="F448" s="8">
        <v>0</v>
      </c>
      <c r="G448" s="9" t="str">
        <f t="shared" si="99"/>
        <v/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 t="str">
        <f t="shared" si="105"/>
        <v xml:space="preserve"> </v>
      </c>
      <c r="L448" s="9" t="str">
        <f t="shared" si="106"/>
        <v xml:space="preserve"> 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418</v>
      </c>
      <c r="C449" s="8">
        <v>0</v>
      </c>
      <c r="D449" s="8">
        <v>0</v>
      </c>
      <c r="E449" s="8">
        <v>0</v>
      </c>
      <c r="F449" s="8">
        <v>0</v>
      </c>
      <c r="G449" s="9" t="str">
        <f t="shared" si="99"/>
        <v/>
      </c>
      <c r="H449" s="9" t="str">
        <f t="shared" si="100"/>
        <v/>
      </c>
      <c r="I449" s="9" t="str">
        <f t="shared" si="101"/>
        <v/>
      </c>
      <c r="J449" s="9" t="str">
        <f t="shared" si="102"/>
        <v/>
      </c>
      <c r="K449" s="9" t="str">
        <f t="shared" si="105"/>
        <v xml:space="preserve"> 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419</v>
      </c>
      <c r="C450" s="8">
        <v>0</v>
      </c>
      <c r="D450" s="8">
        <v>0</v>
      </c>
      <c r="E450" s="8">
        <v>0</v>
      </c>
      <c r="F450" s="8">
        <v>1</v>
      </c>
      <c r="G450" s="9" t="str">
        <f t="shared" si="99"/>
        <v/>
      </c>
      <c r="H450" s="9" t="str">
        <f t="shared" si="100"/>
        <v/>
      </c>
      <c r="I450" s="9" t="str">
        <f t="shared" si="101"/>
        <v/>
      </c>
      <c r="J450" s="9">
        <f t="shared" si="102"/>
        <v>3.1545741324921135E-3</v>
      </c>
      <c r="K450" s="9" t="str">
        <f t="shared" si="105"/>
        <v xml:space="preserve"> </v>
      </c>
      <c r="L450" s="9">
        <f t="shared" si="106"/>
        <v>1</v>
      </c>
      <c r="M450" s="9" t="str">
        <f t="shared" si="103"/>
        <v/>
      </c>
      <c r="N450" s="9" t="str">
        <f t="shared" si="104"/>
        <v/>
      </c>
    </row>
    <row r="451" spans="1:14" x14ac:dyDescent="0.2">
      <c r="A451" s="28"/>
      <c r="B451" s="7" t="s">
        <v>420</v>
      </c>
      <c r="C451" s="8">
        <v>0</v>
      </c>
      <c r="D451" s="8">
        <v>0</v>
      </c>
      <c r="E451" s="8">
        <v>0</v>
      </c>
      <c r="F451" s="8">
        <v>0</v>
      </c>
      <c r="G451" s="9" t="str">
        <f t="shared" si="99"/>
        <v/>
      </c>
      <c r="H451" s="9" t="str">
        <f t="shared" si="100"/>
        <v/>
      </c>
      <c r="I451" s="9" t="str">
        <f t="shared" si="101"/>
        <v/>
      </c>
      <c r="J451" s="9" t="str">
        <f t="shared" si="102"/>
        <v/>
      </c>
      <c r="K451" s="9" t="str">
        <f t="shared" si="105"/>
        <v xml:space="preserve"> </v>
      </c>
      <c r="L451" s="9" t="str">
        <f t="shared" si="106"/>
        <v xml:space="preserve"> </v>
      </c>
      <c r="M451" s="9" t="str">
        <f t="shared" si="103"/>
        <v/>
      </c>
      <c r="N451" s="9" t="str">
        <f t="shared" si="104"/>
        <v/>
      </c>
    </row>
    <row r="452" spans="1:14" x14ac:dyDescent="0.2">
      <c r="A452" s="28"/>
      <c r="B452" s="7" t="s">
        <v>421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422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423</v>
      </c>
      <c r="C454" s="8">
        <v>1</v>
      </c>
      <c r="D454" s="8">
        <v>0</v>
      </c>
      <c r="E454" s="8">
        <v>2</v>
      </c>
      <c r="F454" s="8">
        <v>0</v>
      </c>
      <c r="G454" s="9">
        <f t="shared" si="99"/>
        <v>3.0674846625766872E-3</v>
      </c>
      <c r="H454" s="9" t="str">
        <f t="shared" si="100"/>
        <v/>
      </c>
      <c r="I454" s="9">
        <f t="shared" si="101"/>
        <v>7.874015748031496E-3</v>
      </c>
      <c r="J454" s="9" t="str">
        <f t="shared" si="102"/>
        <v/>
      </c>
      <c r="K454" s="9">
        <f t="shared" si="105"/>
        <v>1</v>
      </c>
      <c r="L454" s="9" t="str">
        <f t="shared" si="106"/>
        <v xml:space="preserve"> </v>
      </c>
      <c r="M454" s="9">
        <f t="shared" si="103"/>
        <v>3.0674846625766872E-3</v>
      </c>
      <c r="N454" s="9" t="str">
        <f t="shared" si="104"/>
        <v/>
      </c>
    </row>
    <row r="455" spans="1:14" x14ac:dyDescent="0.2">
      <c r="A455" s="28"/>
      <c r="B455" s="7" t="s">
        <v>424</v>
      </c>
      <c r="C455" s="8">
        <v>0</v>
      </c>
      <c r="D455" s="8">
        <v>0</v>
      </c>
      <c r="E455" s="8">
        <v>1</v>
      </c>
      <c r="F455" s="8">
        <v>0</v>
      </c>
      <c r="G455" s="9" t="str">
        <f t="shared" si="99"/>
        <v/>
      </c>
      <c r="H455" s="9" t="str">
        <f t="shared" si="100"/>
        <v/>
      </c>
      <c r="I455" s="9">
        <f t="shared" si="101"/>
        <v>3.937007874015748E-3</v>
      </c>
      <c r="J455" s="9" t="str">
        <f t="shared" si="102"/>
        <v/>
      </c>
      <c r="K455" s="9">
        <f t="shared" si="105"/>
        <v>1</v>
      </c>
      <c r="L455" s="9" t="str">
        <f t="shared" si="106"/>
        <v xml:space="preserve"> </v>
      </c>
      <c r="M455" s="9" t="str">
        <f t="shared" si="103"/>
        <v/>
      </c>
      <c r="N455" s="9" t="str">
        <f t="shared" si="104"/>
        <v/>
      </c>
    </row>
    <row r="456" spans="1:14" x14ac:dyDescent="0.2">
      <c r="A456" s="28"/>
      <c r="B456" s="7" t="s">
        <v>425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426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427</v>
      </c>
      <c r="C458" s="8">
        <v>0</v>
      </c>
      <c r="D458" s="8">
        <v>0</v>
      </c>
      <c r="E458" s="8">
        <v>0</v>
      </c>
      <c r="F458" s="8">
        <v>0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 t="str">
        <f t="shared" si="106"/>
        <v xml:space="preserve"> 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428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429</v>
      </c>
      <c r="C460" s="8">
        <v>0</v>
      </c>
      <c r="D460" s="8">
        <v>1</v>
      </c>
      <c r="E460" s="8">
        <v>0</v>
      </c>
      <c r="F460" s="8">
        <v>0</v>
      </c>
      <c r="G460" s="9" t="str">
        <f t="shared" si="99"/>
        <v/>
      </c>
      <c r="H460" s="9">
        <f t="shared" si="100"/>
        <v>4.830917874396135E-3</v>
      </c>
      <c r="I460" s="9" t="str">
        <f t="shared" si="101"/>
        <v/>
      </c>
      <c r="J460" s="9" t="str">
        <f t="shared" si="102"/>
        <v/>
      </c>
      <c r="K460" s="9" t="str">
        <f t="shared" si="105"/>
        <v xml:space="preserve"> </v>
      </c>
      <c r="L460" s="9">
        <f t="shared" si="106"/>
        <v>-1</v>
      </c>
      <c r="M460" s="9" t="str">
        <f t="shared" si="103"/>
        <v/>
      </c>
      <c r="N460" s="9">
        <f t="shared" si="104"/>
        <v>-4.830917874396135E-3</v>
      </c>
    </row>
    <row r="461" spans="1:14" x14ac:dyDescent="0.2">
      <c r="A461" s="28"/>
      <c r="B461" s="7" t="s">
        <v>430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431</v>
      </c>
      <c r="C462" s="8">
        <v>0</v>
      </c>
      <c r="D462" s="8">
        <v>0</v>
      </c>
      <c r="E462" s="8">
        <v>0</v>
      </c>
      <c r="F462" s="8">
        <v>0</v>
      </c>
      <c r="G462" s="9" t="str">
        <f t="shared" si="99"/>
        <v/>
      </c>
      <c r="H462" s="9" t="str">
        <f t="shared" si="100"/>
        <v/>
      </c>
      <c r="I462" s="9" t="str">
        <f t="shared" si="101"/>
        <v/>
      </c>
      <c r="J462" s="9" t="str">
        <f t="shared" si="102"/>
        <v/>
      </c>
      <c r="K462" s="9" t="str">
        <f t="shared" si="105"/>
        <v xml:space="preserve"> </v>
      </c>
      <c r="L462" s="9" t="str">
        <f t="shared" si="106"/>
        <v xml:space="preserve"> </v>
      </c>
      <c r="M462" s="9" t="str">
        <f t="shared" si="103"/>
        <v/>
      </c>
      <c r="N462" s="9" t="str">
        <f t="shared" si="104"/>
        <v/>
      </c>
    </row>
    <row r="463" spans="1:14" ht="25.5" x14ac:dyDescent="0.2">
      <c r="A463" s="28"/>
      <c r="B463" s="7" t="s">
        <v>432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433</v>
      </c>
      <c r="C464" s="8">
        <v>0</v>
      </c>
      <c r="D464" s="8">
        <v>0</v>
      </c>
      <c r="E464" s="8">
        <v>0</v>
      </c>
      <c r="F464" s="8">
        <v>0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 t="str">
        <f t="shared" si="106"/>
        <v xml:space="preserve"> 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434</v>
      </c>
      <c r="C465" s="8">
        <v>0</v>
      </c>
      <c r="D465" s="8">
        <v>0</v>
      </c>
      <c r="E465" s="8">
        <v>0</v>
      </c>
      <c r="F465" s="8">
        <v>0</v>
      </c>
      <c r="G465" s="9" t="str">
        <f t="shared" si="99"/>
        <v/>
      </c>
      <c r="H465" s="9" t="str">
        <f t="shared" si="100"/>
        <v/>
      </c>
      <c r="I465" s="9" t="str">
        <f t="shared" si="101"/>
        <v/>
      </c>
      <c r="J465" s="9" t="str">
        <f t="shared" si="102"/>
        <v/>
      </c>
      <c r="K465" s="9" t="str">
        <f t="shared" si="105"/>
        <v xml:space="preserve"> </v>
      </c>
      <c r="L465" s="9" t="str">
        <f t="shared" si="106"/>
        <v xml:space="preserve"> </v>
      </c>
      <c r="M465" s="9" t="str">
        <f t="shared" si="103"/>
        <v/>
      </c>
      <c r="N465" s="9" t="str">
        <f t="shared" si="104"/>
        <v/>
      </c>
    </row>
    <row r="466" spans="1:14" x14ac:dyDescent="0.2">
      <c r="A466" s="28"/>
      <c r="B466" s="7" t="s">
        <v>435</v>
      </c>
      <c r="C466" s="8">
        <v>0</v>
      </c>
      <c r="D466" s="8">
        <v>0</v>
      </c>
      <c r="E466" s="8">
        <v>0</v>
      </c>
      <c r="F466" s="8">
        <v>0</v>
      </c>
      <c r="G466" s="9" t="str">
        <f t="shared" si="99"/>
        <v/>
      </c>
      <c r="H466" s="9" t="str">
        <f t="shared" si="100"/>
        <v/>
      </c>
      <c r="I466" s="9" t="str">
        <f t="shared" si="101"/>
        <v/>
      </c>
      <c r="J466" s="9" t="str">
        <f t="shared" si="102"/>
        <v/>
      </c>
      <c r="K466" s="9" t="str">
        <f t="shared" si="105"/>
        <v xml:space="preserve"> </v>
      </c>
      <c r="L466" s="9" t="str">
        <f t="shared" si="106"/>
        <v xml:space="preserve"> </v>
      </c>
      <c r="M466" s="9" t="str">
        <f t="shared" si="103"/>
        <v/>
      </c>
      <c r="N466" s="9" t="str">
        <f t="shared" si="104"/>
        <v/>
      </c>
    </row>
    <row r="467" spans="1:14" x14ac:dyDescent="0.2">
      <c r="A467" s="28"/>
      <c r="B467" s="7" t="s">
        <v>436</v>
      </c>
      <c r="C467" s="8">
        <v>0</v>
      </c>
      <c r="D467" s="8">
        <v>0</v>
      </c>
      <c r="E467" s="8">
        <v>0</v>
      </c>
      <c r="F467" s="8">
        <v>0</v>
      </c>
      <c r="G467" s="9" t="str">
        <f t="shared" si="99"/>
        <v/>
      </c>
      <c r="H467" s="9" t="str">
        <f t="shared" si="100"/>
        <v/>
      </c>
      <c r="I467" s="9" t="str">
        <f t="shared" si="101"/>
        <v/>
      </c>
      <c r="J467" s="9" t="str">
        <f t="shared" si="102"/>
        <v/>
      </c>
      <c r="K467" s="9" t="str">
        <f t="shared" si="105"/>
        <v xml:space="preserve"> </v>
      </c>
      <c r="L467" s="9" t="str">
        <f t="shared" si="106"/>
        <v xml:space="preserve"> </v>
      </c>
      <c r="M467" s="9" t="str">
        <f t="shared" si="103"/>
        <v/>
      </c>
      <c r="N467" s="9" t="str">
        <f t="shared" si="104"/>
        <v/>
      </c>
    </row>
    <row r="468" spans="1:14" x14ac:dyDescent="0.2">
      <c r="A468" s="28"/>
      <c r="B468" s="7" t="s">
        <v>437</v>
      </c>
      <c r="C468" s="8">
        <v>0</v>
      </c>
      <c r="D468" s="8">
        <v>0</v>
      </c>
      <c r="E468" s="8">
        <v>0</v>
      </c>
      <c r="F468" s="8">
        <v>0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 t="str">
        <f t="shared" si="106"/>
        <v xml:space="preserve"> 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438</v>
      </c>
      <c r="C469" s="8">
        <v>0</v>
      </c>
      <c r="D469" s="8">
        <v>0</v>
      </c>
      <c r="E469" s="8">
        <v>0</v>
      </c>
      <c r="F469" s="8">
        <v>0</v>
      </c>
      <c r="G469" s="9" t="str">
        <f t="shared" si="99"/>
        <v/>
      </c>
      <c r="H469" s="9" t="str">
        <f t="shared" si="100"/>
        <v/>
      </c>
      <c r="I469" s="9" t="str">
        <f t="shared" si="101"/>
        <v/>
      </c>
      <c r="J469" s="9" t="str">
        <f t="shared" si="102"/>
        <v/>
      </c>
      <c r="K469" s="9" t="str">
        <f t="shared" si="105"/>
        <v xml:space="preserve"> </v>
      </c>
      <c r="L469" s="9" t="str">
        <f t="shared" si="106"/>
        <v xml:space="preserve"> </v>
      </c>
      <c r="M469" s="9" t="str">
        <f t="shared" si="103"/>
        <v/>
      </c>
      <c r="N469" s="9" t="str">
        <f t="shared" si="104"/>
        <v/>
      </c>
    </row>
    <row r="470" spans="1:14" x14ac:dyDescent="0.2">
      <c r="A470" s="28"/>
      <c r="B470" s="7" t="s">
        <v>439</v>
      </c>
      <c r="C470" s="8">
        <v>0</v>
      </c>
      <c r="D470" s="8">
        <v>0</v>
      </c>
      <c r="E470" s="8">
        <v>0</v>
      </c>
      <c r="F470" s="8">
        <v>0</v>
      </c>
      <c r="G470" s="9" t="str">
        <f t="shared" si="99"/>
        <v/>
      </c>
      <c r="H470" s="9" t="str">
        <f t="shared" si="100"/>
        <v/>
      </c>
      <c r="I470" s="9" t="str">
        <f t="shared" si="101"/>
        <v/>
      </c>
      <c r="J470" s="9" t="str">
        <f t="shared" si="102"/>
        <v/>
      </c>
      <c r="K470" s="9" t="str">
        <f t="shared" si="105"/>
        <v xml:space="preserve"> </v>
      </c>
      <c r="L470" s="9" t="str">
        <f t="shared" si="106"/>
        <v xml:space="preserve"> </v>
      </c>
      <c r="M470" s="9" t="str">
        <f t="shared" si="103"/>
        <v/>
      </c>
      <c r="N470" s="9" t="str">
        <f t="shared" si="104"/>
        <v/>
      </c>
    </row>
    <row r="471" spans="1:14" x14ac:dyDescent="0.2">
      <c r="A471" s="28"/>
      <c r="B471" s="7" t="s">
        <v>440</v>
      </c>
      <c r="C471" s="8">
        <v>0</v>
      </c>
      <c r="D471" s="8">
        <v>0</v>
      </c>
      <c r="E471" s="8">
        <v>0</v>
      </c>
      <c r="F471" s="8">
        <v>0</v>
      </c>
      <c r="G471" s="9" t="str">
        <f t="shared" si="99"/>
        <v/>
      </c>
      <c r="H471" s="9" t="str">
        <f t="shared" si="100"/>
        <v/>
      </c>
      <c r="I471" s="9" t="str">
        <f t="shared" si="101"/>
        <v/>
      </c>
      <c r="J471" s="9" t="str">
        <f t="shared" si="102"/>
        <v/>
      </c>
      <c r="K471" s="9" t="str">
        <f t="shared" si="105"/>
        <v xml:space="preserve"> </v>
      </c>
      <c r="L471" s="9" t="str">
        <f t="shared" si="106"/>
        <v xml:space="preserve"> </v>
      </c>
      <c r="M471" s="9" t="str">
        <f t="shared" si="103"/>
        <v/>
      </c>
      <c r="N471" s="9" t="str">
        <f t="shared" si="104"/>
        <v/>
      </c>
    </row>
    <row r="472" spans="1:14" x14ac:dyDescent="0.2">
      <c r="A472" s="28"/>
      <c r="B472" s="7" t="s">
        <v>441</v>
      </c>
      <c r="C472" s="8">
        <v>0</v>
      </c>
      <c r="D472" s="8">
        <v>0</v>
      </c>
      <c r="E472" s="8">
        <v>0</v>
      </c>
      <c r="F472" s="8">
        <v>0</v>
      </c>
      <c r="G472" s="9" t="str">
        <f t="shared" si="99"/>
        <v/>
      </c>
      <c r="H472" s="9" t="str">
        <f t="shared" si="100"/>
        <v/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442</v>
      </c>
      <c r="C473" s="8">
        <v>0</v>
      </c>
      <c r="D473" s="8">
        <v>0</v>
      </c>
      <c r="E473" s="8">
        <v>0</v>
      </c>
      <c r="F473" s="8">
        <v>0</v>
      </c>
      <c r="G473" s="9" t="str">
        <f t="shared" si="99"/>
        <v/>
      </c>
      <c r="H473" s="9" t="str">
        <f t="shared" si="100"/>
        <v/>
      </c>
      <c r="I473" s="9" t="str">
        <f t="shared" si="101"/>
        <v/>
      </c>
      <c r="J473" s="9" t="str">
        <f t="shared" si="102"/>
        <v/>
      </c>
      <c r="K473" s="9" t="str">
        <f t="shared" si="105"/>
        <v xml:space="preserve"> </v>
      </c>
      <c r="L473" s="9" t="str">
        <f t="shared" si="106"/>
        <v xml:space="preserve"> </v>
      </c>
      <c r="M473" s="9" t="str">
        <f t="shared" si="103"/>
        <v/>
      </c>
      <c r="N473" s="9" t="str">
        <f t="shared" si="104"/>
        <v/>
      </c>
    </row>
    <row r="474" spans="1:14" x14ac:dyDescent="0.2">
      <c r="A474" s="28"/>
      <c r="B474" s="7" t="s">
        <v>443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444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445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446</v>
      </c>
      <c r="C477" s="8">
        <v>0</v>
      </c>
      <c r="D477" s="8">
        <v>0</v>
      </c>
      <c r="E477" s="8">
        <v>0</v>
      </c>
      <c r="F477" s="8">
        <v>3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>
        <f t="shared" si="102"/>
        <v>9.4637223974763408E-3</v>
      </c>
      <c r="K477" s="9" t="str">
        <f t="shared" si="105"/>
        <v xml:space="preserve"> </v>
      </c>
      <c r="L477" s="9">
        <f t="shared" si="106"/>
        <v>1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447</v>
      </c>
      <c r="C478" s="8">
        <v>0</v>
      </c>
      <c r="D478" s="8">
        <v>0</v>
      </c>
      <c r="E478" s="8">
        <v>0</v>
      </c>
      <c r="F478" s="8">
        <v>0</v>
      </c>
      <c r="G478" s="9" t="str">
        <f t="shared" si="99"/>
        <v/>
      </c>
      <c r="H478" s="9" t="str">
        <f t="shared" si="100"/>
        <v/>
      </c>
      <c r="I478" s="9" t="str">
        <f t="shared" si="101"/>
        <v/>
      </c>
      <c r="J478" s="9" t="str">
        <f t="shared" si="102"/>
        <v/>
      </c>
      <c r="K478" s="9" t="str">
        <f t="shared" si="105"/>
        <v xml:space="preserve"> </v>
      </c>
      <c r="L478" s="9" t="str">
        <f t="shared" si="106"/>
        <v xml:space="preserve"> 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448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449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450</v>
      </c>
      <c r="C481" s="8">
        <v>0</v>
      </c>
      <c r="D481" s="8">
        <v>2</v>
      </c>
      <c r="E481" s="8">
        <v>0</v>
      </c>
      <c r="F481" s="8">
        <v>1</v>
      </c>
      <c r="G481" s="9" t="str">
        <f t="shared" si="99"/>
        <v/>
      </c>
      <c r="H481" s="9">
        <f t="shared" si="100"/>
        <v>9.6618357487922701E-3</v>
      </c>
      <c r="I481" s="9" t="str">
        <f t="shared" si="101"/>
        <v/>
      </c>
      <c r="J481" s="9">
        <f t="shared" si="102"/>
        <v>3.1545741324921135E-3</v>
      </c>
      <c r="K481" s="9" t="str">
        <f t="shared" si="105"/>
        <v xml:space="preserve"> </v>
      </c>
      <c r="L481" s="9">
        <f t="shared" si="106"/>
        <v>-0.5</v>
      </c>
      <c r="M481" s="9" t="str">
        <f t="shared" si="103"/>
        <v/>
      </c>
      <c r="N481" s="9">
        <f t="shared" si="104"/>
        <v>-4.830917874396135E-3</v>
      </c>
    </row>
    <row r="482" spans="1:14" x14ac:dyDescent="0.2">
      <c r="A482" s="28"/>
      <c r="B482" s="7" t="s">
        <v>451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452</v>
      </c>
      <c r="C483" s="8">
        <v>0</v>
      </c>
      <c r="D483" s="8">
        <v>0</v>
      </c>
      <c r="E483" s="8">
        <v>0</v>
      </c>
      <c r="F483" s="8">
        <v>0</v>
      </c>
      <c r="G483" s="9" t="str">
        <f t="shared" si="99"/>
        <v/>
      </c>
      <c r="H483" s="9" t="str">
        <f t="shared" si="100"/>
        <v/>
      </c>
      <c r="I483" s="9" t="str">
        <f t="shared" si="101"/>
        <v/>
      </c>
      <c r="J483" s="9" t="str">
        <f t="shared" si="102"/>
        <v/>
      </c>
      <c r="K483" s="9" t="str">
        <f t="shared" si="105"/>
        <v xml:space="preserve"> </v>
      </c>
      <c r="L483" s="9" t="str">
        <f t="shared" si="106"/>
        <v xml:space="preserve"> </v>
      </c>
      <c r="M483" s="9" t="str">
        <f t="shared" si="103"/>
        <v/>
      </c>
      <c r="N483" s="9" t="str">
        <f t="shared" si="104"/>
        <v/>
      </c>
    </row>
    <row r="484" spans="1:14" x14ac:dyDescent="0.2">
      <c r="A484" s="28"/>
      <c r="B484" s="7" t="s">
        <v>453</v>
      </c>
      <c r="C484" s="8">
        <v>0</v>
      </c>
      <c r="D484" s="8">
        <v>0</v>
      </c>
      <c r="E484" s="8">
        <v>1</v>
      </c>
      <c r="F484" s="8">
        <v>9</v>
      </c>
      <c r="G484" s="9" t="str">
        <f t="shared" si="99"/>
        <v/>
      </c>
      <c r="H484" s="9" t="str">
        <f t="shared" si="100"/>
        <v/>
      </c>
      <c r="I484" s="9">
        <f t="shared" si="101"/>
        <v>3.937007874015748E-3</v>
      </c>
      <c r="J484" s="9">
        <f t="shared" si="102"/>
        <v>2.8391167192429023E-2</v>
      </c>
      <c r="K484" s="9">
        <f t="shared" si="105"/>
        <v>1</v>
      </c>
      <c r="L484" s="9">
        <f t="shared" si="106"/>
        <v>1</v>
      </c>
      <c r="M484" s="9" t="str">
        <f t="shared" si="103"/>
        <v/>
      </c>
      <c r="N484" s="9" t="str">
        <f t="shared" si="104"/>
        <v/>
      </c>
    </row>
    <row r="485" spans="1:14" x14ac:dyDescent="0.2">
      <c r="A485" s="28"/>
      <c r="B485" s="7" t="s">
        <v>454</v>
      </c>
      <c r="C485" s="8">
        <v>0</v>
      </c>
      <c r="D485" s="8">
        <v>0</v>
      </c>
      <c r="E485" s="8">
        <v>1</v>
      </c>
      <c r="F485" s="8">
        <v>2</v>
      </c>
      <c r="G485" s="9" t="str">
        <f t="shared" si="99"/>
        <v/>
      </c>
      <c r="H485" s="9" t="str">
        <f t="shared" si="100"/>
        <v/>
      </c>
      <c r="I485" s="9">
        <f t="shared" si="101"/>
        <v>3.937007874015748E-3</v>
      </c>
      <c r="J485" s="9">
        <f t="shared" si="102"/>
        <v>6.3091482649842269E-3</v>
      </c>
      <c r="K485" s="9">
        <f t="shared" si="105"/>
        <v>1</v>
      </c>
      <c r="L485" s="9">
        <f t="shared" si="106"/>
        <v>1</v>
      </c>
      <c r="M485" s="9" t="str">
        <f t="shared" si="103"/>
        <v/>
      </c>
      <c r="N485" s="9" t="str">
        <f t="shared" si="104"/>
        <v/>
      </c>
    </row>
    <row r="486" spans="1:14" ht="25.5" x14ac:dyDescent="0.2">
      <c r="A486" s="28"/>
      <c r="B486" s="7" t="s">
        <v>455</v>
      </c>
      <c r="C486" s="8">
        <v>0</v>
      </c>
      <c r="D486" s="8">
        <v>0</v>
      </c>
      <c r="E486" s="8">
        <v>0</v>
      </c>
      <c r="F486" s="8">
        <v>0</v>
      </c>
      <c r="G486" s="9" t="str">
        <f t="shared" si="99"/>
        <v/>
      </c>
      <c r="H486" s="9" t="str">
        <f t="shared" si="100"/>
        <v/>
      </c>
      <c r="I486" s="9" t="str">
        <f t="shared" si="101"/>
        <v/>
      </c>
      <c r="J486" s="9" t="str">
        <f t="shared" si="102"/>
        <v/>
      </c>
      <c r="K486" s="9" t="str">
        <f t="shared" si="105"/>
        <v xml:space="preserve"> </v>
      </c>
      <c r="L486" s="9" t="str">
        <f t="shared" si="106"/>
        <v xml:space="preserve"> </v>
      </c>
      <c r="M486" s="9" t="str">
        <f t="shared" si="103"/>
        <v/>
      </c>
      <c r="N486" s="9" t="str">
        <f t="shared" si="104"/>
        <v/>
      </c>
    </row>
    <row r="487" spans="1:14" ht="25.5" x14ac:dyDescent="0.2">
      <c r="A487" s="28"/>
      <c r="B487" s="7" t="s">
        <v>456</v>
      </c>
      <c r="C487" s="8">
        <v>0</v>
      </c>
      <c r="D487" s="8">
        <v>0</v>
      </c>
      <c r="E487" s="8">
        <v>0</v>
      </c>
      <c r="F487" s="8">
        <v>2</v>
      </c>
      <c r="G487" s="9" t="str">
        <f t="shared" si="99"/>
        <v/>
      </c>
      <c r="H487" s="9" t="str">
        <f t="shared" si="100"/>
        <v/>
      </c>
      <c r="I487" s="9" t="str">
        <f t="shared" si="101"/>
        <v/>
      </c>
      <c r="J487" s="9">
        <f t="shared" si="102"/>
        <v>6.3091482649842269E-3</v>
      </c>
      <c r="K487" s="9" t="str">
        <f t="shared" si="105"/>
        <v xml:space="preserve"> </v>
      </c>
      <c r="L487" s="9">
        <f t="shared" si="106"/>
        <v>1</v>
      </c>
      <c r="M487" s="9" t="str">
        <f t="shared" si="103"/>
        <v/>
      </c>
      <c r="N487" s="9" t="str">
        <f t="shared" si="104"/>
        <v/>
      </c>
    </row>
    <row r="488" spans="1:14" ht="25.5" x14ac:dyDescent="0.2">
      <c r="A488" s="28"/>
      <c r="B488" s="7" t="s">
        <v>457</v>
      </c>
      <c r="C488" s="8">
        <v>0</v>
      </c>
      <c r="D488" s="8">
        <v>1</v>
      </c>
      <c r="E488" s="8">
        <v>0</v>
      </c>
      <c r="F488" s="8">
        <v>0</v>
      </c>
      <c r="G488" s="9" t="str">
        <f t="shared" si="99"/>
        <v/>
      </c>
      <c r="H488" s="9">
        <f t="shared" si="100"/>
        <v>4.830917874396135E-3</v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>
        <f t="shared" si="106"/>
        <v>-1</v>
      </c>
      <c r="M488" s="9" t="str">
        <f t="shared" si="103"/>
        <v/>
      </c>
      <c r="N488" s="9">
        <f t="shared" si="104"/>
        <v>-4.830917874396135E-3</v>
      </c>
    </row>
    <row r="489" spans="1:14" x14ac:dyDescent="0.2">
      <c r="A489" s="28"/>
      <c r="B489" s="7" t="s">
        <v>458</v>
      </c>
      <c r="C489" s="8">
        <v>0</v>
      </c>
      <c r="D489" s="8">
        <v>0</v>
      </c>
      <c r="E489" s="8">
        <v>1</v>
      </c>
      <c r="F489" s="8">
        <v>2</v>
      </c>
      <c r="G489" s="9" t="str">
        <f t="shared" si="99"/>
        <v/>
      </c>
      <c r="H489" s="9" t="str">
        <f t="shared" si="100"/>
        <v/>
      </c>
      <c r="I489" s="9">
        <f t="shared" si="101"/>
        <v>3.937007874015748E-3</v>
      </c>
      <c r="J489" s="9">
        <f t="shared" si="102"/>
        <v>6.3091482649842269E-3</v>
      </c>
      <c r="K489" s="9">
        <f t="shared" si="105"/>
        <v>1</v>
      </c>
      <c r="L489" s="9">
        <f t="shared" si="106"/>
        <v>1</v>
      </c>
      <c r="M489" s="9" t="str">
        <f t="shared" si="103"/>
        <v/>
      </c>
      <c r="N489" s="9" t="str">
        <f t="shared" si="104"/>
        <v/>
      </c>
    </row>
    <row r="490" spans="1:14" ht="25.5" x14ac:dyDescent="0.2">
      <c r="A490" s="28"/>
      <c r="B490" s="7" t="s">
        <v>459</v>
      </c>
      <c r="C490" s="8">
        <v>0</v>
      </c>
      <c r="D490" s="8">
        <v>2</v>
      </c>
      <c r="E490" s="8">
        <v>0</v>
      </c>
      <c r="F490" s="8">
        <v>4</v>
      </c>
      <c r="G490" s="9" t="str">
        <f t="shared" si="99"/>
        <v/>
      </c>
      <c r="H490" s="9">
        <f t="shared" si="100"/>
        <v>9.6618357487922701E-3</v>
      </c>
      <c r="I490" s="9" t="str">
        <f t="shared" si="101"/>
        <v/>
      </c>
      <c r="J490" s="9">
        <f t="shared" si="102"/>
        <v>1.2618296529968454E-2</v>
      </c>
      <c r="K490" s="9" t="str">
        <f t="shared" si="105"/>
        <v xml:space="preserve"> </v>
      </c>
      <c r="L490" s="9">
        <f t="shared" si="106"/>
        <v>1</v>
      </c>
      <c r="M490" s="9" t="str">
        <f t="shared" si="103"/>
        <v/>
      </c>
      <c r="N490" s="9">
        <f t="shared" si="104"/>
        <v>9.6618357487922701E-3</v>
      </c>
    </row>
    <row r="491" spans="1:14" x14ac:dyDescent="0.2">
      <c r="A491" s="28"/>
      <c r="B491" s="7" t="s">
        <v>460</v>
      </c>
      <c r="C491" s="8">
        <v>0</v>
      </c>
      <c r="D491" s="8">
        <v>0</v>
      </c>
      <c r="E491" s="8">
        <v>0</v>
      </c>
      <c r="F491" s="8">
        <v>0</v>
      </c>
      <c r="G491" s="9" t="str">
        <f t="shared" si="99"/>
        <v/>
      </c>
      <c r="H491" s="9" t="str">
        <f t="shared" si="100"/>
        <v/>
      </c>
      <c r="I491" s="9" t="str">
        <f t="shared" si="101"/>
        <v/>
      </c>
      <c r="J491" s="9" t="str">
        <f t="shared" si="102"/>
        <v/>
      </c>
      <c r="K491" s="9" t="str">
        <f t="shared" si="105"/>
        <v xml:space="preserve"> </v>
      </c>
      <c r="L491" s="9" t="str">
        <f t="shared" si="106"/>
        <v xml:space="preserve"> </v>
      </c>
      <c r="M491" s="9" t="str">
        <f t="shared" si="103"/>
        <v/>
      </c>
      <c r="N491" s="9" t="str">
        <f t="shared" si="104"/>
        <v/>
      </c>
    </row>
    <row r="492" spans="1:14" x14ac:dyDescent="0.2">
      <c r="A492" s="28"/>
      <c r="B492" s="7" t="s">
        <v>461</v>
      </c>
      <c r="C492" s="8">
        <v>0</v>
      </c>
      <c r="D492" s="8">
        <v>0</v>
      </c>
      <c r="E492" s="8">
        <v>0</v>
      </c>
      <c r="F492" s="8">
        <v>0</v>
      </c>
      <c r="G492" s="9" t="str">
        <f t="shared" si="99"/>
        <v/>
      </c>
      <c r="H492" s="9" t="str">
        <f t="shared" si="100"/>
        <v/>
      </c>
      <c r="I492" s="9" t="str">
        <f t="shared" si="101"/>
        <v/>
      </c>
      <c r="J492" s="9" t="str">
        <f t="shared" si="102"/>
        <v/>
      </c>
      <c r="K492" s="9" t="str">
        <f t="shared" si="105"/>
        <v xml:space="preserve"> </v>
      </c>
      <c r="L492" s="9" t="str">
        <f t="shared" si="106"/>
        <v xml:space="preserve"> </v>
      </c>
      <c r="M492" s="9" t="str">
        <f t="shared" si="103"/>
        <v/>
      </c>
      <c r="N492" s="9" t="str">
        <f t="shared" si="104"/>
        <v/>
      </c>
    </row>
    <row r="493" spans="1:14" x14ac:dyDescent="0.2">
      <c r="A493" s="28"/>
      <c r="B493" s="7" t="s">
        <v>462</v>
      </c>
      <c r="C493" s="8">
        <v>0</v>
      </c>
      <c r="D493" s="8">
        <v>4</v>
      </c>
      <c r="E493" s="8">
        <v>0</v>
      </c>
      <c r="F493" s="8">
        <v>0</v>
      </c>
      <c r="G493" s="9" t="str">
        <f t="shared" si="99"/>
        <v/>
      </c>
      <c r="H493" s="9">
        <f t="shared" si="100"/>
        <v>1.932367149758454E-2</v>
      </c>
      <c r="I493" s="9" t="str">
        <f t="shared" si="101"/>
        <v/>
      </c>
      <c r="J493" s="9" t="str">
        <f t="shared" si="102"/>
        <v/>
      </c>
      <c r="K493" s="9" t="str">
        <f t="shared" si="105"/>
        <v xml:space="preserve"> </v>
      </c>
      <c r="L493" s="9">
        <f t="shared" si="106"/>
        <v>-1</v>
      </c>
      <c r="M493" s="9" t="str">
        <f t="shared" si="103"/>
        <v/>
      </c>
      <c r="N493" s="9">
        <f t="shared" si="104"/>
        <v>-1.932367149758454E-2</v>
      </c>
    </row>
    <row r="494" spans="1:14" x14ac:dyDescent="0.2">
      <c r="A494" s="28"/>
      <c r="B494" s="7" t="s">
        <v>463</v>
      </c>
      <c r="C494" s="8">
        <v>0</v>
      </c>
      <c r="D494" s="8">
        <v>15</v>
      </c>
      <c r="E494" s="8">
        <v>0</v>
      </c>
      <c r="F494" s="8">
        <v>1</v>
      </c>
      <c r="G494" s="9" t="str">
        <f t="shared" si="99"/>
        <v/>
      </c>
      <c r="H494" s="9">
        <f t="shared" si="100"/>
        <v>7.2463768115942032E-2</v>
      </c>
      <c r="I494" s="9" t="str">
        <f t="shared" si="101"/>
        <v/>
      </c>
      <c r="J494" s="9">
        <f t="shared" si="102"/>
        <v>3.1545741324921135E-3</v>
      </c>
      <c r="K494" s="9" t="str">
        <f t="shared" si="105"/>
        <v xml:space="preserve"> </v>
      </c>
      <c r="L494" s="9">
        <f t="shared" si="106"/>
        <v>-0.93333333333333335</v>
      </c>
      <c r="M494" s="9" t="str">
        <f t="shared" si="103"/>
        <v/>
      </c>
      <c r="N494" s="9">
        <f t="shared" si="104"/>
        <v>-6.7632850241545903E-2</v>
      </c>
    </row>
    <row r="495" spans="1:14" x14ac:dyDescent="0.2">
      <c r="A495" s="28"/>
      <c r="B495" s="7" t="s">
        <v>464</v>
      </c>
      <c r="C495" s="8">
        <v>0</v>
      </c>
      <c r="D495" s="8">
        <v>0</v>
      </c>
      <c r="E495" s="8">
        <v>0</v>
      </c>
      <c r="F495" s="8">
        <v>0</v>
      </c>
      <c r="G495" s="9" t="str">
        <f t="shared" si="99"/>
        <v/>
      </c>
      <c r="H495" s="9" t="str">
        <f t="shared" si="100"/>
        <v/>
      </c>
      <c r="I495" s="9" t="str">
        <f t="shared" si="101"/>
        <v/>
      </c>
      <c r="J495" s="9" t="str">
        <f t="shared" si="102"/>
        <v/>
      </c>
      <c r="K495" s="9" t="str">
        <f t="shared" si="105"/>
        <v xml:space="preserve"> </v>
      </c>
      <c r="L495" s="9" t="str">
        <f t="shared" si="106"/>
        <v xml:space="preserve"> </v>
      </c>
      <c r="M495" s="9" t="str">
        <f t="shared" si="103"/>
        <v/>
      </c>
      <c r="N495" s="9" t="str">
        <f t="shared" si="104"/>
        <v/>
      </c>
    </row>
    <row r="496" spans="1:14" x14ac:dyDescent="0.2">
      <c r="A496" s="28"/>
      <c r="B496" s="7" t="s">
        <v>465</v>
      </c>
      <c r="C496" s="8">
        <v>0</v>
      </c>
      <c r="D496" s="8">
        <v>0</v>
      </c>
      <c r="E496" s="8">
        <v>0</v>
      </c>
      <c r="F496" s="8">
        <v>0</v>
      </c>
      <c r="G496" s="9" t="str">
        <f t="shared" si="99"/>
        <v/>
      </c>
      <c r="H496" s="9" t="str">
        <f t="shared" si="100"/>
        <v/>
      </c>
      <c r="I496" s="9" t="str">
        <f t="shared" si="101"/>
        <v/>
      </c>
      <c r="J496" s="9" t="str">
        <f t="shared" si="102"/>
        <v/>
      </c>
      <c r="K496" s="9" t="str">
        <f t="shared" si="105"/>
        <v xml:space="preserve"> </v>
      </c>
      <c r="L496" s="9" t="str">
        <f t="shared" si="106"/>
        <v xml:space="preserve"> </v>
      </c>
      <c r="M496" s="9" t="str">
        <f t="shared" si="103"/>
        <v/>
      </c>
      <c r="N496" s="9" t="str">
        <f t="shared" si="104"/>
        <v/>
      </c>
    </row>
    <row r="497" spans="1:14" x14ac:dyDescent="0.2">
      <c r="A497" s="28"/>
      <c r="B497" s="7" t="s">
        <v>466</v>
      </c>
      <c r="C497" s="8">
        <v>0</v>
      </c>
      <c r="D497" s="8">
        <v>0</v>
      </c>
      <c r="E497" s="8">
        <v>0</v>
      </c>
      <c r="F497" s="8">
        <v>0</v>
      </c>
      <c r="G497" s="9" t="str">
        <f t="shared" si="99"/>
        <v/>
      </c>
      <c r="H497" s="9" t="str">
        <f t="shared" si="100"/>
        <v/>
      </c>
      <c r="I497" s="9" t="str">
        <f t="shared" si="101"/>
        <v/>
      </c>
      <c r="J497" s="9" t="str">
        <f t="shared" si="102"/>
        <v/>
      </c>
      <c r="K497" s="9" t="str">
        <f t="shared" si="105"/>
        <v xml:space="preserve"> </v>
      </c>
      <c r="L497" s="9" t="str">
        <f t="shared" si="106"/>
        <v xml:space="preserve"> </v>
      </c>
      <c r="M497" s="9" t="str">
        <f t="shared" si="103"/>
        <v/>
      </c>
      <c r="N497" s="9" t="str">
        <f t="shared" si="104"/>
        <v/>
      </c>
    </row>
    <row r="498" spans="1:14" x14ac:dyDescent="0.2">
      <c r="A498" s="28"/>
      <c r="B498" s="7" t="s">
        <v>467</v>
      </c>
      <c r="C498" s="8">
        <v>0</v>
      </c>
      <c r="D498" s="8">
        <v>0</v>
      </c>
      <c r="E498" s="8">
        <v>0</v>
      </c>
      <c r="F498" s="8">
        <v>0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 t="str">
        <f t="shared" si="106"/>
        <v xml:space="preserve"> 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468</v>
      </c>
      <c r="C499" s="8">
        <v>0</v>
      </c>
      <c r="D499" s="8">
        <v>21</v>
      </c>
      <c r="E499" s="8">
        <v>1</v>
      </c>
      <c r="F499" s="8">
        <v>34</v>
      </c>
      <c r="G499" s="9" t="str">
        <f t="shared" ref="G499:G562" si="107">+IF(C499=0,"",C499/C$371)</f>
        <v/>
      </c>
      <c r="H499" s="9">
        <f t="shared" ref="H499:H562" si="108">+IF(D499=0,"",D499/D$371)</f>
        <v>0.10144927536231885</v>
      </c>
      <c r="I499" s="9">
        <f t="shared" ref="I499:I562" si="109">+IF(E499=0,"",E499/E$371)</f>
        <v>3.937007874015748E-3</v>
      </c>
      <c r="J499" s="9">
        <f t="shared" ref="J499:J562" si="110">+IF(F499=0,"",F499/F$371)</f>
        <v>0.10725552050473186</v>
      </c>
      <c r="K499" s="9">
        <f t="shared" si="105"/>
        <v>1</v>
      </c>
      <c r="L499" s="9">
        <f t="shared" si="106"/>
        <v>0.61904761904761907</v>
      </c>
      <c r="M499" s="9" t="str">
        <f t="shared" ref="M499:M562" si="111">+IF(OR(AND(G499=""),(K499="")),"",G499*K499)</f>
        <v/>
      </c>
      <c r="N499" s="9">
        <f t="shared" ref="N499:N562" si="112">+IF(OR(AND(H499=""),(L499="")),"",H499*L499)</f>
        <v>6.280193236714976E-2</v>
      </c>
    </row>
    <row r="500" spans="1:14" x14ac:dyDescent="0.2">
      <c r="A500" s="28"/>
      <c r="B500" s="7" t="s">
        <v>469</v>
      </c>
      <c r="C500" s="8">
        <v>0</v>
      </c>
      <c r="D500" s="8">
        <v>0</v>
      </c>
      <c r="E500" s="8">
        <v>0</v>
      </c>
      <c r="F500" s="8">
        <v>0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 t="str">
        <f t="shared" ref="L500:L563" si="114">+IF(AND(D500=0,F500=0)," ",IF(D500=0,1,IF(F500=0,-1,(F500-D500)/D500)))</f>
        <v xml:space="preserve"> 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470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471</v>
      </c>
      <c r="C502" s="8">
        <v>0</v>
      </c>
      <c r="D502" s="8">
        <v>3</v>
      </c>
      <c r="E502" s="8">
        <v>0</v>
      </c>
      <c r="F502" s="8">
        <v>0</v>
      </c>
      <c r="G502" s="9" t="str">
        <f t="shared" si="107"/>
        <v/>
      </c>
      <c r="H502" s="9">
        <f t="shared" si="108"/>
        <v>1.4492753623188406E-2</v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>
        <f t="shared" si="114"/>
        <v>-1</v>
      </c>
      <c r="M502" s="9" t="str">
        <f t="shared" si="111"/>
        <v/>
      </c>
      <c r="N502" s="9">
        <f t="shared" si="112"/>
        <v>-1.4492753623188406E-2</v>
      </c>
    </row>
    <row r="503" spans="1:14" x14ac:dyDescent="0.2">
      <c r="A503" s="28"/>
      <c r="B503" s="7" t="s">
        <v>472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473</v>
      </c>
      <c r="C504" s="8">
        <v>0</v>
      </c>
      <c r="D504" s="8">
        <v>0</v>
      </c>
      <c r="E504" s="8">
        <v>0</v>
      </c>
      <c r="F504" s="8">
        <v>0</v>
      </c>
      <c r="G504" s="9" t="str">
        <f t="shared" si="107"/>
        <v/>
      </c>
      <c r="H504" s="9" t="str">
        <f t="shared" si="108"/>
        <v/>
      </c>
      <c r="I504" s="9" t="str">
        <f t="shared" si="109"/>
        <v/>
      </c>
      <c r="J504" s="9" t="str">
        <f t="shared" si="110"/>
        <v/>
      </c>
      <c r="K504" s="9" t="str">
        <f t="shared" si="113"/>
        <v xml:space="preserve"> </v>
      </c>
      <c r="L504" s="9" t="str">
        <f t="shared" si="114"/>
        <v xml:space="preserve"> </v>
      </c>
      <c r="M504" s="9" t="str">
        <f t="shared" si="111"/>
        <v/>
      </c>
      <c r="N504" s="9" t="str">
        <f t="shared" si="112"/>
        <v/>
      </c>
    </row>
    <row r="505" spans="1:14" x14ac:dyDescent="0.2">
      <c r="A505" s="28"/>
      <c r="B505" s="7" t="s">
        <v>474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475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476</v>
      </c>
      <c r="C507" s="8">
        <v>0</v>
      </c>
      <c r="D507" s="8">
        <v>7</v>
      </c>
      <c r="E507" s="8">
        <v>0</v>
      </c>
      <c r="F507" s="8">
        <v>3</v>
      </c>
      <c r="G507" s="9" t="str">
        <f t="shared" si="107"/>
        <v/>
      </c>
      <c r="H507" s="9">
        <f t="shared" si="108"/>
        <v>3.3816425120772944E-2</v>
      </c>
      <c r="I507" s="9" t="str">
        <f t="shared" si="109"/>
        <v/>
      </c>
      <c r="J507" s="9">
        <f t="shared" si="110"/>
        <v>9.4637223974763408E-3</v>
      </c>
      <c r="K507" s="9" t="str">
        <f t="shared" si="113"/>
        <v xml:space="preserve"> </v>
      </c>
      <c r="L507" s="9">
        <f t="shared" si="114"/>
        <v>-0.5714285714285714</v>
      </c>
      <c r="M507" s="9" t="str">
        <f t="shared" si="111"/>
        <v/>
      </c>
      <c r="N507" s="9">
        <f t="shared" si="112"/>
        <v>-1.932367149758454E-2</v>
      </c>
    </row>
    <row r="508" spans="1:14" ht="25.5" x14ac:dyDescent="0.2">
      <c r="A508" s="28"/>
      <c r="B508" s="7" t="s">
        <v>477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478</v>
      </c>
      <c r="C509" s="8">
        <v>0</v>
      </c>
      <c r="D509" s="8">
        <v>0</v>
      </c>
      <c r="E509" s="8">
        <v>0</v>
      </c>
      <c r="F509" s="8">
        <v>0</v>
      </c>
      <c r="G509" s="9" t="str">
        <f t="shared" si="107"/>
        <v/>
      </c>
      <c r="H509" s="9" t="str">
        <f t="shared" si="108"/>
        <v/>
      </c>
      <c r="I509" s="9" t="str">
        <f t="shared" si="109"/>
        <v/>
      </c>
      <c r="J509" s="9" t="str">
        <f t="shared" si="110"/>
        <v/>
      </c>
      <c r="K509" s="9" t="str">
        <f t="shared" si="113"/>
        <v xml:space="preserve"> </v>
      </c>
      <c r="L509" s="9" t="str">
        <f t="shared" si="114"/>
        <v xml:space="preserve"> </v>
      </c>
      <c r="M509" s="9" t="str">
        <f t="shared" si="111"/>
        <v/>
      </c>
      <c r="N509" s="9" t="str">
        <f t="shared" si="112"/>
        <v/>
      </c>
    </row>
    <row r="510" spans="1:14" x14ac:dyDescent="0.2">
      <c r="A510" s="28"/>
      <c r="B510" s="7" t="s">
        <v>479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480</v>
      </c>
      <c r="C511" s="8">
        <v>0</v>
      </c>
      <c r="D511" s="8">
        <v>3</v>
      </c>
      <c r="E511" s="8">
        <v>0</v>
      </c>
      <c r="F511" s="8">
        <v>0</v>
      </c>
      <c r="G511" s="9" t="str">
        <f t="shared" si="107"/>
        <v/>
      </c>
      <c r="H511" s="9">
        <f t="shared" si="108"/>
        <v>1.4492753623188406E-2</v>
      </c>
      <c r="I511" s="9" t="str">
        <f t="shared" si="109"/>
        <v/>
      </c>
      <c r="J511" s="9" t="str">
        <f t="shared" si="110"/>
        <v/>
      </c>
      <c r="K511" s="9" t="str">
        <f t="shared" si="113"/>
        <v xml:space="preserve"> </v>
      </c>
      <c r="L511" s="9">
        <f t="shared" si="114"/>
        <v>-1</v>
      </c>
      <c r="M511" s="9" t="str">
        <f t="shared" si="111"/>
        <v/>
      </c>
      <c r="N511" s="9">
        <f t="shared" si="112"/>
        <v>-1.4492753623188406E-2</v>
      </c>
    </row>
    <row r="512" spans="1:14" x14ac:dyDescent="0.2">
      <c r="A512" s="28"/>
      <c r="B512" s="7" t="s">
        <v>481</v>
      </c>
      <c r="C512" s="8">
        <v>0</v>
      </c>
      <c r="D512" s="8">
        <v>1</v>
      </c>
      <c r="E512" s="8">
        <v>0</v>
      </c>
      <c r="F512" s="8">
        <v>0</v>
      </c>
      <c r="G512" s="9" t="str">
        <f t="shared" si="107"/>
        <v/>
      </c>
      <c r="H512" s="9">
        <f t="shared" si="108"/>
        <v>4.830917874396135E-3</v>
      </c>
      <c r="I512" s="9" t="str">
        <f t="shared" si="109"/>
        <v/>
      </c>
      <c r="J512" s="9" t="str">
        <f t="shared" si="110"/>
        <v/>
      </c>
      <c r="K512" s="9" t="str">
        <f t="shared" si="113"/>
        <v xml:space="preserve"> </v>
      </c>
      <c r="L512" s="9">
        <f t="shared" si="114"/>
        <v>-1</v>
      </c>
      <c r="M512" s="9" t="str">
        <f t="shared" si="111"/>
        <v/>
      </c>
      <c r="N512" s="9">
        <f t="shared" si="112"/>
        <v>-4.830917874396135E-3</v>
      </c>
    </row>
    <row r="513" spans="1:14" x14ac:dyDescent="0.2">
      <c r="A513" s="28"/>
      <c r="B513" s="7" t="s">
        <v>482</v>
      </c>
      <c r="C513" s="8">
        <v>0</v>
      </c>
      <c r="D513" s="8">
        <v>0</v>
      </c>
      <c r="E513" s="8">
        <v>0</v>
      </c>
      <c r="F513" s="8">
        <v>0</v>
      </c>
      <c r="G513" s="9" t="str">
        <f t="shared" si="107"/>
        <v/>
      </c>
      <c r="H513" s="9" t="str">
        <f t="shared" si="108"/>
        <v/>
      </c>
      <c r="I513" s="9" t="str">
        <f t="shared" si="109"/>
        <v/>
      </c>
      <c r="J513" s="9" t="str">
        <f t="shared" si="110"/>
        <v/>
      </c>
      <c r="K513" s="9" t="str">
        <f t="shared" si="113"/>
        <v xml:space="preserve"> </v>
      </c>
      <c r="L513" s="9" t="str">
        <f t="shared" si="114"/>
        <v xml:space="preserve"> </v>
      </c>
      <c r="M513" s="9" t="str">
        <f t="shared" si="111"/>
        <v/>
      </c>
      <c r="N513" s="9" t="str">
        <f t="shared" si="112"/>
        <v/>
      </c>
    </row>
    <row r="514" spans="1:14" x14ac:dyDescent="0.2">
      <c r="A514" s="28"/>
      <c r="B514" s="7" t="s">
        <v>483</v>
      </c>
      <c r="C514" s="8">
        <v>0</v>
      </c>
      <c r="D514" s="8">
        <v>0</v>
      </c>
      <c r="E514" s="8">
        <v>0</v>
      </c>
      <c r="F514" s="8">
        <v>0</v>
      </c>
      <c r="G514" s="9" t="str">
        <f t="shared" si="107"/>
        <v/>
      </c>
      <c r="H514" s="9" t="str">
        <f t="shared" si="108"/>
        <v/>
      </c>
      <c r="I514" s="9" t="str">
        <f t="shared" si="109"/>
        <v/>
      </c>
      <c r="J514" s="9" t="str">
        <f t="shared" si="110"/>
        <v/>
      </c>
      <c r="K514" s="9" t="str">
        <f t="shared" si="113"/>
        <v xml:space="preserve"> </v>
      </c>
      <c r="L514" s="9" t="str">
        <f t="shared" si="114"/>
        <v xml:space="preserve"> </v>
      </c>
      <c r="M514" s="9" t="str">
        <f t="shared" si="111"/>
        <v/>
      </c>
      <c r="N514" s="9" t="str">
        <f t="shared" si="112"/>
        <v/>
      </c>
    </row>
    <row r="515" spans="1:14" x14ac:dyDescent="0.2">
      <c r="A515" s="28"/>
      <c r="B515" s="7" t="s">
        <v>484</v>
      </c>
      <c r="C515" s="8">
        <v>0</v>
      </c>
      <c r="D515" s="8">
        <v>0</v>
      </c>
      <c r="E515" s="8">
        <v>0</v>
      </c>
      <c r="F515" s="8">
        <v>0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 t="str">
        <f t="shared" si="114"/>
        <v xml:space="preserve"> 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485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486</v>
      </c>
      <c r="C517" s="8">
        <v>0</v>
      </c>
      <c r="D517" s="8">
        <v>3</v>
      </c>
      <c r="E517" s="8">
        <v>0</v>
      </c>
      <c r="F517" s="8">
        <v>1</v>
      </c>
      <c r="G517" s="9" t="str">
        <f t="shared" si="107"/>
        <v/>
      </c>
      <c r="H517" s="9">
        <f t="shared" si="108"/>
        <v>1.4492753623188406E-2</v>
      </c>
      <c r="I517" s="9" t="str">
        <f t="shared" si="109"/>
        <v/>
      </c>
      <c r="J517" s="9">
        <f t="shared" si="110"/>
        <v>3.1545741324921135E-3</v>
      </c>
      <c r="K517" s="9" t="str">
        <f t="shared" si="113"/>
        <v xml:space="preserve"> </v>
      </c>
      <c r="L517" s="9">
        <f t="shared" si="114"/>
        <v>-0.66666666666666663</v>
      </c>
      <c r="M517" s="9" t="str">
        <f t="shared" si="111"/>
        <v/>
      </c>
      <c r="N517" s="9">
        <f t="shared" si="112"/>
        <v>-9.6618357487922701E-3</v>
      </c>
    </row>
    <row r="518" spans="1:14" x14ac:dyDescent="0.2">
      <c r="A518" s="28"/>
      <c r="B518" s="7" t="s">
        <v>487</v>
      </c>
      <c r="C518" s="8">
        <v>0</v>
      </c>
      <c r="D518" s="8">
        <v>0</v>
      </c>
      <c r="E518" s="8">
        <v>0</v>
      </c>
      <c r="F518" s="8">
        <v>4</v>
      </c>
      <c r="G518" s="9" t="str">
        <f t="shared" si="107"/>
        <v/>
      </c>
      <c r="H518" s="9" t="str">
        <f t="shared" si="108"/>
        <v/>
      </c>
      <c r="I518" s="9" t="str">
        <f t="shared" si="109"/>
        <v/>
      </c>
      <c r="J518" s="9">
        <f t="shared" si="110"/>
        <v>1.2618296529968454E-2</v>
      </c>
      <c r="K518" s="9" t="str">
        <f t="shared" si="113"/>
        <v xml:space="preserve"> </v>
      </c>
      <c r="L518" s="9">
        <f t="shared" si="114"/>
        <v>1</v>
      </c>
      <c r="M518" s="9" t="str">
        <f t="shared" si="111"/>
        <v/>
      </c>
      <c r="N518" s="9" t="str">
        <f t="shared" si="112"/>
        <v/>
      </c>
    </row>
    <row r="519" spans="1:14" ht="24" customHeight="1" x14ac:dyDescent="0.2">
      <c r="A519" s="28"/>
      <c r="B519" s="7" t="s">
        <v>488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489</v>
      </c>
      <c r="C520" s="8">
        <v>0</v>
      </c>
      <c r="D520" s="8">
        <v>0</v>
      </c>
      <c r="E520" s="8">
        <v>0</v>
      </c>
      <c r="F520" s="8">
        <v>0</v>
      </c>
      <c r="G520" s="9" t="str">
        <f t="shared" si="107"/>
        <v/>
      </c>
      <c r="H520" s="9" t="str">
        <f t="shared" si="108"/>
        <v/>
      </c>
      <c r="I520" s="9" t="str">
        <f t="shared" si="109"/>
        <v/>
      </c>
      <c r="J520" s="9" t="str">
        <f t="shared" si="110"/>
        <v/>
      </c>
      <c r="K520" s="9" t="str">
        <f t="shared" si="113"/>
        <v xml:space="preserve"> </v>
      </c>
      <c r="L520" s="9" t="str">
        <f t="shared" si="114"/>
        <v xml:space="preserve"> </v>
      </c>
      <c r="M520" s="9" t="str">
        <f t="shared" si="111"/>
        <v/>
      </c>
      <c r="N520" s="9" t="str">
        <f t="shared" si="112"/>
        <v/>
      </c>
    </row>
    <row r="521" spans="1:14" ht="27.75" customHeight="1" x14ac:dyDescent="0.2">
      <c r="A521" s="28"/>
      <c r="B521" s="7" t="s">
        <v>490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491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492</v>
      </c>
      <c r="C523" s="8">
        <v>0</v>
      </c>
      <c r="D523" s="8">
        <v>3</v>
      </c>
      <c r="E523" s="8">
        <v>0</v>
      </c>
      <c r="F523" s="8">
        <v>0</v>
      </c>
      <c r="G523" s="9" t="str">
        <f t="shared" si="107"/>
        <v/>
      </c>
      <c r="H523" s="9">
        <f t="shared" si="108"/>
        <v>1.4492753623188406E-2</v>
      </c>
      <c r="I523" s="9" t="str">
        <f t="shared" si="109"/>
        <v/>
      </c>
      <c r="J523" s="9" t="str">
        <f t="shared" si="110"/>
        <v/>
      </c>
      <c r="K523" s="9" t="str">
        <f t="shared" si="113"/>
        <v xml:space="preserve"> </v>
      </c>
      <c r="L523" s="9">
        <f t="shared" si="114"/>
        <v>-1</v>
      </c>
      <c r="M523" s="9" t="str">
        <f t="shared" si="111"/>
        <v/>
      </c>
      <c r="N523" s="9">
        <f t="shared" si="112"/>
        <v>-1.4492753623188406E-2</v>
      </c>
    </row>
    <row r="524" spans="1:14" ht="25.5" x14ac:dyDescent="0.2">
      <c r="A524" s="28"/>
      <c r="B524" s="7" t="s">
        <v>493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494</v>
      </c>
      <c r="C525" s="8">
        <v>0</v>
      </c>
      <c r="D525" s="8">
        <v>0</v>
      </c>
      <c r="E525" s="8">
        <v>0</v>
      </c>
      <c r="F525" s="8">
        <v>0</v>
      </c>
      <c r="G525" s="9" t="str">
        <f t="shared" si="107"/>
        <v/>
      </c>
      <c r="H525" s="9" t="str">
        <f t="shared" si="108"/>
        <v/>
      </c>
      <c r="I525" s="9" t="str">
        <f t="shared" si="109"/>
        <v/>
      </c>
      <c r="J525" s="9" t="str">
        <f t="shared" si="110"/>
        <v/>
      </c>
      <c r="K525" s="9" t="str">
        <f t="shared" si="113"/>
        <v xml:space="preserve"> </v>
      </c>
      <c r="L525" s="9" t="str">
        <f t="shared" si="114"/>
        <v xml:space="preserve"> </v>
      </c>
      <c r="M525" s="9" t="str">
        <f t="shared" si="111"/>
        <v/>
      </c>
      <c r="N525" s="9" t="str">
        <f t="shared" si="112"/>
        <v/>
      </c>
    </row>
    <row r="526" spans="1:14" ht="25.5" x14ac:dyDescent="0.2">
      <c r="A526" s="28"/>
      <c r="B526" s="7" t="s">
        <v>495</v>
      </c>
      <c r="C526" s="8">
        <v>0</v>
      </c>
      <c r="D526" s="8">
        <v>1</v>
      </c>
      <c r="E526" s="8">
        <v>0</v>
      </c>
      <c r="F526" s="8">
        <v>0</v>
      </c>
      <c r="G526" s="9" t="str">
        <f t="shared" si="107"/>
        <v/>
      </c>
      <c r="H526" s="9">
        <f t="shared" si="108"/>
        <v>4.830917874396135E-3</v>
      </c>
      <c r="I526" s="9" t="str">
        <f t="shared" si="109"/>
        <v/>
      </c>
      <c r="J526" s="9" t="str">
        <f t="shared" si="110"/>
        <v/>
      </c>
      <c r="K526" s="9" t="str">
        <f t="shared" si="113"/>
        <v xml:space="preserve"> </v>
      </c>
      <c r="L526" s="9">
        <f t="shared" si="114"/>
        <v>-1</v>
      </c>
      <c r="M526" s="9" t="str">
        <f t="shared" si="111"/>
        <v/>
      </c>
      <c r="N526" s="9">
        <f t="shared" si="112"/>
        <v>-4.830917874396135E-3</v>
      </c>
    </row>
    <row r="527" spans="1:14" ht="25.5" x14ac:dyDescent="0.2">
      <c r="A527" s="28"/>
      <c r="B527" s="7" t="s">
        <v>496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497</v>
      </c>
      <c r="C528" s="8">
        <v>0</v>
      </c>
      <c r="D528" s="8">
        <v>1</v>
      </c>
      <c r="E528" s="8">
        <v>0</v>
      </c>
      <c r="F528" s="8">
        <v>8</v>
      </c>
      <c r="G528" s="9" t="str">
        <f t="shared" si="107"/>
        <v/>
      </c>
      <c r="H528" s="9">
        <f t="shared" si="108"/>
        <v>4.830917874396135E-3</v>
      </c>
      <c r="I528" s="9" t="str">
        <f t="shared" si="109"/>
        <v/>
      </c>
      <c r="J528" s="9">
        <f t="shared" si="110"/>
        <v>2.5236593059936908E-2</v>
      </c>
      <c r="K528" s="9" t="str">
        <f t="shared" si="113"/>
        <v xml:space="preserve"> </v>
      </c>
      <c r="L528" s="9">
        <f t="shared" si="114"/>
        <v>7</v>
      </c>
      <c r="M528" s="9" t="str">
        <f t="shared" si="111"/>
        <v/>
      </c>
      <c r="N528" s="9">
        <f t="shared" si="112"/>
        <v>3.3816425120772944E-2</v>
      </c>
    </row>
    <row r="529" spans="1:14" x14ac:dyDescent="0.2">
      <c r="A529" s="28" t="s">
        <v>670</v>
      </c>
      <c r="B529" s="7" t="s">
        <v>498</v>
      </c>
      <c r="C529" s="8">
        <v>0</v>
      </c>
      <c r="D529" s="8">
        <v>0</v>
      </c>
      <c r="E529" s="8">
        <v>0</v>
      </c>
      <c r="F529" s="8">
        <v>8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>
        <f t="shared" si="110"/>
        <v>2.5236593059936908E-2</v>
      </c>
      <c r="K529" s="9" t="str">
        <f t="shared" si="113"/>
        <v xml:space="preserve"> </v>
      </c>
      <c r="L529" s="9">
        <f t="shared" si="114"/>
        <v>1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499</v>
      </c>
      <c r="C530" s="8">
        <v>0</v>
      </c>
      <c r="D530" s="8">
        <v>0</v>
      </c>
      <c r="E530" s="8">
        <v>0</v>
      </c>
      <c r="F530" s="8">
        <v>0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 t="str">
        <f t="shared" si="114"/>
        <v xml:space="preserve"> 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500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501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502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503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504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505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506</v>
      </c>
      <c r="C537" s="8">
        <v>0</v>
      </c>
      <c r="D537" s="8">
        <v>0</v>
      </c>
      <c r="E537" s="8">
        <v>0</v>
      </c>
      <c r="F537" s="8">
        <v>0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 t="str">
        <f t="shared" si="113"/>
        <v xml:space="preserve"> </v>
      </c>
      <c r="L537" s="9" t="str">
        <f t="shared" si="114"/>
        <v xml:space="preserve"> 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507</v>
      </c>
      <c r="C538" s="8">
        <v>0</v>
      </c>
      <c r="D538" s="8">
        <v>0</v>
      </c>
      <c r="E538" s="8">
        <v>0</v>
      </c>
      <c r="F538" s="8">
        <v>0</v>
      </c>
      <c r="G538" s="9" t="str">
        <f t="shared" si="107"/>
        <v/>
      </c>
      <c r="H538" s="9" t="str">
        <f t="shared" si="108"/>
        <v/>
      </c>
      <c r="I538" s="9" t="str">
        <f t="shared" si="109"/>
        <v/>
      </c>
      <c r="J538" s="9" t="str">
        <f t="shared" si="110"/>
        <v/>
      </c>
      <c r="K538" s="9" t="str">
        <f t="shared" si="113"/>
        <v xml:space="preserve"> </v>
      </c>
      <c r="L538" s="9" t="str">
        <f t="shared" si="114"/>
        <v xml:space="preserve"> 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508</v>
      </c>
      <c r="C539" s="8">
        <v>0</v>
      </c>
      <c r="D539" s="8">
        <v>0</v>
      </c>
      <c r="E539" s="8">
        <v>0</v>
      </c>
      <c r="F539" s="8">
        <v>0</v>
      </c>
      <c r="G539" s="9" t="str">
        <f t="shared" si="107"/>
        <v/>
      </c>
      <c r="H539" s="9" t="str">
        <f t="shared" si="108"/>
        <v/>
      </c>
      <c r="I539" s="9" t="str">
        <f t="shared" si="109"/>
        <v/>
      </c>
      <c r="J539" s="9" t="str">
        <f t="shared" si="110"/>
        <v/>
      </c>
      <c r="K539" s="9" t="str">
        <f t="shared" si="113"/>
        <v xml:space="preserve"> </v>
      </c>
      <c r="L539" s="9" t="str">
        <f t="shared" si="114"/>
        <v xml:space="preserve"> </v>
      </c>
      <c r="M539" s="9" t="str">
        <f t="shared" si="111"/>
        <v/>
      </c>
      <c r="N539" s="9" t="str">
        <f t="shared" si="112"/>
        <v/>
      </c>
    </row>
    <row r="540" spans="1:14" x14ac:dyDescent="0.2">
      <c r="A540" s="28"/>
      <c r="B540" s="7" t="s">
        <v>509</v>
      </c>
      <c r="C540" s="8">
        <v>0</v>
      </c>
      <c r="D540" s="8">
        <v>0</v>
      </c>
      <c r="E540" s="8">
        <v>0</v>
      </c>
      <c r="F540" s="8">
        <v>0</v>
      </c>
      <c r="G540" s="9" t="str">
        <f t="shared" si="107"/>
        <v/>
      </c>
      <c r="H540" s="9" t="str">
        <f t="shared" si="108"/>
        <v/>
      </c>
      <c r="I540" s="9" t="str">
        <f t="shared" si="109"/>
        <v/>
      </c>
      <c r="J540" s="9" t="str">
        <f t="shared" si="110"/>
        <v/>
      </c>
      <c r="K540" s="9" t="str">
        <f t="shared" si="113"/>
        <v xml:space="preserve"> </v>
      </c>
      <c r="L540" s="9" t="str">
        <f t="shared" si="114"/>
        <v xml:space="preserve"> </v>
      </c>
      <c r="M540" s="9" t="str">
        <f t="shared" si="111"/>
        <v/>
      </c>
      <c r="N540" s="9" t="str">
        <f t="shared" si="112"/>
        <v/>
      </c>
    </row>
    <row r="541" spans="1:14" ht="38.25" x14ac:dyDescent="0.2">
      <c r="A541" s="28"/>
      <c r="B541" s="7" t="s">
        <v>510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511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512</v>
      </c>
      <c r="C543" s="8">
        <v>0</v>
      </c>
      <c r="D543" s="8">
        <v>0</v>
      </c>
      <c r="E543" s="8">
        <v>0</v>
      </c>
      <c r="F543" s="8">
        <v>0</v>
      </c>
      <c r="G543" s="9" t="str">
        <f t="shared" si="107"/>
        <v/>
      </c>
      <c r="H543" s="9" t="str">
        <f t="shared" si="108"/>
        <v/>
      </c>
      <c r="I543" s="9" t="str">
        <f t="shared" si="109"/>
        <v/>
      </c>
      <c r="J543" s="9" t="str">
        <f t="shared" si="110"/>
        <v/>
      </c>
      <c r="K543" s="9" t="str">
        <f t="shared" si="113"/>
        <v xml:space="preserve"> </v>
      </c>
      <c r="L543" s="9" t="str">
        <f t="shared" si="114"/>
        <v xml:space="preserve"> 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513</v>
      </c>
      <c r="C544" s="8">
        <v>0</v>
      </c>
      <c r="D544" s="8">
        <v>0</v>
      </c>
      <c r="E544" s="8">
        <v>0</v>
      </c>
      <c r="F544" s="8">
        <v>0</v>
      </c>
      <c r="G544" s="9" t="str">
        <f t="shared" si="107"/>
        <v/>
      </c>
      <c r="H544" s="9" t="str">
        <f t="shared" si="108"/>
        <v/>
      </c>
      <c r="I544" s="9" t="str">
        <f t="shared" si="109"/>
        <v/>
      </c>
      <c r="J544" s="9" t="str">
        <f t="shared" si="110"/>
        <v/>
      </c>
      <c r="K544" s="9" t="str">
        <f t="shared" si="113"/>
        <v xml:space="preserve"> </v>
      </c>
      <c r="L544" s="9" t="str">
        <f t="shared" si="114"/>
        <v xml:space="preserve"> </v>
      </c>
      <c r="M544" s="9" t="str">
        <f t="shared" si="111"/>
        <v/>
      </c>
      <c r="N544" s="9" t="str">
        <f t="shared" si="112"/>
        <v/>
      </c>
    </row>
    <row r="545" spans="1:14" x14ac:dyDescent="0.2">
      <c r="A545" s="28"/>
      <c r="B545" s="7" t="s">
        <v>514</v>
      </c>
      <c r="C545" s="8">
        <v>0</v>
      </c>
      <c r="D545" s="8">
        <v>0</v>
      </c>
      <c r="E545" s="8">
        <v>0</v>
      </c>
      <c r="F545" s="8">
        <v>0</v>
      </c>
      <c r="G545" s="9" t="str">
        <f t="shared" si="107"/>
        <v/>
      </c>
      <c r="H545" s="9" t="str">
        <f t="shared" si="108"/>
        <v/>
      </c>
      <c r="I545" s="9" t="str">
        <f t="shared" si="109"/>
        <v/>
      </c>
      <c r="J545" s="9" t="str">
        <f t="shared" si="110"/>
        <v/>
      </c>
      <c r="K545" s="9" t="str">
        <f t="shared" si="113"/>
        <v xml:space="preserve"> </v>
      </c>
      <c r="L545" s="9" t="str">
        <f t="shared" si="114"/>
        <v xml:space="preserve"> </v>
      </c>
      <c r="M545" s="9" t="str">
        <f t="shared" si="111"/>
        <v/>
      </c>
      <c r="N545" s="9" t="str">
        <f t="shared" si="112"/>
        <v/>
      </c>
    </row>
    <row r="546" spans="1:14" ht="25.5" x14ac:dyDescent="0.2">
      <c r="A546" s="28"/>
      <c r="B546" s="7" t="s">
        <v>515</v>
      </c>
      <c r="C546" s="8">
        <v>0</v>
      </c>
      <c r="D546" s="8">
        <v>0</v>
      </c>
      <c r="E546" s="8">
        <v>0</v>
      </c>
      <c r="F546" s="8">
        <v>1</v>
      </c>
      <c r="G546" s="9" t="str">
        <f t="shared" si="107"/>
        <v/>
      </c>
      <c r="H546" s="9" t="str">
        <f t="shared" si="108"/>
        <v/>
      </c>
      <c r="I546" s="9" t="str">
        <f t="shared" si="109"/>
        <v/>
      </c>
      <c r="J546" s="9">
        <f t="shared" si="110"/>
        <v>3.1545741324921135E-3</v>
      </c>
      <c r="K546" s="9" t="str">
        <f t="shared" si="113"/>
        <v xml:space="preserve"> </v>
      </c>
      <c r="L546" s="9">
        <f t="shared" si="114"/>
        <v>1</v>
      </c>
      <c r="M546" s="9" t="str">
        <f t="shared" si="111"/>
        <v/>
      </c>
      <c r="N546" s="9" t="str">
        <f t="shared" si="112"/>
        <v/>
      </c>
    </row>
    <row r="547" spans="1:14" ht="25.5" x14ac:dyDescent="0.2">
      <c r="A547" s="28"/>
      <c r="B547" s="7" t="s">
        <v>516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517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518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519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520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521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522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523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524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525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526</v>
      </c>
      <c r="C557" s="8">
        <v>0</v>
      </c>
      <c r="D557" s="8">
        <v>0</v>
      </c>
      <c r="E557" s="8">
        <v>0</v>
      </c>
      <c r="F557" s="8">
        <v>8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>
        <f t="shared" si="110"/>
        <v>2.5236593059936908E-2</v>
      </c>
      <c r="K557" s="9" t="str">
        <f t="shared" si="113"/>
        <v xml:space="preserve"> </v>
      </c>
      <c r="L557" s="9">
        <f t="shared" si="114"/>
        <v>1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527</v>
      </c>
      <c r="C558" s="8">
        <v>0</v>
      </c>
      <c r="D558" s="8">
        <v>0</v>
      </c>
      <c r="E558" s="8">
        <v>0</v>
      </c>
      <c r="F558" s="8">
        <v>1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>
        <f t="shared" si="110"/>
        <v>3.1545741324921135E-3</v>
      </c>
      <c r="K558" s="9" t="str">
        <f t="shared" si="113"/>
        <v xml:space="preserve"> </v>
      </c>
      <c r="L558" s="9">
        <f t="shared" si="114"/>
        <v>1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528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529</v>
      </c>
      <c r="C560" s="8">
        <v>0</v>
      </c>
      <c r="D560" s="8">
        <v>0</v>
      </c>
      <c r="E560" s="8">
        <v>0</v>
      </c>
      <c r="F560" s="8">
        <v>0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530</v>
      </c>
      <c r="C561" s="8">
        <v>0</v>
      </c>
      <c r="D561" s="8">
        <v>1</v>
      </c>
      <c r="E561" s="8">
        <v>0</v>
      </c>
      <c r="F561" s="8">
        <v>1</v>
      </c>
      <c r="G561" s="9" t="str">
        <f t="shared" si="107"/>
        <v/>
      </c>
      <c r="H561" s="9">
        <f t="shared" si="108"/>
        <v>4.830917874396135E-3</v>
      </c>
      <c r="I561" s="9" t="str">
        <f t="shared" si="109"/>
        <v/>
      </c>
      <c r="J561" s="9">
        <f t="shared" si="110"/>
        <v>3.1545741324921135E-3</v>
      </c>
      <c r="K561" s="9" t="str">
        <f t="shared" si="113"/>
        <v xml:space="preserve"> </v>
      </c>
      <c r="L561" s="9">
        <f t="shared" si="114"/>
        <v>0</v>
      </c>
      <c r="M561" s="9" t="str">
        <f t="shared" si="111"/>
        <v/>
      </c>
      <c r="N561" s="9">
        <f t="shared" si="112"/>
        <v>0</v>
      </c>
    </row>
    <row r="562" spans="1:14" x14ac:dyDescent="0.2">
      <c r="A562" s="28"/>
      <c r="B562" s="7" t="s">
        <v>531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532</v>
      </c>
      <c r="C563" s="8">
        <v>0</v>
      </c>
      <c r="D563" s="8">
        <v>0</v>
      </c>
      <c r="E563" s="8">
        <v>0</v>
      </c>
      <c r="F563" s="8">
        <v>0</v>
      </c>
      <c r="G563" s="9" t="str">
        <f t="shared" ref="G563:G604" si="115">+IF(C563=0,"",C563/C$371)</f>
        <v/>
      </c>
      <c r="H563" s="9" t="str">
        <f t="shared" ref="H563:H604" si="116">+IF(D563=0,"",D563/D$371)</f>
        <v/>
      </c>
      <c r="I563" s="9" t="str">
        <f t="shared" ref="I563:I604" si="117">+IF(E563=0,"",E563/E$371)</f>
        <v/>
      </c>
      <c r="J563" s="9" t="str">
        <f t="shared" ref="J563:J604" si="118">+IF(F563=0,"",F563/F$371)</f>
        <v/>
      </c>
      <c r="K563" s="9" t="str">
        <f t="shared" si="113"/>
        <v xml:space="preserve"> </v>
      </c>
      <c r="L563" s="9" t="str">
        <f t="shared" si="114"/>
        <v xml:space="preserve"> </v>
      </c>
      <c r="M563" s="9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8"/>
      <c r="B564" s="7" t="s">
        <v>533</v>
      </c>
      <c r="C564" s="8">
        <v>5</v>
      </c>
      <c r="D564" s="8">
        <v>13</v>
      </c>
      <c r="E564" s="8">
        <v>0</v>
      </c>
      <c r="F564" s="8">
        <v>17</v>
      </c>
      <c r="G564" s="9">
        <f t="shared" si="115"/>
        <v>1.5337423312883436E-2</v>
      </c>
      <c r="H564" s="9">
        <f t="shared" si="116"/>
        <v>6.280193236714976E-2</v>
      </c>
      <c r="I564" s="9" t="str">
        <f t="shared" si="117"/>
        <v/>
      </c>
      <c r="J564" s="9">
        <f t="shared" si="118"/>
        <v>5.362776025236593E-2</v>
      </c>
      <c r="K564" s="9">
        <f t="shared" ref="K564:K604" si="121">+IF(AND(C564=0,E564=0)," ",IF(C564=0,1,IF(E564=0,-1,(E564-C564)/C564)))</f>
        <v>-1</v>
      </c>
      <c r="L564" s="9">
        <f t="shared" ref="L564:L604" si="122">+IF(AND(D564=0,F564=0)," ",IF(D564=0,1,IF(F564=0,-1,(F564-D564)/D564)))</f>
        <v>0.30769230769230771</v>
      </c>
      <c r="M564" s="9">
        <f t="shared" si="119"/>
        <v>-1.5337423312883436E-2</v>
      </c>
      <c r="N564" s="9">
        <f t="shared" si="120"/>
        <v>1.9323671497584544E-2</v>
      </c>
    </row>
    <row r="565" spans="1:14" ht="25.5" x14ac:dyDescent="0.2">
      <c r="A565" s="28"/>
      <c r="B565" s="7" t="s">
        <v>534</v>
      </c>
      <c r="C565" s="8">
        <v>0</v>
      </c>
      <c r="D565" s="8">
        <v>0</v>
      </c>
      <c r="E565" s="8">
        <v>0</v>
      </c>
      <c r="F565" s="8">
        <v>0</v>
      </c>
      <c r="G565" s="9" t="str">
        <f t="shared" si="115"/>
        <v/>
      </c>
      <c r="H565" s="9" t="str">
        <f t="shared" si="116"/>
        <v/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 t="str">
        <f t="shared" si="122"/>
        <v xml:space="preserve"> 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535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536</v>
      </c>
      <c r="C567" s="8">
        <v>0</v>
      </c>
      <c r="D567" s="8">
        <v>1</v>
      </c>
      <c r="E567" s="8">
        <v>1</v>
      </c>
      <c r="F567" s="8">
        <v>11</v>
      </c>
      <c r="G567" s="9" t="str">
        <f t="shared" si="115"/>
        <v/>
      </c>
      <c r="H567" s="9">
        <f t="shared" si="116"/>
        <v>4.830917874396135E-3</v>
      </c>
      <c r="I567" s="9">
        <f t="shared" si="117"/>
        <v>3.937007874015748E-3</v>
      </c>
      <c r="J567" s="9">
        <f t="shared" si="118"/>
        <v>3.4700315457413249E-2</v>
      </c>
      <c r="K567" s="9">
        <f t="shared" si="121"/>
        <v>1</v>
      </c>
      <c r="L567" s="9">
        <f t="shared" si="122"/>
        <v>10</v>
      </c>
      <c r="M567" s="9" t="str">
        <f t="shared" si="119"/>
        <v/>
      </c>
      <c r="N567" s="9">
        <f t="shared" si="120"/>
        <v>4.8309178743961352E-2</v>
      </c>
    </row>
    <row r="568" spans="1:14" x14ac:dyDescent="0.2">
      <c r="A568" s="28"/>
      <c r="B568" s="7" t="s">
        <v>537</v>
      </c>
      <c r="C568" s="8">
        <v>0</v>
      </c>
      <c r="D568" s="8">
        <v>1</v>
      </c>
      <c r="E568" s="8">
        <v>0</v>
      </c>
      <c r="F568" s="8">
        <v>0</v>
      </c>
      <c r="G568" s="9" t="str">
        <f t="shared" si="115"/>
        <v/>
      </c>
      <c r="H568" s="9">
        <f t="shared" si="116"/>
        <v>4.830917874396135E-3</v>
      </c>
      <c r="I568" s="9" t="str">
        <f t="shared" si="117"/>
        <v/>
      </c>
      <c r="J568" s="9" t="str">
        <f t="shared" si="118"/>
        <v/>
      </c>
      <c r="K568" s="9" t="str">
        <f t="shared" si="121"/>
        <v xml:space="preserve"> </v>
      </c>
      <c r="L568" s="9">
        <f t="shared" si="122"/>
        <v>-1</v>
      </c>
      <c r="M568" s="9" t="str">
        <f t="shared" si="119"/>
        <v/>
      </c>
      <c r="N568" s="9">
        <f t="shared" si="120"/>
        <v>-4.830917874396135E-3</v>
      </c>
    </row>
    <row r="569" spans="1:14" x14ac:dyDescent="0.2">
      <c r="A569" s="28"/>
      <c r="B569" s="7" t="s">
        <v>538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539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540</v>
      </c>
      <c r="C571" s="8">
        <v>0</v>
      </c>
      <c r="D571" s="8">
        <v>0</v>
      </c>
      <c r="E571" s="8">
        <v>0</v>
      </c>
      <c r="F571" s="8">
        <v>0</v>
      </c>
      <c r="G571" s="9" t="str">
        <f t="shared" si="115"/>
        <v/>
      </c>
      <c r="H571" s="9" t="str">
        <f t="shared" si="116"/>
        <v/>
      </c>
      <c r="I571" s="9" t="str">
        <f t="shared" si="117"/>
        <v/>
      </c>
      <c r="J571" s="9" t="str">
        <f t="shared" si="118"/>
        <v/>
      </c>
      <c r="K571" s="9" t="str">
        <f t="shared" si="121"/>
        <v xml:space="preserve"> </v>
      </c>
      <c r="L571" s="9" t="str">
        <f t="shared" si="122"/>
        <v xml:space="preserve"> </v>
      </c>
      <c r="M571" s="9" t="str">
        <f t="shared" si="119"/>
        <v/>
      </c>
      <c r="N571" s="9" t="str">
        <f t="shared" si="120"/>
        <v/>
      </c>
    </row>
    <row r="572" spans="1:14" x14ac:dyDescent="0.2">
      <c r="A572" s="28"/>
      <c r="B572" s="7" t="s">
        <v>541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542</v>
      </c>
      <c r="C573" s="8">
        <v>0</v>
      </c>
      <c r="D573" s="8">
        <v>0</v>
      </c>
      <c r="E573" s="8">
        <v>0</v>
      </c>
      <c r="F573" s="8">
        <v>0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543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544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545</v>
      </c>
      <c r="C576" s="8">
        <v>0</v>
      </c>
      <c r="D576" s="8">
        <v>3</v>
      </c>
      <c r="E576" s="8">
        <v>0</v>
      </c>
      <c r="F576" s="8">
        <v>0</v>
      </c>
      <c r="G576" s="9" t="str">
        <f t="shared" si="115"/>
        <v/>
      </c>
      <c r="H576" s="9">
        <f t="shared" si="116"/>
        <v>1.4492753623188406E-2</v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>
        <f t="shared" si="122"/>
        <v>-1</v>
      </c>
      <c r="M576" s="9" t="str">
        <f t="shared" si="119"/>
        <v/>
      </c>
      <c r="N576" s="9">
        <f t="shared" si="120"/>
        <v>-1.4492753623188406E-2</v>
      </c>
    </row>
    <row r="577" spans="1:14" ht="25.5" x14ac:dyDescent="0.2">
      <c r="A577" s="28"/>
      <c r="B577" s="7" t="s">
        <v>546</v>
      </c>
      <c r="C577" s="8">
        <v>0</v>
      </c>
      <c r="D577" s="8">
        <v>3</v>
      </c>
      <c r="E577" s="8">
        <v>0</v>
      </c>
      <c r="F577" s="8">
        <v>0</v>
      </c>
      <c r="G577" s="9" t="str">
        <f t="shared" si="115"/>
        <v/>
      </c>
      <c r="H577" s="9">
        <f t="shared" si="116"/>
        <v>1.4492753623188406E-2</v>
      </c>
      <c r="I577" s="9" t="str">
        <f t="shared" si="117"/>
        <v/>
      </c>
      <c r="J577" s="9" t="str">
        <f t="shared" si="118"/>
        <v/>
      </c>
      <c r="K577" s="9" t="str">
        <f t="shared" si="121"/>
        <v xml:space="preserve"> </v>
      </c>
      <c r="L577" s="9">
        <f t="shared" si="122"/>
        <v>-1</v>
      </c>
      <c r="M577" s="9" t="str">
        <f t="shared" si="119"/>
        <v/>
      </c>
      <c r="N577" s="9">
        <f t="shared" si="120"/>
        <v>-1.4492753623188406E-2</v>
      </c>
    </row>
    <row r="578" spans="1:14" ht="25.5" x14ac:dyDescent="0.2">
      <c r="A578" s="28"/>
      <c r="B578" s="7" t="s">
        <v>547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548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549</v>
      </c>
      <c r="C580" s="8">
        <v>0</v>
      </c>
      <c r="D580" s="8">
        <v>3</v>
      </c>
      <c r="E580" s="8">
        <v>0</v>
      </c>
      <c r="F580" s="8">
        <v>0</v>
      </c>
      <c r="G580" s="9" t="str">
        <f t="shared" si="115"/>
        <v/>
      </c>
      <c r="H580" s="9">
        <f t="shared" si="116"/>
        <v>1.4492753623188406E-2</v>
      </c>
      <c r="I580" s="9" t="str">
        <f t="shared" si="117"/>
        <v/>
      </c>
      <c r="J580" s="9" t="str">
        <f t="shared" si="118"/>
        <v/>
      </c>
      <c r="K580" s="9" t="str">
        <f t="shared" si="121"/>
        <v xml:space="preserve"> </v>
      </c>
      <c r="L580" s="9">
        <f t="shared" si="122"/>
        <v>-1</v>
      </c>
      <c r="M580" s="9" t="str">
        <f t="shared" si="119"/>
        <v/>
      </c>
      <c r="N580" s="9">
        <f t="shared" si="120"/>
        <v>-1.4492753623188406E-2</v>
      </c>
    </row>
    <row r="581" spans="1:14" ht="25.5" x14ac:dyDescent="0.2">
      <c r="A581" s="28"/>
      <c r="B581" s="7" t="s">
        <v>550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551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552</v>
      </c>
      <c r="C583" s="8">
        <v>2</v>
      </c>
      <c r="D583" s="8">
        <v>5</v>
      </c>
      <c r="E583" s="8">
        <v>0</v>
      </c>
      <c r="F583" s="8">
        <v>4</v>
      </c>
      <c r="G583" s="9">
        <f t="shared" si="115"/>
        <v>6.1349693251533744E-3</v>
      </c>
      <c r="H583" s="9">
        <f t="shared" si="116"/>
        <v>2.4154589371980676E-2</v>
      </c>
      <c r="I583" s="9" t="str">
        <f t="shared" si="117"/>
        <v/>
      </c>
      <c r="J583" s="9">
        <f t="shared" si="118"/>
        <v>1.2618296529968454E-2</v>
      </c>
      <c r="K583" s="9">
        <f t="shared" si="121"/>
        <v>-1</v>
      </c>
      <c r="L583" s="9">
        <f t="shared" si="122"/>
        <v>-0.2</v>
      </c>
      <c r="M583" s="9">
        <f t="shared" si="119"/>
        <v>-6.1349693251533744E-3</v>
      </c>
      <c r="N583" s="9">
        <f t="shared" si="120"/>
        <v>-4.8309178743961359E-3</v>
      </c>
    </row>
    <row r="584" spans="1:14" ht="25.5" x14ac:dyDescent="0.2">
      <c r="A584" s="28"/>
      <c r="B584" s="7" t="s">
        <v>553</v>
      </c>
      <c r="C584" s="8">
        <v>0</v>
      </c>
      <c r="D584" s="8">
        <v>0</v>
      </c>
      <c r="E584" s="8">
        <v>0</v>
      </c>
      <c r="F584" s="8">
        <v>4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>
        <f t="shared" si="118"/>
        <v>1.2618296529968454E-2</v>
      </c>
      <c r="K584" s="9" t="str">
        <f t="shared" si="121"/>
        <v xml:space="preserve"> </v>
      </c>
      <c r="L584" s="9">
        <f t="shared" si="122"/>
        <v>1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554</v>
      </c>
      <c r="C585" s="8">
        <v>0</v>
      </c>
      <c r="D585" s="8">
        <v>0</v>
      </c>
      <c r="E585" s="8">
        <v>0</v>
      </c>
      <c r="F585" s="8">
        <v>0</v>
      </c>
      <c r="G585" s="9" t="str">
        <f t="shared" si="115"/>
        <v/>
      </c>
      <c r="H585" s="9" t="str">
        <f t="shared" si="116"/>
        <v/>
      </c>
      <c r="I585" s="9" t="str">
        <f t="shared" si="117"/>
        <v/>
      </c>
      <c r="J585" s="9" t="str">
        <f t="shared" si="118"/>
        <v/>
      </c>
      <c r="K585" s="9" t="str">
        <f t="shared" si="121"/>
        <v xml:space="preserve"> </v>
      </c>
      <c r="L585" s="9" t="str">
        <f t="shared" si="122"/>
        <v xml:space="preserve"> </v>
      </c>
      <c r="M585" s="9" t="str">
        <f t="shared" si="119"/>
        <v/>
      </c>
      <c r="N585" s="9" t="str">
        <f t="shared" si="120"/>
        <v/>
      </c>
    </row>
    <row r="586" spans="1:14" x14ac:dyDescent="0.2">
      <c r="A586" s="28"/>
      <c r="B586" s="7" t="s">
        <v>555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556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557</v>
      </c>
      <c r="C588" s="8">
        <v>1</v>
      </c>
      <c r="D588" s="8">
        <v>5</v>
      </c>
      <c r="E588" s="8">
        <v>0</v>
      </c>
      <c r="F588" s="8">
        <v>15</v>
      </c>
      <c r="G588" s="9">
        <f t="shared" si="115"/>
        <v>3.0674846625766872E-3</v>
      </c>
      <c r="H588" s="9">
        <f t="shared" si="116"/>
        <v>2.4154589371980676E-2</v>
      </c>
      <c r="I588" s="9" t="str">
        <f t="shared" si="117"/>
        <v/>
      </c>
      <c r="J588" s="9">
        <f t="shared" si="118"/>
        <v>4.7318611987381701E-2</v>
      </c>
      <c r="K588" s="9">
        <f t="shared" si="121"/>
        <v>-1</v>
      </c>
      <c r="L588" s="9">
        <f t="shared" si="122"/>
        <v>2</v>
      </c>
      <c r="M588" s="9">
        <f t="shared" si="119"/>
        <v>-3.0674846625766872E-3</v>
      </c>
      <c r="N588" s="9">
        <f t="shared" si="120"/>
        <v>4.8309178743961352E-2</v>
      </c>
    </row>
    <row r="589" spans="1:14" ht="25.5" x14ac:dyDescent="0.2">
      <c r="A589" s="28"/>
      <c r="B589" s="7" t="s">
        <v>558</v>
      </c>
      <c r="C589" s="8">
        <v>0</v>
      </c>
      <c r="D589" s="8">
        <v>0</v>
      </c>
      <c r="E589" s="8">
        <v>0</v>
      </c>
      <c r="F589" s="8">
        <v>0</v>
      </c>
      <c r="G589" s="9" t="str">
        <f t="shared" si="115"/>
        <v/>
      </c>
      <c r="H589" s="9" t="str">
        <f t="shared" si="116"/>
        <v/>
      </c>
      <c r="I589" s="9" t="str">
        <f t="shared" si="117"/>
        <v/>
      </c>
      <c r="J589" s="9" t="str">
        <f t="shared" si="118"/>
        <v/>
      </c>
      <c r="K589" s="9" t="str">
        <f t="shared" si="121"/>
        <v xml:space="preserve"> </v>
      </c>
      <c r="L589" s="9" t="str">
        <f t="shared" si="122"/>
        <v xml:space="preserve"> </v>
      </c>
      <c r="M589" s="9" t="str">
        <f t="shared" si="119"/>
        <v/>
      </c>
      <c r="N589" s="9" t="str">
        <f t="shared" si="120"/>
        <v/>
      </c>
    </row>
    <row r="590" spans="1:14" x14ac:dyDescent="0.2">
      <c r="A590" s="28"/>
      <c r="B590" s="7" t="s">
        <v>559</v>
      </c>
      <c r="C590" s="8">
        <v>0</v>
      </c>
      <c r="D590" s="8">
        <v>6</v>
      </c>
      <c r="E590" s="8">
        <v>0</v>
      </c>
      <c r="F590" s="8">
        <v>24</v>
      </c>
      <c r="G590" s="9" t="str">
        <f t="shared" si="115"/>
        <v/>
      </c>
      <c r="H590" s="9">
        <f t="shared" si="116"/>
        <v>2.8985507246376812E-2</v>
      </c>
      <c r="I590" s="9" t="str">
        <f t="shared" si="117"/>
        <v/>
      </c>
      <c r="J590" s="9">
        <f t="shared" si="118"/>
        <v>7.5709779179810727E-2</v>
      </c>
      <c r="K590" s="9" t="str">
        <f t="shared" si="121"/>
        <v xml:space="preserve"> </v>
      </c>
      <c r="L590" s="9">
        <f t="shared" si="122"/>
        <v>3</v>
      </c>
      <c r="M590" s="9" t="str">
        <f t="shared" si="119"/>
        <v/>
      </c>
      <c r="N590" s="9">
        <f t="shared" si="120"/>
        <v>8.6956521739130432E-2</v>
      </c>
    </row>
    <row r="591" spans="1:14" x14ac:dyDescent="0.2">
      <c r="A591" s="28"/>
      <c r="B591" s="7" t="s">
        <v>560</v>
      </c>
      <c r="C591" s="8">
        <v>1</v>
      </c>
      <c r="D591" s="8">
        <v>0</v>
      </c>
      <c r="E591" s="8">
        <v>0</v>
      </c>
      <c r="F591" s="8">
        <v>3</v>
      </c>
      <c r="G591" s="9">
        <f t="shared" si="115"/>
        <v>3.0674846625766872E-3</v>
      </c>
      <c r="H591" s="9" t="str">
        <f t="shared" si="116"/>
        <v/>
      </c>
      <c r="I591" s="9" t="str">
        <f t="shared" si="117"/>
        <v/>
      </c>
      <c r="J591" s="9">
        <f t="shared" si="118"/>
        <v>9.4637223974763408E-3</v>
      </c>
      <c r="K591" s="9">
        <f t="shared" si="121"/>
        <v>-1</v>
      </c>
      <c r="L591" s="9">
        <f t="shared" si="122"/>
        <v>1</v>
      </c>
      <c r="M591" s="9">
        <f t="shared" si="119"/>
        <v>-3.0674846625766872E-3</v>
      </c>
      <c r="N591" s="9" t="str">
        <f t="shared" si="120"/>
        <v/>
      </c>
    </row>
    <row r="592" spans="1:14" x14ac:dyDescent="0.2">
      <c r="A592" s="28"/>
      <c r="B592" s="7" t="s">
        <v>561</v>
      </c>
      <c r="C592" s="8">
        <v>0</v>
      </c>
      <c r="D592" s="8">
        <v>3</v>
      </c>
      <c r="E592" s="8">
        <v>0</v>
      </c>
      <c r="F592" s="8">
        <v>0</v>
      </c>
      <c r="G592" s="9" t="str">
        <f t="shared" si="115"/>
        <v/>
      </c>
      <c r="H592" s="9">
        <f t="shared" si="116"/>
        <v>1.4492753623188406E-2</v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>
        <f t="shared" si="122"/>
        <v>-1</v>
      </c>
      <c r="M592" s="9" t="str">
        <f t="shared" si="119"/>
        <v/>
      </c>
      <c r="N592" s="9">
        <f t="shared" si="120"/>
        <v>-1.4492753623188406E-2</v>
      </c>
    </row>
    <row r="593" spans="1:14" x14ac:dyDescent="0.2">
      <c r="A593" s="28"/>
      <c r="B593" s="7" t="s">
        <v>562</v>
      </c>
      <c r="C593" s="8">
        <v>0</v>
      </c>
      <c r="D593" s="8">
        <v>1</v>
      </c>
      <c r="E593" s="8">
        <v>0</v>
      </c>
      <c r="F593" s="8">
        <v>0</v>
      </c>
      <c r="G593" s="9" t="str">
        <f t="shared" si="115"/>
        <v/>
      </c>
      <c r="H593" s="9">
        <f t="shared" si="116"/>
        <v>4.830917874396135E-3</v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>
        <f t="shared" si="122"/>
        <v>-1</v>
      </c>
      <c r="M593" s="9" t="str">
        <f t="shared" si="119"/>
        <v/>
      </c>
      <c r="N593" s="9">
        <f t="shared" si="120"/>
        <v>-4.830917874396135E-3</v>
      </c>
    </row>
    <row r="594" spans="1:14" x14ac:dyDescent="0.2">
      <c r="A594" s="28"/>
      <c r="B594" s="7" t="s">
        <v>563</v>
      </c>
      <c r="C594" s="8">
        <v>0</v>
      </c>
      <c r="D594" s="8">
        <v>0</v>
      </c>
      <c r="E594" s="8">
        <v>0</v>
      </c>
      <c r="F594" s="8">
        <v>0</v>
      </c>
      <c r="G594" s="9" t="str">
        <f t="shared" si="115"/>
        <v/>
      </c>
      <c r="H594" s="9" t="str">
        <f t="shared" si="116"/>
        <v/>
      </c>
      <c r="I594" s="9" t="str">
        <f t="shared" si="117"/>
        <v/>
      </c>
      <c r="J594" s="9" t="str">
        <f t="shared" si="118"/>
        <v/>
      </c>
      <c r="K594" s="9" t="str">
        <f t="shared" si="121"/>
        <v xml:space="preserve"> </v>
      </c>
      <c r="L594" s="9" t="str">
        <f t="shared" si="122"/>
        <v xml:space="preserve"> 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564</v>
      </c>
      <c r="C595" s="8">
        <v>1</v>
      </c>
      <c r="D595" s="8">
        <v>4</v>
      </c>
      <c r="E595" s="8">
        <v>10</v>
      </c>
      <c r="F595" s="8">
        <v>21</v>
      </c>
      <c r="G595" s="9">
        <f t="shared" si="115"/>
        <v>3.0674846625766872E-3</v>
      </c>
      <c r="H595" s="9">
        <f t="shared" si="116"/>
        <v>1.932367149758454E-2</v>
      </c>
      <c r="I595" s="9">
        <f t="shared" si="117"/>
        <v>3.937007874015748E-2</v>
      </c>
      <c r="J595" s="9">
        <f t="shared" si="118"/>
        <v>6.6246056782334389E-2</v>
      </c>
      <c r="K595" s="9">
        <f t="shared" si="121"/>
        <v>9</v>
      </c>
      <c r="L595" s="9">
        <f t="shared" si="122"/>
        <v>4.25</v>
      </c>
      <c r="M595" s="9">
        <f t="shared" si="119"/>
        <v>2.7607361963190184E-2</v>
      </c>
      <c r="N595" s="9">
        <f t="shared" si="120"/>
        <v>8.212560386473429E-2</v>
      </c>
    </row>
    <row r="596" spans="1:14" x14ac:dyDescent="0.2">
      <c r="A596" s="28"/>
      <c r="B596" s="7" t="s">
        <v>565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566</v>
      </c>
      <c r="C597" s="8">
        <v>0</v>
      </c>
      <c r="D597" s="8">
        <v>1</v>
      </c>
      <c r="E597" s="8">
        <v>0</v>
      </c>
      <c r="F597" s="8">
        <v>1</v>
      </c>
      <c r="G597" s="9" t="str">
        <f t="shared" si="115"/>
        <v/>
      </c>
      <c r="H597" s="9">
        <f t="shared" si="116"/>
        <v>4.830917874396135E-3</v>
      </c>
      <c r="I597" s="9" t="str">
        <f t="shared" si="117"/>
        <v/>
      </c>
      <c r="J597" s="9">
        <f t="shared" si="118"/>
        <v>3.1545741324921135E-3</v>
      </c>
      <c r="K597" s="9" t="str">
        <f t="shared" si="121"/>
        <v xml:space="preserve"> </v>
      </c>
      <c r="L597" s="9">
        <f t="shared" si="122"/>
        <v>0</v>
      </c>
      <c r="M597" s="9" t="str">
        <f t="shared" si="119"/>
        <v/>
      </c>
      <c r="N597" s="9">
        <f t="shared" si="120"/>
        <v>0</v>
      </c>
    </row>
    <row r="598" spans="1:14" x14ac:dyDescent="0.2">
      <c r="A598" s="28"/>
      <c r="B598" s="7" t="s">
        <v>567</v>
      </c>
      <c r="C598" s="8">
        <v>0</v>
      </c>
      <c r="D598" s="8">
        <v>1</v>
      </c>
      <c r="E598" s="8">
        <v>0</v>
      </c>
      <c r="F598" s="8">
        <v>0</v>
      </c>
      <c r="G598" s="9" t="str">
        <f t="shared" si="115"/>
        <v/>
      </c>
      <c r="H598" s="9">
        <f t="shared" si="116"/>
        <v>4.830917874396135E-3</v>
      </c>
      <c r="I598" s="9" t="str">
        <f t="shared" si="117"/>
        <v/>
      </c>
      <c r="J598" s="9" t="str">
        <f t="shared" si="118"/>
        <v/>
      </c>
      <c r="K598" s="9" t="str">
        <f t="shared" si="121"/>
        <v xml:space="preserve"> </v>
      </c>
      <c r="L598" s="9">
        <f t="shared" si="122"/>
        <v>-1</v>
      </c>
      <c r="M598" s="9" t="str">
        <f t="shared" si="119"/>
        <v/>
      </c>
      <c r="N598" s="9">
        <f t="shared" si="120"/>
        <v>-4.830917874396135E-3</v>
      </c>
    </row>
    <row r="599" spans="1:14" ht="25.5" x14ac:dyDescent="0.2">
      <c r="A599" s="28"/>
      <c r="B599" s="7" t="s">
        <v>568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569</v>
      </c>
      <c r="C600" s="8">
        <v>0</v>
      </c>
      <c r="D600" s="8">
        <v>0</v>
      </c>
      <c r="E600" s="8">
        <v>0</v>
      </c>
      <c r="F600" s="8">
        <v>0</v>
      </c>
      <c r="G600" s="9" t="str">
        <f t="shared" si="115"/>
        <v/>
      </c>
      <c r="H600" s="9" t="str">
        <f t="shared" si="116"/>
        <v/>
      </c>
      <c r="I600" s="9" t="str">
        <f t="shared" si="117"/>
        <v/>
      </c>
      <c r="J600" s="9" t="str">
        <f t="shared" si="118"/>
        <v/>
      </c>
      <c r="K600" s="9" t="str">
        <f t="shared" si="121"/>
        <v xml:space="preserve"> </v>
      </c>
      <c r="L600" s="9" t="str">
        <f t="shared" si="122"/>
        <v xml:space="preserve"> </v>
      </c>
      <c r="M600" s="9" t="str">
        <f t="shared" si="119"/>
        <v/>
      </c>
      <c r="N600" s="9" t="str">
        <f t="shared" si="120"/>
        <v/>
      </c>
    </row>
    <row r="601" spans="1:14" x14ac:dyDescent="0.2">
      <c r="A601" s="28"/>
      <c r="B601" s="7" t="s">
        <v>570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571</v>
      </c>
      <c r="C602" s="8">
        <v>0</v>
      </c>
      <c r="D602" s="8">
        <v>0</v>
      </c>
      <c r="E602" s="8">
        <v>0</v>
      </c>
      <c r="F602" s="8">
        <v>0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 t="str">
        <f t="shared" si="122"/>
        <v xml:space="preserve"> 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572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573</v>
      </c>
      <c r="C604" s="8">
        <v>2</v>
      </c>
      <c r="D604" s="8">
        <v>0</v>
      </c>
      <c r="E604" s="8">
        <v>0</v>
      </c>
      <c r="F604" s="8">
        <v>0</v>
      </c>
      <c r="G604" s="9">
        <f t="shared" si="115"/>
        <v>6.1349693251533744E-3</v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>
        <f t="shared" si="121"/>
        <v>-1</v>
      </c>
      <c r="L604" s="9" t="str">
        <f t="shared" si="122"/>
        <v xml:space="preserve"> </v>
      </c>
      <c r="M604" s="9">
        <f t="shared" si="119"/>
        <v>-6.1349693251533744E-3</v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14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15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59</v>
      </c>
      <c r="D612" s="12">
        <f>SUM(D613:D640)</f>
        <v>125</v>
      </c>
      <c r="E612" s="12">
        <f>SUM(E613:E640)</f>
        <v>109</v>
      </c>
      <c r="F612" s="12">
        <f>SUM(F613:F640)</f>
        <v>82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0.84745762711864403</v>
      </c>
      <c r="L612" s="13">
        <f>+IF(AND(D612=0,F612=0),"",IF(D612=0,1,IF(F612=0,-1,(F612-D612)/D612)))</f>
        <v>-0.34399999999999997</v>
      </c>
      <c r="M612" s="13">
        <f t="shared" ref="M612:M640" si="127">+IF(OR(AND(G612=""),(K612="")),"",G612*K612)</f>
        <v>0.84745762711864403</v>
      </c>
      <c r="N612" s="13">
        <f t="shared" ref="N612:N640" si="128">+IF(OR(AND(H612=""),(L612="")),"",H612*L612)</f>
        <v>-0.34399999999999997</v>
      </c>
    </row>
    <row r="613" spans="1:14" x14ac:dyDescent="0.2">
      <c r="A613" s="28"/>
      <c r="B613" s="7" t="s">
        <v>574</v>
      </c>
      <c r="C613" s="8">
        <v>0</v>
      </c>
      <c r="D613" s="8">
        <v>0</v>
      </c>
      <c r="E613" s="8">
        <v>0</v>
      </c>
      <c r="F613" s="8">
        <v>0</v>
      </c>
      <c r="G613" s="9" t="str">
        <f t="shared" si="123"/>
        <v/>
      </c>
      <c r="H613" s="9" t="str">
        <f t="shared" si="124"/>
        <v/>
      </c>
      <c r="I613" s="9" t="str">
        <f t="shared" si="125"/>
        <v/>
      </c>
      <c r="J613" s="9" t="str">
        <f t="shared" si="126"/>
        <v/>
      </c>
      <c r="K613" s="9" t="str">
        <f t="shared" ref="K613:K640" si="129">+IF(AND(C613=0,E613=0)," ",IF(C613=0,1,IF(E613=0,-1,(E613-C613)/C613)))</f>
        <v xml:space="preserve"> </v>
      </c>
      <c r="L613" s="9" t="str">
        <f t="shared" ref="L613:L640" si="130">+IF(AND(D613=0,F613=0)," ",IF(D613=0,1,IF(F613=0,-1,(F613-D613)/D613)))</f>
        <v xml:space="preserve"> </v>
      </c>
      <c r="M613" s="9" t="str">
        <f t="shared" si="127"/>
        <v/>
      </c>
      <c r="N613" s="9" t="str">
        <f t="shared" si="128"/>
        <v/>
      </c>
    </row>
    <row r="614" spans="1:14" x14ac:dyDescent="0.2">
      <c r="A614" s="28"/>
      <c r="B614" s="7" t="s">
        <v>575</v>
      </c>
      <c r="C614" s="8">
        <v>6</v>
      </c>
      <c r="D614" s="8">
        <v>9</v>
      </c>
      <c r="E614" s="8">
        <v>2</v>
      </c>
      <c r="F614" s="8">
        <v>2</v>
      </c>
      <c r="G614" s="9">
        <f t="shared" si="123"/>
        <v>0.10169491525423729</v>
      </c>
      <c r="H614" s="9">
        <f t="shared" si="124"/>
        <v>7.1999999999999995E-2</v>
      </c>
      <c r="I614" s="9">
        <f t="shared" si="125"/>
        <v>1.834862385321101E-2</v>
      </c>
      <c r="J614" s="9">
        <f t="shared" si="126"/>
        <v>2.4390243902439025E-2</v>
      </c>
      <c r="K614" s="9">
        <f t="shared" si="129"/>
        <v>-0.66666666666666663</v>
      </c>
      <c r="L614" s="9">
        <f t="shared" si="130"/>
        <v>-0.77777777777777779</v>
      </c>
      <c r="M614" s="9">
        <f t="shared" si="127"/>
        <v>-6.7796610169491525E-2</v>
      </c>
      <c r="N614" s="9">
        <f t="shared" si="128"/>
        <v>-5.5999999999999994E-2</v>
      </c>
    </row>
    <row r="615" spans="1:14" ht="25.5" x14ac:dyDescent="0.2">
      <c r="A615" s="28"/>
      <c r="B615" s="7" t="s">
        <v>576</v>
      </c>
      <c r="C615" s="8">
        <v>19</v>
      </c>
      <c r="D615" s="8">
        <v>16</v>
      </c>
      <c r="E615" s="8">
        <v>44</v>
      </c>
      <c r="F615" s="8">
        <v>25</v>
      </c>
      <c r="G615" s="9">
        <f t="shared" si="123"/>
        <v>0.32203389830508472</v>
      </c>
      <c r="H615" s="9">
        <f t="shared" si="124"/>
        <v>0.128</v>
      </c>
      <c r="I615" s="9">
        <f t="shared" si="125"/>
        <v>0.40366972477064222</v>
      </c>
      <c r="J615" s="9">
        <f t="shared" si="126"/>
        <v>0.3048780487804878</v>
      </c>
      <c r="K615" s="9">
        <f t="shared" si="129"/>
        <v>1.3157894736842106</v>
      </c>
      <c r="L615" s="9">
        <f t="shared" si="130"/>
        <v>0.5625</v>
      </c>
      <c r="M615" s="9">
        <f t="shared" si="127"/>
        <v>0.42372881355932202</v>
      </c>
      <c r="N615" s="9">
        <f t="shared" si="128"/>
        <v>7.2000000000000008E-2</v>
      </c>
    </row>
    <row r="616" spans="1:14" x14ac:dyDescent="0.2">
      <c r="A616" s="28"/>
      <c r="B616" s="7" t="s">
        <v>577</v>
      </c>
      <c r="C616" s="8">
        <v>5</v>
      </c>
      <c r="D616" s="8">
        <v>7</v>
      </c>
      <c r="E616" s="8">
        <v>12</v>
      </c>
      <c r="F616" s="8">
        <v>7</v>
      </c>
      <c r="G616" s="9">
        <f t="shared" si="123"/>
        <v>8.4745762711864403E-2</v>
      </c>
      <c r="H616" s="9">
        <f t="shared" si="124"/>
        <v>5.6000000000000001E-2</v>
      </c>
      <c r="I616" s="9">
        <f t="shared" si="125"/>
        <v>0.11009174311926606</v>
      </c>
      <c r="J616" s="9">
        <f t="shared" si="126"/>
        <v>8.5365853658536592E-2</v>
      </c>
      <c r="K616" s="9">
        <f t="shared" si="129"/>
        <v>1.4</v>
      </c>
      <c r="L616" s="9">
        <f t="shared" si="130"/>
        <v>0</v>
      </c>
      <c r="M616" s="9">
        <f t="shared" si="127"/>
        <v>0.11864406779661016</v>
      </c>
      <c r="N616" s="9">
        <f t="shared" si="128"/>
        <v>0</v>
      </c>
    </row>
    <row r="617" spans="1:14" x14ac:dyDescent="0.2">
      <c r="A617" s="28"/>
      <c r="B617" s="7" t="s">
        <v>578</v>
      </c>
      <c r="C617" s="8">
        <v>1</v>
      </c>
      <c r="D617" s="8">
        <v>0</v>
      </c>
      <c r="E617" s="8">
        <v>0</v>
      </c>
      <c r="F617" s="8">
        <v>0</v>
      </c>
      <c r="G617" s="9">
        <f t="shared" si="123"/>
        <v>1.6949152542372881E-2</v>
      </c>
      <c r="H617" s="9" t="str">
        <f t="shared" si="124"/>
        <v/>
      </c>
      <c r="I617" s="9" t="str">
        <f t="shared" si="125"/>
        <v/>
      </c>
      <c r="J617" s="9" t="str">
        <f t="shared" si="126"/>
        <v/>
      </c>
      <c r="K617" s="9">
        <f t="shared" si="129"/>
        <v>-1</v>
      </c>
      <c r="L617" s="9" t="str">
        <f t="shared" si="130"/>
        <v xml:space="preserve"> </v>
      </c>
      <c r="M617" s="9">
        <f t="shared" si="127"/>
        <v>-1.6949152542372881E-2</v>
      </c>
      <c r="N617" s="9" t="str">
        <f t="shared" si="128"/>
        <v/>
      </c>
    </row>
    <row r="618" spans="1:14" x14ac:dyDescent="0.2">
      <c r="A618" s="28"/>
      <c r="B618" s="7" t="s">
        <v>579</v>
      </c>
      <c r="C618" s="8">
        <v>0</v>
      </c>
      <c r="D618" s="8">
        <v>0</v>
      </c>
      <c r="E618" s="8">
        <v>1</v>
      </c>
      <c r="F618" s="8">
        <v>7</v>
      </c>
      <c r="G618" s="9" t="str">
        <f t="shared" si="123"/>
        <v/>
      </c>
      <c r="H618" s="9" t="str">
        <f t="shared" si="124"/>
        <v/>
      </c>
      <c r="I618" s="9">
        <f t="shared" si="125"/>
        <v>9.1743119266055051E-3</v>
      </c>
      <c r="J618" s="9">
        <f t="shared" si="126"/>
        <v>8.5365853658536592E-2</v>
      </c>
      <c r="K618" s="9">
        <f t="shared" si="129"/>
        <v>1</v>
      </c>
      <c r="L618" s="9">
        <f t="shared" si="130"/>
        <v>1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580</v>
      </c>
      <c r="C619" s="8">
        <v>0</v>
      </c>
      <c r="D619" s="8">
        <v>0</v>
      </c>
      <c r="E619" s="8">
        <v>1</v>
      </c>
      <c r="F619" s="8">
        <v>4</v>
      </c>
      <c r="G619" s="9" t="str">
        <f t="shared" si="123"/>
        <v/>
      </c>
      <c r="H619" s="9" t="str">
        <f t="shared" si="124"/>
        <v/>
      </c>
      <c r="I619" s="9">
        <f t="shared" si="125"/>
        <v>9.1743119266055051E-3</v>
      </c>
      <c r="J619" s="9">
        <f t="shared" si="126"/>
        <v>4.878048780487805E-2</v>
      </c>
      <c r="K619" s="9">
        <f t="shared" si="129"/>
        <v>1</v>
      </c>
      <c r="L619" s="9">
        <f t="shared" si="130"/>
        <v>1</v>
      </c>
      <c r="M619" s="9" t="str">
        <f t="shared" si="127"/>
        <v/>
      </c>
      <c r="N619" s="9" t="str">
        <f t="shared" si="128"/>
        <v/>
      </c>
    </row>
    <row r="620" spans="1:14" x14ac:dyDescent="0.2">
      <c r="A620" s="28"/>
      <c r="B620" s="7" t="s">
        <v>581</v>
      </c>
      <c r="C620" s="8">
        <v>5</v>
      </c>
      <c r="D620" s="8">
        <v>2</v>
      </c>
      <c r="E620" s="8">
        <v>5</v>
      </c>
      <c r="F620" s="8">
        <v>0</v>
      </c>
      <c r="G620" s="9">
        <f t="shared" si="123"/>
        <v>8.4745762711864403E-2</v>
      </c>
      <c r="H620" s="9">
        <f t="shared" si="124"/>
        <v>1.6E-2</v>
      </c>
      <c r="I620" s="9">
        <f t="shared" si="125"/>
        <v>4.5871559633027525E-2</v>
      </c>
      <c r="J620" s="9" t="str">
        <f t="shared" si="126"/>
        <v/>
      </c>
      <c r="K620" s="9">
        <f t="shared" si="129"/>
        <v>0</v>
      </c>
      <c r="L620" s="9">
        <f t="shared" si="130"/>
        <v>-1</v>
      </c>
      <c r="M620" s="9">
        <f t="shared" si="127"/>
        <v>0</v>
      </c>
      <c r="N620" s="9">
        <f t="shared" si="128"/>
        <v>-1.6E-2</v>
      </c>
    </row>
    <row r="621" spans="1:14" x14ac:dyDescent="0.2">
      <c r="A621" s="28"/>
      <c r="B621" s="7" t="s">
        <v>582</v>
      </c>
      <c r="C621" s="8">
        <v>0</v>
      </c>
      <c r="D621" s="8">
        <v>0</v>
      </c>
      <c r="E621" s="8">
        <v>5</v>
      </c>
      <c r="F621" s="8">
        <v>0</v>
      </c>
      <c r="G621" s="9" t="str">
        <f t="shared" si="123"/>
        <v/>
      </c>
      <c r="H621" s="9" t="str">
        <f t="shared" si="124"/>
        <v/>
      </c>
      <c r="I621" s="9">
        <f t="shared" si="125"/>
        <v>4.5871559633027525E-2</v>
      </c>
      <c r="J621" s="9" t="str">
        <f t="shared" si="126"/>
        <v/>
      </c>
      <c r="K621" s="9">
        <f t="shared" si="129"/>
        <v>1</v>
      </c>
      <c r="L621" s="9" t="str">
        <f t="shared" si="130"/>
        <v xml:space="preserve"> </v>
      </c>
      <c r="M621" s="9" t="str">
        <f t="shared" si="127"/>
        <v/>
      </c>
      <c r="N621" s="9" t="str">
        <f t="shared" si="128"/>
        <v/>
      </c>
    </row>
    <row r="622" spans="1:14" ht="23.25" customHeight="1" x14ac:dyDescent="0.2">
      <c r="A622" s="28"/>
      <c r="B622" s="7" t="s">
        <v>583</v>
      </c>
      <c r="C622" s="8">
        <v>0</v>
      </c>
      <c r="D622" s="8">
        <v>3</v>
      </c>
      <c r="E622" s="8">
        <v>0</v>
      </c>
      <c r="F622" s="8">
        <v>0</v>
      </c>
      <c r="G622" s="9" t="str">
        <f t="shared" si="123"/>
        <v/>
      </c>
      <c r="H622" s="9">
        <f t="shared" si="124"/>
        <v>2.4E-2</v>
      </c>
      <c r="I622" s="9" t="str">
        <f t="shared" si="125"/>
        <v/>
      </c>
      <c r="J622" s="9" t="str">
        <f t="shared" si="126"/>
        <v/>
      </c>
      <c r="K622" s="9" t="str">
        <f t="shared" si="129"/>
        <v xml:space="preserve"> </v>
      </c>
      <c r="L622" s="9">
        <f t="shared" si="130"/>
        <v>-1</v>
      </c>
      <c r="M622" s="9" t="str">
        <f t="shared" si="127"/>
        <v/>
      </c>
      <c r="N622" s="9">
        <f t="shared" si="128"/>
        <v>-2.4E-2</v>
      </c>
    </row>
    <row r="623" spans="1:14" x14ac:dyDescent="0.2">
      <c r="A623" s="28"/>
      <c r="B623" s="7" t="s">
        <v>584</v>
      </c>
      <c r="C623" s="8">
        <v>17</v>
      </c>
      <c r="D623" s="8">
        <v>3</v>
      </c>
      <c r="E623" s="8">
        <v>22</v>
      </c>
      <c r="F623" s="8">
        <v>0</v>
      </c>
      <c r="G623" s="9">
        <f t="shared" si="123"/>
        <v>0.28813559322033899</v>
      </c>
      <c r="H623" s="9">
        <f t="shared" si="124"/>
        <v>2.4E-2</v>
      </c>
      <c r="I623" s="9">
        <f t="shared" si="125"/>
        <v>0.20183486238532111</v>
      </c>
      <c r="J623" s="9" t="str">
        <f t="shared" si="126"/>
        <v/>
      </c>
      <c r="K623" s="9">
        <f t="shared" si="129"/>
        <v>0.29411764705882354</v>
      </c>
      <c r="L623" s="9">
        <f t="shared" si="130"/>
        <v>-1</v>
      </c>
      <c r="M623" s="9">
        <f t="shared" si="127"/>
        <v>8.4745762711864417E-2</v>
      </c>
      <c r="N623" s="9">
        <f t="shared" si="128"/>
        <v>-2.4E-2</v>
      </c>
    </row>
    <row r="624" spans="1:14" x14ac:dyDescent="0.2">
      <c r="A624" s="28"/>
      <c r="B624" s="7" t="s">
        <v>585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586</v>
      </c>
      <c r="C625" s="8">
        <v>0</v>
      </c>
      <c r="D625" s="8">
        <v>0</v>
      </c>
      <c r="E625" s="8">
        <v>0</v>
      </c>
      <c r="F625" s="8">
        <v>0</v>
      </c>
      <c r="G625" s="9" t="str">
        <f t="shared" si="123"/>
        <v/>
      </c>
      <c r="H625" s="9" t="str">
        <f t="shared" si="124"/>
        <v/>
      </c>
      <c r="I625" s="9" t="str">
        <f t="shared" si="125"/>
        <v/>
      </c>
      <c r="J625" s="9" t="str">
        <f t="shared" si="126"/>
        <v/>
      </c>
      <c r="K625" s="9" t="str">
        <f t="shared" si="129"/>
        <v xml:space="preserve"> </v>
      </c>
      <c r="L625" s="9" t="str">
        <f t="shared" si="130"/>
        <v xml:space="preserve"> </v>
      </c>
      <c r="M625" s="9" t="str">
        <f t="shared" si="127"/>
        <v/>
      </c>
      <c r="N625" s="9" t="str">
        <f t="shared" si="128"/>
        <v/>
      </c>
    </row>
    <row r="626" spans="1:14" x14ac:dyDescent="0.2">
      <c r="A626" s="28"/>
      <c r="B626" s="7" t="s">
        <v>587</v>
      </c>
      <c r="C626" s="8">
        <v>0</v>
      </c>
      <c r="D626" s="8">
        <v>0</v>
      </c>
      <c r="E626" s="8">
        <v>0</v>
      </c>
      <c r="F626" s="8">
        <v>0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588</v>
      </c>
      <c r="C627" s="8">
        <v>0</v>
      </c>
      <c r="D627" s="8">
        <v>0</v>
      </c>
      <c r="E627" s="8">
        <v>0</v>
      </c>
      <c r="F627" s="8">
        <v>0</v>
      </c>
      <c r="G627" s="9" t="str">
        <f t="shared" si="123"/>
        <v/>
      </c>
      <c r="H627" s="9" t="str">
        <f t="shared" si="124"/>
        <v/>
      </c>
      <c r="I627" s="9" t="str">
        <f t="shared" si="125"/>
        <v/>
      </c>
      <c r="J627" s="9" t="str">
        <f t="shared" si="126"/>
        <v/>
      </c>
      <c r="K627" s="9" t="str">
        <f t="shared" si="129"/>
        <v xml:space="preserve"> </v>
      </c>
      <c r="L627" s="9" t="str">
        <f t="shared" si="130"/>
        <v xml:space="preserve"> </v>
      </c>
      <c r="M627" s="9" t="str">
        <f t="shared" si="127"/>
        <v/>
      </c>
      <c r="N627" s="9" t="str">
        <f t="shared" si="128"/>
        <v/>
      </c>
    </row>
    <row r="628" spans="1:14" x14ac:dyDescent="0.2">
      <c r="A628" s="28"/>
      <c r="B628" s="7" t="s">
        <v>589</v>
      </c>
      <c r="C628" s="8">
        <v>0</v>
      </c>
      <c r="D628" s="8">
        <v>0</v>
      </c>
      <c r="E628" s="8">
        <v>0</v>
      </c>
      <c r="F628" s="8">
        <v>0</v>
      </c>
      <c r="G628" s="9" t="str">
        <f t="shared" si="123"/>
        <v/>
      </c>
      <c r="H628" s="9" t="str">
        <f t="shared" si="124"/>
        <v/>
      </c>
      <c r="I628" s="9" t="str">
        <f t="shared" si="125"/>
        <v/>
      </c>
      <c r="J628" s="9" t="str">
        <f t="shared" si="126"/>
        <v/>
      </c>
      <c r="K628" s="9" t="str">
        <f t="shared" si="129"/>
        <v xml:space="preserve"> </v>
      </c>
      <c r="L628" s="9" t="str">
        <f t="shared" si="130"/>
        <v xml:space="preserve"> </v>
      </c>
      <c r="M628" s="9" t="str">
        <f t="shared" si="127"/>
        <v/>
      </c>
      <c r="N628" s="9" t="str">
        <f t="shared" si="128"/>
        <v/>
      </c>
    </row>
    <row r="629" spans="1:14" x14ac:dyDescent="0.2">
      <c r="A629" s="28"/>
      <c r="B629" s="7" t="s">
        <v>590</v>
      </c>
      <c r="C629" s="8">
        <v>0</v>
      </c>
      <c r="D629" s="8">
        <v>0</v>
      </c>
      <c r="E629" s="8">
        <v>0</v>
      </c>
      <c r="F629" s="8">
        <v>0</v>
      </c>
      <c r="G629" s="9" t="str">
        <f t="shared" si="123"/>
        <v/>
      </c>
      <c r="H629" s="9" t="str">
        <f t="shared" si="124"/>
        <v/>
      </c>
      <c r="I629" s="9" t="str">
        <f t="shared" si="125"/>
        <v/>
      </c>
      <c r="J629" s="9" t="str">
        <f t="shared" si="126"/>
        <v/>
      </c>
      <c r="K629" s="9" t="str">
        <f t="shared" si="129"/>
        <v xml:space="preserve"> </v>
      </c>
      <c r="L629" s="9" t="str">
        <f t="shared" si="130"/>
        <v xml:space="preserve"> </v>
      </c>
      <c r="M629" s="9" t="str">
        <f t="shared" si="127"/>
        <v/>
      </c>
      <c r="N629" s="9" t="str">
        <f t="shared" si="128"/>
        <v/>
      </c>
    </row>
    <row r="630" spans="1:14" x14ac:dyDescent="0.2">
      <c r="A630" s="28"/>
      <c r="B630" s="7" t="s">
        <v>591</v>
      </c>
      <c r="C630" s="8">
        <v>4</v>
      </c>
      <c r="D630" s="8">
        <v>73</v>
      </c>
      <c r="E630" s="8">
        <v>1</v>
      </c>
      <c r="F630" s="8">
        <v>8</v>
      </c>
      <c r="G630" s="9">
        <f t="shared" si="123"/>
        <v>6.7796610169491525E-2</v>
      </c>
      <c r="H630" s="9">
        <f t="shared" si="124"/>
        <v>0.58399999999999996</v>
      </c>
      <c r="I630" s="9">
        <f t="shared" si="125"/>
        <v>9.1743119266055051E-3</v>
      </c>
      <c r="J630" s="9">
        <f t="shared" si="126"/>
        <v>9.7560975609756101E-2</v>
      </c>
      <c r="K630" s="9">
        <f t="shared" si="129"/>
        <v>-0.75</v>
      </c>
      <c r="L630" s="9">
        <f t="shared" si="130"/>
        <v>-0.8904109589041096</v>
      </c>
      <c r="M630" s="9">
        <f t="shared" si="127"/>
        <v>-5.0847457627118647E-2</v>
      </c>
      <c r="N630" s="9">
        <f t="shared" si="128"/>
        <v>-0.52</v>
      </c>
    </row>
    <row r="631" spans="1:14" x14ac:dyDescent="0.2">
      <c r="A631" s="28"/>
      <c r="B631" s="7" t="s">
        <v>592</v>
      </c>
      <c r="C631" s="8">
        <v>1</v>
      </c>
      <c r="D631" s="8">
        <v>1</v>
      </c>
      <c r="E631" s="8">
        <v>0</v>
      </c>
      <c r="F631" s="8">
        <v>15</v>
      </c>
      <c r="G631" s="9">
        <f t="shared" si="123"/>
        <v>1.6949152542372881E-2</v>
      </c>
      <c r="H631" s="9">
        <f t="shared" si="124"/>
        <v>8.0000000000000002E-3</v>
      </c>
      <c r="I631" s="9" t="str">
        <f t="shared" si="125"/>
        <v/>
      </c>
      <c r="J631" s="9">
        <f t="shared" si="126"/>
        <v>0.18292682926829268</v>
      </c>
      <c r="K631" s="9">
        <f t="shared" si="129"/>
        <v>-1</v>
      </c>
      <c r="L631" s="9">
        <f t="shared" si="130"/>
        <v>14</v>
      </c>
      <c r="M631" s="9">
        <f t="shared" si="127"/>
        <v>-1.6949152542372881E-2</v>
      </c>
      <c r="N631" s="9">
        <f t="shared" si="128"/>
        <v>0.112</v>
      </c>
    </row>
    <row r="632" spans="1:14" x14ac:dyDescent="0.2">
      <c r="A632" s="28"/>
      <c r="B632" s="7" t="s">
        <v>593</v>
      </c>
      <c r="C632" s="8">
        <v>0</v>
      </c>
      <c r="D632" s="8">
        <v>2</v>
      </c>
      <c r="E632" s="8">
        <v>13</v>
      </c>
      <c r="F632" s="8">
        <v>5</v>
      </c>
      <c r="G632" s="9" t="str">
        <f t="shared" si="123"/>
        <v/>
      </c>
      <c r="H632" s="9">
        <f t="shared" si="124"/>
        <v>1.6E-2</v>
      </c>
      <c r="I632" s="9">
        <f t="shared" si="125"/>
        <v>0.11926605504587157</v>
      </c>
      <c r="J632" s="9">
        <f t="shared" si="126"/>
        <v>6.097560975609756E-2</v>
      </c>
      <c r="K632" s="9">
        <f t="shared" si="129"/>
        <v>1</v>
      </c>
      <c r="L632" s="9">
        <f t="shared" si="130"/>
        <v>1.5</v>
      </c>
      <c r="M632" s="9" t="str">
        <f t="shared" si="127"/>
        <v/>
      </c>
      <c r="N632" s="9">
        <f t="shared" si="128"/>
        <v>2.4E-2</v>
      </c>
    </row>
    <row r="633" spans="1:14" x14ac:dyDescent="0.2">
      <c r="A633" s="28"/>
      <c r="B633" s="7" t="s">
        <v>594</v>
      </c>
      <c r="C633" s="8">
        <v>0</v>
      </c>
      <c r="D633" s="8">
        <v>7</v>
      </c>
      <c r="E633" s="8">
        <v>0</v>
      </c>
      <c r="F633" s="8">
        <v>0</v>
      </c>
      <c r="G633" s="9" t="str">
        <f t="shared" si="123"/>
        <v/>
      </c>
      <c r="H633" s="9">
        <f t="shared" si="124"/>
        <v>5.6000000000000001E-2</v>
      </c>
      <c r="I633" s="9" t="str">
        <f t="shared" si="125"/>
        <v/>
      </c>
      <c r="J633" s="9" t="str">
        <f t="shared" si="126"/>
        <v/>
      </c>
      <c r="K633" s="9" t="str">
        <f t="shared" si="129"/>
        <v xml:space="preserve"> </v>
      </c>
      <c r="L633" s="9">
        <f t="shared" si="130"/>
        <v>-1</v>
      </c>
      <c r="M633" s="9" t="str">
        <f t="shared" si="127"/>
        <v/>
      </c>
      <c r="N633" s="9">
        <f t="shared" si="128"/>
        <v>-5.6000000000000001E-2</v>
      </c>
    </row>
    <row r="634" spans="1:14" ht="25.5" x14ac:dyDescent="0.2">
      <c r="A634" s="28" t="s">
        <v>670</v>
      </c>
      <c r="B634" s="7" t="s">
        <v>595</v>
      </c>
      <c r="C634" s="8">
        <v>0</v>
      </c>
      <c r="D634" s="8">
        <v>0</v>
      </c>
      <c r="E634" s="8">
        <v>3</v>
      </c>
      <c r="F634" s="8">
        <v>6</v>
      </c>
      <c r="G634" s="9" t="str">
        <f t="shared" si="123"/>
        <v/>
      </c>
      <c r="H634" s="9" t="str">
        <f t="shared" si="124"/>
        <v/>
      </c>
      <c r="I634" s="9">
        <f t="shared" si="125"/>
        <v>2.7522935779816515E-2</v>
      </c>
      <c r="J634" s="9">
        <f t="shared" si="126"/>
        <v>7.3170731707317069E-2</v>
      </c>
      <c r="K634" s="9">
        <f t="shared" si="129"/>
        <v>1</v>
      </c>
      <c r="L634" s="9">
        <f t="shared" si="130"/>
        <v>1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596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597</v>
      </c>
      <c r="C636" s="8">
        <v>0</v>
      </c>
      <c r="D636" s="8">
        <v>0</v>
      </c>
      <c r="E636" s="8">
        <v>0</v>
      </c>
      <c r="F636" s="8">
        <v>0</v>
      </c>
      <c r="G636" s="9" t="str">
        <f t="shared" si="123"/>
        <v/>
      </c>
      <c r="H636" s="9" t="str">
        <f t="shared" si="124"/>
        <v/>
      </c>
      <c r="I636" s="9" t="str">
        <f t="shared" si="125"/>
        <v/>
      </c>
      <c r="J636" s="9" t="str">
        <f t="shared" si="126"/>
        <v/>
      </c>
      <c r="K636" s="9" t="str">
        <f t="shared" si="129"/>
        <v xml:space="preserve"> </v>
      </c>
      <c r="L636" s="9" t="str">
        <f t="shared" si="130"/>
        <v xml:space="preserve"> </v>
      </c>
      <c r="M636" s="9" t="str">
        <f t="shared" si="127"/>
        <v/>
      </c>
      <c r="N636" s="9" t="str">
        <f t="shared" si="128"/>
        <v/>
      </c>
    </row>
    <row r="637" spans="1:14" x14ac:dyDescent="0.2">
      <c r="A637" s="28"/>
      <c r="B637" s="7" t="s">
        <v>598</v>
      </c>
      <c r="C637" s="8">
        <v>0</v>
      </c>
      <c r="D637" s="8">
        <v>0</v>
      </c>
      <c r="E637" s="8">
        <v>0</v>
      </c>
      <c r="F637" s="8">
        <v>2</v>
      </c>
      <c r="G637" s="9" t="str">
        <f t="shared" si="123"/>
        <v/>
      </c>
      <c r="H637" s="9" t="str">
        <f t="shared" si="124"/>
        <v/>
      </c>
      <c r="I637" s="9" t="str">
        <f t="shared" si="125"/>
        <v/>
      </c>
      <c r="J637" s="9">
        <f t="shared" si="126"/>
        <v>2.4390243902439025E-2</v>
      </c>
      <c r="K637" s="9" t="str">
        <f t="shared" si="129"/>
        <v xml:space="preserve"> </v>
      </c>
      <c r="L637" s="9">
        <f t="shared" si="130"/>
        <v>1</v>
      </c>
      <c r="M637" s="9" t="str">
        <f t="shared" si="127"/>
        <v/>
      </c>
      <c r="N637" s="9" t="str">
        <f t="shared" si="128"/>
        <v/>
      </c>
    </row>
    <row r="638" spans="1:14" ht="25.5" x14ac:dyDescent="0.2">
      <c r="A638" s="28"/>
      <c r="B638" s="7" t="s">
        <v>599</v>
      </c>
      <c r="C638" s="8">
        <v>0</v>
      </c>
      <c r="D638" s="8">
        <v>0</v>
      </c>
      <c r="E638" s="8">
        <v>0</v>
      </c>
      <c r="F638" s="8">
        <v>0</v>
      </c>
      <c r="G638" s="9" t="str">
        <f t="shared" si="123"/>
        <v/>
      </c>
      <c r="H638" s="9" t="str">
        <f t="shared" si="124"/>
        <v/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 t="str">
        <f t="shared" si="130"/>
        <v xml:space="preserve"> 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600</v>
      </c>
      <c r="C639" s="8">
        <v>1</v>
      </c>
      <c r="D639" s="8">
        <v>0</v>
      </c>
      <c r="E639" s="8">
        <v>0</v>
      </c>
      <c r="F639" s="8">
        <v>0</v>
      </c>
      <c r="G639" s="9">
        <f t="shared" si="123"/>
        <v>1.6949152542372881E-2</v>
      </c>
      <c r="H639" s="9" t="str">
        <f t="shared" si="124"/>
        <v/>
      </c>
      <c r="I639" s="9" t="str">
        <f t="shared" si="125"/>
        <v/>
      </c>
      <c r="J639" s="9" t="str">
        <f t="shared" si="126"/>
        <v/>
      </c>
      <c r="K639" s="9">
        <f t="shared" si="129"/>
        <v>-1</v>
      </c>
      <c r="L639" s="9" t="str">
        <f t="shared" si="130"/>
        <v xml:space="preserve"> </v>
      </c>
      <c r="M639" s="9">
        <f t="shared" si="127"/>
        <v>-1.6949152542372881E-2</v>
      </c>
      <c r="N639" s="9" t="str">
        <f t="shared" si="128"/>
        <v/>
      </c>
    </row>
    <row r="640" spans="1:14" ht="25.5" x14ac:dyDescent="0.2">
      <c r="A640" s="28"/>
      <c r="B640" s="7" t="s">
        <v>601</v>
      </c>
      <c r="C640" s="8">
        <v>0</v>
      </c>
      <c r="D640" s="8">
        <v>2</v>
      </c>
      <c r="E640" s="8">
        <v>0</v>
      </c>
      <c r="F640" s="8">
        <v>1</v>
      </c>
      <c r="G640" s="9" t="str">
        <f t="shared" si="123"/>
        <v/>
      </c>
      <c r="H640" s="9">
        <f t="shared" si="124"/>
        <v>1.6E-2</v>
      </c>
      <c r="I640" s="9" t="str">
        <f t="shared" si="125"/>
        <v/>
      </c>
      <c r="J640" s="9">
        <f t="shared" si="126"/>
        <v>1.2195121951219513E-2</v>
      </c>
      <c r="K640" s="9" t="str">
        <f t="shared" si="129"/>
        <v xml:space="preserve"> </v>
      </c>
      <c r="L640" s="9">
        <f t="shared" si="130"/>
        <v>-0.5</v>
      </c>
      <c r="M640" s="9" t="str">
        <f t="shared" si="127"/>
        <v/>
      </c>
      <c r="N640" s="9">
        <f t="shared" si="128"/>
        <v>-8.0000000000000002E-3</v>
      </c>
    </row>
    <row r="641" spans="1:2" x14ac:dyDescent="0.2">
      <c r="A641" s="2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N641"/>
  <sheetViews>
    <sheetView showGridLines="0" topLeftCell="A4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.75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668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656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669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2021</v>
      </c>
      <c r="D7" s="40"/>
      <c r="E7" s="45">
        <v>2022</v>
      </c>
      <c r="F7" s="40"/>
      <c r="G7" s="39">
        <v>2021</v>
      </c>
      <c r="H7" s="40"/>
      <c r="I7" s="45">
        <v>2022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657</v>
      </c>
      <c r="C9" s="12">
        <f>+C22+C81+C188+C371+C612</f>
        <v>5415</v>
      </c>
      <c r="D9" s="12">
        <f>+D22+D81+D188+D371+D612</f>
        <v>8931</v>
      </c>
      <c r="E9" s="12">
        <f>+E22+E81+E188+E371+E612</f>
        <v>5731</v>
      </c>
      <c r="F9" s="12">
        <f>+F22+F81+F188+F371+F612</f>
        <v>10468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5.8356417359187444E-2</v>
      </c>
      <c r="L9" s="13">
        <f t="shared" si="0"/>
        <v>0.17209718956443848</v>
      </c>
      <c r="M9" s="13">
        <f t="shared" ref="M9:N14" si="1">+IF(OR(AND(G9=""),(K9="")),"",G9*K9)</f>
        <v>5.8356417359187444E-2</v>
      </c>
      <c r="N9" s="13">
        <f t="shared" si="1"/>
        <v>0.17209718956443848</v>
      </c>
    </row>
    <row r="10" spans="1:14" ht="26.25" customHeight="1" x14ac:dyDescent="0.2">
      <c r="A10" s="28"/>
      <c r="B10" s="24" t="s">
        <v>8</v>
      </c>
      <c r="C10" s="21">
        <f>+C22</f>
        <v>77</v>
      </c>
      <c r="D10" s="14">
        <f>+D22</f>
        <v>94</v>
      </c>
      <c r="E10" s="14">
        <f>+E22</f>
        <v>122</v>
      </c>
      <c r="F10" s="14">
        <f>+F22</f>
        <v>208</v>
      </c>
      <c r="G10" s="15">
        <f t="shared" ref="G10:J14" si="2">+C10/C$9</f>
        <v>1.4219759926131116E-2</v>
      </c>
      <c r="H10" s="15">
        <f t="shared" si="2"/>
        <v>1.0525137162691748E-2</v>
      </c>
      <c r="I10" s="15">
        <f t="shared" si="2"/>
        <v>2.1287733379863897E-2</v>
      </c>
      <c r="J10" s="15">
        <f t="shared" si="2"/>
        <v>1.9870080244554833E-2</v>
      </c>
      <c r="K10" s="15">
        <f t="shared" si="0"/>
        <v>0.58441558441558439</v>
      </c>
      <c r="L10" s="15">
        <f t="shared" si="0"/>
        <v>1.2127659574468086</v>
      </c>
      <c r="M10" s="15">
        <f t="shared" si="1"/>
        <v>8.3102493074792231E-3</v>
      </c>
      <c r="N10" s="16">
        <f t="shared" si="1"/>
        <v>1.2764528048370844E-2</v>
      </c>
    </row>
    <row r="11" spans="1:14" ht="25.5" x14ac:dyDescent="0.2">
      <c r="A11" s="28"/>
      <c r="B11" s="25" t="s">
        <v>9</v>
      </c>
      <c r="C11" s="22">
        <f>+C81</f>
        <v>611</v>
      </c>
      <c r="D11" s="8">
        <f>+D81</f>
        <v>698</v>
      </c>
      <c r="E11" s="8">
        <f>+E81</f>
        <v>747</v>
      </c>
      <c r="F11" s="8">
        <f>+F81</f>
        <v>693</v>
      </c>
      <c r="G11" s="9">
        <f t="shared" si="2"/>
        <v>0.11283471837488458</v>
      </c>
      <c r="H11" s="9">
        <f t="shared" si="2"/>
        <v>7.8154741910200429E-2</v>
      </c>
      <c r="I11" s="9">
        <f t="shared" si="2"/>
        <v>0.13034374454719944</v>
      </c>
      <c r="J11" s="9">
        <f t="shared" si="2"/>
        <v>6.6201757737867781E-2</v>
      </c>
      <c r="K11" s="9">
        <f t="shared" si="0"/>
        <v>0.22258592471358429</v>
      </c>
      <c r="L11" s="9">
        <f t="shared" si="0"/>
        <v>-7.1633237822349575E-3</v>
      </c>
      <c r="M11" s="9">
        <f t="shared" si="1"/>
        <v>2.5115420129270545E-2</v>
      </c>
      <c r="N11" s="17">
        <f t="shared" si="1"/>
        <v>-5.5984772141977389E-4</v>
      </c>
    </row>
    <row r="12" spans="1:14" ht="25.5" x14ac:dyDescent="0.2">
      <c r="A12" s="28"/>
      <c r="B12" s="25" t="s">
        <v>10</v>
      </c>
      <c r="C12" s="22">
        <f>+C188</f>
        <v>791</v>
      </c>
      <c r="D12" s="8">
        <f>+D188</f>
        <v>996</v>
      </c>
      <c r="E12" s="8">
        <f>+E188</f>
        <v>1277</v>
      </c>
      <c r="F12" s="8">
        <f>+F188</f>
        <v>1805</v>
      </c>
      <c r="G12" s="9">
        <f t="shared" si="2"/>
        <v>0.14607571560480148</v>
      </c>
      <c r="H12" s="9">
        <f t="shared" si="2"/>
        <v>0.11152166610681895</v>
      </c>
      <c r="I12" s="9">
        <f t="shared" si="2"/>
        <v>0.22282324201709999</v>
      </c>
      <c r="J12" s="9">
        <f t="shared" si="2"/>
        <v>0.17243026366068018</v>
      </c>
      <c r="K12" s="9">
        <f t="shared" si="0"/>
        <v>0.61441213653603033</v>
      </c>
      <c r="L12" s="9">
        <f t="shared" si="0"/>
        <v>0.81224899598393574</v>
      </c>
      <c r="M12" s="9">
        <f t="shared" si="1"/>
        <v>8.9750692520775624E-2</v>
      </c>
      <c r="N12" s="17">
        <f t="shared" si="1"/>
        <v>9.0583361325719411E-2</v>
      </c>
    </row>
    <row r="13" spans="1:14" ht="25.5" x14ac:dyDescent="0.2">
      <c r="A13" s="28"/>
      <c r="B13" s="25" t="s">
        <v>11</v>
      </c>
      <c r="C13" s="22">
        <f>+C371</f>
        <v>3445</v>
      </c>
      <c r="D13" s="8">
        <f>+D371</f>
        <v>4933</v>
      </c>
      <c r="E13" s="8">
        <f>+E371</f>
        <v>3086</v>
      </c>
      <c r="F13" s="8">
        <f>+F371</f>
        <v>5498</v>
      </c>
      <c r="G13" s="9">
        <f t="shared" si="2"/>
        <v>0.63619575253924288</v>
      </c>
      <c r="H13" s="9">
        <f t="shared" si="2"/>
        <v>0.55234576195274887</v>
      </c>
      <c r="I13" s="9">
        <f t="shared" si="2"/>
        <v>0.53847496073983603</v>
      </c>
      <c r="J13" s="9">
        <f t="shared" si="2"/>
        <v>0.52521971723347349</v>
      </c>
      <c r="K13" s="9">
        <f t="shared" si="0"/>
        <v>-0.10420899854862119</v>
      </c>
      <c r="L13" s="9">
        <f t="shared" si="0"/>
        <v>0.11453476586255829</v>
      </c>
      <c r="M13" s="9">
        <f t="shared" si="1"/>
        <v>-6.6297322253000932E-2</v>
      </c>
      <c r="N13" s="17">
        <f t="shared" si="1"/>
        <v>6.3262792520434444E-2</v>
      </c>
    </row>
    <row r="14" spans="1:14" ht="26.25" thickBot="1" x14ac:dyDescent="0.25">
      <c r="A14" s="28"/>
      <c r="B14" s="26" t="s">
        <v>12</v>
      </c>
      <c r="C14" s="23">
        <f>+C612</f>
        <v>491</v>
      </c>
      <c r="D14" s="18">
        <f>+D612</f>
        <v>2210</v>
      </c>
      <c r="E14" s="18">
        <f>+E612</f>
        <v>499</v>
      </c>
      <c r="F14" s="18">
        <f>+F612</f>
        <v>2264</v>
      </c>
      <c r="G14" s="19">
        <f t="shared" si="2"/>
        <v>9.0674053554939987E-2</v>
      </c>
      <c r="H14" s="19">
        <f t="shared" si="2"/>
        <v>0.24745269286754004</v>
      </c>
      <c r="I14" s="19">
        <f t="shared" si="2"/>
        <v>8.7070319316000691E-2</v>
      </c>
      <c r="J14" s="19">
        <f t="shared" si="2"/>
        <v>0.21627818112342376</v>
      </c>
      <c r="K14" s="19">
        <f t="shared" si="0"/>
        <v>1.6293279022403257E-2</v>
      </c>
      <c r="L14" s="19">
        <f t="shared" si="0"/>
        <v>2.4434389140271493E-2</v>
      </c>
      <c r="M14" s="19">
        <f t="shared" si="1"/>
        <v>1.4773776546629731E-3</v>
      </c>
      <c r="N14" s="20">
        <f t="shared" si="1"/>
        <v>6.0463553913335574E-3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14</v>
      </c>
      <c r="D19" s="46"/>
      <c r="E19" s="46"/>
      <c r="F19" s="40"/>
      <c r="G19" s="41" t="s">
        <v>4</v>
      </c>
      <c r="H19" s="46"/>
      <c r="I19" s="46"/>
      <c r="J19" s="46"/>
      <c r="K19" s="41" t="s">
        <v>15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77</v>
      </c>
      <c r="D22" s="12">
        <f>SUM(D23:D73)</f>
        <v>94</v>
      </c>
      <c r="E22" s="12">
        <f>SUM(E23:E73)</f>
        <v>122</v>
      </c>
      <c r="F22" s="12">
        <f>SUM(F23:F73)</f>
        <v>208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0.58441558441558439</v>
      </c>
      <c r="L22" s="13">
        <f>+IF(AND(D22=0,F22=0),"",IF(D22=0,1,IF(F22=0,-1,(F22-D22)/D22)))</f>
        <v>1.2127659574468086</v>
      </c>
      <c r="M22" s="13">
        <f t="shared" ref="M22:M53" si="7">+IF(OR(AND(G22=""),(K22="")),"",G22*K22)</f>
        <v>0.58441558441558439</v>
      </c>
      <c r="N22" s="13">
        <f t="shared" ref="N22:N53" si="8">+IF(OR(AND(H22=""),(L22="")),"",H22*L22)</f>
        <v>1.2127659574468086</v>
      </c>
    </row>
    <row r="23" spans="1:14" x14ac:dyDescent="0.2">
      <c r="A23" s="28"/>
      <c r="B23" s="7" t="s">
        <v>16</v>
      </c>
      <c r="C23" s="8">
        <v>0</v>
      </c>
      <c r="D23" s="8">
        <v>1</v>
      </c>
      <c r="E23" s="8">
        <v>0</v>
      </c>
      <c r="F23" s="8">
        <v>0</v>
      </c>
      <c r="G23" s="9" t="str">
        <f t="shared" si="3"/>
        <v/>
      </c>
      <c r="H23" s="9">
        <f t="shared" si="4"/>
        <v>1.0638297872340425E-2</v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>
        <f t="shared" ref="L23:L54" si="10">+IF(AND(D23=0,F23=0)," ",IF(D23=0,1,IF(F23=0,-1,(F23-D23)/D23)))</f>
        <v>-1</v>
      </c>
      <c r="M23" s="9" t="str">
        <f t="shared" si="7"/>
        <v/>
      </c>
      <c r="N23" s="9">
        <f t="shared" si="8"/>
        <v>-1.0638297872340425E-2</v>
      </c>
    </row>
    <row r="24" spans="1:14" x14ac:dyDescent="0.2">
      <c r="A24" s="28"/>
      <c r="B24" s="7" t="s">
        <v>17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18</v>
      </c>
      <c r="C25" s="8">
        <v>1</v>
      </c>
      <c r="D25" s="8">
        <v>0</v>
      </c>
      <c r="E25" s="8">
        <v>0</v>
      </c>
      <c r="F25" s="8">
        <v>0</v>
      </c>
      <c r="G25" s="9">
        <f t="shared" si="3"/>
        <v>1.2987012987012988E-2</v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>
        <f t="shared" si="9"/>
        <v>-1</v>
      </c>
      <c r="L25" s="9" t="str">
        <f t="shared" si="10"/>
        <v xml:space="preserve"> </v>
      </c>
      <c r="M25" s="9">
        <f t="shared" si="7"/>
        <v>-1.2987012987012988E-2</v>
      </c>
      <c r="N25" s="9" t="str">
        <f t="shared" si="8"/>
        <v/>
      </c>
    </row>
    <row r="26" spans="1:14" ht="38.25" x14ac:dyDescent="0.2">
      <c r="A26" s="28"/>
      <c r="B26" s="7" t="s">
        <v>19</v>
      </c>
      <c r="C26" s="8">
        <v>0</v>
      </c>
      <c r="D26" s="8">
        <v>1</v>
      </c>
      <c r="E26" s="8">
        <v>0</v>
      </c>
      <c r="F26" s="8">
        <v>0</v>
      </c>
      <c r="G26" s="9" t="str">
        <f t="shared" si="3"/>
        <v/>
      </c>
      <c r="H26" s="9">
        <f t="shared" si="4"/>
        <v>1.0638297872340425E-2</v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>
        <f t="shared" si="10"/>
        <v>-1</v>
      </c>
      <c r="M26" s="9" t="str">
        <f t="shared" si="7"/>
        <v/>
      </c>
      <c r="N26" s="9">
        <f t="shared" si="8"/>
        <v>-1.0638297872340425E-2</v>
      </c>
    </row>
    <row r="27" spans="1:14" ht="25.5" x14ac:dyDescent="0.2">
      <c r="A27" s="28"/>
      <c r="B27" s="7" t="s">
        <v>20</v>
      </c>
      <c r="C27" s="8">
        <v>1</v>
      </c>
      <c r="D27" s="8">
        <v>3</v>
      </c>
      <c r="E27" s="8">
        <v>0</v>
      </c>
      <c r="F27" s="8">
        <v>0</v>
      </c>
      <c r="G27" s="9">
        <f t="shared" si="3"/>
        <v>1.2987012987012988E-2</v>
      </c>
      <c r="H27" s="9">
        <f t="shared" si="4"/>
        <v>3.1914893617021274E-2</v>
      </c>
      <c r="I27" s="9" t="str">
        <f t="shared" si="5"/>
        <v/>
      </c>
      <c r="J27" s="9" t="str">
        <f t="shared" si="6"/>
        <v/>
      </c>
      <c r="K27" s="9">
        <f t="shared" si="9"/>
        <v>-1</v>
      </c>
      <c r="L27" s="9">
        <f t="shared" si="10"/>
        <v>-1</v>
      </c>
      <c r="M27" s="9">
        <f t="shared" si="7"/>
        <v>-1.2987012987012988E-2</v>
      </c>
      <c r="N27" s="9">
        <f t="shared" si="8"/>
        <v>-3.1914893617021274E-2</v>
      </c>
    </row>
    <row r="28" spans="1:14" ht="25.5" x14ac:dyDescent="0.2">
      <c r="A28" s="28"/>
      <c r="B28" s="7" t="s">
        <v>21</v>
      </c>
      <c r="C28" s="8">
        <v>2</v>
      </c>
      <c r="D28" s="8">
        <v>3</v>
      </c>
      <c r="E28" s="8">
        <v>15</v>
      </c>
      <c r="F28" s="8">
        <v>22</v>
      </c>
      <c r="G28" s="9">
        <f t="shared" si="3"/>
        <v>2.5974025974025976E-2</v>
      </c>
      <c r="H28" s="9">
        <f t="shared" si="4"/>
        <v>3.1914893617021274E-2</v>
      </c>
      <c r="I28" s="9">
        <f t="shared" si="5"/>
        <v>0.12295081967213115</v>
      </c>
      <c r="J28" s="9">
        <f t="shared" si="6"/>
        <v>0.10576923076923077</v>
      </c>
      <c r="K28" s="9">
        <f t="shared" si="9"/>
        <v>6.5</v>
      </c>
      <c r="L28" s="9">
        <f t="shared" si="10"/>
        <v>6.333333333333333</v>
      </c>
      <c r="M28" s="9">
        <f t="shared" si="7"/>
        <v>0.16883116883116883</v>
      </c>
      <c r="N28" s="9">
        <f t="shared" si="8"/>
        <v>0.20212765957446807</v>
      </c>
    </row>
    <row r="29" spans="1:14" ht="25.5" x14ac:dyDescent="0.2">
      <c r="A29" s="28"/>
      <c r="B29" s="7" t="s">
        <v>22</v>
      </c>
      <c r="C29" s="8">
        <v>0</v>
      </c>
      <c r="D29" s="8">
        <v>0</v>
      </c>
      <c r="E29" s="8">
        <v>1</v>
      </c>
      <c r="F29" s="8">
        <v>2</v>
      </c>
      <c r="G29" s="9" t="str">
        <f t="shared" si="3"/>
        <v/>
      </c>
      <c r="H29" s="9" t="str">
        <f t="shared" si="4"/>
        <v/>
      </c>
      <c r="I29" s="9">
        <f t="shared" si="5"/>
        <v>8.1967213114754103E-3</v>
      </c>
      <c r="J29" s="9">
        <f t="shared" si="6"/>
        <v>9.6153846153846159E-3</v>
      </c>
      <c r="K29" s="9">
        <f t="shared" si="9"/>
        <v>1</v>
      </c>
      <c r="L29" s="9">
        <f t="shared" si="10"/>
        <v>1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23</v>
      </c>
      <c r="C30" s="8">
        <v>14</v>
      </c>
      <c r="D30" s="8">
        <v>1</v>
      </c>
      <c r="E30" s="8">
        <v>4</v>
      </c>
      <c r="F30" s="8">
        <v>0</v>
      </c>
      <c r="G30" s="9">
        <f t="shared" si="3"/>
        <v>0.18181818181818182</v>
      </c>
      <c r="H30" s="9">
        <f t="shared" si="4"/>
        <v>1.0638297872340425E-2</v>
      </c>
      <c r="I30" s="9">
        <f t="shared" si="5"/>
        <v>3.2786885245901641E-2</v>
      </c>
      <c r="J30" s="9" t="str">
        <f t="shared" si="6"/>
        <v/>
      </c>
      <c r="K30" s="9">
        <f t="shared" si="9"/>
        <v>-0.7142857142857143</v>
      </c>
      <c r="L30" s="9">
        <f t="shared" si="10"/>
        <v>-1</v>
      </c>
      <c r="M30" s="9">
        <f t="shared" si="7"/>
        <v>-0.12987012987012989</v>
      </c>
      <c r="N30" s="9">
        <f t="shared" si="8"/>
        <v>-1.0638297872340425E-2</v>
      </c>
    </row>
    <row r="31" spans="1:14" x14ac:dyDescent="0.2">
      <c r="A31" s="28"/>
      <c r="B31" s="7" t="s">
        <v>24</v>
      </c>
      <c r="C31" s="8">
        <v>0</v>
      </c>
      <c r="D31" s="8">
        <v>1</v>
      </c>
      <c r="E31" s="8">
        <v>3</v>
      </c>
      <c r="F31" s="8">
        <v>2</v>
      </c>
      <c r="G31" s="9" t="str">
        <f t="shared" si="3"/>
        <v/>
      </c>
      <c r="H31" s="9">
        <f t="shared" si="4"/>
        <v>1.0638297872340425E-2</v>
      </c>
      <c r="I31" s="9">
        <f t="shared" si="5"/>
        <v>2.4590163934426229E-2</v>
      </c>
      <c r="J31" s="9">
        <f t="shared" si="6"/>
        <v>9.6153846153846159E-3</v>
      </c>
      <c r="K31" s="9">
        <f t="shared" si="9"/>
        <v>1</v>
      </c>
      <c r="L31" s="9">
        <f t="shared" si="10"/>
        <v>1</v>
      </c>
      <c r="M31" s="9" t="str">
        <f t="shared" si="7"/>
        <v/>
      </c>
      <c r="N31" s="9">
        <f t="shared" si="8"/>
        <v>1.0638297872340425E-2</v>
      </c>
    </row>
    <row r="32" spans="1:14" x14ac:dyDescent="0.2">
      <c r="A32" s="28"/>
      <c r="B32" s="7" t="s">
        <v>25</v>
      </c>
      <c r="C32" s="8">
        <v>1</v>
      </c>
      <c r="D32" s="8">
        <v>3</v>
      </c>
      <c r="E32" s="8">
        <v>4</v>
      </c>
      <c r="F32" s="8">
        <v>6</v>
      </c>
      <c r="G32" s="9">
        <f t="shared" si="3"/>
        <v>1.2987012987012988E-2</v>
      </c>
      <c r="H32" s="9">
        <f t="shared" si="4"/>
        <v>3.1914893617021274E-2</v>
      </c>
      <c r="I32" s="9">
        <f t="shared" si="5"/>
        <v>3.2786885245901641E-2</v>
      </c>
      <c r="J32" s="9">
        <f t="shared" si="6"/>
        <v>2.8846153846153848E-2</v>
      </c>
      <c r="K32" s="9">
        <f t="shared" si="9"/>
        <v>3</v>
      </c>
      <c r="L32" s="9">
        <f t="shared" si="10"/>
        <v>1</v>
      </c>
      <c r="M32" s="9">
        <f t="shared" si="7"/>
        <v>3.896103896103896E-2</v>
      </c>
      <c r="N32" s="9">
        <f t="shared" si="8"/>
        <v>3.1914893617021274E-2</v>
      </c>
    </row>
    <row r="33" spans="1:14" x14ac:dyDescent="0.2">
      <c r="A33" s="28"/>
      <c r="B33" s="7" t="s">
        <v>26</v>
      </c>
      <c r="C33" s="8">
        <v>24</v>
      </c>
      <c r="D33" s="8">
        <v>35</v>
      </c>
      <c r="E33" s="8">
        <v>69</v>
      </c>
      <c r="F33" s="8">
        <v>109</v>
      </c>
      <c r="G33" s="9">
        <f t="shared" si="3"/>
        <v>0.31168831168831168</v>
      </c>
      <c r="H33" s="9">
        <f t="shared" si="4"/>
        <v>0.37234042553191488</v>
      </c>
      <c r="I33" s="9">
        <f t="shared" si="5"/>
        <v>0.56557377049180324</v>
      </c>
      <c r="J33" s="9">
        <f t="shared" si="6"/>
        <v>0.52403846153846156</v>
      </c>
      <c r="K33" s="9">
        <f t="shared" si="9"/>
        <v>1.875</v>
      </c>
      <c r="L33" s="9">
        <f t="shared" si="10"/>
        <v>2.1142857142857143</v>
      </c>
      <c r="M33" s="9">
        <f t="shared" si="7"/>
        <v>0.58441558441558439</v>
      </c>
      <c r="N33" s="9">
        <f t="shared" si="8"/>
        <v>0.78723404255319152</v>
      </c>
    </row>
    <row r="34" spans="1:14" ht="25.5" x14ac:dyDescent="0.2">
      <c r="A34" s="28"/>
      <c r="B34" s="7" t="s">
        <v>27</v>
      </c>
      <c r="C34" s="8">
        <v>0</v>
      </c>
      <c r="D34" s="8">
        <v>1</v>
      </c>
      <c r="E34" s="8">
        <v>0</v>
      </c>
      <c r="F34" s="8">
        <v>0</v>
      </c>
      <c r="G34" s="9" t="str">
        <f t="shared" si="3"/>
        <v/>
      </c>
      <c r="H34" s="9">
        <f t="shared" si="4"/>
        <v>1.0638297872340425E-2</v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>
        <f t="shared" si="10"/>
        <v>-1</v>
      </c>
      <c r="M34" s="9" t="str">
        <f t="shared" si="7"/>
        <v/>
      </c>
      <c r="N34" s="9">
        <f t="shared" si="8"/>
        <v>-1.0638297872340425E-2</v>
      </c>
    </row>
    <row r="35" spans="1:14" x14ac:dyDescent="0.2">
      <c r="A35" s="28"/>
      <c r="B35" s="7" t="s">
        <v>28</v>
      </c>
      <c r="C35" s="8">
        <v>0</v>
      </c>
      <c r="D35" s="8">
        <v>0</v>
      </c>
      <c r="E35" s="8">
        <v>1</v>
      </c>
      <c r="F35" s="8">
        <v>0</v>
      </c>
      <c r="G35" s="9" t="str">
        <f t="shared" si="3"/>
        <v/>
      </c>
      <c r="H35" s="9" t="str">
        <f t="shared" si="4"/>
        <v/>
      </c>
      <c r="I35" s="9">
        <f t="shared" si="5"/>
        <v>8.1967213114754103E-3</v>
      </c>
      <c r="J35" s="9" t="str">
        <f t="shared" si="6"/>
        <v/>
      </c>
      <c r="K35" s="9">
        <f t="shared" si="9"/>
        <v>1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29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30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31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32</v>
      </c>
      <c r="C39" s="8">
        <v>1</v>
      </c>
      <c r="D39" s="8">
        <v>1</v>
      </c>
      <c r="E39" s="8">
        <v>0</v>
      </c>
      <c r="F39" s="8">
        <v>2</v>
      </c>
      <c r="G39" s="9">
        <f t="shared" si="3"/>
        <v>1.2987012987012988E-2</v>
      </c>
      <c r="H39" s="9">
        <f t="shared" si="4"/>
        <v>1.0638297872340425E-2</v>
      </c>
      <c r="I39" s="9" t="str">
        <f t="shared" si="5"/>
        <v/>
      </c>
      <c r="J39" s="9">
        <f t="shared" si="6"/>
        <v>9.6153846153846159E-3</v>
      </c>
      <c r="K39" s="9">
        <f t="shared" si="9"/>
        <v>-1</v>
      </c>
      <c r="L39" s="9">
        <f t="shared" si="10"/>
        <v>1</v>
      </c>
      <c r="M39" s="9">
        <f t="shared" si="7"/>
        <v>-1.2987012987012988E-2</v>
      </c>
      <c r="N39" s="9">
        <f t="shared" si="8"/>
        <v>1.0638297872340425E-2</v>
      </c>
    </row>
    <row r="40" spans="1:14" ht="25.5" x14ac:dyDescent="0.2">
      <c r="A40" s="28"/>
      <c r="B40" s="7" t="s">
        <v>33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34</v>
      </c>
      <c r="C41" s="8">
        <v>2</v>
      </c>
      <c r="D41" s="8">
        <v>7</v>
      </c>
      <c r="E41" s="8">
        <v>3</v>
      </c>
      <c r="F41" s="8">
        <v>3</v>
      </c>
      <c r="G41" s="9">
        <f t="shared" si="3"/>
        <v>2.5974025974025976E-2</v>
      </c>
      <c r="H41" s="9">
        <f t="shared" si="4"/>
        <v>7.4468085106382975E-2</v>
      </c>
      <c r="I41" s="9">
        <f t="shared" si="5"/>
        <v>2.4590163934426229E-2</v>
      </c>
      <c r="J41" s="9">
        <f t="shared" si="6"/>
        <v>1.4423076923076924E-2</v>
      </c>
      <c r="K41" s="9">
        <f t="shared" si="9"/>
        <v>0.5</v>
      </c>
      <c r="L41" s="9">
        <f t="shared" si="10"/>
        <v>-0.5714285714285714</v>
      </c>
      <c r="M41" s="9">
        <f t="shared" si="7"/>
        <v>1.2987012987012988E-2</v>
      </c>
      <c r="N41" s="9">
        <f t="shared" si="8"/>
        <v>-4.2553191489361701E-2</v>
      </c>
    </row>
    <row r="42" spans="1:14" x14ac:dyDescent="0.2">
      <c r="A42" s="28"/>
      <c r="B42" s="7" t="s">
        <v>35</v>
      </c>
      <c r="C42" s="8">
        <v>14</v>
      </c>
      <c r="D42" s="8">
        <v>6</v>
      </c>
      <c r="E42" s="8">
        <v>0</v>
      </c>
      <c r="F42" s="8">
        <v>1</v>
      </c>
      <c r="G42" s="9">
        <f t="shared" si="3"/>
        <v>0.18181818181818182</v>
      </c>
      <c r="H42" s="9">
        <f t="shared" si="4"/>
        <v>6.3829787234042548E-2</v>
      </c>
      <c r="I42" s="9" t="str">
        <f t="shared" si="5"/>
        <v/>
      </c>
      <c r="J42" s="9">
        <f t="shared" si="6"/>
        <v>4.807692307692308E-3</v>
      </c>
      <c r="K42" s="9">
        <f t="shared" si="9"/>
        <v>-1</v>
      </c>
      <c r="L42" s="9">
        <f t="shared" si="10"/>
        <v>-0.83333333333333337</v>
      </c>
      <c r="M42" s="9">
        <f t="shared" si="7"/>
        <v>-0.18181818181818182</v>
      </c>
      <c r="N42" s="9">
        <f t="shared" si="8"/>
        <v>-5.3191489361702128E-2</v>
      </c>
    </row>
    <row r="43" spans="1:14" ht="24" customHeight="1" x14ac:dyDescent="0.2">
      <c r="A43" s="28"/>
      <c r="B43" s="7" t="s">
        <v>36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37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38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39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40</v>
      </c>
      <c r="C47" s="8">
        <v>1</v>
      </c>
      <c r="D47" s="8">
        <v>1</v>
      </c>
      <c r="E47" s="8">
        <v>0</v>
      </c>
      <c r="F47" s="8">
        <v>0</v>
      </c>
      <c r="G47" s="9">
        <f t="shared" si="3"/>
        <v>1.2987012987012988E-2</v>
      </c>
      <c r="H47" s="9">
        <f t="shared" si="4"/>
        <v>1.0638297872340425E-2</v>
      </c>
      <c r="I47" s="9" t="str">
        <f t="shared" si="5"/>
        <v/>
      </c>
      <c r="J47" s="9" t="str">
        <f t="shared" si="6"/>
        <v/>
      </c>
      <c r="K47" s="9">
        <f t="shared" si="9"/>
        <v>-1</v>
      </c>
      <c r="L47" s="9">
        <f t="shared" si="10"/>
        <v>-1</v>
      </c>
      <c r="M47" s="9">
        <f t="shared" si="7"/>
        <v>-1.2987012987012988E-2</v>
      </c>
      <c r="N47" s="9">
        <f t="shared" si="8"/>
        <v>-1.0638297872340425E-2</v>
      </c>
    </row>
    <row r="48" spans="1:14" ht="25.5" x14ac:dyDescent="0.2">
      <c r="A48" s="28"/>
      <c r="B48" s="7" t="s">
        <v>41</v>
      </c>
      <c r="C48" s="8">
        <v>1</v>
      </c>
      <c r="D48" s="8">
        <v>0</v>
      </c>
      <c r="E48" s="8">
        <v>2</v>
      </c>
      <c r="F48" s="8">
        <v>0</v>
      </c>
      <c r="G48" s="9">
        <f t="shared" si="3"/>
        <v>1.2987012987012988E-2</v>
      </c>
      <c r="H48" s="9" t="str">
        <f t="shared" si="4"/>
        <v/>
      </c>
      <c r="I48" s="9">
        <f t="shared" si="5"/>
        <v>1.6393442622950821E-2</v>
      </c>
      <c r="J48" s="9" t="str">
        <f t="shared" si="6"/>
        <v/>
      </c>
      <c r="K48" s="9">
        <f t="shared" si="9"/>
        <v>1</v>
      </c>
      <c r="L48" s="9" t="str">
        <f t="shared" si="10"/>
        <v xml:space="preserve"> </v>
      </c>
      <c r="M48" s="9">
        <f t="shared" si="7"/>
        <v>1.2987012987012988E-2</v>
      </c>
      <c r="N48" s="9" t="str">
        <f t="shared" si="8"/>
        <v/>
      </c>
    </row>
    <row r="49" spans="1:14" ht="25.5" x14ac:dyDescent="0.2">
      <c r="A49" s="28"/>
      <c r="B49" s="7" t="s">
        <v>42</v>
      </c>
      <c r="C49" s="8">
        <v>0</v>
      </c>
      <c r="D49" s="8">
        <v>0</v>
      </c>
      <c r="E49" s="8">
        <v>0</v>
      </c>
      <c r="F49" s="8">
        <v>1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>
        <f t="shared" si="6"/>
        <v>4.807692307692308E-3</v>
      </c>
      <c r="K49" s="9" t="str">
        <f t="shared" si="9"/>
        <v xml:space="preserve"> </v>
      </c>
      <c r="L49" s="9">
        <f t="shared" si="10"/>
        <v>1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43</v>
      </c>
      <c r="C50" s="8">
        <v>1</v>
      </c>
      <c r="D50" s="8">
        <v>0</v>
      </c>
      <c r="E50" s="8">
        <v>0</v>
      </c>
      <c r="F50" s="8">
        <v>0</v>
      </c>
      <c r="G50" s="9">
        <f t="shared" si="3"/>
        <v>1.2987012987012988E-2</v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>
        <f t="shared" si="9"/>
        <v>-1</v>
      </c>
      <c r="L50" s="9" t="str">
        <f t="shared" si="10"/>
        <v xml:space="preserve"> </v>
      </c>
      <c r="M50" s="9">
        <f t="shared" si="7"/>
        <v>-1.2987012987012988E-2</v>
      </c>
      <c r="N50" s="9" t="str">
        <f t="shared" si="8"/>
        <v/>
      </c>
    </row>
    <row r="51" spans="1:14" ht="25.5" x14ac:dyDescent="0.2">
      <c r="A51" s="28"/>
      <c r="B51" s="7" t="s">
        <v>44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45</v>
      </c>
      <c r="C52" s="8">
        <v>0</v>
      </c>
      <c r="D52" s="8">
        <v>2</v>
      </c>
      <c r="E52" s="8">
        <v>1</v>
      </c>
      <c r="F52" s="8">
        <v>0</v>
      </c>
      <c r="G52" s="9" t="str">
        <f t="shared" si="3"/>
        <v/>
      </c>
      <c r="H52" s="9">
        <f t="shared" si="4"/>
        <v>2.1276595744680851E-2</v>
      </c>
      <c r="I52" s="9">
        <f t="shared" si="5"/>
        <v>8.1967213114754103E-3</v>
      </c>
      <c r="J52" s="9" t="str">
        <f t="shared" si="6"/>
        <v/>
      </c>
      <c r="K52" s="9">
        <f t="shared" si="9"/>
        <v>1</v>
      </c>
      <c r="L52" s="9">
        <f t="shared" si="10"/>
        <v>-1</v>
      </c>
      <c r="M52" s="9" t="str">
        <f t="shared" si="7"/>
        <v/>
      </c>
      <c r="N52" s="9">
        <f t="shared" si="8"/>
        <v>-2.1276595744680851E-2</v>
      </c>
    </row>
    <row r="53" spans="1:14" x14ac:dyDescent="0.2">
      <c r="A53" s="28"/>
      <c r="B53" s="7" t="s">
        <v>46</v>
      </c>
      <c r="C53" s="8">
        <v>6</v>
      </c>
      <c r="D53" s="8">
        <v>13</v>
      </c>
      <c r="E53" s="8">
        <v>6</v>
      </c>
      <c r="F53" s="8">
        <v>1</v>
      </c>
      <c r="G53" s="9">
        <f t="shared" si="3"/>
        <v>7.792207792207792E-2</v>
      </c>
      <c r="H53" s="9">
        <f t="shared" si="4"/>
        <v>0.13829787234042554</v>
      </c>
      <c r="I53" s="9">
        <f t="shared" si="5"/>
        <v>4.9180327868852458E-2</v>
      </c>
      <c r="J53" s="9">
        <f t="shared" si="6"/>
        <v>4.807692307692308E-3</v>
      </c>
      <c r="K53" s="9">
        <f t="shared" si="9"/>
        <v>0</v>
      </c>
      <c r="L53" s="9">
        <f t="shared" si="10"/>
        <v>-0.92307692307692313</v>
      </c>
      <c r="M53" s="9">
        <f t="shared" si="7"/>
        <v>0</v>
      </c>
      <c r="N53" s="9">
        <f t="shared" si="8"/>
        <v>-0.12765957446808512</v>
      </c>
    </row>
    <row r="54" spans="1:14" x14ac:dyDescent="0.2">
      <c r="A54" s="28"/>
      <c r="B54" s="7" t="s">
        <v>47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48</v>
      </c>
      <c r="C55" s="8">
        <v>0</v>
      </c>
      <c r="D55" s="8">
        <v>0</v>
      </c>
      <c r="E55" s="8">
        <v>0</v>
      </c>
      <c r="F55" s="8">
        <v>1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>
        <f t="shared" si="14"/>
        <v>4.807692307692308E-3</v>
      </c>
      <c r="K55" s="9" t="str">
        <f t="shared" ref="K55:K73" si="17">+IF(AND(C55=0,E55=0)," ",IF(C55=0,1,IF(E55=0,-1,(E55-C55)/C55)))</f>
        <v xml:space="preserve"> </v>
      </c>
      <c r="L55" s="9">
        <f t="shared" ref="L55:L73" si="18">+IF(AND(D55=0,F55=0)," ",IF(D55=0,1,IF(F55=0,-1,(F55-D55)/D55)))</f>
        <v>1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49</v>
      </c>
      <c r="C56" s="8">
        <v>1</v>
      </c>
      <c r="D56" s="8">
        <v>0</v>
      </c>
      <c r="E56" s="8">
        <v>1</v>
      </c>
      <c r="F56" s="8">
        <v>1</v>
      </c>
      <c r="G56" s="9">
        <f t="shared" si="11"/>
        <v>1.2987012987012988E-2</v>
      </c>
      <c r="H56" s="9" t="str">
        <f t="shared" si="12"/>
        <v/>
      </c>
      <c r="I56" s="9">
        <f t="shared" si="13"/>
        <v>8.1967213114754103E-3</v>
      </c>
      <c r="J56" s="9">
        <f t="shared" si="14"/>
        <v>4.807692307692308E-3</v>
      </c>
      <c r="K56" s="9">
        <f t="shared" si="17"/>
        <v>0</v>
      </c>
      <c r="L56" s="9">
        <f t="shared" si="18"/>
        <v>1</v>
      </c>
      <c r="M56" s="9">
        <f t="shared" si="15"/>
        <v>0</v>
      </c>
      <c r="N56" s="9" t="str">
        <f t="shared" si="16"/>
        <v/>
      </c>
    </row>
    <row r="57" spans="1:14" x14ac:dyDescent="0.2">
      <c r="A57" s="28"/>
      <c r="B57" s="7" t="s">
        <v>50</v>
      </c>
      <c r="C57" s="8">
        <v>0</v>
      </c>
      <c r="D57" s="8">
        <v>0</v>
      </c>
      <c r="E57" s="8">
        <v>1</v>
      </c>
      <c r="F57" s="8">
        <v>0</v>
      </c>
      <c r="G57" s="9" t="str">
        <f t="shared" si="11"/>
        <v/>
      </c>
      <c r="H57" s="9" t="str">
        <f t="shared" si="12"/>
        <v/>
      </c>
      <c r="I57" s="9">
        <f t="shared" si="13"/>
        <v>8.1967213114754103E-3</v>
      </c>
      <c r="J57" s="9" t="str">
        <f t="shared" si="14"/>
        <v/>
      </c>
      <c r="K57" s="9">
        <f t="shared" si="17"/>
        <v>1</v>
      </c>
      <c r="L57" s="9" t="str">
        <f t="shared" si="18"/>
        <v xml:space="preserve"> </v>
      </c>
      <c r="M57" s="9" t="str">
        <f t="shared" si="15"/>
        <v/>
      </c>
      <c r="N57" s="9" t="str">
        <f t="shared" si="16"/>
        <v/>
      </c>
    </row>
    <row r="58" spans="1:14" x14ac:dyDescent="0.2">
      <c r="A58" s="28"/>
      <c r="B58" s="7" t="s">
        <v>51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52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53</v>
      </c>
      <c r="C60" s="8">
        <v>0</v>
      </c>
      <c r="D60" s="8">
        <v>0</v>
      </c>
      <c r="E60" s="8">
        <v>1</v>
      </c>
      <c r="F60" s="8">
        <v>11</v>
      </c>
      <c r="G60" s="9" t="str">
        <f t="shared" si="11"/>
        <v/>
      </c>
      <c r="H60" s="9" t="str">
        <f t="shared" si="12"/>
        <v/>
      </c>
      <c r="I60" s="9">
        <f t="shared" si="13"/>
        <v>8.1967213114754103E-3</v>
      </c>
      <c r="J60" s="9">
        <f t="shared" si="14"/>
        <v>5.2884615384615384E-2</v>
      </c>
      <c r="K60" s="9">
        <f t="shared" si="17"/>
        <v>1</v>
      </c>
      <c r="L60" s="9">
        <f t="shared" si="18"/>
        <v>1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54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55</v>
      </c>
      <c r="C62" s="8">
        <v>0</v>
      </c>
      <c r="D62" s="8">
        <v>0</v>
      </c>
      <c r="E62" s="8">
        <v>0</v>
      </c>
      <c r="F62" s="8">
        <v>0</v>
      </c>
      <c r="G62" s="9" t="str">
        <f t="shared" si="11"/>
        <v/>
      </c>
      <c r="H62" s="9" t="str">
        <f t="shared" si="12"/>
        <v/>
      </c>
      <c r="I62" s="9" t="str">
        <f t="shared" si="13"/>
        <v/>
      </c>
      <c r="J62" s="9" t="str">
        <f t="shared" si="14"/>
        <v/>
      </c>
      <c r="K62" s="9" t="str">
        <f t="shared" si="17"/>
        <v xml:space="preserve"> </v>
      </c>
      <c r="L62" s="9" t="str">
        <f t="shared" si="18"/>
        <v xml:space="preserve"> 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56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57</v>
      </c>
      <c r="C64" s="8">
        <v>5</v>
      </c>
      <c r="D64" s="8">
        <v>4</v>
      </c>
      <c r="E64" s="8">
        <v>3</v>
      </c>
      <c r="F64" s="8">
        <v>8</v>
      </c>
      <c r="G64" s="9">
        <f t="shared" si="11"/>
        <v>6.4935064935064929E-2</v>
      </c>
      <c r="H64" s="9">
        <f t="shared" si="12"/>
        <v>4.2553191489361701E-2</v>
      </c>
      <c r="I64" s="9">
        <f t="shared" si="13"/>
        <v>2.4590163934426229E-2</v>
      </c>
      <c r="J64" s="9">
        <f t="shared" si="14"/>
        <v>3.8461538461538464E-2</v>
      </c>
      <c r="K64" s="9">
        <f t="shared" si="17"/>
        <v>-0.4</v>
      </c>
      <c r="L64" s="9">
        <f t="shared" si="18"/>
        <v>1</v>
      </c>
      <c r="M64" s="9">
        <f t="shared" si="15"/>
        <v>-2.5974025974025972E-2</v>
      </c>
      <c r="N64" s="9">
        <f t="shared" si="16"/>
        <v>4.2553191489361701E-2</v>
      </c>
    </row>
    <row r="65" spans="1:14" x14ac:dyDescent="0.2">
      <c r="A65" s="28"/>
      <c r="B65" s="7" t="s">
        <v>58</v>
      </c>
      <c r="C65" s="8">
        <v>0</v>
      </c>
      <c r="D65" s="8">
        <v>2</v>
      </c>
      <c r="E65" s="8">
        <v>0</v>
      </c>
      <c r="F65" s="8">
        <v>2</v>
      </c>
      <c r="G65" s="9" t="str">
        <f t="shared" si="11"/>
        <v/>
      </c>
      <c r="H65" s="9">
        <f t="shared" si="12"/>
        <v>2.1276595744680851E-2</v>
      </c>
      <c r="I65" s="9" t="str">
        <f t="shared" si="13"/>
        <v/>
      </c>
      <c r="J65" s="9">
        <f t="shared" si="14"/>
        <v>9.6153846153846159E-3</v>
      </c>
      <c r="K65" s="9" t="str">
        <f t="shared" si="17"/>
        <v xml:space="preserve"> </v>
      </c>
      <c r="L65" s="9">
        <f t="shared" si="18"/>
        <v>0</v>
      </c>
      <c r="M65" s="9" t="str">
        <f t="shared" si="15"/>
        <v/>
      </c>
      <c r="N65" s="9">
        <f t="shared" si="16"/>
        <v>0</v>
      </c>
    </row>
    <row r="66" spans="1:14" x14ac:dyDescent="0.2">
      <c r="A66" s="28"/>
      <c r="B66" s="7" t="s">
        <v>59</v>
      </c>
      <c r="C66" s="8">
        <v>0</v>
      </c>
      <c r="D66" s="8">
        <v>0</v>
      </c>
      <c r="E66" s="8">
        <v>0</v>
      </c>
      <c r="F66" s="8">
        <v>3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>
        <f t="shared" si="14"/>
        <v>1.4423076923076924E-2</v>
      </c>
      <c r="K66" s="9" t="str">
        <f t="shared" si="17"/>
        <v xml:space="preserve"> </v>
      </c>
      <c r="L66" s="9">
        <f t="shared" si="18"/>
        <v>1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60</v>
      </c>
      <c r="C67" s="8">
        <v>0</v>
      </c>
      <c r="D67" s="8">
        <v>5</v>
      </c>
      <c r="E67" s="8">
        <v>2</v>
      </c>
      <c r="F67" s="8">
        <v>29</v>
      </c>
      <c r="G67" s="9" t="str">
        <f t="shared" si="11"/>
        <v/>
      </c>
      <c r="H67" s="9">
        <f t="shared" si="12"/>
        <v>5.3191489361702128E-2</v>
      </c>
      <c r="I67" s="9">
        <f t="shared" si="13"/>
        <v>1.6393442622950821E-2</v>
      </c>
      <c r="J67" s="9">
        <f t="shared" si="14"/>
        <v>0.13942307692307693</v>
      </c>
      <c r="K67" s="9">
        <f t="shared" si="17"/>
        <v>1</v>
      </c>
      <c r="L67" s="9">
        <f t="shared" si="18"/>
        <v>4.8</v>
      </c>
      <c r="M67" s="9" t="str">
        <f t="shared" si="15"/>
        <v/>
      </c>
      <c r="N67" s="9">
        <f t="shared" si="16"/>
        <v>0.25531914893617019</v>
      </c>
    </row>
    <row r="68" spans="1:14" x14ac:dyDescent="0.2">
      <c r="A68" s="28"/>
      <c r="B68" s="7" t="s">
        <v>61</v>
      </c>
      <c r="C68" s="8">
        <v>0</v>
      </c>
      <c r="D68" s="8">
        <v>0</v>
      </c>
      <c r="E68" s="8">
        <v>3</v>
      </c>
      <c r="F68" s="8">
        <v>1</v>
      </c>
      <c r="G68" s="9" t="str">
        <f t="shared" si="11"/>
        <v/>
      </c>
      <c r="H68" s="9" t="str">
        <f t="shared" si="12"/>
        <v/>
      </c>
      <c r="I68" s="9">
        <f t="shared" si="13"/>
        <v>2.4590163934426229E-2</v>
      </c>
      <c r="J68" s="9">
        <f t="shared" si="14"/>
        <v>4.807692307692308E-3</v>
      </c>
      <c r="K68" s="9">
        <f t="shared" si="17"/>
        <v>1</v>
      </c>
      <c r="L68" s="9">
        <f t="shared" si="18"/>
        <v>1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62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63</v>
      </c>
      <c r="C70" s="8">
        <v>0</v>
      </c>
      <c r="D70" s="8">
        <v>0</v>
      </c>
      <c r="E70" s="8">
        <v>0</v>
      </c>
      <c r="F70" s="8">
        <v>0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 t="str">
        <f t="shared" si="14"/>
        <v/>
      </c>
      <c r="K70" s="9" t="str">
        <f t="shared" si="17"/>
        <v xml:space="preserve"> 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64</v>
      </c>
      <c r="C71" s="8">
        <v>0</v>
      </c>
      <c r="D71" s="8">
        <v>3</v>
      </c>
      <c r="E71" s="8">
        <v>1</v>
      </c>
      <c r="F71" s="8">
        <v>3</v>
      </c>
      <c r="G71" s="9" t="str">
        <f t="shared" si="11"/>
        <v/>
      </c>
      <c r="H71" s="9">
        <f t="shared" si="12"/>
        <v>3.1914893617021274E-2</v>
      </c>
      <c r="I71" s="9">
        <f t="shared" si="13"/>
        <v>8.1967213114754103E-3</v>
      </c>
      <c r="J71" s="9">
        <f t="shared" si="14"/>
        <v>1.4423076923076924E-2</v>
      </c>
      <c r="K71" s="9">
        <f t="shared" si="17"/>
        <v>1</v>
      </c>
      <c r="L71" s="9">
        <f t="shared" si="18"/>
        <v>0</v>
      </c>
      <c r="M71" s="9" t="str">
        <f t="shared" si="15"/>
        <v/>
      </c>
      <c r="N71" s="9">
        <f t="shared" si="16"/>
        <v>0</v>
      </c>
    </row>
    <row r="72" spans="1:14" x14ac:dyDescent="0.2">
      <c r="A72" s="28"/>
      <c r="B72" s="7" t="s">
        <v>65</v>
      </c>
      <c r="C72" s="8">
        <v>0</v>
      </c>
      <c r="D72" s="8">
        <v>1</v>
      </c>
      <c r="E72" s="8">
        <v>1</v>
      </c>
      <c r="F72" s="8">
        <v>0</v>
      </c>
      <c r="G72" s="9" t="str">
        <f t="shared" si="11"/>
        <v/>
      </c>
      <c r="H72" s="9">
        <f t="shared" si="12"/>
        <v>1.0638297872340425E-2</v>
      </c>
      <c r="I72" s="9">
        <f t="shared" si="13"/>
        <v>8.1967213114754103E-3</v>
      </c>
      <c r="J72" s="9" t="str">
        <f t="shared" si="14"/>
        <v/>
      </c>
      <c r="K72" s="9">
        <f t="shared" si="17"/>
        <v>1</v>
      </c>
      <c r="L72" s="9">
        <f t="shared" si="18"/>
        <v>-1</v>
      </c>
      <c r="M72" s="9" t="str">
        <f t="shared" si="15"/>
        <v/>
      </c>
      <c r="N72" s="9">
        <f t="shared" si="16"/>
        <v>-1.0638297872340425E-2</v>
      </c>
    </row>
    <row r="73" spans="1:14" x14ac:dyDescent="0.2">
      <c r="A73" s="28"/>
      <c r="B73" s="7" t="s">
        <v>66</v>
      </c>
      <c r="C73" s="8">
        <v>2</v>
      </c>
      <c r="D73" s="8">
        <v>0</v>
      </c>
      <c r="E73" s="8">
        <v>0</v>
      </c>
      <c r="F73" s="8">
        <v>0</v>
      </c>
      <c r="G73" s="9">
        <f t="shared" si="11"/>
        <v>2.5974025974025976E-2</v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>
        <f t="shared" si="17"/>
        <v>-1</v>
      </c>
      <c r="L73" s="9" t="str">
        <f t="shared" si="18"/>
        <v xml:space="preserve"> </v>
      </c>
      <c r="M73" s="9">
        <f t="shared" si="15"/>
        <v>-2.5974025974025976E-2</v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14</v>
      </c>
      <c r="D78" s="46"/>
      <c r="E78" s="46"/>
      <c r="F78" s="40"/>
      <c r="G78" s="41" t="s">
        <v>4</v>
      </c>
      <c r="H78" s="46"/>
      <c r="I78" s="46"/>
      <c r="J78" s="46"/>
      <c r="K78" s="41" t="s">
        <v>15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611</v>
      </c>
      <c r="D81" s="12">
        <f>SUM(D82:D180)</f>
        <v>698</v>
      </c>
      <c r="E81" s="12">
        <f>SUM(E82:E180)</f>
        <v>747</v>
      </c>
      <c r="F81" s="12">
        <f>SUM(F82:F180)</f>
        <v>693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0.22258592471358429</v>
      </c>
      <c r="L81" s="13">
        <f>+IF(AND(D81=0,F81=0),"",IF(D81=0,1,IF(F81=0,-1,(F81-D81)/D81)))</f>
        <v>-7.1633237822349575E-3</v>
      </c>
      <c r="M81" s="13">
        <f t="shared" ref="M81:M112" si="23">+IF(OR(AND(G81=""),(K81="")),"",G81*K81)</f>
        <v>0.22258592471358429</v>
      </c>
      <c r="N81" s="13">
        <f t="shared" ref="N81:N112" si="24">+IF(OR(AND(H81=""),(L81="")),"",H81*L81)</f>
        <v>-7.1633237822349575E-3</v>
      </c>
    </row>
    <row r="82" spans="1:14" x14ac:dyDescent="0.2">
      <c r="A82" s="28"/>
      <c r="B82" s="7" t="s">
        <v>67</v>
      </c>
      <c r="C82" s="8">
        <v>40</v>
      </c>
      <c r="D82" s="8">
        <v>10</v>
      </c>
      <c r="E82" s="8">
        <v>71</v>
      </c>
      <c r="F82" s="8">
        <v>54</v>
      </c>
      <c r="G82" s="9">
        <f t="shared" si="19"/>
        <v>6.5466448445171854E-2</v>
      </c>
      <c r="H82" s="9">
        <f t="shared" si="20"/>
        <v>1.4326647564469915E-2</v>
      </c>
      <c r="I82" s="9">
        <f t="shared" si="21"/>
        <v>9.5046854082998664E-2</v>
      </c>
      <c r="J82" s="9">
        <f t="shared" si="22"/>
        <v>7.792207792207792E-2</v>
      </c>
      <c r="K82" s="9">
        <f t="shared" ref="K82:K113" si="25">+IF(AND(C82=0,E82=0)," ",IF(C82=0,1,IF(E82=0,-1,(E82-C82)/C82)))</f>
        <v>0.77500000000000002</v>
      </c>
      <c r="L82" s="9">
        <f t="shared" ref="L82:L113" si="26">+IF(AND(D82=0,F82=0)," ",IF(D82=0,1,IF(F82=0,-1,(F82-D82)/D82)))</f>
        <v>4.4000000000000004</v>
      </c>
      <c r="M82" s="9">
        <f t="shared" si="23"/>
        <v>5.073649754500819E-2</v>
      </c>
      <c r="N82" s="9">
        <f t="shared" si="24"/>
        <v>6.3037249283667635E-2</v>
      </c>
    </row>
    <row r="83" spans="1:14" ht="24" customHeight="1" x14ac:dyDescent="0.2">
      <c r="A83" s="28"/>
      <c r="B83" s="7" t="s">
        <v>68</v>
      </c>
      <c r="C83" s="8">
        <v>0</v>
      </c>
      <c r="D83" s="8">
        <v>3</v>
      </c>
      <c r="E83" s="8">
        <v>5</v>
      </c>
      <c r="F83" s="8">
        <v>8</v>
      </c>
      <c r="G83" s="9" t="str">
        <f t="shared" si="19"/>
        <v/>
      </c>
      <c r="H83" s="9">
        <f t="shared" si="20"/>
        <v>4.2979942693409743E-3</v>
      </c>
      <c r="I83" s="9">
        <f t="shared" si="21"/>
        <v>6.6934404283801874E-3</v>
      </c>
      <c r="J83" s="9">
        <f t="shared" si="22"/>
        <v>1.1544011544011544E-2</v>
      </c>
      <c r="K83" s="9">
        <f t="shared" si="25"/>
        <v>1</v>
      </c>
      <c r="L83" s="9">
        <f t="shared" si="26"/>
        <v>1.6666666666666667</v>
      </c>
      <c r="M83" s="9" t="str">
        <f t="shared" si="23"/>
        <v/>
      </c>
      <c r="N83" s="9">
        <f t="shared" si="24"/>
        <v>7.1633237822349575E-3</v>
      </c>
    </row>
    <row r="84" spans="1:14" x14ac:dyDescent="0.2">
      <c r="A84" s="28"/>
      <c r="B84" s="7" t="s">
        <v>69</v>
      </c>
      <c r="C84" s="8">
        <v>0</v>
      </c>
      <c r="D84" s="8">
        <v>1</v>
      </c>
      <c r="E84" s="8">
        <v>0</v>
      </c>
      <c r="F84" s="8">
        <v>0</v>
      </c>
      <c r="G84" s="9" t="str">
        <f t="shared" si="19"/>
        <v/>
      </c>
      <c r="H84" s="9">
        <f t="shared" si="20"/>
        <v>1.4326647564469914E-3</v>
      </c>
      <c r="I84" s="9" t="str">
        <f t="shared" si="21"/>
        <v/>
      </c>
      <c r="J84" s="9" t="str">
        <f t="shared" si="22"/>
        <v/>
      </c>
      <c r="K84" s="9" t="str">
        <f t="shared" si="25"/>
        <v xml:space="preserve"> </v>
      </c>
      <c r="L84" s="9">
        <f t="shared" si="26"/>
        <v>-1</v>
      </c>
      <c r="M84" s="9" t="str">
        <f t="shared" si="23"/>
        <v/>
      </c>
      <c r="N84" s="9">
        <f t="shared" si="24"/>
        <v>-1.4326647564469914E-3</v>
      </c>
    </row>
    <row r="85" spans="1:14" x14ac:dyDescent="0.2">
      <c r="A85" s="28"/>
      <c r="B85" s="7" t="s">
        <v>70</v>
      </c>
      <c r="C85" s="8">
        <v>17</v>
      </c>
      <c r="D85" s="8">
        <v>20</v>
      </c>
      <c r="E85" s="8">
        <v>19</v>
      </c>
      <c r="F85" s="8">
        <v>7</v>
      </c>
      <c r="G85" s="9">
        <f t="shared" si="19"/>
        <v>2.7823240589198037E-2</v>
      </c>
      <c r="H85" s="9">
        <f t="shared" si="20"/>
        <v>2.865329512893983E-2</v>
      </c>
      <c r="I85" s="9">
        <f t="shared" si="21"/>
        <v>2.5435073627844713E-2</v>
      </c>
      <c r="J85" s="9">
        <f t="shared" si="22"/>
        <v>1.0101010101010102E-2</v>
      </c>
      <c r="K85" s="9">
        <f t="shared" si="25"/>
        <v>0.11764705882352941</v>
      </c>
      <c r="L85" s="9">
        <f t="shared" si="26"/>
        <v>-0.65</v>
      </c>
      <c r="M85" s="9">
        <f t="shared" si="23"/>
        <v>3.2733224222585926E-3</v>
      </c>
      <c r="N85" s="9">
        <f t="shared" si="24"/>
        <v>-1.8624641833810889E-2</v>
      </c>
    </row>
    <row r="86" spans="1:14" ht="25.5" x14ac:dyDescent="0.2">
      <c r="A86" s="28"/>
      <c r="B86" s="7" t="s">
        <v>71</v>
      </c>
      <c r="C86" s="8">
        <v>55</v>
      </c>
      <c r="D86" s="8">
        <v>62</v>
      </c>
      <c r="E86" s="8">
        <v>51</v>
      </c>
      <c r="F86" s="8">
        <v>28</v>
      </c>
      <c r="G86" s="9">
        <f t="shared" si="19"/>
        <v>9.0016366612111293E-2</v>
      </c>
      <c r="H86" s="9">
        <f t="shared" si="20"/>
        <v>8.882521489971347E-2</v>
      </c>
      <c r="I86" s="9">
        <f t="shared" si="21"/>
        <v>6.8273092369477914E-2</v>
      </c>
      <c r="J86" s="9">
        <f t="shared" si="22"/>
        <v>4.0404040404040407E-2</v>
      </c>
      <c r="K86" s="9">
        <f t="shared" si="25"/>
        <v>-7.2727272727272724E-2</v>
      </c>
      <c r="L86" s="9">
        <f t="shared" si="26"/>
        <v>-0.54838709677419351</v>
      </c>
      <c r="M86" s="9">
        <f t="shared" si="23"/>
        <v>-6.5466448445171844E-3</v>
      </c>
      <c r="N86" s="9">
        <f t="shared" si="24"/>
        <v>-4.8710601719197708E-2</v>
      </c>
    </row>
    <row r="87" spans="1:14" x14ac:dyDescent="0.2">
      <c r="A87" s="28"/>
      <c r="B87" s="7" t="s">
        <v>72</v>
      </c>
      <c r="C87" s="8">
        <v>3</v>
      </c>
      <c r="D87" s="8">
        <v>8</v>
      </c>
      <c r="E87" s="8">
        <v>0</v>
      </c>
      <c r="F87" s="8">
        <v>1</v>
      </c>
      <c r="G87" s="9">
        <f t="shared" si="19"/>
        <v>4.9099836333878887E-3</v>
      </c>
      <c r="H87" s="9">
        <f t="shared" si="20"/>
        <v>1.1461318051575931E-2</v>
      </c>
      <c r="I87" s="9" t="str">
        <f t="shared" si="21"/>
        <v/>
      </c>
      <c r="J87" s="9">
        <f t="shared" si="22"/>
        <v>1.443001443001443E-3</v>
      </c>
      <c r="K87" s="9">
        <f t="shared" si="25"/>
        <v>-1</v>
      </c>
      <c r="L87" s="9">
        <f t="shared" si="26"/>
        <v>-0.875</v>
      </c>
      <c r="M87" s="9">
        <f t="shared" si="23"/>
        <v>-4.9099836333878887E-3</v>
      </c>
      <c r="N87" s="9">
        <f t="shared" si="24"/>
        <v>-1.0028653295128939E-2</v>
      </c>
    </row>
    <row r="88" spans="1:14" x14ac:dyDescent="0.2">
      <c r="A88" s="28"/>
      <c r="B88" s="7" t="s">
        <v>73</v>
      </c>
      <c r="C88" s="8">
        <v>0</v>
      </c>
      <c r="D88" s="8">
        <v>0</v>
      </c>
      <c r="E88" s="8">
        <v>41</v>
      </c>
      <c r="F88" s="8">
        <v>20</v>
      </c>
      <c r="G88" s="9" t="str">
        <f t="shared" si="19"/>
        <v/>
      </c>
      <c r="H88" s="9" t="str">
        <f t="shared" si="20"/>
        <v/>
      </c>
      <c r="I88" s="9">
        <f t="shared" si="21"/>
        <v>5.4886211512717539E-2</v>
      </c>
      <c r="J88" s="9">
        <f t="shared" si="22"/>
        <v>2.886002886002886E-2</v>
      </c>
      <c r="K88" s="9">
        <f t="shared" si="25"/>
        <v>1</v>
      </c>
      <c r="L88" s="9">
        <f t="shared" si="26"/>
        <v>1</v>
      </c>
      <c r="M88" s="9" t="str">
        <f t="shared" si="23"/>
        <v/>
      </c>
      <c r="N88" s="9" t="str">
        <f t="shared" si="24"/>
        <v/>
      </c>
    </row>
    <row r="89" spans="1:14" ht="23.25" customHeight="1" x14ac:dyDescent="0.2">
      <c r="A89" s="28" t="s">
        <v>670</v>
      </c>
      <c r="B89" s="7" t="s">
        <v>74</v>
      </c>
      <c r="C89" s="8">
        <v>0</v>
      </c>
      <c r="D89" s="8">
        <v>0</v>
      </c>
      <c r="E89" s="8">
        <v>0</v>
      </c>
      <c r="F89" s="8">
        <v>0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 t="str">
        <f t="shared" si="22"/>
        <v/>
      </c>
      <c r="K89" s="9" t="str">
        <f t="shared" si="25"/>
        <v xml:space="preserve"> 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75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76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77</v>
      </c>
      <c r="C92" s="8">
        <v>3</v>
      </c>
      <c r="D92" s="8">
        <v>0</v>
      </c>
      <c r="E92" s="8">
        <v>0</v>
      </c>
      <c r="F92" s="8">
        <v>0</v>
      </c>
      <c r="G92" s="9">
        <f t="shared" si="19"/>
        <v>4.9099836333878887E-3</v>
      </c>
      <c r="H92" s="9" t="str">
        <f t="shared" si="20"/>
        <v/>
      </c>
      <c r="I92" s="9" t="str">
        <f t="shared" si="21"/>
        <v/>
      </c>
      <c r="J92" s="9" t="str">
        <f t="shared" si="22"/>
        <v/>
      </c>
      <c r="K92" s="9">
        <f t="shared" si="25"/>
        <v>-1</v>
      </c>
      <c r="L92" s="9" t="str">
        <f t="shared" si="26"/>
        <v xml:space="preserve"> </v>
      </c>
      <c r="M92" s="9">
        <f t="shared" si="23"/>
        <v>-4.9099836333878887E-3</v>
      </c>
      <c r="N92" s="9" t="str">
        <f t="shared" si="24"/>
        <v/>
      </c>
    </row>
    <row r="93" spans="1:14" x14ac:dyDescent="0.2">
      <c r="A93" s="28"/>
      <c r="B93" s="7" t="s">
        <v>78</v>
      </c>
      <c r="C93" s="8">
        <v>3</v>
      </c>
      <c r="D93" s="8">
        <v>5</v>
      </c>
      <c r="E93" s="8">
        <v>0</v>
      </c>
      <c r="F93" s="8">
        <v>0</v>
      </c>
      <c r="G93" s="9">
        <f t="shared" si="19"/>
        <v>4.9099836333878887E-3</v>
      </c>
      <c r="H93" s="9">
        <f t="shared" si="20"/>
        <v>7.1633237822349575E-3</v>
      </c>
      <c r="I93" s="9" t="str">
        <f t="shared" si="21"/>
        <v/>
      </c>
      <c r="J93" s="9" t="str">
        <f t="shared" si="22"/>
        <v/>
      </c>
      <c r="K93" s="9">
        <f t="shared" si="25"/>
        <v>-1</v>
      </c>
      <c r="L93" s="9">
        <f t="shared" si="26"/>
        <v>-1</v>
      </c>
      <c r="M93" s="9">
        <f t="shared" si="23"/>
        <v>-4.9099836333878887E-3</v>
      </c>
      <c r="N93" s="9">
        <f t="shared" si="24"/>
        <v>-7.1633237822349575E-3</v>
      </c>
    </row>
    <row r="94" spans="1:14" x14ac:dyDescent="0.2">
      <c r="A94" s="28"/>
      <c r="B94" s="7" t="s">
        <v>79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 t="s">
        <v>670</v>
      </c>
      <c r="B95" s="7" t="s">
        <v>80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 t="s">
        <v>670</v>
      </c>
      <c r="B96" s="7" t="s">
        <v>81</v>
      </c>
      <c r="C96" s="8">
        <v>0</v>
      </c>
      <c r="D96" s="8">
        <v>0</v>
      </c>
      <c r="E96" s="8">
        <v>0</v>
      </c>
      <c r="F96" s="8">
        <v>3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>
        <f t="shared" si="22"/>
        <v>4.329004329004329E-3</v>
      </c>
      <c r="K96" s="9" t="str">
        <f t="shared" si="25"/>
        <v xml:space="preserve"> </v>
      </c>
      <c r="L96" s="9">
        <f t="shared" si="26"/>
        <v>1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82</v>
      </c>
      <c r="C97" s="8">
        <v>13</v>
      </c>
      <c r="D97" s="8">
        <v>6</v>
      </c>
      <c r="E97" s="8">
        <v>3</v>
      </c>
      <c r="F97" s="8">
        <v>1</v>
      </c>
      <c r="G97" s="9">
        <f t="shared" si="19"/>
        <v>2.1276595744680851E-2</v>
      </c>
      <c r="H97" s="9">
        <f t="shared" si="20"/>
        <v>8.5959885386819486E-3</v>
      </c>
      <c r="I97" s="9">
        <f t="shared" si="21"/>
        <v>4.0160642570281121E-3</v>
      </c>
      <c r="J97" s="9">
        <f t="shared" si="22"/>
        <v>1.443001443001443E-3</v>
      </c>
      <c r="K97" s="9">
        <f t="shared" si="25"/>
        <v>-0.76923076923076927</v>
      </c>
      <c r="L97" s="9">
        <f t="shared" si="26"/>
        <v>-0.83333333333333337</v>
      </c>
      <c r="M97" s="9">
        <f t="shared" si="23"/>
        <v>-1.6366612111292964E-2</v>
      </c>
      <c r="N97" s="9">
        <f t="shared" si="24"/>
        <v>-7.1633237822349575E-3</v>
      </c>
    </row>
    <row r="98" spans="1:14" x14ac:dyDescent="0.2">
      <c r="A98" s="28"/>
      <c r="B98" s="7" t="s">
        <v>83</v>
      </c>
      <c r="C98" s="8">
        <v>0</v>
      </c>
      <c r="D98" s="8">
        <v>2</v>
      </c>
      <c r="E98" s="8">
        <v>2</v>
      </c>
      <c r="F98" s="8">
        <v>0</v>
      </c>
      <c r="G98" s="9" t="str">
        <f t="shared" si="19"/>
        <v/>
      </c>
      <c r="H98" s="9">
        <f t="shared" si="20"/>
        <v>2.8653295128939827E-3</v>
      </c>
      <c r="I98" s="9">
        <f t="shared" si="21"/>
        <v>2.6773761713520749E-3</v>
      </c>
      <c r="J98" s="9" t="str">
        <f t="shared" si="22"/>
        <v/>
      </c>
      <c r="K98" s="9">
        <f t="shared" si="25"/>
        <v>1</v>
      </c>
      <c r="L98" s="9">
        <f t="shared" si="26"/>
        <v>-1</v>
      </c>
      <c r="M98" s="9" t="str">
        <f t="shared" si="23"/>
        <v/>
      </c>
      <c r="N98" s="9">
        <f t="shared" si="24"/>
        <v>-2.8653295128939827E-3</v>
      </c>
    </row>
    <row r="99" spans="1:14" x14ac:dyDescent="0.2">
      <c r="A99" s="28"/>
      <c r="B99" s="7" t="s">
        <v>84</v>
      </c>
      <c r="C99" s="8">
        <v>5</v>
      </c>
      <c r="D99" s="8">
        <v>13</v>
      </c>
      <c r="E99" s="8">
        <v>16</v>
      </c>
      <c r="F99" s="8">
        <v>26</v>
      </c>
      <c r="G99" s="9">
        <f t="shared" si="19"/>
        <v>8.1833060556464818E-3</v>
      </c>
      <c r="H99" s="9">
        <f t="shared" si="20"/>
        <v>1.8624641833810889E-2</v>
      </c>
      <c r="I99" s="9">
        <f t="shared" si="21"/>
        <v>2.1419009370816599E-2</v>
      </c>
      <c r="J99" s="9">
        <f t="shared" si="22"/>
        <v>3.751803751803752E-2</v>
      </c>
      <c r="K99" s="9">
        <f t="shared" si="25"/>
        <v>2.2000000000000002</v>
      </c>
      <c r="L99" s="9">
        <f t="shared" si="26"/>
        <v>1</v>
      </c>
      <c r="M99" s="9">
        <f t="shared" si="23"/>
        <v>1.8003273322422263E-2</v>
      </c>
      <c r="N99" s="9">
        <f t="shared" si="24"/>
        <v>1.8624641833810889E-2</v>
      </c>
    </row>
    <row r="100" spans="1:14" x14ac:dyDescent="0.2">
      <c r="A100" s="28"/>
      <c r="B100" s="7" t="s">
        <v>85</v>
      </c>
      <c r="C100" s="8">
        <v>3</v>
      </c>
      <c r="D100" s="8">
        <v>3</v>
      </c>
      <c r="E100" s="8">
        <v>9</v>
      </c>
      <c r="F100" s="8">
        <v>2</v>
      </c>
      <c r="G100" s="9">
        <f t="shared" si="19"/>
        <v>4.9099836333878887E-3</v>
      </c>
      <c r="H100" s="9">
        <f t="shared" si="20"/>
        <v>4.2979942693409743E-3</v>
      </c>
      <c r="I100" s="9">
        <f t="shared" si="21"/>
        <v>1.2048192771084338E-2</v>
      </c>
      <c r="J100" s="9">
        <f t="shared" si="22"/>
        <v>2.886002886002886E-3</v>
      </c>
      <c r="K100" s="9">
        <f t="shared" si="25"/>
        <v>2</v>
      </c>
      <c r="L100" s="9">
        <f t="shared" si="26"/>
        <v>-0.33333333333333331</v>
      </c>
      <c r="M100" s="9">
        <f t="shared" si="23"/>
        <v>9.8199672667757774E-3</v>
      </c>
      <c r="N100" s="9">
        <f t="shared" si="24"/>
        <v>-1.4326647564469914E-3</v>
      </c>
    </row>
    <row r="101" spans="1:14" x14ac:dyDescent="0.2">
      <c r="A101" s="28"/>
      <c r="B101" s="7" t="s">
        <v>86</v>
      </c>
      <c r="C101" s="8">
        <v>0</v>
      </c>
      <c r="D101" s="8">
        <v>1</v>
      </c>
      <c r="E101" s="8">
        <v>1</v>
      </c>
      <c r="F101" s="8">
        <v>1</v>
      </c>
      <c r="G101" s="9" t="str">
        <f t="shared" si="19"/>
        <v/>
      </c>
      <c r="H101" s="9">
        <f t="shared" si="20"/>
        <v>1.4326647564469914E-3</v>
      </c>
      <c r="I101" s="9">
        <f t="shared" si="21"/>
        <v>1.3386880856760374E-3</v>
      </c>
      <c r="J101" s="9">
        <f t="shared" si="22"/>
        <v>1.443001443001443E-3</v>
      </c>
      <c r="K101" s="9">
        <f t="shared" si="25"/>
        <v>1</v>
      </c>
      <c r="L101" s="9">
        <f t="shared" si="26"/>
        <v>0</v>
      </c>
      <c r="M101" s="9" t="str">
        <f t="shared" si="23"/>
        <v/>
      </c>
      <c r="N101" s="9">
        <f t="shared" si="24"/>
        <v>0</v>
      </c>
    </row>
    <row r="102" spans="1:14" x14ac:dyDescent="0.2">
      <c r="A102" s="28" t="s">
        <v>670</v>
      </c>
      <c r="B102" s="7" t="s">
        <v>87</v>
      </c>
      <c r="C102" s="8">
        <v>0</v>
      </c>
      <c r="D102" s="8">
        <v>0</v>
      </c>
      <c r="E102" s="8">
        <v>0</v>
      </c>
      <c r="F102" s="8">
        <v>0</v>
      </c>
      <c r="G102" s="9" t="str">
        <f t="shared" si="19"/>
        <v/>
      </c>
      <c r="H102" s="9" t="str">
        <f t="shared" si="20"/>
        <v/>
      </c>
      <c r="I102" s="9" t="str">
        <f t="shared" si="21"/>
        <v/>
      </c>
      <c r="J102" s="9" t="str">
        <f t="shared" si="22"/>
        <v/>
      </c>
      <c r="K102" s="9" t="str">
        <f t="shared" si="25"/>
        <v xml:space="preserve"> 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88</v>
      </c>
      <c r="C103" s="8">
        <v>10</v>
      </c>
      <c r="D103" s="8">
        <v>53</v>
      </c>
      <c r="E103" s="8">
        <v>15</v>
      </c>
      <c r="F103" s="8">
        <v>55</v>
      </c>
      <c r="G103" s="9">
        <f t="shared" si="19"/>
        <v>1.6366612111292964E-2</v>
      </c>
      <c r="H103" s="9">
        <f t="shared" si="20"/>
        <v>7.5931232091690545E-2</v>
      </c>
      <c r="I103" s="9">
        <f t="shared" si="21"/>
        <v>2.0080321285140562E-2</v>
      </c>
      <c r="J103" s="9">
        <f t="shared" si="22"/>
        <v>7.9365079365079361E-2</v>
      </c>
      <c r="K103" s="9">
        <f t="shared" si="25"/>
        <v>0.5</v>
      </c>
      <c r="L103" s="9">
        <f t="shared" si="26"/>
        <v>3.7735849056603772E-2</v>
      </c>
      <c r="M103" s="9">
        <f t="shared" si="23"/>
        <v>8.1833060556464818E-3</v>
      </c>
      <c r="N103" s="9">
        <f t="shared" si="24"/>
        <v>2.8653295128939827E-3</v>
      </c>
    </row>
    <row r="104" spans="1:14" x14ac:dyDescent="0.2">
      <c r="A104" s="28"/>
      <c r="B104" s="7" t="s">
        <v>89</v>
      </c>
      <c r="C104" s="8">
        <v>4</v>
      </c>
      <c r="D104" s="8">
        <v>35</v>
      </c>
      <c r="E104" s="8">
        <v>1</v>
      </c>
      <c r="F104" s="8">
        <v>36</v>
      </c>
      <c r="G104" s="9">
        <f t="shared" si="19"/>
        <v>6.5466448445171853E-3</v>
      </c>
      <c r="H104" s="9">
        <f t="shared" si="20"/>
        <v>5.0143266475644696E-2</v>
      </c>
      <c r="I104" s="9">
        <f t="shared" si="21"/>
        <v>1.3386880856760374E-3</v>
      </c>
      <c r="J104" s="9">
        <f t="shared" si="22"/>
        <v>5.1948051948051951E-2</v>
      </c>
      <c r="K104" s="9">
        <f t="shared" si="25"/>
        <v>-0.75</v>
      </c>
      <c r="L104" s="9">
        <f t="shared" si="26"/>
        <v>2.8571428571428571E-2</v>
      </c>
      <c r="M104" s="9">
        <f t="shared" si="23"/>
        <v>-4.9099836333878887E-3</v>
      </c>
      <c r="N104" s="9">
        <f t="shared" si="24"/>
        <v>1.4326647564469914E-3</v>
      </c>
    </row>
    <row r="105" spans="1:14" x14ac:dyDescent="0.2">
      <c r="A105" s="28"/>
      <c r="B105" s="7" t="s">
        <v>90</v>
      </c>
      <c r="C105" s="8">
        <v>12</v>
      </c>
      <c r="D105" s="8">
        <v>42</v>
      </c>
      <c r="E105" s="8">
        <v>0</v>
      </c>
      <c r="F105" s="8">
        <v>16</v>
      </c>
      <c r="G105" s="9">
        <f t="shared" si="19"/>
        <v>1.9639934533551555E-2</v>
      </c>
      <c r="H105" s="9">
        <f t="shared" si="20"/>
        <v>6.0171919770773637E-2</v>
      </c>
      <c r="I105" s="9" t="str">
        <f t="shared" si="21"/>
        <v/>
      </c>
      <c r="J105" s="9">
        <f t="shared" si="22"/>
        <v>2.3088023088023088E-2</v>
      </c>
      <c r="K105" s="9">
        <f t="shared" si="25"/>
        <v>-1</v>
      </c>
      <c r="L105" s="9">
        <f t="shared" si="26"/>
        <v>-0.61904761904761907</v>
      </c>
      <c r="M105" s="9">
        <f t="shared" si="23"/>
        <v>-1.9639934533551555E-2</v>
      </c>
      <c r="N105" s="9">
        <f t="shared" si="24"/>
        <v>-3.7249283667621778E-2</v>
      </c>
    </row>
    <row r="106" spans="1:14" x14ac:dyDescent="0.2">
      <c r="A106" s="28"/>
      <c r="B106" s="7" t="s">
        <v>91</v>
      </c>
      <c r="C106" s="8">
        <v>1</v>
      </c>
      <c r="D106" s="8">
        <v>14</v>
      </c>
      <c r="E106" s="8">
        <v>0</v>
      </c>
      <c r="F106" s="8">
        <v>7</v>
      </c>
      <c r="G106" s="9">
        <f t="shared" si="19"/>
        <v>1.6366612111292963E-3</v>
      </c>
      <c r="H106" s="9">
        <f t="shared" si="20"/>
        <v>2.0057306590257881E-2</v>
      </c>
      <c r="I106" s="9" t="str">
        <f t="shared" si="21"/>
        <v/>
      </c>
      <c r="J106" s="9">
        <f t="shared" si="22"/>
        <v>1.0101010101010102E-2</v>
      </c>
      <c r="K106" s="9">
        <f t="shared" si="25"/>
        <v>-1</v>
      </c>
      <c r="L106" s="9">
        <f t="shared" si="26"/>
        <v>-0.5</v>
      </c>
      <c r="M106" s="9">
        <f t="shared" si="23"/>
        <v>-1.6366612111292963E-3</v>
      </c>
      <c r="N106" s="9">
        <f t="shared" si="24"/>
        <v>-1.0028653295128941E-2</v>
      </c>
    </row>
    <row r="107" spans="1:14" x14ac:dyDescent="0.2">
      <c r="A107" s="28"/>
      <c r="B107" s="7" t="s">
        <v>92</v>
      </c>
      <c r="C107" s="8">
        <v>7</v>
      </c>
      <c r="D107" s="8">
        <v>2</v>
      </c>
      <c r="E107" s="8">
        <v>2</v>
      </c>
      <c r="F107" s="8">
        <v>4</v>
      </c>
      <c r="G107" s="9">
        <f t="shared" si="19"/>
        <v>1.1456628477905073E-2</v>
      </c>
      <c r="H107" s="9">
        <f t="shared" si="20"/>
        <v>2.8653295128939827E-3</v>
      </c>
      <c r="I107" s="9">
        <f t="shared" si="21"/>
        <v>2.6773761713520749E-3</v>
      </c>
      <c r="J107" s="9">
        <f t="shared" si="22"/>
        <v>5.772005772005772E-3</v>
      </c>
      <c r="K107" s="9">
        <f t="shared" si="25"/>
        <v>-0.7142857142857143</v>
      </c>
      <c r="L107" s="9">
        <f t="shared" si="26"/>
        <v>1</v>
      </c>
      <c r="M107" s="9">
        <f t="shared" si="23"/>
        <v>-8.1833060556464818E-3</v>
      </c>
      <c r="N107" s="9">
        <f t="shared" si="24"/>
        <v>2.8653295128939827E-3</v>
      </c>
    </row>
    <row r="108" spans="1:14" x14ac:dyDescent="0.2">
      <c r="A108" s="28"/>
      <c r="B108" s="7" t="s">
        <v>93</v>
      </c>
      <c r="C108" s="8">
        <v>1</v>
      </c>
      <c r="D108" s="8">
        <v>4</v>
      </c>
      <c r="E108" s="8">
        <v>0</v>
      </c>
      <c r="F108" s="8">
        <v>8</v>
      </c>
      <c r="G108" s="9">
        <f t="shared" si="19"/>
        <v>1.6366612111292963E-3</v>
      </c>
      <c r="H108" s="9">
        <f t="shared" si="20"/>
        <v>5.7306590257879654E-3</v>
      </c>
      <c r="I108" s="9" t="str">
        <f t="shared" si="21"/>
        <v/>
      </c>
      <c r="J108" s="9">
        <f t="shared" si="22"/>
        <v>1.1544011544011544E-2</v>
      </c>
      <c r="K108" s="9">
        <f t="shared" si="25"/>
        <v>-1</v>
      </c>
      <c r="L108" s="9">
        <f t="shared" si="26"/>
        <v>1</v>
      </c>
      <c r="M108" s="9">
        <f t="shared" si="23"/>
        <v>-1.6366612111292963E-3</v>
      </c>
      <c r="N108" s="9">
        <f t="shared" si="24"/>
        <v>5.7306590257879654E-3</v>
      </c>
    </row>
    <row r="109" spans="1:14" x14ac:dyDescent="0.2">
      <c r="A109" s="28"/>
      <c r="B109" s="7" t="s">
        <v>94</v>
      </c>
      <c r="C109" s="8">
        <v>0</v>
      </c>
      <c r="D109" s="8">
        <v>0</v>
      </c>
      <c r="E109" s="8">
        <v>0</v>
      </c>
      <c r="F109" s="8">
        <v>0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 t="str">
        <f t="shared" si="26"/>
        <v xml:space="preserve"> 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95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96</v>
      </c>
      <c r="C111" s="8">
        <v>15</v>
      </c>
      <c r="D111" s="8">
        <v>21</v>
      </c>
      <c r="E111" s="8">
        <v>26</v>
      </c>
      <c r="F111" s="8">
        <v>48</v>
      </c>
      <c r="G111" s="9">
        <f t="shared" si="19"/>
        <v>2.4549918166939442E-2</v>
      </c>
      <c r="H111" s="9">
        <f t="shared" si="20"/>
        <v>3.0085959885386818E-2</v>
      </c>
      <c r="I111" s="9">
        <f t="shared" si="21"/>
        <v>3.4805890227576977E-2</v>
      </c>
      <c r="J111" s="9">
        <f t="shared" si="22"/>
        <v>6.9264069264069264E-2</v>
      </c>
      <c r="K111" s="9">
        <f t="shared" si="25"/>
        <v>0.73333333333333328</v>
      </c>
      <c r="L111" s="9">
        <f t="shared" si="26"/>
        <v>1.2857142857142858</v>
      </c>
      <c r="M111" s="9">
        <f t="shared" si="23"/>
        <v>1.8003273322422256E-2</v>
      </c>
      <c r="N111" s="9">
        <f t="shared" si="24"/>
        <v>3.8681948424068767E-2</v>
      </c>
    </row>
    <row r="112" spans="1:14" x14ac:dyDescent="0.2">
      <c r="A112" s="28"/>
      <c r="B112" s="7" t="s">
        <v>97</v>
      </c>
      <c r="C112" s="8">
        <v>5</v>
      </c>
      <c r="D112" s="8">
        <v>34</v>
      </c>
      <c r="E112" s="8">
        <v>1</v>
      </c>
      <c r="F112" s="8">
        <v>1</v>
      </c>
      <c r="G112" s="9">
        <f t="shared" si="19"/>
        <v>8.1833060556464818E-3</v>
      </c>
      <c r="H112" s="9">
        <f t="shared" si="20"/>
        <v>4.8710601719197708E-2</v>
      </c>
      <c r="I112" s="9">
        <f t="shared" si="21"/>
        <v>1.3386880856760374E-3</v>
      </c>
      <c r="J112" s="9">
        <f t="shared" si="22"/>
        <v>1.443001443001443E-3</v>
      </c>
      <c r="K112" s="9">
        <f t="shared" si="25"/>
        <v>-0.8</v>
      </c>
      <c r="L112" s="9">
        <f t="shared" si="26"/>
        <v>-0.97058823529411764</v>
      </c>
      <c r="M112" s="9">
        <f t="shared" si="23"/>
        <v>-6.5466448445171861E-3</v>
      </c>
      <c r="N112" s="9">
        <f t="shared" si="24"/>
        <v>-4.7277936962750719E-2</v>
      </c>
    </row>
    <row r="113" spans="1:14" x14ac:dyDescent="0.2">
      <c r="A113" s="28"/>
      <c r="B113" s="7" t="s">
        <v>98</v>
      </c>
      <c r="C113" s="8">
        <v>0</v>
      </c>
      <c r="D113" s="8">
        <v>0</v>
      </c>
      <c r="E113" s="8">
        <v>0</v>
      </c>
      <c r="F113" s="8">
        <v>0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 t="str">
        <f t="shared" si="26"/>
        <v xml:space="preserve"> 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99</v>
      </c>
      <c r="C114" s="8">
        <v>1</v>
      </c>
      <c r="D114" s="8">
        <v>6</v>
      </c>
      <c r="E114" s="8">
        <v>4</v>
      </c>
      <c r="F114" s="8">
        <v>6</v>
      </c>
      <c r="G114" s="9">
        <f t="shared" si="27"/>
        <v>1.6366612111292963E-3</v>
      </c>
      <c r="H114" s="9">
        <f t="shared" si="28"/>
        <v>8.5959885386819486E-3</v>
      </c>
      <c r="I114" s="9">
        <f t="shared" si="29"/>
        <v>5.3547523427041497E-3</v>
      </c>
      <c r="J114" s="9">
        <f t="shared" si="30"/>
        <v>8.658008658008658E-3</v>
      </c>
      <c r="K114" s="9">
        <f t="shared" ref="K114:K145" si="33">+IF(AND(C114=0,E114=0)," ",IF(C114=0,1,IF(E114=0,-1,(E114-C114)/C114)))</f>
        <v>3</v>
      </c>
      <c r="L114" s="9">
        <f t="shared" ref="L114:L145" si="34">+IF(AND(D114=0,F114=0)," ",IF(D114=0,1,IF(F114=0,-1,(F114-D114)/D114)))</f>
        <v>0</v>
      </c>
      <c r="M114" s="9">
        <f t="shared" si="31"/>
        <v>4.9099836333878887E-3</v>
      </c>
      <c r="N114" s="9">
        <f t="shared" si="32"/>
        <v>0</v>
      </c>
    </row>
    <row r="115" spans="1:14" x14ac:dyDescent="0.2">
      <c r="A115" s="28"/>
      <c r="B115" s="7" t="s">
        <v>100</v>
      </c>
      <c r="C115" s="8">
        <v>8</v>
      </c>
      <c r="D115" s="8">
        <v>23</v>
      </c>
      <c r="E115" s="8">
        <v>5</v>
      </c>
      <c r="F115" s="8">
        <v>11</v>
      </c>
      <c r="G115" s="9">
        <f t="shared" si="27"/>
        <v>1.3093289689034371E-2</v>
      </c>
      <c r="H115" s="9">
        <f t="shared" si="28"/>
        <v>3.2951289398280799E-2</v>
      </c>
      <c r="I115" s="9">
        <f t="shared" si="29"/>
        <v>6.6934404283801874E-3</v>
      </c>
      <c r="J115" s="9">
        <f t="shared" si="30"/>
        <v>1.5873015873015872E-2</v>
      </c>
      <c r="K115" s="9">
        <f t="shared" si="33"/>
        <v>-0.375</v>
      </c>
      <c r="L115" s="9">
        <f t="shared" si="34"/>
        <v>-0.52173913043478259</v>
      </c>
      <c r="M115" s="9">
        <f t="shared" si="31"/>
        <v>-4.9099836333878887E-3</v>
      </c>
      <c r="N115" s="9">
        <f t="shared" si="32"/>
        <v>-1.7191977077363894E-2</v>
      </c>
    </row>
    <row r="116" spans="1:14" x14ac:dyDescent="0.2">
      <c r="A116" s="28"/>
      <c r="B116" s="7" t="s">
        <v>101</v>
      </c>
      <c r="C116" s="8">
        <v>5</v>
      </c>
      <c r="D116" s="8">
        <v>8</v>
      </c>
      <c r="E116" s="8">
        <v>7</v>
      </c>
      <c r="F116" s="8">
        <v>8</v>
      </c>
      <c r="G116" s="9">
        <f t="shared" si="27"/>
        <v>8.1833060556464818E-3</v>
      </c>
      <c r="H116" s="9">
        <f t="shared" si="28"/>
        <v>1.1461318051575931E-2</v>
      </c>
      <c r="I116" s="9">
        <f t="shared" si="29"/>
        <v>9.3708165997322627E-3</v>
      </c>
      <c r="J116" s="9">
        <f t="shared" si="30"/>
        <v>1.1544011544011544E-2</v>
      </c>
      <c r="K116" s="9">
        <f t="shared" si="33"/>
        <v>0.4</v>
      </c>
      <c r="L116" s="9">
        <f t="shared" si="34"/>
        <v>0</v>
      </c>
      <c r="M116" s="9">
        <f t="shared" si="31"/>
        <v>3.2733224222585931E-3</v>
      </c>
      <c r="N116" s="9">
        <f t="shared" si="32"/>
        <v>0</v>
      </c>
    </row>
    <row r="117" spans="1:14" x14ac:dyDescent="0.2">
      <c r="A117" s="28"/>
      <c r="B117" s="7" t="s">
        <v>102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103</v>
      </c>
      <c r="C118" s="8">
        <v>0</v>
      </c>
      <c r="D118" s="8">
        <v>1</v>
      </c>
      <c r="E118" s="8">
        <v>2</v>
      </c>
      <c r="F118" s="8">
        <v>10</v>
      </c>
      <c r="G118" s="9" t="str">
        <f t="shared" si="27"/>
        <v/>
      </c>
      <c r="H118" s="9">
        <f t="shared" si="28"/>
        <v>1.4326647564469914E-3</v>
      </c>
      <c r="I118" s="9">
        <f t="shared" si="29"/>
        <v>2.6773761713520749E-3</v>
      </c>
      <c r="J118" s="9">
        <f t="shared" si="30"/>
        <v>1.443001443001443E-2</v>
      </c>
      <c r="K118" s="9">
        <f t="shared" si="33"/>
        <v>1</v>
      </c>
      <c r="L118" s="9">
        <f t="shared" si="34"/>
        <v>9</v>
      </c>
      <c r="M118" s="9" t="str">
        <f t="shared" si="31"/>
        <v/>
      </c>
      <c r="N118" s="9">
        <f t="shared" si="32"/>
        <v>1.2893982808022923E-2</v>
      </c>
    </row>
    <row r="119" spans="1:14" x14ac:dyDescent="0.2">
      <c r="A119" s="28"/>
      <c r="B119" s="7" t="s">
        <v>104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105</v>
      </c>
      <c r="C120" s="8">
        <v>0</v>
      </c>
      <c r="D120" s="8">
        <v>1</v>
      </c>
      <c r="E120" s="8">
        <v>1</v>
      </c>
      <c r="F120" s="8">
        <v>8</v>
      </c>
      <c r="G120" s="9" t="str">
        <f t="shared" si="27"/>
        <v/>
      </c>
      <c r="H120" s="9">
        <f t="shared" si="28"/>
        <v>1.4326647564469914E-3</v>
      </c>
      <c r="I120" s="9">
        <f t="shared" si="29"/>
        <v>1.3386880856760374E-3</v>
      </c>
      <c r="J120" s="9">
        <f t="shared" si="30"/>
        <v>1.1544011544011544E-2</v>
      </c>
      <c r="K120" s="9">
        <f t="shared" si="33"/>
        <v>1</v>
      </c>
      <c r="L120" s="9">
        <f t="shared" si="34"/>
        <v>7</v>
      </c>
      <c r="M120" s="9" t="str">
        <f t="shared" si="31"/>
        <v/>
      </c>
      <c r="N120" s="9">
        <f t="shared" si="32"/>
        <v>1.0028653295128939E-2</v>
      </c>
    </row>
    <row r="121" spans="1:14" x14ac:dyDescent="0.2">
      <c r="A121" s="28"/>
      <c r="B121" s="7" t="s">
        <v>106</v>
      </c>
      <c r="C121" s="8">
        <v>0</v>
      </c>
      <c r="D121" s="8">
        <v>2</v>
      </c>
      <c r="E121" s="8">
        <v>0</v>
      </c>
      <c r="F121" s="8">
        <v>2</v>
      </c>
      <c r="G121" s="9" t="str">
        <f t="shared" si="27"/>
        <v/>
      </c>
      <c r="H121" s="9">
        <f t="shared" si="28"/>
        <v>2.8653295128939827E-3</v>
      </c>
      <c r="I121" s="9" t="str">
        <f t="shared" si="29"/>
        <v/>
      </c>
      <c r="J121" s="9">
        <f t="shared" si="30"/>
        <v>2.886002886002886E-3</v>
      </c>
      <c r="K121" s="9" t="str">
        <f t="shared" si="33"/>
        <v xml:space="preserve"> </v>
      </c>
      <c r="L121" s="9">
        <f t="shared" si="34"/>
        <v>0</v>
      </c>
      <c r="M121" s="9" t="str">
        <f t="shared" si="31"/>
        <v/>
      </c>
      <c r="N121" s="9">
        <f t="shared" si="32"/>
        <v>0</v>
      </c>
    </row>
    <row r="122" spans="1:14" x14ac:dyDescent="0.2">
      <c r="A122" s="28"/>
      <c r="B122" s="7" t="s">
        <v>107</v>
      </c>
      <c r="C122" s="8">
        <v>0</v>
      </c>
      <c r="D122" s="8">
        <v>2</v>
      </c>
      <c r="E122" s="8">
        <v>0</v>
      </c>
      <c r="F122" s="8">
        <v>0</v>
      </c>
      <c r="G122" s="9" t="str">
        <f t="shared" si="27"/>
        <v/>
      </c>
      <c r="H122" s="9">
        <f t="shared" si="28"/>
        <v>2.8653295128939827E-3</v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>
        <f t="shared" si="34"/>
        <v>-1</v>
      </c>
      <c r="M122" s="9" t="str">
        <f t="shared" si="31"/>
        <v/>
      </c>
      <c r="N122" s="9">
        <f t="shared" si="32"/>
        <v>-2.8653295128939827E-3</v>
      </c>
    </row>
    <row r="123" spans="1:14" x14ac:dyDescent="0.2">
      <c r="A123" s="28"/>
      <c r="B123" s="7" t="s">
        <v>108</v>
      </c>
      <c r="C123" s="8">
        <v>3</v>
      </c>
      <c r="D123" s="8">
        <v>10</v>
      </c>
      <c r="E123" s="8">
        <v>1</v>
      </c>
      <c r="F123" s="8">
        <v>10</v>
      </c>
      <c r="G123" s="9">
        <f t="shared" si="27"/>
        <v>4.9099836333878887E-3</v>
      </c>
      <c r="H123" s="9">
        <f t="shared" si="28"/>
        <v>1.4326647564469915E-2</v>
      </c>
      <c r="I123" s="9">
        <f t="shared" si="29"/>
        <v>1.3386880856760374E-3</v>
      </c>
      <c r="J123" s="9">
        <f t="shared" si="30"/>
        <v>1.443001443001443E-2</v>
      </c>
      <c r="K123" s="9">
        <f t="shared" si="33"/>
        <v>-0.66666666666666663</v>
      </c>
      <c r="L123" s="9">
        <f t="shared" si="34"/>
        <v>0</v>
      </c>
      <c r="M123" s="9">
        <f t="shared" si="31"/>
        <v>-3.2733224222585922E-3</v>
      </c>
      <c r="N123" s="9">
        <f t="shared" si="32"/>
        <v>0</v>
      </c>
    </row>
    <row r="124" spans="1:14" ht="25.5" x14ac:dyDescent="0.2">
      <c r="A124" s="28"/>
      <c r="B124" s="7" t="s">
        <v>109</v>
      </c>
      <c r="C124" s="8">
        <v>8</v>
      </c>
      <c r="D124" s="8">
        <v>6</v>
      </c>
      <c r="E124" s="8">
        <v>1</v>
      </c>
      <c r="F124" s="8">
        <v>8</v>
      </c>
      <c r="G124" s="9">
        <f t="shared" si="27"/>
        <v>1.3093289689034371E-2</v>
      </c>
      <c r="H124" s="9">
        <f t="shared" si="28"/>
        <v>8.5959885386819486E-3</v>
      </c>
      <c r="I124" s="9">
        <f t="shared" si="29"/>
        <v>1.3386880856760374E-3</v>
      </c>
      <c r="J124" s="9">
        <f t="shared" si="30"/>
        <v>1.1544011544011544E-2</v>
      </c>
      <c r="K124" s="9">
        <f t="shared" si="33"/>
        <v>-0.875</v>
      </c>
      <c r="L124" s="9">
        <f t="shared" si="34"/>
        <v>0.33333333333333331</v>
      </c>
      <c r="M124" s="9">
        <f t="shared" si="31"/>
        <v>-1.1456628477905075E-2</v>
      </c>
      <c r="N124" s="9">
        <f t="shared" si="32"/>
        <v>2.8653295128939827E-3</v>
      </c>
    </row>
    <row r="125" spans="1:14" ht="25.5" x14ac:dyDescent="0.2">
      <c r="A125" s="28"/>
      <c r="B125" s="7" t="s">
        <v>110</v>
      </c>
      <c r="C125" s="8">
        <v>2</v>
      </c>
      <c r="D125" s="8">
        <v>16</v>
      </c>
      <c r="E125" s="8">
        <v>8</v>
      </c>
      <c r="F125" s="8">
        <v>5</v>
      </c>
      <c r="G125" s="9">
        <f t="shared" si="27"/>
        <v>3.2733224222585926E-3</v>
      </c>
      <c r="H125" s="9">
        <f t="shared" si="28"/>
        <v>2.2922636103151862E-2</v>
      </c>
      <c r="I125" s="9">
        <f t="shared" si="29"/>
        <v>1.0709504685408299E-2</v>
      </c>
      <c r="J125" s="9">
        <f t="shared" si="30"/>
        <v>7.215007215007215E-3</v>
      </c>
      <c r="K125" s="9">
        <f t="shared" si="33"/>
        <v>3</v>
      </c>
      <c r="L125" s="9">
        <f t="shared" si="34"/>
        <v>-0.6875</v>
      </c>
      <c r="M125" s="9">
        <f t="shared" si="31"/>
        <v>9.8199672667757774E-3</v>
      </c>
      <c r="N125" s="9">
        <f t="shared" si="32"/>
        <v>-1.5759312320916905E-2</v>
      </c>
    </row>
    <row r="126" spans="1:14" x14ac:dyDescent="0.2">
      <c r="A126" s="28"/>
      <c r="B126" s="7" t="s">
        <v>111</v>
      </c>
      <c r="C126" s="8">
        <v>9</v>
      </c>
      <c r="D126" s="8">
        <v>9</v>
      </c>
      <c r="E126" s="8">
        <v>1</v>
      </c>
      <c r="F126" s="8">
        <v>0</v>
      </c>
      <c r="G126" s="9">
        <f t="shared" si="27"/>
        <v>1.4729950900163666E-2</v>
      </c>
      <c r="H126" s="9">
        <f t="shared" si="28"/>
        <v>1.2893982808022923E-2</v>
      </c>
      <c r="I126" s="9">
        <f t="shared" si="29"/>
        <v>1.3386880856760374E-3</v>
      </c>
      <c r="J126" s="9" t="str">
        <f t="shared" si="30"/>
        <v/>
      </c>
      <c r="K126" s="9">
        <f t="shared" si="33"/>
        <v>-0.88888888888888884</v>
      </c>
      <c r="L126" s="9">
        <f t="shared" si="34"/>
        <v>-1</v>
      </c>
      <c r="M126" s="9">
        <f t="shared" si="31"/>
        <v>-1.3093289689034369E-2</v>
      </c>
      <c r="N126" s="9">
        <f t="shared" si="32"/>
        <v>-1.2893982808022923E-2</v>
      </c>
    </row>
    <row r="127" spans="1:14" x14ac:dyDescent="0.2">
      <c r="A127" s="28"/>
      <c r="B127" s="7" t="s">
        <v>112</v>
      </c>
      <c r="C127" s="8">
        <v>76</v>
      </c>
      <c r="D127" s="8">
        <v>62</v>
      </c>
      <c r="E127" s="8">
        <v>11</v>
      </c>
      <c r="F127" s="8">
        <v>15</v>
      </c>
      <c r="G127" s="9">
        <f t="shared" si="27"/>
        <v>0.12438625204582651</v>
      </c>
      <c r="H127" s="9">
        <f t="shared" si="28"/>
        <v>8.882521489971347E-2</v>
      </c>
      <c r="I127" s="9">
        <f t="shared" si="29"/>
        <v>1.4725568942436412E-2</v>
      </c>
      <c r="J127" s="9">
        <f t="shared" si="30"/>
        <v>2.1645021645021644E-2</v>
      </c>
      <c r="K127" s="9">
        <f t="shared" si="33"/>
        <v>-0.85526315789473684</v>
      </c>
      <c r="L127" s="9">
        <f t="shared" si="34"/>
        <v>-0.75806451612903225</v>
      </c>
      <c r="M127" s="9">
        <f t="shared" si="31"/>
        <v>-0.10638297872340426</v>
      </c>
      <c r="N127" s="9">
        <f t="shared" si="32"/>
        <v>-6.73352435530086E-2</v>
      </c>
    </row>
    <row r="128" spans="1:14" x14ac:dyDescent="0.2">
      <c r="A128" s="28"/>
      <c r="B128" s="7" t="s">
        <v>113</v>
      </c>
      <c r="C128" s="8">
        <v>3</v>
      </c>
      <c r="D128" s="8">
        <v>1</v>
      </c>
      <c r="E128" s="8">
        <v>0</v>
      </c>
      <c r="F128" s="8">
        <v>1</v>
      </c>
      <c r="G128" s="9">
        <f t="shared" si="27"/>
        <v>4.9099836333878887E-3</v>
      </c>
      <c r="H128" s="9">
        <f t="shared" si="28"/>
        <v>1.4326647564469914E-3</v>
      </c>
      <c r="I128" s="9" t="str">
        <f t="shared" si="29"/>
        <v/>
      </c>
      <c r="J128" s="9">
        <f t="shared" si="30"/>
        <v>1.443001443001443E-3</v>
      </c>
      <c r="K128" s="9">
        <f t="shared" si="33"/>
        <v>-1</v>
      </c>
      <c r="L128" s="9">
        <f t="shared" si="34"/>
        <v>0</v>
      </c>
      <c r="M128" s="9">
        <f t="shared" si="31"/>
        <v>-4.9099836333878887E-3</v>
      </c>
      <c r="N128" s="9">
        <f t="shared" si="32"/>
        <v>0</v>
      </c>
    </row>
    <row r="129" spans="1:14" x14ac:dyDescent="0.2">
      <c r="A129" s="28"/>
      <c r="B129" s="7" t="s">
        <v>114</v>
      </c>
      <c r="C129" s="8">
        <v>0</v>
      </c>
      <c r="D129" s="8">
        <v>9</v>
      </c>
      <c r="E129" s="8">
        <v>1</v>
      </c>
      <c r="F129" s="8">
        <v>6</v>
      </c>
      <c r="G129" s="9" t="str">
        <f t="shared" si="27"/>
        <v/>
      </c>
      <c r="H129" s="9">
        <f t="shared" si="28"/>
        <v>1.2893982808022923E-2</v>
      </c>
      <c r="I129" s="9">
        <f t="shared" si="29"/>
        <v>1.3386880856760374E-3</v>
      </c>
      <c r="J129" s="9">
        <f t="shared" si="30"/>
        <v>8.658008658008658E-3</v>
      </c>
      <c r="K129" s="9">
        <f t="shared" si="33"/>
        <v>1</v>
      </c>
      <c r="L129" s="9">
        <f t="shared" si="34"/>
        <v>-0.33333333333333331</v>
      </c>
      <c r="M129" s="9" t="str">
        <f t="shared" si="31"/>
        <v/>
      </c>
      <c r="N129" s="9">
        <f t="shared" si="32"/>
        <v>-4.2979942693409743E-3</v>
      </c>
    </row>
    <row r="130" spans="1:14" x14ac:dyDescent="0.2">
      <c r="A130" s="28"/>
      <c r="B130" s="7" t="s">
        <v>115</v>
      </c>
      <c r="C130" s="8">
        <v>0</v>
      </c>
      <c r="D130" s="8">
        <v>0</v>
      </c>
      <c r="E130" s="8">
        <v>0</v>
      </c>
      <c r="F130" s="8">
        <v>1</v>
      </c>
      <c r="G130" s="9" t="str">
        <f t="shared" si="27"/>
        <v/>
      </c>
      <c r="H130" s="9" t="str">
        <f t="shared" si="28"/>
        <v/>
      </c>
      <c r="I130" s="9" t="str">
        <f t="shared" si="29"/>
        <v/>
      </c>
      <c r="J130" s="9">
        <f t="shared" si="30"/>
        <v>1.443001443001443E-3</v>
      </c>
      <c r="K130" s="9" t="str">
        <f t="shared" si="33"/>
        <v xml:space="preserve"> </v>
      </c>
      <c r="L130" s="9">
        <f t="shared" si="34"/>
        <v>1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116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117</v>
      </c>
      <c r="C132" s="8">
        <v>2</v>
      </c>
      <c r="D132" s="8">
        <v>0</v>
      </c>
      <c r="E132" s="8">
        <v>4</v>
      </c>
      <c r="F132" s="8">
        <v>2</v>
      </c>
      <c r="G132" s="9">
        <f t="shared" si="27"/>
        <v>3.2733224222585926E-3</v>
      </c>
      <c r="H132" s="9" t="str">
        <f t="shared" si="28"/>
        <v/>
      </c>
      <c r="I132" s="9">
        <f t="shared" si="29"/>
        <v>5.3547523427041497E-3</v>
      </c>
      <c r="J132" s="9">
        <f t="shared" si="30"/>
        <v>2.886002886002886E-3</v>
      </c>
      <c r="K132" s="9">
        <f t="shared" si="33"/>
        <v>1</v>
      </c>
      <c r="L132" s="9">
        <f t="shared" si="34"/>
        <v>1</v>
      </c>
      <c r="M132" s="9">
        <f t="shared" si="31"/>
        <v>3.2733224222585926E-3</v>
      </c>
      <c r="N132" s="9" t="str">
        <f t="shared" si="32"/>
        <v/>
      </c>
    </row>
    <row r="133" spans="1:14" x14ac:dyDescent="0.2">
      <c r="A133" s="28"/>
      <c r="B133" s="7" t="s">
        <v>118</v>
      </c>
      <c r="C133" s="8">
        <v>12</v>
      </c>
      <c r="D133" s="8">
        <v>0</v>
      </c>
      <c r="E133" s="8">
        <v>10</v>
      </c>
      <c r="F133" s="8">
        <v>2</v>
      </c>
      <c r="G133" s="9">
        <f t="shared" si="27"/>
        <v>1.9639934533551555E-2</v>
      </c>
      <c r="H133" s="9" t="str">
        <f t="shared" si="28"/>
        <v/>
      </c>
      <c r="I133" s="9">
        <f t="shared" si="29"/>
        <v>1.3386880856760375E-2</v>
      </c>
      <c r="J133" s="9">
        <f t="shared" si="30"/>
        <v>2.886002886002886E-3</v>
      </c>
      <c r="K133" s="9">
        <f t="shared" si="33"/>
        <v>-0.16666666666666666</v>
      </c>
      <c r="L133" s="9">
        <f t="shared" si="34"/>
        <v>1</v>
      </c>
      <c r="M133" s="9">
        <f t="shared" si="31"/>
        <v>-3.2733224222585922E-3</v>
      </c>
      <c r="N133" s="9" t="str">
        <f t="shared" si="32"/>
        <v/>
      </c>
    </row>
    <row r="134" spans="1:14" x14ac:dyDescent="0.2">
      <c r="A134" s="28"/>
      <c r="B134" s="7" t="s">
        <v>119</v>
      </c>
      <c r="C134" s="8">
        <v>5</v>
      </c>
      <c r="D134" s="8">
        <v>0</v>
      </c>
      <c r="E134" s="8">
        <v>17</v>
      </c>
      <c r="F134" s="8">
        <v>0</v>
      </c>
      <c r="G134" s="9">
        <f t="shared" si="27"/>
        <v>8.1833060556464818E-3</v>
      </c>
      <c r="H134" s="9" t="str">
        <f t="shared" si="28"/>
        <v/>
      </c>
      <c r="I134" s="9">
        <f t="shared" si="29"/>
        <v>2.2757697456492636E-2</v>
      </c>
      <c r="J134" s="9" t="str">
        <f t="shared" si="30"/>
        <v/>
      </c>
      <c r="K134" s="9">
        <f t="shared" si="33"/>
        <v>2.4</v>
      </c>
      <c r="L134" s="9" t="str">
        <f t="shared" si="34"/>
        <v xml:space="preserve"> </v>
      </c>
      <c r="M134" s="9">
        <f t="shared" si="31"/>
        <v>1.9639934533551555E-2</v>
      </c>
      <c r="N134" s="9" t="str">
        <f t="shared" si="32"/>
        <v/>
      </c>
    </row>
    <row r="135" spans="1:14" x14ac:dyDescent="0.2">
      <c r="A135" s="28"/>
      <c r="B135" s="7" t="s">
        <v>120</v>
      </c>
      <c r="C135" s="8">
        <v>15</v>
      </c>
      <c r="D135" s="8">
        <v>4</v>
      </c>
      <c r="E135" s="8">
        <v>28</v>
      </c>
      <c r="F135" s="8">
        <v>10</v>
      </c>
      <c r="G135" s="9">
        <f t="shared" si="27"/>
        <v>2.4549918166939442E-2</v>
      </c>
      <c r="H135" s="9">
        <f t="shared" si="28"/>
        <v>5.7306590257879654E-3</v>
      </c>
      <c r="I135" s="9">
        <f t="shared" si="29"/>
        <v>3.7483266398929051E-2</v>
      </c>
      <c r="J135" s="9">
        <f t="shared" si="30"/>
        <v>1.443001443001443E-2</v>
      </c>
      <c r="K135" s="9">
        <f t="shared" si="33"/>
        <v>0.8666666666666667</v>
      </c>
      <c r="L135" s="9">
        <f t="shared" si="34"/>
        <v>1.5</v>
      </c>
      <c r="M135" s="9">
        <f t="shared" si="31"/>
        <v>2.1276595744680851E-2</v>
      </c>
      <c r="N135" s="9">
        <f t="shared" si="32"/>
        <v>8.5959885386819486E-3</v>
      </c>
    </row>
    <row r="136" spans="1:14" x14ac:dyDescent="0.2">
      <c r="A136" s="28"/>
      <c r="B136" s="7" t="s">
        <v>121</v>
      </c>
      <c r="C136" s="8">
        <v>5</v>
      </c>
      <c r="D136" s="8">
        <v>3</v>
      </c>
      <c r="E136" s="8">
        <v>18</v>
      </c>
      <c r="F136" s="8">
        <v>3</v>
      </c>
      <c r="G136" s="9">
        <f t="shared" si="27"/>
        <v>8.1833060556464818E-3</v>
      </c>
      <c r="H136" s="9">
        <f t="shared" si="28"/>
        <v>4.2979942693409743E-3</v>
      </c>
      <c r="I136" s="9">
        <f t="shared" si="29"/>
        <v>2.4096385542168676E-2</v>
      </c>
      <c r="J136" s="9">
        <f t="shared" si="30"/>
        <v>4.329004329004329E-3</v>
      </c>
      <c r="K136" s="9">
        <f t="shared" si="33"/>
        <v>2.6</v>
      </c>
      <c r="L136" s="9">
        <f t="shared" si="34"/>
        <v>0</v>
      </c>
      <c r="M136" s="9">
        <f t="shared" si="31"/>
        <v>2.1276595744680854E-2</v>
      </c>
      <c r="N136" s="9">
        <f t="shared" si="32"/>
        <v>0</v>
      </c>
    </row>
    <row r="137" spans="1:14" x14ac:dyDescent="0.2">
      <c r="A137" s="28"/>
      <c r="B137" s="7" t="s">
        <v>122</v>
      </c>
      <c r="C137" s="8">
        <v>77</v>
      </c>
      <c r="D137" s="8">
        <v>21</v>
      </c>
      <c r="E137" s="8">
        <v>72</v>
      </c>
      <c r="F137" s="8">
        <v>14</v>
      </c>
      <c r="G137" s="9">
        <f t="shared" si="27"/>
        <v>0.1260229132569558</v>
      </c>
      <c r="H137" s="9">
        <f t="shared" si="28"/>
        <v>3.0085959885386818E-2</v>
      </c>
      <c r="I137" s="9">
        <f t="shared" si="29"/>
        <v>9.6385542168674704E-2</v>
      </c>
      <c r="J137" s="9">
        <f t="shared" si="30"/>
        <v>2.0202020202020204E-2</v>
      </c>
      <c r="K137" s="9">
        <f t="shared" si="33"/>
        <v>-6.4935064935064929E-2</v>
      </c>
      <c r="L137" s="9">
        <f t="shared" si="34"/>
        <v>-0.33333333333333331</v>
      </c>
      <c r="M137" s="9">
        <f t="shared" si="31"/>
        <v>-8.18330605564648E-3</v>
      </c>
      <c r="N137" s="9">
        <f t="shared" si="32"/>
        <v>-1.0028653295128939E-2</v>
      </c>
    </row>
    <row r="138" spans="1:14" x14ac:dyDescent="0.2">
      <c r="A138" s="28"/>
      <c r="B138" s="7" t="s">
        <v>123</v>
      </c>
      <c r="C138" s="8">
        <v>1</v>
      </c>
      <c r="D138" s="8">
        <v>0</v>
      </c>
      <c r="E138" s="8">
        <v>0</v>
      </c>
      <c r="F138" s="8">
        <v>0</v>
      </c>
      <c r="G138" s="9">
        <f t="shared" si="27"/>
        <v>1.6366612111292963E-3</v>
      </c>
      <c r="H138" s="9" t="str">
        <f t="shared" si="28"/>
        <v/>
      </c>
      <c r="I138" s="9" t="str">
        <f t="shared" si="29"/>
        <v/>
      </c>
      <c r="J138" s="9" t="str">
        <f t="shared" si="30"/>
        <v/>
      </c>
      <c r="K138" s="9">
        <f t="shared" si="33"/>
        <v>-1</v>
      </c>
      <c r="L138" s="9" t="str">
        <f t="shared" si="34"/>
        <v xml:space="preserve"> </v>
      </c>
      <c r="M138" s="9">
        <f t="shared" si="31"/>
        <v>-1.6366612111292963E-3</v>
      </c>
      <c r="N138" s="9" t="str">
        <f t="shared" si="32"/>
        <v/>
      </c>
    </row>
    <row r="139" spans="1:14" x14ac:dyDescent="0.2">
      <c r="A139" s="28"/>
      <c r="B139" s="7" t="s">
        <v>124</v>
      </c>
      <c r="C139" s="8">
        <v>20</v>
      </c>
      <c r="D139" s="8">
        <v>0</v>
      </c>
      <c r="E139" s="8">
        <v>26</v>
      </c>
      <c r="F139" s="8">
        <v>6</v>
      </c>
      <c r="G139" s="9">
        <f t="shared" si="27"/>
        <v>3.2733224222585927E-2</v>
      </c>
      <c r="H139" s="9" t="str">
        <f t="shared" si="28"/>
        <v/>
      </c>
      <c r="I139" s="9">
        <f t="shared" si="29"/>
        <v>3.4805890227576977E-2</v>
      </c>
      <c r="J139" s="9">
        <f t="shared" si="30"/>
        <v>8.658008658008658E-3</v>
      </c>
      <c r="K139" s="9">
        <f t="shared" si="33"/>
        <v>0.3</v>
      </c>
      <c r="L139" s="9">
        <f t="shared" si="34"/>
        <v>1</v>
      </c>
      <c r="M139" s="9">
        <f t="shared" si="31"/>
        <v>9.8199672667757774E-3</v>
      </c>
      <c r="N139" s="9" t="str">
        <f t="shared" si="32"/>
        <v/>
      </c>
    </row>
    <row r="140" spans="1:14" x14ac:dyDescent="0.2">
      <c r="A140" s="28"/>
      <c r="B140" s="7" t="s">
        <v>125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126</v>
      </c>
      <c r="C141" s="8">
        <v>19</v>
      </c>
      <c r="D141" s="8">
        <v>9</v>
      </c>
      <c r="E141" s="8">
        <v>124</v>
      </c>
      <c r="F141" s="8">
        <v>105</v>
      </c>
      <c r="G141" s="9">
        <f t="shared" si="27"/>
        <v>3.1096563011456628E-2</v>
      </c>
      <c r="H141" s="9">
        <f t="shared" si="28"/>
        <v>1.2893982808022923E-2</v>
      </c>
      <c r="I141" s="9">
        <f t="shared" si="29"/>
        <v>0.16599732262382866</v>
      </c>
      <c r="J141" s="9">
        <f t="shared" si="30"/>
        <v>0.15151515151515152</v>
      </c>
      <c r="K141" s="9">
        <f t="shared" si="33"/>
        <v>5.5263157894736841</v>
      </c>
      <c r="L141" s="9">
        <f t="shared" si="34"/>
        <v>10.666666666666666</v>
      </c>
      <c r="M141" s="9">
        <f t="shared" si="31"/>
        <v>0.1718494271685761</v>
      </c>
      <c r="N141" s="9">
        <f t="shared" si="32"/>
        <v>0.13753581661891118</v>
      </c>
    </row>
    <row r="142" spans="1:14" x14ac:dyDescent="0.2">
      <c r="A142" s="28"/>
      <c r="B142" s="7" t="s">
        <v>127</v>
      </c>
      <c r="C142" s="8">
        <v>5</v>
      </c>
      <c r="D142" s="8">
        <v>6</v>
      </c>
      <c r="E142" s="8">
        <v>5</v>
      </c>
      <c r="F142" s="8">
        <v>11</v>
      </c>
      <c r="G142" s="9">
        <f t="shared" si="27"/>
        <v>8.1833060556464818E-3</v>
      </c>
      <c r="H142" s="9">
        <f t="shared" si="28"/>
        <v>8.5959885386819486E-3</v>
      </c>
      <c r="I142" s="9">
        <f t="shared" si="29"/>
        <v>6.6934404283801874E-3</v>
      </c>
      <c r="J142" s="9">
        <f t="shared" si="30"/>
        <v>1.5873015873015872E-2</v>
      </c>
      <c r="K142" s="9">
        <f t="shared" si="33"/>
        <v>0</v>
      </c>
      <c r="L142" s="9">
        <f t="shared" si="34"/>
        <v>0.83333333333333337</v>
      </c>
      <c r="M142" s="9">
        <f t="shared" si="31"/>
        <v>0</v>
      </c>
      <c r="N142" s="9">
        <f t="shared" si="32"/>
        <v>7.1633237822349575E-3</v>
      </c>
    </row>
    <row r="143" spans="1:14" x14ac:dyDescent="0.2">
      <c r="A143" s="28"/>
      <c r="B143" s="7" t="s">
        <v>128</v>
      </c>
      <c r="C143" s="8">
        <v>0</v>
      </c>
      <c r="D143" s="8">
        <v>0</v>
      </c>
      <c r="E143" s="8">
        <v>1</v>
      </c>
      <c r="F143" s="8">
        <v>0</v>
      </c>
      <c r="G143" s="9" t="str">
        <f t="shared" si="27"/>
        <v/>
      </c>
      <c r="H143" s="9" t="str">
        <f t="shared" si="28"/>
        <v/>
      </c>
      <c r="I143" s="9">
        <f t="shared" si="29"/>
        <v>1.3386880856760374E-3</v>
      </c>
      <c r="J143" s="9" t="str">
        <f t="shared" si="30"/>
        <v/>
      </c>
      <c r="K143" s="9">
        <f t="shared" si="33"/>
        <v>1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129</v>
      </c>
      <c r="C144" s="8">
        <v>110</v>
      </c>
      <c r="D144" s="8">
        <v>128</v>
      </c>
      <c r="E144" s="8">
        <v>90</v>
      </c>
      <c r="F144" s="8">
        <v>90</v>
      </c>
      <c r="G144" s="9">
        <f t="shared" si="27"/>
        <v>0.18003273322422259</v>
      </c>
      <c r="H144" s="9">
        <f t="shared" si="28"/>
        <v>0.18338108882521489</v>
      </c>
      <c r="I144" s="9">
        <f t="shared" si="29"/>
        <v>0.12048192771084337</v>
      </c>
      <c r="J144" s="9">
        <f t="shared" si="30"/>
        <v>0.12987012987012986</v>
      </c>
      <c r="K144" s="9">
        <f t="shared" si="33"/>
        <v>-0.18181818181818182</v>
      </c>
      <c r="L144" s="9">
        <f t="shared" si="34"/>
        <v>-0.296875</v>
      </c>
      <c r="M144" s="9">
        <f t="shared" si="31"/>
        <v>-3.2733224222585927E-2</v>
      </c>
      <c r="N144" s="9">
        <f t="shared" si="32"/>
        <v>-5.4441260744985669E-2</v>
      </c>
    </row>
    <row r="145" spans="1:14" ht="24.75" customHeight="1" x14ac:dyDescent="0.2">
      <c r="A145" s="28"/>
      <c r="B145" s="7" t="s">
        <v>130</v>
      </c>
      <c r="C145" s="8">
        <v>1</v>
      </c>
      <c r="D145" s="8">
        <v>2</v>
      </c>
      <c r="E145" s="8">
        <v>1</v>
      </c>
      <c r="F145" s="8">
        <v>2</v>
      </c>
      <c r="G145" s="9">
        <f t="shared" ref="G145:G180" si="35">+IF(C145=0,"",C145/C$81)</f>
        <v>1.6366612111292963E-3</v>
      </c>
      <c r="H145" s="9">
        <f t="shared" ref="H145:H180" si="36">+IF(D145=0,"",D145/D$81)</f>
        <v>2.8653295128939827E-3</v>
      </c>
      <c r="I145" s="9">
        <f t="shared" ref="I145:I180" si="37">+IF(E145=0,"",E145/E$81)</f>
        <v>1.3386880856760374E-3</v>
      </c>
      <c r="J145" s="9">
        <f t="shared" ref="J145:J180" si="38">+IF(F145=0,"",F145/F$81)</f>
        <v>2.886002886002886E-3</v>
      </c>
      <c r="K145" s="9">
        <f t="shared" si="33"/>
        <v>0</v>
      </c>
      <c r="L145" s="9">
        <f t="shared" si="34"/>
        <v>0</v>
      </c>
      <c r="M145" s="9">
        <f t="shared" ref="M145:M180" si="39">+IF(OR(AND(G145=""),(K145="")),"",G145*K145)</f>
        <v>0</v>
      </c>
      <c r="N145" s="9">
        <f t="shared" ref="N145:N180" si="40">+IF(OR(AND(H145=""),(L145="")),"",H145*L145)</f>
        <v>0</v>
      </c>
    </row>
    <row r="146" spans="1:14" x14ac:dyDescent="0.2">
      <c r="A146" s="28"/>
      <c r="B146" s="7" t="s">
        <v>131</v>
      </c>
      <c r="C146" s="8">
        <v>2</v>
      </c>
      <c r="D146" s="8">
        <v>4</v>
      </c>
      <c r="E146" s="8">
        <v>1</v>
      </c>
      <c r="F146" s="8">
        <v>0</v>
      </c>
      <c r="G146" s="9">
        <f t="shared" si="35"/>
        <v>3.2733224222585926E-3</v>
      </c>
      <c r="H146" s="9">
        <f t="shared" si="36"/>
        <v>5.7306590257879654E-3</v>
      </c>
      <c r="I146" s="9">
        <f t="shared" si="37"/>
        <v>1.3386880856760374E-3</v>
      </c>
      <c r="J146" s="9" t="str">
        <f t="shared" si="38"/>
        <v/>
      </c>
      <c r="K146" s="9">
        <f t="shared" ref="K146:K180" si="41">+IF(AND(C146=0,E146=0)," ",IF(C146=0,1,IF(E146=0,-1,(E146-C146)/C146)))</f>
        <v>-0.5</v>
      </c>
      <c r="L146" s="9">
        <f t="shared" ref="L146:L180" si="42">+IF(AND(D146=0,F146=0)," ",IF(D146=0,1,IF(F146=0,-1,(F146-D146)/D146)))</f>
        <v>-1</v>
      </c>
      <c r="M146" s="9">
        <f t="shared" si="39"/>
        <v>-1.6366612111292963E-3</v>
      </c>
      <c r="N146" s="9">
        <f t="shared" si="40"/>
        <v>-5.7306590257879654E-3</v>
      </c>
    </row>
    <row r="147" spans="1:14" x14ac:dyDescent="0.2">
      <c r="A147" s="28"/>
      <c r="B147" s="7" t="s">
        <v>132</v>
      </c>
      <c r="C147" s="8">
        <v>1</v>
      </c>
      <c r="D147" s="8">
        <v>0</v>
      </c>
      <c r="E147" s="8">
        <v>0</v>
      </c>
      <c r="F147" s="8">
        <v>0</v>
      </c>
      <c r="G147" s="9">
        <f t="shared" si="35"/>
        <v>1.6366612111292963E-3</v>
      </c>
      <c r="H147" s="9" t="str">
        <f t="shared" si="36"/>
        <v/>
      </c>
      <c r="I147" s="9" t="str">
        <f t="shared" si="37"/>
        <v/>
      </c>
      <c r="J147" s="9" t="str">
        <f t="shared" si="38"/>
        <v/>
      </c>
      <c r="K147" s="9">
        <f t="shared" si="41"/>
        <v>-1</v>
      </c>
      <c r="L147" s="9" t="str">
        <f t="shared" si="42"/>
        <v xml:space="preserve"> </v>
      </c>
      <c r="M147" s="9">
        <f t="shared" si="39"/>
        <v>-1.6366612111292963E-3</v>
      </c>
      <c r="N147" s="9" t="str">
        <f t="shared" si="40"/>
        <v/>
      </c>
    </row>
    <row r="148" spans="1:14" x14ac:dyDescent="0.2">
      <c r="A148" s="28"/>
      <c r="B148" s="7" t="s">
        <v>133</v>
      </c>
      <c r="C148" s="8">
        <v>2</v>
      </c>
      <c r="D148" s="8">
        <v>1</v>
      </c>
      <c r="E148" s="8">
        <v>1</v>
      </c>
      <c r="F148" s="8">
        <v>0</v>
      </c>
      <c r="G148" s="9">
        <f t="shared" si="35"/>
        <v>3.2733224222585926E-3</v>
      </c>
      <c r="H148" s="9">
        <f t="shared" si="36"/>
        <v>1.4326647564469914E-3</v>
      </c>
      <c r="I148" s="9">
        <f t="shared" si="37"/>
        <v>1.3386880856760374E-3</v>
      </c>
      <c r="J148" s="9" t="str">
        <f t="shared" si="38"/>
        <v/>
      </c>
      <c r="K148" s="9">
        <f t="shared" si="41"/>
        <v>-0.5</v>
      </c>
      <c r="L148" s="9">
        <f t="shared" si="42"/>
        <v>-1</v>
      </c>
      <c r="M148" s="9">
        <f t="shared" si="39"/>
        <v>-1.6366612111292963E-3</v>
      </c>
      <c r="N148" s="9">
        <f t="shared" si="40"/>
        <v>-1.4326647564469914E-3</v>
      </c>
    </row>
    <row r="149" spans="1:14" x14ac:dyDescent="0.2">
      <c r="A149" s="28"/>
      <c r="B149" s="7" t="s">
        <v>134</v>
      </c>
      <c r="C149" s="8">
        <v>0</v>
      </c>
      <c r="D149" s="8">
        <v>0</v>
      </c>
      <c r="E149" s="8">
        <v>0</v>
      </c>
      <c r="F149" s="8">
        <v>0</v>
      </c>
      <c r="G149" s="9" t="str">
        <f t="shared" si="35"/>
        <v/>
      </c>
      <c r="H149" s="9" t="str">
        <f t="shared" si="36"/>
        <v/>
      </c>
      <c r="I149" s="9" t="str">
        <f t="shared" si="37"/>
        <v/>
      </c>
      <c r="J149" s="9" t="str">
        <f t="shared" si="38"/>
        <v/>
      </c>
      <c r="K149" s="9" t="str">
        <f t="shared" si="41"/>
        <v xml:space="preserve"> </v>
      </c>
      <c r="L149" s="9" t="str">
        <f t="shared" si="42"/>
        <v xml:space="preserve"> </v>
      </c>
      <c r="M149" s="9" t="str">
        <f t="shared" si="39"/>
        <v/>
      </c>
      <c r="N149" s="9" t="str">
        <f t="shared" si="40"/>
        <v/>
      </c>
    </row>
    <row r="150" spans="1:14" x14ac:dyDescent="0.2">
      <c r="A150" s="28"/>
      <c r="B150" s="7" t="s">
        <v>135</v>
      </c>
      <c r="C150" s="8">
        <v>2</v>
      </c>
      <c r="D150" s="8">
        <v>0</v>
      </c>
      <c r="E150" s="8">
        <v>1</v>
      </c>
      <c r="F150" s="8">
        <v>0</v>
      </c>
      <c r="G150" s="9">
        <f t="shared" si="35"/>
        <v>3.2733224222585926E-3</v>
      </c>
      <c r="H150" s="9" t="str">
        <f t="shared" si="36"/>
        <v/>
      </c>
      <c r="I150" s="9">
        <f t="shared" si="37"/>
        <v>1.3386880856760374E-3</v>
      </c>
      <c r="J150" s="9" t="str">
        <f t="shared" si="38"/>
        <v/>
      </c>
      <c r="K150" s="9">
        <f t="shared" si="41"/>
        <v>-0.5</v>
      </c>
      <c r="L150" s="9" t="str">
        <f t="shared" si="42"/>
        <v xml:space="preserve"> </v>
      </c>
      <c r="M150" s="9">
        <f t="shared" si="39"/>
        <v>-1.6366612111292963E-3</v>
      </c>
      <c r="N150" s="9" t="str">
        <f t="shared" si="40"/>
        <v/>
      </c>
    </row>
    <row r="151" spans="1:14" x14ac:dyDescent="0.2">
      <c r="A151" s="28"/>
      <c r="B151" s="7" t="s">
        <v>136</v>
      </c>
      <c r="C151" s="8">
        <v>0</v>
      </c>
      <c r="D151" s="8">
        <v>1</v>
      </c>
      <c r="E151" s="8">
        <v>0</v>
      </c>
      <c r="F151" s="8">
        <v>0</v>
      </c>
      <c r="G151" s="9" t="str">
        <f t="shared" si="35"/>
        <v/>
      </c>
      <c r="H151" s="9">
        <f t="shared" si="36"/>
        <v>1.4326647564469914E-3</v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>
        <f t="shared" si="42"/>
        <v>-1</v>
      </c>
      <c r="M151" s="9" t="str">
        <f t="shared" si="39"/>
        <v/>
      </c>
      <c r="N151" s="9">
        <f t="shared" si="40"/>
        <v>-1.4326647564469914E-3</v>
      </c>
    </row>
    <row r="152" spans="1:14" x14ac:dyDescent="0.2">
      <c r="A152" s="28"/>
      <c r="B152" s="7" t="s">
        <v>137</v>
      </c>
      <c r="C152" s="8">
        <v>0</v>
      </c>
      <c r="D152" s="8">
        <v>0</v>
      </c>
      <c r="E152" s="8">
        <v>0</v>
      </c>
      <c r="F152" s="8">
        <v>1</v>
      </c>
      <c r="G152" s="9" t="str">
        <f t="shared" si="35"/>
        <v/>
      </c>
      <c r="H152" s="9" t="str">
        <f t="shared" si="36"/>
        <v/>
      </c>
      <c r="I152" s="9" t="str">
        <f t="shared" si="37"/>
        <v/>
      </c>
      <c r="J152" s="9">
        <f t="shared" si="38"/>
        <v>1.443001443001443E-3</v>
      </c>
      <c r="K152" s="9" t="str">
        <f t="shared" si="41"/>
        <v xml:space="preserve"> </v>
      </c>
      <c r="L152" s="9">
        <f t="shared" si="42"/>
        <v>1</v>
      </c>
      <c r="M152" s="9" t="str">
        <f t="shared" si="39"/>
        <v/>
      </c>
      <c r="N152" s="9" t="str">
        <f t="shared" si="40"/>
        <v/>
      </c>
    </row>
    <row r="153" spans="1:14" x14ac:dyDescent="0.2">
      <c r="A153" s="28"/>
      <c r="B153" s="7" t="s">
        <v>138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139</v>
      </c>
      <c r="C154" s="8">
        <v>0</v>
      </c>
      <c r="D154" s="8">
        <v>0</v>
      </c>
      <c r="E154" s="8">
        <v>3</v>
      </c>
      <c r="F154" s="8">
        <v>0</v>
      </c>
      <c r="G154" s="9" t="str">
        <f t="shared" si="35"/>
        <v/>
      </c>
      <c r="H154" s="9" t="str">
        <f t="shared" si="36"/>
        <v/>
      </c>
      <c r="I154" s="9">
        <f t="shared" si="37"/>
        <v>4.0160642570281121E-3</v>
      </c>
      <c r="J154" s="9" t="str">
        <f t="shared" si="38"/>
        <v/>
      </c>
      <c r="K154" s="9">
        <f t="shared" si="41"/>
        <v>1</v>
      </c>
      <c r="L154" s="9" t="str">
        <f t="shared" si="42"/>
        <v xml:space="preserve"> 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140</v>
      </c>
      <c r="C155" s="8">
        <v>3</v>
      </c>
      <c r="D155" s="8">
        <v>2</v>
      </c>
      <c r="E155" s="8">
        <v>15</v>
      </c>
      <c r="F155" s="8">
        <v>11</v>
      </c>
      <c r="G155" s="9">
        <f t="shared" si="35"/>
        <v>4.9099836333878887E-3</v>
      </c>
      <c r="H155" s="9">
        <f t="shared" si="36"/>
        <v>2.8653295128939827E-3</v>
      </c>
      <c r="I155" s="9">
        <f t="shared" si="37"/>
        <v>2.0080321285140562E-2</v>
      </c>
      <c r="J155" s="9">
        <f t="shared" si="38"/>
        <v>1.5873015873015872E-2</v>
      </c>
      <c r="K155" s="9">
        <f t="shared" si="41"/>
        <v>4</v>
      </c>
      <c r="L155" s="9">
        <f t="shared" si="42"/>
        <v>4.5</v>
      </c>
      <c r="M155" s="9">
        <f t="shared" si="39"/>
        <v>1.9639934533551555E-2</v>
      </c>
      <c r="N155" s="9">
        <f t="shared" si="40"/>
        <v>1.2893982808022923E-2</v>
      </c>
    </row>
    <row r="156" spans="1:14" ht="25.5" x14ac:dyDescent="0.2">
      <c r="A156" s="28"/>
      <c r="B156" s="7" t="s">
        <v>141</v>
      </c>
      <c r="C156" s="8">
        <v>1</v>
      </c>
      <c r="D156" s="8">
        <v>2</v>
      </c>
      <c r="E156" s="8">
        <v>6</v>
      </c>
      <c r="F156" s="8">
        <v>0</v>
      </c>
      <c r="G156" s="9">
        <f t="shared" si="35"/>
        <v>1.6366612111292963E-3</v>
      </c>
      <c r="H156" s="9">
        <f t="shared" si="36"/>
        <v>2.8653295128939827E-3</v>
      </c>
      <c r="I156" s="9">
        <f t="shared" si="37"/>
        <v>8.0321285140562242E-3</v>
      </c>
      <c r="J156" s="9" t="str">
        <f t="shared" si="38"/>
        <v/>
      </c>
      <c r="K156" s="9">
        <f t="shared" si="41"/>
        <v>5</v>
      </c>
      <c r="L156" s="9">
        <f t="shared" si="42"/>
        <v>-1</v>
      </c>
      <c r="M156" s="9">
        <f t="shared" si="39"/>
        <v>8.1833060556464818E-3</v>
      </c>
      <c r="N156" s="9">
        <f t="shared" si="40"/>
        <v>-2.8653295128939827E-3</v>
      </c>
    </row>
    <row r="157" spans="1:14" ht="25.5" x14ac:dyDescent="0.2">
      <c r="A157" s="28"/>
      <c r="B157" s="7" t="s">
        <v>142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143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144</v>
      </c>
      <c r="C159" s="8">
        <v>3</v>
      </c>
      <c r="D159" s="8">
        <v>0</v>
      </c>
      <c r="E159" s="8">
        <v>0</v>
      </c>
      <c r="F159" s="8">
        <v>1</v>
      </c>
      <c r="G159" s="9">
        <f t="shared" si="35"/>
        <v>4.9099836333878887E-3</v>
      </c>
      <c r="H159" s="9" t="str">
        <f t="shared" si="36"/>
        <v/>
      </c>
      <c r="I159" s="9" t="str">
        <f t="shared" si="37"/>
        <v/>
      </c>
      <c r="J159" s="9">
        <f t="shared" si="38"/>
        <v>1.443001443001443E-3</v>
      </c>
      <c r="K159" s="9">
        <f t="shared" si="41"/>
        <v>-1</v>
      </c>
      <c r="L159" s="9">
        <f t="shared" si="42"/>
        <v>1</v>
      </c>
      <c r="M159" s="9">
        <f t="shared" si="39"/>
        <v>-4.9099836333878887E-3</v>
      </c>
      <c r="N159" s="9" t="str">
        <f t="shared" si="40"/>
        <v/>
      </c>
    </row>
    <row r="160" spans="1:14" x14ac:dyDescent="0.2">
      <c r="A160" s="28"/>
      <c r="B160" s="7" t="s">
        <v>145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146</v>
      </c>
      <c r="C161" s="8">
        <v>0</v>
      </c>
      <c r="D161" s="8">
        <v>0</v>
      </c>
      <c r="E161" s="8">
        <v>2</v>
      </c>
      <c r="F161" s="8">
        <v>2</v>
      </c>
      <c r="G161" s="9" t="str">
        <f t="shared" si="35"/>
        <v/>
      </c>
      <c r="H161" s="9" t="str">
        <f t="shared" si="36"/>
        <v/>
      </c>
      <c r="I161" s="9">
        <f t="shared" si="37"/>
        <v>2.6773761713520749E-3</v>
      </c>
      <c r="J161" s="9">
        <f t="shared" si="38"/>
        <v>2.886002886002886E-3</v>
      </c>
      <c r="K161" s="9">
        <f t="shared" si="41"/>
        <v>1</v>
      </c>
      <c r="L161" s="9">
        <f t="shared" si="42"/>
        <v>1</v>
      </c>
      <c r="M161" s="9" t="str">
        <f t="shared" si="39"/>
        <v/>
      </c>
      <c r="N161" s="9" t="str">
        <f t="shared" si="40"/>
        <v/>
      </c>
    </row>
    <row r="162" spans="1:14" x14ac:dyDescent="0.2">
      <c r="A162" s="28"/>
      <c r="B162" s="7" t="s">
        <v>147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148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149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150</v>
      </c>
      <c r="C165" s="8">
        <v>0</v>
      </c>
      <c r="D165" s="8">
        <v>1</v>
      </c>
      <c r="E165" s="8">
        <v>0</v>
      </c>
      <c r="F165" s="8">
        <v>0</v>
      </c>
      <c r="G165" s="9" t="str">
        <f t="shared" si="35"/>
        <v/>
      </c>
      <c r="H165" s="9">
        <f t="shared" si="36"/>
        <v>1.4326647564469914E-3</v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>
        <f t="shared" si="42"/>
        <v>-1</v>
      </c>
      <c r="M165" s="9" t="str">
        <f t="shared" si="39"/>
        <v/>
      </c>
      <c r="N165" s="9">
        <f t="shared" si="40"/>
        <v>-1.4326647564469914E-3</v>
      </c>
    </row>
    <row r="166" spans="1:14" x14ac:dyDescent="0.2">
      <c r="A166" s="28"/>
      <c r="B166" s="7" t="s">
        <v>151</v>
      </c>
      <c r="C166" s="8">
        <v>2</v>
      </c>
      <c r="D166" s="8">
        <v>3</v>
      </c>
      <c r="E166" s="8">
        <v>9</v>
      </c>
      <c r="F166" s="8">
        <v>4</v>
      </c>
      <c r="G166" s="9">
        <f t="shared" si="35"/>
        <v>3.2733224222585926E-3</v>
      </c>
      <c r="H166" s="9">
        <f t="shared" si="36"/>
        <v>4.2979942693409743E-3</v>
      </c>
      <c r="I166" s="9">
        <f t="shared" si="37"/>
        <v>1.2048192771084338E-2</v>
      </c>
      <c r="J166" s="9">
        <f t="shared" si="38"/>
        <v>5.772005772005772E-3</v>
      </c>
      <c r="K166" s="9">
        <f t="shared" si="41"/>
        <v>3.5</v>
      </c>
      <c r="L166" s="9">
        <f t="shared" si="42"/>
        <v>0.33333333333333331</v>
      </c>
      <c r="M166" s="9">
        <f t="shared" si="39"/>
        <v>1.1456628477905075E-2</v>
      </c>
      <c r="N166" s="9">
        <f t="shared" si="40"/>
        <v>1.4326647564469914E-3</v>
      </c>
    </row>
    <row r="167" spans="1:14" x14ac:dyDescent="0.2">
      <c r="A167" s="28"/>
      <c r="B167" s="7" t="s">
        <v>152</v>
      </c>
      <c r="C167" s="8">
        <v>0</v>
      </c>
      <c r="D167" s="8">
        <v>0</v>
      </c>
      <c r="E167" s="8">
        <v>0</v>
      </c>
      <c r="F167" s="8">
        <v>1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>
        <f t="shared" si="38"/>
        <v>1.443001443001443E-3</v>
      </c>
      <c r="K167" s="9" t="str">
        <f t="shared" si="41"/>
        <v xml:space="preserve"> </v>
      </c>
      <c r="L167" s="9">
        <f t="shared" si="42"/>
        <v>1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153</v>
      </c>
      <c r="C168" s="8">
        <v>1</v>
      </c>
      <c r="D168" s="8">
        <v>0</v>
      </c>
      <c r="E168" s="8">
        <v>2</v>
      </c>
      <c r="F168" s="8">
        <v>0</v>
      </c>
      <c r="G168" s="9">
        <f t="shared" si="35"/>
        <v>1.6366612111292963E-3</v>
      </c>
      <c r="H168" s="9" t="str">
        <f t="shared" si="36"/>
        <v/>
      </c>
      <c r="I168" s="9">
        <f t="shared" si="37"/>
        <v>2.6773761713520749E-3</v>
      </c>
      <c r="J168" s="9" t="str">
        <f t="shared" si="38"/>
        <v/>
      </c>
      <c r="K168" s="9">
        <f t="shared" si="41"/>
        <v>1</v>
      </c>
      <c r="L168" s="9" t="str">
        <f t="shared" si="42"/>
        <v xml:space="preserve"> </v>
      </c>
      <c r="M168" s="9">
        <f t="shared" si="39"/>
        <v>1.6366612111292963E-3</v>
      </c>
      <c r="N168" s="9" t="str">
        <f t="shared" si="40"/>
        <v/>
      </c>
    </row>
    <row r="169" spans="1:14" x14ac:dyDescent="0.2">
      <c r="A169" s="28"/>
      <c r="B169" s="7" t="s">
        <v>154</v>
      </c>
      <c r="C169" s="8">
        <v>0</v>
      </c>
      <c r="D169" s="8">
        <v>1</v>
      </c>
      <c r="E169" s="8">
        <v>2</v>
      </c>
      <c r="F169" s="8">
        <v>1</v>
      </c>
      <c r="G169" s="9" t="str">
        <f t="shared" si="35"/>
        <v/>
      </c>
      <c r="H169" s="9">
        <f t="shared" si="36"/>
        <v>1.4326647564469914E-3</v>
      </c>
      <c r="I169" s="9">
        <f t="shared" si="37"/>
        <v>2.6773761713520749E-3</v>
      </c>
      <c r="J169" s="9">
        <f t="shared" si="38"/>
        <v>1.443001443001443E-3</v>
      </c>
      <c r="K169" s="9">
        <f t="shared" si="41"/>
        <v>1</v>
      </c>
      <c r="L169" s="9">
        <f t="shared" si="42"/>
        <v>0</v>
      </c>
      <c r="M169" s="9" t="str">
        <f t="shared" si="39"/>
        <v/>
      </c>
      <c r="N169" s="9">
        <f t="shared" si="40"/>
        <v>0</v>
      </c>
    </row>
    <row r="170" spans="1:14" ht="25.5" x14ac:dyDescent="0.2">
      <c r="A170" s="28"/>
      <c r="B170" s="7" t="s">
        <v>155</v>
      </c>
      <c r="C170" s="8">
        <v>1</v>
      </c>
      <c r="D170" s="8">
        <v>0</v>
      </c>
      <c r="E170" s="8">
        <v>3</v>
      </c>
      <c r="F170" s="8">
        <v>5</v>
      </c>
      <c r="G170" s="9">
        <f t="shared" si="35"/>
        <v>1.6366612111292963E-3</v>
      </c>
      <c r="H170" s="9" t="str">
        <f t="shared" si="36"/>
        <v/>
      </c>
      <c r="I170" s="9">
        <f t="shared" si="37"/>
        <v>4.0160642570281121E-3</v>
      </c>
      <c r="J170" s="9">
        <f t="shared" si="38"/>
        <v>7.215007215007215E-3</v>
      </c>
      <c r="K170" s="9">
        <f t="shared" si="41"/>
        <v>2</v>
      </c>
      <c r="L170" s="9">
        <f t="shared" si="42"/>
        <v>1</v>
      </c>
      <c r="M170" s="9">
        <f t="shared" si="39"/>
        <v>3.2733224222585926E-3</v>
      </c>
      <c r="N170" s="9" t="str">
        <f t="shared" si="40"/>
        <v/>
      </c>
    </row>
    <row r="171" spans="1:14" x14ac:dyDescent="0.2">
      <c r="A171" s="28"/>
      <c r="B171" s="7" t="s">
        <v>156</v>
      </c>
      <c r="C171" s="8">
        <v>0</v>
      </c>
      <c r="D171" s="8">
        <v>0</v>
      </c>
      <c r="E171" s="8">
        <v>0</v>
      </c>
      <c r="F171" s="8">
        <v>0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 t="str">
        <f t="shared" si="38"/>
        <v/>
      </c>
      <c r="K171" s="9" t="str">
        <f t="shared" si="41"/>
        <v xml:space="preserve"> </v>
      </c>
      <c r="L171" s="9" t="str">
        <f t="shared" si="42"/>
        <v xml:space="preserve"> 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157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158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159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160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161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162</v>
      </c>
      <c r="C177" s="8">
        <v>8</v>
      </c>
      <c r="D177" s="8">
        <v>15</v>
      </c>
      <c r="E177" s="8">
        <v>1</v>
      </c>
      <c r="F177" s="8">
        <v>5</v>
      </c>
      <c r="G177" s="9">
        <f t="shared" si="35"/>
        <v>1.3093289689034371E-2</v>
      </c>
      <c r="H177" s="9">
        <f t="shared" si="36"/>
        <v>2.148997134670487E-2</v>
      </c>
      <c r="I177" s="9">
        <f t="shared" si="37"/>
        <v>1.3386880856760374E-3</v>
      </c>
      <c r="J177" s="9">
        <f t="shared" si="38"/>
        <v>7.215007215007215E-3</v>
      </c>
      <c r="K177" s="9">
        <f t="shared" si="41"/>
        <v>-0.875</v>
      </c>
      <c r="L177" s="9">
        <f t="shared" si="42"/>
        <v>-0.66666666666666663</v>
      </c>
      <c r="M177" s="9">
        <f t="shared" si="39"/>
        <v>-1.1456628477905075E-2</v>
      </c>
      <c r="N177" s="9">
        <f t="shared" si="40"/>
        <v>-1.4326647564469913E-2</v>
      </c>
    </row>
    <row r="178" spans="1:14" ht="25.5" x14ac:dyDescent="0.2">
      <c r="A178" s="28"/>
      <c r="B178" s="7" t="s">
        <v>163</v>
      </c>
      <c r="C178" s="8">
        <v>0</v>
      </c>
      <c r="D178" s="8">
        <v>0</v>
      </c>
      <c r="E178" s="8">
        <v>0</v>
      </c>
      <c r="F178" s="8">
        <v>0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 t="str">
        <f t="shared" si="42"/>
        <v xml:space="preserve"> 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164</v>
      </c>
      <c r="C179" s="8">
        <v>1</v>
      </c>
      <c r="D179" s="8">
        <v>0</v>
      </c>
      <c r="E179" s="8">
        <v>0</v>
      </c>
      <c r="F179" s="8">
        <v>0</v>
      </c>
      <c r="G179" s="9">
        <f t="shared" si="35"/>
        <v>1.6366612111292963E-3</v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>
        <f t="shared" si="41"/>
        <v>-1</v>
      </c>
      <c r="L179" s="9" t="str">
        <f t="shared" si="42"/>
        <v xml:space="preserve"> </v>
      </c>
      <c r="M179" s="9">
        <f t="shared" si="39"/>
        <v>-1.6366612111292963E-3</v>
      </c>
      <c r="N179" s="9" t="str">
        <f t="shared" si="40"/>
        <v/>
      </c>
    </row>
    <row r="180" spans="1:14" x14ac:dyDescent="0.2">
      <c r="A180" s="28"/>
      <c r="B180" s="7" t="s">
        <v>165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14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15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791</v>
      </c>
      <c r="D188" s="12">
        <f>SUM(D189:D363)</f>
        <v>996</v>
      </c>
      <c r="E188" s="12">
        <f>SUM(E189:E363)</f>
        <v>1277</v>
      </c>
      <c r="F188" s="12">
        <f>SUM(F189:F363)</f>
        <v>1805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0.61441213653603033</v>
      </c>
      <c r="L188" s="13">
        <f>+IF(AND(D188=0,F188=0),"",IF(D188=0,1,IF(F188=0,-1,(F188-D188)/D188)))</f>
        <v>0.81224899598393574</v>
      </c>
      <c r="M188" s="13">
        <f t="shared" ref="M188:M219" si="47">+IF(OR(AND(G188=""),(K188="")),"",G188*K188)</f>
        <v>0.61441213653603033</v>
      </c>
      <c r="N188" s="13">
        <f t="shared" ref="N188:N219" si="48">+IF(OR(AND(H188=""),(L188="")),"",H188*L188)</f>
        <v>0.81224899598393574</v>
      </c>
    </row>
    <row r="189" spans="1:14" ht="24.75" customHeight="1" x14ac:dyDescent="0.2">
      <c r="A189" s="28"/>
      <c r="B189" s="7" t="s">
        <v>166</v>
      </c>
      <c r="C189" s="8">
        <v>65</v>
      </c>
      <c r="D189" s="8">
        <v>61</v>
      </c>
      <c r="E189" s="8">
        <v>3</v>
      </c>
      <c r="F189" s="8">
        <v>2</v>
      </c>
      <c r="G189" s="9">
        <f t="shared" si="43"/>
        <v>8.2174462705436158E-2</v>
      </c>
      <c r="H189" s="9">
        <f t="shared" si="44"/>
        <v>6.1244979919678713E-2</v>
      </c>
      <c r="I189" s="9">
        <f t="shared" si="45"/>
        <v>2.3492560689115116E-3</v>
      </c>
      <c r="J189" s="9">
        <f t="shared" si="46"/>
        <v>1.10803324099723E-3</v>
      </c>
      <c r="K189" s="9">
        <f t="shared" ref="K189:K220" si="49">+IF(AND(C189=0,E189=0)," ",IF(C189=0,1,IF(E189=0,-1,(E189-C189)/C189)))</f>
        <v>-0.9538461538461539</v>
      </c>
      <c r="L189" s="9">
        <f t="shared" ref="L189:L220" si="50">+IF(AND(D189=0,F189=0)," ",IF(D189=0,1,IF(F189=0,-1,(F189-D189)/D189)))</f>
        <v>-0.96721311475409832</v>
      </c>
      <c r="M189" s="9">
        <f t="shared" si="47"/>
        <v>-7.8381795195954493E-2</v>
      </c>
      <c r="N189" s="9">
        <f t="shared" si="48"/>
        <v>-5.9236947791164653E-2</v>
      </c>
    </row>
    <row r="190" spans="1:14" x14ac:dyDescent="0.2">
      <c r="A190" s="28"/>
      <c r="B190" s="7" t="s">
        <v>167</v>
      </c>
      <c r="C190" s="8">
        <v>2</v>
      </c>
      <c r="D190" s="8">
        <v>0</v>
      </c>
      <c r="E190" s="8">
        <v>4</v>
      </c>
      <c r="F190" s="8">
        <v>0</v>
      </c>
      <c r="G190" s="9">
        <f t="shared" si="43"/>
        <v>2.5284450063211127E-3</v>
      </c>
      <c r="H190" s="9" t="str">
        <f t="shared" si="44"/>
        <v/>
      </c>
      <c r="I190" s="9">
        <f t="shared" si="45"/>
        <v>3.1323414252153485E-3</v>
      </c>
      <c r="J190" s="9" t="str">
        <f t="shared" si="46"/>
        <v/>
      </c>
      <c r="K190" s="9">
        <f t="shared" si="49"/>
        <v>1</v>
      </c>
      <c r="L190" s="9" t="str">
        <f t="shared" si="50"/>
        <v xml:space="preserve"> </v>
      </c>
      <c r="M190" s="9">
        <f t="shared" si="47"/>
        <v>2.5284450063211127E-3</v>
      </c>
      <c r="N190" s="9" t="str">
        <f t="shared" si="48"/>
        <v/>
      </c>
    </row>
    <row r="191" spans="1:14" ht="38.25" x14ac:dyDescent="0.2">
      <c r="A191" s="28"/>
      <c r="B191" s="7" t="s">
        <v>168</v>
      </c>
      <c r="C191" s="8">
        <v>4</v>
      </c>
      <c r="D191" s="8">
        <v>2</v>
      </c>
      <c r="E191" s="8">
        <v>0</v>
      </c>
      <c r="F191" s="8">
        <v>1</v>
      </c>
      <c r="G191" s="9">
        <f t="shared" si="43"/>
        <v>5.0568900126422255E-3</v>
      </c>
      <c r="H191" s="9">
        <f t="shared" si="44"/>
        <v>2.008032128514056E-3</v>
      </c>
      <c r="I191" s="9" t="str">
        <f t="shared" si="45"/>
        <v/>
      </c>
      <c r="J191" s="9">
        <f t="shared" si="46"/>
        <v>5.54016620498615E-4</v>
      </c>
      <c r="K191" s="9">
        <f t="shared" si="49"/>
        <v>-1</v>
      </c>
      <c r="L191" s="9">
        <f t="shared" si="50"/>
        <v>-0.5</v>
      </c>
      <c r="M191" s="9">
        <f t="shared" si="47"/>
        <v>-5.0568900126422255E-3</v>
      </c>
      <c r="N191" s="9">
        <f t="shared" si="48"/>
        <v>-1.004016064257028E-3</v>
      </c>
    </row>
    <row r="192" spans="1:14" ht="27" customHeight="1" x14ac:dyDescent="0.2">
      <c r="A192" s="28"/>
      <c r="B192" s="7" t="s">
        <v>169</v>
      </c>
      <c r="C192" s="8">
        <v>0</v>
      </c>
      <c r="D192" s="8">
        <v>0</v>
      </c>
      <c r="E192" s="8">
        <v>0</v>
      </c>
      <c r="F192" s="8">
        <v>3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>
        <f t="shared" si="46"/>
        <v>1.6620498614958448E-3</v>
      </c>
      <c r="K192" s="9" t="str">
        <f t="shared" si="49"/>
        <v xml:space="preserve"> </v>
      </c>
      <c r="L192" s="9">
        <f t="shared" si="50"/>
        <v>1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170</v>
      </c>
      <c r="C193" s="8">
        <v>6</v>
      </c>
      <c r="D193" s="8">
        <v>5</v>
      </c>
      <c r="E193" s="8">
        <v>9</v>
      </c>
      <c r="F193" s="8">
        <v>12</v>
      </c>
      <c r="G193" s="9">
        <f t="shared" si="43"/>
        <v>7.5853350189633373E-3</v>
      </c>
      <c r="H193" s="9">
        <f t="shared" si="44"/>
        <v>5.0200803212851405E-3</v>
      </c>
      <c r="I193" s="9">
        <f t="shared" si="45"/>
        <v>7.0477682067345343E-3</v>
      </c>
      <c r="J193" s="9">
        <f t="shared" si="46"/>
        <v>6.6481994459833792E-3</v>
      </c>
      <c r="K193" s="9">
        <f t="shared" si="49"/>
        <v>0.5</v>
      </c>
      <c r="L193" s="9">
        <f t="shared" si="50"/>
        <v>1.4</v>
      </c>
      <c r="M193" s="9">
        <f t="shared" si="47"/>
        <v>3.7926675094816687E-3</v>
      </c>
      <c r="N193" s="9">
        <f t="shared" si="48"/>
        <v>7.0281124497991966E-3</v>
      </c>
    </row>
    <row r="194" spans="1:14" ht="25.5" x14ac:dyDescent="0.2">
      <c r="A194" s="28"/>
      <c r="B194" s="7" t="s">
        <v>171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172</v>
      </c>
      <c r="C195" s="8">
        <v>213</v>
      </c>
      <c r="D195" s="8">
        <v>156</v>
      </c>
      <c r="E195" s="8">
        <v>192</v>
      </c>
      <c r="F195" s="8">
        <v>151</v>
      </c>
      <c r="G195" s="9">
        <f t="shared" si="43"/>
        <v>0.26927939317319849</v>
      </c>
      <c r="H195" s="9">
        <f t="shared" si="44"/>
        <v>0.15662650602409639</v>
      </c>
      <c r="I195" s="9">
        <f t="shared" si="45"/>
        <v>0.15035238841033674</v>
      </c>
      <c r="J195" s="9">
        <f t="shared" si="46"/>
        <v>8.3656509695290857E-2</v>
      </c>
      <c r="K195" s="9">
        <f t="shared" si="49"/>
        <v>-9.8591549295774641E-2</v>
      </c>
      <c r="L195" s="9">
        <f t="shared" si="50"/>
        <v>-3.2051282051282048E-2</v>
      </c>
      <c r="M195" s="9">
        <f t="shared" si="47"/>
        <v>-2.6548672566371681E-2</v>
      </c>
      <c r="N195" s="9">
        <f t="shared" si="48"/>
        <v>-5.0200803212851405E-3</v>
      </c>
    </row>
    <row r="196" spans="1:14" x14ac:dyDescent="0.2">
      <c r="A196" s="28"/>
      <c r="B196" s="7" t="s">
        <v>173</v>
      </c>
      <c r="C196" s="8">
        <v>1</v>
      </c>
      <c r="D196" s="8">
        <v>0</v>
      </c>
      <c r="E196" s="8">
        <v>0</v>
      </c>
      <c r="F196" s="8">
        <v>0</v>
      </c>
      <c r="G196" s="9">
        <f t="shared" si="43"/>
        <v>1.2642225031605564E-3</v>
      </c>
      <c r="H196" s="9" t="str">
        <f t="shared" si="44"/>
        <v/>
      </c>
      <c r="I196" s="9" t="str">
        <f t="shared" si="45"/>
        <v/>
      </c>
      <c r="J196" s="9" t="str">
        <f t="shared" si="46"/>
        <v/>
      </c>
      <c r="K196" s="9">
        <f t="shared" si="49"/>
        <v>-1</v>
      </c>
      <c r="L196" s="9" t="str">
        <f t="shared" si="50"/>
        <v xml:space="preserve"> </v>
      </c>
      <c r="M196" s="9">
        <f t="shared" si="47"/>
        <v>-1.2642225031605564E-3</v>
      </c>
      <c r="N196" s="9" t="str">
        <f t="shared" si="48"/>
        <v/>
      </c>
    </row>
    <row r="197" spans="1:14" x14ac:dyDescent="0.2">
      <c r="A197" s="28"/>
      <c r="B197" s="7" t="s">
        <v>174</v>
      </c>
      <c r="C197" s="8">
        <v>6</v>
      </c>
      <c r="D197" s="8">
        <v>2</v>
      </c>
      <c r="E197" s="8">
        <v>7</v>
      </c>
      <c r="F197" s="8">
        <v>1</v>
      </c>
      <c r="G197" s="9">
        <f t="shared" si="43"/>
        <v>7.5853350189633373E-3</v>
      </c>
      <c r="H197" s="9">
        <f t="shared" si="44"/>
        <v>2.008032128514056E-3</v>
      </c>
      <c r="I197" s="9">
        <f t="shared" si="45"/>
        <v>5.4815974941268596E-3</v>
      </c>
      <c r="J197" s="9">
        <f t="shared" si="46"/>
        <v>5.54016620498615E-4</v>
      </c>
      <c r="K197" s="9">
        <f t="shared" si="49"/>
        <v>0.16666666666666666</v>
      </c>
      <c r="L197" s="9">
        <f t="shared" si="50"/>
        <v>-0.5</v>
      </c>
      <c r="M197" s="9">
        <f t="shared" si="47"/>
        <v>1.2642225031605561E-3</v>
      </c>
      <c r="N197" s="9">
        <f t="shared" si="48"/>
        <v>-1.004016064257028E-3</v>
      </c>
    </row>
    <row r="198" spans="1:14" x14ac:dyDescent="0.2">
      <c r="A198" s="28"/>
      <c r="B198" s="7" t="s">
        <v>175</v>
      </c>
      <c r="C198" s="8">
        <v>2</v>
      </c>
      <c r="D198" s="8">
        <v>1</v>
      </c>
      <c r="E198" s="8">
        <v>3</v>
      </c>
      <c r="F198" s="8">
        <v>9</v>
      </c>
      <c r="G198" s="9">
        <f t="shared" si="43"/>
        <v>2.5284450063211127E-3</v>
      </c>
      <c r="H198" s="9">
        <f t="shared" si="44"/>
        <v>1.004016064257028E-3</v>
      </c>
      <c r="I198" s="9">
        <f t="shared" si="45"/>
        <v>2.3492560689115116E-3</v>
      </c>
      <c r="J198" s="9">
        <f t="shared" si="46"/>
        <v>4.9861495844875344E-3</v>
      </c>
      <c r="K198" s="9">
        <f t="shared" si="49"/>
        <v>0.5</v>
      </c>
      <c r="L198" s="9">
        <f t="shared" si="50"/>
        <v>8</v>
      </c>
      <c r="M198" s="9">
        <f t="shared" si="47"/>
        <v>1.2642225031605564E-3</v>
      </c>
      <c r="N198" s="9">
        <f t="shared" si="48"/>
        <v>8.0321285140562242E-3</v>
      </c>
    </row>
    <row r="199" spans="1:14" x14ac:dyDescent="0.2">
      <c r="A199" s="28"/>
      <c r="B199" s="7" t="s">
        <v>176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177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178</v>
      </c>
      <c r="C201" s="8">
        <v>0</v>
      </c>
      <c r="D201" s="8">
        <v>0</v>
      </c>
      <c r="E201" s="8">
        <v>0</v>
      </c>
      <c r="F201" s="8">
        <v>0</v>
      </c>
      <c r="G201" s="9" t="str">
        <f t="shared" si="43"/>
        <v/>
      </c>
      <c r="H201" s="9" t="str">
        <f t="shared" si="44"/>
        <v/>
      </c>
      <c r="I201" s="9" t="str">
        <f t="shared" si="45"/>
        <v/>
      </c>
      <c r="J201" s="9" t="str">
        <f t="shared" si="46"/>
        <v/>
      </c>
      <c r="K201" s="9" t="str">
        <f t="shared" si="49"/>
        <v xml:space="preserve"> </v>
      </c>
      <c r="L201" s="9" t="str">
        <f t="shared" si="50"/>
        <v xml:space="preserve"> 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179</v>
      </c>
      <c r="C202" s="8">
        <v>7</v>
      </c>
      <c r="D202" s="8">
        <v>1</v>
      </c>
      <c r="E202" s="8">
        <v>71</v>
      </c>
      <c r="F202" s="8">
        <v>21</v>
      </c>
      <c r="G202" s="9">
        <f t="shared" si="43"/>
        <v>8.8495575221238937E-3</v>
      </c>
      <c r="H202" s="9">
        <f t="shared" si="44"/>
        <v>1.004016064257028E-3</v>
      </c>
      <c r="I202" s="9">
        <f t="shared" si="45"/>
        <v>5.5599060297572438E-2</v>
      </c>
      <c r="J202" s="9">
        <f t="shared" si="46"/>
        <v>1.1634349030470914E-2</v>
      </c>
      <c r="K202" s="9">
        <f t="shared" si="49"/>
        <v>9.1428571428571423</v>
      </c>
      <c r="L202" s="9">
        <f t="shared" si="50"/>
        <v>20</v>
      </c>
      <c r="M202" s="9">
        <f t="shared" si="47"/>
        <v>8.0910240202275593E-2</v>
      </c>
      <c r="N202" s="9">
        <f t="shared" si="48"/>
        <v>2.0080321285140562E-2</v>
      </c>
    </row>
    <row r="203" spans="1:14" x14ac:dyDescent="0.2">
      <c r="A203" s="28"/>
      <c r="B203" s="7" t="s">
        <v>180</v>
      </c>
      <c r="C203" s="8">
        <v>28</v>
      </c>
      <c r="D203" s="8">
        <v>8</v>
      </c>
      <c r="E203" s="8">
        <v>12</v>
      </c>
      <c r="F203" s="8">
        <v>1</v>
      </c>
      <c r="G203" s="9">
        <f t="shared" si="43"/>
        <v>3.5398230088495575E-2</v>
      </c>
      <c r="H203" s="9">
        <f t="shared" si="44"/>
        <v>8.0321285140562242E-3</v>
      </c>
      <c r="I203" s="9">
        <f t="shared" si="45"/>
        <v>9.3970242756460463E-3</v>
      </c>
      <c r="J203" s="9">
        <f t="shared" si="46"/>
        <v>5.54016620498615E-4</v>
      </c>
      <c r="K203" s="9">
        <f t="shared" si="49"/>
        <v>-0.5714285714285714</v>
      </c>
      <c r="L203" s="9">
        <f t="shared" si="50"/>
        <v>-0.875</v>
      </c>
      <c r="M203" s="9">
        <f t="shared" si="47"/>
        <v>-2.0227560050568898E-2</v>
      </c>
      <c r="N203" s="9">
        <f t="shared" si="48"/>
        <v>-7.0281124497991957E-3</v>
      </c>
    </row>
    <row r="204" spans="1:14" ht="25.5" x14ac:dyDescent="0.2">
      <c r="A204" s="28"/>
      <c r="B204" s="7" t="s">
        <v>181</v>
      </c>
      <c r="C204" s="8">
        <v>3</v>
      </c>
      <c r="D204" s="8">
        <v>2</v>
      </c>
      <c r="E204" s="8">
        <v>14</v>
      </c>
      <c r="F204" s="8">
        <v>11</v>
      </c>
      <c r="G204" s="9">
        <f t="shared" si="43"/>
        <v>3.7926675094816687E-3</v>
      </c>
      <c r="H204" s="9">
        <f t="shared" si="44"/>
        <v>2.008032128514056E-3</v>
      </c>
      <c r="I204" s="9">
        <f t="shared" si="45"/>
        <v>1.0963194988253719E-2</v>
      </c>
      <c r="J204" s="9">
        <f t="shared" si="46"/>
        <v>6.0941828254847648E-3</v>
      </c>
      <c r="K204" s="9">
        <f t="shared" si="49"/>
        <v>3.6666666666666665</v>
      </c>
      <c r="L204" s="9">
        <f t="shared" si="50"/>
        <v>4.5</v>
      </c>
      <c r="M204" s="9">
        <f t="shared" si="47"/>
        <v>1.3906447534766117E-2</v>
      </c>
      <c r="N204" s="9">
        <f t="shared" si="48"/>
        <v>9.0361445783132526E-3</v>
      </c>
    </row>
    <row r="205" spans="1:14" ht="25.5" x14ac:dyDescent="0.2">
      <c r="A205" s="28"/>
      <c r="B205" s="7" t="s">
        <v>182</v>
      </c>
      <c r="C205" s="8">
        <v>0</v>
      </c>
      <c r="D205" s="8">
        <v>2</v>
      </c>
      <c r="E205" s="8">
        <v>1</v>
      </c>
      <c r="F205" s="8">
        <v>2</v>
      </c>
      <c r="G205" s="9" t="str">
        <f t="shared" si="43"/>
        <v/>
      </c>
      <c r="H205" s="9">
        <f t="shared" si="44"/>
        <v>2.008032128514056E-3</v>
      </c>
      <c r="I205" s="9">
        <f t="shared" si="45"/>
        <v>7.8308535630383712E-4</v>
      </c>
      <c r="J205" s="9">
        <f t="shared" si="46"/>
        <v>1.10803324099723E-3</v>
      </c>
      <c r="K205" s="9">
        <f t="shared" si="49"/>
        <v>1</v>
      </c>
      <c r="L205" s="9">
        <f t="shared" si="50"/>
        <v>0</v>
      </c>
      <c r="M205" s="9" t="str">
        <f t="shared" si="47"/>
        <v/>
      </c>
      <c r="N205" s="9">
        <f t="shared" si="48"/>
        <v>0</v>
      </c>
    </row>
    <row r="206" spans="1:14" x14ac:dyDescent="0.2">
      <c r="A206" s="28"/>
      <c r="B206" s="7" t="s">
        <v>183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184</v>
      </c>
      <c r="C207" s="8">
        <v>1</v>
      </c>
      <c r="D207" s="8">
        <v>0</v>
      </c>
      <c r="E207" s="8">
        <v>3</v>
      </c>
      <c r="F207" s="8">
        <v>1</v>
      </c>
      <c r="G207" s="9">
        <f t="shared" si="43"/>
        <v>1.2642225031605564E-3</v>
      </c>
      <c r="H207" s="9" t="str">
        <f t="shared" si="44"/>
        <v/>
      </c>
      <c r="I207" s="9">
        <f t="shared" si="45"/>
        <v>2.3492560689115116E-3</v>
      </c>
      <c r="J207" s="9">
        <f t="shared" si="46"/>
        <v>5.54016620498615E-4</v>
      </c>
      <c r="K207" s="9">
        <f t="shared" si="49"/>
        <v>2</v>
      </c>
      <c r="L207" s="9">
        <f t="shared" si="50"/>
        <v>1</v>
      </c>
      <c r="M207" s="9">
        <f t="shared" si="47"/>
        <v>2.5284450063211127E-3</v>
      </c>
      <c r="N207" s="9" t="str">
        <f t="shared" si="48"/>
        <v/>
      </c>
    </row>
    <row r="208" spans="1:14" x14ac:dyDescent="0.2">
      <c r="A208" s="28"/>
      <c r="B208" s="7" t="s">
        <v>185</v>
      </c>
      <c r="C208" s="8">
        <v>0</v>
      </c>
      <c r="D208" s="8">
        <v>0</v>
      </c>
      <c r="E208" s="8">
        <v>4</v>
      </c>
      <c r="F208" s="8">
        <v>0</v>
      </c>
      <c r="G208" s="9" t="str">
        <f t="shared" si="43"/>
        <v/>
      </c>
      <c r="H208" s="9" t="str">
        <f t="shared" si="44"/>
        <v/>
      </c>
      <c r="I208" s="9">
        <f t="shared" si="45"/>
        <v>3.1323414252153485E-3</v>
      </c>
      <c r="J208" s="9" t="str">
        <f t="shared" si="46"/>
        <v/>
      </c>
      <c r="K208" s="9">
        <f t="shared" si="49"/>
        <v>1</v>
      </c>
      <c r="L208" s="9" t="str">
        <f t="shared" si="50"/>
        <v xml:space="preserve"> 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186</v>
      </c>
      <c r="C209" s="8">
        <v>133</v>
      </c>
      <c r="D209" s="8">
        <v>200</v>
      </c>
      <c r="E209" s="8">
        <v>552</v>
      </c>
      <c r="F209" s="8">
        <v>665</v>
      </c>
      <c r="G209" s="9">
        <f t="shared" si="43"/>
        <v>0.16814159292035399</v>
      </c>
      <c r="H209" s="9">
        <f t="shared" si="44"/>
        <v>0.20080321285140562</v>
      </c>
      <c r="I209" s="9">
        <f t="shared" si="45"/>
        <v>0.43226311667971806</v>
      </c>
      <c r="J209" s="9">
        <f t="shared" si="46"/>
        <v>0.36842105263157893</v>
      </c>
      <c r="K209" s="9">
        <f t="shared" si="49"/>
        <v>3.1503759398496243</v>
      </c>
      <c r="L209" s="9">
        <f t="shared" si="50"/>
        <v>2.3250000000000002</v>
      </c>
      <c r="M209" s="9">
        <f t="shared" si="47"/>
        <v>0.52970922882427318</v>
      </c>
      <c r="N209" s="9">
        <f t="shared" si="48"/>
        <v>0.4668674698795181</v>
      </c>
    </row>
    <row r="210" spans="1:14" x14ac:dyDescent="0.2">
      <c r="A210" s="28"/>
      <c r="B210" s="7" t="s">
        <v>187</v>
      </c>
      <c r="C210" s="8">
        <v>2</v>
      </c>
      <c r="D210" s="8">
        <v>3</v>
      </c>
      <c r="E210" s="8">
        <v>13</v>
      </c>
      <c r="F210" s="8">
        <v>13</v>
      </c>
      <c r="G210" s="9">
        <f t="shared" si="43"/>
        <v>2.5284450063211127E-3</v>
      </c>
      <c r="H210" s="9">
        <f t="shared" si="44"/>
        <v>3.0120481927710845E-3</v>
      </c>
      <c r="I210" s="9">
        <f t="shared" si="45"/>
        <v>1.0180109631949883E-2</v>
      </c>
      <c r="J210" s="9">
        <f t="shared" si="46"/>
        <v>7.2022160664819944E-3</v>
      </c>
      <c r="K210" s="9">
        <f t="shared" si="49"/>
        <v>5.5</v>
      </c>
      <c r="L210" s="9">
        <f t="shared" si="50"/>
        <v>3.3333333333333335</v>
      </c>
      <c r="M210" s="9">
        <f t="shared" si="47"/>
        <v>1.3906447534766119E-2</v>
      </c>
      <c r="N210" s="9">
        <f t="shared" si="48"/>
        <v>1.0040160642570283E-2</v>
      </c>
    </row>
    <row r="211" spans="1:14" x14ac:dyDescent="0.2">
      <c r="A211" s="28"/>
      <c r="B211" s="7" t="s">
        <v>188</v>
      </c>
      <c r="C211" s="8">
        <v>2</v>
      </c>
      <c r="D211" s="8">
        <v>6</v>
      </c>
      <c r="E211" s="8">
        <v>1</v>
      </c>
      <c r="F211" s="8">
        <v>3</v>
      </c>
      <c r="G211" s="9">
        <f t="shared" si="43"/>
        <v>2.5284450063211127E-3</v>
      </c>
      <c r="H211" s="9">
        <f t="shared" si="44"/>
        <v>6.024096385542169E-3</v>
      </c>
      <c r="I211" s="9">
        <f t="shared" si="45"/>
        <v>7.8308535630383712E-4</v>
      </c>
      <c r="J211" s="9">
        <f t="shared" si="46"/>
        <v>1.6620498614958448E-3</v>
      </c>
      <c r="K211" s="9">
        <f t="shared" si="49"/>
        <v>-0.5</v>
      </c>
      <c r="L211" s="9">
        <f t="shared" si="50"/>
        <v>-0.5</v>
      </c>
      <c r="M211" s="9">
        <f t="shared" si="47"/>
        <v>-1.2642225031605564E-3</v>
      </c>
      <c r="N211" s="9">
        <f t="shared" si="48"/>
        <v>-3.0120481927710845E-3</v>
      </c>
    </row>
    <row r="212" spans="1:14" x14ac:dyDescent="0.2">
      <c r="A212" s="28"/>
      <c r="B212" s="7" t="s">
        <v>189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190</v>
      </c>
      <c r="C213" s="8">
        <v>1</v>
      </c>
      <c r="D213" s="8">
        <v>4</v>
      </c>
      <c r="E213" s="8">
        <v>1</v>
      </c>
      <c r="F213" s="8">
        <v>1</v>
      </c>
      <c r="G213" s="9">
        <f t="shared" si="43"/>
        <v>1.2642225031605564E-3</v>
      </c>
      <c r="H213" s="9">
        <f t="shared" si="44"/>
        <v>4.0160642570281121E-3</v>
      </c>
      <c r="I213" s="9">
        <f t="shared" si="45"/>
        <v>7.8308535630383712E-4</v>
      </c>
      <c r="J213" s="9">
        <f t="shared" si="46"/>
        <v>5.54016620498615E-4</v>
      </c>
      <c r="K213" s="9">
        <f t="shared" si="49"/>
        <v>0</v>
      </c>
      <c r="L213" s="9">
        <f t="shared" si="50"/>
        <v>-0.75</v>
      </c>
      <c r="M213" s="9">
        <f t="shared" si="47"/>
        <v>0</v>
      </c>
      <c r="N213" s="9">
        <f t="shared" si="48"/>
        <v>-3.0120481927710841E-3</v>
      </c>
    </row>
    <row r="214" spans="1:14" x14ac:dyDescent="0.2">
      <c r="A214" s="28"/>
      <c r="B214" s="7" t="s">
        <v>191</v>
      </c>
      <c r="C214" s="8">
        <v>0</v>
      </c>
      <c r="D214" s="8">
        <v>0</v>
      </c>
      <c r="E214" s="8">
        <v>0</v>
      </c>
      <c r="F214" s="8">
        <v>0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192</v>
      </c>
      <c r="C215" s="8">
        <v>1</v>
      </c>
      <c r="D215" s="8">
        <v>3</v>
      </c>
      <c r="E215" s="8">
        <v>0</v>
      </c>
      <c r="F215" s="8">
        <v>0</v>
      </c>
      <c r="G215" s="9">
        <f t="shared" si="43"/>
        <v>1.2642225031605564E-3</v>
      </c>
      <c r="H215" s="9">
        <f t="shared" si="44"/>
        <v>3.0120481927710845E-3</v>
      </c>
      <c r="I215" s="9" t="str">
        <f t="shared" si="45"/>
        <v/>
      </c>
      <c r="J215" s="9" t="str">
        <f t="shared" si="46"/>
        <v/>
      </c>
      <c r="K215" s="9">
        <f t="shared" si="49"/>
        <v>-1</v>
      </c>
      <c r="L215" s="9">
        <f t="shared" si="50"/>
        <v>-1</v>
      </c>
      <c r="M215" s="9">
        <f t="shared" si="47"/>
        <v>-1.2642225031605564E-3</v>
      </c>
      <c r="N215" s="9">
        <f t="shared" si="48"/>
        <v>-3.0120481927710845E-3</v>
      </c>
    </row>
    <row r="216" spans="1:14" ht="25.5" customHeight="1" x14ac:dyDescent="0.2">
      <c r="A216" s="28"/>
      <c r="B216" s="7" t="s">
        <v>193</v>
      </c>
      <c r="C216" s="8">
        <v>6</v>
      </c>
      <c r="D216" s="8">
        <v>10</v>
      </c>
      <c r="E216" s="8">
        <v>1</v>
      </c>
      <c r="F216" s="8">
        <v>2</v>
      </c>
      <c r="G216" s="9">
        <f t="shared" si="43"/>
        <v>7.5853350189633373E-3</v>
      </c>
      <c r="H216" s="9">
        <f t="shared" si="44"/>
        <v>1.0040160642570281E-2</v>
      </c>
      <c r="I216" s="9">
        <f t="shared" si="45"/>
        <v>7.8308535630383712E-4</v>
      </c>
      <c r="J216" s="9">
        <f t="shared" si="46"/>
        <v>1.10803324099723E-3</v>
      </c>
      <c r="K216" s="9">
        <f t="shared" si="49"/>
        <v>-0.83333333333333337</v>
      </c>
      <c r="L216" s="9">
        <f t="shared" si="50"/>
        <v>-0.8</v>
      </c>
      <c r="M216" s="9">
        <f t="shared" si="47"/>
        <v>-6.321112515802781E-3</v>
      </c>
      <c r="N216" s="9">
        <f t="shared" si="48"/>
        <v>-8.0321285140562259E-3</v>
      </c>
    </row>
    <row r="217" spans="1:14" x14ac:dyDescent="0.2">
      <c r="A217" s="28"/>
      <c r="B217" s="7" t="s">
        <v>194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195</v>
      </c>
      <c r="C218" s="8">
        <v>1</v>
      </c>
      <c r="D218" s="8">
        <v>9</v>
      </c>
      <c r="E218" s="8">
        <v>3</v>
      </c>
      <c r="F218" s="8">
        <v>37</v>
      </c>
      <c r="G218" s="9">
        <f t="shared" si="43"/>
        <v>1.2642225031605564E-3</v>
      </c>
      <c r="H218" s="9">
        <f t="shared" si="44"/>
        <v>9.0361445783132526E-3</v>
      </c>
      <c r="I218" s="9">
        <f t="shared" si="45"/>
        <v>2.3492560689115116E-3</v>
      </c>
      <c r="J218" s="9">
        <f t="shared" si="46"/>
        <v>2.0498614958448753E-2</v>
      </c>
      <c r="K218" s="9">
        <f t="shared" si="49"/>
        <v>2</v>
      </c>
      <c r="L218" s="9">
        <f t="shared" si="50"/>
        <v>3.1111111111111112</v>
      </c>
      <c r="M218" s="9">
        <f t="shared" si="47"/>
        <v>2.5284450063211127E-3</v>
      </c>
      <c r="N218" s="9">
        <f t="shared" si="48"/>
        <v>2.8112449799196786E-2</v>
      </c>
    </row>
    <row r="219" spans="1:14" x14ac:dyDescent="0.2">
      <c r="A219" s="28"/>
      <c r="B219" s="7" t="s">
        <v>196</v>
      </c>
      <c r="C219" s="8">
        <v>1</v>
      </c>
      <c r="D219" s="8">
        <v>27</v>
      </c>
      <c r="E219" s="8">
        <v>2</v>
      </c>
      <c r="F219" s="8">
        <v>64</v>
      </c>
      <c r="G219" s="9">
        <f t="shared" si="43"/>
        <v>1.2642225031605564E-3</v>
      </c>
      <c r="H219" s="9">
        <f t="shared" si="44"/>
        <v>2.710843373493976E-2</v>
      </c>
      <c r="I219" s="9">
        <f t="shared" si="45"/>
        <v>1.5661707126076742E-3</v>
      </c>
      <c r="J219" s="9">
        <f t="shared" si="46"/>
        <v>3.545706371191136E-2</v>
      </c>
      <c r="K219" s="9">
        <f t="shared" si="49"/>
        <v>1</v>
      </c>
      <c r="L219" s="9">
        <f t="shared" si="50"/>
        <v>1.3703703703703705</v>
      </c>
      <c r="M219" s="9">
        <f t="shared" si="47"/>
        <v>1.2642225031605564E-3</v>
      </c>
      <c r="N219" s="9">
        <f t="shared" si="48"/>
        <v>3.7148594377510044E-2</v>
      </c>
    </row>
    <row r="220" spans="1:14" x14ac:dyDescent="0.2">
      <c r="A220" s="28"/>
      <c r="B220" s="7" t="s">
        <v>197</v>
      </c>
      <c r="C220" s="8">
        <v>13</v>
      </c>
      <c r="D220" s="8">
        <v>22</v>
      </c>
      <c r="E220" s="8">
        <v>22</v>
      </c>
      <c r="F220" s="8">
        <v>19</v>
      </c>
      <c r="G220" s="9">
        <f t="shared" ref="G220:G251" si="51">+IF(C220=0,"",C220/C$188)</f>
        <v>1.643489254108723E-2</v>
      </c>
      <c r="H220" s="9">
        <f t="shared" ref="H220:H251" si="52">+IF(D220=0,"",D220/D$188)</f>
        <v>2.2088353413654619E-2</v>
      </c>
      <c r="I220" s="9">
        <f t="shared" ref="I220:I251" si="53">+IF(E220=0,"",E220/E$188)</f>
        <v>1.7227877838684416E-2</v>
      </c>
      <c r="J220" s="9">
        <f t="shared" ref="J220:J251" si="54">+IF(F220=0,"",F220/F$188)</f>
        <v>1.0526315789473684E-2</v>
      </c>
      <c r="K220" s="9">
        <f t="shared" si="49"/>
        <v>0.69230769230769229</v>
      </c>
      <c r="L220" s="9">
        <f t="shared" si="50"/>
        <v>-0.13636363636363635</v>
      </c>
      <c r="M220" s="9">
        <f t="shared" ref="M220:M251" si="55">+IF(OR(AND(G220=""),(K220="")),"",G220*K220)</f>
        <v>1.1378002528445005E-2</v>
      </c>
      <c r="N220" s="9">
        <f t="shared" ref="N220:N251" si="56">+IF(OR(AND(H220=""),(L220="")),"",H220*L220)</f>
        <v>-3.0120481927710841E-3</v>
      </c>
    </row>
    <row r="221" spans="1:14" x14ac:dyDescent="0.2">
      <c r="A221" s="28"/>
      <c r="B221" s="7" t="s">
        <v>198</v>
      </c>
      <c r="C221" s="8">
        <v>4</v>
      </c>
      <c r="D221" s="8">
        <v>33</v>
      </c>
      <c r="E221" s="8">
        <v>12</v>
      </c>
      <c r="F221" s="8">
        <v>7</v>
      </c>
      <c r="G221" s="9">
        <f t="shared" si="51"/>
        <v>5.0568900126422255E-3</v>
      </c>
      <c r="H221" s="9">
        <f t="shared" si="52"/>
        <v>3.313253012048193E-2</v>
      </c>
      <c r="I221" s="9">
        <f t="shared" si="53"/>
        <v>9.3970242756460463E-3</v>
      </c>
      <c r="J221" s="9">
        <f t="shared" si="54"/>
        <v>3.8781163434903048E-3</v>
      </c>
      <c r="K221" s="9">
        <f t="shared" ref="K221:K252" si="57">+IF(AND(C221=0,E221=0)," ",IF(C221=0,1,IF(E221=0,-1,(E221-C221)/C221)))</f>
        <v>2</v>
      </c>
      <c r="L221" s="9">
        <f t="shared" ref="L221:L252" si="58">+IF(AND(D221=0,F221=0)," ",IF(D221=0,1,IF(F221=0,-1,(F221-D221)/D221)))</f>
        <v>-0.78787878787878785</v>
      </c>
      <c r="M221" s="9">
        <f t="shared" si="55"/>
        <v>1.0113780025284451E-2</v>
      </c>
      <c r="N221" s="9">
        <f t="shared" si="56"/>
        <v>-2.6104417670682733E-2</v>
      </c>
    </row>
    <row r="222" spans="1:14" x14ac:dyDescent="0.2">
      <c r="A222" s="28"/>
      <c r="B222" s="7" t="s">
        <v>199</v>
      </c>
      <c r="C222" s="8">
        <v>1</v>
      </c>
      <c r="D222" s="8">
        <v>5</v>
      </c>
      <c r="E222" s="8">
        <v>1</v>
      </c>
      <c r="F222" s="8">
        <v>1</v>
      </c>
      <c r="G222" s="9">
        <f t="shared" si="51"/>
        <v>1.2642225031605564E-3</v>
      </c>
      <c r="H222" s="9">
        <f t="shared" si="52"/>
        <v>5.0200803212851405E-3</v>
      </c>
      <c r="I222" s="9">
        <f t="shared" si="53"/>
        <v>7.8308535630383712E-4</v>
      </c>
      <c r="J222" s="9">
        <f t="shared" si="54"/>
        <v>5.54016620498615E-4</v>
      </c>
      <c r="K222" s="9">
        <f t="shared" si="57"/>
        <v>0</v>
      </c>
      <c r="L222" s="9">
        <f t="shared" si="58"/>
        <v>-0.8</v>
      </c>
      <c r="M222" s="9">
        <f t="shared" si="55"/>
        <v>0</v>
      </c>
      <c r="N222" s="9">
        <f t="shared" si="56"/>
        <v>-4.0160642570281129E-3</v>
      </c>
    </row>
    <row r="223" spans="1:14" x14ac:dyDescent="0.2">
      <c r="A223" s="28"/>
      <c r="B223" s="7" t="s">
        <v>200</v>
      </c>
      <c r="C223" s="8">
        <v>1</v>
      </c>
      <c r="D223" s="8">
        <v>22</v>
      </c>
      <c r="E223" s="8">
        <v>5</v>
      </c>
      <c r="F223" s="8">
        <v>32</v>
      </c>
      <c r="G223" s="9">
        <f t="shared" si="51"/>
        <v>1.2642225031605564E-3</v>
      </c>
      <c r="H223" s="9">
        <f t="shared" si="52"/>
        <v>2.2088353413654619E-2</v>
      </c>
      <c r="I223" s="9">
        <f t="shared" si="53"/>
        <v>3.9154267815191858E-3</v>
      </c>
      <c r="J223" s="9">
        <f t="shared" si="54"/>
        <v>1.772853185595568E-2</v>
      </c>
      <c r="K223" s="9">
        <f t="shared" si="57"/>
        <v>4</v>
      </c>
      <c r="L223" s="9">
        <f t="shared" si="58"/>
        <v>0.45454545454545453</v>
      </c>
      <c r="M223" s="9">
        <f t="shared" si="55"/>
        <v>5.0568900126422255E-3</v>
      </c>
      <c r="N223" s="9">
        <f t="shared" si="56"/>
        <v>1.0040160642570281E-2</v>
      </c>
    </row>
    <row r="224" spans="1:14" x14ac:dyDescent="0.2">
      <c r="A224" s="28"/>
      <c r="B224" s="7" t="s">
        <v>201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202</v>
      </c>
      <c r="C225" s="8">
        <v>2</v>
      </c>
      <c r="D225" s="8">
        <v>57</v>
      </c>
      <c r="E225" s="8">
        <v>1</v>
      </c>
      <c r="F225" s="8">
        <v>29</v>
      </c>
      <c r="G225" s="9">
        <f t="shared" si="51"/>
        <v>2.5284450063211127E-3</v>
      </c>
      <c r="H225" s="9">
        <f t="shared" si="52"/>
        <v>5.7228915662650599E-2</v>
      </c>
      <c r="I225" s="9">
        <f t="shared" si="53"/>
        <v>7.8308535630383712E-4</v>
      </c>
      <c r="J225" s="9">
        <f t="shared" si="54"/>
        <v>1.6066481994459834E-2</v>
      </c>
      <c r="K225" s="9">
        <f t="shared" si="57"/>
        <v>-0.5</v>
      </c>
      <c r="L225" s="9">
        <f t="shared" si="58"/>
        <v>-0.49122807017543857</v>
      </c>
      <c r="M225" s="9">
        <f t="shared" si="55"/>
        <v>-1.2642225031605564E-3</v>
      </c>
      <c r="N225" s="9">
        <f t="shared" si="56"/>
        <v>-2.8112449799196783E-2</v>
      </c>
    </row>
    <row r="226" spans="1:14" x14ac:dyDescent="0.2">
      <c r="A226" s="28"/>
      <c r="B226" s="7" t="s">
        <v>203</v>
      </c>
      <c r="C226" s="8">
        <v>3</v>
      </c>
      <c r="D226" s="8">
        <v>12</v>
      </c>
      <c r="E226" s="8">
        <v>6</v>
      </c>
      <c r="F226" s="8">
        <v>11</v>
      </c>
      <c r="G226" s="9">
        <f t="shared" si="51"/>
        <v>3.7926675094816687E-3</v>
      </c>
      <c r="H226" s="9">
        <f t="shared" si="52"/>
        <v>1.2048192771084338E-2</v>
      </c>
      <c r="I226" s="9">
        <f t="shared" si="53"/>
        <v>4.6985121378230231E-3</v>
      </c>
      <c r="J226" s="9">
        <f t="shared" si="54"/>
        <v>6.0941828254847648E-3</v>
      </c>
      <c r="K226" s="9">
        <f t="shared" si="57"/>
        <v>1</v>
      </c>
      <c r="L226" s="9">
        <f t="shared" si="58"/>
        <v>-8.3333333333333329E-2</v>
      </c>
      <c r="M226" s="9">
        <f t="shared" si="55"/>
        <v>3.7926675094816687E-3</v>
      </c>
      <c r="N226" s="9">
        <f t="shared" si="56"/>
        <v>-1.004016064257028E-3</v>
      </c>
    </row>
    <row r="227" spans="1:14" x14ac:dyDescent="0.2">
      <c r="A227" s="28"/>
      <c r="B227" s="7" t="s">
        <v>204</v>
      </c>
      <c r="C227" s="8">
        <v>0</v>
      </c>
      <c r="D227" s="8">
        <v>13</v>
      </c>
      <c r="E227" s="8">
        <v>3</v>
      </c>
      <c r="F227" s="8">
        <v>8</v>
      </c>
      <c r="G227" s="9" t="str">
        <f t="shared" si="51"/>
        <v/>
      </c>
      <c r="H227" s="9">
        <f t="shared" si="52"/>
        <v>1.3052208835341365E-2</v>
      </c>
      <c r="I227" s="9">
        <f t="shared" si="53"/>
        <v>2.3492560689115116E-3</v>
      </c>
      <c r="J227" s="9">
        <f t="shared" si="54"/>
        <v>4.43213296398892E-3</v>
      </c>
      <c r="K227" s="9">
        <f t="shared" si="57"/>
        <v>1</v>
      </c>
      <c r="L227" s="9">
        <f t="shared" si="58"/>
        <v>-0.38461538461538464</v>
      </c>
      <c r="M227" s="9" t="str">
        <f t="shared" si="55"/>
        <v/>
      </c>
      <c r="N227" s="9">
        <f t="shared" si="56"/>
        <v>-5.0200803212851405E-3</v>
      </c>
    </row>
    <row r="228" spans="1:14" x14ac:dyDescent="0.2">
      <c r="A228" s="28"/>
      <c r="B228" s="7" t="s">
        <v>205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206</v>
      </c>
      <c r="C229" s="8">
        <v>0</v>
      </c>
      <c r="D229" s="8">
        <v>1</v>
      </c>
      <c r="E229" s="8">
        <v>0</v>
      </c>
      <c r="F229" s="8">
        <v>2</v>
      </c>
      <c r="G229" s="9" t="str">
        <f t="shared" si="51"/>
        <v/>
      </c>
      <c r="H229" s="9">
        <f t="shared" si="52"/>
        <v>1.004016064257028E-3</v>
      </c>
      <c r="I229" s="9" t="str">
        <f t="shared" si="53"/>
        <v/>
      </c>
      <c r="J229" s="9">
        <f t="shared" si="54"/>
        <v>1.10803324099723E-3</v>
      </c>
      <c r="K229" s="9" t="str">
        <f t="shared" si="57"/>
        <v xml:space="preserve"> </v>
      </c>
      <c r="L229" s="9">
        <f t="shared" si="58"/>
        <v>1</v>
      </c>
      <c r="M229" s="9" t="str">
        <f t="shared" si="55"/>
        <v/>
      </c>
      <c r="N229" s="9">
        <f t="shared" si="56"/>
        <v>1.004016064257028E-3</v>
      </c>
    </row>
    <row r="230" spans="1:14" ht="25.5" x14ac:dyDescent="0.2">
      <c r="A230" s="28"/>
      <c r="B230" s="7" t="s">
        <v>207</v>
      </c>
      <c r="C230" s="8">
        <v>26</v>
      </c>
      <c r="D230" s="8">
        <v>13</v>
      </c>
      <c r="E230" s="8">
        <v>9</v>
      </c>
      <c r="F230" s="8">
        <v>4</v>
      </c>
      <c r="G230" s="9">
        <f t="shared" si="51"/>
        <v>3.286978508217446E-2</v>
      </c>
      <c r="H230" s="9">
        <f t="shared" si="52"/>
        <v>1.3052208835341365E-2</v>
      </c>
      <c r="I230" s="9">
        <f t="shared" si="53"/>
        <v>7.0477682067345343E-3</v>
      </c>
      <c r="J230" s="9">
        <f t="shared" si="54"/>
        <v>2.21606648199446E-3</v>
      </c>
      <c r="K230" s="9">
        <f t="shared" si="57"/>
        <v>-0.65384615384615385</v>
      </c>
      <c r="L230" s="9">
        <f t="shared" si="58"/>
        <v>-0.69230769230769229</v>
      </c>
      <c r="M230" s="9">
        <f t="shared" si="55"/>
        <v>-2.1491782553729456E-2</v>
      </c>
      <c r="N230" s="9">
        <f t="shared" si="56"/>
        <v>-9.0361445783132526E-3</v>
      </c>
    </row>
    <row r="231" spans="1:14" x14ac:dyDescent="0.2">
      <c r="A231" s="28"/>
      <c r="B231" s="7" t="s">
        <v>208</v>
      </c>
      <c r="C231" s="8">
        <v>2</v>
      </c>
      <c r="D231" s="8">
        <v>1</v>
      </c>
      <c r="E231" s="8">
        <v>1</v>
      </c>
      <c r="F231" s="8">
        <v>0</v>
      </c>
      <c r="G231" s="9">
        <f t="shared" si="51"/>
        <v>2.5284450063211127E-3</v>
      </c>
      <c r="H231" s="9">
        <f t="shared" si="52"/>
        <v>1.004016064257028E-3</v>
      </c>
      <c r="I231" s="9">
        <f t="shared" si="53"/>
        <v>7.8308535630383712E-4</v>
      </c>
      <c r="J231" s="9" t="str">
        <f t="shared" si="54"/>
        <v/>
      </c>
      <c r="K231" s="9">
        <f t="shared" si="57"/>
        <v>-0.5</v>
      </c>
      <c r="L231" s="9">
        <f t="shared" si="58"/>
        <v>-1</v>
      </c>
      <c r="M231" s="9">
        <f t="shared" si="55"/>
        <v>-1.2642225031605564E-3</v>
      </c>
      <c r="N231" s="9">
        <f t="shared" si="56"/>
        <v>-1.004016064257028E-3</v>
      </c>
    </row>
    <row r="232" spans="1:14" ht="25.5" x14ac:dyDescent="0.2">
      <c r="A232" s="28"/>
      <c r="B232" s="7" t="s">
        <v>209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210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211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212</v>
      </c>
      <c r="C235" s="8">
        <v>29</v>
      </c>
      <c r="D235" s="8">
        <v>5</v>
      </c>
      <c r="E235" s="8">
        <v>33</v>
      </c>
      <c r="F235" s="8">
        <v>19</v>
      </c>
      <c r="G235" s="9">
        <f t="shared" si="51"/>
        <v>3.6662452591656132E-2</v>
      </c>
      <c r="H235" s="9">
        <f t="shared" si="52"/>
        <v>5.0200803212851405E-3</v>
      </c>
      <c r="I235" s="9">
        <f t="shared" si="53"/>
        <v>2.5841816758026624E-2</v>
      </c>
      <c r="J235" s="9">
        <f t="shared" si="54"/>
        <v>1.0526315789473684E-2</v>
      </c>
      <c r="K235" s="9">
        <f t="shared" si="57"/>
        <v>0.13793103448275862</v>
      </c>
      <c r="L235" s="9">
        <f t="shared" si="58"/>
        <v>2.8</v>
      </c>
      <c r="M235" s="9">
        <f t="shared" si="55"/>
        <v>5.0568900126422255E-3</v>
      </c>
      <c r="N235" s="9">
        <f t="shared" si="56"/>
        <v>1.4056224899598393E-2</v>
      </c>
    </row>
    <row r="236" spans="1:14" x14ac:dyDescent="0.2">
      <c r="A236" s="28"/>
      <c r="B236" s="7" t="s">
        <v>213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214</v>
      </c>
      <c r="C237" s="8">
        <v>0</v>
      </c>
      <c r="D237" s="8">
        <v>0</v>
      </c>
      <c r="E237" s="8">
        <v>3</v>
      </c>
      <c r="F237" s="8">
        <v>3</v>
      </c>
      <c r="G237" s="9" t="str">
        <f t="shared" si="51"/>
        <v/>
      </c>
      <c r="H237" s="9" t="str">
        <f t="shared" si="52"/>
        <v/>
      </c>
      <c r="I237" s="9">
        <f t="shared" si="53"/>
        <v>2.3492560689115116E-3</v>
      </c>
      <c r="J237" s="9">
        <f t="shared" si="54"/>
        <v>1.6620498614958448E-3</v>
      </c>
      <c r="K237" s="9">
        <f t="shared" si="57"/>
        <v>1</v>
      </c>
      <c r="L237" s="9">
        <f t="shared" si="58"/>
        <v>1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215</v>
      </c>
      <c r="C238" s="8">
        <v>0</v>
      </c>
      <c r="D238" s="8">
        <v>2</v>
      </c>
      <c r="E238" s="8">
        <v>0</v>
      </c>
      <c r="F238" s="8">
        <v>2</v>
      </c>
      <c r="G238" s="9" t="str">
        <f t="shared" si="51"/>
        <v/>
      </c>
      <c r="H238" s="9">
        <f t="shared" si="52"/>
        <v>2.008032128514056E-3</v>
      </c>
      <c r="I238" s="9" t="str">
        <f t="shared" si="53"/>
        <v/>
      </c>
      <c r="J238" s="9">
        <f t="shared" si="54"/>
        <v>1.10803324099723E-3</v>
      </c>
      <c r="K238" s="9" t="str">
        <f t="shared" si="57"/>
        <v xml:space="preserve"> </v>
      </c>
      <c r="L238" s="9">
        <f t="shared" si="58"/>
        <v>0</v>
      </c>
      <c r="M238" s="9" t="str">
        <f t="shared" si="55"/>
        <v/>
      </c>
      <c r="N238" s="9">
        <f t="shared" si="56"/>
        <v>0</v>
      </c>
    </row>
    <row r="239" spans="1:14" x14ac:dyDescent="0.2">
      <c r="A239" s="28"/>
      <c r="B239" s="7" t="s">
        <v>216</v>
      </c>
      <c r="C239" s="8">
        <v>0</v>
      </c>
      <c r="D239" s="8">
        <v>3</v>
      </c>
      <c r="E239" s="8">
        <v>0</v>
      </c>
      <c r="F239" s="8">
        <v>0</v>
      </c>
      <c r="G239" s="9" t="str">
        <f t="shared" si="51"/>
        <v/>
      </c>
      <c r="H239" s="9">
        <f t="shared" si="52"/>
        <v>3.0120481927710845E-3</v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>
        <f t="shared" si="58"/>
        <v>-1</v>
      </c>
      <c r="M239" s="9" t="str">
        <f t="shared" si="55"/>
        <v/>
      </c>
      <c r="N239" s="9">
        <f t="shared" si="56"/>
        <v>-3.0120481927710845E-3</v>
      </c>
    </row>
    <row r="240" spans="1:14" x14ac:dyDescent="0.2">
      <c r="A240" s="28"/>
      <c r="B240" s="7" t="s">
        <v>217</v>
      </c>
      <c r="C240" s="8">
        <v>1</v>
      </c>
      <c r="D240" s="8">
        <v>3</v>
      </c>
      <c r="E240" s="8">
        <v>0</v>
      </c>
      <c r="F240" s="8">
        <v>0</v>
      </c>
      <c r="G240" s="9">
        <f t="shared" si="51"/>
        <v>1.2642225031605564E-3</v>
      </c>
      <c r="H240" s="9">
        <f t="shared" si="52"/>
        <v>3.0120481927710845E-3</v>
      </c>
      <c r="I240" s="9" t="str">
        <f t="shared" si="53"/>
        <v/>
      </c>
      <c r="J240" s="9" t="str">
        <f t="shared" si="54"/>
        <v/>
      </c>
      <c r="K240" s="9">
        <f t="shared" si="57"/>
        <v>-1</v>
      </c>
      <c r="L240" s="9">
        <f t="shared" si="58"/>
        <v>-1</v>
      </c>
      <c r="M240" s="9">
        <f t="shared" si="55"/>
        <v>-1.2642225031605564E-3</v>
      </c>
      <c r="N240" s="9">
        <f t="shared" si="56"/>
        <v>-3.0120481927710845E-3</v>
      </c>
    </row>
    <row r="241" spans="1:14" x14ac:dyDescent="0.2">
      <c r="A241" s="28"/>
      <c r="B241" s="7" t="s">
        <v>218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219</v>
      </c>
      <c r="C242" s="8">
        <v>4</v>
      </c>
      <c r="D242" s="8">
        <v>15</v>
      </c>
      <c r="E242" s="8">
        <v>6</v>
      </c>
      <c r="F242" s="8">
        <v>41</v>
      </c>
      <c r="G242" s="9">
        <f t="shared" si="51"/>
        <v>5.0568900126422255E-3</v>
      </c>
      <c r="H242" s="9">
        <f t="shared" si="52"/>
        <v>1.5060240963855422E-2</v>
      </c>
      <c r="I242" s="9">
        <f t="shared" si="53"/>
        <v>4.6985121378230231E-3</v>
      </c>
      <c r="J242" s="9">
        <f t="shared" si="54"/>
        <v>2.2714681440443214E-2</v>
      </c>
      <c r="K242" s="9">
        <f t="shared" si="57"/>
        <v>0.5</v>
      </c>
      <c r="L242" s="9">
        <f t="shared" si="58"/>
        <v>1.7333333333333334</v>
      </c>
      <c r="M242" s="9">
        <f t="shared" si="55"/>
        <v>2.5284450063211127E-3</v>
      </c>
      <c r="N242" s="9">
        <f t="shared" si="56"/>
        <v>2.6104417670682733E-2</v>
      </c>
    </row>
    <row r="243" spans="1:14" x14ac:dyDescent="0.2">
      <c r="A243" s="28"/>
      <c r="B243" s="7" t="s">
        <v>220</v>
      </c>
      <c r="C243" s="8">
        <v>0</v>
      </c>
      <c r="D243" s="8">
        <v>3</v>
      </c>
      <c r="E243" s="8">
        <v>0</v>
      </c>
      <c r="F243" s="8">
        <v>0</v>
      </c>
      <c r="G243" s="9" t="str">
        <f t="shared" si="51"/>
        <v/>
      </c>
      <c r="H243" s="9">
        <f t="shared" si="52"/>
        <v>3.0120481927710845E-3</v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>
        <f t="shared" si="58"/>
        <v>-1</v>
      </c>
      <c r="M243" s="9" t="str">
        <f t="shared" si="55"/>
        <v/>
      </c>
      <c r="N243" s="9">
        <f t="shared" si="56"/>
        <v>-3.0120481927710845E-3</v>
      </c>
    </row>
    <row r="244" spans="1:14" x14ac:dyDescent="0.2">
      <c r="A244" s="28"/>
      <c r="B244" s="7" t="s">
        <v>221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222</v>
      </c>
      <c r="C245" s="8">
        <v>1</v>
      </c>
      <c r="D245" s="8">
        <v>0</v>
      </c>
      <c r="E245" s="8">
        <v>0</v>
      </c>
      <c r="F245" s="8">
        <v>1</v>
      </c>
      <c r="G245" s="9">
        <f t="shared" si="51"/>
        <v>1.2642225031605564E-3</v>
      </c>
      <c r="H245" s="9" t="str">
        <f t="shared" si="52"/>
        <v/>
      </c>
      <c r="I245" s="9" t="str">
        <f t="shared" si="53"/>
        <v/>
      </c>
      <c r="J245" s="9">
        <f t="shared" si="54"/>
        <v>5.54016620498615E-4</v>
      </c>
      <c r="K245" s="9">
        <f t="shared" si="57"/>
        <v>-1</v>
      </c>
      <c r="L245" s="9">
        <f t="shared" si="58"/>
        <v>1</v>
      </c>
      <c r="M245" s="9">
        <f t="shared" si="55"/>
        <v>-1.2642225031605564E-3</v>
      </c>
      <c r="N245" s="9" t="str">
        <f t="shared" si="56"/>
        <v/>
      </c>
    </row>
    <row r="246" spans="1:14" x14ac:dyDescent="0.2">
      <c r="A246" s="28"/>
      <c r="B246" s="7" t="s">
        <v>223</v>
      </c>
      <c r="C246" s="8">
        <v>1</v>
      </c>
      <c r="D246" s="8">
        <v>0</v>
      </c>
      <c r="E246" s="8">
        <v>0</v>
      </c>
      <c r="F246" s="8">
        <v>0</v>
      </c>
      <c r="G246" s="9">
        <f t="shared" si="51"/>
        <v>1.2642225031605564E-3</v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>
        <f t="shared" si="57"/>
        <v>-1</v>
      </c>
      <c r="L246" s="9" t="str">
        <f t="shared" si="58"/>
        <v xml:space="preserve"> </v>
      </c>
      <c r="M246" s="9">
        <f t="shared" si="55"/>
        <v>-1.2642225031605564E-3</v>
      </c>
      <c r="N246" s="9" t="str">
        <f t="shared" si="56"/>
        <v/>
      </c>
    </row>
    <row r="247" spans="1:14" x14ac:dyDescent="0.2">
      <c r="A247" s="28"/>
      <c r="B247" s="7" t="s">
        <v>224</v>
      </c>
      <c r="C247" s="8">
        <v>0</v>
      </c>
      <c r="D247" s="8">
        <v>2</v>
      </c>
      <c r="E247" s="8">
        <v>0</v>
      </c>
      <c r="F247" s="8">
        <v>0</v>
      </c>
      <c r="G247" s="9" t="str">
        <f t="shared" si="51"/>
        <v/>
      </c>
      <c r="H247" s="9">
        <f t="shared" si="52"/>
        <v>2.008032128514056E-3</v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>
        <f t="shared" si="58"/>
        <v>-1</v>
      </c>
      <c r="M247" s="9" t="str">
        <f t="shared" si="55"/>
        <v/>
      </c>
      <c r="N247" s="9">
        <f t="shared" si="56"/>
        <v>-2.008032128514056E-3</v>
      </c>
    </row>
    <row r="248" spans="1:14" x14ac:dyDescent="0.2">
      <c r="A248" s="28"/>
      <c r="B248" s="7" t="s">
        <v>225</v>
      </c>
      <c r="C248" s="8">
        <v>48</v>
      </c>
      <c r="D248" s="8">
        <v>9</v>
      </c>
      <c r="E248" s="8">
        <v>10</v>
      </c>
      <c r="F248" s="8">
        <v>3</v>
      </c>
      <c r="G248" s="9">
        <f t="shared" si="51"/>
        <v>6.0682680151706699E-2</v>
      </c>
      <c r="H248" s="9">
        <f t="shared" si="52"/>
        <v>9.0361445783132526E-3</v>
      </c>
      <c r="I248" s="9">
        <f t="shared" si="53"/>
        <v>7.8308535630383716E-3</v>
      </c>
      <c r="J248" s="9">
        <f t="shared" si="54"/>
        <v>1.6620498614958448E-3</v>
      </c>
      <c r="K248" s="9">
        <f t="shared" si="57"/>
        <v>-0.79166666666666663</v>
      </c>
      <c r="L248" s="9">
        <f t="shared" si="58"/>
        <v>-0.66666666666666663</v>
      </c>
      <c r="M248" s="9">
        <f t="shared" si="55"/>
        <v>-4.8040455120101133E-2</v>
      </c>
      <c r="N248" s="9">
        <f t="shared" si="56"/>
        <v>-6.0240963855421681E-3</v>
      </c>
    </row>
    <row r="249" spans="1:14" x14ac:dyDescent="0.2">
      <c r="A249" s="28"/>
      <c r="B249" s="7" t="s">
        <v>226</v>
      </c>
      <c r="C249" s="8">
        <v>0</v>
      </c>
      <c r="D249" s="8">
        <v>0</v>
      </c>
      <c r="E249" s="8">
        <v>0</v>
      </c>
      <c r="F249" s="8">
        <v>0</v>
      </c>
      <c r="G249" s="9" t="str">
        <f t="shared" si="51"/>
        <v/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 t="str">
        <f t="shared" si="57"/>
        <v xml:space="preserve"> 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227</v>
      </c>
      <c r="C250" s="8">
        <v>0</v>
      </c>
      <c r="D250" s="8">
        <v>1</v>
      </c>
      <c r="E250" s="8">
        <v>0</v>
      </c>
      <c r="F250" s="8">
        <v>0</v>
      </c>
      <c r="G250" s="9" t="str">
        <f t="shared" si="51"/>
        <v/>
      </c>
      <c r="H250" s="9">
        <f t="shared" si="52"/>
        <v>1.004016064257028E-3</v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>
        <f t="shared" si="58"/>
        <v>-1</v>
      </c>
      <c r="M250" s="9" t="str">
        <f t="shared" si="55"/>
        <v/>
      </c>
      <c r="N250" s="9">
        <f t="shared" si="56"/>
        <v>-1.004016064257028E-3</v>
      </c>
    </row>
    <row r="251" spans="1:14" x14ac:dyDescent="0.2">
      <c r="A251" s="28"/>
      <c r="B251" s="7" t="s">
        <v>228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229</v>
      </c>
      <c r="C252" s="8">
        <v>1</v>
      </c>
      <c r="D252" s="8">
        <v>15</v>
      </c>
      <c r="E252" s="8">
        <v>2</v>
      </c>
      <c r="F252" s="8">
        <v>10</v>
      </c>
      <c r="G252" s="9">
        <f t="shared" ref="G252:G283" si="59">+IF(C252=0,"",C252/C$188)</f>
        <v>1.2642225031605564E-3</v>
      </c>
      <c r="H252" s="9">
        <f t="shared" ref="H252:H283" si="60">+IF(D252=0,"",D252/D$188)</f>
        <v>1.5060240963855422E-2</v>
      </c>
      <c r="I252" s="9">
        <f t="shared" ref="I252:I283" si="61">+IF(E252=0,"",E252/E$188)</f>
        <v>1.5661707126076742E-3</v>
      </c>
      <c r="J252" s="9">
        <f t="shared" ref="J252:J283" si="62">+IF(F252=0,"",F252/F$188)</f>
        <v>5.5401662049861496E-3</v>
      </c>
      <c r="K252" s="9">
        <f t="shared" si="57"/>
        <v>1</v>
      </c>
      <c r="L252" s="9">
        <f t="shared" si="58"/>
        <v>-0.33333333333333331</v>
      </c>
      <c r="M252" s="9">
        <f t="shared" ref="M252:M283" si="63">+IF(OR(AND(G252=""),(K252="")),"",G252*K252)</f>
        <v>1.2642225031605564E-3</v>
      </c>
      <c r="N252" s="9">
        <f t="shared" ref="N252:N283" si="64">+IF(OR(AND(H252=""),(L252="")),"",H252*L252)</f>
        <v>-5.0200803212851405E-3</v>
      </c>
    </row>
    <row r="253" spans="1:14" ht="25.5" x14ac:dyDescent="0.2">
      <c r="A253" s="28"/>
      <c r="B253" s="7" t="s">
        <v>230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231</v>
      </c>
      <c r="C254" s="8">
        <v>1</v>
      </c>
      <c r="D254" s="8">
        <v>2</v>
      </c>
      <c r="E254" s="8">
        <v>0</v>
      </c>
      <c r="F254" s="8">
        <v>1</v>
      </c>
      <c r="G254" s="9">
        <f t="shared" si="59"/>
        <v>1.2642225031605564E-3</v>
      </c>
      <c r="H254" s="9">
        <f t="shared" si="60"/>
        <v>2.008032128514056E-3</v>
      </c>
      <c r="I254" s="9" t="str">
        <f t="shared" si="61"/>
        <v/>
      </c>
      <c r="J254" s="9">
        <f t="shared" si="62"/>
        <v>5.54016620498615E-4</v>
      </c>
      <c r="K254" s="9">
        <f t="shared" si="65"/>
        <v>-1</v>
      </c>
      <c r="L254" s="9">
        <f t="shared" si="66"/>
        <v>-0.5</v>
      </c>
      <c r="M254" s="9">
        <f t="shared" si="63"/>
        <v>-1.2642225031605564E-3</v>
      </c>
      <c r="N254" s="9">
        <f t="shared" si="64"/>
        <v>-1.004016064257028E-3</v>
      </c>
    </row>
    <row r="255" spans="1:14" x14ac:dyDescent="0.2">
      <c r="A255" s="28"/>
      <c r="B255" s="7" t="s">
        <v>232</v>
      </c>
      <c r="C255" s="8">
        <v>16</v>
      </c>
      <c r="D255" s="8">
        <v>3</v>
      </c>
      <c r="E255" s="8">
        <v>31</v>
      </c>
      <c r="F255" s="8">
        <v>7</v>
      </c>
      <c r="G255" s="9">
        <f t="shared" si="59"/>
        <v>2.0227560050568902E-2</v>
      </c>
      <c r="H255" s="9">
        <f t="shared" si="60"/>
        <v>3.0120481927710845E-3</v>
      </c>
      <c r="I255" s="9">
        <f t="shared" si="61"/>
        <v>2.4275646045418951E-2</v>
      </c>
      <c r="J255" s="9">
        <f t="shared" si="62"/>
        <v>3.8781163434903048E-3</v>
      </c>
      <c r="K255" s="9">
        <f t="shared" si="65"/>
        <v>0.9375</v>
      </c>
      <c r="L255" s="9">
        <f t="shared" si="66"/>
        <v>1.3333333333333333</v>
      </c>
      <c r="M255" s="9">
        <f t="shared" si="63"/>
        <v>1.8963337547408345E-2</v>
      </c>
      <c r="N255" s="9">
        <f t="shared" si="64"/>
        <v>4.0160642570281121E-3</v>
      </c>
    </row>
    <row r="256" spans="1:14" x14ac:dyDescent="0.2">
      <c r="A256" s="28"/>
      <c r="B256" s="7" t="s">
        <v>233</v>
      </c>
      <c r="C256" s="8">
        <v>3</v>
      </c>
      <c r="D256" s="8">
        <v>1</v>
      </c>
      <c r="E256" s="8">
        <v>1</v>
      </c>
      <c r="F256" s="8">
        <v>0</v>
      </c>
      <c r="G256" s="9">
        <f t="shared" si="59"/>
        <v>3.7926675094816687E-3</v>
      </c>
      <c r="H256" s="9">
        <f t="shared" si="60"/>
        <v>1.004016064257028E-3</v>
      </c>
      <c r="I256" s="9">
        <f t="shared" si="61"/>
        <v>7.8308535630383712E-4</v>
      </c>
      <c r="J256" s="9" t="str">
        <f t="shared" si="62"/>
        <v/>
      </c>
      <c r="K256" s="9">
        <f t="shared" si="65"/>
        <v>-0.66666666666666663</v>
      </c>
      <c r="L256" s="9">
        <f t="shared" si="66"/>
        <v>-1</v>
      </c>
      <c r="M256" s="9">
        <f t="shared" si="63"/>
        <v>-2.5284450063211123E-3</v>
      </c>
      <c r="N256" s="9">
        <f t="shared" si="64"/>
        <v>-1.004016064257028E-3</v>
      </c>
    </row>
    <row r="257" spans="1:14" ht="25.5" x14ac:dyDescent="0.2">
      <c r="A257" s="28"/>
      <c r="B257" s="7" t="s">
        <v>234</v>
      </c>
      <c r="C257" s="8">
        <v>0</v>
      </c>
      <c r="D257" s="8">
        <v>0</v>
      </c>
      <c r="E257" s="8">
        <v>0</v>
      </c>
      <c r="F257" s="8">
        <v>2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>
        <f t="shared" si="62"/>
        <v>1.10803324099723E-3</v>
      </c>
      <c r="K257" s="9" t="str">
        <f t="shared" si="65"/>
        <v xml:space="preserve"> </v>
      </c>
      <c r="L257" s="9">
        <f t="shared" si="66"/>
        <v>1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235</v>
      </c>
      <c r="C258" s="8">
        <v>6</v>
      </c>
      <c r="D258" s="8">
        <v>18</v>
      </c>
      <c r="E258" s="8">
        <v>12</v>
      </c>
      <c r="F258" s="8">
        <v>45</v>
      </c>
      <c r="G258" s="9">
        <f t="shared" si="59"/>
        <v>7.5853350189633373E-3</v>
      </c>
      <c r="H258" s="9">
        <f t="shared" si="60"/>
        <v>1.8072289156626505E-2</v>
      </c>
      <c r="I258" s="9">
        <f t="shared" si="61"/>
        <v>9.3970242756460463E-3</v>
      </c>
      <c r="J258" s="9">
        <f t="shared" si="62"/>
        <v>2.4930747922437674E-2</v>
      </c>
      <c r="K258" s="9">
        <f t="shared" si="65"/>
        <v>1</v>
      </c>
      <c r="L258" s="9">
        <f t="shared" si="66"/>
        <v>1.5</v>
      </c>
      <c r="M258" s="9">
        <f t="shared" si="63"/>
        <v>7.5853350189633373E-3</v>
      </c>
      <c r="N258" s="9">
        <f t="shared" si="64"/>
        <v>2.7108433734939756E-2</v>
      </c>
    </row>
    <row r="259" spans="1:14" x14ac:dyDescent="0.2">
      <c r="A259" s="28"/>
      <c r="B259" s="7" t="s">
        <v>236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237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238</v>
      </c>
      <c r="C261" s="8">
        <v>1</v>
      </c>
      <c r="D261" s="8">
        <v>0</v>
      </c>
      <c r="E261" s="8">
        <v>73</v>
      </c>
      <c r="F261" s="8">
        <v>54</v>
      </c>
      <c r="G261" s="9">
        <f t="shared" si="59"/>
        <v>1.2642225031605564E-3</v>
      </c>
      <c r="H261" s="9" t="str">
        <f t="shared" si="60"/>
        <v/>
      </c>
      <c r="I261" s="9">
        <f t="shared" si="61"/>
        <v>5.7165231010180111E-2</v>
      </c>
      <c r="J261" s="9">
        <f t="shared" si="62"/>
        <v>2.9916897506925208E-2</v>
      </c>
      <c r="K261" s="9">
        <f t="shared" si="65"/>
        <v>72</v>
      </c>
      <c r="L261" s="9">
        <f t="shared" si="66"/>
        <v>1</v>
      </c>
      <c r="M261" s="9">
        <f t="shared" si="63"/>
        <v>9.1024020227560065E-2</v>
      </c>
      <c r="N261" s="9" t="str">
        <f t="shared" si="64"/>
        <v/>
      </c>
    </row>
    <row r="262" spans="1:14" ht="25.5" x14ac:dyDescent="0.2">
      <c r="A262" s="28"/>
      <c r="B262" s="7" t="s">
        <v>239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240</v>
      </c>
      <c r="C263" s="8">
        <v>1</v>
      </c>
      <c r="D263" s="8">
        <v>3</v>
      </c>
      <c r="E263" s="8">
        <v>1</v>
      </c>
      <c r="F263" s="8">
        <v>0</v>
      </c>
      <c r="G263" s="9">
        <f t="shared" si="59"/>
        <v>1.2642225031605564E-3</v>
      </c>
      <c r="H263" s="9">
        <f t="shared" si="60"/>
        <v>3.0120481927710845E-3</v>
      </c>
      <c r="I263" s="9">
        <f t="shared" si="61"/>
        <v>7.8308535630383712E-4</v>
      </c>
      <c r="J263" s="9" t="str">
        <f t="shared" si="62"/>
        <v/>
      </c>
      <c r="K263" s="9">
        <f t="shared" si="65"/>
        <v>0</v>
      </c>
      <c r="L263" s="9">
        <f t="shared" si="66"/>
        <v>-1</v>
      </c>
      <c r="M263" s="9">
        <f t="shared" si="63"/>
        <v>0</v>
      </c>
      <c r="N263" s="9">
        <f t="shared" si="64"/>
        <v>-3.0120481927710845E-3</v>
      </c>
    </row>
    <row r="264" spans="1:14" ht="25.5" x14ac:dyDescent="0.2">
      <c r="A264" s="28"/>
      <c r="B264" s="7" t="s">
        <v>241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242</v>
      </c>
      <c r="C265" s="8">
        <v>0</v>
      </c>
      <c r="D265" s="8">
        <v>0</v>
      </c>
      <c r="E265" s="8">
        <v>0</v>
      </c>
      <c r="F265" s="8">
        <v>0</v>
      </c>
      <c r="G265" s="9" t="str">
        <f t="shared" si="59"/>
        <v/>
      </c>
      <c r="H265" s="9" t="str">
        <f t="shared" si="60"/>
        <v/>
      </c>
      <c r="I265" s="9" t="str">
        <f t="shared" si="61"/>
        <v/>
      </c>
      <c r="J265" s="9" t="str">
        <f t="shared" si="62"/>
        <v/>
      </c>
      <c r="K265" s="9" t="str">
        <f t="shared" si="65"/>
        <v xml:space="preserve"> </v>
      </c>
      <c r="L265" s="9" t="str">
        <f t="shared" si="66"/>
        <v xml:space="preserve"> 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243</v>
      </c>
      <c r="C266" s="8">
        <v>0</v>
      </c>
      <c r="D266" s="8">
        <v>0</v>
      </c>
      <c r="E266" s="8">
        <v>0</v>
      </c>
      <c r="F266" s="8">
        <v>0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244</v>
      </c>
      <c r="C267" s="8">
        <v>0</v>
      </c>
      <c r="D267" s="8">
        <v>0</v>
      </c>
      <c r="E267" s="8">
        <v>0</v>
      </c>
      <c r="F267" s="8">
        <v>0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 t="str">
        <f t="shared" si="62"/>
        <v/>
      </c>
      <c r="K267" s="9" t="str">
        <f t="shared" si="65"/>
        <v xml:space="preserve"> </v>
      </c>
      <c r="L267" s="9" t="str">
        <f t="shared" si="66"/>
        <v xml:space="preserve"> 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245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246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247</v>
      </c>
      <c r="C270" s="8">
        <v>2</v>
      </c>
      <c r="D270" s="8">
        <v>0</v>
      </c>
      <c r="E270" s="8">
        <v>0</v>
      </c>
      <c r="F270" s="8">
        <v>0</v>
      </c>
      <c r="G270" s="9">
        <f t="shared" si="59"/>
        <v>2.5284450063211127E-3</v>
      </c>
      <c r="H270" s="9" t="str">
        <f t="shared" si="60"/>
        <v/>
      </c>
      <c r="I270" s="9" t="str">
        <f t="shared" si="61"/>
        <v/>
      </c>
      <c r="J270" s="9" t="str">
        <f t="shared" si="62"/>
        <v/>
      </c>
      <c r="K270" s="9">
        <f t="shared" si="65"/>
        <v>-1</v>
      </c>
      <c r="L270" s="9" t="str">
        <f t="shared" si="66"/>
        <v xml:space="preserve"> </v>
      </c>
      <c r="M270" s="9">
        <f t="shared" si="63"/>
        <v>-2.5284450063211127E-3</v>
      </c>
      <c r="N270" s="9" t="str">
        <f t="shared" si="64"/>
        <v/>
      </c>
    </row>
    <row r="271" spans="1:14" x14ac:dyDescent="0.2">
      <c r="A271" s="28"/>
      <c r="B271" s="7" t="s">
        <v>248</v>
      </c>
      <c r="C271" s="8">
        <v>0</v>
      </c>
      <c r="D271" s="8">
        <v>1</v>
      </c>
      <c r="E271" s="8">
        <v>10</v>
      </c>
      <c r="F271" s="8">
        <v>2</v>
      </c>
      <c r="G271" s="9" t="str">
        <f t="shared" si="59"/>
        <v/>
      </c>
      <c r="H271" s="9">
        <f t="shared" si="60"/>
        <v>1.004016064257028E-3</v>
      </c>
      <c r="I271" s="9">
        <f t="shared" si="61"/>
        <v>7.8308535630383716E-3</v>
      </c>
      <c r="J271" s="9">
        <f t="shared" si="62"/>
        <v>1.10803324099723E-3</v>
      </c>
      <c r="K271" s="9">
        <f t="shared" si="65"/>
        <v>1</v>
      </c>
      <c r="L271" s="9">
        <f t="shared" si="66"/>
        <v>1</v>
      </c>
      <c r="M271" s="9" t="str">
        <f t="shared" si="63"/>
        <v/>
      </c>
      <c r="N271" s="9">
        <f t="shared" si="64"/>
        <v>1.004016064257028E-3</v>
      </c>
    </row>
    <row r="272" spans="1:14" ht="25.5" x14ac:dyDescent="0.2">
      <c r="A272" s="28"/>
      <c r="B272" s="7" t="s">
        <v>249</v>
      </c>
      <c r="C272" s="8">
        <v>0</v>
      </c>
      <c r="D272" s="8">
        <v>0</v>
      </c>
      <c r="E272" s="8">
        <v>2</v>
      </c>
      <c r="F272" s="8">
        <v>2</v>
      </c>
      <c r="G272" s="9" t="str">
        <f t="shared" si="59"/>
        <v/>
      </c>
      <c r="H272" s="9" t="str">
        <f t="shared" si="60"/>
        <v/>
      </c>
      <c r="I272" s="9">
        <f t="shared" si="61"/>
        <v>1.5661707126076742E-3</v>
      </c>
      <c r="J272" s="9">
        <f t="shared" si="62"/>
        <v>1.10803324099723E-3</v>
      </c>
      <c r="K272" s="9">
        <f t="shared" si="65"/>
        <v>1</v>
      </c>
      <c r="L272" s="9">
        <f t="shared" si="66"/>
        <v>1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250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251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252</v>
      </c>
      <c r="C275" s="8">
        <v>1</v>
      </c>
      <c r="D275" s="8">
        <v>0</v>
      </c>
      <c r="E275" s="8">
        <v>0</v>
      </c>
      <c r="F275" s="8">
        <v>0</v>
      </c>
      <c r="G275" s="9">
        <f t="shared" si="59"/>
        <v>1.2642225031605564E-3</v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>
        <f t="shared" si="65"/>
        <v>-1</v>
      </c>
      <c r="L275" s="9" t="str">
        <f t="shared" si="66"/>
        <v xml:space="preserve"> </v>
      </c>
      <c r="M275" s="9">
        <f t="shared" si="63"/>
        <v>-1.2642225031605564E-3</v>
      </c>
      <c r="N275" s="9" t="str">
        <f t="shared" si="64"/>
        <v/>
      </c>
    </row>
    <row r="276" spans="1:14" ht="25.5" x14ac:dyDescent="0.2">
      <c r="A276" s="28"/>
      <c r="B276" s="7" t="s">
        <v>253</v>
      </c>
      <c r="C276" s="8">
        <v>5</v>
      </c>
      <c r="D276" s="8">
        <v>1</v>
      </c>
      <c r="E276" s="8">
        <v>0</v>
      </c>
      <c r="F276" s="8">
        <v>0</v>
      </c>
      <c r="G276" s="9">
        <f t="shared" si="59"/>
        <v>6.321112515802781E-3</v>
      </c>
      <c r="H276" s="9">
        <f t="shared" si="60"/>
        <v>1.004016064257028E-3</v>
      </c>
      <c r="I276" s="9" t="str">
        <f t="shared" si="61"/>
        <v/>
      </c>
      <c r="J276" s="9" t="str">
        <f t="shared" si="62"/>
        <v/>
      </c>
      <c r="K276" s="9">
        <f t="shared" si="65"/>
        <v>-1</v>
      </c>
      <c r="L276" s="9">
        <f t="shared" si="66"/>
        <v>-1</v>
      </c>
      <c r="M276" s="9">
        <f t="shared" si="63"/>
        <v>-6.321112515802781E-3</v>
      </c>
      <c r="N276" s="9">
        <f t="shared" si="64"/>
        <v>-1.004016064257028E-3</v>
      </c>
    </row>
    <row r="277" spans="1:14" x14ac:dyDescent="0.2">
      <c r="A277" s="28"/>
      <c r="B277" s="7" t="s">
        <v>254</v>
      </c>
      <c r="C277" s="8">
        <v>1</v>
      </c>
      <c r="D277" s="8">
        <v>0</v>
      </c>
      <c r="E277" s="8">
        <v>0</v>
      </c>
      <c r="F277" s="8">
        <v>0</v>
      </c>
      <c r="G277" s="9">
        <f t="shared" si="59"/>
        <v>1.2642225031605564E-3</v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>
        <f t="shared" si="65"/>
        <v>-1</v>
      </c>
      <c r="L277" s="9" t="str">
        <f t="shared" si="66"/>
        <v xml:space="preserve"> </v>
      </c>
      <c r="M277" s="9">
        <f t="shared" si="63"/>
        <v>-1.2642225031605564E-3</v>
      </c>
      <c r="N277" s="9" t="str">
        <f t="shared" si="64"/>
        <v/>
      </c>
    </row>
    <row r="278" spans="1:14" x14ac:dyDescent="0.2">
      <c r="A278" s="28"/>
      <c r="B278" s="7" t="s">
        <v>255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256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257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258</v>
      </c>
      <c r="C281" s="8">
        <v>0</v>
      </c>
      <c r="D281" s="8">
        <v>1</v>
      </c>
      <c r="E281" s="8">
        <v>0</v>
      </c>
      <c r="F281" s="8">
        <v>1</v>
      </c>
      <c r="G281" s="9" t="str">
        <f t="shared" si="59"/>
        <v/>
      </c>
      <c r="H281" s="9">
        <f t="shared" si="60"/>
        <v>1.004016064257028E-3</v>
      </c>
      <c r="I281" s="9" t="str">
        <f t="shared" si="61"/>
        <v/>
      </c>
      <c r="J281" s="9">
        <f t="shared" si="62"/>
        <v>5.54016620498615E-4</v>
      </c>
      <c r="K281" s="9" t="str">
        <f t="shared" si="65"/>
        <v xml:space="preserve"> </v>
      </c>
      <c r="L281" s="9">
        <f t="shared" si="66"/>
        <v>0</v>
      </c>
      <c r="M281" s="9" t="str">
        <f t="shared" si="63"/>
        <v/>
      </c>
      <c r="N281" s="9">
        <f t="shared" si="64"/>
        <v>0</v>
      </c>
    </row>
    <row r="282" spans="1:14" x14ac:dyDescent="0.2">
      <c r="A282" s="28"/>
      <c r="B282" s="7" t="s">
        <v>259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260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261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262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263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264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265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266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267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268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269</v>
      </c>
      <c r="C292" s="8">
        <v>2</v>
      </c>
      <c r="D292" s="8">
        <v>2</v>
      </c>
      <c r="E292" s="8">
        <v>5</v>
      </c>
      <c r="F292" s="8">
        <v>17</v>
      </c>
      <c r="G292" s="9">
        <f t="shared" si="67"/>
        <v>2.5284450063211127E-3</v>
      </c>
      <c r="H292" s="9">
        <f t="shared" si="68"/>
        <v>2.008032128514056E-3</v>
      </c>
      <c r="I292" s="9">
        <f t="shared" si="69"/>
        <v>3.9154267815191858E-3</v>
      </c>
      <c r="J292" s="9">
        <f t="shared" si="70"/>
        <v>9.4182825484764535E-3</v>
      </c>
      <c r="K292" s="9">
        <f t="shared" si="73"/>
        <v>1.5</v>
      </c>
      <c r="L292" s="9">
        <f t="shared" si="74"/>
        <v>7.5</v>
      </c>
      <c r="M292" s="9">
        <f t="shared" si="71"/>
        <v>3.7926675094816691E-3</v>
      </c>
      <c r="N292" s="9">
        <f t="shared" si="72"/>
        <v>1.506024096385542E-2</v>
      </c>
    </row>
    <row r="293" spans="1:14" ht="25.5" x14ac:dyDescent="0.2">
      <c r="A293" s="28"/>
      <c r="B293" s="7" t="s">
        <v>270</v>
      </c>
      <c r="C293" s="8">
        <v>4</v>
      </c>
      <c r="D293" s="8">
        <v>4</v>
      </c>
      <c r="E293" s="8">
        <v>53</v>
      </c>
      <c r="F293" s="8">
        <v>57</v>
      </c>
      <c r="G293" s="9">
        <f t="shared" si="67"/>
        <v>5.0568900126422255E-3</v>
      </c>
      <c r="H293" s="9">
        <f t="shared" si="68"/>
        <v>4.0160642570281121E-3</v>
      </c>
      <c r="I293" s="9">
        <f t="shared" si="69"/>
        <v>4.1503523884103367E-2</v>
      </c>
      <c r="J293" s="9">
        <f t="shared" si="70"/>
        <v>3.1578947368421054E-2</v>
      </c>
      <c r="K293" s="9">
        <f t="shared" si="73"/>
        <v>12.25</v>
      </c>
      <c r="L293" s="9">
        <f t="shared" si="74"/>
        <v>13.25</v>
      </c>
      <c r="M293" s="9">
        <f t="shared" si="71"/>
        <v>6.1946902654867263E-2</v>
      </c>
      <c r="N293" s="9">
        <f t="shared" si="72"/>
        <v>5.3212851405622486E-2</v>
      </c>
    </row>
    <row r="294" spans="1:14" x14ac:dyDescent="0.2">
      <c r="A294" s="28"/>
      <c r="B294" s="7" t="s">
        <v>271</v>
      </c>
      <c r="C294" s="8">
        <v>1</v>
      </c>
      <c r="D294" s="8">
        <v>0</v>
      </c>
      <c r="E294" s="8">
        <v>2</v>
      </c>
      <c r="F294" s="8">
        <v>2</v>
      </c>
      <c r="G294" s="9">
        <f t="shared" si="67"/>
        <v>1.2642225031605564E-3</v>
      </c>
      <c r="H294" s="9" t="str">
        <f t="shared" si="68"/>
        <v/>
      </c>
      <c r="I294" s="9">
        <f t="shared" si="69"/>
        <v>1.5661707126076742E-3</v>
      </c>
      <c r="J294" s="9">
        <f t="shared" si="70"/>
        <v>1.10803324099723E-3</v>
      </c>
      <c r="K294" s="9">
        <f t="shared" si="73"/>
        <v>1</v>
      </c>
      <c r="L294" s="9">
        <f t="shared" si="74"/>
        <v>1</v>
      </c>
      <c r="M294" s="9">
        <f t="shared" si="71"/>
        <v>1.2642225031605564E-3</v>
      </c>
      <c r="N294" s="9" t="str">
        <f t="shared" si="72"/>
        <v/>
      </c>
    </row>
    <row r="295" spans="1:14" x14ac:dyDescent="0.2">
      <c r="A295" s="28"/>
      <c r="B295" s="7" t="s">
        <v>272</v>
      </c>
      <c r="C295" s="8">
        <v>1</v>
      </c>
      <c r="D295" s="8">
        <v>3</v>
      </c>
      <c r="E295" s="8">
        <v>0</v>
      </c>
      <c r="F295" s="8">
        <v>3</v>
      </c>
      <c r="G295" s="9">
        <f t="shared" si="67"/>
        <v>1.2642225031605564E-3</v>
      </c>
      <c r="H295" s="9">
        <f t="shared" si="68"/>
        <v>3.0120481927710845E-3</v>
      </c>
      <c r="I295" s="9" t="str">
        <f t="shared" si="69"/>
        <v/>
      </c>
      <c r="J295" s="9">
        <f t="shared" si="70"/>
        <v>1.6620498614958448E-3</v>
      </c>
      <c r="K295" s="9">
        <f t="shared" si="73"/>
        <v>-1</v>
      </c>
      <c r="L295" s="9">
        <f t="shared" si="74"/>
        <v>0</v>
      </c>
      <c r="M295" s="9">
        <f t="shared" si="71"/>
        <v>-1.2642225031605564E-3</v>
      </c>
      <c r="N295" s="9">
        <f t="shared" si="72"/>
        <v>0</v>
      </c>
    </row>
    <row r="296" spans="1:14" x14ac:dyDescent="0.2">
      <c r="A296" s="28"/>
      <c r="B296" s="7" t="s">
        <v>273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274</v>
      </c>
      <c r="C297" s="8">
        <v>0</v>
      </c>
      <c r="D297" s="8">
        <v>0</v>
      </c>
      <c r="E297" s="8">
        <v>1</v>
      </c>
      <c r="F297" s="8">
        <v>0</v>
      </c>
      <c r="G297" s="9" t="str">
        <f t="shared" si="67"/>
        <v/>
      </c>
      <c r="H297" s="9" t="str">
        <f t="shared" si="68"/>
        <v/>
      </c>
      <c r="I297" s="9">
        <f t="shared" si="69"/>
        <v>7.8308535630383712E-4</v>
      </c>
      <c r="J297" s="9" t="str">
        <f t="shared" si="70"/>
        <v/>
      </c>
      <c r="K297" s="9">
        <f t="shared" si="73"/>
        <v>1</v>
      </c>
      <c r="L297" s="9" t="str">
        <f t="shared" si="74"/>
        <v xml:space="preserve"> </v>
      </c>
      <c r="M297" s="9" t="str">
        <f t="shared" si="71"/>
        <v/>
      </c>
      <c r="N297" s="9" t="str">
        <f t="shared" si="72"/>
        <v/>
      </c>
    </row>
    <row r="298" spans="1:14" x14ac:dyDescent="0.2">
      <c r="A298" s="28"/>
      <c r="B298" s="7" t="s">
        <v>275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276</v>
      </c>
      <c r="C299" s="8">
        <v>1</v>
      </c>
      <c r="D299" s="8">
        <v>0</v>
      </c>
      <c r="E299" s="8">
        <v>1</v>
      </c>
      <c r="F299" s="8">
        <v>0</v>
      </c>
      <c r="G299" s="9">
        <f t="shared" si="67"/>
        <v>1.2642225031605564E-3</v>
      </c>
      <c r="H299" s="9" t="str">
        <f t="shared" si="68"/>
        <v/>
      </c>
      <c r="I299" s="9">
        <f t="shared" si="69"/>
        <v>7.8308535630383712E-4</v>
      </c>
      <c r="J299" s="9" t="str">
        <f t="shared" si="70"/>
        <v/>
      </c>
      <c r="K299" s="9">
        <f t="shared" si="73"/>
        <v>0</v>
      </c>
      <c r="L299" s="9" t="str">
        <f t="shared" si="74"/>
        <v xml:space="preserve"> </v>
      </c>
      <c r="M299" s="9">
        <f t="shared" si="71"/>
        <v>0</v>
      </c>
      <c r="N299" s="9" t="str">
        <f t="shared" si="72"/>
        <v/>
      </c>
    </row>
    <row r="300" spans="1:14" x14ac:dyDescent="0.2">
      <c r="A300" s="28"/>
      <c r="B300" s="7" t="s">
        <v>277</v>
      </c>
      <c r="C300" s="8">
        <v>0</v>
      </c>
      <c r="D300" s="8">
        <v>1</v>
      </c>
      <c r="E300" s="8">
        <v>0</v>
      </c>
      <c r="F300" s="8">
        <v>6</v>
      </c>
      <c r="G300" s="9" t="str">
        <f t="shared" si="67"/>
        <v/>
      </c>
      <c r="H300" s="9">
        <f t="shared" si="68"/>
        <v>1.004016064257028E-3</v>
      </c>
      <c r="I300" s="9" t="str">
        <f t="shared" si="69"/>
        <v/>
      </c>
      <c r="J300" s="9">
        <f t="shared" si="70"/>
        <v>3.3240997229916896E-3</v>
      </c>
      <c r="K300" s="9" t="str">
        <f t="shared" si="73"/>
        <v xml:space="preserve"> </v>
      </c>
      <c r="L300" s="9">
        <f t="shared" si="74"/>
        <v>5</v>
      </c>
      <c r="M300" s="9" t="str">
        <f t="shared" si="71"/>
        <v/>
      </c>
      <c r="N300" s="9">
        <f t="shared" si="72"/>
        <v>5.0200803212851405E-3</v>
      </c>
    </row>
    <row r="301" spans="1:14" x14ac:dyDescent="0.2">
      <c r="A301" s="28"/>
      <c r="B301" s="7" t="s">
        <v>278</v>
      </c>
      <c r="C301" s="8">
        <v>0</v>
      </c>
      <c r="D301" s="8">
        <v>0</v>
      </c>
      <c r="E301" s="8">
        <v>4</v>
      </c>
      <c r="F301" s="8">
        <v>125</v>
      </c>
      <c r="G301" s="9" t="str">
        <f t="shared" si="67"/>
        <v/>
      </c>
      <c r="H301" s="9" t="str">
        <f t="shared" si="68"/>
        <v/>
      </c>
      <c r="I301" s="9">
        <f t="shared" si="69"/>
        <v>3.1323414252153485E-3</v>
      </c>
      <c r="J301" s="9">
        <f t="shared" si="70"/>
        <v>6.9252077562326875E-2</v>
      </c>
      <c r="K301" s="9">
        <f t="shared" si="73"/>
        <v>1</v>
      </c>
      <c r="L301" s="9">
        <f t="shared" si="74"/>
        <v>1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279</v>
      </c>
      <c r="C302" s="8">
        <v>0</v>
      </c>
      <c r="D302" s="8">
        <v>0</v>
      </c>
      <c r="E302" s="8">
        <v>1</v>
      </c>
      <c r="F302" s="8">
        <v>2</v>
      </c>
      <c r="G302" s="9" t="str">
        <f t="shared" si="67"/>
        <v/>
      </c>
      <c r="H302" s="9" t="str">
        <f t="shared" si="68"/>
        <v/>
      </c>
      <c r="I302" s="9">
        <f t="shared" si="69"/>
        <v>7.8308535630383712E-4</v>
      </c>
      <c r="J302" s="9">
        <f t="shared" si="70"/>
        <v>1.10803324099723E-3</v>
      </c>
      <c r="K302" s="9">
        <f t="shared" si="73"/>
        <v>1</v>
      </c>
      <c r="L302" s="9">
        <f t="shared" si="74"/>
        <v>1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 t="s">
        <v>670</v>
      </c>
      <c r="B303" s="7" t="s">
        <v>280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281</v>
      </c>
      <c r="C304" s="8">
        <v>50</v>
      </c>
      <c r="D304" s="8">
        <v>37</v>
      </c>
      <c r="E304" s="8">
        <v>0</v>
      </c>
      <c r="F304" s="8">
        <v>0</v>
      </c>
      <c r="G304" s="9">
        <f t="shared" si="67"/>
        <v>6.3211125158027806E-2</v>
      </c>
      <c r="H304" s="9">
        <f t="shared" si="68"/>
        <v>3.7148594377510037E-2</v>
      </c>
      <c r="I304" s="9" t="str">
        <f t="shared" si="69"/>
        <v/>
      </c>
      <c r="J304" s="9" t="str">
        <f t="shared" si="70"/>
        <v/>
      </c>
      <c r="K304" s="9">
        <f t="shared" si="73"/>
        <v>-1</v>
      </c>
      <c r="L304" s="9">
        <f t="shared" si="74"/>
        <v>-1</v>
      </c>
      <c r="M304" s="9">
        <f t="shared" si="71"/>
        <v>-6.3211125158027806E-2</v>
      </c>
      <c r="N304" s="9">
        <f t="shared" si="72"/>
        <v>-3.7148594377510037E-2</v>
      </c>
    </row>
    <row r="305" spans="1:14" x14ac:dyDescent="0.2">
      <c r="A305" s="28"/>
      <c r="B305" s="7" t="s">
        <v>282</v>
      </c>
      <c r="C305" s="8">
        <v>1</v>
      </c>
      <c r="D305" s="8">
        <v>0</v>
      </c>
      <c r="E305" s="8">
        <v>0</v>
      </c>
      <c r="F305" s="8">
        <v>0</v>
      </c>
      <c r="G305" s="9">
        <f t="shared" si="67"/>
        <v>1.2642225031605564E-3</v>
      </c>
      <c r="H305" s="9" t="str">
        <f t="shared" si="68"/>
        <v/>
      </c>
      <c r="I305" s="9" t="str">
        <f t="shared" si="69"/>
        <v/>
      </c>
      <c r="J305" s="9" t="str">
        <f t="shared" si="70"/>
        <v/>
      </c>
      <c r="K305" s="9">
        <f t="shared" si="73"/>
        <v>-1</v>
      </c>
      <c r="L305" s="9" t="str">
        <f t="shared" si="74"/>
        <v xml:space="preserve"> </v>
      </c>
      <c r="M305" s="9">
        <f t="shared" si="71"/>
        <v>-1.2642225031605564E-3</v>
      </c>
      <c r="N305" s="9" t="str">
        <f t="shared" si="72"/>
        <v/>
      </c>
    </row>
    <row r="306" spans="1:14" x14ac:dyDescent="0.2">
      <c r="A306" s="28"/>
      <c r="B306" s="7" t="s">
        <v>283</v>
      </c>
      <c r="C306" s="8">
        <v>9</v>
      </c>
      <c r="D306" s="8">
        <v>19</v>
      </c>
      <c r="E306" s="8">
        <v>12</v>
      </c>
      <c r="F306" s="8">
        <v>3</v>
      </c>
      <c r="G306" s="9">
        <f t="shared" si="67"/>
        <v>1.1378002528445006E-2</v>
      </c>
      <c r="H306" s="9">
        <f t="shared" si="68"/>
        <v>1.9076305220883535E-2</v>
      </c>
      <c r="I306" s="9">
        <f t="shared" si="69"/>
        <v>9.3970242756460463E-3</v>
      </c>
      <c r="J306" s="9">
        <f t="shared" si="70"/>
        <v>1.6620498614958448E-3</v>
      </c>
      <c r="K306" s="9">
        <f t="shared" si="73"/>
        <v>0.33333333333333331</v>
      </c>
      <c r="L306" s="9">
        <f t="shared" si="74"/>
        <v>-0.84210526315789469</v>
      </c>
      <c r="M306" s="9">
        <f t="shared" si="71"/>
        <v>3.7926675094816687E-3</v>
      </c>
      <c r="N306" s="9">
        <f t="shared" si="72"/>
        <v>-1.6064257028112448E-2</v>
      </c>
    </row>
    <row r="307" spans="1:14" x14ac:dyDescent="0.2">
      <c r="A307" s="28"/>
      <c r="B307" s="7" t="s">
        <v>284</v>
      </c>
      <c r="C307" s="8">
        <v>1</v>
      </c>
      <c r="D307" s="8">
        <v>0</v>
      </c>
      <c r="E307" s="8">
        <v>0</v>
      </c>
      <c r="F307" s="8">
        <v>8</v>
      </c>
      <c r="G307" s="9">
        <f t="shared" si="67"/>
        <v>1.2642225031605564E-3</v>
      </c>
      <c r="H307" s="9" t="str">
        <f t="shared" si="68"/>
        <v/>
      </c>
      <c r="I307" s="9" t="str">
        <f t="shared" si="69"/>
        <v/>
      </c>
      <c r="J307" s="9">
        <f t="shared" si="70"/>
        <v>4.43213296398892E-3</v>
      </c>
      <c r="K307" s="9">
        <f t="shared" si="73"/>
        <v>-1</v>
      </c>
      <c r="L307" s="9">
        <f t="shared" si="74"/>
        <v>1</v>
      </c>
      <c r="M307" s="9">
        <f t="shared" si="71"/>
        <v>-1.2642225031605564E-3</v>
      </c>
      <c r="N307" s="9" t="str">
        <f t="shared" si="72"/>
        <v/>
      </c>
    </row>
    <row r="308" spans="1:14" x14ac:dyDescent="0.2">
      <c r="A308" s="28"/>
      <c r="B308" s="7" t="s">
        <v>285</v>
      </c>
      <c r="C308" s="8">
        <v>2</v>
      </c>
      <c r="D308" s="8">
        <v>0</v>
      </c>
      <c r="E308" s="8">
        <v>0</v>
      </c>
      <c r="F308" s="8">
        <v>0</v>
      </c>
      <c r="G308" s="9">
        <f t="shared" si="67"/>
        <v>2.5284450063211127E-3</v>
      </c>
      <c r="H308" s="9" t="str">
        <f t="shared" si="68"/>
        <v/>
      </c>
      <c r="I308" s="9" t="str">
        <f t="shared" si="69"/>
        <v/>
      </c>
      <c r="J308" s="9" t="str">
        <f t="shared" si="70"/>
        <v/>
      </c>
      <c r="K308" s="9">
        <f t="shared" si="73"/>
        <v>-1</v>
      </c>
      <c r="L308" s="9" t="str">
        <f t="shared" si="74"/>
        <v xml:space="preserve"> </v>
      </c>
      <c r="M308" s="9">
        <f t="shared" si="71"/>
        <v>-2.5284450063211127E-3</v>
      </c>
      <c r="N308" s="9" t="str">
        <f t="shared" si="72"/>
        <v/>
      </c>
    </row>
    <row r="309" spans="1:14" x14ac:dyDescent="0.2">
      <c r="A309" s="28"/>
      <c r="B309" s="7" t="s">
        <v>286</v>
      </c>
      <c r="C309" s="8">
        <v>3</v>
      </c>
      <c r="D309" s="8">
        <v>4</v>
      </c>
      <c r="E309" s="8">
        <v>0</v>
      </c>
      <c r="F309" s="8">
        <v>0</v>
      </c>
      <c r="G309" s="9">
        <f t="shared" si="67"/>
        <v>3.7926675094816687E-3</v>
      </c>
      <c r="H309" s="9">
        <f t="shared" si="68"/>
        <v>4.0160642570281121E-3</v>
      </c>
      <c r="I309" s="9" t="str">
        <f t="shared" si="69"/>
        <v/>
      </c>
      <c r="J309" s="9" t="str">
        <f t="shared" si="70"/>
        <v/>
      </c>
      <c r="K309" s="9">
        <f t="shared" si="73"/>
        <v>-1</v>
      </c>
      <c r="L309" s="9">
        <f t="shared" si="74"/>
        <v>-1</v>
      </c>
      <c r="M309" s="9">
        <f t="shared" si="71"/>
        <v>-3.7926675094816687E-3</v>
      </c>
      <c r="N309" s="9">
        <f t="shared" si="72"/>
        <v>-4.0160642570281121E-3</v>
      </c>
    </row>
    <row r="310" spans="1:14" x14ac:dyDescent="0.2">
      <c r="A310" s="28"/>
      <c r="B310" s="7" t="s">
        <v>287</v>
      </c>
      <c r="C310" s="8">
        <v>0</v>
      </c>
      <c r="D310" s="8">
        <v>1</v>
      </c>
      <c r="E310" s="8">
        <v>0</v>
      </c>
      <c r="F310" s="8">
        <v>0</v>
      </c>
      <c r="G310" s="9" t="str">
        <f t="shared" si="67"/>
        <v/>
      </c>
      <c r="H310" s="9">
        <f t="shared" si="68"/>
        <v>1.004016064257028E-3</v>
      </c>
      <c r="I310" s="9" t="str">
        <f t="shared" si="69"/>
        <v/>
      </c>
      <c r="J310" s="9" t="str">
        <f t="shared" si="70"/>
        <v/>
      </c>
      <c r="K310" s="9" t="str">
        <f t="shared" si="73"/>
        <v xml:space="preserve"> </v>
      </c>
      <c r="L310" s="9">
        <f t="shared" si="74"/>
        <v>-1</v>
      </c>
      <c r="M310" s="9" t="str">
        <f t="shared" si="71"/>
        <v/>
      </c>
      <c r="N310" s="9">
        <f t="shared" si="72"/>
        <v>-1.004016064257028E-3</v>
      </c>
    </row>
    <row r="311" spans="1:14" ht="25.5" x14ac:dyDescent="0.2">
      <c r="A311" s="28"/>
      <c r="B311" s="7" t="s">
        <v>288</v>
      </c>
      <c r="C311" s="8">
        <v>0</v>
      </c>
      <c r="D311" s="8">
        <v>0</v>
      </c>
      <c r="E311" s="8">
        <v>0</v>
      </c>
      <c r="F311" s="8">
        <v>2</v>
      </c>
      <c r="G311" s="9" t="str">
        <f t="shared" si="67"/>
        <v/>
      </c>
      <c r="H311" s="9" t="str">
        <f t="shared" si="68"/>
        <v/>
      </c>
      <c r="I311" s="9" t="str">
        <f t="shared" si="69"/>
        <v/>
      </c>
      <c r="J311" s="9">
        <f t="shared" si="70"/>
        <v>1.10803324099723E-3</v>
      </c>
      <c r="K311" s="9" t="str">
        <f t="shared" si="73"/>
        <v xml:space="preserve"> </v>
      </c>
      <c r="L311" s="9">
        <f t="shared" si="74"/>
        <v>1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289</v>
      </c>
      <c r="C312" s="8">
        <v>5</v>
      </c>
      <c r="D312" s="8">
        <v>3</v>
      </c>
      <c r="E312" s="8">
        <v>1</v>
      </c>
      <c r="F312" s="8">
        <v>2</v>
      </c>
      <c r="G312" s="9">
        <f t="shared" si="67"/>
        <v>6.321112515802781E-3</v>
      </c>
      <c r="H312" s="9">
        <f t="shared" si="68"/>
        <v>3.0120481927710845E-3</v>
      </c>
      <c r="I312" s="9">
        <f t="shared" si="69"/>
        <v>7.8308535630383712E-4</v>
      </c>
      <c r="J312" s="9">
        <f t="shared" si="70"/>
        <v>1.10803324099723E-3</v>
      </c>
      <c r="K312" s="9">
        <f t="shared" si="73"/>
        <v>-0.8</v>
      </c>
      <c r="L312" s="9">
        <f t="shared" si="74"/>
        <v>-0.33333333333333331</v>
      </c>
      <c r="M312" s="9">
        <f t="shared" si="71"/>
        <v>-5.0568900126422255E-3</v>
      </c>
      <c r="N312" s="9">
        <f t="shared" si="72"/>
        <v>-1.004016064257028E-3</v>
      </c>
    </row>
    <row r="313" spans="1:14" x14ac:dyDescent="0.2">
      <c r="A313" s="28"/>
      <c r="B313" s="7" t="s">
        <v>290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291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292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293</v>
      </c>
      <c r="C316" s="8">
        <v>0</v>
      </c>
      <c r="D316" s="8">
        <v>0</v>
      </c>
      <c r="E316" s="8">
        <v>6</v>
      </c>
      <c r="F316" s="8">
        <v>6</v>
      </c>
      <c r="G316" s="9" t="str">
        <f t="shared" ref="G316:G347" si="75">+IF(C316=0,"",C316/C$188)</f>
        <v/>
      </c>
      <c r="H316" s="9" t="str">
        <f t="shared" ref="H316:H347" si="76">+IF(D316=0,"",D316/D$188)</f>
        <v/>
      </c>
      <c r="I316" s="9">
        <f t="shared" ref="I316:I347" si="77">+IF(E316=0,"",E316/E$188)</f>
        <v>4.6985121378230231E-3</v>
      </c>
      <c r="J316" s="9">
        <f t="shared" ref="J316:J347" si="78">+IF(F316=0,"",F316/F$188)</f>
        <v>3.3240997229916896E-3</v>
      </c>
      <c r="K316" s="9">
        <f t="shared" si="73"/>
        <v>1</v>
      </c>
      <c r="L316" s="9">
        <f t="shared" si="74"/>
        <v>1</v>
      </c>
      <c r="M316" s="9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294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295</v>
      </c>
      <c r="C318" s="8">
        <v>0</v>
      </c>
      <c r="D318" s="8">
        <v>0</v>
      </c>
      <c r="E318" s="8">
        <v>13</v>
      </c>
      <c r="F318" s="8">
        <v>24</v>
      </c>
      <c r="G318" s="9" t="str">
        <f t="shared" si="75"/>
        <v/>
      </c>
      <c r="H318" s="9" t="str">
        <f t="shared" si="76"/>
        <v/>
      </c>
      <c r="I318" s="9">
        <f t="shared" si="77"/>
        <v>1.0180109631949883E-2</v>
      </c>
      <c r="J318" s="9">
        <f t="shared" si="78"/>
        <v>1.3296398891966758E-2</v>
      </c>
      <c r="K318" s="9">
        <f t="shared" si="81"/>
        <v>1</v>
      </c>
      <c r="L318" s="9">
        <f t="shared" si="82"/>
        <v>1</v>
      </c>
      <c r="M318" s="9" t="str">
        <f t="shared" si="79"/>
        <v/>
      </c>
      <c r="N318" s="9" t="str">
        <f t="shared" si="80"/>
        <v/>
      </c>
    </row>
    <row r="319" spans="1:14" x14ac:dyDescent="0.2">
      <c r="A319" s="28" t="s">
        <v>670</v>
      </c>
      <c r="B319" s="7" t="s">
        <v>296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297</v>
      </c>
      <c r="C320" s="8">
        <v>0</v>
      </c>
      <c r="D320" s="8">
        <v>0</v>
      </c>
      <c r="E320" s="8">
        <v>2</v>
      </c>
      <c r="F320" s="8">
        <v>16</v>
      </c>
      <c r="G320" s="9" t="str">
        <f t="shared" si="75"/>
        <v/>
      </c>
      <c r="H320" s="9" t="str">
        <f t="shared" si="76"/>
        <v/>
      </c>
      <c r="I320" s="9">
        <f t="shared" si="77"/>
        <v>1.5661707126076742E-3</v>
      </c>
      <c r="J320" s="9">
        <f t="shared" si="78"/>
        <v>8.86426592797784E-3</v>
      </c>
      <c r="K320" s="9">
        <f t="shared" si="81"/>
        <v>1</v>
      </c>
      <c r="L320" s="9">
        <f t="shared" si="82"/>
        <v>1</v>
      </c>
      <c r="M320" s="9" t="str">
        <f t="shared" si="79"/>
        <v/>
      </c>
      <c r="N320" s="9" t="str">
        <f t="shared" si="80"/>
        <v/>
      </c>
    </row>
    <row r="321" spans="1:14" ht="25.5" x14ac:dyDescent="0.2">
      <c r="A321" s="28"/>
      <c r="B321" s="7" t="s">
        <v>298</v>
      </c>
      <c r="C321" s="8">
        <v>29</v>
      </c>
      <c r="D321" s="8">
        <v>49</v>
      </c>
      <c r="E321" s="8">
        <v>28</v>
      </c>
      <c r="F321" s="8">
        <v>128</v>
      </c>
      <c r="G321" s="9">
        <f t="shared" si="75"/>
        <v>3.6662452591656132E-2</v>
      </c>
      <c r="H321" s="9">
        <f t="shared" si="76"/>
        <v>4.9196787148594379E-2</v>
      </c>
      <c r="I321" s="9">
        <f t="shared" si="77"/>
        <v>2.1926389976507438E-2</v>
      </c>
      <c r="J321" s="9">
        <f t="shared" si="78"/>
        <v>7.091412742382272E-2</v>
      </c>
      <c r="K321" s="9">
        <f t="shared" si="81"/>
        <v>-3.4482758620689655E-2</v>
      </c>
      <c r="L321" s="9">
        <f t="shared" si="82"/>
        <v>1.6122448979591837</v>
      </c>
      <c r="M321" s="9">
        <f t="shared" si="79"/>
        <v>-1.2642225031605564E-3</v>
      </c>
      <c r="N321" s="9">
        <f t="shared" si="80"/>
        <v>7.9317269076305222E-2</v>
      </c>
    </row>
    <row r="322" spans="1:14" x14ac:dyDescent="0.2">
      <c r="A322" s="28"/>
      <c r="B322" s="7" t="s">
        <v>299</v>
      </c>
      <c r="C322" s="8">
        <v>0</v>
      </c>
      <c r="D322" s="8">
        <v>0</v>
      </c>
      <c r="E322" s="8">
        <v>0</v>
      </c>
      <c r="F322" s="8">
        <v>0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 t="str">
        <f t="shared" si="81"/>
        <v xml:space="preserve"> </v>
      </c>
      <c r="L322" s="9" t="str">
        <f t="shared" si="82"/>
        <v xml:space="preserve"> 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300</v>
      </c>
      <c r="C323" s="8">
        <v>0</v>
      </c>
      <c r="D323" s="8">
        <v>2</v>
      </c>
      <c r="E323" s="8">
        <v>0</v>
      </c>
      <c r="F323" s="8">
        <v>1</v>
      </c>
      <c r="G323" s="9" t="str">
        <f t="shared" si="75"/>
        <v/>
      </c>
      <c r="H323" s="9">
        <f t="shared" si="76"/>
        <v>2.008032128514056E-3</v>
      </c>
      <c r="I323" s="9" t="str">
        <f t="shared" si="77"/>
        <v/>
      </c>
      <c r="J323" s="9">
        <f t="shared" si="78"/>
        <v>5.54016620498615E-4</v>
      </c>
      <c r="K323" s="9" t="str">
        <f t="shared" si="81"/>
        <v xml:space="preserve"> </v>
      </c>
      <c r="L323" s="9">
        <f t="shared" si="82"/>
        <v>-0.5</v>
      </c>
      <c r="M323" s="9" t="str">
        <f t="shared" si="79"/>
        <v/>
      </c>
      <c r="N323" s="9">
        <f t="shared" si="80"/>
        <v>-1.004016064257028E-3</v>
      </c>
    </row>
    <row r="324" spans="1:14" x14ac:dyDescent="0.2">
      <c r="A324" s="28"/>
      <c r="B324" s="7" t="s">
        <v>301</v>
      </c>
      <c r="C324" s="8">
        <v>6</v>
      </c>
      <c r="D324" s="8">
        <v>2</v>
      </c>
      <c r="E324" s="8">
        <v>0</v>
      </c>
      <c r="F324" s="8">
        <v>1</v>
      </c>
      <c r="G324" s="9">
        <f t="shared" si="75"/>
        <v>7.5853350189633373E-3</v>
      </c>
      <c r="H324" s="9">
        <f t="shared" si="76"/>
        <v>2.008032128514056E-3</v>
      </c>
      <c r="I324" s="9" t="str">
        <f t="shared" si="77"/>
        <v/>
      </c>
      <c r="J324" s="9">
        <f t="shared" si="78"/>
        <v>5.54016620498615E-4</v>
      </c>
      <c r="K324" s="9">
        <f t="shared" si="81"/>
        <v>-1</v>
      </c>
      <c r="L324" s="9">
        <f t="shared" si="82"/>
        <v>-0.5</v>
      </c>
      <c r="M324" s="9">
        <f t="shared" si="79"/>
        <v>-7.5853350189633373E-3</v>
      </c>
      <c r="N324" s="9">
        <f t="shared" si="80"/>
        <v>-1.004016064257028E-3</v>
      </c>
    </row>
    <row r="325" spans="1:14" x14ac:dyDescent="0.2">
      <c r="A325" s="28"/>
      <c r="B325" s="7" t="s">
        <v>302</v>
      </c>
      <c r="C325" s="8">
        <v>1</v>
      </c>
      <c r="D325" s="8">
        <v>2</v>
      </c>
      <c r="E325" s="8">
        <v>2</v>
      </c>
      <c r="F325" s="8">
        <v>21</v>
      </c>
      <c r="G325" s="9">
        <f t="shared" si="75"/>
        <v>1.2642225031605564E-3</v>
      </c>
      <c r="H325" s="9">
        <f t="shared" si="76"/>
        <v>2.008032128514056E-3</v>
      </c>
      <c r="I325" s="9">
        <f t="shared" si="77"/>
        <v>1.5661707126076742E-3</v>
      </c>
      <c r="J325" s="9">
        <f t="shared" si="78"/>
        <v>1.1634349030470914E-2</v>
      </c>
      <c r="K325" s="9">
        <f t="shared" si="81"/>
        <v>1</v>
      </c>
      <c r="L325" s="9">
        <f t="shared" si="82"/>
        <v>9.5</v>
      </c>
      <c r="M325" s="9">
        <f t="shared" si="79"/>
        <v>1.2642225031605564E-3</v>
      </c>
      <c r="N325" s="9">
        <f t="shared" si="80"/>
        <v>1.9076305220883532E-2</v>
      </c>
    </row>
    <row r="326" spans="1:14" x14ac:dyDescent="0.2">
      <c r="A326" s="28"/>
      <c r="B326" s="7" t="s">
        <v>303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304</v>
      </c>
      <c r="C327" s="8">
        <v>7</v>
      </c>
      <c r="D327" s="8">
        <v>29</v>
      </c>
      <c r="E327" s="8">
        <v>0</v>
      </c>
      <c r="F327" s="8">
        <v>5</v>
      </c>
      <c r="G327" s="9">
        <f t="shared" si="75"/>
        <v>8.8495575221238937E-3</v>
      </c>
      <c r="H327" s="9">
        <f t="shared" si="76"/>
        <v>2.9116465863453816E-2</v>
      </c>
      <c r="I327" s="9" t="str">
        <f t="shared" si="77"/>
        <v/>
      </c>
      <c r="J327" s="9">
        <f t="shared" si="78"/>
        <v>2.7700831024930748E-3</v>
      </c>
      <c r="K327" s="9">
        <f t="shared" si="81"/>
        <v>-1</v>
      </c>
      <c r="L327" s="9">
        <f t="shared" si="82"/>
        <v>-0.82758620689655171</v>
      </c>
      <c r="M327" s="9">
        <f t="shared" si="79"/>
        <v>-8.8495575221238937E-3</v>
      </c>
      <c r="N327" s="9">
        <f t="shared" si="80"/>
        <v>-2.4096385542168676E-2</v>
      </c>
    </row>
    <row r="328" spans="1:14" x14ac:dyDescent="0.2">
      <c r="A328" s="28"/>
      <c r="B328" s="7" t="s">
        <v>305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306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307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308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309</v>
      </c>
      <c r="C332" s="8">
        <v>1</v>
      </c>
      <c r="D332" s="8">
        <v>8</v>
      </c>
      <c r="E332" s="8">
        <v>0</v>
      </c>
      <c r="F332" s="8">
        <v>6</v>
      </c>
      <c r="G332" s="9">
        <f t="shared" si="75"/>
        <v>1.2642225031605564E-3</v>
      </c>
      <c r="H332" s="9">
        <f t="shared" si="76"/>
        <v>8.0321285140562242E-3</v>
      </c>
      <c r="I332" s="9" t="str">
        <f t="shared" si="77"/>
        <v/>
      </c>
      <c r="J332" s="9">
        <f t="shared" si="78"/>
        <v>3.3240997229916896E-3</v>
      </c>
      <c r="K332" s="9">
        <f t="shared" si="81"/>
        <v>-1</v>
      </c>
      <c r="L332" s="9">
        <f t="shared" si="82"/>
        <v>-0.25</v>
      </c>
      <c r="M332" s="9">
        <f t="shared" si="79"/>
        <v>-1.2642225031605564E-3</v>
      </c>
      <c r="N332" s="9">
        <f t="shared" si="80"/>
        <v>-2.008032128514056E-3</v>
      </c>
    </row>
    <row r="333" spans="1:14" x14ac:dyDescent="0.2">
      <c r="A333" s="28"/>
      <c r="B333" s="7" t="s">
        <v>310</v>
      </c>
      <c r="C333" s="8">
        <v>0</v>
      </c>
      <c r="D333" s="8">
        <v>0</v>
      </c>
      <c r="E333" s="8">
        <v>0</v>
      </c>
      <c r="F333" s="8">
        <v>1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>
        <f t="shared" si="78"/>
        <v>5.54016620498615E-4</v>
      </c>
      <c r="K333" s="9" t="str">
        <f t="shared" si="81"/>
        <v xml:space="preserve"> </v>
      </c>
      <c r="L333" s="9">
        <f t="shared" si="82"/>
        <v>1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311</v>
      </c>
      <c r="C334" s="8">
        <v>0</v>
      </c>
      <c r="D334" s="8">
        <v>0</v>
      </c>
      <c r="E334" s="8">
        <v>1</v>
      </c>
      <c r="F334" s="8">
        <v>21</v>
      </c>
      <c r="G334" s="9" t="str">
        <f t="shared" si="75"/>
        <v/>
      </c>
      <c r="H334" s="9" t="str">
        <f t="shared" si="76"/>
        <v/>
      </c>
      <c r="I334" s="9">
        <f t="shared" si="77"/>
        <v>7.8308535630383712E-4</v>
      </c>
      <c r="J334" s="9">
        <f t="shared" si="78"/>
        <v>1.1634349030470914E-2</v>
      </c>
      <c r="K334" s="9">
        <f t="shared" si="81"/>
        <v>1</v>
      </c>
      <c r="L334" s="9">
        <f t="shared" si="82"/>
        <v>1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312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313</v>
      </c>
      <c r="C336" s="8">
        <v>0</v>
      </c>
      <c r="D336" s="8">
        <v>11</v>
      </c>
      <c r="E336" s="8">
        <v>0</v>
      </c>
      <c r="F336" s="8">
        <v>10</v>
      </c>
      <c r="G336" s="9" t="str">
        <f t="shared" si="75"/>
        <v/>
      </c>
      <c r="H336" s="9">
        <f t="shared" si="76"/>
        <v>1.104417670682731E-2</v>
      </c>
      <c r="I336" s="9" t="str">
        <f t="shared" si="77"/>
        <v/>
      </c>
      <c r="J336" s="9">
        <f t="shared" si="78"/>
        <v>5.5401662049861496E-3</v>
      </c>
      <c r="K336" s="9" t="str">
        <f t="shared" si="81"/>
        <v xml:space="preserve"> </v>
      </c>
      <c r="L336" s="9">
        <f t="shared" si="82"/>
        <v>-9.0909090909090912E-2</v>
      </c>
      <c r="M336" s="9" t="str">
        <f t="shared" si="79"/>
        <v/>
      </c>
      <c r="N336" s="9">
        <f t="shared" si="80"/>
        <v>-1.0040160642570282E-3</v>
      </c>
    </row>
    <row r="337" spans="1:14" x14ac:dyDescent="0.2">
      <c r="A337" s="28"/>
      <c r="B337" s="7" t="s">
        <v>314</v>
      </c>
      <c r="C337" s="8">
        <v>0</v>
      </c>
      <c r="D337" s="8">
        <v>1</v>
      </c>
      <c r="E337" s="8">
        <v>0</v>
      </c>
      <c r="F337" s="8">
        <v>0</v>
      </c>
      <c r="G337" s="9" t="str">
        <f t="shared" si="75"/>
        <v/>
      </c>
      <c r="H337" s="9">
        <f t="shared" si="76"/>
        <v>1.004016064257028E-3</v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>
        <f t="shared" si="82"/>
        <v>-1</v>
      </c>
      <c r="M337" s="9" t="str">
        <f t="shared" si="79"/>
        <v/>
      </c>
      <c r="N337" s="9">
        <f t="shared" si="80"/>
        <v>-1.004016064257028E-3</v>
      </c>
    </row>
    <row r="338" spans="1:14" ht="25.5" x14ac:dyDescent="0.2">
      <c r="A338" s="28"/>
      <c r="B338" s="7" t="s">
        <v>315</v>
      </c>
      <c r="C338" s="8">
        <v>1</v>
      </c>
      <c r="D338" s="8">
        <v>40</v>
      </c>
      <c r="E338" s="8">
        <v>0</v>
      </c>
      <c r="F338" s="8">
        <v>23</v>
      </c>
      <c r="G338" s="9">
        <f t="shared" si="75"/>
        <v>1.2642225031605564E-3</v>
      </c>
      <c r="H338" s="9">
        <f t="shared" si="76"/>
        <v>4.0160642570281124E-2</v>
      </c>
      <c r="I338" s="9" t="str">
        <f t="shared" si="77"/>
        <v/>
      </c>
      <c r="J338" s="9">
        <f t="shared" si="78"/>
        <v>1.2742382271468145E-2</v>
      </c>
      <c r="K338" s="9">
        <f t="shared" si="81"/>
        <v>-1</v>
      </c>
      <c r="L338" s="9">
        <f t="shared" si="82"/>
        <v>-0.42499999999999999</v>
      </c>
      <c r="M338" s="9">
        <f t="shared" si="79"/>
        <v>-1.2642225031605564E-3</v>
      </c>
      <c r="N338" s="9">
        <f t="shared" si="80"/>
        <v>-1.7068273092369479E-2</v>
      </c>
    </row>
    <row r="339" spans="1:14" ht="27" customHeight="1" x14ac:dyDescent="0.2">
      <c r="A339" s="28"/>
      <c r="B339" s="7" t="s">
        <v>316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317</v>
      </c>
      <c r="C340" s="8">
        <v>2</v>
      </c>
      <c r="D340" s="8">
        <v>1</v>
      </c>
      <c r="E340" s="8">
        <v>0</v>
      </c>
      <c r="F340" s="8">
        <v>2</v>
      </c>
      <c r="G340" s="9">
        <f t="shared" si="75"/>
        <v>2.5284450063211127E-3</v>
      </c>
      <c r="H340" s="9">
        <f t="shared" si="76"/>
        <v>1.004016064257028E-3</v>
      </c>
      <c r="I340" s="9" t="str">
        <f t="shared" si="77"/>
        <v/>
      </c>
      <c r="J340" s="9">
        <f t="shared" si="78"/>
        <v>1.10803324099723E-3</v>
      </c>
      <c r="K340" s="9">
        <f t="shared" si="81"/>
        <v>-1</v>
      </c>
      <c r="L340" s="9">
        <f t="shared" si="82"/>
        <v>1</v>
      </c>
      <c r="M340" s="9">
        <f t="shared" si="79"/>
        <v>-2.5284450063211127E-3</v>
      </c>
      <c r="N340" s="9">
        <f t="shared" si="80"/>
        <v>1.004016064257028E-3</v>
      </c>
    </row>
    <row r="341" spans="1:14" ht="24" customHeight="1" x14ac:dyDescent="0.2">
      <c r="A341" s="28"/>
      <c r="B341" s="7" t="s">
        <v>318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319</v>
      </c>
      <c r="C342" s="8">
        <v>0</v>
      </c>
      <c r="D342" s="8">
        <v>1</v>
      </c>
      <c r="E342" s="8">
        <v>0</v>
      </c>
      <c r="F342" s="8">
        <v>0</v>
      </c>
      <c r="G342" s="9" t="str">
        <f t="shared" si="75"/>
        <v/>
      </c>
      <c r="H342" s="9">
        <f t="shared" si="76"/>
        <v>1.004016064257028E-3</v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>
        <f t="shared" si="82"/>
        <v>-1</v>
      </c>
      <c r="M342" s="9" t="str">
        <f t="shared" si="79"/>
        <v/>
      </c>
      <c r="N342" s="9">
        <f t="shared" si="80"/>
        <v>-1.004016064257028E-3</v>
      </c>
    </row>
    <row r="343" spans="1:14" ht="25.5" x14ac:dyDescent="0.2">
      <c r="A343" s="28"/>
      <c r="B343" s="7" t="s">
        <v>320</v>
      </c>
      <c r="C343" s="8">
        <v>1</v>
      </c>
      <c r="D343" s="8">
        <v>1</v>
      </c>
      <c r="E343" s="8">
        <v>0</v>
      </c>
      <c r="F343" s="8">
        <v>1</v>
      </c>
      <c r="G343" s="9">
        <f t="shared" si="75"/>
        <v>1.2642225031605564E-3</v>
      </c>
      <c r="H343" s="9">
        <f t="shared" si="76"/>
        <v>1.004016064257028E-3</v>
      </c>
      <c r="I343" s="9" t="str">
        <f t="shared" si="77"/>
        <v/>
      </c>
      <c r="J343" s="9">
        <f t="shared" si="78"/>
        <v>5.54016620498615E-4</v>
      </c>
      <c r="K343" s="9">
        <f t="shared" si="81"/>
        <v>-1</v>
      </c>
      <c r="L343" s="9">
        <f t="shared" si="82"/>
        <v>0</v>
      </c>
      <c r="M343" s="9">
        <f t="shared" si="79"/>
        <v>-1.2642225031605564E-3</v>
      </c>
      <c r="N343" s="9">
        <f t="shared" si="80"/>
        <v>0</v>
      </c>
    </row>
    <row r="344" spans="1:14" ht="25.5" x14ac:dyDescent="0.2">
      <c r="A344" s="28"/>
      <c r="B344" s="7" t="s">
        <v>321</v>
      </c>
      <c r="C344" s="8">
        <v>0</v>
      </c>
      <c r="D344" s="8">
        <v>0</v>
      </c>
      <c r="E344" s="8">
        <v>0</v>
      </c>
      <c r="F344" s="8">
        <v>1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>
        <f t="shared" si="78"/>
        <v>5.54016620498615E-4</v>
      </c>
      <c r="K344" s="9" t="str">
        <f t="shared" si="81"/>
        <v xml:space="preserve"> </v>
      </c>
      <c r="L344" s="9">
        <f t="shared" si="82"/>
        <v>1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322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323</v>
      </c>
      <c r="C346" s="8">
        <v>1</v>
      </c>
      <c r="D346" s="8">
        <v>2</v>
      </c>
      <c r="E346" s="8">
        <v>0</v>
      </c>
      <c r="F346" s="8">
        <v>0</v>
      </c>
      <c r="G346" s="9">
        <f t="shared" si="75"/>
        <v>1.2642225031605564E-3</v>
      </c>
      <c r="H346" s="9">
        <f t="shared" si="76"/>
        <v>2.008032128514056E-3</v>
      </c>
      <c r="I346" s="9" t="str">
        <f t="shared" si="77"/>
        <v/>
      </c>
      <c r="J346" s="9" t="str">
        <f t="shared" si="78"/>
        <v/>
      </c>
      <c r="K346" s="9">
        <f t="shared" si="81"/>
        <v>-1</v>
      </c>
      <c r="L346" s="9">
        <f t="shared" si="82"/>
        <v>-1</v>
      </c>
      <c r="M346" s="9">
        <f t="shared" si="79"/>
        <v>-1.2642225031605564E-3</v>
      </c>
      <c r="N346" s="9">
        <f t="shared" si="80"/>
        <v>-2.008032128514056E-3</v>
      </c>
    </row>
    <row r="347" spans="1:14" ht="25.5" x14ac:dyDescent="0.2">
      <c r="A347" s="28"/>
      <c r="B347" s="7" t="s">
        <v>324</v>
      </c>
      <c r="C347" s="8">
        <v>1</v>
      </c>
      <c r="D347" s="8">
        <v>0</v>
      </c>
      <c r="E347" s="8">
        <v>4</v>
      </c>
      <c r="F347" s="8">
        <v>3</v>
      </c>
      <c r="G347" s="9">
        <f t="shared" si="75"/>
        <v>1.2642225031605564E-3</v>
      </c>
      <c r="H347" s="9" t="str">
        <f t="shared" si="76"/>
        <v/>
      </c>
      <c r="I347" s="9">
        <f t="shared" si="77"/>
        <v>3.1323414252153485E-3</v>
      </c>
      <c r="J347" s="9">
        <f t="shared" si="78"/>
        <v>1.6620498614958448E-3</v>
      </c>
      <c r="K347" s="9">
        <f t="shared" si="81"/>
        <v>3</v>
      </c>
      <c r="L347" s="9">
        <f t="shared" si="82"/>
        <v>1</v>
      </c>
      <c r="M347" s="9">
        <f t="shared" si="79"/>
        <v>3.7926675094816691E-3</v>
      </c>
      <c r="N347" s="9" t="str">
        <f t="shared" si="80"/>
        <v/>
      </c>
    </row>
    <row r="348" spans="1:14" x14ac:dyDescent="0.2">
      <c r="A348" s="28"/>
      <c r="B348" s="7" t="s">
        <v>325</v>
      </c>
      <c r="C348" s="8">
        <v>0</v>
      </c>
      <c r="D348" s="8">
        <v>1</v>
      </c>
      <c r="E348" s="8">
        <v>0</v>
      </c>
      <c r="F348" s="8">
        <v>0</v>
      </c>
      <c r="G348" s="9" t="str">
        <f t="shared" ref="G348:G363" si="83">+IF(C348=0,"",C348/C$188)</f>
        <v/>
      </c>
      <c r="H348" s="9">
        <f t="shared" ref="H348:H363" si="84">+IF(D348=0,"",D348/D$188)</f>
        <v>1.004016064257028E-3</v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>
        <f t="shared" si="82"/>
        <v>-1</v>
      </c>
      <c r="M348" s="9" t="str">
        <f t="shared" ref="M348:M363" si="87">+IF(OR(AND(G348=""),(K348="")),"",G348*K348)</f>
        <v/>
      </c>
      <c r="N348" s="9">
        <f t="shared" ref="N348:N363" si="88">+IF(OR(AND(H348=""),(L348="")),"",H348*L348)</f>
        <v>-1.004016064257028E-3</v>
      </c>
    </row>
    <row r="349" spans="1:14" ht="25.5" x14ac:dyDescent="0.2">
      <c r="A349" s="28"/>
      <c r="B349" s="7" t="s">
        <v>326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327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328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329</v>
      </c>
      <c r="C352" s="8">
        <v>2</v>
      </c>
      <c r="D352" s="8">
        <v>1</v>
      </c>
      <c r="E352" s="8">
        <v>0</v>
      </c>
      <c r="F352" s="8">
        <v>0</v>
      </c>
      <c r="G352" s="9">
        <f t="shared" si="83"/>
        <v>2.5284450063211127E-3</v>
      </c>
      <c r="H352" s="9">
        <f t="shared" si="84"/>
        <v>1.004016064257028E-3</v>
      </c>
      <c r="I352" s="9" t="str">
        <f t="shared" si="85"/>
        <v/>
      </c>
      <c r="J352" s="9" t="str">
        <f t="shared" si="86"/>
        <v/>
      </c>
      <c r="K352" s="9">
        <f t="shared" si="89"/>
        <v>-1</v>
      </c>
      <c r="L352" s="9">
        <f t="shared" si="90"/>
        <v>-1</v>
      </c>
      <c r="M352" s="9">
        <f t="shared" si="87"/>
        <v>-2.5284450063211127E-3</v>
      </c>
      <c r="N352" s="9">
        <f t="shared" si="88"/>
        <v>-1.004016064257028E-3</v>
      </c>
    </row>
    <row r="353" spans="1:14" ht="25.5" x14ac:dyDescent="0.2">
      <c r="A353" s="28"/>
      <c r="B353" s="7" t="s">
        <v>330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331</v>
      </c>
      <c r="C354" s="8">
        <v>0</v>
      </c>
      <c r="D354" s="8">
        <v>0</v>
      </c>
      <c r="E354" s="8">
        <v>0</v>
      </c>
      <c r="F354" s="8">
        <v>0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 t="str">
        <f t="shared" si="90"/>
        <v xml:space="preserve"> 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332</v>
      </c>
      <c r="C355" s="8">
        <v>0</v>
      </c>
      <c r="D355" s="8">
        <v>0</v>
      </c>
      <c r="E355" s="8">
        <v>0</v>
      </c>
      <c r="F355" s="8">
        <v>0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 t="str">
        <f t="shared" si="86"/>
        <v/>
      </c>
      <c r="K355" s="9" t="str">
        <f t="shared" si="89"/>
        <v xml:space="preserve"> 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333</v>
      </c>
      <c r="C356" s="8">
        <v>0</v>
      </c>
      <c r="D356" s="8">
        <v>0</v>
      </c>
      <c r="E356" s="8">
        <v>0</v>
      </c>
      <c r="F356" s="8">
        <v>2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>
        <f t="shared" si="86"/>
        <v>1.10803324099723E-3</v>
      </c>
      <c r="K356" s="9" t="str">
        <f t="shared" si="89"/>
        <v xml:space="preserve"> </v>
      </c>
      <c r="L356" s="9">
        <f t="shared" si="90"/>
        <v>1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334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335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336</v>
      </c>
      <c r="C359" s="8">
        <v>0</v>
      </c>
      <c r="D359" s="8">
        <v>2</v>
      </c>
      <c r="E359" s="8">
        <v>0</v>
      </c>
      <c r="F359" s="8">
        <v>0</v>
      </c>
      <c r="G359" s="9" t="str">
        <f t="shared" si="83"/>
        <v/>
      </c>
      <c r="H359" s="9">
        <f t="shared" si="84"/>
        <v>2.008032128514056E-3</v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>
        <f t="shared" si="90"/>
        <v>-1</v>
      </c>
      <c r="M359" s="9" t="str">
        <f t="shared" si="87"/>
        <v/>
      </c>
      <c r="N359" s="9">
        <f t="shared" si="88"/>
        <v>-2.008032128514056E-3</v>
      </c>
    </row>
    <row r="360" spans="1:14" ht="25.5" x14ac:dyDescent="0.2">
      <c r="A360" s="28"/>
      <c r="B360" s="7" t="s">
        <v>337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338</v>
      </c>
      <c r="C361" s="8">
        <v>0</v>
      </c>
      <c r="D361" s="8">
        <v>0</v>
      </c>
      <c r="E361" s="8">
        <v>1</v>
      </c>
      <c r="F361" s="8">
        <v>0</v>
      </c>
      <c r="G361" s="9" t="str">
        <f t="shared" si="83"/>
        <v/>
      </c>
      <c r="H361" s="9" t="str">
        <f t="shared" si="84"/>
        <v/>
      </c>
      <c r="I361" s="9">
        <f t="shared" si="85"/>
        <v>7.8308535630383712E-4</v>
      </c>
      <c r="J361" s="9" t="str">
        <f t="shared" si="86"/>
        <v/>
      </c>
      <c r="K361" s="9">
        <f t="shared" si="89"/>
        <v>1</v>
      </c>
      <c r="L361" s="9" t="str">
        <f t="shared" si="90"/>
        <v xml:space="preserve"> </v>
      </c>
      <c r="M361" s="9" t="str">
        <f t="shared" si="87"/>
        <v/>
      </c>
      <c r="N361" s="9" t="str">
        <f t="shared" si="88"/>
        <v/>
      </c>
    </row>
    <row r="362" spans="1:14" x14ac:dyDescent="0.2">
      <c r="A362" s="28"/>
      <c r="B362" s="7" t="s">
        <v>339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340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14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15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3445</v>
      </c>
      <c r="D371" s="12">
        <f>SUM(D372:D604)</f>
        <v>4933</v>
      </c>
      <c r="E371" s="12">
        <f>SUM(E372:E604)</f>
        <v>3086</v>
      </c>
      <c r="F371" s="12">
        <f>SUM(F372:F604)</f>
        <v>5498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-0.10420899854862119</v>
      </c>
      <c r="L371" s="13">
        <f>+IF(AND(D371=0,F371=0),"",IF(D371=0,1,IF(F371=0,-1,(F371-D371)/D371)))</f>
        <v>0.11453476586255829</v>
      </c>
      <c r="M371" s="13">
        <f t="shared" ref="M371:M434" si="95">+IF(OR(AND(G371=""),(K371="")),"",G371*K371)</f>
        <v>-0.10420899854862119</v>
      </c>
      <c r="N371" s="13">
        <f t="shared" ref="N371:N434" si="96">+IF(OR(AND(H371=""),(L371="")),"",H371*L371)</f>
        <v>0.11453476586255829</v>
      </c>
    </row>
    <row r="372" spans="1:14" x14ac:dyDescent="0.2">
      <c r="A372" s="28"/>
      <c r="B372" s="7" t="s">
        <v>341</v>
      </c>
      <c r="C372" s="8">
        <v>40</v>
      </c>
      <c r="D372" s="8">
        <v>3</v>
      </c>
      <c r="E372" s="8">
        <v>24</v>
      </c>
      <c r="F372" s="8">
        <v>1</v>
      </c>
      <c r="G372" s="9">
        <f t="shared" si="91"/>
        <v>1.1611030478955007E-2</v>
      </c>
      <c r="H372" s="9">
        <f t="shared" si="92"/>
        <v>6.0814919927022098E-4</v>
      </c>
      <c r="I372" s="9">
        <f t="shared" si="93"/>
        <v>7.7770576798444589E-3</v>
      </c>
      <c r="J372" s="9">
        <f t="shared" si="94"/>
        <v>1.8188432157148054E-4</v>
      </c>
      <c r="K372" s="9">
        <f t="shared" ref="K372:K435" si="97">+IF(AND(C372=0,E372=0)," ",IF(C372=0,1,IF(E372=0,-1,(E372-C372)/C372)))</f>
        <v>-0.4</v>
      </c>
      <c r="L372" s="9">
        <f t="shared" ref="L372:L435" si="98">+IF(AND(D372=0,F372=0)," ",IF(D372=0,1,IF(F372=0,-1,(F372-D372)/D372)))</f>
        <v>-0.66666666666666663</v>
      </c>
      <c r="M372" s="9">
        <f t="shared" si="95"/>
        <v>-4.6444121915820034E-3</v>
      </c>
      <c r="N372" s="9">
        <f t="shared" si="96"/>
        <v>-4.0543279951348065E-4</v>
      </c>
    </row>
    <row r="373" spans="1:14" x14ac:dyDescent="0.2">
      <c r="A373" s="28"/>
      <c r="B373" s="7" t="s">
        <v>342</v>
      </c>
      <c r="C373" s="8">
        <v>3</v>
      </c>
      <c r="D373" s="8">
        <v>0</v>
      </c>
      <c r="E373" s="8">
        <v>3</v>
      </c>
      <c r="F373" s="8">
        <v>1</v>
      </c>
      <c r="G373" s="9">
        <f t="shared" si="91"/>
        <v>8.7082728592162558E-4</v>
      </c>
      <c r="H373" s="9" t="str">
        <f t="shared" si="92"/>
        <v/>
      </c>
      <c r="I373" s="9">
        <f t="shared" si="93"/>
        <v>9.7213220998055737E-4</v>
      </c>
      <c r="J373" s="9">
        <f t="shared" si="94"/>
        <v>1.8188432157148054E-4</v>
      </c>
      <c r="K373" s="9">
        <f t="shared" si="97"/>
        <v>0</v>
      </c>
      <c r="L373" s="9">
        <f t="shared" si="98"/>
        <v>1</v>
      </c>
      <c r="M373" s="9">
        <f t="shared" si="95"/>
        <v>0</v>
      </c>
      <c r="N373" s="9" t="str">
        <f t="shared" si="96"/>
        <v/>
      </c>
    </row>
    <row r="374" spans="1:14" x14ac:dyDescent="0.2">
      <c r="A374" s="28"/>
      <c r="B374" s="7" t="s">
        <v>343</v>
      </c>
      <c r="C374" s="8">
        <v>18</v>
      </c>
      <c r="D374" s="8">
        <v>6</v>
      </c>
      <c r="E374" s="8">
        <v>4</v>
      </c>
      <c r="F374" s="8">
        <v>1</v>
      </c>
      <c r="G374" s="9">
        <f t="shared" si="91"/>
        <v>5.2249637155297535E-3</v>
      </c>
      <c r="H374" s="9">
        <f t="shared" si="92"/>
        <v>1.216298398540442E-3</v>
      </c>
      <c r="I374" s="9">
        <f t="shared" si="93"/>
        <v>1.2961762799740765E-3</v>
      </c>
      <c r="J374" s="9">
        <f t="shared" si="94"/>
        <v>1.8188432157148054E-4</v>
      </c>
      <c r="K374" s="9">
        <f t="shared" si="97"/>
        <v>-0.77777777777777779</v>
      </c>
      <c r="L374" s="9">
        <f t="shared" si="98"/>
        <v>-0.83333333333333337</v>
      </c>
      <c r="M374" s="9">
        <f t="shared" si="95"/>
        <v>-4.0638606676342524E-3</v>
      </c>
      <c r="N374" s="9">
        <f t="shared" si="96"/>
        <v>-1.0135819987837017E-3</v>
      </c>
    </row>
    <row r="375" spans="1:14" x14ac:dyDescent="0.2">
      <c r="A375" s="28"/>
      <c r="B375" s="7" t="s">
        <v>344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345</v>
      </c>
      <c r="C376" s="8">
        <v>4</v>
      </c>
      <c r="D376" s="8">
        <v>0</v>
      </c>
      <c r="E376" s="8">
        <v>0</v>
      </c>
      <c r="F376" s="8">
        <v>0</v>
      </c>
      <c r="G376" s="9">
        <f t="shared" si="91"/>
        <v>1.1611030478955006E-3</v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>
        <f t="shared" si="97"/>
        <v>-1</v>
      </c>
      <c r="L376" s="9" t="str">
        <f t="shared" si="98"/>
        <v xml:space="preserve"> </v>
      </c>
      <c r="M376" s="9">
        <f t="shared" si="95"/>
        <v>-1.1611030478955006E-3</v>
      </c>
      <c r="N376" s="9" t="str">
        <f t="shared" si="96"/>
        <v/>
      </c>
    </row>
    <row r="377" spans="1:14" x14ac:dyDescent="0.2">
      <c r="A377" s="28"/>
      <c r="B377" s="7" t="s">
        <v>346</v>
      </c>
      <c r="C377" s="8">
        <v>98</v>
      </c>
      <c r="D377" s="8">
        <v>71</v>
      </c>
      <c r="E377" s="8">
        <v>120</v>
      </c>
      <c r="F377" s="8">
        <v>101</v>
      </c>
      <c r="G377" s="9">
        <f t="shared" si="91"/>
        <v>2.8447024673439767E-2</v>
      </c>
      <c r="H377" s="9">
        <f t="shared" si="92"/>
        <v>1.4392864382728562E-2</v>
      </c>
      <c r="I377" s="9">
        <f t="shared" si="93"/>
        <v>3.8885288399222291E-2</v>
      </c>
      <c r="J377" s="9">
        <f t="shared" si="94"/>
        <v>1.8370316478719534E-2</v>
      </c>
      <c r="K377" s="9">
        <f t="shared" si="97"/>
        <v>0.22448979591836735</v>
      </c>
      <c r="L377" s="9">
        <f t="shared" si="98"/>
        <v>0.42253521126760563</v>
      </c>
      <c r="M377" s="9">
        <f t="shared" si="95"/>
        <v>6.3860667634252537E-3</v>
      </c>
      <c r="N377" s="9">
        <f t="shared" si="96"/>
        <v>6.0814919927022091E-3</v>
      </c>
    </row>
    <row r="378" spans="1:14" x14ac:dyDescent="0.2">
      <c r="A378" s="28"/>
      <c r="B378" s="7" t="s">
        <v>347</v>
      </c>
      <c r="C378" s="8">
        <v>3</v>
      </c>
      <c r="D378" s="8">
        <v>0</v>
      </c>
      <c r="E378" s="8">
        <v>6</v>
      </c>
      <c r="F378" s="8">
        <v>2</v>
      </c>
      <c r="G378" s="9">
        <f t="shared" si="91"/>
        <v>8.7082728592162558E-4</v>
      </c>
      <c r="H378" s="9" t="str">
        <f t="shared" si="92"/>
        <v/>
      </c>
      <c r="I378" s="9">
        <f t="shared" si="93"/>
        <v>1.9442644199611147E-3</v>
      </c>
      <c r="J378" s="9">
        <f t="shared" si="94"/>
        <v>3.6376864314296108E-4</v>
      </c>
      <c r="K378" s="9">
        <f t="shared" si="97"/>
        <v>1</v>
      </c>
      <c r="L378" s="9">
        <f t="shared" si="98"/>
        <v>1</v>
      </c>
      <c r="M378" s="9">
        <f t="shared" si="95"/>
        <v>8.7082728592162558E-4</v>
      </c>
      <c r="N378" s="9" t="str">
        <f t="shared" si="96"/>
        <v/>
      </c>
    </row>
    <row r="379" spans="1:14" x14ac:dyDescent="0.2">
      <c r="A379" s="28"/>
      <c r="B379" s="7" t="s">
        <v>348</v>
      </c>
      <c r="C379" s="8">
        <v>0</v>
      </c>
      <c r="D379" s="8">
        <v>0</v>
      </c>
      <c r="E379" s="8">
        <v>1</v>
      </c>
      <c r="F379" s="8">
        <v>0</v>
      </c>
      <c r="G379" s="9" t="str">
        <f t="shared" si="91"/>
        <v/>
      </c>
      <c r="H379" s="9" t="str">
        <f t="shared" si="92"/>
        <v/>
      </c>
      <c r="I379" s="9">
        <f t="shared" si="93"/>
        <v>3.2404406999351912E-4</v>
      </c>
      <c r="J379" s="9" t="str">
        <f t="shared" si="94"/>
        <v/>
      </c>
      <c r="K379" s="9">
        <f t="shared" si="97"/>
        <v>1</v>
      </c>
      <c r="L379" s="9" t="str">
        <f t="shared" si="98"/>
        <v xml:space="preserve"> </v>
      </c>
      <c r="M379" s="9" t="str">
        <f t="shared" si="95"/>
        <v/>
      </c>
      <c r="N379" s="9" t="str">
        <f t="shared" si="96"/>
        <v/>
      </c>
    </row>
    <row r="380" spans="1:14" x14ac:dyDescent="0.2">
      <c r="A380" s="28"/>
      <c r="B380" s="7" t="s">
        <v>349</v>
      </c>
      <c r="C380" s="8">
        <v>21</v>
      </c>
      <c r="D380" s="8">
        <v>16</v>
      </c>
      <c r="E380" s="8">
        <v>243</v>
      </c>
      <c r="F380" s="8">
        <v>215</v>
      </c>
      <c r="G380" s="9">
        <f t="shared" si="91"/>
        <v>6.0957910014513787E-3</v>
      </c>
      <c r="H380" s="9">
        <f t="shared" si="92"/>
        <v>3.2434623961078452E-3</v>
      </c>
      <c r="I380" s="9">
        <f t="shared" si="93"/>
        <v>7.8742709008425144E-2</v>
      </c>
      <c r="J380" s="9">
        <f t="shared" si="94"/>
        <v>3.9105129137868316E-2</v>
      </c>
      <c r="K380" s="9">
        <f t="shared" si="97"/>
        <v>10.571428571428571</v>
      </c>
      <c r="L380" s="9">
        <f t="shared" si="98"/>
        <v>12.4375</v>
      </c>
      <c r="M380" s="9">
        <f t="shared" si="95"/>
        <v>6.444121915820028E-2</v>
      </c>
      <c r="N380" s="9">
        <f t="shared" si="96"/>
        <v>4.0340563551591324E-2</v>
      </c>
    </row>
    <row r="381" spans="1:14" x14ac:dyDescent="0.2">
      <c r="A381" s="28"/>
      <c r="B381" s="7" t="s">
        <v>350</v>
      </c>
      <c r="C381" s="8">
        <v>8</v>
      </c>
      <c r="D381" s="8">
        <v>1</v>
      </c>
      <c r="E381" s="8">
        <v>4</v>
      </c>
      <c r="F381" s="8">
        <v>3</v>
      </c>
      <c r="G381" s="9">
        <f t="shared" si="91"/>
        <v>2.3222060957910013E-3</v>
      </c>
      <c r="H381" s="9">
        <f t="shared" si="92"/>
        <v>2.0271639975674033E-4</v>
      </c>
      <c r="I381" s="9">
        <f t="shared" si="93"/>
        <v>1.2961762799740765E-3</v>
      </c>
      <c r="J381" s="9">
        <f t="shared" si="94"/>
        <v>5.4565296471444156E-4</v>
      </c>
      <c r="K381" s="9">
        <f t="shared" si="97"/>
        <v>-0.5</v>
      </c>
      <c r="L381" s="9">
        <f t="shared" si="98"/>
        <v>2</v>
      </c>
      <c r="M381" s="9">
        <f t="shared" si="95"/>
        <v>-1.1611030478955006E-3</v>
      </c>
      <c r="N381" s="9">
        <f t="shared" si="96"/>
        <v>4.0543279951348065E-4</v>
      </c>
    </row>
    <row r="382" spans="1:14" x14ac:dyDescent="0.2">
      <c r="A382" s="28"/>
      <c r="B382" s="7" t="s">
        <v>351</v>
      </c>
      <c r="C382" s="8">
        <v>0</v>
      </c>
      <c r="D382" s="8">
        <v>1</v>
      </c>
      <c r="E382" s="8">
        <v>0</v>
      </c>
      <c r="F382" s="8">
        <v>0</v>
      </c>
      <c r="G382" s="9" t="str">
        <f t="shared" si="91"/>
        <v/>
      </c>
      <c r="H382" s="9">
        <f t="shared" si="92"/>
        <v>2.0271639975674033E-4</v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>
        <f t="shared" si="98"/>
        <v>-1</v>
      </c>
      <c r="M382" s="9" t="str">
        <f t="shared" si="95"/>
        <v/>
      </c>
      <c r="N382" s="9">
        <f t="shared" si="96"/>
        <v>-2.0271639975674033E-4</v>
      </c>
    </row>
    <row r="383" spans="1:14" x14ac:dyDescent="0.2">
      <c r="A383" s="28"/>
      <c r="B383" s="7" t="s">
        <v>352</v>
      </c>
      <c r="C383" s="8">
        <v>293</v>
      </c>
      <c r="D383" s="8">
        <v>171</v>
      </c>
      <c r="E383" s="8">
        <v>205</v>
      </c>
      <c r="F383" s="8">
        <v>95</v>
      </c>
      <c r="G383" s="9">
        <f t="shared" si="91"/>
        <v>8.5050798258345425E-2</v>
      </c>
      <c r="H383" s="9">
        <f t="shared" si="92"/>
        <v>3.4664504358402598E-2</v>
      </c>
      <c r="I383" s="9">
        <f t="shared" si="93"/>
        <v>6.6429034348671423E-2</v>
      </c>
      <c r="J383" s="9">
        <f t="shared" si="94"/>
        <v>1.7279010549290652E-2</v>
      </c>
      <c r="K383" s="9">
        <f t="shared" si="97"/>
        <v>-0.30034129692832767</v>
      </c>
      <c r="L383" s="9">
        <f t="shared" si="98"/>
        <v>-0.44444444444444442</v>
      </c>
      <c r="M383" s="9">
        <f t="shared" si="95"/>
        <v>-2.5544267053701018E-2</v>
      </c>
      <c r="N383" s="9">
        <f t="shared" si="96"/>
        <v>-1.5406446381512265E-2</v>
      </c>
    </row>
    <row r="384" spans="1:14" x14ac:dyDescent="0.2">
      <c r="A384" s="28"/>
      <c r="B384" s="7" t="s">
        <v>353</v>
      </c>
      <c r="C384" s="8">
        <v>17</v>
      </c>
      <c r="D384" s="8">
        <v>7</v>
      </c>
      <c r="E384" s="8">
        <v>15</v>
      </c>
      <c r="F384" s="8">
        <v>12</v>
      </c>
      <c r="G384" s="9">
        <f t="shared" si="91"/>
        <v>4.9346879535558785E-3</v>
      </c>
      <c r="H384" s="9">
        <f t="shared" si="92"/>
        <v>1.4190147982971822E-3</v>
      </c>
      <c r="I384" s="9">
        <f t="shared" si="93"/>
        <v>4.8606610499027864E-3</v>
      </c>
      <c r="J384" s="9">
        <f t="shared" si="94"/>
        <v>2.1826118588577663E-3</v>
      </c>
      <c r="K384" s="9">
        <f t="shared" si="97"/>
        <v>-0.11764705882352941</v>
      </c>
      <c r="L384" s="9">
        <f t="shared" si="98"/>
        <v>0.7142857142857143</v>
      </c>
      <c r="M384" s="9">
        <f t="shared" si="95"/>
        <v>-5.8055152394775043E-4</v>
      </c>
      <c r="N384" s="9">
        <f t="shared" si="96"/>
        <v>1.0135819987837015E-3</v>
      </c>
    </row>
    <row r="385" spans="1:14" x14ac:dyDescent="0.2">
      <c r="A385" s="28"/>
      <c r="B385" s="7" t="s">
        <v>354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355</v>
      </c>
      <c r="C386" s="8">
        <v>26</v>
      </c>
      <c r="D386" s="8">
        <v>11</v>
      </c>
      <c r="E386" s="8">
        <v>135</v>
      </c>
      <c r="F386" s="8">
        <v>63</v>
      </c>
      <c r="G386" s="9">
        <f t="shared" si="91"/>
        <v>7.5471698113207548E-3</v>
      </c>
      <c r="H386" s="9">
        <f t="shared" si="92"/>
        <v>2.2298803973241437E-3</v>
      </c>
      <c r="I386" s="9">
        <f t="shared" si="93"/>
        <v>4.3745949449125084E-2</v>
      </c>
      <c r="J386" s="9">
        <f t="shared" si="94"/>
        <v>1.1458712259003273E-2</v>
      </c>
      <c r="K386" s="9">
        <f t="shared" si="97"/>
        <v>4.1923076923076925</v>
      </c>
      <c r="L386" s="9">
        <f t="shared" si="98"/>
        <v>4.7272727272727275</v>
      </c>
      <c r="M386" s="9">
        <f t="shared" si="95"/>
        <v>3.1640058055152395E-2</v>
      </c>
      <c r="N386" s="9">
        <f t="shared" si="96"/>
        <v>1.0541252787350498E-2</v>
      </c>
    </row>
    <row r="387" spans="1:14" x14ac:dyDescent="0.2">
      <c r="A387" s="28"/>
      <c r="B387" s="7" t="s">
        <v>356</v>
      </c>
      <c r="C387" s="8">
        <v>66</v>
      </c>
      <c r="D387" s="8">
        <v>41</v>
      </c>
      <c r="E387" s="8">
        <v>7</v>
      </c>
      <c r="F387" s="8">
        <v>0</v>
      </c>
      <c r="G387" s="9">
        <f t="shared" si="91"/>
        <v>1.9158200290275762E-2</v>
      </c>
      <c r="H387" s="9">
        <f t="shared" si="92"/>
        <v>8.3113723900263524E-3</v>
      </c>
      <c r="I387" s="9">
        <f t="shared" si="93"/>
        <v>2.2683084899546339E-3</v>
      </c>
      <c r="J387" s="9" t="str">
        <f t="shared" si="94"/>
        <v/>
      </c>
      <c r="K387" s="9">
        <f t="shared" si="97"/>
        <v>-0.89393939393939392</v>
      </c>
      <c r="L387" s="9">
        <f t="shared" si="98"/>
        <v>-1</v>
      </c>
      <c r="M387" s="9">
        <f t="shared" si="95"/>
        <v>-1.7126269956458634E-2</v>
      </c>
      <c r="N387" s="9">
        <f t="shared" si="96"/>
        <v>-8.3113723900263524E-3</v>
      </c>
    </row>
    <row r="388" spans="1:14" x14ac:dyDescent="0.2">
      <c r="A388" s="28"/>
      <c r="B388" s="7" t="s">
        <v>357</v>
      </c>
      <c r="C388" s="8">
        <v>0</v>
      </c>
      <c r="D388" s="8">
        <v>1</v>
      </c>
      <c r="E388" s="8">
        <v>1</v>
      </c>
      <c r="F388" s="8">
        <v>0</v>
      </c>
      <c r="G388" s="9" t="str">
        <f t="shared" si="91"/>
        <v/>
      </c>
      <c r="H388" s="9">
        <f t="shared" si="92"/>
        <v>2.0271639975674033E-4</v>
      </c>
      <c r="I388" s="9">
        <f t="shared" si="93"/>
        <v>3.2404406999351912E-4</v>
      </c>
      <c r="J388" s="9" t="str">
        <f t="shared" si="94"/>
        <v/>
      </c>
      <c r="K388" s="9">
        <f t="shared" si="97"/>
        <v>1</v>
      </c>
      <c r="L388" s="9">
        <f t="shared" si="98"/>
        <v>-1</v>
      </c>
      <c r="M388" s="9" t="str">
        <f t="shared" si="95"/>
        <v/>
      </c>
      <c r="N388" s="9">
        <f t="shared" si="96"/>
        <v>-2.0271639975674033E-4</v>
      </c>
    </row>
    <row r="389" spans="1:14" x14ac:dyDescent="0.2">
      <c r="A389" s="28"/>
      <c r="B389" s="7" t="s">
        <v>358</v>
      </c>
      <c r="C389" s="8">
        <v>0</v>
      </c>
      <c r="D389" s="8">
        <v>0</v>
      </c>
      <c r="E389" s="8">
        <v>2</v>
      </c>
      <c r="F389" s="8">
        <v>0</v>
      </c>
      <c r="G389" s="9" t="str">
        <f t="shared" si="91"/>
        <v/>
      </c>
      <c r="H389" s="9" t="str">
        <f t="shared" si="92"/>
        <v/>
      </c>
      <c r="I389" s="9">
        <f t="shared" si="93"/>
        <v>6.4808813998703824E-4</v>
      </c>
      <c r="J389" s="9" t="str">
        <f t="shared" si="94"/>
        <v/>
      </c>
      <c r="K389" s="9">
        <f t="shared" si="97"/>
        <v>1</v>
      </c>
      <c r="L389" s="9" t="str">
        <f t="shared" si="98"/>
        <v xml:space="preserve"> </v>
      </c>
      <c r="M389" s="9" t="str">
        <f t="shared" si="95"/>
        <v/>
      </c>
      <c r="N389" s="9" t="str">
        <f t="shared" si="96"/>
        <v/>
      </c>
    </row>
    <row r="390" spans="1:14" x14ac:dyDescent="0.2">
      <c r="A390" s="28"/>
      <c r="B390" s="7" t="s">
        <v>359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360</v>
      </c>
      <c r="C391" s="8">
        <v>1032</v>
      </c>
      <c r="D391" s="8">
        <v>567</v>
      </c>
      <c r="E391" s="8">
        <v>595</v>
      </c>
      <c r="F391" s="8">
        <v>776</v>
      </c>
      <c r="G391" s="9">
        <f t="shared" si="91"/>
        <v>0.2995645863570392</v>
      </c>
      <c r="H391" s="9">
        <f t="shared" si="92"/>
        <v>0.11494019866207177</v>
      </c>
      <c r="I391" s="9">
        <f t="shared" si="93"/>
        <v>0.19280622164614389</v>
      </c>
      <c r="J391" s="9">
        <f t="shared" si="94"/>
        <v>0.14114223353946889</v>
      </c>
      <c r="K391" s="9">
        <f t="shared" si="97"/>
        <v>-0.42344961240310075</v>
      </c>
      <c r="L391" s="9">
        <f t="shared" si="98"/>
        <v>0.36860670194003525</v>
      </c>
      <c r="M391" s="9">
        <f t="shared" si="95"/>
        <v>-0.12685050798258346</v>
      </c>
      <c r="N391" s="9">
        <f t="shared" si="96"/>
        <v>4.2367727549158726E-2</v>
      </c>
    </row>
    <row r="392" spans="1:14" x14ac:dyDescent="0.2">
      <c r="A392" s="28"/>
      <c r="B392" s="7" t="s">
        <v>361</v>
      </c>
      <c r="C392" s="8">
        <v>6</v>
      </c>
      <c r="D392" s="8">
        <v>3</v>
      </c>
      <c r="E392" s="8">
        <v>0</v>
      </c>
      <c r="F392" s="8">
        <v>0</v>
      </c>
      <c r="G392" s="9">
        <f t="shared" si="91"/>
        <v>1.7416545718432512E-3</v>
      </c>
      <c r="H392" s="9">
        <f t="shared" si="92"/>
        <v>6.0814919927022098E-4</v>
      </c>
      <c r="I392" s="9" t="str">
        <f t="shared" si="93"/>
        <v/>
      </c>
      <c r="J392" s="9" t="str">
        <f t="shared" si="94"/>
        <v/>
      </c>
      <c r="K392" s="9">
        <f t="shared" si="97"/>
        <v>-1</v>
      </c>
      <c r="L392" s="9">
        <f t="shared" si="98"/>
        <v>-1</v>
      </c>
      <c r="M392" s="9">
        <f t="shared" si="95"/>
        <v>-1.7416545718432512E-3</v>
      </c>
      <c r="N392" s="9">
        <f t="shared" si="96"/>
        <v>-6.0814919927022098E-4</v>
      </c>
    </row>
    <row r="393" spans="1:14" x14ac:dyDescent="0.2">
      <c r="A393" s="28"/>
      <c r="B393" s="7" t="s">
        <v>362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363</v>
      </c>
      <c r="C394" s="8">
        <v>3</v>
      </c>
      <c r="D394" s="8">
        <v>17</v>
      </c>
      <c r="E394" s="8">
        <v>2</v>
      </c>
      <c r="F394" s="8">
        <v>11</v>
      </c>
      <c r="G394" s="9">
        <f t="shared" si="91"/>
        <v>8.7082728592162558E-4</v>
      </c>
      <c r="H394" s="9">
        <f t="shared" si="92"/>
        <v>3.4461787958645854E-3</v>
      </c>
      <c r="I394" s="9">
        <f t="shared" si="93"/>
        <v>6.4808813998703824E-4</v>
      </c>
      <c r="J394" s="9">
        <f t="shared" si="94"/>
        <v>2.0007275372862861E-3</v>
      </c>
      <c r="K394" s="9">
        <f t="shared" si="97"/>
        <v>-0.33333333333333331</v>
      </c>
      <c r="L394" s="9">
        <f t="shared" si="98"/>
        <v>-0.35294117647058826</v>
      </c>
      <c r="M394" s="9">
        <f t="shared" si="95"/>
        <v>-2.9027576197387516E-4</v>
      </c>
      <c r="N394" s="9">
        <f t="shared" si="96"/>
        <v>-1.216298398540442E-3</v>
      </c>
    </row>
    <row r="395" spans="1:14" x14ac:dyDescent="0.2">
      <c r="A395" s="28"/>
      <c r="B395" s="7" t="s">
        <v>364</v>
      </c>
      <c r="C395" s="8">
        <v>17</v>
      </c>
      <c r="D395" s="8">
        <v>89</v>
      </c>
      <c r="E395" s="8">
        <v>47</v>
      </c>
      <c r="F395" s="8">
        <v>211</v>
      </c>
      <c r="G395" s="9">
        <f t="shared" si="91"/>
        <v>4.9346879535558785E-3</v>
      </c>
      <c r="H395" s="9">
        <f t="shared" si="92"/>
        <v>1.804175957834989E-2</v>
      </c>
      <c r="I395" s="9">
        <f t="shared" si="93"/>
        <v>1.5230071289695399E-2</v>
      </c>
      <c r="J395" s="9">
        <f t="shared" si="94"/>
        <v>3.8377591851582391E-2</v>
      </c>
      <c r="K395" s="9">
        <f t="shared" si="97"/>
        <v>1.7647058823529411</v>
      </c>
      <c r="L395" s="9">
        <f t="shared" si="98"/>
        <v>1.3707865168539326</v>
      </c>
      <c r="M395" s="9">
        <f t="shared" si="95"/>
        <v>8.708272859216255E-3</v>
      </c>
      <c r="N395" s="9">
        <f t="shared" si="96"/>
        <v>2.473140077032232E-2</v>
      </c>
    </row>
    <row r="396" spans="1:14" x14ac:dyDescent="0.2">
      <c r="A396" s="28"/>
      <c r="B396" s="7" t="s">
        <v>365</v>
      </c>
      <c r="C396" s="8">
        <v>7</v>
      </c>
      <c r="D396" s="8">
        <v>2</v>
      </c>
      <c r="E396" s="8">
        <v>4</v>
      </c>
      <c r="F396" s="8">
        <v>5</v>
      </c>
      <c r="G396" s="9">
        <f t="shared" si="91"/>
        <v>2.0319303338171262E-3</v>
      </c>
      <c r="H396" s="9">
        <f t="shared" si="92"/>
        <v>4.0543279951348065E-4</v>
      </c>
      <c r="I396" s="9">
        <f t="shared" si="93"/>
        <v>1.2961762799740765E-3</v>
      </c>
      <c r="J396" s="9">
        <f t="shared" si="94"/>
        <v>9.0942160785740264E-4</v>
      </c>
      <c r="K396" s="9">
        <f t="shared" si="97"/>
        <v>-0.42857142857142855</v>
      </c>
      <c r="L396" s="9">
        <f t="shared" si="98"/>
        <v>1.5</v>
      </c>
      <c r="M396" s="9">
        <f t="shared" si="95"/>
        <v>-8.7082728592162548E-4</v>
      </c>
      <c r="N396" s="9">
        <f t="shared" si="96"/>
        <v>6.0814919927022098E-4</v>
      </c>
    </row>
    <row r="397" spans="1:14" x14ac:dyDescent="0.2">
      <c r="A397" s="28"/>
      <c r="B397" s="7" t="s">
        <v>366</v>
      </c>
      <c r="C397" s="8">
        <v>0</v>
      </c>
      <c r="D397" s="8">
        <v>1</v>
      </c>
      <c r="E397" s="8">
        <v>3</v>
      </c>
      <c r="F397" s="8">
        <v>2</v>
      </c>
      <c r="G397" s="9" t="str">
        <f t="shared" si="91"/>
        <v/>
      </c>
      <c r="H397" s="9">
        <f t="shared" si="92"/>
        <v>2.0271639975674033E-4</v>
      </c>
      <c r="I397" s="9">
        <f t="shared" si="93"/>
        <v>9.7213220998055737E-4</v>
      </c>
      <c r="J397" s="9">
        <f t="shared" si="94"/>
        <v>3.6376864314296108E-4</v>
      </c>
      <c r="K397" s="9">
        <f t="shared" si="97"/>
        <v>1</v>
      </c>
      <c r="L397" s="9">
        <f t="shared" si="98"/>
        <v>1</v>
      </c>
      <c r="M397" s="9" t="str">
        <f t="shared" si="95"/>
        <v/>
      </c>
      <c r="N397" s="9">
        <f t="shared" si="96"/>
        <v>2.0271639975674033E-4</v>
      </c>
    </row>
    <row r="398" spans="1:14" x14ac:dyDescent="0.2">
      <c r="A398" s="28"/>
      <c r="B398" s="7" t="s">
        <v>367</v>
      </c>
      <c r="C398" s="8">
        <v>4</v>
      </c>
      <c r="D398" s="8">
        <v>3</v>
      </c>
      <c r="E398" s="8">
        <v>6</v>
      </c>
      <c r="F398" s="8">
        <v>0</v>
      </c>
      <c r="G398" s="9">
        <f t="shared" si="91"/>
        <v>1.1611030478955006E-3</v>
      </c>
      <c r="H398" s="9">
        <f t="shared" si="92"/>
        <v>6.0814919927022098E-4</v>
      </c>
      <c r="I398" s="9">
        <f t="shared" si="93"/>
        <v>1.9442644199611147E-3</v>
      </c>
      <c r="J398" s="9" t="str">
        <f t="shared" si="94"/>
        <v/>
      </c>
      <c r="K398" s="9">
        <f t="shared" si="97"/>
        <v>0.5</v>
      </c>
      <c r="L398" s="9">
        <f t="shared" si="98"/>
        <v>-1</v>
      </c>
      <c r="M398" s="9">
        <f t="shared" si="95"/>
        <v>5.8055152394775032E-4</v>
      </c>
      <c r="N398" s="9">
        <f t="shared" si="96"/>
        <v>-6.0814919927022098E-4</v>
      </c>
    </row>
    <row r="399" spans="1:14" x14ac:dyDescent="0.2">
      <c r="A399" s="28"/>
      <c r="B399" s="7" t="s">
        <v>368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369</v>
      </c>
      <c r="C400" s="8">
        <v>0</v>
      </c>
      <c r="D400" s="8">
        <v>0</v>
      </c>
      <c r="E400" s="8">
        <v>0</v>
      </c>
      <c r="F400" s="8">
        <v>0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 t="str">
        <f t="shared" si="94"/>
        <v/>
      </c>
      <c r="K400" s="9" t="str">
        <f t="shared" si="97"/>
        <v xml:space="preserve"> </v>
      </c>
      <c r="L400" s="9" t="str">
        <f t="shared" si="98"/>
        <v xml:space="preserve"> 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370</v>
      </c>
      <c r="C401" s="8">
        <v>5</v>
      </c>
      <c r="D401" s="8">
        <v>3</v>
      </c>
      <c r="E401" s="8">
        <v>1</v>
      </c>
      <c r="F401" s="8">
        <v>2</v>
      </c>
      <c r="G401" s="9">
        <f t="shared" si="91"/>
        <v>1.4513788098693759E-3</v>
      </c>
      <c r="H401" s="9">
        <f t="shared" si="92"/>
        <v>6.0814919927022098E-4</v>
      </c>
      <c r="I401" s="9">
        <f t="shared" si="93"/>
        <v>3.2404406999351912E-4</v>
      </c>
      <c r="J401" s="9">
        <f t="shared" si="94"/>
        <v>3.6376864314296108E-4</v>
      </c>
      <c r="K401" s="9">
        <f t="shared" si="97"/>
        <v>-0.8</v>
      </c>
      <c r="L401" s="9">
        <f t="shared" si="98"/>
        <v>-0.33333333333333331</v>
      </c>
      <c r="M401" s="9">
        <f t="shared" si="95"/>
        <v>-1.1611030478955009E-3</v>
      </c>
      <c r="N401" s="9">
        <f t="shared" si="96"/>
        <v>-2.0271639975674033E-4</v>
      </c>
    </row>
    <row r="402" spans="1:14" x14ac:dyDescent="0.2">
      <c r="A402" s="28"/>
      <c r="B402" s="7" t="s">
        <v>371</v>
      </c>
      <c r="C402" s="8">
        <v>4</v>
      </c>
      <c r="D402" s="8">
        <v>2</v>
      </c>
      <c r="E402" s="8">
        <v>2</v>
      </c>
      <c r="F402" s="8">
        <v>0</v>
      </c>
      <c r="G402" s="9">
        <f t="shared" si="91"/>
        <v>1.1611030478955006E-3</v>
      </c>
      <c r="H402" s="9">
        <f t="shared" si="92"/>
        <v>4.0543279951348065E-4</v>
      </c>
      <c r="I402" s="9">
        <f t="shared" si="93"/>
        <v>6.4808813998703824E-4</v>
      </c>
      <c r="J402" s="9" t="str">
        <f t="shared" si="94"/>
        <v/>
      </c>
      <c r="K402" s="9">
        <f t="shared" si="97"/>
        <v>-0.5</v>
      </c>
      <c r="L402" s="9">
        <f t="shared" si="98"/>
        <v>-1</v>
      </c>
      <c r="M402" s="9">
        <f t="shared" si="95"/>
        <v>-5.8055152394775032E-4</v>
      </c>
      <c r="N402" s="9">
        <f t="shared" si="96"/>
        <v>-4.0543279951348065E-4</v>
      </c>
    </row>
    <row r="403" spans="1:14" x14ac:dyDescent="0.2">
      <c r="A403" s="28"/>
      <c r="B403" s="7" t="s">
        <v>372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373</v>
      </c>
      <c r="C404" s="8">
        <v>1</v>
      </c>
      <c r="D404" s="8">
        <v>17</v>
      </c>
      <c r="E404" s="8">
        <v>8</v>
      </c>
      <c r="F404" s="8">
        <v>37</v>
      </c>
      <c r="G404" s="9">
        <f t="shared" si="91"/>
        <v>2.9027576197387516E-4</v>
      </c>
      <c r="H404" s="9">
        <f t="shared" si="92"/>
        <v>3.4461787958645854E-3</v>
      </c>
      <c r="I404" s="9">
        <f t="shared" si="93"/>
        <v>2.592352559948153E-3</v>
      </c>
      <c r="J404" s="9">
        <f t="shared" si="94"/>
        <v>6.7297198981447802E-3</v>
      </c>
      <c r="K404" s="9">
        <f t="shared" si="97"/>
        <v>7</v>
      </c>
      <c r="L404" s="9">
        <f t="shared" si="98"/>
        <v>1.1764705882352942</v>
      </c>
      <c r="M404" s="9">
        <f t="shared" si="95"/>
        <v>2.0319303338171262E-3</v>
      </c>
      <c r="N404" s="9">
        <f t="shared" si="96"/>
        <v>4.054327995134807E-3</v>
      </c>
    </row>
    <row r="405" spans="1:14" ht="25.5" x14ac:dyDescent="0.2">
      <c r="A405" s="28"/>
      <c r="B405" s="7" t="s">
        <v>374</v>
      </c>
      <c r="C405" s="8">
        <v>21</v>
      </c>
      <c r="D405" s="8">
        <v>28</v>
      </c>
      <c r="E405" s="8">
        <v>31</v>
      </c>
      <c r="F405" s="8">
        <v>68</v>
      </c>
      <c r="G405" s="9">
        <f t="shared" si="91"/>
        <v>6.0957910014513787E-3</v>
      </c>
      <c r="H405" s="9">
        <f t="shared" si="92"/>
        <v>5.6760591931887287E-3</v>
      </c>
      <c r="I405" s="9">
        <f t="shared" si="93"/>
        <v>1.0045366169799093E-2</v>
      </c>
      <c r="J405" s="9">
        <f t="shared" si="94"/>
        <v>1.2368133866860677E-2</v>
      </c>
      <c r="K405" s="9">
        <f t="shared" si="97"/>
        <v>0.47619047619047616</v>
      </c>
      <c r="L405" s="9">
        <f t="shared" si="98"/>
        <v>1.4285714285714286</v>
      </c>
      <c r="M405" s="9">
        <f t="shared" si="95"/>
        <v>2.9027576197387514E-3</v>
      </c>
      <c r="N405" s="9">
        <f t="shared" si="96"/>
        <v>8.1086559902696122E-3</v>
      </c>
    </row>
    <row r="406" spans="1:14" x14ac:dyDescent="0.2">
      <c r="A406" s="28"/>
      <c r="B406" s="7" t="s">
        <v>375</v>
      </c>
      <c r="C406" s="8">
        <v>133</v>
      </c>
      <c r="D406" s="8">
        <v>29</v>
      </c>
      <c r="E406" s="8">
        <v>219</v>
      </c>
      <c r="F406" s="8">
        <v>35</v>
      </c>
      <c r="G406" s="9">
        <f t="shared" si="91"/>
        <v>3.8606676342525396E-2</v>
      </c>
      <c r="H406" s="9">
        <f t="shared" si="92"/>
        <v>5.8787755929454689E-3</v>
      </c>
      <c r="I406" s="9">
        <f t="shared" si="93"/>
        <v>7.0965651328580681E-2</v>
      </c>
      <c r="J406" s="9">
        <f t="shared" si="94"/>
        <v>6.365951255001819E-3</v>
      </c>
      <c r="K406" s="9">
        <f t="shared" si="97"/>
        <v>0.64661654135338342</v>
      </c>
      <c r="L406" s="9">
        <f t="shared" si="98"/>
        <v>0.20689655172413793</v>
      </c>
      <c r="M406" s="9">
        <f t="shared" si="95"/>
        <v>2.4963715529753263E-2</v>
      </c>
      <c r="N406" s="9">
        <f t="shared" si="96"/>
        <v>1.2162983985404417E-3</v>
      </c>
    </row>
    <row r="407" spans="1:14" x14ac:dyDescent="0.2">
      <c r="A407" s="28"/>
      <c r="B407" s="7" t="s">
        <v>376</v>
      </c>
      <c r="C407" s="8">
        <v>5</v>
      </c>
      <c r="D407" s="8">
        <v>0</v>
      </c>
      <c r="E407" s="8">
        <v>0</v>
      </c>
      <c r="F407" s="8">
        <v>0</v>
      </c>
      <c r="G407" s="9">
        <f t="shared" si="91"/>
        <v>1.4513788098693759E-3</v>
      </c>
      <c r="H407" s="9" t="str">
        <f t="shared" si="92"/>
        <v/>
      </c>
      <c r="I407" s="9" t="str">
        <f t="shared" si="93"/>
        <v/>
      </c>
      <c r="J407" s="9" t="str">
        <f t="shared" si="94"/>
        <v/>
      </c>
      <c r="K407" s="9">
        <f t="shared" si="97"/>
        <v>-1</v>
      </c>
      <c r="L407" s="9" t="str">
        <f t="shared" si="98"/>
        <v xml:space="preserve"> </v>
      </c>
      <c r="M407" s="9">
        <f t="shared" si="95"/>
        <v>-1.4513788098693759E-3</v>
      </c>
      <c r="N407" s="9" t="str">
        <f t="shared" si="96"/>
        <v/>
      </c>
    </row>
    <row r="408" spans="1:14" x14ac:dyDescent="0.2">
      <c r="A408" s="28"/>
      <c r="B408" s="7" t="s">
        <v>377</v>
      </c>
      <c r="C408" s="8">
        <v>20</v>
      </c>
      <c r="D408" s="8">
        <v>3</v>
      </c>
      <c r="E408" s="8">
        <v>14</v>
      </c>
      <c r="F408" s="8">
        <v>3</v>
      </c>
      <c r="G408" s="9">
        <f t="shared" si="91"/>
        <v>5.8055152394775036E-3</v>
      </c>
      <c r="H408" s="9">
        <f t="shared" si="92"/>
        <v>6.0814919927022098E-4</v>
      </c>
      <c r="I408" s="9">
        <f t="shared" si="93"/>
        <v>4.5366169799092677E-3</v>
      </c>
      <c r="J408" s="9">
        <f t="shared" si="94"/>
        <v>5.4565296471444156E-4</v>
      </c>
      <c r="K408" s="9">
        <f t="shared" si="97"/>
        <v>-0.3</v>
      </c>
      <c r="L408" s="9">
        <f t="shared" si="98"/>
        <v>0</v>
      </c>
      <c r="M408" s="9">
        <f t="shared" si="95"/>
        <v>-1.741654571843251E-3</v>
      </c>
      <c r="N408" s="9">
        <f t="shared" si="96"/>
        <v>0</v>
      </c>
    </row>
    <row r="409" spans="1:14" x14ac:dyDescent="0.2">
      <c r="A409" s="28"/>
      <c r="B409" s="7" t="s">
        <v>378</v>
      </c>
      <c r="C409" s="8">
        <v>2</v>
      </c>
      <c r="D409" s="8">
        <v>1</v>
      </c>
      <c r="E409" s="8">
        <v>0</v>
      </c>
      <c r="F409" s="8">
        <v>1</v>
      </c>
      <c r="G409" s="9">
        <f t="shared" si="91"/>
        <v>5.8055152394775032E-4</v>
      </c>
      <c r="H409" s="9">
        <f t="shared" si="92"/>
        <v>2.0271639975674033E-4</v>
      </c>
      <c r="I409" s="9" t="str">
        <f t="shared" si="93"/>
        <v/>
      </c>
      <c r="J409" s="9">
        <f t="shared" si="94"/>
        <v>1.8188432157148054E-4</v>
      </c>
      <c r="K409" s="9">
        <f t="shared" si="97"/>
        <v>-1</v>
      </c>
      <c r="L409" s="9">
        <f t="shared" si="98"/>
        <v>0</v>
      </c>
      <c r="M409" s="9">
        <f t="shared" si="95"/>
        <v>-5.8055152394775032E-4</v>
      </c>
      <c r="N409" s="9">
        <f t="shared" si="96"/>
        <v>0</v>
      </c>
    </row>
    <row r="410" spans="1:14" x14ac:dyDescent="0.2">
      <c r="A410" s="28"/>
      <c r="B410" s="7" t="s">
        <v>379</v>
      </c>
      <c r="C410" s="8">
        <v>29</v>
      </c>
      <c r="D410" s="8">
        <v>21</v>
      </c>
      <c r="E410" s="8">
        <v>14</v>
      </c>
      <c r="F410" s="8">
        <v>1</v>
      </c>
      <c r="G410" s="9">
        <f t="shared" si="91"/>
        <v>8.4179970972423808E-3</v>
      </c>
      <c r="H410" s="9">
        <f t="shared" si="92"/>
        <v>4.2570443948915463E-3</v>
      </c>
      <c r="I410" s="9">
        <f t="shared" si="93"/>
        <v>4.5366169799092677E-3</v>
      </c>
      <c r="J410" s="9">
        <f t="shared" si="94"/>
        <v>1.8188432157148054E-4</v>
      </c>
      <c r="K410" s="9">
        <f t="shared" si="97"/>
        <v>-0.51724137931034486</v>
      </c>
      <c r="L410" s="9">
        <f t="shared" si="98"/>
        <v>-0.95238095238095233</v>
      </c>
      <c r="M410" s="9">
        <f t="shared" si="95"/>
        <v>-4.3541364296081284E-3</v>
      </c>
      <c r="N410" s="9">
        <f t="shared" si="96"/>
        <v>-4.0543279951348061E-3</v>
      </c>
    </row>
    <row r="411" spans="1:14" x14ac:dyDescent="0.2">
      <c r="A411" s="28"/>
      <c r="B411" s="7" t="s">
        <v>380</v>
      </c>
      <c r="C411" s="8">
        <v>0</v>
      </c>
      <c r="D411" s="8">
        <v>10</v>
      </c>
      <c r="E411" s="8">
        <v>1</v>
      </c>
      <c r="F411" s="8">
        <v>9</v>
      </c>
      <c r="G411" s="9" t="str">
        <f t="shared" si="91"/>
        <v/>
      </c>
      <c r="H411" s="9">
        <f t="shared" si="92"/>
        <v>2.027163997567403E-3</v>
      </c>
      <c r="I411" s="9">
        <f t="shared" si="93"/>
        <v>3.2404406999351912E-4</v>
      </c>
      <c r="J411" s="9">
        <f t="shared" si="94"/>
        <v>1.6369588941433249E-3</v>
      </c>
      <c r="K411" s="9">
        <f t="shared" si="97"/>
        <v>1</v>
      </c>
      <c r="L411" s="9">
        <f t="shared" si="98"/>
        <v>-0.1</v>
      </c>
      <c r="M411" s="9" t="str">
        <f t="shared" si="95"/>
        <v/>
      </c>
      <c r="N411" s="9">
        <f t="shared" si="96"/>
        <v>-2.0271639975674033E-4</v>
      </c>
    </row>
    <row r="412" spans="1:14" x14ac:dyDescent="0.2">
      <c r="A412" s="28"/>
      <c r="B412" s="7" t="s">
        <v>381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382</v>
      </c>
      <c r="C413" s="8">
        <v>6</v>
      </c>
      <c r="D413" s="8">
        <v>0</v>
      </c>
      <c r="E413" s="8">
        <v>9</v>
      </c>
      <c r="F413" s="8">
        <v>0</v>
      </c>
      <c r="G413" s="9">
        <f t="shared" si="91"/>
        <v>1.7416545718432512E-3</v>
      </c>
      <c r="H413" s="9" t="str">
        <f t="shared" si="92"/>
        <v/>
      </c>
      <c r="I413" s="9">
        <f t="shared" si="93"/>
        <v>2.9163966299416721E-3</v>
      </c>
      <c r="J413" s="9" t="str">
        <f t="shared" si="94"/>
        <v/>
      </c>
      <c r="K413" s="9">
        <f t="shared" si="97"/>
        <v>0.5</v>
      </c>
      <c r="L413" s="9" t="str">
        <f t="shared" si="98"/>
        <v xml:space="preserve"> </v>
      </c>
      <c r="M413" s="9">
        <f t="shared" si="95"/>
        <v>8.7082728592162558E-4</v>
      </c>
      <c r="N413" s="9" t="str">
        <f t="shared" si="96"/>
        <v/>
      </c>
    </row>
    <row r="414" spans="1:14" x14ac:dyDescent="0.2">
      <c r="A414" s="28"/>
      <c r="B414" s="7" t="s">
        <v>383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384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385</v>
      </c>
      <c r="C416" s="8">
        <v>0</v>
      </c>
      <c r="D416" s="8">
        <v>1</v>
      </c>
      <c r="E416" s="8">
        <v>0</v>
      </c>
      <c r="F416" s="8">
        <v>0</v>
      </c>
      <c r="G416" s="9" t="str">
        <f t="shared" si="91"/>
        <v/>
      </c>
      <c r="H416" s="9">
        <f t="shared" si="92"/>
        <v>2.0271639975674033E-4</v>
      </c>
      <c r="I416" s="9" t="str">
        <f t="shared" si="93"/>
        <v/>
      </c>
      <c r="J416" s="9" t="str">
        <f t="shared" si="94"/>
        <v/>
      </c>
      <c r="K416" s="9" t="str">
        <f t="shared" si="97"/>
        <v xml:space="preserve"> </v>
      </c>
      <c r="L416" s="9">
        <f t="shared" si="98"/>
        <v>-1</v>
      </c>
      <c r="M416" s="9" t="str">
        <f t="shared" si="95"/>
        <v/>
      </c>
      <c r="N416" s="9">
        <f t="shared" si="96"/>
        <v>-2.0271639975674033E-4</v>
      </c>
    </row>
    <row r="417" spans="1:14" x14ac:dyDescent="0.2">
      <c r="A417" s="28" t="s">
        <v>670</v>
      </c>
      <c r="B417" s="7" t="s">
        <v>386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 t="s">
        <v>670</v>
      </c>
      <c r="B418" s="7" t="s">
        <v>387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388</v>
      </c>
      <c r="C419" s="8">
        <v>209</v>
      </c>
      <c r="D419" s="8">
        <v>156</v>
      </c>
      <c r="E419" s="8">
        <v>417</v>
      </c>
      <c r="F419" s="8">
        <v>310</v>
      </c>
      <c r="G419" s="9">
        <f t="shared" si="91"/>
        <v>6.0667634252539911E-2</v>
      </c>
      <c r="H419" s="9">
        <f t="shared" si="92"/>
        <v>3.1623758362051488E-2</v>
      </c>
      <c r="I419" s="9">
        <f t="shared" si="93"/>
        <v>0.13512637718729748</v>
      </c>
      <c r="J419" s="9">
        <f t="shared" si="94"/>
        <v>5.6384139687158968E-2</v>
      </c>
      <c r="K419" s="9">
        <f t="shared" si="97"/>
        <v>0.99521531100478466</v>
      </c>
      <c r="L419" s="9">
        <f t="shared" si="98"/>
        <v>0.98717948717948723</v>
      </c>
      <c r="M419" s="9">
        <f t="shared" si="95"/>
        <v>6.0377358490566031E-2</v>
      </c>
      <c r="N419" s="9">
        <f t="shared" si="96"/>
        <v>3.1218325562538007E-2</v>
      </c>
    </row>
    <row r="420" spans="1:14" x14ac:dyDescent="0.2">
      <c r="A420" s="28"/>
      <c r="B420" s="7" t="s">
        <v>389</v>
      </c>
      <c r="C420" s="8">
        <v>0</v>
      </c>
      <c r="D420" s="8">
        <v>0</v>
      </c>
      <c r="E420" s="8">
        <v>2</v>
      </c>
      <c r="F420" s="8">
        <v>2</v>
      </c>
      <c r="G420" s="9" t="str">
        <f t="shared" si="91"/>
        <v/>
      </c>
      <c r="H420" s="9" t="str">
        <f t="shared" si="92"/>
        <v/>
      </c>
      <c r="I420" s="9">
        <f t="shared" si="93"/>
        <v>6.4808813998703824E-4</v>
      </c>
      <c r="J420" s="9">
        <f t="shared" si="94"/>
        <v>3.6376864314296108E-4</v>
      </c>
      <c r="K420" s="9">
        <f t="shared" si="97"/>
        <v>1</v>
      </c>
      <c r="L420" s="9">
        <f t="shared" si="98"/>
        <v>1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390</v>
      </c>
      <c r="C421" s="8">
        <v>0</v>
      </c>
      <c r="D421" s="8">
        <v>0</v>
      </c>
      <c r="E421" s="8">
        <v>2</v>
      </c>
      <c r="F421" s="8">
        <v>0</v>
      </c>
      <c r="G421" s="9" t="str">
        <f t="shared" si="91"/>
        <v/>
      </c>
      <c r="H421" s="9" t="str">
        <f t="shared" si="92"/>
        <v/>
      </c>
      <c r="I421" s="9">
        <f t="shared" si="93"/>
        <v>6.4808813998703824E-4</v>
      </c>
      <c r="J421" s="9" t="str">
        <f t="shared" si="94"/>
        <v/>
      </c>
      <c r="K421" s="9">
        <f t="shared" si="97"/>
        <v>1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391</v>
      </c>
      <c r="C422" s="8">
        <v>41</v>
      </c>
      <c r="D422" s="8">
        <v>20</v>
      </c>
      <c r="E422" s="8">
        <v>17</v>
      </c>
      <c r="F422" s="8">
        <v>10</v>
      </c>
      <c r="G422" s="9">
        <f t="shared" si="91"/>
        <v>1.1901306240928883E-2</v>
      </c>
      <c r="H422" s="9">
        <f t="shared" si="92"/>
        <v>4.0543279951348061E-3</v>
      </c>
      <c r="I422" s="9">
        <f t="shared" si="93"/>
        <v>5.5087491898898246E-3</v>
      </c>
      <c r="J422" s="9">
        <f t="shared" si="94"/>
        <v>1.8188432157148053E-3</v>
      </c>
      <c r="K422" s="9">
        <f t="shared" si="97"/>
        <v>-0.58536585365853655</v>
      </c>
      <c r="L422" s="9">
        <f t="shared" si="98"/>
        <v>-0.5</v>
      </c>
      <c r="M422" s="9">
        <f t="shared" si="95"/>
        <v>-6.9666182873730047E-3</v>
      </c>
      <c r="N422" s="9">
        <f t="shared" si="96"/>
        <v>-2.027163997567403E-3</v>
      </c>
    </row>
    <row r="423" spans="1:14" x14ac:dyDescent="0.2">
      <c r="A423" s="28"/>
      <c r="B423" s="7" t="s">
        <v>392</v>
      </c>
      <c r="C423" s="8">
        <v>721</v>
      </c>
      <c r="D423" s="8">
        <v>393</v>
      </c>
      <c r="E423" s="8">
        <v>249</v>
      </c>
      <c r="F423" s="8">
        <v>134</v>
      </c>
      <c r="G423" s="9">
        <f t="shared" si="91"/>
        <v>0.20928882438316401</v>
      </c>
      <c r="H423" s="9">
        <f t="shared" si="92"/>
        <v>7.966754510439894E-2</v>
      </c>
      <c r="I423" s="9">
        <f t="shared" si="93"/>
        <v>8.0686973428386266E-2</v>
      </c>
      <c r="J423" s="9">
        <f t="shared" si="94"/>
        <v>2.4372499090578391E-2</v>
      </c>
      <c r="K423" s="9">
        <f t="shared" si="97"/>
        <v>-0.65464632454923721</v>
      </c>
      <c r="L423" s="9">
        <f t="shared" si="98"/>
        <v>-0.65903307888040707</v>
      </c>
      <c r="M423" s="9">
        <f t="shared" si="95"/>
        <v>-0.1370101596516691</v>
      </c>
      <c r="N423" s="9">
        <f t="shared" si="96"/>
        <v>-5.2503547536995737E-2</v>
      </c>
    </row>
    <row r="424" spans="1:14" x14ac:dyDescent="0.2">
      <c r="A424" s="28"/>
      <c r="B424" s="7" t="s">
        <v>393</v>
      </c>
      <c r="C424" s="8">
        <v>22</v>
      </c>
      <c r="D424" s="8">
        <v>9</v>
      </c>
      <c r="E424" s="8">
        <v>31</v>
      </c>
      <c r="F424" s="8">
        <v>10</v>
      </c>
      <c r="G424" s="9">
        <f t="shared" si="91"/>
        <v>6.3860667634252537E-3</v>
      </c>
      <c r="H424" s="9">
        <f t="shared" si="92"/>
        <v>1.8244475978106628E-3</v>
      </c>
      <c r="I424" s="9">
        <f t="shared" si="93"/>
        <v>1.0045366169799093E-2</v>
      </c>
      <c r="J424" s="9">
        <f t="shared" si="94"/>
        <v>1.8188432157148053E-3</v>
      </c>
      <c r="K424" s="9">
        <f t="shared" si="97"/>
        <v>0.40909090909090912</v>
      </c>
      <c r="L424" s="9">
        <f t="shared" si="98"/>
        <v>0.1111111111111111</v>
      </c>
      <c r="M424" s="9">
        <f t="shared" si="95"/>
        <v>2.6124818577648768E-3</v>
      </c>
      <c r="N424" s="9">
        <f t="shared" si="96"/>
        <v>2.027163997567403E-4</v>
      </c>
    </row>
    <row r="425" spans="1:14" x14ac:dyDescent="0.2">
      <c r="A425" s="28"/>
      <c r="B425" s="7" t="s">
        <v>394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395</v>
      </c>
      <c r="C426" s="8">
        <v>21</v>
      </c>
      <c r="D426" s="8">
        <v>29</v>
      </c>
      <c r="E426" s="8">
        <v>10</v>
      </c>
      <c r="F426" s="8">
        <v>7</v>
      </c>
      <c r="G426" s="9">
        <f t="shared" si="91"/>
        <v>6.0957910014513787E-3</v>
      </c>
      <c r="H426" s="9">
        <f t="shared" si="92"/>
        <v>5.8787755929454689E-3</v>
      </c>
      <c r="I426" s="9">
        <f t="shared" si="93"/>
        <v>3.2404406999351912E-3</v>
      </c>
      <c r="J426" s="9">
        <f t="shared" si="94"/>
        <v>1.2731902510003637E-3</v>
      </c>
      <c r="K426" s="9">
        <f t="shared" si="97"/>
        <v>-0.52380952380952384</v>
      </c>
      <c r="L426" s="9">
        <f t="shared" si="98"/>
        <v>-0.75862068965517238</v>
      </c>
      <c r="M426" s="9">
        <f t="shared" si="95"/>
        <v>-3.1930333817126273E-3</v>
      </c>
      <c r="N426" s="9">
        <f t="shared" si="96"/>
        <v>-4.4597607946482865E-3</v>
      </c>
    </row>
    <row r="427" spans="1:14" ht="25.5" x14ac:dyDescent="0.2">
      <c r="A427" s="28"/>
      <c r="B427" s="7" t="s">
        <v>396</v>
      </c>
      <c r="C427" s="8">
        <v>0</v>
      </c>
      <c r="D427" s="8">
        <v>0</v>
      </c>
      <c r="E427" s="8">
        <v>2</v>
      </c>
      <c r="F427" s="8">
        <v>0</v>
      </c>
      <c r="G427" s="9" t="str">
        <f t="shared" si="91"/>
        <v/>
      </c>
      <c r="H427" s="9" t="str">
        <f t="shared" si="92"/>
        <v/>
      </c>
      <c r="I427" s="9">
        <f t="shared" si="93"/>
        <v>6.4808813998703824E-4</v>
      </c>
      <c r="J427" s="9" t="str">
        <f t="shared" si="94"/>
        <v/>
      </c>
      <c r="K427" s="9">
        <f t="shared" si="97"/>
        <v>1</v>
      </c>
      <c r="L427" s="9" t="str">
        <f t="shared" si="98"/>
        <v xml:space="preserve"> </v>
      </c>
      <c r="M427" s="9" t="str">
        <f t="shared" si="95"/>
        <v/>
      </c>
      <c r="N427" s="9" t="str">
        <f t="shared" si="96"/>
        <v/>
      </c>
    </row>
    <row r="428" spans="1:14" x14ac:dyDescent="0.2">
      <c r="A428" s="28"/>
      <c r="B428" s="7" t="s">
        <v>397</v>
      </c>
      <c r="C428" s="8">
        <v>1</v>
      </c>
      <c r="D428" s="8">
        <v>0</v>
      </c>
      <c r="E428" s="8">
        <v>1</v>
      </c>
      <c r="F428" s="8">
        <v>3</v>
      </c>
      <c r="G428" s="9">
        <f t="shared" si="91"/>
        <v>2.9027576197387516E-4</v>
      </c>
      <c r="H428" s="9" t="str">
        <f t="shared" si="92"/>
        <v/>
      </c>
      <c r="I428" s="9">
        <f t="shared" si="93"/>
        <v>3.2404406999351912E-4</v>
      </c>
      <c r="J428" s="9">
        <f t="shared" si="94"/>
        <v>5.4565296471444156E-4</v>
      </c>
      <c r="K428" s="9">
        <f t="shared" si="97"/>
        <v>0</v>
      </c>
      <c r="L428" s="9">
        <f t="shared" si="98"/>
        <v>1</v>
      </c>
      <c r="M428" s="9">
        <f t="shared" si="95"/>
        <v>0</v>
      </c>
      <c r="N428" s="9" t="str">
        <f t="shared" si="96"/>
        <v/>
      </c>
    </row>
    <row r="429" spans="1:14" x14ac:dyDescent="0.2">
      <c r="A429" s="28"/>
      <c r="B429" s="7" t="s">
        <v>398</v>
      </c>
      <c r="C429" s="8">
        <v>0</v>
      </c>
      <c r="D429" s="8">
        <v>1</v>
      </c>
      <c r="E429" s="8">
        <v>0</v>
      </c>
      <c r="F429" s="8">
        <v>1</v>
      </c>
      <c r="G429" s="9" t="str">
        <f t="shared" si="91"/>
        <v/>
      </c>
      <c r="H429" s="9">
        <f t="shared" si="92"/>
        <v>2.0271639975674033E-4</v>
      </c>
      <c r="I429" s="9" t="str">
        <f t="shared" si="93"/>
        <v/>
      </c>
      <c r="J429" s="9">
        <f t="shared" si="94"/>
        <v>1.8188432157148054E-4</v>
      </c>
      <c r="K429" s="9" t="str">
        <f t="shared" si="97"/>
        <v xml:space="preserve"> </v>
      </c>
      <c r="L429" s="9">
        <f t="shared" si="98"/>
        <v>0</v>
      </c>
      <c r="M429" s="9" t="str">
        <f t="shared" si="95"/>
        <v/>
      </c>
      <c r="N429" s="9">
        <f t="shared" si="96"/>
        <v>0</v>
      </c>
    </row>
    <row r="430" spans="1:14" x14ac:dyDescent="0.2">
      <c r="A430" s="28"/>
      <c r="B430" s="7" t="s">
        <v>399</v>
      </c>
      <c r="C430" s="8">
        <v>0</v>
      </c>
      <c r="D430" s="8">
        <v>0</v>
      </c>
      <c r="E430" s="8">
        <v>13</v>
      </c>
      <c r="F430" s="8">
        <v>27</v>
      </c>
      <c r="G430" s="9" t="str">
        <f t="shared" si="91"/>
        <v/>
      </c>
      <c r="H430" s="9" t="str">
        <f t="shared" si="92"/>
        <v/>
      </c>
      <c r="I430" s="9">
        <f t="shared" si="93"/>
        <v>4.2125729099157481E-3</v>
      </c>
      <c r="J430" s="9">
        <f t="shared" si="94"/>
        <v>4.9108766824299743E-3</v>
      </c>
      <c r="K430" s="9">
        <f t="shared" si="97"/>
        <v>1</v>
      </c>
      <c r="L430" s="9">
        <f t="shared" si="98"/>
        <v>1</v>
      </c>
      <c r="M430" s="9" t="str">
        <f t="shared" si="95"/>
        <v/>
      </c>
      <c r="N430" s="9" t="str">
        <f t="shared" si="96"/>
        <v/>
      </c>
    </row>
    <row r="431" spans="1:14" x14ac:dyDescent="0.2">
      <c r="A431" s="28"/>
      <c r="B431" s="7" t="s">
        <v>400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401</v>
      </c>
      <c r="C432" s="8">
        <v>0</v>
      </c>
      <c r="D432" s="8">
        <v>0</v>
      </c>
      <c r="E432" s="8">
        <v>0</v>
      </c>
      <c r="F432" s="8">
        <v>0</v>
      </c>
      <c r="G432" s="9" t="str">
        <f t="shared" si="91"/>
        <v/>
      </c>
      <c r="H432" s="9" t="str">
        <f t="shared" si="92"/>
        <v/>
      </c>
      <c r="I432" s="9" t="str">
        <f t="shared" si="93"/>
        <v/>
      </c>
      <c r="J432" s="9" t="str">
        <f t="shared" si="94"/>
        <v/>
      </c>
      <c r="K432" s="9" t="str">
        <f t="shared" si="97"/>
        <v xml:space="preserve"> </v>
      </c>
      <c r="L432" s="9" t="str">
        <f t="shared" si="98"/>
        <v xml:space="preserve"> 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402</v>
      </c>
      <c r="C433" s="8">
        <v>1</v>
      </c>
      <c r="D433" s="8">
        <v>1</v>
      </c>
      <c r="E433" s="8">
        <v>0</v>
      </c>
      <c r="F433" s="8">
        <v>3</v>
      </c>
      <c r="G433" s="9">
        <f t="shared" si="91"/>
        <v>2.9027576197387516E-4</v>
      </c>
      <c r="H433" s="9">
        <f t="shared" si="92"/>
        <v>2.0271639975674033E-4</v>
      </c>
      <c r="I433" s="9" t="str">
        <f t="shared" si="93"/>
        <v/>
      </c>
      <c r="J433" s="9">
        <f t="shared" si="94"/>
        <v>5.4565296471444156E-4</v>
      </c>
      <c r="K433" s="9">
        <f t="shared" si="97"/>
        <v>-1</v>
      </c>
      <c r="L433" s="9">
        <f t="shared" si="98"/>
        <v>2</v>
      </c>
      <c r="M433" s="9">
        <f t="shared" si="95"/>
        <v>-2.9027576197387516E-4</v>
      </c>
      <c r="N433" s="9">
        <f t="shared" si="96"/>
        <v>4.0543279951348065E-4</v>
      </c>
    </row>
    <row r="434" spans="1:14" x14ac:dyDescent="0.2">
      <c r="A434" s="28"/>
      <c r="B434" s="7" t="s">
        <v>403</v>
      </c>
      <c r="C434" s="8">
        <v>2</v>
      </c>
      <c r="D434" s="8">
        <v>5</v>
      </c>
      <c r="E434" s="8">
        <v>0</v>
      </c>
      <c r="F434" s="8">
        <v>1</v>
      </c>
      <c r="G434" s="9">
        <f t="shared" si="91"/>
        <v>5.8055152394775032E-4</v>
      </c>
      <c r="H434" s="9">
        <f t="shared" si="92"/>
        <v>1.0135819987837015E-3</v>
      </c>
      <c r="I434" s="9" t="str">
        <f t="shared" si="93"/>
        <v/>
      </c>
      <c r="J434" s="9">
        <f t="shared" si="94"/>
        <v>1.8188432157148054E-4</v>
      </c>
      <c r="K434" s="9">
        <f t="shared" si="97"/>
        <v>-1</v>
      </c>
      <c r="L434" s="9">
        <f t="shared" si="98"/>
        <v>-0.8</v>
      </c>
      <c r="M434" s="9">
        <f t="shared" si="95"/>
        <v>-5.8055152394775032E-4</v>
      </c>
      <c r="N434" s="9">
        <f t="shared" si="96"/>
        <v>-8.108655990269613E-4</v>
      </c>
    </row>
    <row r="435" spans="1:14" x14ac:dyDescent="0.2">
      <c r="A435" s="28"/>
      <c r="B435" s="7" t="s">
        <v>404</v>
      </c>
      <c r="C435" s="8">
        <v>15</v>
      </c>
      <c r="D435" s="8">
        <v>33</v>
      </c>
      <c r="E435" s="8">
        <v>57</v>
      </c>
      <c r="F435" s="8">
        <v>100</v>
      </c>
      <c r="G435" s="9">
        <f t="shared" ref="G435:G498" si="99">+IF(C435=0,"",C435/C$371)</f>
        <v>4.3541364296081275E-3</v>
      </c>
      <c r="H435" s="9">
        <f t="shared" ref="H435:H498" si="100">+IF(D435=0,"",D435/D$371)</f>
        <v>6.6896411919724307E-3</v>
      </c>
      <c r="I435" s="9">
        <f t="shared" ref="I435:I498" si="101">+IF(E435=0,"",E435/E$371)</f>
        <v>1.8470511989630591E-2</v>
      </c>
      <c r="J435" s="9">
        <f t="shared" ref="J435:J498" si="102">+IF(F435=0,"",F435/F$371)</f>
        <v>1.8188432157148052E-2</v>
      </c>
      <c r="K435" s="9">
        <f t="shared" si="97"/>
        <v>2.8</v>
      </c>
      <c r="L435" s="9">
        <f t="shared" si="98"/>
        <v>2.0303030303030303</v>
      </c>
      <c r="M435" s="9">
        <f t="shared" ref="M435:M498" si="103">+IF(OR(AND(G435=""),(K435="")),"",G435*K435)</f>
        <v>1.2191582002902756E-2</v>
      </c>
      <c r="N435" s="9">
        <f t="shared" ref="N435:N498" si="104">+IF(OR(AND(H435=""),(L435="")),"",H435*L435)</f>
        <v>1.3581998783701602E-2</v>
      </c>
    </row>
    <row r="436" spans="1:14" x14ac:dyDescent="0.2">
      <c r="A436" s="28"/>
      <c r="B436" s="7" t="s">
        <v>405</v>
      </c>
      <c r="C436" s="8">
        <v>0</v>
      </c>
      <c r="D436" s="8">
        <v>0</v>
      </c>
      <c r="E436" s="8">
        <v>1</v>
      </c>
      <c r="F436" s="8">
        <v>1</v>
      </c>
      <c r="G436" s="9" t="str">
        <f t="shared" si="99"/>
        <v/>
      </c>
      <c r="H436" s="9" t="str">
        <f t="shared" si="100"/>
        <v/>
      </c>
      <c r="I436" s="9">
        <f t="shared" si="101"/>
        <v>3.2404406999351912E-4</v>
      </c>
      <c r="J436" s="9">
        <f t="shared" si="102"/>
        <v>1.8188432157148054E-4</v>
      </c>
      <c r="K436" s="9">
        <f t="shared" ref="K436:K499" si="105">+IF(AND(C436=0,E436=0)," ",IF(C436=0,1,IF(E436=0,-1,(E436-C436)/C436)))</f>
        <v>1</v>
      </c>
      <c r="L436" s="9">
        <f t="shared" ref="L436:L499" si="106">+IF(AND(D436=0,F436=0)," ",IF(D436=0,1,IF(F436=0,-1,(F436-D436)/D436)))</f>
        <v>1</v>
      </c>
      <c r="M436" s="9" t="str">
        <f t="shared" si="103"/>
        <v/>
      </c>
      <c r="N436" s="9" t="str">
        <f t="shared" si="104"/>
        <v/>
      </c>
    </row>
    <row r="437" spans="1:14" x14ac:dyDescent="0.2">
      <c r="A437" s="28"/>
      <c r="B437" s="7" t="s">
        <v>406</v>
      </c>
      <c r="C437" s="8">
        <v>6</v>
      </c>
      <c r="D437" s="8">
        <v>1</v>
      </c>
      <c r="E437" s="8">
        <v>2</v>
      </c>
      <c r="F437" s="8">
        <v>6</v>
      </c>
      <c r="G437" s="9">
        <f t="shared" si="99"/>
        <v>1.7416545718432512E-3</v>
      </c>
      <c r="H437" s="9">
        <f t="shared" si="100"/>
        <v>2.0271639975674033E-4</v>
      </c>
      <c r="I437" s="9">
        <f t="shared" si="101"/>
        <v>6.4808813998703824E-4</v>
      </c>
      <c r="J437" s="9">
        <f t="shared" si="102"/>
        <v>1.0913059294288831E-3</v>
      </c>
      <c r="K437" s="9">
        <f t="shared" si="105"/>
        <v>-0.66666666666666663</v>
      </c>
      <c r="L437" s="9">
        <f t="shared" si="106"/>
        <v>5</v>
      </c>
      <c r="M437" s="9">
        <f t="shared" si="103"/>
        <v>-1.1611030478955006E-3</v>
      </c>
      <c r="N437" s="9">
        <f t="shared" si="104"/>
        <v>1.0135819987837015E-3</v>
      </c>
    </row>
    <row r="438" spans="1:14" x14ac:dyDescent="0.2">
      <c r="A438" s="28"/>
      <c r="B438" s="7" t="s">
        <v>407</v>
      </c>
      <c r="C438" s="8">
        <v>0</v>
      </c>
      <c r="D438" s="8">
        <v>0</v>
      </c>
      <c r="E438" s="8">
        <v>0</v>
      </c>
      <c r="F438" s="8">
        <v>0</v>
      </c>
      <c r="G438" s="9" t="str">
        <f t="shared" si="99"/>
        <v/>
      </c>
      <c r="H438" s="9" t="str">
        <f t="shared" si="100"/>
        <v/>
      </c>
      <c r="I438" s="9" t="str">
        <f t="shared" si="101"/>
        <v/>
      </c>
      <c r="J438" s="9" t="str">
        <f t="shared" si="102"/>
        <v/>
      </c>
      <c r="K438" s="9" t="str">
        <f t="shared" si="105"/>
        <v xml:space="preserve"> </v>
      </c>
      <c r="L438" s="9" t="str">
        <f t="shared" si="106"/>
        <v xml:space="preserve"> </v>
      </c>
      <c r="M438" s="9" t="str">
        <f t="shared" si="103"/>
        <v/>
      </c>
      <c r="N438" s="9" t="str">
        <f t="shared" si="104"/>
        <v/>
      </c>
    </row>
    <row r="439" spans="1:14" x14ac:dyDescent="0.2">
      <c r="A439" s="28" t="s">
        <v>670</v>
      </c>
      <c r="B439" s="7" t="s">
        <v>408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409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410</v>
      </c>
      <c r="C441" s="8">
        <v>0</v>
      </c>
      <c r="D441" s="8">
        <v>0</v>
      </c>
      <c r="E441" s="8">
        <v>0</v>
      </c>
      <c r="F441" s="8">
        <v>0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411</v>
      </c>
      <c r="C442" s="8">
        <v>3</v>
      </c>
      <c r="D442" s="8">
        <v>0</v>
      </c>
      <c r="E442" s="8">
        <v>1</v>
      </c>
      <c r="F442" s="8">
        <v>1</v>
      </c>
      <c r="G442" s="9">
        <f t="shared" si="99"/>
        <v>8.7082728592162558E-4</v>
      </c>
      <c r="H442" s="9" t="str">
        <f t="shared" si="100"/>
        <v/>
      </c>
      <c r="I442" s="9">
        <f t="shared" si="101"/>
        <v>3.2404406999351912E-4</v>
      </c>
      <c r="J442" s="9">
        <f t="shared" si="102"/>
        <v>1.8188432157148054E-4</v>
      </c>
      <c r="K442" s="9">
        <f t="shared" si="105"/>
        <v>-0.66666666666666663</v>
      </c>
      <c r="L442" s="9">
        <f t="shared" si="106"/>
        <v>1</v>
      </c>
      <c r="M442" s="9">
        <f t="shared" si="103"/>
        <v>-5.8055152394775032E-4</v>
      </c>
      <c r="N442" s="9" t="str">
        <f t="shared" si="104"/>
        <v/>
      </c>
    </row>
    <row r="443" spans="1:14" x14ac:dyDescent="0.2">
      <c r="A443" s="28"/>
      <c r="B443" s="7" t="s">
        <v>412</v>
      </c>
      <c r="C443" s="8">
        <v>12</v>
      </c>
      <c r="D443" s="8">
        <v>12</v>
      </c>
      <c r="E443" s="8">
        <v>0</v>
      </c>
      <c r="F443" s="8">
        <v>1</v>
      </c>
      <c r="G443" s="9">
        <f t="shared" si="99"/>
        <v>3.4833091436865023E-3</v>
      </c>
      <c r="H443" s="9">
        <f t="shared" si="100"/>
        <v>2.4325967970808839E-3</v>
      </c>
      <c r="I443" s="9" t="str">
        <f t="shared" si="101"/>
        <v/>
      </c>
      <c r="J443" s="9">
        <f t="shared" si="102"/>
        <v>1.8188432157148054E-4</v>
      </c>
      <c r="K443" s="9">
        <f t="shared" si="105"/>
        <v>-1</v>
      </c>
      <c r="L443" s="9">
        <f t="shared" si="106"/>
        <v>-0.91666666666666663</v>
      </c>
      <c r="M443" s="9">
        <f t="shared" si="103"/>
        <v>-3.4833091436865023E-3</v>
      </c>
      <c r="N443" s="9">
        <f t="shared" si="104"/>
        <v>-2.2298803973241437E-3</v>
      </c>
    </row>
    <row r="444" spans="1:14" x14ac:dyDescent="0.2">
      <c r="A444" s="28"/>
      <c r="B444" s="7" t="s">
        <v>413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414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415</v>
      </c>
      <c r="C446" s="8">
        <v>59</v>
      </c>
      <c r="D446" s="8">
        <v>180</v>
      </c>
      <c r="E446" s="8">
        <v>76</v>
      </c>
      <c r="F446" s="8">
        <v>140</v>
      </c>
      <c r="G446" s="9">
        <f t="shared" si="99"/>
        <v>1.7126269956458634E-2</v>
      </c>
      <c r="H446" s="9">
        <f t="shared" si="100"/>
        <v>3.648895195621326E-2</v>
      </c>
      <c r="I446" s="9">
        <f t="shared" si="101"/>
        <v>2.4627349319507452E-2</v>
      </c>
      <c r="J446" s="9">
        <f t="shared" si="102"/>
        <v>2.5463805020007276E-2</v>
      </c>
      <c r="K446" s="9">
        <f t="shared" si="105"/>
        <v>0.28813559322033899</v>
      </c>
      <c r="L446" s="9">
        <f t="shared" si="106"/>
        <v>-0.22222222222222221</v>
      </c>
      <c r="M446" s="9">
        <f t="shared" si="103"/>
        <v>4.9346879535558776E-3</v>
      </c>
      <c r="N446" s="9">
        <f t="shared" si="104"/>
        <v>-8.1086559902696122E-3</v>
      </c>
    </row>
    <row r="447" spans="1:14" ht="22.5" customHeight="1" x14ac:dyDescent="0.2">
      <c r="A447" s="28"/>
      <c r="B447" s="7" t="s">
        <v>416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417</v>
      </c>
      <c r="C448" s="8">
        <v>4</v>
      </c>
      <c r="D448" s="8">
        <v>1</v>
      </c>
      <c r="E448" s="8">
        <v>127</v>
      </c>
      <c r="F448" s="8">
        <v>20</v>
      </c>
      <c r="G448" s="9">
        <f t="shared" si="99"/>
        <v>1.1611030478955006E-3</v>
      </c>
      <c r="H448" s="9">
        <f t="shared" si="100"/>
        <v>2.0271639975674033E-4</v>
      </c>
      <c r="I448" s="9">
        <f t="shared" si="101"/>
        <v>4.1153596889176927E-2</v>
      </c>
      <c r="J448" s="9">
        <f t="shared" si="102"/>
        <v>3.6376864314296106E-3</v>
      </c>
      <c r="K448" s="9">
        <f t="shared" si="105"/>
        <v>30.75</v>
      </c>
      <c r="L448" s="9">
        <f t="shared" si="106"/>
        <v>19</v>
      </c>
      <c r="M448" s="9">
        <f t="shared" si="103"/>
        <v>3.5703918722786644E-2</v>
      </c>
      <c r="N448" s="9">
        <f t="shared" si="104"/>
        <v>3.8516115953780663E-3</v>
      </c>
    </row>
    <row r="449" spans="1:14" x14ac:dyDescent="0.2">
      <c r="A449" s="28"/>
      <c r="B449" s="7" t="s">
        <v>418</v>
      </c>
      <c r="C449" s="8">
        <v>0</v>
      </c>
      <c r="D449" s="8">
        <v>0</v>
      </c>
      <c r="E449" s="8">
        <v>1</v>
      </c>
      <c r="F449" s="8">
        <v>0</v>
      </c>
      <c r="G449" s="9" t="str">
        <f t="shared" si="99"/>
        <v/>
      </c>
      <c r="H449" s="9" t="str">
        <f t="shared" si="100"/>
        <v/>
      </c>
      <c r="I449" s="9">
        <f t="shared" si="101"/>
        <v>3.2404406999351912E-4</v>
      </c>
      <c r="J449" s="9" t="str">
        <f t="shared" si="102"/>
        <v/>
      </c>
      <c r="K449" s="9">
        <f t="shared" si="105"/>
        <v>1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419</v>
      </c>
      <c r="C450" s="8">
        <v>8</v>
      </c>
      <c r="D450" s="8">
        <v>7</v>
      </c>
      <c r="E450" s="8">
        <v>1</v>
      </c>
      <c r="F450" s="8">
        <v>0</v>
      </c>
      <c r="G450" s="9">
        <f t="shared" si="99"/>
        <v>2.3222060957910013E-3</v>
      </c>
      <c r="H450" s="9">
        <f t="shared" si="100"/>
        <v>1.4190147982971822E-3</v>
      </c>
      <c r="I450" s="9">
        <f t="shared" si="101"/>
        <v>3.2404406999351912E-4</v>
      </c>
      <c r="J450" s="9" t="str">
        <f t="shared" si="102"/>
        <v/>
      </c>
      <c r="K450" s="9">
        <f t="shared" si="105"/>
        <v>-0.875</v>
      </c>
      <c r="L450" s="9">
        <f t="shared" si="106"/>
        <v>-1</v>
      </c>
      <c r="M450" s="9">
        <f t="shared" si="103"/>
        <v>-2.0319303338171262E-3</v>
      </c>
      <c r="N450" s="9">
        <f t="shared" si="104"/>
        <v>-1.4190147982971822E-3</v>
      </c>
    </row>
    <row r="451" spans="1:14" x14ac:dyDescent="0.2">
      <c r="A451" s="28"/>
      <c r="B451" s="7" t="s">
        <v>420</v>
      </c>
      <c r="C451" s="8">
        <v>0</v>
      </c>
      <c r="D451" s="8">
        <v>0</v>
      </c>
      <c r="E451" s="8">
        <v>0</v>
      </c>
      <c r="F451" s="8">
        <v>0</v>
      </c>
      <c r="G451" s="9" t="str">
        <f t="shared" si="99"/>
        <v/>
      </c>
      <c r="H451" s="9" t="str">
        <f t="shared" si="100"/>
        <v/>
      </c>
      <c r="I451" s="9" t="str">
        <f t="shared" si="101"/>
        <v/>
      </c>
      <c r="J451" s="9" t="str">
        <f t="shared" si="102"/>
        <v/>
      </c>
      <c r="K451" s="9" t="str">
        <f t="shared" si="105"/>
        <v xml:space="preserve"> </v>
      </c>
      <c r="L451" s="9" t="str">
        <f t="shared" si="106"/>
        <v xml:space="preserve"> </v>
      </c>
      <c r="M451" s="9" t="str">
        <f t="shared" si="103"/>
        <v/>
      </c>
      <c r="N451" s="9" t="str">
        <f t="shared" si="104"/>
        <v/>
      </c>
    </row>
    <row r="452" spans="1:14" x14ac:dyDescent="0.2">
      <c r="A452" s="28"/>
      <c r="B452" s="7" t="s">
        <v>421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422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423</v>
      </c>
      <c r="C454" s="8">
        <v>11</v>
      </c>
      <c r="D454" s="8">
        <v>0</v>
      </c>
      <c r="E454" s="8">
        <v>1</v>
      </c>
      <c r="F454" s="8">
        <v>0</v>
      </c>
      <c r="G454" s="9">
        <f t="shared" si="99"/>
        <v>3.1930333817126269E-3</v>
      </c>
      <c r="H454" s="9" t="str">
        <f t="shared" si="100"/>
        <v/>
      </c>
      <c r="I454" s="9">
        <f t="shared" si="101"/>
        <v>3.2404406999351912E-4</v>
      </c>
      <c r="J454" s="9" t="str">
        <f t="shared" si="102"/>
        <v/>
      </c>
      <c r="K454" s="9">
        <f t="shared" si="105"/>
        <v>-0.90909090909090906</v>
      </c>
      <c r="L454" s="9" t="str">
        <f t="shared" si="106"/>
        <v xml:space="preserve"> </v>
      </c>
      <c r="M454" s="9">
        <f t="shared" si="103"/>
        <v>-2.9027576197387518E-3</v>
      </c>
      <c r="N454" s="9" t="str">
        <f t="shared" si="104"/>
        <v/>
      </c>
    </row>
    <row r="455" spans="1:14" x14ac:dyDescent="0.2">
      <c r="A455" s="28"/>
      <c r="B455" s="7" t="s">
        <v>424</v>
      </c>
      <c r="C455" s="8">
        <v>1</v>
      </c>
      <c r="D455" s="8">
        <v>0</v>
      </c>
      <c r="E455" s="8">
        <v>2</v>
      </c>
      <c r="F455" s="8">
        <v>0</v>
      </c>
      <c r="G455" s="9">
        <f t="shared" si="99"/>
        <v>2.9027576197387516E-4</v>
      </c>
      <c r="H455" s="9" t="str">
        <f t="shared" si="100"/>
        <v/>
      </c>
      <c r="I455" s="9">
        <f t="shared" si="101"/>
        <v>6.4808813998703824E-4</v>
      </c>
      <c r="J455" s="9" t="str">
        <f t="shared" si="102"/>
        <v/>
      </c>
      <c r="K455" s="9">
        <f t="shared" si="105"/>
        <v>1</v>
      </c>
      <c r="L455" s="9" t="str">
        <f t="shared" si="106"/>
        <v xml:space="preserve"> </v>
      </c>
      <c r="M455" s="9">
        <f t="shared" si="103"/>
        <v>2.9027576197387516E-4</v>
      </c>
      <c r="N455" s="9" t="str">
        <f t="shared" si="104"/>
        <v/>
      </c>
    </row>
    <row r="456" spans="1:14" x14ac:dyDescent="0.2">
      <c r="A456" s="28"/>
      <c r="B456" s="7" t="s">
        <v>425</v>
      </c>
      <c r="C456" s="8">
        <v>0</v>
      </c>
      <c r="D456" s="8">
        <v>0</v>
      </c>
      <c r="E456" s="8">
        <v>6</v>
      </c>
      <c r="F456" s="8">
        <v>0</v>
      </c>
      <c r="G456" s="9" t="str">
        <f t="shared" si="99"/>
        <v/>
      </c>
      <c r="H456" s="9" t="str">
        <f t="shared" si="100"/>
        <v/>
      </c>
      <c r="I456" s="9">
        <f t="shared" si="101"/>
        <v>1.9442644199611147E-3</v>
      </c>
      <c r="J456" s="9" t="str">
        <f t="shared" si="102"/>
        <v/>
      </c>
      <c r="K456" s="9">
        <f t="shared" si="105"/>
        <v>1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426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427</v>
      </c>
      <c r="C458" s="8">
        <v>0</v>
      </c>
      <c r="D458" s="8">
        <v>1</v>
      </c>
      <c r="E458" s="8">
        <v>3</v>
      </c>
      <c r="F458" s="8">
        <v>15</v>
      </c>
      <c r="G458" s="9" t="str">
        <f t="shared" si="99"/>
        <v/>
      </c>
      <c r="H458" s="9">
        <f t="shared" si="100"/>
        <v>2.0271639975674033E-4</v>
      </c>
      <c r="I458" s="9">
        <f t="shared" si="101"/>
        <v>9.7213220998055737E-4</v>
      </c>
      <c r="J458" s="9">
        <f t="shared" si="102"/>
        <v>2.728264823572208E-3</v>
      </c>
      <c r="K458" s="9">
        <f t="shared" si="105"/>
        <v>1</v>
      </c>
      <c r="L458" s="9">
        <f t="shared" si="106"/>
        <v>14</v>
      </c>
      <c r="M458" s="9" t="str">
        <f t="shared" si="103"/>
        <v/>
      </c>
      <c r="N458" s="9">
        <f t="shared" si="104"/>
        <v>2.8380295965943648E-3</v>
      </c>
    </row>
    <row r="459" spans="1:14" ht="22.5" customHeight="1" x14ac:dyDescent="0.2">
      <c r="A459" s="28"/>
      <c r="B459" s="7" t="s">
        <v>428</v>
      </c>
      <c r="C459" s="8">
        <v>3</v>
      </c>
      <c r="D459" s="8">
        <v>37</v>
      </c>
      <c r="E459" s="8">
        <v>0</v>
      </c>
      <c r="F459" s="8">
        <v>0</v>
      </c>
      <c r="G459" s="9">
        <f t="shared" si="99"/>
        <v>8.7082728592162558E-4</v>
      </c>
      <c r="H459" s="9">
        <f t="shared" si="100"/>
        <v>7.5005067909993915E-3</v>
      </c>
      <c r="I459" s="9" t="str">
        <f t="shared" si="101"/>
        <v/>
      </c>
      <c r="J459" s="9" t="str">
        <f t="shared" si="102"/>
        <v/>
      </c>
      <c r="K459" s="9">
        <f t="shared" si="105"/>
        <v>-1</v>
      </c>
      <c r="L459" s="9">
        <f t="shared" si="106"/>
        <v>-1</v>
      </c>
      <c r="M459" s="9">
        <f t="shared" si="103"/>
        <v>-8.7082728592162558E-4</v>
      </c>
      <c r="N459" s="9">
        <f t="shared" si="104"/>
        <v>-7.5005067909993915E-3</v>
      </c>
    </row>
    <row r="460" spans="1:14" ht="25.5" x14ac:dyDescent="0.2">
      <c r="A460" s="28"/>
      <c r="B460" s="7" t="s">
        <v>429</v>
      </c>
      <c r="C460" s="8">
        <v>53</v>
      </c>
      <c r="D460" s="8">
        <v>260</v>
      </c>
      <c r="E460" s="8">
        <v>17</v>
      </c>
      <c r="F460" s="8">
        <v>112</v>
      </c>
      <c r="G460" s="9">
        <f t="shared" si="99"/>
        <v>1.5384615384615385E-2</v>
      </c>
      <c r="H460" s="9">
        <f t="shared" si="100"/>
        <v>5.2706263936752484E-2</v>
      </c>
      <c r="I460" s="9">
        <f t="shared" si="101"/>
        <v>5.5087491898898246E-3</v>
      </c>
      <c r="J460" s="9">
        <f t="shared" si="102"/>
        <v>2.037104401600582E-2</v>
      </c>
      <c r="K460" s="9">
        <f t="shared" si="105"/>
        <v>-0.67924528301886788</v>
      </c>
      <c r="L460" s="9">
        <f t="shared" si="106"/>
        <v>-0.56923076923076921</v>
      </c>
      <c r="M460" s="9">
        <f t="shared" si="103"/>
        <v>-1.0449927431059507E-2</v>
      </c>
      <c r="N460" s="9">
        <f t="shared" si="104"/>
        <v>-3.0002027163997566E-2</v>
      </c>
    </row>
    <row r="461" spans="1:14" x14ac:dyDescent="0.2">
      <c r="A461" s="28"/>
      <c r="B461" s="7" t="s">
        <v>430</v>
      </c>
      <c r="C461" s="8">
        <v>1</v>
      </c>
      <c r="D461" s="8">
        <v>107</v>
      </c>
      <c r="E461" s="8">
        <v>0</v>
      </c>
      <c r="F461" s="8">
        <v>1</v>
      </c>
      <c r="G461" s="9">
        <f t="shared" si="99"/>
        <v>2.9027576197387516E-4</v>
      </c>
      <c r="H461" s="9">
        <f t="shared" si="100"/>
        <v>2.1690654773971214E-2</v>
      </c>
      <c r="I461" s="9" t="str">
        <f t="shared" si="101"/>
        <v/>
      </c>
      <c r="J461" s="9">
        <f t="shared" si="102"/>
        <v>1.8188432157148054E-4</v>
      </c>
      <c r="K461" s="9">
        <f t="shared" si="105"/>
        <v>-1</v>
      </c>
      <c r="L461" s="9">
        <f t="shared" si="106"/>
        <v>-0.99065420560747663</v>
      </c>
      <c r="M461" s="9">
        <f t="shared" si="103"/>
        <v>-2.9027576197387516E-4</v>
      </c>
      <c r="N461" s="9">
        <f t="shared" si="104"/>
        <v>-2.1487938374214473E-2</v>
      </c>
    </row>
    <row r="462" spans="1:14" ht="25.5" x14ac:dyDescent="0.2">
      <c r="A462" s="28"/>
      <c r="B462" s="7" t="s">
        <v>431</v>
      </c>
      <c r="C462" s="8">
        <v>0</v>
      </c>
      <c r="D462" s="8">
        <v>17</v>
      </c>
      <c r="E462" s="8">
        <v>0</v>
      </c>
      <c r="F462" s="8">
        <v>3</v>
      </c>
      <c r="G462" s="9" t="str">
        <f t="shared" si="99"/>
        <v/>
      </c>
      <c r="H462" s="9">
        <f t="shared" si="100"/>
        <v>3.4461787958645854E-3</v>
      </c>
      <c r="I462" s="9" t="str">
        <f t="shared" si="101"/>
        <v/>
      </c>
      <c r="J462" s="9">
        <f t="shared" si="102"/>
        <v>5.4565296471444156E-4</v>
      </c>
      <c r="K462" s="9" t="str">
        <f t="shared" si="105"/>
        <v xml:space="preserve"> </v>
      </c>
      <c r="L462" s="9">
        <f t="shared" si="106"/>
        <v>-0.82352941176470584</v>
      </c>
      <c r="M462" s="9" t="str">
        <f t="shared" si="103"/>
        <v/>
      </c>
      <c r="N462" s="9">
        <f t="shared" si="104"/>
        <v>-2.8380295965943643E-3</v>
      </c>
    </row>
    <row r="463" spans="1:14" ht="25.5" x14ac:dyDescent="0.2">
      <c r="A463" s="28"/>
      <c r="B463" s="7" t="s">
        <v>432</v>
      </c>
      <c r="C463" s="8">
        <v>0</v>
      </c>
      <c r="D463" s="8">
        <v>0</v>
      </c>
      <c r="E463" s="8">
        <v>0</v>
      </c>
      <c r="F463" s="8">
        <v>1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>
        <f t="shared" si="102"/>
        <v>1.8188432157148054E-4</v>
      </c>
      <c r="K463" s="9" t="str">
        <f t="shared" si="105"/>
        <v xml:space="preserve"> </v>
      </c>
      <c r="L463" s="9">
        <f t="shared" si="106"/>
        <v>1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433</v>
      </c>
      <c r="C464" s="8">
        <v>0</v>
      </c>
      <c r="D464" s="8">
        <v>0</v>
      </c>
      <c r="E464" s="8">
        <v>0</v>
      </c>
      <c r="F464" s="8">
        <v>0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 t="str">
        <f t="shared" si="106"/>
        <v xml:space="preserve"> 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434</v>
      </c>
      <c r="C465" s="8">
        <v>0</v>
      </c>
      <c r="D465" s="8">
        <v>4</v>
      </c>
      <c r="E465" s="8">
        <v>0</v>
      </c>
      <c r="F465" s="8">
        <v>2</v>
      </c>
      <c r="G465" s="9" t="str">
        <f t="shared" si="99"/>
        <v/>
      </c>
      <c r="H465" s="9">
        <f t="shared" si="100"/>
        <v>8.108655990269613E-4</v>
      </c>
      <c r="I465" s="9" t="str">
        <f t="shared" si="101"/>
        <v/>
      </c>
      <c r="J465" s="9">
        <f t="shared" si="102"/>
        <v>3.6376864314296108E-4</v>
      </c>
      <c r="K465" s="9" t="str">
        <f t="shared" si="105"/>
        <v xml:space="preserve"> </v>
      </c>
      <c r="L465" s="9">
        <f t="shared" si="106"/>
        <v>-0.5</v>
      </c>
      <c r="M465" s="9" t="str">
        <f t="shared" si="103"/>
        <v/>
      </c>
      <c r="N465" s="9">
        <f t="shared" si="104"/>
        <v>-4.0543279951348065E-4</v>
      </c>
    </row>
    <row r="466" spans="1:14" x14ac:dyDescent="0.2">
      <c r="A466" s="28"/>
      <c r="B466" s="7" t="s">
        <v>435</v>
      </c>
      <c r="C466" s="8">
        <v>0</v>
      </c>
      <c r="D466" s="8">
        <v>39</v>
      </c>
      <c r="E466" s="8">
        <v>0</v>
      </c>
      <c r="F466" s="8">
        <v>26</v>
      </c>
      <c r="G466" s="9" t="str">
        <f t="shared" si="99"/>
        <v/>
      </c>
      <c r="H466" s="9">
        <f t="shared" si="100"/>
        <v>7.905939590512872E-3</v>
      </c>
      <c r="I466" s="9" t="str">
        <f t="shared" si="101"/>
        <v/>
      </c>
      <c r="J466" s="9">
        <f t="shared" si="102"/>
        <v>4.7289923608584937E-3</v>
      </c>
      <c r="K466" s="9" t="str">
        <f t="shared" si="105"/>
        <v xml:space="preserve"> </v>
      </c>
      <c r="L466" s="9">
        <f t="shared" si="106"/>
        <v>-0.33333333333333331</v>
      </c>
      <c r="M466" s="9" t="str">
        <f t="shared" si="103"/>
        <v/>
      </c>
      <c r="N466" s="9">
        <f t="shared" si="104"/>
        <v>-2.6353131968376237E-3</v>
      </c>
    </row>
    <row r="467" spans="1:14" x14ac:dyDescent="0.2">
      <c r="A467" s="28"/>
      <c r="B467" s="7" t="s">
        <v>436</v>
      </c>
      <c r="C467" s="8">
        <v>0</v>
      </c>
      <c r="D467" s="8">
        <v>89</v>
      </c>
      <c r="E467" s="8">
        <v>0</v>
      </c>
      <c r="F467" s="8">
        <v>18</v>
      </c>
      <c r="G467" s="9" t="str">
        <f t="shared" si="99"/>
        <v/>
      </c>
      <c r="H467" s="9">
        <f t="shared" si="100"/>
        <v>1.804175957834989E-2</v>
      </c>
      <c r="I467" s="9" t="str">
        <f t="shared" si="101"/>
        <v/>
      </c>
      <c r="J467" s="9">
        <f t="shared" si="102"/>
        <v>3.2739177882866498E-3</v>
      </c>
      <c r="K467" s="9" t="str">
        <f t="shared" si="105"/>
        <v xml:space="preserve"> </v>
      </c>
      <c r="L467" s="9">
        <f t="shared" si="106"/>
        <v>-0.797752808988764</v>
      </c>
      <c r="M467" s="9" t="str">
        <f t="shared" si="103"/>
        <v/>
      </c>
      <c r="N467" s="9">
        <f t="shared" si="104"/>
        <v>-1.4392864382728562E-2</v>
      </c>
    </row>
    <row r="468" spans="1:14" x14ac:dyDescent="0.2">
      <c r="A468" s="28"/>
      <c r="B468" s="7" t="s">
        <v>437</v>
      </c>
      <c r="C468" s="8">
        <v>0</v>
      </c>
      <c r="D468" s="8">
        <v>0</v>
      </c>
      <c r="E468" s="8">
        <v>0</v>
      </c>
      <c r="F468" s="8">
        <v>2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>
        <f t="shared" si="102"/>
        <v>3.6376864314296108E-4</v>
      </c>
      <c r="K468" s="9" t="str">
        <f t="shared" si="105"/>
        <v xml:space="preserve"> </v>
      </c>
      <c r="L468" s="9">
        <f t="shared" si="106"/>
        <v>1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438</v>
      </c>
      <c r="C469" s="8">
        <v>3</v>
      </c>
      <c r="D469" s="8">
        <v>11</v>
      </c>
      <c r="E469" s="8">
        <v>0</v>
      </c>
      <c r="F469" s="8">
        <v>4</v>
      </c>
      <c r="G469" s="9">
        <f t="shared" si="99"/>
        <v>8.7082728592162558E-4</v>
      </c>
      <c r="H469" s="9">
        <f t="shared" si="100"/>
        <v>2.2298803973241437E-3</v>
      </c>
      <c r="I469" s="9" t="str">
        <f t="shared" si="101"/>
        <v/>
      </c>
      <c r="J469" s="9">
        <f t="shared" si="102"/>
        <v>7.2753728628592216E-4</v>
      </c>
      <c r="K469" s="9">
        <f t="shared" si="105"/>
        <v>-1</v>
      </c>
      <c r="L469" s="9">
        <f t="shared" si="106"/>
        <v>-0.63636363636363635</v>
      </c>
      <c r="M469" s="9">
        <f t="shared" si="103"/>
        <v>-8.7082728592162558E-4</v>
      </c>
      <c r="N469" s="9">
        <f t="shared" si="104"/>
        <v>-1.4190147982971824E-3</v>
      </c>
    </row>
    <row r="470" spans="1:14" x14ac:dyDescent="0.2">
      <c r="A470" s="28"/>
      <c r="B470" s="7" t="s">
        <v>439</v>
      </c>
      <c r="C470" s="8">
        <v>44</v>
      </c>
      <c r="D470" s="8">
        <v>147</v>
      </c>
      <c r="E470" s="8">
        <v>9</v>
      </c>
      <c r="F470" s="8">
        <v>9</v>
      </c>
      <c r="G470" s="9">
        <f t="shared" si="99"/>
        <v>1.2772133526850507E-2</v>
      </c>
      <c r="H470" s="9">
        <f t="shared" si="100"/>
        <v>2.9799310764240826E-2</v>
      </c>
      <c r="I470" s="9">
        <f t="shared" si="101"/>
        <v>2.9163966299416721E-3</v>
      </c>
      <c r="J470" s="9">
        <f t="shared" si="102"/>
        <v>1.6369588941433249E-3</v>
      </c>
      <c r="K470" s="9">
        <f t="shared" si="105"/>
        <v>-0.79545454545454541</v>
      </c>
      <c r="L470" s="9">
        <f t="shared" si="106"/>
        <v>-0.93877551020408168</v>
      </c>
      <c r="M470" s="9">
        <f t="shared" si="103"/>
        <v>-1.0159651669085631E-2</v>
      </c>
      <c r="N470" s="9">
        <f t="shared" si="104"/>
        <v>-2.7974863166430164E-2</v>
      </c>
    </row>
    <row r="471" spans="1:14" x14ac:dyDescent="0.2">
      <c r="A471" s="28"/>
      <c r="B471" s="7" t="s">
        <v>440</v>
      </c>
      <c r="C471" s="8">
        <v>52</v>
      </c>
      <c r="D471" s="8">
        <v>239</v>
      </c>
      <c r="E471" s="8">
        <v>105</v>
      </c>
      <c r="F471" s="8">
        <v>314</v>
      </c>
      <c r="G471" s="9">
        <f t="shared" si="99"/>
        <v>1.509433962264151E-2</v>
      </c>
      <c r="H471" s="9">
        <f t="shared" si="100"/>
        <v>4.844921954186094E-2</v>
      </c>
      <c r="I471" s="9">
        <f t="shared" si="101"/>
        <v>3.4024627349319506E-2</v>
      </c>
      <c r="J471" s="9">
        <f t="shared" si="102"/>
        <v>5.7111676973444887E-2</v>
      </c>
      <c r="K471" s="9">
        <f t="shared" si="105"/>
        <v>1.0192307692307692</v>
      </c>
      <c r="L471" s="9">
        <f t="shared" si="106"/>
        <v>0.31380753138075312</v>
      </c>
      <c r="M471" s="9">
        <f t="shared" si="103"/>
        <v>1.5384615384615384E-2</v>
      </c>
      <c r="N471" s="9">
        <f t="shared" si="104"/>
        <v>1.5203729981755525E-2</v>
      </c>
    </row>
    <row r="472" spans="1:14" x14ac:dyDescent="0.2">
      <c r="A472" s="28"/>
      <c r="B472" s="7" t="s">
        <v>441</v>
      </c>
      <c r="C472" s="8">
        <v>0</v>
      </c>
      <c r="D472" s="8">
        <v>1</v>
      </c>
      <c r="E472" s="8">
        <v>0</v>
      </c>
      <c r="F472" s="8">
        <v>0</v>
      </c>
      <c r="G472" s="9" t="str">
        <f t="shared" si="99"/>
        <v/>
      </c>
      <c r="H472" s="9">
        <f t="shared" si="100"/>
        <v>2.0271639975674033E-4</v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>
        <f t="shared" si="106"/>
        <v>-1</v>
      </c>
      <c r="M472" s="9" t="str">
        <f t="shared" si="103"/>
        <v/>
      </c>
      <c r="N472" s="9">
        <f t="shared" si="104"/>
        <v>-2.0271639975674033E-4</v>
      </c>
    </row>
    <row r="473" spans="1:14" x14ac:dyDescent="0.2">
      <c r="A473" s="28"/>
      <c r="B473" s="7" t="s">
        <v>442</v>
      </c>
      <c r="C473" s="8">
        <v>36</v>
      </c>
      <c r="D473" s="8">
        <v>64</v>
      </c>
      <c r="E473" s="8">
        <v>22</v>
      </c>
      <c r="F473" s="8">
        <v>34</v>
      </c>
      <c r="G473" s="9">
        <f t="shared" si="99"/>
        <v>1.0449927431059507E-2</v>
      </c>
      <c r="H473" s="9">
        <f t="shared" si="100"/>
        <v>1.2973849584431381E-2</v>
      </c>
      <c r="I473" s="9">
        <f t="shared" si="101"/>
        <v>7.1289695398574207E-3</v>
      </c>
      <c r="J473" s="9">
        <f t="shared" si="102"/>
        <v>6.1840669334303384E-3</v>
      </c>
      <c r="K473" s="9">
        <f t="shared" si="105"/>
        <v>-0.3888888888888889</v>
      </c>
      <c r="L473" s="9">
        <f t="shared" si="106"/>
        <v>-0.46875</v>
      </c>
      <c r="M473" s="9">
        <f t="shared" si="103"/>
        <v>-4.0638606676342524E-3</v>
      </c>
      <c r="N473" s="9">
        <f t="shared" si="104"/>
        <v>-6.08149199270221E-3</v>
      </c>
    </row>
    <row r="474" spans="1:14" x14ac:dyDescent="0.2">
      <c r="A474" s="28"/>
      <c r="B474" s="7" t="s">
        <v>443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444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445</v>
      </c>
      <c r="C476" s="8">
        <v>16</v>
      </c>
      <c r="D476" s="8">
        <v>34</v>
      </c>
      <c r="E476" s="8">
        <v>11</v>
      </c>
      <c r="F476" s="8">
        <v>4</v>
      </c>
      <c r="G476" s="9">
        <f t="shared" si="99"/>
        <v>4.6444121915820025E-3</v>
      </c>
      <c r="H476" s="9">
        <f t="shared" si="100"/>
        <v>6.8923575917291709E-3</v>
      </c>
      <c r="I476" s="9">
        <f t="shared" si="101"/>
        <v>3.5644847699287103E-3</v>
      </c>
      <c r="J476" s="9">
        <f t="shared" si="102"/>
        <v>7.2753728628592216E-4</v>
      </c>
      <c r="K476" s="9">
        <f t="shared" si="105"/>
        <v>-0.3125</v>
      </c>
      <c r="L476" s="9">
        <f t="shared" si="106"/>
        <v>-0.88235294117647056</v>
      </c>
      <c r="M476" s="9">
        <f t="shared" si="103"/>
        <v>-1.4513788098693757E-3</v>
      </c>
      <c r="N476" s="9">
        <f t="shared" si="104"/>
        <v>-6.0814919927022091E-3</v>
      </c>
    </row>
    <row r="477" spans="1:14" x14ac:dyDescent="0.2">
      <c r="A477" s="28"/>
      <c r="B477" s="7" t="s">
        <v>446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447</v>
      </c>
      <c r="C478" s="8">
        <v>3</v>
      </c>
      <c r="D478" s="8">
        <v>24</v>
      </c>
      <c r="E478" s="8">
        <v>0</v>
      </c>
      <c r="F478" s="8">
        <v>0</v>
      </c>
      <c r="G478" s="9">
        <f t="shared" si="99"/>
        <v>8.7082728592162558E-4</v>
      </c>
      <c r="H478" s="9">
        <f t="shared" si="100"/>
        <v>4.8651935941617678E-3</v>
      </c>
      <c r="I478" s="9" t="str">
        <f t="shared" si="101"/>
        <v/>
      </c>
      <c r="J478" s="9" t="str">
        <f t="shared" si="102"/>
        <v/>
      </c>
      <c r="K478" s="9">
        <f t="shared" si="105"/>
        <v>-1</v>
      </c>
      <c r="L478" s="9">
        <f t="shared" si="106"/>
        <v>-1</v>
      </c>
      <c r="M478" s="9">
        <f t="shared" si="103"/>
        <v>-8.7082728592162558E-4</v>
      </c>
      <c r="N478" s="9">
        <f t="shared" si="104"/>
        <v>-4.8651935941617678E-3</v>
      </c>
    </row>
    <row r="479" spans="1:14" x14ac:dyDescent="0.2">
      <c r="A479" s="28"/>
      <c r="B479" s="7" t="s">
        <v>448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449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450</v>
      </c>
      <c r="C481" s="8">
        <v>3</v>
      </c>
      <c r="D481" s="8">
        <v>27</v>
      </c>
      <c r="E481" s="8">
        <v>0</v>
      </c>
      <c r="F481" s="8">
        <v>6</v>
      </c>
      <c r="G481" s="9">
        <f t="shared" si="99"/>
        <v>8.7082728592162558E-4</v>
      </c>
      <c r="H481" s="9">
        <f t="shared" si="100"/>
        <v>5.4733427934319885E-3</v>
      </c>
      <c r="I481" s="9" t="str">
        <f t="shared" si="101"/>
        <v/>
      </c>
      <c r="J481" s="9">
        <f t="shared" si="102"/>
        <v>1.0913059294288831E-3</v>
      </c>
      <c r="K481" s="9">
        <f t="shared" si="105"/>
        <v>-1</v>
      </c>
      <c r="L481" s="9">
        <f t="shared" si="106"/>
        <v>-0.77777777777777779</v>
      </c>
      <c r="M481" s="9">
        <f t="shared" si="103"/>
        <v>-8.7082728592162558E-4</v>
      </c>
      <c r="N481" s="9">
        <f t="shared" si="104"/>
        <v>-4.2570443948915463E-3</v>
      </c>
    </row>
    <row r="482" spans="1:14" x14ac:dyDescent="0.2">
      <c r="A482" s="28"/>
      <c r="B482" s="7" t="s">
        <v>451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452</v>
      </c>
      <c r="C483" s="8">
        <v>0</v>
      </c>
      <c r="D483" s="8">
        <v>26</v>
      </c>
      <c r="E483" s="8">
        <v>0</v>
      </c>
      <c r="F483" s="8">
        <v>2</v>
      </c>
      <c r="G483" s="9" t="str">
        <f t="shared" si="99"/>
        <v/>
      </c>
      <c r="H483" s="9">
        <f t="shared" si="100"/>
        <v>5.2706263936752483E-3</v>
      </c>
      <c r="I483" s="9" t="str">
        <f t="shared" si="101"/>
        <v/>
      </c>
      <c r="J483" s="9">
        <f t="shared" si="102"/>
        <v>3.6376864314296108E-4</v>
      </c>
      <c r="K483" s="9" t="str">
        <f t="shared" si="105"/>
        <v xml:space="preserve"> </v>
      </c>
      <c r="L483" s="9">
        <f t="shared" si="106"/>
        <v>-0.92307692307692313</v>
      </c>
      <c r="M483" s="9" t="str">
        <f t="shared" si="103"/>
        <v/>
      </c>
      <c r="N483" s="9">
        <f t="shared" si="104"/>
        <v>-4.8651935941617678E-3</v>
      </c>
    </row>
    <row r="484" spans="1:14" x14ac:dyDescent="0.2">
      <c r="A484" s="28"/>
      <c r="B484" s="7" t="s">
        <v>453</v>
      </c>
      <c r="C484" s="8">
        <v>3</v>
      </c>
      <c r="D484" s="8">
        <v>37</v>
      </c>
      <c r="E484" s="8">
        <v>0</v>
      </c>
      <c r="F484" s="8">
        <v>56</v>
      </c>
      <c r="G484" s="9">
        <f t="shared" si="99"/>
        <v>8.7082728592162558E-4</v>
      </c>
      <c r="H484" s="9">
        <f t="shared" si="100"/>
        <v>7.5005067909993915E-3</v>
      </c>
      <c r="I484" s="9" t="str">
        <f t="shared" si="101"/>
        <v/>
      </c>
      <c r="J484" s="9">
        <f t="shared" si="102"/>
        <v>1.018552200800291E-2</v>
      </c>
      <c r="K484" s="9">
        <f t="shared" si="105"/>
        <v>-1</v>
      </c>
      <c r="L484" s="9">
        <f t="shared" si="106"/>
        <v>0.51351351351351349</v>
      </c>
      <c r="M484" s="9">
        <f t="shared" si="103"/>
        <v>-8.7082728592162558E-4</v>
      </c>
      <c r="N484" s="9">
        <f t="shared" si="104"/>
        <v>3.8516115953780659E-3</v>
      </c>
    </row>
    <row r="485" spans="1:14" x14ac:dyDescent="0.2">
      <c r="A485" s="28"/>
      <c r="B485" s="7" t="s">
        <v>454</v>
      </c>
      <c r="C485" s="8">
        <v>0</v>
      </c>
      <c r="D485" s="8">
        <v>21</v>
      </c>
      <c r="E485" s="8">
        <v>0</v>
      </c>
      <c r="F485" s="8">
        <v>4</v>
      </c>
      <c r="G485" s="9" t="str">
        <f t="shared" si="99"/>
        <v/>
      </c>
      <c r="H485" s="9">
        <f t="shared" si="100"/>
        <v>4.2570443948915463E-3</v>
      </c>
      <c r="I485" s="9" t="str">
        <f t="shared" si="101"/>
        <v/>
      </c>
      <c r="J485" s="9">
        <f t="shared" si="102"/>
        <v>7.2753728628592216E-4</v>
      </c>
      <c r="K485" s="9" t="str">
        <f t="shared" si="105"/>
        <v xml:space="preserve"> </v>
      </c>
      <c r="L485" s="9">
        <f t="shared" si="106"/>
        <v>-0.80952380952380953</v>
      </c>
      <c r="M485" s="9" t="str">
        <f t="shared" si="103"/>
        <v/>
      </c>
      <c r="N485" s="9">
        <f t="shared" si="104"/>
        <v>-3.446178795864585E-3</v>
      </c>
    </row>
    <row r="486" spans="1:14" ht="25.5" x14ac:dyDescent="0.2">
      <c r="A486" s="28"/>
      <c r="B486" s="7" t="s">
        <v>455</v>
      </c>
      <c r="C486" s="8">
        <v>0</v>
      </c>
      <c r="D486" s="8">
        <v>0</v>
      </c>
      <c r="E486" s="8">
        <v>4</v>
      </c>
      <c r="F486" s="8">
        <v>4</v>
      </c>
      <c r="G486" s="9" t="str">
        <f t="shared" si="99"/>
        <v/>
      </c>
      <c r="H486" s="9" t="str">
        <f t="shared" si="100"/>
        <v/>
      </c>
      <c r="I486" s="9">
        <f t="shared" si="101"/>
        <v>1.2961762799740765E-3</v>
      </c>
      <c r="J486" s="9">
        <f t="shared" si="102"/>
        <v>7.2753728628592216E-4</v>
      </c>
      <c r="K486" s="9">
        <f t="shared" si="105"/>
        <v>1</v>
      </c>
      <c r="L486" s="9">
        <f t="shared" si="106"/>
        <v>1</v>
      </c>
      <c r="M486" s="9" t="str">
        <f t="shared" si="103"/>
        <v/>
      </c>
      <c r="N486" s="9" t="str">
        <f t="shared" si="104"/>
        <v/>
      </c>
    </row>
    <row r="487" spans="1:14" ht="25.5" x14ac:dyDescent="0.2">
      <c r="A487" s="28"/>
      <c r="B487" s="7" t="s">
        <v>456</v>
      </c>
      <c r="C487" s="8">
        <v>0</v>
      </c>
      <c r="D487" s="8">
        <v>1</v>
      </c>
      <c r="E487" s="8">
        <v>0</v>
      </c>
      <c r="F487" s="8">
        <v>3</v>
      </c>
      <c r="G487" s="9" t="str">
        <f t="shared" si="99"/>
        <v/>
      </c>
      <c r="H487" s="9">
        <f t="shared" si="100"/>
        <v>2.0271639975674033E-4</v>
      </c>
      <c r="I487" s="9" t="str">
        <f t="shared" si="101"/>
        <v/>
      </c>
      <c r="J487" s="9">
        <f t="shared" si="102"/>
        <v>5.4565296471444156E-4</v>
      </c>
      <c r="K487" s="9" t="str">
        <f t="shared" si="105"/>
        <v xml:space="preserve"> </v>
      </c>
      <c r="L487" s="9">
        <f t="shared" si="106"/>
        <v>2</v>
      </c>
      <c r="M487" s="9" t="str">
        <f t="shared" si="103"/>
        <v/>
      </c>
      <c r="N487" s="9">
        <f t="shared" si="104"/>
        <v>4.0543279951348065E-4</v>
      </c>
    </row>
    <row r="488" spans="1:14" ht="25.5" x14ac:dyDescent="0.2">
      <c r="A488" s="28"/>
      <c r="B488" s="7" t="s">
        <v>457</v>
      </c>
      <c r="C488" s="8">
        <v>1</v>
      </c>
      <c r="D488" s="8">
        <v>1</v>
      </c>
      <c r="E488" s="8">
        <v>0</v>
      </c>
      <c r="F488" s="8">
        <v>0</v>
      </c>
      <c r="G488" s="9">
        <f t="shared" si="99"/>
        <v>2.9027576197387516E-4</v>
      </c>
      <c r="H488" s="9">
        <f t="shared" si="100"/>
        <v>2.0271639975674033E-4</v>
      </c>
      <c r="I488" s="9" t="str">
        <f t="shared" si="101"/>
        <v/>
      </c>
      <c r="J488" s="9" t="str">
        <f t="shared" si="102"/>
        <v/>
      </c>
      <c r="K488" s="9">
        <f t="shared" si="105"/>
        <v>-1</v>
      </c>
      <c r="L488" s="9">
        <f t="shared" si="106"/>
        <v>-1</v>
      </c>
      <c r="M488" s="9">
        <f t="shared" si="103"/>
        <v>-2.9027576197387516E-4</v>
      </c>
      <c r="N488" s="9">
        <f t="shared" si="104"/>
        <v>-2.0271639975674033E-4</v>
      </c>
    </row>
    <row r="489" spans="1:14" x14ac:dyDescent="0.2">
      <c r="A489" s="28"/>
      <c r="B489" s="7" t="s">
        <v>458</v>
      </c>
      <c r="C489" s="8">
        <v>0</v>
      </c>
      <c r="D489" s="8">
        <v>4</v>
      </c>
      <c r="E489" s="8">
        <v>0</v>
      </c>
      <c r="F489" s="8">
        <v>0</v>
      </c>
      <c r="G489" s="9" t="str">
        <f t="shared" si="99"/>
        <v/>
      </c>
      <c r="H489" s="9">
        <f t="shared" si="100"/>
        <v>8.108655990269613E-4</v>
      </c>
      <c r="I489" s="9" t="str">
        <f t="shared" si="101"/>
        <v/>
      </c>
      <c r="J489" s="9" t="str">
        <f t="shared" si="102"/>
        <v/>
      </c>
      <c r="K489" s="9" t="str">
        <f t="shared" si="105"/>
        <v xml:space="preserve"> </v>
      </c>
      <c r="L489" s="9">
        <f t="shared" si="106"/>
        <v>-1</v>
      </c>
      <c r="M489" s="9" t="str">
        <f t="shared" si="103"/>
        <v/>
      </c>
      <c r="N489" s="9">
        <f t="shared" si="104"/>
        <v>-8.108655990269613E-4</v>
      </c>
    </row>
    <row r="490" spans="1:14" ht="25.5" x14ac:dyDescent="0.2">
      <c r="A490" s="28"/>
      <c r="B490" s="7" t="s">
        <v>459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460</v>
      </c>
      <c r="C491" s="8">
        <v>1</v>
      </c>
      <c r="D491" s="8">
        <v>1</v>
      </c>
      <c r="E491" s="8">
        <v>0</v>
      </c>
      <c r="F491" s="8">
        <v>0</v>
      </c>
      <c r="G491" s="9">
        <f t="shared" si="99"/>
        <v>2.9027576197387516E-4</v>
      </c>
      <c r="H491" s="9">
        <f t="shared" si="100"/>
        <v>2.0271639975674033E-4</v>
      </c>
      <c r="I491" s="9" t="str">
        <f t="shared" si="101"/>
        <v/>
      </c>
      <c r="J491" s="9" t="str">
        <f t="shared" si="102"/>
        <v/>
      </c>
      <c r="K491" s="9">
        <f t="shared" si="105"/>
        <v>-1</v>
      </c>
      <c r="L491" s="9">
        <f t="shared" si="106"/>
        <v>-1</v>
      </c>
      <c r="M491" s="9">
        <f t="shared" si="103"/>
        <v>-2.9027576197387516E-4</v>
      </c>
      <c r="N491" s="9">
        <f t="shared" si="104"/>
        <v>-2.0271639975674033E-4</v>
      </c>
    </row>
    <row r="492" spans="1:14" x14ac:dyDescent="0.2">
      <c r="A492" s="28"/>
      <c r="B492" s="7" t="s">
        <v>461</v>
      </c>
      <c r="C492" s="8">
        <v>1</v>
      </c>
      <c r="D492" s="8">
        <v>12</v>
      </c>
      <c r="E492" s="8">
        <v>2</v>
      </c>
      <c r="F492" s="8">
        <v>147</v>
      </c>
      <c r="G492" s="9">
        <f t="shared" si="99"/>
        <v>2.9027576197387516E-4</v>
      </c>
      <c r="H492" s="9">
        <f t="shared" si="100"/>
        <v>2.4325967970808839E-3</v>
      </c>
      <c r="I492" s="9">
        <f t="shared" si="101"/>
        <v>6.4808813998703824E-4</v>
      </c>
      <c r="J492" s="9">
        <f t="shared" si="102"/>
        <v>2.6736995271007639E-2</v>
      </c>
      <c r="K492" s="9">
        <f t="shared" si="105"/>
        <v>1</v>
      </c>
      <c r="L492" s="9">
        <f t="shared" si="106"/>
        <v>11.25</v>
      </c>
      <c r="M492" s="9">
        <f t="shared" si="103"/>
        <v>2.9027576197387516E-4</v>
      </c>
      <c r="N492" s="9">
        <f t="shared" si="104"/>
        <v>2.7366713967159943E-2</v>
      </c>
    </row>
    <row r="493" spans="1:14" x14ac:dyDescent="0.2">
      <c r="A493" s="28"/>
      <c r="B493" s="7" t="s">
        <v>462</v>
      </c>
      <c r="C493" s="8">
        <v>1</v>
      </c>
      <c r="D493" s="8">
        <v>77</v>
      </c>
      <c r="E493" s="8">
        <v>3</v>
      </c>
      <c r="F493" s="8">
        <v>175</v>
      </c>
      <c r="G493" s="9">
        <f t="shared" si="99"/>
        <v>2.9027576197387516E-4</v>
      </c>
      <c r="H493" s="9">
        <f t="shared" si="100"/>
        <v>1.5609162781269005E-2</v>
      </c>
      <c r="I493" s="9">
        <f t="shared" si="101"/>
        <v>9.7213220998055737E-4</v>
      </c>
      <c r="J493" s="9">
        <f t="shared" si="102"/>
        <v>3.1829756275009093E-2</v>
      </c>
      <c r="K493" s="9">
        <f t="shared" si="105"/>
        <v>2</v>
      </c>
      <c r="L493" s="9">
        <f t="shared" si="106"/>
        <v>1.2727272727272727</v>
      </c>
      <c r="M493" s="9">
        <f t="shared" si="103"/>
        <v>5.8055152394775032E-4</v>
      </c>
      <c r="N493" s="9">
        <f t="shared" si="104"/>
        <v>1.9866207176160552E-2</v>
      </c>
    </row>
    <row r="494" spans="1:14" x14ac:dyDescent="0.2">
      <c r="A494" s="28"/>
      <c r="B494" s="7" t="s">
        <v>463</v>
      </c>
      <c r="C494" s="8">
        <v>0</v>
      </c>
      <c r="D494" s="8">
        <v>197</v>
      </c>
      <c r="E494" s="8">
        <v>0</v>
      </c>
      <c r="F494" s="8">
        <v>150</v>
      </c>
      <c r="G494" s="9" t="str">
        <f t="shared" si="99"/>
        <v/>
      </c>
      <c r="H494" s="9">
        <f t="shared" si="100"/>
        <v>3.9935130752077844E-2</v>
      </c>
      <c r="I494" s="9" t="str">
        <f t="shared" si="101"/>
        <v/>
      </c>
      <c r="J494" s="9">
        <f t="shared" si="102"/>
        <v>2.728264823572208E-2</v>
      </c>
      <c r="K494" s="9" t="str">
        <f t="shared" si="105"/>
        <v xml:space="preserve"> </v>
      </c>
      <c r="L494" s="9">
        <f t="shared" si="106"/>
        <v>-0.23857868020304568</v>
      </c>
      <c r="M494" s="9" t="str">
        <f t="shared" si="103"/>
        <v/>
      </c>
      <c r="N494" s="9">
        <f t="shared" si="104"/>
        <v>-9.5276707885667954E-3</v>
      </c>
    </row>
    <row r="495" spans="1:14" x14ac:dyDescent="0.2">
      <c r="A495" s="28"/>
      <c r="B495" s="7" t="s">
        <v>464</v>
      </c>
      <c r="C495" s="8">
        <v>0</v>
      </c>
      <c r="D495" s="8">
        <v>0</v>
      </c>
      <c r="E495" s="8">
        <v>0</v>
      </c>
      <c r="F495" s="8">
        <v>2</v>
      </c>
      <c r="G495" s="9" t="str">
        <f t="shared" si="99"/>
        <v/>
      </c>
      <c r="H495" s="9" t="str">
        <f t="shared" si="100"/>
        <v/>
      </c>
      <c r="I495" s="9" t="str">
        <f t="shared" si="101"/>
        <v/>
      </c>
      <c r="J495" s="9">
        <f t="shared" si="102"/>
        <v>3.6376864314296108E-4</v>
      </c>
      <c r="K495" s="9" t="str">
        <f t="shared" si="105"/>
        <v xml:space="preserve"> </v>
      </c>
      <c r="L495" s="9">
        <f t="shared" si="106"/>
        <v>1</v>
      </c>
      <c r="M495" s="9" t="str">
        <f t="shared" si="103"/>
        <v/>
      </c>
      <c r="N495" s="9" t="str">
        <f t="shared" si="104"/>
        <v/>
      </c>
    </row>
    <row r="496" spans="1:14" x14ac:dyDescent="0.2">
      <c r="A496" s="28"/>
      <c r="B496" s="7" t="s">
        <v>465</v>
      </c>
      <c r="C496" s="8">
        <v>0</v>
      </c>
      <c r="D496" s="8">
        <v>33</v>
      </c>
      <c r="E496" s="8">
        <v>0</v>
      </c>
      <c r="F496" s="8">
        <v>314</v>
      </c>
      <c r="G496" s="9" t="str">
        <f t="shared" si="99"/>
        <v/>
      </c>
      <c r="H496" s="9">
        <f t="shared" si="100"/>
        <v>6.6896411919724307E-3</v>
      </c>
      <c r="I496" s="9" t="str">
        <f t="shared" si="101"/>
        <v/>
      </c>
      <c r="J496" s="9">
        <f t="shared" si="102"/>
        <v>5.7111676973444887E-2</v>
      </c>
      <c r="K496" s="9" t="str">
        <f t="shared" si="105"/>
        <v xml:space="preserve"> </v>
      </c>
      <c r="L496" s="9">
        <f t="shared" si="106"/>
        <v>8.5151515151515156</v>
      </c>
      <c r="M496" s="9" t="str">
        <f t="shared" si="103"/>
        <v/>
      </c>
      <c r="N496" s="9">
        <f t="shared" si="104"/>
        <v>5.6963308331644036E-2</v>
      </c>
    </row>
    <row r="497" spans="1:14" x14ac:dyDescent="0.2">
      <c r="A497" s="28"/>
      <c r="B497" s="7" t="s">
        <v>466</v>
      </c>
      <c r="C497" s="8">
        <v>0</v>
      </c>
      <c r="D497" s="8">
        <v>2</v>
      </c>
      <c r="E497" s="8">
        <v>0</v>
      </c>
      <c r="F497" s="8">
        <v>2</v>
      </c>
      <c r="G497" s="9" t="str">
        <f t="shared" si="99"/>
        <v/>
      </c>
      <c r="H497" s="9">
        <f t="shared" si="100"/>
        <v>4.0543279951348065E-4</v>
      </c>
      <c r="I497" s="9" t="str">
        <f t="shared" si="101"/>
        <v/>
      </c>
      <c r="J497" s="9">
        <f t="shared" si="102"/>
        <v>3.6376864314296108E-4</v>
      </c>
      <c r="K497" s="9" t="str">
        <f t="shared" si="105"/>
        <v xml:space="preserve"> </v>
      </c>
      <c r="L497" s="9">
        <f t="shared" si="106"/>
        <v>0</v>
      </c>
      <c r="M497" s="9" t="str">
        <f t="shared" si="103"/>
        <v/>
      </c>
      <c r="N497" s="9">
        <f t="shared" si="104"/>
        <v>0</v>
      </c>
    </row>
    <row r="498" spans="1:14" x14ac:dyDescent="0.2">
      <c r="A498" s="28"/>
      <c r="B498" s="7" t="s">
        <v>467</v>
      </c>
      <c r="C498" s="8">
        <v>0</v>
      </c>
      <c r="D498" s="8">
        <v>0</v>
      </c>
      <c r="E498" s="8">
        <v>0</v>
      </c>
      <c r="F498" s="8">
        <v>0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 t="str">
        <f t="shared" si="106"/>
        <v xml:space="preserve"> 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468</v>
      </c>
      <c r="C499" s="8">
        <v>8</v>
      </c>
      <c r="D499" s="8">
        <v>337</v>
      </c>
      <c r="E499" s="8">
        <v>2</v>
      </c>
      <c r="F499" s="8">
        <v>190</v>
      </c>
      <c r="G499" s="9">
        <f t="shared" ref="G499:G562" si="107">+IF(C499=0,"",C499/C$371)</f>
        <v>2.3222060957910013E-3</v>
      </c>
      <c r="H499" s="9">
        <f t="shared" ref="H499:H562" si="108">+IF(D499=0,"",D499/D$371)</f>
        <v>6.8315426718021488E-2</v>
      </c>
      <c r="I499" s="9">
        <f t="shared" ref="I499:I562" si="109">+IF(E499=0,"",E499/E$371)</f>
        <v>6.4808813998703824E-4</v>
      </c>
      <c r="J499" s="9">
        <f t="shared" ref="J499:J562" si="110">+IF(F499=0,"",F499/F$371)</f>
        <v>3.4558021098581304E-2</v>
      </c>
      <c r="K499" s="9">
        <f t="shared" si="105"/>
        <v>-0.75</v>
      </c>
      <c r="L499" s="9">
        <f t="shared" si="106"/>
        <v>-0.43620178041543028</v>
      </c>
      <c r="M499" s="9">
        <f t="shared" ref="M499:M562" si="111">+IF(OR(AND(G499=""),(K499="")),"",G499*K499)</f>
        <v>-1.741654571843251E-3</v>
      </c>
      <c r="N499" s="9">
        <f t="shared" ref="N499:N562" si="112">+IF(OR(AND(H499=""),(L499="")),"",H499*L499)</f>
        <v>-2.9799310764240829E-2</v>
      </c>
    </row>
    <row r="500" spans="1:14" x14ac:dyDescent="0.2">
      <c r="A500" s="28"/>
      <c r="B500" s="7" t="s">
        <v>469</v>
      </c>
      <c r="C500" s="8">
        <v>0</v>
      </c>
      <c r="D500" s="8">
        <v>1</v>
      </c>
      <c r="E500" s="8">
        <v>0</v>
      </c>
      <c r="F500" s="8">
        <v>0</v>
      </c>
      <c r="G500" s="9" t="str">
        <f t="shared" si="107"/>
        <v/>
      </c>
      <c r="H500" s="9">
        <f t="shared" si="108"/>
        <v>2.0271639975674033E-4</v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>
        <f t="shared" ref="L500:L563" si="114">+IF(AND(D500=0,F500=0)," ",IF(D500=0,1,IF(F500=0,-1,(F500-D500)/D500)))</f>
        <v>-1</v>
      </c>
      <c r="M500" s="9" t="str">
        <f t="shared" si="111"/>
        <v/>
      </c>
      <c r="N500" s="9">
        <f t="shared" si="112"/>
        <v>-2.0271639975674033E-4</v>
      </c>
    </row>
    <row r="501" spans="1:14" x14ac:dyDescent="0.2">
      <c r="A501" s="28"/>
      <c r="B501" s="7" t="s">
        <v>470</v>
      </c>
      <c r="C501" s="8">
        <v>0</v>
      </c>
      <c r="D501" s="8">
        <v>0</v>
      </c>
      <c r="E501" s="8">
        <v>0</v>
      </c>
      <c r="F501" s="8">
        <v>2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>
        <f t="shared" si="110"/>
        <v>3.6376864314296108E-4</v>
      </c>
      <c r="K501" s="9" t="str">
        <f t="shared" si="113"/>
        <v xml:space="preserve"> </v>
      </c>
      <c r="L501" s="9">
        <f t="shared" si="114"/>
        <v>1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471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472</v>
      </c>
      <c r="C503" s="8">
        <v>1</v>
      </c>
      <c r="D503" s="8">
        <v>3</v>
      </c>
      <c r="E503" s="8">
        <v>6</v>
      </c>
      <c r="F503" s="8">
        <v>54</v>
      </c>
      <c r="G503" s="9">
        <f t="shared" si="107"/>
        <v>2.9027576197387516E-4</v>
      </c>
      <c r="H503" s="9">
        <f t="shared" si="108"/>
        <v>6.0814919927022098E-4</v>
      </c>
      <c r="I503" s="9">
        <f t="shared" si="109"/>
        <v>1.9442644199611147E-3</v>
      </c>
      <c r="J503" s="9">
        <f t="shared" si="110"/>
        <v>9.8217533648599486E-3</v>
      </c>
      <c r="K503" s="9">
        <f t="shared" si="113"/>
        <v>5</v>
      </c>
      <c r="L503" s="9">
        <f t="shared" si="114"/>
        <v>17</v>
      </c>
      <c r="M503" s="9">
        <f t="shared" si="111"/>
        <v>1.4513788098693757E-3</v>
      </c>
      <c r="N503" s="9">
        <f t="shared" si="112"/>
        <v>1.0338536387593756E-2</v>
      </c>
    </row>
    <row r="504" spans="1:14" x14ac:dyDescent="0.2">
      <c r="A504" s="28"/>
      <c r="B504" s="7" t="s">
        <v>473</v>
      </c>
      <c r="C504" s="8">
        <v>0</v>
      </c>
      <c r="D504" s="8">
        <v>0</v>
      </c>
      <c r="E504" s="8">
        <v>0</v>
      </c>
      <c r="F504" s="8">
        <v>11</v>
      </c>
      <c r="G504" s="9" t="str">
        <f t="shared" si="107"/>
        <v/>
      </c>
      <c r="H504" s="9" t="str">
        <f t="shared" si="108"/>
        <v/>
      </c>
      <c r="I504" s="9" t="str">
        <f t="shared" si="109"/>
        <v/>
      </c>
      <c r="J504" s="9">
        <f t="shared" si="110"/>
        <v>2.0007275372862861E-3</v>
      </c>
      <c r="K504" s="9" t="str">
        <f t="shared" si="113"/>
        <v xml:space="preserve"> </v>
      </c>
      <c r="L504" s="9">
        <f t="shared" si="114"/>
        <v>1</v>
      </c>
      <c r="M504" s="9" t="str">
        <f t="shared" si="111"/>
        <v/>
      </c>
      <c r="N504" s="9" t="str">
        <f t="shared" si="112"/>
        <v/>
      </c>
    </row>
    <row r="505" spans="1:14" x14ac:dyDescent="0.2">
      <c r="A505" s="28"/>
      <c r="B505" s="7" t="s">
        <v>474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475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476</v>
      </c>
      <c r="C507" s="8">
        <v>0</v>
      </c>
      <c r="D507" s="8">
        <v>29</v>
      </c>
      <c r="E507" s="8">
        <v>0</v>
      </c>
      <c r="F507" s="8">
        <v>18</v>
      </c>
      <c r="G507" s="9" t="str">
        <f t="shared" si="107"/>
        <v/>
      </c>
      <c r="H507" s="9">
        <f t="shared" si="108"/>
        <v>5.8787755929454689E-3</v>
      </c>
      <c r="I507" s="9" t="str">
        <f t="shared" si="109"/>
        <v/>
      </c>
      <c r="J507" s="9">
        <f t="shared" si="110"/>
        <v>3.2739177882866498E-3</v>
      </c>
      <c r="K507" s="9" t="str">
        <f t="shared" si="113"/>
        <v xml:space="preserve"> </v>
      </c>
      <c r="L507" s="9">
        <f t="shared" si="114"/>
        <v>-0.37931034482758619</v>
      </c>
      <c r="M507" s="9" t="str">
        <f t="shared" si="111"/>
        <v/>
      </c>
      <c r="N507" s="9">
        <f t="shared" si="112"/>
        <v>-2.2298803973241433E-3</v>
      </c>
    </row>
    <row r="508" spans="1:14" ht="25.5" x14ac:dyDescent="0.2">
      <c r="A508" s="28"/>
      <c r="B508" s="7" t="s">
        <v>477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478</v>
      </c>
      <c r="C509" s="8">
        <v>0</v>
      </c>
      <c r="D509" s="8">
        <v>6</v>
      </c>
      <c r="E509" s="8">
        <v>2</v>
      </c>
      <c r="F509" s="8">
        <v>3</v>
      </c>
      <c r="G509" s="9" t="str">
        <f t="shared" si="107"/>
        <v/>
      </c>
      <c r="H509" s="9">
        <f t="shared" si="108"/>
        <v>1.216298398540442E-3</v>
      </c>
      <c r="I509" s="9">
        <f t="shared" si="109"/>
        <v>6.4808813998703824E-4</v>
      </c>
      <c r="J509" s="9">
        <f t="shared" si="110"/>
        <v>5.4565296471444156E-4</v>
      </c>
      <c r="K509" s="9">
        <f t="shared" si="113"/>
        <v>1</v>
      </c>
      <c r="L509" s="9">
        <f t="shared" si="114"/>
        <v>-0.5</v>
      </c>
      <c r="M509" s="9" t="str">
        <f t="shared" si="111"/>
        <v/>
      </c>
      <c r="N509" s="9">
        <f t="shared" si="112"/>
        <v>-6.0814919927022098E-4</v>
      </c>
    </row>
    <row r="510" spans="1:14" x14ac:dyDescent="0.2">
      <c r="A510" s="28"/>
      <c r="B510" s="7" t="s">
        <v>479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480</v>
      </c>
      <c r="C511" s="8">
        <v>0</v>
      </c>
      <c r="D511" s="8">
        <v>1</v>
      </c>
      <c r="E511" s="8">
        <v>0</v>
      </c>
      <c r="F511" s="8">
        <v>1</v>
      </c>
      <c r="G511" s="9" t="str">
        <f t="shared" si="107"/>
        <v/>
      </c>
      <c r="H511" s="9">
        <f t="shared" si="108"/>
        <v>2.0271639975674033E-4</v>
      </c>
      <c r="I511" s="9" t="str">
        <f t="shared" si="109"/>
        <v/>
      </c>
      <c r="J511" s="9">
        <f t="shared" si="110"/>
        <v>1.8188432157148054E-4</v>
      </c>
      <c r="K511" s="9" t="str">
        <f t="shared" si="113"/>
        <v xml:space="preserve"> </v>
      </c>
      <c r="L511" s="9">
        <f t="shared" si="114"/>
        <v>0</v>
      </c>
      <c r="M511" s="9" t="str">
        <f t="shared" si="111"/>
        <v/>
      </c>
      <c r="N511" s="9">
        <f t="shared" si="112"/>
        <v>0</v>
      </c>
    </row>
    <row r="512" spans="1:14" x14ac:dyDescent="0.2">
      <c r="A512" s="28"/>
      <c r="B512" s="7" t="s">
        <v>481</v>
      </c>
      <c r="C512" s="8">
        <v>3</v>
      </c>
      <c r="D512" s="8">
        <v>4</v>
      </c>
      <c r="E512" s="8">
        <v>0</v>
      </c>
      <c r="F512" s="8">
        <v>6</v>
      </c>
      <c r="G512" s="9">
        <f t="shared" si="107"/>
        <v>8.7082728592162558E-4</v>
      </c>
      <c r="H512" s="9">
        <f t="shared" si="108"/>
        <v>8.108655990269613E-4</v>
      </c>
      <c r="I512" s="9" t="str">
        <f t="shared" si="109"/>
        <v/>
      </c>
      <c r="J512" s="9">
        <f t="shared" si="110"/>
        <v>1.0913059294288831E-3</v>
      </c>
      <c r="K512" s="9">
        <f t="shared" si="113"/>
        <v>-1</v>
      </c>
      <c r="L512" s="9">
        <f t="shared" si="114"/>
        <v>0.5</v>
      </c>
      <c r="M512" s="9">
        <f t="shared" si="111"/>
        <v>-8.7082728592162558E-4</v>
      </c>
      <c r="N512" s="9">
        <f t="shared" si="112"/>
        <v>4.0543279951348065E-4</v>
      </c>
    </row>
    <row r="513" spans="1:14" x14ac:dyDescent="0.2">
      <c r="A513" s="28"/>
      <c r="B513" s="7" t="s">
        <v>482</v>
      </c>
      <c r="C513" s="8">
        <v>0</v>
      </c>
      <c r="D513" s="8">
        <v>0</v>
      </c>
      <c r="E513" s="8">
        <v>0</v>
      </c>
      <c r="F513" s="8">
        <v>0</v>
      </c>
      <c r="G513" s="9" t="str">
        <f t="shared" si="107"/>
        <v/>
      </c>
      <c r="H513" s="9" t="str">
        <f t="shared" si="108"/>
        <v/>
      </c>
      <c r="I513" s="9" t="str">
        <f t="shared" si="109"/>
        <v/>
      </c>
      <c r="J513" s="9" t="str">
        <f t="shared" si="110"/>
        <v/>
      </c>
      <c r="K513" s="9" t="str">
        <f t="shared" si="113"/>
        <v xml:space="preserve"> </v>
      </c>
      <c r="L513" s="9" t="str">
        <f t="shared" si="114"/>
        <v xml:space="preserve"> </v>
      </c>
      <c r="M513" s="9" t="str">
        <f t="shared" si="111"/>
        <v/>
      </c>
      <c r="N513" s="9" t="str">
        <f t="shared" si="112"/>
        <v/>
      </c>
    </row>
    <row r="514" spans="1:14" x14ac:dyDescent="0.2">
      <c r="A514" s="28"/>
      <c r="B514" s="7" t="s">
        <v>483</v>
      </c>
      <c r="C514" s="8">
        <v>0</v>
      </c>
      <c r="D514" s="8">
        <v>1</v>
      </c>
      <c r="E514" s="8">
        <v>0</v>
      </c>
      <c r="F514" s="8">
        <v>2</v>
      </c>
      <c r="G514" s="9" t="str">
        <f t="shared" si="107"/>
        <v/>
      </c>
      <c r="H514" s="9">
        <f t="shared" si="108"/>
        <v>2.0271639975674033E-4</v>
      </c>
      <c r="I514" s="9" t="str">
        <f t="shared" si="109"/>
        <v/>
      </c>
      <c r="J514" s="9">
        <f t="shared" si="110"/>
        <v>3.6376864314296108E-4</v>
      </c>
      <c r="K514" s="9" t="str">
        <f t="shared" si="113"/>
        <v xml:space="preserve"> </v>
      </c>
      <c r="L514" s="9">
        <f t="shared" si="114"/>
        <v>1</v>
      </c>
      <c r="M514" s="9" t="str">
        <f t="shared" si="111"/>
        <v/>
      </c>
      <c r="N514" s="9">
        <f t="shared" si="112"/>
        <v>2.0271639975674033E-4</v>
      </c>
    </row>
    <row r="515" spans="1:14" x14ac:dyDescent="0.2">
      <c r="A515" s="28"/>
      <c r="B515" s="7" t="s">
        <v>484</v>
      </c>
      <c r="C515" s="8">
        <v>0</v>
      </c>
      <c r="D515" s="8">
        <v>0</v>
      </c>
      <c r="E515" s="8">
        <v>0</v>
      </c>
      <c r="F515" s="8">
        <v>0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 t="str">
        <f t="shared" si="114"/>
        <v xml:space="preserve"> 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485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486</v>
      </c>
      <c r="C517" s="8">
        <v>0</v>
      </c>
      <c r="D517" s="8">
        <v>8</v>
      </c>
      <c r="E517" s="8">
        <v>0</v>
      </c>
      <c r="F517" s="8">
        <v>6</v>
      </c>
      <c r="G517" s="9" t="str">
        <f t="shared" si="107"/>
        <v/>
      </c>
      <c r="H517" s="9">
        <f t="shared" si="108"/>
        <v>1.6217311980539226E-3</v>
      </c>
      <c r="I517" s="9" t="str">
        <f t="shared" si="109"/>
        <v/>
      </c>
      <c r="J517" s="9">
        <f t="shared" si="110"/>
        <v>1.0913059294288831E-3</v>
      </c>
      <c r="K517" s="9" t="str">
        <f t="shared" si="113"/>
        <v xml:space="preserve"> </v>
      </c>
      <c r="L517" s="9">
        <f t="shared" si="114"/>
        <v>-0.25</v>
      </c>
      <c r="M517" s="9" t="str">
        <f t="shared" si="111"/>
        <v/>
      </c>
      <c r="N517" s="9">
        <f t="shared" si="112"/>
        <v>-4.0543279951348065E-4</v>
      </c>
    </row>
    <row r="518" spans="1:14" x14ac:dyDescent="0.2">
      <c r="A518" s="28"/>
      <c r="B518" s="7" t="s">
        <v>487</v>
      </c>
      <c r="C518" s="8">
        <v>1</v>
      </c>
      <c r="D518" s="8">
        <v>14</v>
      </c>
      <c r="E518" s="8">
        <v>0</v>
      </c>
      <c r="F518" s="8">
        <v>6</v>
      </c>
      <c r="G518" s="9">
        <f t="shared" si="107"/>
        <v>2.9027576197387516E-4</v>
      </c>
      <c r="H518" s="9">
        <f t="shared" si="108"/>
        <v>2.8380295965943643E-3</v>
      </c>
      <c r="I518" s="9" t="str">
        <f t="shared" si="109"/>
        <v/>
      </c>
      <c r="J518" s="9">
        <f t="shared" si="110"/>
        <v>1.0913059294288831E-3</v>
      </c>
      <c r="K518" s="9">
        <f t="shared" si="113"/>
        <v>-1</v>
      </c>
      <c r="L518" s="9">
        <f t="shared" si="114"/>
        <v>-0.5714285714285714</v>
      </c>
      <c r="M518" s="9">
        <f t="shared" si="111"/>
        <v>-2.9027576197387516E-4</v>
      </c>
      <c r="N518" s="9">
        <f t="shared" si="112"/>
        <v>-1.6217311980539224E-3</v>
      </c>
    </row>
    <row r="519" spans="1:14" ht="24" customHeight="1" x14ac:dyDescent="0.2">
      <c r="A519" s="28"/>
      <c r="B519" s="7" t="s">
        <v>488</v>
      </c>
      <c r="C519" s="8">
        <v>0</v>
      </c>
      <c r="D519" s="8">
        <v>0</v>
      </c>
      <c r="E519" s="8">
        <v>0</v>
      </c>
      <c r="F519" s="8">
        <v>2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>
        <f t="shared" si="110"/>
        <v>3.6376864314296108E-4</v>
      </c>
      <c r="K519" s="9" t="str">
        <f t="shared" si="113"/>
        <v xml:space="preserve"> </v>
      </c>
      <c r="L519" s="9">
        <f t="shared" si="114"/>
        <v>1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489</v>
      </c>
      <c r="C520" s="8">
        <v>0</v>
      </c>
      <c r="D520" s="8">
        <v>1</v>
      </c>
      <c r="E520" s="8">
        <v>10</v>
      </c>
      <c r="F520" s="8">
        <v>64</v>
      </c>
      <c r="G520" s="9" t="str">
        <f t="shared" si="107"/>
        <v/>
      </c>
      <c r="H520" s="9">
        <f t="shared" si="108"/>
        <v>2.0271639975674033E-4</v>
      </c>
      <c r="I520" s="9">
        <f t="shared" si="109"/>
        <v>3.2404406999351912E-3</v>
      </c>
      <c r="J520" s="9">
        <f t="shared" si="110"/>
        <v>1.1640596580574755E-2</v>
      </c>
      <c r="K520" s="9">
        <f t="shared" si="113"/>
        <v>1</v>
      </c>
      <c r="L520" s="9">
        <f t="shared" si="114"/>
        <v>63</v>
      </c>
      <c r="M520" s="9" t="str">
        <f t="shared" si="111"/>
        <v/>
      </c>
      <c r="N520" s="9">
        <f t="shared" si="112"/>
        <v>1.2771133184674641E-2</v>
      </c>
    </row>
    <row r="521" spans="1:14" ht="27.75" customHeight="1" x14ac:dyDescent="0.2">
      <c r="A521" s="28"/>
      <c r="B521" s="7" t="s">
        <v>490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491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492</v>
      </c>
      <c r="C523" s="8">
        <v>0</v>
      </c>
      <c r="D523" s="8">
        <v>0</v>
      </c>
      <c r="E523" s="8">
        <v>0</v>
      </c>
      <c r="F523" s="8">
        <v>2</v>
      </c>
      <c r="G523" s="9" t="str">
        <f t="shared" si="107"/>
        <v/>
      </c>
      <c r="H523" s="9" t="str">
        <f t="shared" si="108"/>
        <v/>
      </c>
      <c r="I523" s="9" t="str">
        <f t="shared" si="109"/>
        <v/>
      </c>
      <c r="J523" s="9">
        <f t="shared" si="110"/>
        <v>3.6376864314296108E-4</v>
      </c>
      <c r="K523" s="9" t="str">
        <f t="shared" si="113"/>
        <v xml:space="preserve"> </v>
      </c>
      <c r="L523" s="9">
        <f t="shared" si="114"/>
        <v>1</v>
      </c>
      <c r="M523" s="9" t="str">
        <f t="shared" si="111"/>
        <v/>
      </c>
      <c r="N523" s="9" t="str">
        <f t="shared" si="112"/>
        <v/>
      </c>
    </row>
    <row r="524" spans="1:14" ht="25.5" x14ac:dyDescent="0.2">
      <c r="A524" s="28"/>
      <c r="B524" s="7" t="s">
        <v>493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494</v>
      </c>
      <c r="C525" s="8">
        <v>2</v>
      </c>
      <c r="D525" s="8">
        <v>8</v>
      </c>
      <c r="E525" s="8">
        <v>8</v>
      </c>
      <c r="F525" s="8">
        <v>10</v>
      </c>
      <c r="G525" s="9">
        <f t="shared" si="107"/>
        <v>5.8055152394775032E-4</v>
      </c>
      <c r="H525" s="9">
        <f t="shared" si="108"/>
        <v>1.6217311980539226E-3</v>
      </c>
      <c r="I525" s="9">
        <f t="shared" si="109"/>
        <v>2.592352559948153E-3</v>
      </c>
      <c r="J525" s="9">
        <f t="shared" si="110"/>
        <v>1.8188432157148053E-3</v>
      </c>
      <c r="K525" s="9">
        <f t="shared" si="113"/>
        <v>3</v>
      </c>
      <c r="L525" s="9">
        <f t="shared" si="114"/>
        <v>0.25</v>
      </c>
      <c r="M525" s="9">
        <f t="shared" si="111"/>
        <v>1.741654571843251E-3</v>
      </c>
      <c r="N525" s="9">
        <f t="shared" si="112"/>
        <v>4.0543279951348065E-4</v>
      </c>
    </row>
    <row r="526" spans="1:14" ht="25.5" x14ac:dyDescent="0.2">
      <c r="A526" s="28"/>
      <c r="B526" s="7" t="s">
        <v>495</v>
      </c>
      <c r="C526" s="8">
        <v>0</v>
      </c>
      <c r="D526" s="8">
        <v>2</v>
      </c>
      <c r="E526" s="8">
        <v>0</v>
      </c>
      <c r="F526" s="8">
        <v>4</v>
      </c>
      <c r="G526" s="9" t="str">
        <f t="shared" si="107"/>
        <v/>
      </c>
      <c r="H526" s="9">
        <f t="shared" si="108"/>
        <v>4.0543279951348065E-4</v>
      </c>
      <c r="I526" s="9" t="str">
        <f t="shared" si="109"/>
        <v/>
      </c>
      <c r="J526" s="9">
        <f t="shared" si="110"/>
        <v>7.2753728628592216E-4</v>
      </c>
      <c r="K526" s="9" t="str">
        <f t="shared" si="113"/>
        <v xml:space="preserve"> </v>
      </c>
      <c r="L526" s="9">
        <f t="shared" si="114"/>
        <v>1</v>
      </c>
      <c r="M526" s="9" t="str">
        <f t="shared" si="111"/>
        <v/>
      </c>
      <c r="N526" s="9">
        <f t="shared" si="112"/>
        <v>4.0543279951348065E-4</v>
      </c>
    </row>
    <row r="527" spans="1:14" ht="25.5" x14ac:dyDescent="0.2">
      <c r="A527" s="28"/>
      <c r="B527" s="7" t="s">
        <v>496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497</v>
      </c>
      <c r="C528" s="8">
        <v>2</v>
      </c>
      <c r="D528" s="8">
        <v>3</v>
      </c>
      <c r="E528" s="8">
        <v>2</v>
      </c>
      <c r="F528" s="8">
        <v>10</v>
      </c>
      <c r="G528" s="9">
        <f t="shared" si="107"/>
        <v>5.8055152394775032E-4</v>
      </c>
      <c r="H528" s="9">
        <f t="shared" si="108"/>
        <v>6.0814919927022098E-4</v>
      </c>
      <c r="I528" s="9">
        <f t="shared" si="109"/>
        <v>6.4808813998703824E-4</v>
      </c>
      <c r="J528" s="9">
        <f t="shared" si="110"/>
        <v>1.8188432157148053E-3</v>
      </c>
      <c r="K528" s="9">
        <f t="shared" si="113"/>
        <v>0</v>
      </c>
      <c r="L528" s="9">
        <f t="shared" si="114"/>
        <v>2.3333333333333335</v>
      </c>
      <c r="M528" s="9">
        <f t="shared" si="111"/>
        <v>0</v>
      </c>
      <c r="N528" s="9">
        <f t="shared" si="112"/>
        <v>1.4190147982971824E-3</v>
      </c>
    </row>
    <row r="529" spans="1:14" x14ac:dyDescent="0.2">
      <c r="A529" s="28" t="s">
        <v>670</v>
      </c>
      <c r="B529" s="7" t="s">
        <v>498</v>
      </c>
      <c r="C529" s="8">
        <v>0</v>
      </c>
      <c r="D529" s="8">
        <v>0</v>
      </c>
      <c r="E529" s="8">
        <v>0</v>
      </c>
      <c r="F529" s="8">
        <v>0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 t="str">
        <f t="shared" si="114"/>
        <v xml:space="preserve"> 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499</v>
      </c>
      <c r="C530" s="8">
        <v>0</v>
      </c>
      <c r="D530" s="8">
        <v>0</v>
      </c>
      <c r="E530" s="8">
        <v>0</v>
      </c>
      <c r="F530" s="8">
        <v>0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 t="str">
        <f t="shared" si="114"/>
        <v xml:space="preserve"> 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500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501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502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503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504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505</v>
      </c>
      <c r="C536" s="8">
        <v>16</v>
      </c>
      <c r="D536" s="8">
        <v>4</v>
      </c>
      <c r="E536" s="8">
        <v>0</v>
      </c>
      <c r="F536" s="8">
        <v>0</v>
      </c>
      <c r="G536" s="9">
        <f t="shared" si="107"/>
        <v>4.6444121915820025E-3</v>
      </c>
      <c r="H536" s="9">
        <f t="shared" si="108"/>
        <v>8.108655990269613E-4</v>
      </c>
      <c r="I536" s="9" t="str">
        <f t="shared" si="109"/>
        <v/>
      </c>
      <c r="J536" s="9" t="str">
        <f t="shared" si="110"/>
        <v/>
      </c>
      <c r="K536" s="9">
        <f t="shared" si="113"/>
        <v>-1</v>
      </c>
      <c r="L536" s="9">
        <f t="shared" si="114"/>
        <v>-1</v>
      </c>
      <c r="M536" s="9">
        <f t="shared" si="111"/>
        <v>-4.6444121915820025E-3</v>
      </c>
      <c r="N536" s="9">
        <f t="shared" si="112"/>
        <v>-8.108655990269613E-4</v>
      </c>
    </row>
    <row r="537" spans="1:14" ht="25.5" x14ac:dyDescent="0.2">
      <c r="A537" s="28"/>
      <c r="B537" s="7" t="s">
        <v>506</v>
      </c>
      <c r="C537" s="8">
        <v>0</v>
      </c>
      <c r="D537" s="8">
        <v>0</v>
      </c>
      <c r="E537" s="8">
        <v>0</v>
      </c>
      <c r="F537" s="8">
        <v>0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 t="str">
        <f t="shared" si="113"/>
        <v xml:space="preserve"> </v>
      </c>
      <c r="L537" s="9" t="str">
        <f t="shared" si="114"/>
        <v xml:space="preserve"> 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507</v>
      </c>
      <c r="C538" s="8">
        <v>0</v>
      </c>
      <c r="D538" s="8">
        <v>0</v>
      </c>
      <c r="E538" s="8">
        <v>0</v>
      </c>
      <c r="F538" s="8">
        <v>0</v>
      </c>
      <c r="G538" s="9" t="str">
        <f t="shared" si="107"/>
        <v/>
      </c>
      <c r="H538" s="9" t="str">
        <f t="shared" si="108"/>
        <v/>
      </c>
      <c r="I538" s="9" t="str">
        <f t="shared" si="109"/>
        <v/>
      </c>
      <c r="J538" s="9" t="str">
        <f t="shared" si="110"/>
        <v/>
      </c>
      <c r="K538" s="9" t="str">
        <f t="shared" si="113"/>
        <v xml:space="preserve"> </v>
      </c>
      <c r="L538" s="9" t="str">
        <f t="shared" si="114"/>
        <v xml:space="preserve"> 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508</v>
      </c>
      <c r="C539" s="8">
        <v>50</v>
      </c>
      <c r="D539" s="8">
        <v>33</v>
      </c>
      <c r="E539" s="8">
        <v>7</v>
      </c>
      <c r="F539" s="8">
        <v>4</v>
      </c>
      <c r="G539" s="9">
        <f t="shared" si="107"/>
        <v>1.4513788098693759E-2</v>
      </c>
      <c r="H539" s="9">
        <f t="shared" si="108"/>
        <v>6.6896411919724307E-3</v>
      </c>
      <c r="I539" s="9">
        <f t="shared" si="109"/>
        <v>2.2683084899546339E-3</v>
      </c>
      <c r="J539" s="9">
        <f t="shared" si="110"/>
        <v>7.2753728628592216E-4</v>
      </c>
      <c r="K539" s="9">
        <f t="shared" si="113"/>
        <v>-0.86</v>
      </c>
      <c r="L539" s="9">
        <f t="shared" si="114"/>
        <v>-0.87878787878787878</v>
      </c>
      <c r="M539" s="9">
        <f t="shared" si="111"/>
        <v>-1.2481857764876633E-2</v>
      </c>
      <c r="N539" s="9">
        <f t="shared" si="112"/>
        <v>-5.8787755929454689E-3</v>
      </c>
    </row>
    <row r="540" spans="1:14" x14ac:dyDescent="0.2">
      <c r="A540" s="28"/>
      <c r="B540" s="7" t="s">
        <v>509</v>
      </c>
      <c r="C540" s="8">
        <v>19</v>
      </c>
      <c r="D540" s="8">
        <v>7</v>
      </c>
      <c r="E540" s="8">
        <v>1</v>
      </c>
      <c r="F540" s="8">
        <v>3</v>
      </c>
      <c r="G540" s="9">
        <f t="shared" si="107"/>
        <v>5.5152394775036286E-3</v>
      </c>
      <c r="H540" s="9">
        <f t="shared" si="108"/>
        <v>1.4190147982971822E-3</v>
      </c>
      <c r="I540" s="9">
        <f t="shared" si="109"/>
        <v>3.2404406999351912E-4</v>
      </c>
      <c r="J540" s="9">
        <f t="shared" si="110"/>
        <v>5.4565296471444156E-4</v>
      </c>
      <c r="K540" s="9">
        <f t="shared" si="113"/>
        <v>-0.94736842105263153</v>
      </c>
      <c r="L540" s="9">
        <f t="shared" si="114"/>
        <v>-0.5714285714285714</v>
      </c>
      <c r="M540" s="9">
        <f t="shared" si="111"/>
        <v>-5.2249637155297535E-3</v>
      </c>
      <c r="N540" s="9">
        <f t="shared" si="112"/>
        <v>-8.108655990269612E-4</v>
      </c>
    </row>
    <row r="541" spans="1:14" ht="38.25" x14ac:dyDescent="0.2">
      <c r="A541" s="28"/>
      <c r="B541" s="7" t="s">
        <v>510</v>
      </c>
      <c r="C541" s="8">
        <v>0</v>
      </c>
      <c r="D541" s="8">
        <v>0</v>
      </c>
      <c r="E541" s="8">
        <v>12</v>
      </c>
      <c r="F541" s="8">
        <v>12</v>
      </c>
      <c r="G541" s="9" t="str">
        <f t="shared" si="107"/>
        <v/>
      </c>
      <c r="H541" s="9" t="str">
        <f t="shared" si="108"/>
        <v/>
      </c>
      <c r="I541" s="9">
        <f t="shared" si="109"/>
        <v>3.8885288399222295E-3</v>
      </c>
      <c r="J541" s="9">
        <f t="shared" si="110"/>
        <v>2.1826118588577663E-3</v>
      </c>
      <c r="K541" s="9">
        <f t="shared" si="113"/>
        <v>1</v>
      </c>
      <c r="L541" s="9">
        <f t="shared" si="114"/>
        <v>1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511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512</v>
      </c>
      <c r="C543" s="8">
        <v>0</v>
      </c>
      <c r="D543" s="8">
        <v>0</v>
      </c>
      <c r="E543" s="8">
        <v>1</v>
      </c>
      <c r="F543" s="8">
        <v>1</v>
      </c>
      <c r="G543" s="9" t="str">
        <f t="shared" si="107"/>
        <v/>
      </c>
      <c r="H543" s="9" t="str">
        <f t="shared" si="108"/>
        <v/>
      </c>
      <c r="I543" s="9">
        <f t="shared" si="109"/>
        <v>3.2404406999351912E-4</v>
      </c>
      <c r="J543" s="9">
        <f t="shared" si="110"/>
        <v>1.8188432157148054E-4</v>
      </c>
      <c r="K543" s="9">
        <f t="shared" si="113"/>
        <v>1</v>
      </c>
      <c r="L543" s="9">
        <f t="shared" si="114"/>
        <v>1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513</v>
      </c>
      <c r="C544" s="8">
        <v>0</v>
      </c>
      <c r="D544" s="8">
        <v>11</v>
      </c>
      <c r="E544" s="8">
        <v>0</v>
      </c>
      <c r="F544" s="8">
        <v>1</v>
      </c>
      <c r="G544" s="9" t="str">
        <f t="shared" si="107"/>
        <v/>
      </c>
      <c r="H544" s="9">
        <f t="shared" si="108"/>
        <v>2.2298803973241437E-3</v>
      </c>
      <c r="I544" s="9" t="str">
        <f t="shared" si="109"/>
        <v/>
      </c>
      <c r="J544" s="9">
        <f t="shared" si="110"/>
        <v>1.8188432157148054E-4</v>
      </c>
      <c r="K544" s="9" t="str">
        <f t="shared" si="113"/>
        <v xml:space="preserve"> </v>
      </c>
      <c r="L544" s="9">
        <f t="shared" si="114"/>
        <v>-0.90909090909090906</v>
      </c>
      <c r="M544" s="9" t="str">
        <f t="shared" si="111"/>
        <v/>
      </c>
      <c r="N544" s="9">
        <f t="shared" si="112"/>
        <v>-2.0271639975674035E-3</v>
      </c>
    </row>
    <row r="545" spans="1:14" x14ac:dyDescent="0.2">
      <c r="A545" s="28"/>
      <c r="B545" s="7" t="s">
        <v>514</v>
      </c>
      <c r="C545" s="8">
        <v>28</v>
      </c>
      <c r="D545" s="8">
        <v>102</v>
      </c>
      <c r="E545" s="8">
        <v>63</v>
      </c>
      <c r="F545" s="8">
        <v>156</v>
      </c>
      <c r="G545" s="9">
        <f t="shared" si="107"/>
        <v>8.1277213352685049E-3</v>
      </c>
      <c r="H545" s="9">
        <f t="shared" si="108"/>
        <v>2.0677072775187513E-2</v>
      </c>
      <c r="I545" s="9">
        <f t="shared" si="109"/>
        <v>2.0414776409591703E-2</v>
      </c>
      <c r="J545" s="9">
        <f t="shared" si="110"/>
        <v>2.8373954165150966E-2</v>
      </c>
      <c r="K545" s="9">
        <f t="shared" si="113"/>
        <v>1.25</v>
      </c>
      <c r="L545" s="9">
        <f t="shared" si="114"/>
        <v>0.52941176470588236</v>
      </c>
      <c r="M545" s="9">
        <f t="shared" si="111"/>
        <v>1.0159651669085631E-2</v>
      </c>
      <c r="N545" s="9">
        <f t="shared" si="112"/>
        <v>1.0946685586863977E-2</v>
      </c>
    </row>
    <row r="546" spans="1:14" ht="25.5" x14ac:dyDescent="0.2">
      <c r="A546" s="28"/>
      <c r="B546" s="7" t="s">
        <v>515</v>
      </c>
      <c r="C546" s="8">
        <v>0</v>
      </c>
      <c r="D546" s="8">
        <v>0</v>
      </c>
      <c r="E546" s="8">
        <v>1</v>
      </c>
      <c r="F546" s="8">
        <v>8</v>
      </c>
      <c r="G546" s="9" t="str">
        <f t="shared" si="107"/>
        <v/>
      </c>
      <c r="H546" s="9" t="str">
        <f t="shared" si="108"/>
        <v/>
      </c>
      <c r="I546" s="9">
        <f t="shared" si="109"/>
        <v>3.2404406999351912E-4</v>
      </c>
      <c r="J546" s="9">
        <f t="shared" si="110"/>
        <v>1.4550745725718443E-3</v>
      </c>
      <c r="K546" s="9">
        <f t="shared" si="113"/>
        <v>1</v>
      </c>
      <c r="L546" s="9">
        <f t="shared" si="114"/>
        <v>1</v>
      </c>
      <c r="M546" s="9" t="str">
        <f t="shared" si="111"/>
        <v/>
      </c>
      <c r="N546" s="9" t="str">
        <f t="shared" si="112"/>
        <v/>
      </c>
    </row>
    <row r="547" spans="1:14" ht="25.5" x14ac:dyDescent="0.2">
      <c r="A547" s="28"/>
      <c r="B547" s="7" t="s">
        <v>516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517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518</v>
      </c>
      <c r="C549" s="8">
        <v>0</v>
      </c>
      <c r="D549" s="8">
        <v>1</v>
      </c>
      <c r="E549" s="8">
        <v>0</v>
      </c>
      <c r="F549" s="8">
        <v>0</v>
      </c>
      <c r="G549" s="9" t="str">
        <f t="shared" si="107"/>
        <v/>
      </c>
      <c r="H549" s="9">
        <f t="shared" si="108"/>
        <v>2.0271639975674033E-4</v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>
        <f t="shared" si="114"/>
        <v>-1</v>
      </c>
      <c r="M549" s="9" t="str">
        <f t="shared" si="111"/>
        <v/>
      </c>
      <c r="N549" s="9">
        <f t="shared" si="112"/>
        <v>-2.0271639975674033E-4</v>
      </c>
    </row>
    <row r="550" spans="1:14" x14ac:dyDescent="0.2">
      <c r="A550" s="28"/>
      <c r="B550" s="7" t="s">
        <v>519</v>
      </c>
      <c r="C550" s="8">
        <v>0</v>
      </c>
      <c r="D550" s="8">
        <v>2</v>
      </c>
      <c r="E550" s="8">
        <v>0</v>
      </c>
      <c r="F550" s="8">
        <v>0</v>
      </c>
      <c r="G550" s="9" t="str">
        <f t="shared" si="107"/>
        <v/>
      </c>
      <c r="H550" s="9">
        <f t="shared" si="108"/>
        <v>4.0543279951348065E-4</v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>
        <f t="shared" si="114"/>
        <v>-1</v>
      </c>
      <c r="M550" s="9" t="str">
        <f t="shared" si="111"/>
        <v/>
      </c>
      <c r="N550" s="9">
        <f t="shared" si="112"/>
        <v>-4.0543279951348065E-4</v>
      </c>
    </row>
    <row r="551" spans="1:14" ht="25.5" x14ac:dyDescent="0.2">
      <c r="A551" s="28"/>
      <c r="B551" s="7" t="s">
        <v>520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521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522</v>
      </c>
      <c r="C553" s="8">
        <v>0</v>
      </c>
      <c r="D553" s="8">
        <v>1</v>
      </c>
      <c r="E553" s="8">
        <v>0</v>
      </c>
      <c r="F553" s="8">
        <v>1</v>
      </c>
      <c r="G553" s="9" t="str">
        <f t="shared" si="107"/>
        <v/>
      </c>
      <c r="H553" s="9">
        <f t="shared" si="108"/>
        <v>2.0271639975674033E-4</v>
      </c>
      <c r="I553" s="9" t="str">
        <f t="shared" si="109"/>
        <v/>
      </c>
      <c r="J553" s="9">
        <f t="shared" si="110"/>
        <v>1.8188432157148054E-4</v>
      </c>
      <c r="K553" s="9" t="str">
        <f t="shared" si="113"/>
        <v xml:space="preserve"> </v>
      </c>
      <c r="L553" s="9">
        <f t="shared" si="114"/>
        <v>0</v>
      </c>
      <c r="M553" s="9" t="str">
        <f t="shared" si="111"/>
        <v/>
      </c>
      <c r="N553" s="9">
        <f t="shared" si="112"/>
        <v>0</v>
      </c>
    </row>
    <row r="554" spans="1:14" ht="25.5" x14ac:dyDescent="0.2">
      <c r="A554" s="28"/>
      <c r="B554" s="7" t="s">
        <v>523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524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525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526</v>
      </c>
      <c r="C557" s="8">
        <v>0</v>
      </c>
      <c r="D557" s="8">
        <v>0</v>
      </c>
      <c r="E557" s="8">
        <v>0</v>
      </c>
      <c r="F557" s="8">
        <v>1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>
        <f t="shared" si="110"/>
        <v>1.8188432157148054E-4</v>
      </c>
      <c r="K557" s="9" t="str">
        <f t="shared" si="113"/>
        <v xml:space="preserve"> </v>
      </c>
      <c r="L557" s="9">
        <f t="shared" si="114"/>
        <v>1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527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528</v>
      </c>
      <c r="C559" s="8">
        <v>0</v>
      </c>
      <c r="D559" s="8">
        <v>0</v>
      </c>
      <c r="E559" s="8">
        <v>0</v>
      </c>
      <c r="F559" s="8">
        <v>1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>
        <f t="shared" si="110"/>
        <v>1.8188432157148054E-4</v>
      </c>
      <c r="K559" s="9" t="str">
        <f t="shared" si="113"/>
        <v xml:space="preserve"> </v>
      </c>
      <c r="L559" s="9">
        <f t="shared" si="114"/>
        <v>1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529</v>
      </c>
      <c r="C560" s="8">
        <v>0</v>
      </c>
      <c r="D560" s="8">
        <v>0</v>
      </c>
      <c r="E560" s="8">
        <v>0</v>
      </c>
      <c r="F560" s="8">
        <v>0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530</v>
      </c>
      <c r="C561" s="8">
        <v>2</v>
      </c>
      <c r="D561" s="8">
        <v>51</v>
      </c>
      <c r="E561" s="8">
        <v>3</v>
      </c>
      <c r="F561" s="8">
        <v>69</v>
      </c>
      <c r="G561" s="9">
        <f t="shared" si="107"/>
        <v>5.8055152394775032E-4</v>
      </c>
      <c r="H561" s="9">
        <f t="shared" si="108"/>
        <v>1.0338536387593756E-2</v>
      </c>
      <c r="I561" s="9">
        <f t="shared" si="109"/>
        <v>9.7213220998055737E-4</v>
      </c>
      <c r="J561" s="9">
        <f t="shared" si="110"/>
        <v>1.2550018188432157E-2</v>
      </c>
      <c r="K561" s="9">
        <f t="shared" si="113"/>
        <v>0.5</v>
      </c>
      <c r="L561" s="9">
        <f t="shared" si="114"/>
        <v>0.35294117647058826</v>
      </c>
      <c r="M561" s="9">
        <f t="shared" si="111"/>
        <v>2.9027576197387516E-4</v>
      </c>
      <c r="N561" s="9">
        <f t="shared" si="112"/>
        <v>3.6488951956213261E-3</v>
      </c>
    </row>
    <row r="562" spans="1:14" x14ac:dyDescent="0.2">
      <c r="A562" s="28"/>
      <c r="B562" s="7" t="s">
        <v>531</v>
      </c>
      <c r="C562" s="8">
        <v>0</v>
      </c>
      <c r="D562" s="8">
        <v>0</v>
      </c>
      <c r="E562" s="8">
        <v>0</v>
      </c>
      <c r="F562" s="8">
        <v>1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>
        <f t="shared" si="110"/>
        <v>1.8188432157148054E-4</v>
      </c>
      <c r="K562" s="9" t="str">
        <f t="shared" si="113"/>
        <v xml:space="preserve"> </v>
      </c>
      <c r="L562" s="9">
        <f t="shared" si="114"/>
        <v>1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532</v>
      </c>
      <c r="C563" s="8">
        <v>4</v>
      </c>
      <c r="D563" s="8">
        <v>0</v>
      </c>
      <c r="E563" s="8">
        <v>1</v>
      </c>
      <c r="F563" s="8">
        <v>0</v>
      </c>
      <c r="G563" s="9">
        <f t="shared" ref="G563:G604" si="115">+IF(C563=0,"",C563/C$371)</f>
        <v>1.1611030478955006E-3</v>
      </c>
      <c r="H563" s="9" t="str">
        <f t="shared" ref="H563:H604" si="116">+IF(D563=0,"",D563/D$371)</f>
        <v/>
      </c>
      <c r="I563" s="9">
        <f t="shared" ref="I563:I604" si="117">+IF(E563=0,"",E563/E$371)</f>
        <v>3.2404406999351912E-4</v>
      </c>
      <c r="J563" s="9" t="str">
        <f t="shared" ref="J563:J604" si="118">+IF(F563=0,"",F563/F$371)</f>
        <v/>
      </c>
      <c r="K563" s="9">
        <f t="shared" si="113"/>
        <v>-0.75</v>
      </c>
      <c r="L563" s="9" t="str">
        <f t="shared" si="114"/>
        <v xml:space="preserve"> </v>
      </c>
      <c r="M563" s="9">
        <f t="shared" ref="M563:M604" si="119">+IF(OR(AND(G563=""),(K563="")),"",G563*K563)</f>
        <v>-8.7082728592162548E-4</v>
      </c>
      <c r="N563" s="9" t="str">
        <f t="shared" ref="N563:N604" si="120">+IF(OR(AND(H563=""),(L563="")),"",H563*L563)</f>
        <v/>
      </c>
    </row>
    <row r="564" spans="1:14" x14ac:dyDescent="0.2">
      <c r="A564" s="28"/>
      <c r="B564" s="7" t="s">
        <v>533</v>
      </c>
      <c r="C564" s="8">
        <v>32</v>
      </c>
      <c r="D564" s="8">
        <v>72</v>
      </c>
      <c r="E564" s="8">
        <v>9</v>
      </c>
      <c r="F564" s="8">
        <v>13</v>
      </c>
      <c r="G564" s="9">
        <f t="shared" si="115"/>
        <v>9.2888243831640051E-3</v>
      </c>
      <c r="H564" s="9">
        <f t="shared" si="116"/>
        <v>1.4595580782485303E-2</v>
      </c>
      <c r="I564" s="9">
        <f t="shared" si="117"/>
        <v>2.9163966299416721E-3</v>
      </c>
      <c r="J564" s="9">
        <f t="shared" si="118"/>
        <v>2.3644961804292468E-3</v>
      </c>
      <c r="K564" s="9">
        <f t="shared" ref="K564:K604" si="121">+IF(AND(C564=0,E564=0)," ",IF(C564=0,1,IF(E564=0,-1,(E564-C564)/C564)))</f>
        <v>-0.71875</v>
      </c>
      <c r="L564" s="9">
        <f t="shared" ref="L564:L604" si="122">+IF(AND(D564=0,F564=0)," ",IF(D564=0,1,IF(F564=0,-1,(F564-D564)/D564)))</f>
        <v>-0.81944444444444442</v>
      </c>
      <c r="M564" s="9">
        <f t="shared" si="119"/>
        <v>-6.6763425253991288E-3</v>
      </c>
      <c r="N564" s="9">
        <f t="shared" si="120"/>
        <v>-1.1960267585647678E-2</v>
      </c>
    </row>
    <row r="565" spans="1:14" ht="25.5" x14ac:dyDescent="0.2">
      <c r="A565" s="28"/>
      <c r="B565" s="7" t="s">
        <v>534</v>
      </c>
      <c r="C565" s="8">
        <v>0</v>
      </c>
      <c r="D565" s="8">
        <v>1</v>
      </c>
      <c r="E565" s="8">
        <v>0</v>
      </c>
      <c r="F565" s="8">
        <v>1</v>
      </c>
      <c r="G565" s="9" t="str">
        <f t="shared" si="115"/>
        <v/>
      </c>
      <c r="H565" s="9">
        <f t="shared" si="116"/>
        <v>2.0271639975674033E-4</v>
      </c>
      <c r="I565" s="9" t="str">
        <f t="shared" si="117"/>
        <v/>
      </c>
      <c r="J565" s="9">
        <f t="shared" si="118"/>
        <v>1.8188432157148054E-4</v>
      </c>
      <c r="K565" s="9" t="str">
        <f t="shared" si="121"/>
        <v xml:space="preserve"> </v>
      </c>
      <c r="L565" s="9">
        <f t="shared" si="122"/>
        <v>0</v>
      </c>
      <c r="M565" s="9" t="str">
        <f t="shared" si="119"/>
        <v/>
      </c>
      <c r="N565" s="9">
        <f t="shared" si="120"/>
        <v>0</v>
      </c>
    </row>
    <row r="566" spans="1:14" x14ac:dyDescent="0.2">
      <c r="A566" s="28"/>
      <c r="B566" s="7" t="s">
        <v>535</v>
      </c>
      <c r="C566" s="8">
        <v>0</v>
      </c>
      <c r="D566" s="8">
        <v>1</v>
      </c>
      <c r="E566" s="8">
        <v>0</v>
      </c>
      <c r="F566" s="8">
        <v>0</v>
      </c>
      <c r="G566" s="9" t="str">
        <f t="shared" si="115"/>
        <v/>
      </c>
      <c r="H566" s="9">
        <f t="shared" si="116"/>
        <v>2.0271639975674033E-4</v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>
        <f t="shared" si="122"/>
        <v>-1</v>
      </c>
      <c r="M566" s="9" t="str">
        <f t="shared" si="119"/>
        <v/>
      </c>
      <c r="N566" s="9">
        <f t="shared" si="120"/>
        <v>-2.0271639975674033E-4</v>
      </c>
    </row>
    <row r="567" spans="1:14" x14ac:dyDescent="0.2">
      <c r="A567" s="28"/>
      <c r="B567" s="7" t="s">
        <v>536</v>
      </c>
      <c r="C567" s="8">
        <v>0</v>
      </c>
      <c r="D567" s="8">
        <v>42</v>
      </c>
      <c r="E567" s="8">
        <v>1</v>
      </c>
      <c r="F567" s="8">
        <v>66</v>
      </c>
      <c r="G567" s="9" t="str">
        <f t="shared" si="115"/>
        <v/>
      </c>
      <c r="H567" s="9">
        <f t="shared" si="116"/>
        <v>8.5140887897830926E-3</v>
      </c>
      <c r="I567" s="9">
        <f t="shared" si="117"/>
        <v>3.2404406999351912E-4</v>
      </c>
      <c r="J567" s="9">
        <f t="shared" si="118"/>
        <v>1.2004365223717716E-2</v>
      </c>
      <c r="K567" s="9">
        <f t="shared" si="121"/>
        <v>1</v>
      </c>
      <c r="L567" s="9">
        <f t="shared" si="122"/>
        <v>0.5714285714285714</v>
      </c>
      <c r="M567" s="9" t="str">
        <f t="shared" si="119"/>
        <v/>
      </c>
      <c r="N567" s="9">
        <f t="shared" si="120"/>
        <v>4.865193594161767E-3</v>
      </c>
    </row>
    <row r="568" spans="1:14" x14ac:dyDescent="0.2">
      <c r="A568" s="28"/>
      <c r="B568" s="7" t="s">
        <v>537</v>
      </c>
      <c r="C568" s="8">
        <v>0</v>
      </c>
      <c r="D568" s="8">
        <v>32</v>
      </c>
      <c r="E568" s="8">
        <v>1</v>
      </c>
      <c r="F568" s="8">
        <v>8</v>
      </c>
      <c r="G568" s="9" t="str">
        <f t="shared" si="115"/>
        <v/>
      </c>
      <c r="H568" s="9">
        <f t="shared" si="116"/>
        <v>6.4869247922156904E-3</v>
      </c>
      <c r="I568" s="9">
        <f t="shared" si="117"/>
        <v>3.2404406999351912E-4</v>
      </c>
      <c r="J568" s="9">
        <f t="shared" si="118"/>
        <v>1.4550745725718443E-3</v>
      </c>
      <c r="K568" s="9">
        <f t="shared" si="121"/>
        <v>1</v>
      </c>
      <c r="L568" s="9">
        <f t="shared" si="122"/>
        <v>-0.75</v>
      </c>
      <c r="M568" s="9" t="str">
        <f t="shared" si="119"/>
        <v/>
      </c>
      <c r="N568" s="9">
        <f t="shared" si="120"/>
        <v>-4.8651935941617678E-3</v>
      </c>
    </row>
    <row r="569" spans="1:14" x14ac:dyDescent="0.2">
      <c r="A569" s="28"/>
      <c r="B569" s="7" t="s">
        <v>538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539</v>
      </c>
      <c r="C570" s="8">
        <v>0</v>
      </c>
      <c r="D570" s="8">
        <v>1</v>
      </c>
      <c r="E570" s="8">
        <v>0</v>
      </c>
      <c r="F570" s="8">
        <v>0</v>
      </c>
      <c r="G570" s="9" t="str">
        <f t="shared" si="115"/>
        <v/>
      </c>
      <c r="H570" s="9">
        <f t="shared" si="116"/>
        <v>2.0271639975674033E-4</v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>
        <f t="shared" si="122"/>
        <v>-1</v>
      </c>
      <c r="M570" s="9" t="str">
        <f t="shared" si="119"/>
        <v/>
      </c>
      <c r="N570" s="9">
        <f t="shared" si="120"/>
        <v>-2.0271639975674033E-4</v>
      </c>
    </row>
    <row r="571" spans="1:14" x14ac:dyDescent="0.2">
      <c r="A571" s="28"/>
      <c r="B571" s="7" t="s">
        <v>540</v>
      </c>
      <c r="C571" s="8">
        <v>0</v>
      </c>
      <c r="D571" s="8">
        <v>0</v>
      </c>
      <c r="E571" s="8">
        <v>0</v>
      </c>
      <c r="F571" s="8">
        <v>0</v>
      </c>
      <c r="G571" s="9" t="str">
        <f t="shared" si="115"/>
        <v/>
      </c>
      <c r="H571" s="9" t="str">
        <f t="shared" si="116"/>
        <v/>
      </c>
      <c r="I571" s="9" t="str">
        <f t="shared" si="117"/>
        <v/>
      </c>
      <c r="J571" s="9" t="str">
        <f t="shared" si="118"/>
        <v/>
      </c>
      <c r="K571" s="9" t="str">
        <f t="shared" si="121"/>
        <v xml:space="preserve"> </v>
      </c>
      <c r="L571" s="9" t="str">
        <f t="shared" si="122"/>
        <v xml:space="preserve"> </v>
      </c>
      <c r="M571" s="9" t="str">
        <f t="shared" si="119"/>
        <v/>
      </c>
      <c r="N571" s="9" t="str">
        <f t="shared" si="120"/>
        <v/>
      </c>
    </row>
    <row r="572" spans="1:14" x14ac:dyDescent="0.2">
      <c r="A572" s="28"/>
      <c r="B572" s="7" t="s">
        <v>541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542</v>
      </c>
      <c r="C573" s="8">
        <v>0</v>
      </c>
      <c r="D573" s="8">
        <v>1</v>
      </c>
      <c r="E573" s="8">
        <v>0</v>
      </c>
      <c r="F573" s="8">
        <v>1</v>
      </c>
      <c r="G573" s="9" t="str">
        <f t="shared" si="115"/>
        <v/>
      </c>
      <c r="H573" s="9">
        <f t="shared" si="116"/>
        <v>2.0271639975674033E-4</v>
      </c>
      <c r="I573" s="9" t="str">
        <f t="shared" si="117"/>
        <v/>
      </c>
      <c r="J573" s="9">
        <f t="shared" si="118"/>
        <v>1.8188432157148054E-4</v>
      </c>
      <c r="K573" s="9" t="str">
        <f t="shared" si="121"/>
        <v xml:space="preserve"> </v>
      </c>
      <c r="L573" s="9">
        <f t="shared" si="122"/>
        <v>0</v>
      </c>
      <c r="M573" s="9" t="str">
        <f t="shared" si="119"/>
        <v/>
      </c>
      <c r="N573" s="9">
        <f t="shared" si="120"/>
        <v>0</v>
      </c>
    </row>
    <row r="574" spans="1:14" x14ac:dyDescent="0.2">
      <c r="A574" s="28"/>
      <c r="B574" s="7" t="s">
        <v>543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544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545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546</v>
      </c>
      <c r="C577" s="8">
        <v>2</v>
      </c>
      <c r="D577" s="8">
        <v>1</v>
      </c>
      <c r="E577" s="8">
        <v>13</v>
      </c>
      <c r="F577" s="8">
        <v>18</v>
      </c>
      <c r="G577" s="9">
        <f t="shared" si="115"/>
        <v>5.8055152394775032E-4</v>
      </c>
      <c r="H577" s="9">
        <f t="shared" si="116"/>
        <v>2.0271639975674033E-4</v>
      </c>
      <c r="I577" s="9">
        <f t="shared" si="117"/>
        <v>4.2125729099157481E-3</v>
      </c>
      <c r="J577" s="9">
        <f t="shared" si="118"/>
        <v>3.2739177882866498E-3</v>
      </c>
      <c r="K577" s="9">
        <f t="shared" si="121"/>
        <v>5.5</v>
      </c>
      <c r="L577" s="9">
        <f t="shared" si="122"/>
        <v>17</v>
      </c>
      <c r="M577" s="9">
        <f t="shared" si="119"/>
        <v>3.1930333817126269E-3</v>
      </c>
      <c r="N577" s="9">
        <f t="shared" si="120"/>
        <v>3.4461787958645854E-3</v>
      </c>
    </row>
    <row r="578" spans="1:14" ht="25.5" x14ac:dyDescent="0.2">
      <c r="A578" s="28"/>
      <c r="B578" s="7" t="s">
        <v>547</v>
      </c>
      <c r="C578" s="8">
        <v>0</v>
      </c>
      <c r="D578" s="8">
        <v>1</v>
      </c>
      <c r="E578" s="8">
        <v>0</v>
      </c>
      <c r="F578" s="8">
        <v>3</v>
      </c>
      <c r="G578" s="9" t="str">
        <f t="shared" si="115"/>
        <v/>
      </c>
      <c r="H578" s="9">
        <f t="shared" si="116"/>
        <v>2.0271639975674033E-4</v>
      </c>
      <c r="I578" s="9" t="str">
        <f t="shared" si="117"/>
        <v/>
      </c>
      <c r="J578" s="9">
        <f t="shared" si="118"/>
        <v>5.4565296471444156E-4</v>
      </c>
      <c r="K578" s="9" t="str">
        <f t="shared" si="121"/>
        <v xml:space="preserve"> </v>
      </c>
      <c r="L578" s="9">
        <f t="shared" si="122"/>
        <v>2</v>
      </c>
      <c r="M578" s="9" t="str">
        <f t="shared" si="119"/>
        <v/>
      </c>
      <c r="N578" s="9">
        <f t="shared" si="120"/>
        <v>4.0543279951348065E-4</v>
      </c>
    </row>
    <row r="579" spans="1:14" x14ac:dyDescent="0.2">
      <c r="A579" s="28"/>
      <c r="B579" s="7" t="s">
        <v>548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549</v>
      </c>
      <c r="C580" s="8">
        <v>0</v>
      </c>
      <c r="D580" s="8">
        <v>28</v>
      </c>
      <c r="E580" s="8">
        <v>0</v>
      </c>
      <c r="F580" s="8">
        <v>17</v>
      </c>
      <c r="G580" s="9" t="str">
        <f t="shared" si="115"/>
        <v/>
      </c>
      <c r="H580" s="9">
        <f t="shared" si="116"/>
        <v>5.6760591931887287E-3</v>
      </c>
      <c r="I580" s="9" t="str">
        <f t="shared" si="117"/>
        <v/>
      </c>
      <c r="J580" s="9">
        <f t="shared" si="118"/>
        <v>3.0920334667151692E-3</v>
      </c>
      <c r="K580" s="9" t="str">
        <f t="shared" si="121"/>
        <v xml:space="preserve"> </v>
      </c>
      <c r="L580" s="9">
        <f t="shared" si="122"/>
        <v>-0.39285714285714285</v>
      </c>
      <c r="M580" s="9" t="str">
        <f t="shared" si="119"/>
        <v/>
      </c>
      <c r="N580" s="9">
        <f t="shared" si="120"/>
        <v>-2.2298803973241433E-3</v>
      </c>
    </row>
    <row r="581" spans="1:14" ht="25.5" x14ac:dyDescent="0.2">
      <c r="A581" s="28"/>
      <c r="B581" s="7" t="s">
        <v>550</v>
      </c>
      <c r="C581" s="8">
        <v>0</v>
      </c>
      <c r="D581" s="8">
        <v>2</v>
      </c>
      <c r="E581" s="8">
        <v>0</v>
      </c>
      <c r="F581" s="8">
        <v>1</v>
      </c>
      <c r="G581" s="9" t="str">
        <f t="shared" si="115"/>
        <v/>
      </c>
      <c r="H581" s="9">
        <f t="shared" si="116"/>
        <v>4.0543279951348065E-4</v>
      </c>
      <c r="I581" s="9" t="str">
        <f t="shared" si="117"/>
        <v/>
      </c>
      <c r="J581" s="9">
        <f t="shared" si="118"/>
        <v>1.8188432157148054E-4</v>
      </c>
      <c r="K581" s="9" t="str">
        <f t="shared" si="121"/>
        <v xml:space="preserve"> </v>
      </c>
      <c r="L581" s="9">
        <f t="shared" si="122"/>
        <v>-0.5</v>
      </c>
      <c r="M581" s="9" t="str">
        <f t="shared" si="119"/>
        <v/>
      </c>
      <c r="N581" s="9">
        <f t="shared" si="120"/>
        <v>-2.0271639975674033E-4</v>
      </c>
    </row>
    <row r="582" spans="1:14" x14ac:dyDescent="0.2">
      <c r="A582" s="28"/>
      <c r="B582" s="7" t="s">
        <v>551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552</v>
      </c>
      <c r="C583" s="8">
        <v>0</v>
      </c>
      <c r="D583" s="8">
        <v>94</v>
      </c>
      <c r="E583" s="8">
        <v>2</v>
      </c>
      <c r="F583" s="8">
        <v>119</v>
      </c>
      <c r="G583" s="9" t="str">
        <f t="shared" si="115"/>
        <v/>
      </c>
      <c r="H583" s="9">
        <f t="shared" si="116"/>
        <v>1.9055341577133591E-2</v>
      </c>
      <c r="I583" s="9">
        <f t="shared" si="117"/>
        <v>6.4808813998703824E-4</v>
      </c>
      <c r="J583" s="9">
        <f t="shared" si="118"/>
        <v>2.1644234267006183E-2</v>
      </c>
      <c r="K583" s="9">
        <f t="shared" si="121"/>
        <v>1</v>
      </c>
      <c r="L583" s="9">
        <f t="shared" si="122"/>
        <v>0.26595744680851063</v>
      </c>
      <c r="M583" s="9" t="str">
        <f t="shared" si="119"/>
        <v/>
      </c>
      <c r="N583" s="9">
        <f t="shared" si="120"/>
        <v>5.067909993918508E-3</v>
      </c>
    </row>
    <row r="584" spans="1:14" ht="25.5" x14ac:dyDescent="0.2">
      <c r="A584" s="28"/>
      <c r="B584" s="7" t="s">
        <v>553</v>
      </c>
      <c r="C584" s="8">
        <v>0</v>
      </c>
      <c r="D584" s="8">
        <v>6</v>
      </c>
      <c r="E584" s="8">
        <v>0</v>
      </c>
      <c r="F584" s="8">
        <v>0</v>
      </c>
      <c r="G584" s="9" t="str">
        <f t="shared" si="115"/>
        <v/>
      </c>
      <c r="H584" s="9">
        <f t="shared" si="116"/>
        <v>1.216298398540442E-3</v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>
        <f t="shared" si="122"/>
        <v>-1</v>
      </c>
      <c r="M584" s="9" t="str">
        <f t="shared" si="119"/>
        <v/>
      </c>
      <c r="N584" s="9">
        <f t="shared" si="120"/>
        <v>-1.216298398540442E-3</v>
      </c>
    </row>
    <row r="585" spans="1:14" x14ac:dyDescent="0.2">
      <c r="A585" s="28"/>
      <c r="B585" s="7" t="s">
        <v>554</v>
      </c>
      <c r="C585" s="8">
        <v>0</v>
      </c>
      <c r="D585" s="8">
        <v>12</v>
      </c>
      <c r="E585" s="8">
        <v>1</v>
      </c>
      <c r="F585" s="8">
        <v>4</v>
      </c>
      <c r="G585" s="9" t="str">
        <f t="shared" si="115"/>
        <v/>
      </c>
      <c r="H585" s="9">
        <f t="shared" si="116"/>
        <v>2.4325967970808839E-3</v>
      </c>
      <c r="I585" s="9">
        <f t="shared" si="117"/>
        <v>3.2404406999351912E-4</v>
      </c>
      <c r="J585" s="9">
        <f t="shared" si="118"/>
        <v>7.2753728628592216E-4</v>
      </c>
      <c r="K585" s="9">
        <f t="shared" si="121"/>
        <v>1</v>
      </c>
      <c r="L585" s="9">
        <f t="shared" si="122"/>
        <v>-0.66666666666666663</v>
      </c>
      <c r="M585" s="9" t="str">
        <f t="shared" si="119"/>
        <v/>
      </c>
      <c r="N585" s="9">
        <f t="shared" si="120"/>
        <v>-1.6217311980539226E-3</v>
      </c>
    </row>
    <row r="586" spans="1:14" x14ac:dyDescent="0.2">
      <c r="A586" s="28"/>
      <c r="B586" s="7" t="s">
        <v>555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556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557</v>
      </c>
      <c r="C588" s="8">
        <v>4</v>
      </c>
      <c r="D588" s="8">
        <v>151</v>
      </c>
      <c r="E588" s="8">
        <v>0</v>
      </c>
      <c r="F588" s="8">
        <v>108</v>
      </c>
      <c r="G588" s="9">
        <f t="shared" si="115"/>
        <v>1.1611030478955006E-3</v>
      </c>
      <c r="H588" s="9">
        <f t="shared" si="116"/>
        <v>3.0610176363267787E-2</v>
      </c>
      <c r="I588" s="9" t="str">
        <f t="shared" si="117"/>
        <v/>
      </c>
      <c r="J588" s="9">
        <f t="shared" si="118"/>
        <v>1.9643506729719897E-2</v>
      </c>
      <c r="K588" s="9">
        <f t="shared" si="121"/>
        <v>-1</v>
      </c>
      <c r="L588" s="9">
        <f t="shared" si="122"/>
        <v>-0.28476821192052981</v>
      </c>
      <c r="M588" s="9">
        <f t="shared" si="119"/>
        <v>-1.1611030478955006E-3</v>
      </c>
      <c r="N588" s="9">
        <f t="shared" si="120"/>
        <v>-8.7168051895398328E-3</v>
      </c>
    </row>
    <row r="589" spans="1:14" ht="25.5" x14ac:dyDescent="0.2">
      <c r="A589" s="28"/>
      <c r="B589" s="7" t="s">
        <v>558</v>
      </c>
      <c r="C589" s="8">
        <v>2</v>
      </c>
      <c r="D589" s="8">
        <v>101</v>
      </c>
      <c r="E589" s="8">
        <v>3</v>
      </c>
      <c r="F589" s="8">
        <v>362</v>
      </c>
      <c r="G589" s="9">
        <f t="shared" si="115"/>
        <v>5.8055152394775032E-4</v>
      </c>
      <c r="H589" s="9">
        <f t="shared" si="116"/>
        <v>2.0474356375430772E-2</v>
      </c>
      <c r="I589" s="9">
        <f t="shared" si="117"/>
        <v>9.7213220998055737E-4</v>
      </c>
      <c r="J589" s="9">
        <f t="shared" si="118"/>
        <v>6.5842124408875949E-2</v>
      </c>
      <c r="K589" s="9">
        <f t="shared" si="121"/>
        <v>0.5</v>
      </c>
      <c r="L589" s="9">
        <f t="shared" si="122"/>
        <v>2.5841584158415842</v>
      </c>
      <c r="M589" s="9">
        <f t="shared" si="119"/>
        <v>2.9027576197387516E-4</v>
      </c>
      <c r="N589" s="9">
        <f t="shared" si="120"/>
        <v>5.2908980336509225E-2</v>
      </c>
    </row>
    <row r="590" spans="1:14" x14ac:dyDescent="0.2">
      <c r="A590" s="28"/>
      <c r="B590" s="7" t="s">
        <v>559</v>
      </c>
      <c r="C590" s="8">
        <v>8</v>
      </c>
      <c r="D590" s="8">
        <v>107</v>
      </c>
      <c r="E590" s="8">
        <v>7</v>
      </c>
      <c r="F590" s="8">
        <v>140</v>
      </c>
      <c r="G590" s="9">
        <f t="shared" si="115"/>
        <v>2.3222060957910013E-3</v>
      </c>
      <c r="H590" s="9">
        <f t="shared" si="116"/>
        <v>2.1690654773971214E-2</v>
      </c>
      <c r="I590" s="9">
        <f t="shared" si="117"/>
        <v>2.2683084899546339E-3</v>
      </c>
      <c r="J590" s="9">
        <f t="shared" si="118"/>
        <v>2.5463805020007276E-2</v>
      </c>
      <c r="K590" s="9">
        <f t="shared" si="121"/>
        <v>-0.125</v>
      </c>
      <c r="L590" s="9">
        <f t="shared" si="122"/>
        <v>0.30841121495327101</v>
      </c>
      <c r="M590" s="9">
        <f t="shared" si="119"/>
        <v>-2.9027576197387516E-4</v>
      </c>
      <c r="N590" s="9">
        <f t="shared" si="120"/>
        <v>6.6896411919724298E-3</v>
      </c>
    </row>
    <row r="591" spans="1:14" x14ac:dyDescent="0.2">
      <c r="A591" s="28"/>
      <c r="B591" s="7" t="s">
        <v>560</v>
      </c>
      <c r="C591" s="8">
        <v>1</v>
      </c>
      <c r="D591" s="8">
        <v>76</v>
      </c>
      <c r="E591" s="8">
        <v>0</v>
      </c>
      <c r="F591" s="8">
        <v>3</v>
      </c>
      <c r="G591" s="9">
        <f t="shared" si="115"/>
        <v>2.9027576197387516E-4</v>
      </c>
      <c r="H591" s="9">
        <f t="shared" si="116"/>
        <v>1.5406446381512263E-2</v>
      </c>
      <c r="I591" s="9" t="str">
        <f t="shared" si="117"/>
        <v/>
      </c>
      <c r="J591" s="9">
        <f t="shared" si="118"/>
        <v>5.4565296471444156E-4</v>
      </c>
      <c r="K591" s="9">
        <f t="shared" si="121"/>
        <v>-1</v>
      </c>
      <c r="L591" s="9">
        <f t="shared" si="122"/>
        <v>-0.96052631578947367</v>
      </c>
      <c r="M591" s="9">
        <f t="shared" si="119"/>
        <v>-2.9027576197387516E-4</v>
      </c>
      <c r="N591" s="9">
        <f t="shared" si="120"/>
        <v>-1.4798297182242043E-2</v>
      </c>
    </row>
    <row r="592" spans="1:14" x14ac:dyDescent="0.2">
      <c r="A592" s="28"/>
      <c r="B592" s="7" t="s">
        <v>561</v>
      </c>
      <c r="C592" s="8">
        <v>1</v>
      </c>
      <c r="D592" s="8">
        <v>6</v>
      </c>
      <c r="E592" s="8">
        <v>1</v>
      </c>
      <c r="F592" s="8">
        <v>16</v>
      </c>
      <c r="G592" s="9">
        <f t="shared" si="115"/>
        <v>2.9027576197387516E-4</v>
      </c>
      <c r="H592" s="9">
        <f t="shared" si="116"/>
        <v>1.216298398540442E-3</v>
      </c>
      <c r="I592" s="9">
        <f t="shared" si="117"/>
        <v>3.2404406999351912E-4</v>
      </c>
      <c r="J592" s="9">
        <f t="shared" si="118"/>
        <v>2.9101491451436886E-3</v>
      </c>
      <c r="K592" s="9">
        <f t="shared" si="121"/>
        <v>0</v>
      </c>
      <c r="L592" s="9">
        <f t="shared" si="122"/>
        <v>1.6666666666666667</v>
      </c>
      <c r="M592" s="9">
        <f t="shared" si="119"/>
        <v>0</v>
      </c>
      <c r="N592" s="9">
        <f t="shared" si="120"/>
        <v>2.0271639975674035E-3</v>
      </c>
    </row>
    <row r="593" spans="1:14" x14ac:dyDescent="0.2">
      <c r="A593" s="28"/>
      <c r="B593" s="7" t="s">
        <v>562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563</v>
      </c>
      <c r="C594" s="8">
        <v>0</v>
      </c>
      <c r="D594" s="8">
        <v>6</v>
      </c>
      <c r="E594" s="8">
        <v>0</v>
      </c>
      <c r="F594" s="8">
        <v>9</v>
      </c>
      <c r="G594" s="9" t="str">
        <f t="shared" si="115"/>
        <v/>
      </c>
      <c r="H594" s="9">
        <f t="shared" si="116"/>
        <v>1.216298398540442E-3</v>
      </c>
      <c r="I594" s="9" t="str">
        <f t="shared" si="117"/>
        <v/>
      </c>
      <c r="J594" s="9">
        <f t="shared" si="118"/>
        <v>1.6369588941433249E-3</v>
      </c>
      <c r="K594" s="9" t="str">
        <f t="shared" si="121"/>
        <v xml:space="preserve"> </v>
      </c>
      <c r="L594" s="9">
        <f t="shared" si="122"/>
        <v>0.5</v>
      </c>
      <c r="M594" s="9" t="str">
        <f t="shared" si="119"/>
        <v/>
      </c>
      <c r="N594" s="9">
        <f t="shared" si="120"/>
        <v>6.0814919927022098E-4</v>
      </c>
    </row>
    <row r="595" spans="1:14" x14ac:dyDescent="0.2">
      <c r="A595" s="28"/>
      <c r="B595" s="7" t="s">
        <v>564</v>
      </c>
      <c r="C595" s="8">
        <v>0</v>
      </c>
      <c r="D595" s="8">
        <v>0</v>
      </c>
      <c r="E595" s="8">
        <v>0</v>
      </c>
      <c r="F595" s="8">
        <v>11</v>
      </c>
      <c r="G595" s="9" t="str">
        <f t="shared" si="115"/>
        <v/>
      </c>
      <c r="H595" s="9" t="str">
        <f t="shared" si="116"/>
        <v/>
      </c>
      <c r="I595" s="9" t="str">
        <f t="shared" si="117"/>
        <v/>
      </c>
      <c r="J595" s="9">
        <f t="shared" si="118"/>
        <v>2.0007275372862861E-3</v>
      </c>
      <c r="K595" s="9" t="str">
        <f t="shared" si="121"/>
        <v xml:space="preserve"> </v>
      </c>
      <c r="L595" s="9">
        <f t="shared" si="122"/>
        <v>1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565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566</v>
      </c>
      <c r="C597" s="8">
        <v>9</v>
      </c>
      <c r="D597" s="8">
        <v>49</v>
      </c>
      <c r="E597" s="8">
        <v>8</v>
      </c>
      <c r="F597" s="8">
        <v>40</v>
      </c>
      <c r="G597" s="9">
        <f t="shared" si="115"/>
        <v>2.6124818577648768E-3</v>
      </c>
      <c r="H597" s="9">
        <f t="shared" si="116"/>
        <v>9.9331035880802759E-3</v>
      </c>
      <c r="I597" s="9">
        <f t="shared" si="117"/>
        <v>2.592352559948153E-3</v>
      </c>
      <c r="J597" s="9">
        <f t="shared" si="118"/>
        <v>7.2753728628592211E-3</v>
      </c>
      <c r="K597" s="9">
        <f t="shared" si="121"/>
        <v>-0.1111111111111111</v>
      </c>
      <c r="L597" s="9">
        <f t="shared" si="122"/>
        <v>-0.18367346938775511</v>
      </c>
      <c r="M597" s="9">
        <f t="shared" si="119"/>
        <v>-2.9027576197387516E-4</v>
      </c>
      <c r="N597" s="9">
        <f t="shared" si="120"/>
        <v>-1.824447597810663E-3</v>
      </c>
    </row>
    <row r="598" spans="1:14" x14ac:dyDescent="0.2">
      <c r="A598" s="28"/>
      <c r="B598" s="7" t="s">
        <v>567</v>
      </c>
      <c r="C598" s="8">
        <v>0</v>
      </c>
      <c r="D598" s="8">
        <v>23</v>
      </c>
      <c r="E598" s="8">
        <v>0</v>
      </c>
      <c r="F598" s="8">
        <v>65</v>
      </c>
      <c r="G598" s="9" t="str">
        <f t="shared" si="115"/>
        <v/>
      </c>
      <c r="H598" s="9">
        <f t="shared" si="116"/>
        <v>4.6624771944050276E-3</v>
      </c>
      <c r="I598" s="9" t="str">
        <f t="shared" si="117"/>
        <v/>
      </c>
      <c r="J598" s="9">
        <f t="shared" si="118"/>
        <v>1.1822480902146234E-2</v>
      </c>
      <c r="K598" s="9" t="str">
        <f t="shared" si="121"/>
        <v xml:space="preserve"> </v>
      </c>
      <c r="L598" s="9">
        <f t="shared" si="122"/>
        <v>1.826086956521739</v>
      </c>
      <c r="M598" s="9" t="str">
        <f t="shared" si="119"/>
        <v/>
      </c>
      <c r="N598" s="9">
        <f t="shared" si="120"/>
        <v>8.5140887897830926E-3</v>
      </c>
    </row>
    <row r="599" spans="1:14" ht="25.5" x14ac:dyDescent="0.2">
      <c r="A599" s="28"/>
      <c r="B599" s="7" t="s">
        <v>568</v>
      </c>
      <c r="C599" s="8">
        <v>0</v>
      </c>
      <c r="D599" s="8">
        <v>0</v>
      </c>
      <c r="E599" s="8">
        <v>0</v>
      </c>
      <c r="F599" s="8">
        <v>1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>
        <f t="shared" si="118"/>
        <v>1.8188432157148054E-4</v>
      </c>
      <c r="K599" s="9" t="str">
        <f t="shared" si="121"/>
        <v xml:space="preserve"> </v>
      </c>
      <c r="L599" s="9">
        <f t="shared" si="122"/>
        <v>1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569</v>
      </c>
      <c r="C600" s="8">
        <v>0</v>
      </c>
      <c r="D600" s="8">
        <v>3</v>
      </c>
      <c r="E600" s="8">
        <v>0</v>
      </c>
      <c r="F600" s="8">
        <v>0</v>
      </c>
      <c r="G600" s="9" t="str">
        <f t="shared" si="115"/>
        <v/>
      </c>
      <c r="H600" s="9">
        <f t="shared" si="116"/>
        <v>6.0814919927022098E-4</v>
      </c>
      <c r="I600" s="9" t="str">
        <f t="shared" si="117"/>
        <v/>
      </c>
      <c r="J600" s="9" t="str">
        <f t="shared" si="118"/>
        <v/>
      </c>
      <c r="K600" s="9" t="str">
        <f t="shared" si="121"/>
        <v xml:space="preserve"> </v>
      </c>
      <c r="L600" s="9">
        <f t="shared" si="122"/>
        <v>-1</v>
      </c>
      <c r="M600" s="9" t="str">
        <f t="shared" si="119"/>
        <v/>
      </c>
      <c r="N600" s="9">
        <f t="shared" si="120"/>
        <v>-6.0814919927022098E-4</v>
      </c>
    </row>
    <row r="601" spans="1:14" x14ac:dyDescent="0.2">
      <c r="A601" s="28"/>
      <c r="B601" s="7" t="s">
        <v>570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571</v>
      </c>
      <c r="C602" s="8">
        <v>0</v>
      </c>
      <c r="D602" s="8">
        <v>0</v>
      </c>
      <c r="E602" s="8">
        <v>0</v>
      </c>
      <c r="F602" s="8">
        <v>1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>
        <f t="shared" si="118"/>
        <v>1.8188432157148054E-4</v>
      </c>
      <c r="K602" s="9" t="str">
        <f t="shared" si="121"/>
        <v xml:space="preserve"> </v>
      </c>
      <c r="L602" s="9">
        <f t="shared" si="122"/>
        <v>1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572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573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14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15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491</v>
      </c>
      <c r="D612" s="12">
        <f>SUM(D613:D640)</f>
        <v>2210</v>
      </c>
      <c r="E612" s="12">
        <f>SUM(E613:E640)</f>
        <v>499</v>
      </c>
      <c r="F612" s="12">
        <f>SUM(F613:F640)</f>
        <v>2264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1.6293279022403257E-2</v>
      </c>
      <c r="L612" s="13">
        <f>+IF(AND(D612=0,F612=0),"",IF(D612=0,1,IF(F612=0,-1,(F612-D612)/D612)))</f>
        <v>2.4434389140271493E-2</v>
      </c>
      <c r="M612" s="13">
        <f t="shared" ref="M612:M640" si="127">+IF(OR(AND(G612=""),(K612="")),"",G612*K612)</f>
        <v>1.6293279022403257E-2</v>
      </c>
      <c r="N612" s="13">
        <f t="shared" ref="N612:N640" si="128">+IF(OR(AND(H612=""),(L612="")),"",H612*L612)</f>
        <v>2.4434389140271493E-2</v>
      </c>
    </row>
    <row r="613" spans="1:14" x14ac:dyDescent="0.2">
      <c r="A613" s="28"/>
      <c r="B613" s="7" t="s">
        <v>574</v>
      </c>
      <c r="C613" s="8">
        <v>0</v>
      </c>
      <c r="D613" s="8">
        <v>1</v>
      </c>
      <c r="E613" s="8">
        <v>2</v>
      </c>
      <c r="F613" s="8">
        <v>3</v>
      </c>
      <c r="G613" s="9" t="str">
        <f t="shared" si="123"/>
        <v/>
      </c>
      <c r="H613" s="9">
        <f t="shared" si="124"/>
        <v>4.5248868778280545E-4</v>
      </c>
      <c r="I613" s="9">
        <f t="shared" si="125"/>
        <v>4.0080160320641279E-3</v>
      </c>
      <c r="J613" s="9">
        <f t="shared" si="126"/>
        <v>1.3250883392226149E-3</v>
      </c>
      <c r="K613" s="9">
        <f t="shared" ref="K613:K640" si="129">+IF(AND(C613=0,E613=0)," ",IF(C613=0,1,IF(E613=0,-1,(E613-C613)/C613)))</f>
        <v>1</v>
      </c>
      <c r="L613" s="9">
        <f t="shared" ref="L613:L640" si="130">+IF(AND(D613=0,F613=0)," ",IF(D613=0,1,IF(F613=0,-1,(F613-D613)/D613)))</f>
        <v>2</v>
      </c>
      <c r="M613" s="9" t="str">
        <f t="shared" si="127"/>
        <v/>
      </c>
      <c r="N613" s="9">
        <f t="shared" si="128"/>
        <v>9.049773755656109E-4</v>
      </c>
    </row>
    <row r="614" spans="1:14" x14ac:dyDescent="0.2">
      <c r="A614" s="28"/>
      <c r="B614" s="7" t="s">
        <v>575</v>
      </c>
      <c r="C614" s="8">
        <v>28</v>
      </c>
      <c r="D614" s="8">
        <v>44</v>
      </c>
      <c r="E614" s="8">
        <v>35</v>
      </c>
      <c r="F614" s="8">
        <v>59</v>
      </c>
      <c r="G614" s="9">
        <f t="shared" si="123"/>
        <v>5.7026476578411409E-2</v>
      </c>
      <c r="H614" s="9">
        <f t="shared" si="124"/>
        <v>1.9909502262443438E-2</v>
      </c>
      <c r="I614" s="9">
        <f t="shared" si="125"/>
        <v>7.0140280561122245E-2</v>
      </c>
      <c r="J614" s="9">
        <f t="shared" si="126"/>
        <v>2.6060070671378093E-2</v>
      </c>
      <c r="K614" s="9">
        <f t="shared" si="129"/>
        <v>0.25</v>
      </c>
      <c r="L614" s="9">
        <f t="shared" si="130"/>
        <v>0.34090909090909088</v>
      </c>
      <c r="M614" s="9">
        <f t="shared" si="127"/>
        <v>1.4256619144602852E-2</v>
      </c>
      <c r="N614" s="9">
        <f t="shared" si="128"/>
        <v>6.7873303167420808E-3</v>
      </c>
    </row>
    <row r="615" spans="1:14" ht="25.5" x14ac:dyDescent="0.2">
      <c r="A615" s="28"/>
      <c r="B615" s="7" t="s">
        <v>576</v>
      </c>
      <c r="C615" s="8">
        <v>25</v>
      </c>
      <c r="D615" s="8">
        <v>16</v>
      </c>
      <c r="E615" s="8">
        <v>17</v>
      </c>
      <c r="F615" s="8">
        <v>14</v>
      </c>
      <c r="G615" s="9">
        <f t="shared" si="123"/>
        <v>5.0916496945010187E-2</v>
      </c>
      <c r="H615" s="9">
        <f t="shared" si="124"/>
        <v>7.2398190045248872E-3</v>
      </c>
      <c r="I615" s="9">
        <f t="shared" si="125"/>
        <v>3.406813627254509E-2</v>
      </c>
      <c r="J615" s="9">
        <f t="shared" si="126"/>
        <v>6.183745583038869E-3</v>
      </c>
      <c r="K615" s="9">
        <f t="shared" si="129"/>
        <v>-0.32</v>
      </c>
      <c r="L615" s="9">
        <f t="shared" si="130"/>
        <v>-0.125</v>
      </c>
      <c r="M615" s="9">
        <f t="shared" si="127"/>
        <v>-1.6293279022403261E-2</v>
      </c>
      <c r="N615" s="9">
        <f t="shared" si="128"/>
        <v>-9.049773755656109E-4</v>
      </c>
    </row>
    <row r="616" spans="1:14" x14ac:dyDescent="0.2">
      <c r="A616" s="28"/>
      <c r="B616" s="7" t="s">
        <v>577</v>
      </c>
      <c r="C616" s="8">
        <v>132</v>
      </c>
      <c r="D616" s="8">
        <v>47</v>
      </c>
      <c r="E616" s="8">
        <v>66</v>
      </c>
      <c r="F616" s="8">
        <v>14</v>
      </c>
      <c r="G616" s="9">
        <f t="shared" si="123"/>
        <v>0.26883910386965376</v>
      </c>
      <c r="H616" s="9">
        <f t="shared" si="124"/>
        <v>2.1266968325791856E-2</v>
      </c>
      <c r="I616" s="9">
        <f t="shared" si="125"/>
        <v>0.13226452905811623</v>
      </c>
      <c r="J616" s="9">
        <f t="shared" si="126"/>
        <v>6.183745583038869E-3</v>
      </c>
      <c r="K616" s="9">
        <f t="shared" si="129"/>
        <v>-0.5</v>
      </c>
      <c r="L616" s="9">
        <f t="shared" si="130"/>
        <v>-0.7021276595744681</v>
      </c>
      <c r="M616" s="9">
        <f t="shared" si="127"/>
        <v>-0.13441955193482688</v>
      </c>
      <c r="N616" s="9">
        <f t="shared" si="128"/>
        <v>-1.493212669683258E-2</v>
      </c>
    </row>
    <row r="617" spans="1:14" x14ac:dyDescent="0.2">
      <c r="A617" s="28"/>
      <c r="B617" s="7" t="s">
        <v>578</v>
      </c>
      <c r="C617" s="8">
        <v>21</v>
      </c>
      <c r="D617" s="8">
        <v>9</v>
      </c>
      <c r="E617" s="8">
        <v>25</v>
      </c>
      <c r="F617" s="8">
        <v>7</v>
      </c>
      <c r="G617" s="9">
        <f t="shared" si="123"/>
        <v>4.2769857433808553E-2</v>
      </c>
      <c r="H617" s="9">
        <f t="shared" si="124"/>
        <v>4.0723981900452491E-3</v>
      </c>
      <c r="I617" s="9">
        <f t="shared" si="125"/>
        <v>5.0100200400801605E-2</v>
      </c>
      <c r="J617" s="9">
        <f t="shared" si="126"/>
        <v>3.0918727915194345E-3</v>
      </c>
      <c r="K617" s="9">
        <f t="shared" si="129"/>
        <v>0.19047619047619047</v>
      </c>
      <c r="L617" s="9">
        <f t="shared" si="130"/>
        <v>-0.22222222222222221</v>
      </c>
      <c r="M617" s="9">
        <f t="shared" si="127"/>
        <v>8.1466395112016286E-3</v>
      </c>
      <c r="N617" s="9">
        <f t="shared" si="128"/>
        <v>-9.049773755656109E-4</v>
      </c>
    </row>
    <row r="618" spans="1:14" x14ac:dyDescent="0.2">
      <c r="A618" s="28"/>
      <c r="B618" s="7" t="s">
        <v>579</v>
      </c>
      <c r="C618" s="8">
        <v>1</v>
      </c>
      <c r="D618" s="8">
        <v>2</v>
      </c>
      <c r="E618" s="8">
        <v>0</v>
      </c>
      <c r="F618" s="8">
        <v>0</v>
      </c>
      <c r="G618" s="9">
        <f t="shared" si="123"/>
        <v>2.0366598778004071E-3</v>
      </c>
      <c r="H618" s="9">
        <f t="shared" si="124"/>
        <v>9.049773755656109E-4</v>
      </c>
      <c r="I618" s="9" t="str">
        <f t="shared" si="125"/>
        <v/>
      </c>
      <c r="J618" s="9" t="str">
        <f t="shared" si="126"/>
        <v/>
      </c>
      <c r="K618" s="9">
        <f t="shared" si="129"/>
        <v>-1</v>
      </c>
      <c r="L618" s="9">
        <f t="shared" si="130"/>
        <v>-1</v>
      </c>
      <c r="M618" s="9">
        <f t="shared" si="127"/>
        <v>-2.0366598778004071E-3</v>
      </c>
      <c r="N618" s="9">
        <f t="shared" si="128"/>
        <v>-9.049773755656109E-4</v>
      </c>
    </row>
    <row r="619" spans="1:14" x14ac:dyDescent="0.2">
      <c r="A619" s="28"/>
      <c r="B619" s="7" t="s">
        <v>580</v>
      </c>
      <c r="C619" s="8">
        <v>0</v>
      </c>
      <c r="D619" s="8">
        <v>1</v>
      </c>
      <c r="E619" s="8">
        <v>0</v>
      </c>
      <c r="F619" s="8">
        <v>0</v>
      </c>
      <c r="G619" s="9" t="str">
        <f t="shared" si="123"/>
        <v/>
      </c>
      <c r="H619" s="9">
        <f t="shared" si="124"/>
        <v>4.5248868778280545E-4</v>
      </c>
      <c r="I619" s="9" t="str">
        <f t="shared" si="125"/>
        <v/>
      </c>
      <c r="J619" s="9" t="str">
        <f t="shared" si="126"/>
        <v/>
      </c>
      <c r="K619" s="9" t="str">
        <f t="shared" si="129"/>
        <v xml:space="preserve"> </v>
      </c>
      <c r="L619" s="9">
        <f t="shared" si="130"/>
        <v>-1</v>
      </c>
      <c r="M619" s="9" t="str">
        <f t="shared" si="127"/>
        <v/>
      </c>
      <c r="N619" s="9">
        <f t="shared" si="128"/>
        <v>-4.5248868778280545E-4</v>
      </c>
    </row>
    <row r="620" spans="1:14" x14ac:dyDescent="0.2">
      <c r="A620" s="28"/>
      <c r="B620" s="7" t="s">
        <v>581</v>
      </c>
      <c r="C620" s="8">
        <v>0</v>
      </c>
      <c r="D620" s="8">
        <v>0</v>
      </c>
      <c r="E620" s="8">
        <v>1</v>
      </c>
      <c r="F620" s="8">
        <v>4</v>
      </c>
      <c r="G620" s="9" t="str">
        <f t="shared" si="123"/>
        <v/>
      </c>
      <c r="H620" s="9" t="str">
        <f t="shared" si="124"/>
        <v/>
      </c>
      <c r="I620" s="9">
        <f t="shared" si="125"/>
        <v>2.004008016032064E-3</v>
      </c>
      <c r="J620" s="9">
        <f t="shared" si="126"/>
        <v>1.7667844522968198E-3</v>
      </c>
      <c r="K620" s="9">
        <f t="shared" si="129"/>
        <v>1</v>
      </c>
      <c r="L620" s="9">
        <f t="shared" si="130"/>
        <v>1</v>
      </c>
      <c r="M620" s="9" t="str">
        <f t="shared" si="127"/>
        <v/>
      </c>
      <c r="N620" s="9" t="str">
        <f t="shared" si="128"/>
        <v/>
      </c>
    </row>
    <row r="621" spans="1:14" x14ac:dyDescent="0.2">
      <c r="A621" s="28"/>
      <c r="B621" s="7" t="s">
        <v>582</v>
      </c>
      <c r="C621" s="8">
        <v>3</v>
      </c>
      <c r="D621" s="8">
        <v>0</v>
      </c>
      <c r="E621" s="8">
        <v>0</v>
      </c>
      <c r="F621" s="8">
        <v>0</v>
      </c>
      <c r="G621" s="9">
        <f t="shared" si="123"/>
        <v>6.1099796334012219E-3</v>
      </c>
      <c r="H621" s="9" t="str">
        <f t="shared" si="124"/>
        <v/>
      </c>
      <c r="I621" s="9" t="str">
        <f t="shared" si="125"/>
        <v/>
      </c>
      <c r="J621" s="9" t="str">
        <f t="shared" si="126"/>
        <v/>
      </c>
      <c r="K621" s="9">
        <f t="shared" si="129"/>
        <v>-1</v>
      </c>
      <c r="L621" s="9" t="str">
        <f t="shared" si="130"/>
        <v xml:space="preserve"> </v>
      </c>
      <c r="M621" s="9">
        <f t="shared" si="127"/>
        <v>-6.1099796334012219E-3</v>
      </c>
      <c r="N621" s="9" t="str">
        <f t="shared" si="128"/>
        <v/>
      </c>
    </row>
    <row r="622" spans="1:14" ht="23.25" customHeight="1" x14ac:dyDescent="0.2">
      <c r="A622" s="28"/>
      <c r="B622" s="7" t="s">
        <v>583</v>
      </c>
      <c r="C622" s="8">
        <v>1</v>
      </c>
      <c r="D622" s="8">
        <v>2</v>
      </c>
      <c r="E622" s="8">
        <v>3</v>
      </c>
      <c r="F622" s="8">
        <v>3</v>
      </c>
      <c r="G622" s="9">
        <f t="shared" si="123"/>
        <v>2.0366598778004071E-3</v>
      </c>
      <c r="H622" s="9">
        <f t="shared" si="124"/>
        <v>9.049773755656109E-4</v>
      </c>
      <c r="I622" s="9">
        <f t="shared" si="125"/>
        <v>6.0120240480961923E-3</v>
      </c>
      <c r="J622" s="9">
        <f t="shared" si="126"/>
        <v>1.3250883392226149E-3</v>
      </c>
      <c r="K622" s="9">
        <f t="shared" si="129"/>
        <v>2</v>
      </c>
      <c r="L622" s="9">
        <f t="shared" si="130"/>
        <v>0.5</v>
      </c>
      <c r="M622" s="9">
        <f t="shared" si="127"/>
        <v>4.0733197556008143E-3</v>
      </c>
      <c r="N622" s="9">
        <f t="shared" si="128"/>
        <v>4.5248868778280545E-4</v>
      </c>
    </row>
    <row r="623" spans="1:14" x14ac:dyDescent="0.2">
      <c r="A623" s="28"/>
      <c r="B623" s="7" t="s">
        <v>584</v>
      </c>
      <c r="C623" s="8">
        <v>2</v>
      </c>
      <c r="D623" s="8">
        <v>0</v>
      </c>
      <c r="E623" s="8">
        <v>17</v>
      </c>
      <c r="F623" s="8">
        <v>10</v>
      </c>
      <c r="G623" s="9">
        <f t="shared" si="123"/>
        <v>4.0733197556008143E-3</v>
      </c>
      <c r="H623" s="9" t="str">
        <f t="shared" si="124"/>
        <v/>
      </c>
      <c r="I623" s="9">
        <f t="shared" si="125"/>
        <v>3.406813627254509E-2</v>
      </c>
      <c r="J623" s="9">
        <f t="shared" si="126"/>
        <v>4.4169611307420496E-3</v>
      </c>
      <c r="K623" s="9">
        <f t="shared" si="129"/>
        <v>7.5</v>
      </c>
      <c r="L623" s="9">
        <f t="shared" si="130"/>
        <v>1</v>
      </c>
      <c r="M623" s="9">
        <f t="shared" si="127"/>
        <v>3.0549898167006106E-2</v>
      </c>
      <c r="N623" s="9" t="str">
        <f t="shared" si="128"/>
        <v/>
      </c>
    </row>
    <row r="624" spans="1:14" x14ac:dyDescent="0.2">
      <c r="A624" s="28"/>
      <c r="B624" s="7" t="s">
        <v>585</v>
      </c>
      <c r="C624" s="8">
        <v>0</v>
      </c>
      <c r="D624" s="8">
        <v>12</v>
      </c>
      <c r="E624" s="8">
        <v>0</v>
      </c>
      <c r="F624" s="8">
        <v>0</v>
      </c>
      <c r="G624" s="9" t="str">
        <f t="shared" si="123"/>
        <v/>
      </c>
      <c r="H624" s="9">
        <f t="shared" si="124"/>
        <v>5.4298642533936649E-3</v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>
        <f t="shared" si="130"/>
        <v>-1</v>
      </c>
      <c r="M624" s="9" t="str">
        <f t="shared" si="127"/>
        <v/>
      </c>
      <c r="N624" s="9">
        <f t="shared" si="128"/>
        <v>-5.4298642533936649E-3</v>
      </c>
    </row>
    <row r="625" spans="1:14" x14ac:dyDescent="0.2">
      <c r="A625" s="28"/>
      <c r="B625" s="7" t="s">
        <v>586</v>
      </c>
      <c r="C625" s="8">
        <v>0</v>
      </c>
      <c r="D625" s="8">
        <v>5</v>
      </c>
      <c r="E625" s="8">
        <v>1</v>
      </c>
      <c r="F625" s="8">
        <v>7</v>
      </c>
      <c r="G625" s="9" t="str">
        <f t="shared" si="123"/>
        <v/>
      </c>
      <c r="H625" s="9">
        <f t="shared" si="124"/>
        <v>2.2624434389140274E-3</v>
      </c>
      <c r="I625" s="9">
        <f t="shared" si="125"/>
        <v>2.004008016032064E-3</v>
      </c>
      <c r="J625" s="9">
        <f t="shared" si="126"/>
        <v>3.0918727915194345E-3</v>
      </c>
      <c r="K625" s="9">
        <f t="shared" si="129"/>
        <v>1</v>
      </c>
      <c r="L625" s="9">
        <f t="shared" si="130"/>
        <v>0.4</v>
      </c>
      <c r="M625" s="9" t="str">
        <f t="shared" si="127"/>
        <v/>
      </c>
      <c r="N625" s="9">
        <f t="shared" si="128"/>
        <v>9.0497737556561101E-4</v>
      </c>
    </row>
    <row r="626" spans="1:14" x14ac:dyDescent="0.2">
      <c r="A626" s="28"/>
      <c r="B626" s="7" t="s">
        <v>587</v>
      </c>
      <c r="C626" s="8">
        <v>0</v>
      </c>
      <c r="D626" s="8">
        <v>10</v>
      </c>
      <c r="E626" s="8">
        <v>0</v>
      </c>
      <c r="F626" s="8">
        <v>0</v>
      </c>
      <c r="G626" s="9" t="str">
        <f t="shared" si="123"/>
        <v/>
      </c>
      <c r="H626" s="9">
        <f t="shared" si="124"/>
        <v>4.5248868778280547E-3</v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>
        <f t="shared" si="130"/>
        <v>-1</v>
      </c>
      <c r="M626" s="9" t="str">
        <f t="shared" si="127"/>
        <v/>
      </c>
      <c r="N626" s="9">
        <f t="shared" si="128"/>
        <v>-4.5248868778280547E-3</v>
      </c>
    </row>
    <row r="627" spans="1:14" ht="25.5" x14ac:dyDescent="0.2">
      <c r="A627" s="28"/>
      <c r="B627" s="7" t="s">
        <v>588</v>
      </c>
      <c r="C627" s="8">
        <v>42</v>
      </c>
      <c r="D627" s="8">
        <v>630</v>
      </c>
      <c r="E627" s="8">
        <v>160</v>
      </c>
      <c r="F627" s="8">
        <v>1193</v>
      </c>
      <c r="G627" s="9">
        <f t="shared" si="123"/>
        <v>8.5539714867617106E-2</v>
      </c>
      <c r="H627" s="9">
        <f t="shared" si="124"/>
        <v>0.28506787330316741</v>
      </c>
      <c r="I627" s="9">
        <f t="shared" si="125"/>
        <v>0.32064128256513025</v>
      </c>
      <c r="J627" s="9">
        <f t="shared" si="126"/>
        <v>0.52694346289752647</v>
      </c>
      <c r="K627" s="9">
        <f t="shared" si="129"/>
        <v>2.8095238095238093</v>
      </c>
      <c r="L627" s="9">
        <f t="shared" si="130"/>
        <v>0.8936507936507937</v>
      </c>
      <c r="M627" s="9">
        <f t="shared" si="127"/>
        <v>0.24032586558044805</v>
      </c>
      <c r="N627" s="9">
        <f t="shared" si="128"/>
        <v>0.25475113122171944</v>
      </c>
    </row>
    <row r="628" spans="1:14" x14ac:dyDescent="0.2">
      <c r="A628" s="28"/>
      <c r="B628" s="7" t="s">
        <v>589</v>
      </c>
      <c r="C628" s="8">
        <v>27</v>
      </c>
      <c r="D628" s="8">
        <v>8</v>
      </c>
      <c r="E628" s="8">
        <v>0</v>
      </c>
      <c r="F628" s="8">
        <v>19</v>
      </c>
      <c r="G628" s="9">
        <f t="shared" si="123"/>
        <v>5.4989816700610997E-2</v>
      </c>
      <c r="H628" s="9">
        <f t="shared" si="124"/>
        <v>3.6199095022624436E-3</v>
      </c>
      <c r="I628" s="9" t="str">
        <f t="shared" si="125"/>
        <v/>
      </c>
      <c r="J628" s="9">
        <f t="shared" si="126"/>
        <v>8.3922261484098946E-3</v>
      </c>
      <c r="K628" s="9">
        <f t="shared" si="129"/>
        <v>-1</v>
      </c>
      <c r="L628" s="9">
        <f t="shared" si="130"/>
        <v>1.375</v>
      </c>
      <c r="M628" s="9">
        <f t="shared" si="127"/>
        <v>-5.4989816700610997E-2</v>
      </c>
      <c r="N628" s="9">
        <f t="shared" si="128"/>
        <v>4.9773755656108603E-3</v>
      </c>
    </row>
    <row r="629" spans="1:14" x14ac:dyDescent="0.2">
      <c r="A629" s="28"/>
      <c r="B629" s="7" t="s">
        <v>590</v>
      </c>
      <c r="C629" s="8">
        <v>1</v>
      </c>
      <c r="D629" s="8">
        <v>52</v>
      </c>
      <c r="E629" s="8">
        <v>2</v>
      </c>
      <c r="F629" s="8">
        <v>13</v>
      </c>
      <c r="G629" s="9">
        <f t="shared" si="123"/>
        <v>2.0366598778004071E-3</v>
      </c>
      <c r="H629" s="9">
        <f t="shared" si="124"/>
        <v>2.3529411764705882E-2</v>
      </c>
      <c r="I629" s="9">
        <f t="shared" si="125"/>
        <v>4.0080160320641279E-3</v>
      </c>
      <c r="J629" s="9">
        <f t="shared" si="126"/>
        <v>5.7420494699646643E-3</v>
      </c>
      <c r="K629" s="9">
        <f t="shared" si="129"/>
        <v>1</v>
      </c>
      <c r="L629" s="9">
        <f t="shared" si="130"/>
        <v>-0.75</v>
      </c>
      <c r="M629" s="9">
        <f t="shared" si="127"/>
        <v>2.0366598778004071E-3</v>
      </c>
      <c r="N629" s="9">
        <f t="shared" si="128"/>
        <v>-1.7647058823529412E-2</v>
      </c>
    </row>
    <row r="630" spans="1:14" x14ac:dyDescent="0.2">
      <c r="A630" s="28"/>
      <c r="B630" s="7" t="s">
        <v>591</v>
      </c>
      <c r="C630" s="8">
        <v>103</v>
      </c>
      <c r="D630" s="8">
        <v>764</v>
      </c>
      <c r="E630" s="8">
        <v>115</v>
      </c>
      <c r="F630" s="8">
        <v>703</v>
      </c>
      <c r="G630" s="9">
        <f t="shared" si="123"/>
        <v>0.20977596741344195</v>
      </c>
      <c r="H630" s="9">
        <f t="shared" si="124"/>
        <v>0.34570135746606334</v>
      </c>
      <c r="I630" s="9">
        <f t="shared" si="125"/>
        <v>0.23046092184368738</v>
      </c>
      <c r="J630" s="9">
        <f t="shared" si="126"/>
        <v>0.31051236749116606</v>
      </c>
      <c r="K630" s="9">
        <f t="shared" si="129"/>
        <v>0.11650485436893204</v>
      </c>
      <c r="L630" s="9">
        <f t="shared" si="130"/>
        <v>-7.9842931937172776E-2</v>
      </c>
      <c r="M630" s="9">
        <f t="shared" si="127"/>
        <v>2.4439918533604887E-2</v>
      </c>
      <c r="N630" s="9">
        <f t="shared" si="128"/>
        <v>-2.760180995475113E-2</v>
      </c>
    </row>
    <row r="631" spans="1:14" x14ac:dyDescent="0.2">
      <c r="A631" s="28"/>
      <c r="B631" s="7" t="s">
        <v>592</v>
      </c>
      <c r="C631" s="8">
        <v>12</v>
      </c>
      <c r="D631" s="8">
        <v>58</v>
      </c>
      <c r="E631" s="8">
        <v>2</v>
      </c>
      <c r="F631" s="8">
        <v>15</v>
      </c>
      <c r="G631" s="9">
        <f t="shared" si="123"/>
        <v>2.4439918533604887E-2</v>
      </c>
      <c r="H631" s="9">
        <f t="shared" si="124"/>
        <v>2.6244343891402715E-2</v>
      </c>
      <c r="I631" s="9">
        <f t="shared" si="125"/>
        <v>4.0080160320641279E-3</v>
      </c>
      <c r="J631" s="9">
        <f t="shared" si="126"/>
        <v>6.6254416961130744E-3</v>
      </c>
      <c r="K631" s="9">
        <f t="shared" si="129"/>
        <v>-0.83333333333333337</v>
      </c>
      <c r="L631" s="9">
        <f t="shared" si="130"/>
        <v>-0.74137931034482762</v>
      </c>
      <c r="M631" s="9">
        <f t="shared" si="127"/>
        <v>-2.0366598778004074E-2</v>
      </c>
      <c r="N631" s="9">
        <f t="shared" si="128"/>
        <v>-1.9457013574660634E-2</v>
      </c>
    </row>
    <row r="632" spans="1:14" x14ac:dyDescent="0.2">
      <c r="A632" s="28"/>
      <c r="B632" s="7" t="s">
        <v>593</v>
      </c>
      <c r="C632" s="8">
        <v>9</v>
      </c>
      <c r="D632" s="8">
        <v>48</v>
      </c>
      <c r="E632" s="8">
        <v>14</v>
      </c>
      <c r="F632" s="8">
        <v>21</v>
      </c>
      <c r="G632" s="9">
        <f t="shared" si="123"/>
        <v>1.8329938900203666E-2</v>
      </c>
      <c r="H632" s="9">
        <f t="shared" si="124"/>
        <v>2.171945701357466E-2</v>
      </c>
      <c r="I632" s="9">
        <f t="shared" si="125"/>
        <v>2.8056112224448898E-2</v>
      </c>
      <c r="J632" s="9">
        <f t="shared" si="126"/>
        <v>9.2756183745583039E-3</v>
      </c>
      <c r="K632" s="9">
        <f t="shared" si="129"/>
        <v>0.55555555555555558</v>
      </c>
      <c r="L632" s="9">
        <f t="shared" si="130"/>
        <v>-0.5625</v>
      </c>
      <c r="M632" s="9">
        <f t="shared" si="127"/>
        <v>1.0183299389002037E-2</v>
      </c>
      <c r="N632" s="9">
        <f t="shared" si="128"/>
        <v>-1.2217194570135747E-2</v>
      </c>
    </row>
    <row r="633" spans="1:14" x14ac:dyDescent="0.2">
      <c r="A633" s="28"/>
      <c r="B633" s="7" t="s">
        <v>594</v>
      </c>
      <c r="C633" s="8">
        <v>0</v>
      </c>
      <c r="D633" s="8">
        <v>2</v>
      </c>
      <c r="E633" s="8">
        <v>2</v>
      </c>
      <c r="F633" s="8">
        <v>13</v>
      </c>
      <c r="G633" s="9" t="str">
        <f t="shared" si="123"/>
        <v/>
      </c>
      <c r="H633" s="9">
        <f t="shared" si="124"/>
        <v>9.049773755656109E-4</v>
      </c>
      <c r="I633" s="9">
        <f t="shared" si="125"/>
        <v>4.0080160320641279E-3</v>
      </c>
      <c r="J633" s="9">
        <f t="shared" si="126"/>
        <v>5.7420494699646643E-3</v>
      </c>
      <c r="K633" s="9">
        <f t="shared" si="129"/>
        <v>1</v>
      </c>
      <c r="L633" s="9">
        <f t="shared" si="130"/>
        <v>5.5</v>
      </c>
      <c r="M633" s="9" t="str">
        <f t="shared" si="127"/>
        <v/>
      </c>
      <c r="N633" s="9">
        <f t="shared" si="128"/>
        <v>4.9773755656108603E-3</v>
      </c>
    </row>
    <row r="634" spans="1:14" ht="25.5" x14ac:dyDescent="0.2">
      <c r="A634" s="28" t="s">
        <v>670</v>
      </c>
      <c r="B634" s="7" t="s">
        <v>595</v>
      </c>
      <c r="C634" s="8">
        <v>0</v>
      </c>
      <c r="D634" s="8">
        <v>0</v>
      </c>
      <c r="E634" s="8">
        <v>0</v>
      </c>
      <c r="F634" s="8">
        <v>0</v>
      </c>
      <c r="G634" s="9" t="str">
        <f t="shared" si="123"/>
        <v/>
      </c>
      <c r="H634" s="9" t="str">
        <f t="shared" si="124"/>
        <v/>
      </c>
      <c r="I634" s="9" t="str">
        <f t="shared" si="125"/>
        <v/>
      </c>
      <c r="J634" s="9" t="str">
        <f t="shared" si="126"/>
        <v/>
      </c>
      <c r="K634" s="9" t="str">
        <f t="shared" si="129"/>
        <v xml:space="preserve"> </v>
      </c>
      <c r="L634" s="9" t="str">
        <f t="shared" si="130"/>
        <v xml:space="preserve"> 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596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597</v>
      </c>
      <c r="C636" s="8">
        <v>1</v>
      </c>
      <c r="D636" s="8">
        <v>34</v>
      </c>
      <c r="E636" s="8">
        <v>2</v>
      </c>
      <c r="F636" s="8">
        <v>110</v>
      </c>
      <c r="G636" s="9">
        <f t="shared" si="123"/>
        <v>2.0366598778004071E-3</v>
      </c>
      <c r="H636" s="9">
        <f t="shared" si="124"/>
        <v>1.5384615384615385E-2</v>
      </c>
      <c r="I636" s="9">
        <f t="shared" si="125"/>
        <v>4.0080160320641279E-3</v>
      </c>
      <c r="J636" s="9">
        <f t="shared" si="126"/>
        <v>4.8586572438162542E-2</v>
      </c>
      <c r="K636" s="9">
        <f t="shared" si="129"/>
        <v>1</v>
      </c>
      <c r="L636" s="9">
        <f t="shared" si="130"/>
        <v>2.2352941176470589</v>
      </c>
      <c r="M636" s="9">
        <f t="shared" si="127"/>
        <v>2.0366598778004071E-3</v>
      </c>
      <c r="N636" s="9">
        <f t="shared" si="128"/>
        <v>3.4389140271493215E-2</v>
      </c>
    </row>
    <row r="637" spans="1:14" x14ac:dyDescent="0.2">
      <c r="A637" s="28"/>
      <c r="B637" s="7" t="s">
        <v>598</v>
      </c>
      <c r="C637" s="8">
        <v>0</v>
      </c>
      <c r="D637" s="8">
        <v>0</v>
      </c>
      <c r="E637" s="8">
        <v>15</v>
      </c>
      <c r="F637" s="8">
        <v>8</v>
      </c>
      <c r="G637" s="9" t="str">
        <f t="shared" si="123"/>
        <v/>
      </c>
      <c r="H637" s="9" t="str">
        <f t="shared" si="124"/>
        <v/>
      </c>
      <c r="I637" s="9">
        <f t="shared" si="125"/>
        <v>3.0060120240480961E-2</v>
      </c>
      <c r="J637" s="9">
        <f t="shared" si="126"/>
        <v>3.5335689045936395E-3</v>
      </c>
      <c r="K637" s="9">
        <f t="shared" si="129"/>
        <v>1</v>
      </c>
      <c r="L637" s="9">
        <f t="shared" si="130"/>
        <v>1</v>
      </c>
      <c r="M637" s="9" t="str">
        <f t="shared" si="127"/>
        <v/>
      </c>
      <c r="N637" s="9" t="str">
        <f t="shared" si="128"/>
        <v/>
      </c>
    </row>
    <row r="638" spans="1:14" ht="25.5" x14ac:dyDescent="0.2">
      <c r="A638" s="28"/>
      <c r="B638" s="7" t="s">
        <v>599</v>
      </c>
      <c r="C638" s="8">
        <v>0</v>
      </c>
      <c r="D638" s="8">
        <v>0</v>
      </c>
      <c r="E638" s="8">
        <v>0</v>
      </c>
      <c r="F638" s="8">
        <v>0</v>
      </c>
      <c r="G638" s="9" t="str">
        <f t="shared" si="123"/>
        <v/>
      </c>
      <c r="H638" s="9" t="str">
        <f t="shared" si="124"/>
        <v/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 t="str">
        <f t="shared" si="130"/>
        <v xml:space="preserve"> 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600</v>
      </c>
      <c r="C639" s="8">
        <v>32</v>
      </c>
      <c r="D639" s="8">
        <v>18</v>
      </c>
      <c r="E639" s="8">
        <v>2</v>
      </c>
      <c r="F639" s="8">
        <v>0</v>
      </c>
      <c r="G639" s="9">
        <f t="shared" si="123"/>
        <v>6.5173116089613028E-2</v>
      </c>
      <c r="H639" s="9">
        <f t="shared" si="124"/>
        <v>8.1447963800904983E-3</v>
      </c>
      <c r="I639" s="9">
        <f t="shared" si="125"/>
        <v>4.0080160320641279E-3</v>
      </c>
      <c r="J639" s="9" t="str">
        <f t="shared" si="126"/>
        <v/>
      </c>
      <c r="K639" s="9">
        <f t="shared" si="129"/>
        <v>-0.9375</v>
      </c>
      <c r="L639" s="9">
        <f t="shared" si="130"/>
        <v>-1</v>
      </c>
      <c r="M639" s="9">
        <f t="shared" si="127"/>
        <v>-6.1099796334012212E-2</v>
      </c>
      <c r="N639" s="9">
        <f t="shared" si="128"/>
        <v>-8.1447963800904983E-3</v>
      </c>
    </row>
    <row r="640" spans="1:14" ht="25.5" x14ac:dyDescent="0.2">
      <c r="A640" s="28"/>
      <c r="B640" s="7" t="s">
        <v>601</v>
      </c>
      <c r="C640" s="8">
        <v>51</v>
      </c>
      <c r="D640" s="8">
        <v>447</v>
      </c>
      <c r="E640" s="8">
        <v>18</v>
      </c>
      <c r="F640" s="8">
        <v>48</v>
      </c>
      <c r="G640" s="9">
        <f t="shared" si="123"/>
        <v>0.10386965376782077</v>
      </c>
      <c r="H640" s="9">
        <f t="shared" si="124"/>
        <v>0.20226244343891403</v>
      </c>
      <c r="I640" s="9">
        <f t="shared" si="125"/>
        <v>3.6072144288577156E-2</v>
      </c>
      <c r="J640" s="9">
        <f t="shared" si="126"/>
        <v>2.1201413427561839E-2</v>
      </c>
      <c r="K640" s="9">
        <f t="shared" si="129"/>
        <v>-0.6470588235294118</v>
      </c>
      <c r="L640" s="9">
        <f t="shared" si="130"/>
        <v>-0.89261744966442957</v>
      </c>
      <c r="M640" s="9">
        <f t="shared" si="127"/>
        <v>-6.720977596741344E-2</v>
      </c>
      <c r="N640" s="9">
        <f t="shared" si="128"/>
        <v>-0.18054298642533939</v>
      </c>
    </row>
    <row r="641" spans="1:2" x14ac:dyDescent="0.2">
      <c r="A641" s="2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641"/>
  <sheetViews>
    <sheetView showGridLines="0" topLeftCell="A3" zoomScale="89" zoomScaleNormal="89" workbookViewId="0"/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668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604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669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2021</v>
      </c>
      <c r="D7" s="40"/>
      <c r="E7" s="45">
        <v>2022</v>
      </c>
      <c r="F7" s="40"/>
      <c r="G7" s="39">
        <v>2021</v>
      </c>
      <c r="H7" s="40"/>
      <c r="I7" s="45">
        <v>2022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605</v>
      </c>
      <c r="C9" s="12">
        <f>+C22+C81+C188+C371+C612</f>
        <v>14544</v>
      </c>
      <c r="D9" s="12">
        <f>+D22+D81+D188+D371+D612</f>
        <v>18300</v>
      </c>
      <c r="E9" s="12">
        <f>+E22+E81+E188+E371+E612</f>
        <v>9315</v>
      </c>
      <c r="F9" s="12">
        <f>+F22+F81+F188+F371+F612</f>
        <v>12236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-0.35952970297029702</v>
      </c>
      <c r="L9" s="13">
        <f t="shared" si="0"/>
        <v>-0.33136612021857925</v>
      </c>
      <c r="M9" s="13">
        <f t="shared" ref="M9:N14" si="1">+IF(OR(AND(G9=""),(K9="")),"",G9*K9)</f>
        <v>-0.35952970297029702</v>
      </c>
      <c r="N9" s="13">
        <f t="shared" si="1"/>
        <v>-0.33136612021857925</v>
      </c>
    </row>
    <row r="10" spans="1:14" ht="26.25" customHeight="1" x14ac:dyDescent="0.2">
      <c r="A10" s="28"/>
      <c r="B10" s="24" t="s">
        <v>8</v>
      </c>
      <c r="C10" s="21">
        <f>+C22</f>
        <v>204</v>
      </c>
      <c r="D10" s="14">
        <f>+D22</f>
        <v>192</v>
      </c>
      <c r="E10" s="14">
        <f>+E22</f>
        <v>106</v>
      </c>
      <c r="F10" s="14">
        <f>+F22</f>
        <v>106</v>
      </c>
      <c r="G10" s="15">
        <f t="shared" ref="G10:J14" si="2">+C10/C$9</f>
        <v>1.4026402640264026E-2</v>
      </c>
      <c r="H10" s="15">
        <f t="shared" si="2"/>
        <v>1.0491803278688525E-2</v>
      </c>
      <c r="I10" s="15">
        <f t="shared" si="2"/>
        <v>1.1379495437466452E-2</v>
      </c>
      <c r="J10" s="15">
        <f t="shared" si="2"/>
        <v>8.6629617522066028E-3</v>
      </c>
      <c r="K10" s="15">
        <f t="shared" si="0"/>
        <v>-0.48039215686274511</v>
      </c>
      <c r="L10" s="15">
        <f t="shared" si="0"/>
        <v>-0.44791666666666669</v>
      </c>
      <c r="M10" s="15">
        <f t="shared" si="1"/>
        <v>-6.7381738173817379E-3</v>
      </c>
      <c r="N10" s="16">
        <f t="shared" si="1"/>
        <v>-4.6994535519125687E-3</v>
      </c>
    </row>
    <row r="11" spans="1:14" ht="25.5" x14ac:dyDescent="0.2">
      <c r="A11" s="28"/>
      <c r="B11" s="25" t="s">
        <v>9</v>
      </c>
      <c r="C11" s="22">
        <f>+C81</f>
        <v>1515</v>
      </c>
      <c r="D11" s="8">
        <f>+D81</f>
        <v>1718</v>
      </c>
      <c r="E11" s="8">
        <f>+E81</f>
        <v>1318</v>
      </c>
      <c r="F11" s="8">
        <f>+F81</f>
        <v>1661</v>
      </c>
      <c r="G11" s="9">
        <f t="shared" si="2"/>
        <v>0.10416666666666667</v>
      </c>
      <c r="H11" s="9">
        <f t="shared" si="2"/>
        <v>9.3879781420765029E-2</v>
      </c>
      <c r="I11" s="9">
        <f t="shared" si="2"/>
        <v>0.1414922168545357</v>
      </c>
      <c r="J11" s="9">
        <f t="shared" si="2"/>
        <v>0.13574697613599215</v>
      </c>
      <c r="K11" s="9">
        <f t="shared" si="0"/>
        <v>-0.13003300330033005</v>
      </c>
      <c r="L11" s="9">
        <f t="shared" si="0"/>
        <v>-3.3178114086146682E-2</v>
      </c>
      <c r="M11" s="9">
        <f t="shared" si="1"/>
        <v>-1.3545104510451047E-2</v>
      </c>
      <c r="N11" s="17">
        <f t="shared" si="1"/>
        <v>-3.114754098360656E-3</v>
      </c>
    </row>
    <row r="12" spans="1:14" ht="25.5" x14ac:dyDescent="0.2">
      <c r="A12" s="28"/>
      <c r="B12" s="25" t="s">
        <v>10</v>
      </c>
      <c r="C12" s="22">
        <f>+C188</f>
        <v>2211</v>
      </c>
      <c r="D12" s="8">
        <f>+D188</f>
        <v>2633</v>
      </c>
      <c r="E12" s="8">
        <f>+E188</f>
        <v>1449</v>
      </c>
      <c r="F12" s="8">
        <f>+F188</f>
        <v>1592</v>
      </c>
      <c r="G12" s="9">
        <f t="shared" si="2"/>
        <v>0.15202145214521451</v>
      </c>
      <c r="H12" s="9">
        <f t="shared" si="2"/>
        <v>0.14387978142076502</v>
      </c>
      <c r="I12" s="9">
        <f t="shared" si="2"/>
        <v>0.15555555555555556</v>
      </c>
      <c r="J12" s="9">
        <f t="shared" si="2"/>
        <v>0.13010787839163127</v>
      </c>
      <c r="K12" s="9">
        <f t="shared" si="0"/>
        <v>-0.34464043419267298</v>
      </c>
      <c r="L12" s="9">
        <f t="shared" si="0"/>
        <v>-0.39536650208887203</v>
      </c>
      <c r="M12" s="9">
        <f t="shared" si="1"/>
        <v>-5.2392739273927388E-2</v>
      </c>
      <c r="N12" s="17">
        <f t="shared" si="1"/>
        <v>-5.6885245901639341E-2</v>
      </c>
    </row>
    <row r="13" spans="1:14" ht="25.5" x14ac:dyDescent="0.2">
      <c r="A13" s="28"/>
      <c r="B13" s="25" t="s">
        <v>11</v>
      </c>
      <c r="C13" s="22">
        <f>+C371</f>
        <v>8769</v>
      </c>
      <c r="D13" s="8">
        <f>+D371</f>
        <v>9388</v>
      </c>
      <c r="E13" s="8">
        <f>+E371</f>
        <v>5073</v>
      </c>
      <c r="F13" s="8">
        <f>+F371</f>
        <v>5857</v>
      </c>
      <c r="G13" s="9">
        <f t="shared" si="2"/>
        <v>0.60292904290429039</v>
      </c>
      <c r="H13" s="9">
        <f t="shared" si="2"/>
        <v>0.51300546448087436</v>
      </c>
      <c r="I13" s="9">
        <f t="shared" si="2"/>
        <v>0.54460547504025769</v>
      </c>
      <c r="J13" s="9">
        <f t="shared" si="2"/>
        <v>0.47866949983654788</v>
      </c>
      <c r="K13" s="9">
        <f t="shared" si="0"/>
        <v>-0.42148477591515565</v>
      </c>
      <c r="L13" s="9">
        <f t="shared" si="0"/>
        <v>-0.37611844908393693</v>
      </c>
      <c r="M13" s="9">
        <f t="shared" si="1"/>
        <v>-0.25412541254125409</v>
      </c>
      <c r="N13" s="17">
        <f t="shared" si="1"/>
        <v>-0.19295081967213115</v>
      </c>
    </row>
    <row r="14" spans="1:14" ht="26.25" thickBot="1" x14ac:dyDescent="0.25">
      <c r="A14" s="28"/>
      <c r="B14" s="26" t="s">
        <v>12</v>
      </c>
      <c r="C14" s="23">
        <f>+C612</f>
        <v>1845</v>
      </c>
      <c r="D14" s="18">
        <f>+D612</f>
        <v>4369</v>
      </c>
      <c r="E14" s="18">
        <f>+E612</f>
        <v>1369</v>
      </c>
      <c r="F14" s="18">
        <f>+F612</f>
        <v>3020</v>
      </c>
      <c r="G14" s="19">
        <f t="shared" si="2"/>
        <v>0.12685643564356436</v>
      </c>
      <c r="H14" s="19">
        <f t="shared" si="2"/>
        <v>0.23874316939890711</v>
      </c>
      <c r="I14" s="19">
        <f t="shared" si="2"/>
        <v>0.14696725711218464</v>
      </c>
      <c r="J14" s="19">
        <f t="shared" si="2"/>
        <v>0.2468126838836221</v>
      </c>
      <c r="K14" s="19">
        <f t="shared" si="0"/>
        <v>-0.25799457994579944</v>
      </c>
      <c r="L14" s="19">
        <f t="shared" si="0"/>
        <v>-0.30876630807965211</v>
      </c>
      <c r="M14" s="19">
        <f t="shared" si="1"/>
        <v>-3.2728272827282724E-2</v>
      </c>
      <c r="N14" s="20">
        <f t="shared" si="1"/>
        <v>-7.3715846994535525E-2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14</v>
      </c>
      <c r="D19" s="46"/>
      <c r="E19" s="46"/>
      <c r="F19" s="40"/>
      <c r="G19" s="41" t="s">
        <v>4</v>
      </c>
      <c r="H19" s="46"/>
      <c r="I19" s="46"/>
      <c r="J19" s="46"/>
      <c r="K19" s="41" t="s">
        <v>15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204</v>
      </c>
      <c r="D22" s="12">
        <f>SUM(D23:D73)</f>
        <v>192</v>
      </c>
      <c r="E22" s="12">
        <f>SUM(E23:E73)</f>
        <v>106</v>
      </c>
      <c r="F22" s="12">
        <f>SUM(F23:F73)</f>
        <v>106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-0.48039215686274511</v>
      </c>
      <c r="L22" s="13">
        <f>+IF(AND(D22=0,F22=0),"",IF(D22=0,1,IF(F22=0,-1,(F22-D22)/D22)))</f>
        <v>-0.44791666666666669</v>
      </c>
      <c r="M22" s="13">
        <f t="shared" ref="M22:M53" si="7">+IF(OR(AND(G22=""),(K22="")),"",G22*K22)</f>
        <v>-0.48039215686274511</v>
      </c>
      <c r="N22" s="13">
        <f t="shared" ref="N22:N53" si="8">+IF(OR(AND(H22=""),(L22="")),"",H22*L22)</f>
        <v>-0.44791666666666669</v>
      </c>
    </row>
    <row r="23" spans="1:14" x14ac:dyDescent="0.2">
      <c r="A23" s="28"/>
      <c r="B23" s="7" t="s">
        <v>16</v>
      </c>
      <c r="C23" s="8">
        <v>0</v>
      </c>
      <c r="D23" s="8">
        <v>0</v>
      </c>
      <c r="E23" s="8">
        <v>0</v>
      </c>
      <c r="F23" s="8">
        <v>1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>
        <f t="shared" si="6"/>
        <v>9.433962264150943E-3</v>
      </c>
      <c r="K23" s="9" t="str">
        <f t="shared" ref="K23:K54" si="9">+IF(AND(C23=0,E23=0)," ",IF(C23=0,1,IF(E23=0,-1,(E23-C23)/C23)))</f>
        <v xml:space="preserve"> </v>
      </c>
      <c r="L23" s="9">
        <f t="shared" ref="L23:L54" si="10">+IF(AND(D23=0,F23=0)," ",IF(D23=0,1,IF(F23=0,-1,(F23-D23)/D23)))</f>
        <v>1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17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18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19</v>
      </c>
      <c r="C26" s="8">
        <v>2</v>
      </c>
      <c r="D26" s="8">
        <v>0</v>
      </c>
      <c r="E26" s="8">
        <v>0</v>
      </c>
      <c r="F26" s="8">
        <v>0</v>
      </c>
      <c r="G26" s="9">
        <f t="shared" si="3"/>
        <v>9.8039215686274508E-3</v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>
        <f t="shared" si="9"/>
        <v>-1</v>
      </c>
      <c r="L26" s="9" t="str">
        <f t="shared" si="10"/>
        <v xml:space="preserve"> </v>
      </c>
      <c r="M26" s="9">
        <f t="shared" si="7"/>
        <v>-9.8039215686274508E-3</v>
      </c>
      <c r="N26" s="9" t="str">
        <f t="shared" si="8"/>
        <v/>
      </c>
    </row>
    <row r="27" spans="1:14" ht="25.5" x14ac:dyDescent="0.2">
      <c r="A27" s="28"/>
      <c r="B27" s="7" t="s">
        <v>20</v>
      </c>
      <c r="C27" s="8">
        <v>1</v>
      </c>
      <c r="D27" s="8">
        <v>1</v>
      </c>
      <c r="E27" s="8">
        <v>0</v>
      </c>
      <c r="F27" s="8">
        <v>0</v>
      </c>
      <c r="G27" s="9">
        <f t="shared" si="3"/>
        <v>4.9019607843137254E-3</v>
      </c>
      <c r="H27" s="9">
        <f t="shared" si="4"/>
        <v>5.208333333333333E-3</v>
      </c>
      <c r="I27" s="9" t="str">
        <f t="shared" si="5"/>
        <v/>
      </c>
      <c r="J27" s="9" t="str">
        <f t="shared" si="6"/>
        <v/>
      </c>
      <c r="K27" s="9">
        <f t="shared" si="9"/>
        <v>-1</v>
      </c>
      <c r="L27" s="9">
        <f t="shared" si="10"/>
        <v>-1</v>
      </c>
      <c r="M27" s="9">
        <f t="shared" si="7"/>
        <v>-4.9019607843137254E-3</v>
      </c>
      <c r="N27" s="9">
        <f t="shared" si="8"/>
        <v>-5.208333333333333E-3</v>
      </c>
    </row>
    <row r="28" spans="1:14" ht="25.5" x14ac:dyDescent="0.2">
      <c r="A28" s="28"/>
      <c r="B28" s="7" t="s">
        <v>21</v>
      </c>
      <c r="C28" s="8">
        <v>1</v>
      </c>
      <c r="D28" s="8">
        <v>1</v>
      </c>
      <c r="E28" s="8">
        <v>3</v>
      </c>
      <c r="F28" s="8">
        <v>2</v>
      </c>
      <c r="G28" s="9">
        <f t="shared" si="3"/>
        <v>4.9019607843137254E-3</v>
      </c>
      <c r="H28" s="9">
        <f t="shared" si="4"/>
        <v>5.208333333333333E-3</v>
      </c>
      <c r="I28" s="9">
        <f t="shared" si="5"/>
        <v>2.8301886792452831E-2</v>
      </c>
      <c r="J28" s="9">
        <f t="shared" si="6"/>
        <v>1.8867924528301886E-2</v>
      </c>
      <c r="K28" s="9">
        <f t="shared" si="9"/>
        <v>2</v>
      </c>
      <c r="L28" s="9">
        <f t="shared" si="10"/>
        <v>1</v>
      </c>
      <c r="M28" s="9">
        <f t="shared" si="7"/>
        <v>9.8039215686274508E-3</v>
      </c>
      <c r="N28" s="9">
        <f t="shared" si="8"/>
        <v>5.208333333333333E-3</v>
      </c>
    </row>
    <row r="29" spans="1:14" ht="25.5" x14ac:dyDescent="0.2">
      <c r="A29" s="28"/>
      <c r="B29" s="7" t="s">
        <v>22</v>
      </c>
      <c r="C29" s="8">
        <v>3</v>
      </c>
      <c r="D29" s="8">
        <v>4</v>
      </c>
      <c r="E29" s="8">
        <v>0</v>
      </c>
      <c r="F29" s="8">
        <v>1</v>
      </c>
      <c r="G29" s="9">
        <f t="shared" si="3"/>
        <v>1.4705882352941176E-2</v>
      </c>
      <c r="H29" s="9">
        <f t="shared" si="4"/>
        <v>2.0833333333333332E-2</v>
      </c>
      <c r="I29" s="9" t="str">
        <f t="shared" si="5"/>
        <v/>
      </c>
      <c r="J29" s="9">
        <f t="shared" si="6"/>
        <v>9.433962264150943E-3</v>
      </c>
      <c r="K29" s="9">
        <f t="shared" si="9"/>
        <v>-1</v>
      </c>
      <c r="L29" s="9">
        <f t="shared" si="10"/>
        <v>-0.75</v>
      </c>
      <c r="M29" s="9">
        <f t="shared" si="7"/>
        <v>-1.4705882352941176E-2</v>
      </c>
      <c r="N29" s="9">
        <f t="shared" si="8"/>
        <v>-1.5625E-2</v>
      </c>
    </row>
    <row r="30" spans="1:14" x14ac:dyDescent="0.2">
      <c r="A30" s="28"/>
      <c r="B30" s="7" t="s">
        <v>23</v>
      </c>
      <c r="C30" s="8">
        <v>17</v>
      </c>
      <c r="D30" s="8">
        <v>8</v>
      </c>
      <c r="E30" s="8">
        <v>15</v>
      </c>
      <c r="F30" s="8">
        <v>6</v>
      </c>
      <c r="G30" s="9">
        <f t="shared" si="3"/>
        <v>8.3333333333333329E-2</v>
      </c>
      <c r="H30" s="9">
        <f t="shared" si="4"/>
        <v>4.1666666666666664E-2</v>
      </c>
      <c r="I30" s="9">
        <f t="shared" si="5"/>
        <v>0.14150943396226415</v>
      </c>
      <c r="J30" s="9">
        <f t="shared" si="6"/>
        <v>5.6603773584905662E-2</v>
      </c>
      <c r="K30" s="9">
        <f t="shared" si="9"/>
        <v>-0.11764705882352941</v>
      </c>
      <c r="L30" s="9">
        <f t="shared" si="10"/>
        <v>-0.25</v>
      </c>
      <c r="M30" s="9">
        <f t="shared" si="7"/>
        <v>-9.8039215686274508E-3</v>
      </c>
      <c r="N30" s="9">
        <f t="shared" si="8"/>
        <v>-1.0416666666666666E-2</v>
      </c>
    </row>
    <row r="31" spans="1:14" x14ac:dyDescent="0.2">
      <c r="A31" s="28"/>
      <c r="B31" s="7" t="s">
        <v>24</v>
      </c>
      <c r="C31" s="8">
        <v>8</v>
      </c>
      <c r="D31" s="8">
        <v>2</v>
      </c>
      <c r="E31" s="8">
        <v>6</v>
      </c>
      <c r="F31" s="8">
        <v>0</v>
      </c>
      <c r="G31" s="9">
        <f t="shared" si="3"/>
        <v>3.9215686274509803E-2</v>
      </c>
      <c r="H31" s="9">
        <f t="shared" si="4"/>
        <v>1.0416666666666666E-2</v>
      </c>
      <c r="I31" s="9">
        <f t="shared" si="5"/>
        <v>5.6603773584905662E-2</v>
      </c>
      <c r="J31" s="9" t="str">
        <f t="shared" si="6"/>
        <v/>
      </c>
      <c r="K31" s="9">
        <f t="shared" si="9"/>
        <v>-0.25</v>
      </c>
      <c r="L31" s="9">
        <f t="shared" si="10"/>
        <v>-1</v>
      </c>
      <c r="M31" s="9">
        <f t="shared" si="7"/>
        <v>-9.8039215686274508E-3</v>
      </c>
      <c r="N31" s="9">
        <f t="shared" si="8"/>
        <v>-1.0416666666666666E-2</v>
      </c>
    </row>
    <row r="32" spans="1:14" x14ac:dyDescent="0.2">
      <c r="A32" s="28"/>
      <c r="B32" s="7" t="s">
        <v>25</v>
      </c>
      <c r="C32" s="8">
        <v>10</v>
      </c>
      <c r="D32" s="8">
        <v>6</v>
      </c>
      <c r="E32" s="8">
        <v>3</v>
      </c>
      <c r="F32" s="8">
        <v>4</v>
      </c>
      <c r="G32" s="9">
        <f t="shared" si="3"/>
        <v>4.9019607843137254E-2</v>
      </c>
      <c r="H32" s="9">
        <f t="shared" si="4"/>
        <v>3.125E-2</v>
      </c>
      <c r="I32" s="9">
        <f t="shared" si="5"/>
        <v>2.8301886792452831E-2</v>
      </c>
      <c r="J32" s="9">
        <f t="shared" si="6"/>
        <v>3.7735849056603772E-2</v>
      </c>
      <c r="K32" s="9">
        <f t="shared" si="9"/>
        <v>-0.7</v>
      </c>
      <c r="L32" s="9">
        <f t="shared" si="10"/>
        <v>-0.33333333333333331</v>
      </c>
      <c r="M32" s="9">
        <f t="shared" si="7"/>
        <v>-3.4313725490196074E-2</v>
      </c>
      <c r="N32" s="9">
        <f t="shared" si="8"/>
        <v>-1.0416666666666666E-2</v>
      </c>
    </row>
    <row r="33" spans="1:14" x14ac:dyDescent="0.2">
      <c r="A33" s="28"/>
      <c r="B33" s="7" t="s">
        <v>26</v>
      </c>
      <c r="C33" s="8">
        <v>53</v>
      </c>
      <c r="D33" s="8">
        <v>45</v>
      </c>
      <c r="E33" s="8">
        <v>34</v>
      </c>
      <c r="F33" s="8">
        <v>43</v>
      </c>
      <c r="G33" s="9">
        <f t="shared" si="3"/>
        <v>0.25980392156862747</v>
      </c>
      <c r="H33" s="9">
        <f t="shared" si="4"/>
        <v>0.234375</v>
      </c>
      <c r="I33" s="9">
        <f t="shared" si="5"/>
        <v>0.32075471698113206</v>
      </c>
      <c r="J33" s="9">
        <f t="shared" si="6"/>
        <v>0.40566037735849059</v>
      </c>
      <c r="K33" s="9">
        <f t="shared" si="9"/>
        <v>-0.35849056603773582</v>
      </c>
      <c r="L33" s="9">
        <f t="shared" si="10"/>
        <v>-4.4444444444444446E-2</v>
      </c>
      <c r="M33" s="9">
        <f t="shared" si="7"/>
        <v>-9.3137254901960786E-2</v>
      </c>
      <c r="N33" s="9">
        <f t="shared" si="8"/>
        <v>-1.0416666666666668E-2</v>
      </c>
    </row>
    <row r="34" spans="1:14" ht="25.5" x14ac:dyDescent="0.2">
      <c r="A34" s="28"/>
      <c r="B34" s="7" t="s">
        <v>27</v>
      </c>
      <c r="C34" s="8">
        <v>1</v>
      </c>
      <c r="D34" s="8">
        <v>0</v>
      </c>
      <c r="E34" s="8">
        <v>0</v>
      </c>
      <c r="F34" s="8">
        <v>0</v>
      </c>
      <c r="G34" s="9">
        <f t="shared" si="3"/>
        <v>4.9019607843137254E-3</v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>
        <f t="shared" si="9"/>
        <v>-1</v>
      </c>
      <c r="L34" s="9" t="str">
        <f t="shared" si="10"/>
        <v xml:space="preserve"> </v>
      </c>
      <c r="M34" s="9">
        <f t="shared" si="7"/>
        <v>-4.9019607843137254E-3</v>
      </c>
      <c r="N34" s="9" t="str">
        <f t="shared" si="8"/>
        <v/>
      </c>
    </row>
    <row r="35" spans="1:14" x14ac:dyDescent="0.2">
      <c r="A35" s="28"/>
      <c r="B35" s="7" t="s">
        <v>28</v>
      </c>
      <c r="C35" s="8">
        <v>0</v>
      </c>
      <c r="D35" s="8">
        <v>0</v>
      </c>
      <c r="E35" s="8">
        <v>2</v>
      </c>
      <c r="F35" s="8">
        <v>1</v>
      </c>
      <c r="G35" s="9" t="str">
        <f t="shared" si="3"/>
        <v/>
      </c>
      <c r="H35" s="9" t="str">
        <f t="shared" si="4"/>
        <v/>
      </c>
      <c r="I35" s="9">
        <f t="shared" si="5"/>
        <v>1.8867924528301886E-2</v>
      </c>
      <c r="J35" s="9">
        <f t="shared" si="6"/>
        <v>9.433962264150943E-3</v>
      </c>
      <c r="K35" s="9">
        <f t="shared" si="9"/>
        <v>1</v>
      </c>
      <c r="L35" s="9">
        <f t="shared" si="10"/>
        <v>1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29</v>
      </c>
      <c r="C36" s="8">
        <v>1</v>
      </c>
      <c r="D36" s="8">
        <v>0</v>
      </c>
      <c r="E36" s="8">
        <v>0</v>
      </c>
      <c r="F36" s="8">
        <v>0</v>
      </c>
      <c r="G36" s="9">
        <f t="shared" si="3"/>
        <v>4.9019607843137254E-3</v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>
        <f t="shared" si="9"/>
        <v>-1</v>
      </c>
      <c r="L36" s="9" t="str">
        <f t="shared" si="10"/>
        <v xml:space="preserve"> </v>
      </c>
      <c r="M36" s="9">
        <f t="shared" si="7"/>
        <v>-4.9019607843137254E-3</v>
      </c>
      <c r="N36" s="9" t="str">
        <f t="shared" si="8"/>
        <v/>
      </c>
    </row>
    <row r="37" spans="1:14" x14ac:dyDescent="0.2">
      <c r="A37" s="28"/>
      <c r="B37" s="7" t="s">
        <v>30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31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32</v>
      </c>
      <c r="C39" s="8">
        <v>12</v>
      </c>
      <c r="D39" s="8">
        <v>8</v>
      </c>
      <c r="E39" s="8">
        <v>8</v>
      </c>
      <c r="F39" s="8">
        <v>4</v>
      </c>
      <c r="G39" s="9">
        <f t="shared" si="3"/>
        <v>5.8823529411764705E-2</v>
      </c>
      <c r="H39" s="9">
        <f t="shared" si="4"/>
        <v>4.1666666666666664E-2</v>
      </c>
      <c r="I39" s="9">
        <f t="shared" si="5"/>
        <v>7.5471698113207544E-2</v>
      </c>
      <c r="J39" s="9">
        <f t="shared" si="6"/>
        <v>3.7735849056603772E-2</v>
      </c>
      <c r="K39" s="9">
        <f t="shared" si="9"/>
        <v>-0.33333333333333331</v>
      </c>
      <c r="L39" s="9">
        <f t="shared" si="10"/>
        <v>-0.5</v>
      </c>
      <c r="M39" s="9">
        <f t="shared" si="7"/>
        <v>-1.9607843137254902E-2</v>
      </c>
      <c r="N39" s="9">
        <f t="shared" si="8"/>
        <v>-2.0833333333333332E-2</v>
      </c>
    </row>
    <row r="40" spans="1:14" ht="25.5" x14ac:dyDescent="0.2">
      <c r="A40" s="28"/>
      <c r="B40" s="7" t="s">
        <v>33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34</v>
      </c>
      <c r="C41" s="8">
        <v>1</v>
      </c>
      <c r="D41" s="8">
        <v>3</v>
      </c>
      <c r="E41" s="8">
        <v>1</v>
      </c>
      <c r="F41" s="8">
        <v>1</v>
      </c>
      <c r="G41" s="9">
        <f t="shared" si="3"/>
        <v>4.9019607843137254E-3</v>
      </c>
      <c r="H41" s="9">
        <f t="shared" si="4"/>
        <v>1.5625E-2</v>
      </c>
      <c r="I41" s="9">
        <f t="shared" si="5"/>
        <v>9.433962264150943E-3</v>
      </c>
      <c r="J41" s="9">
        <f t="shared" si="6"/>
        <v>9.433962264150943E-3</v>
      </c>
      <c r="K41" s="9">
        <f t="shared" si="9"/>
        <v>0</v>
      </c>
      <c r="L41" s="9">
        <f t="shared" si="10"/>
        <v>-0.66666666666666663</v>
      </c>
      <c r="M41" s="9">
        <f t="shared" si="7"/>
        <v>0</v>
      </c>
      <c r="N41" s="9">
        <f t="shared" si="8"/>
        <v>-1.0416666666666666E-2</v>
      </c>
    </row>
    <row r="42" spans="1:14" x14ac:dyDescent="0.2">
      <c r="A42" s="28"/>
      <c r="B42" s="7" t="s">
        <v>35</v>
      </c>
      <c r="C42" s="8">
        <v>1</v>
      </c>
      <c r="D42" s="8">
        <v>0</v>
      </c>
      <c r="E42" s="8">
        <v>0</v>
      </c>
      <c r="F42" s="8">
        <v>1</v>
      </c>
      <c r="G42" s="9">
        <f t="shared" si="3"/>
        <v>4.9019607843137254E-3</v>
      </c>
      <c r="H42" s="9" t="str">
        <f t="shared" si="4"/>
        <v/>
      </c>
      <c r="I42" s="9" t="str">
        <f t="shared" si="5"/>
        <v/>
      </c>
      <c r="J42" s="9">
        <f t="shared" si="6"/>
        <v>9.433962264150943E-3</v>
      </c>
      <c r="K42" s="9">
        <f t="shared" si="9"/>
        <v>-1</v>
      </c>
      <c r="L42" s="9">
        <f t="shared" si="10"/>
        <v>1</v>
      </c>
      <c r="M42" s="9">
        <f t="shared" si="7"/>
        <v>-4.9019607843137254E-3</v>
      </c>
      <c r="N42" s="9" t="str">
        <f t="shared" si="8"/>
        <v/>
      </c>
    </row>
    <row r="43" spans="1:14" ht="24" customHeight="1" x14ac:dyDescent="0.2">
      <c r="A43" s="28"/>
      <c r="B43" s="7" t="s">
        <v>36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37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38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39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40</v>
      </c>
      <c r="C47" s="8">
        <v>4</v>
      </c>
      <c r="D47" s="8">
        <v>1</v>
      </c>
      <c r="E47" s="8">
        <v>1</v>
      </c>
      <c r="F47" s="8">
        <v>1</v>
      </c>
      <c r="G47" s="9">
        <f t="shared" si="3"/>
        <v>1.9607843137254902E-2</v>
      </c>
      <c r="H47" s="9">
        <f t="shared" si="4"/>
        <v>5.208333333333333E-3</v>
      </c>
      <c r="I47" s="9">
        <f t="shared" si="5"/>
        <v>9.433962264150943E-3</v>
      </c>
      <c r="J47" s="9">
        <f t="shared" si="6"/>
        <v>9.433962264150943E-3</v>
      </c>
      <c r="K47" s="9">
        <f t="shared" si="9"/>
        <v>-0.75</v>
      </c>
      <c r="L47" s="9">
        <f t="shared" si="10"/>
        <v>0</v>
      </c>
      <c r="M47" s="9">
        <f t="shared" si="7"/>
        <v>-1.4705882352941176E-2</v>
      </c>
      <c r="N47" s="9">
        <f t="shared" si="8"/>
        <v>0</v>
      </c>
    </row>
    <row r="48" spans="1:14" ht="25.5" x14ac:dyDescent="0.2">
      <c r="A48" s="28"/>
      <c r="B48" s="7" t="s">
        <v>41</v>
      </c>
      <c r="C48" s="8">
        <v>5</v>
      </c>
      <c r="D48" s="8">
        <v>1</v>
      </c>
      <c r="E48" s="8">
        <v>1</v>
      </c>
      <c r="F48" s="8">
        <v>1</v>
      </c>
      <c r="G48" s="9">
        <f t="shared" si="3"/>
        <v>2.4509803921568627E-2</v>
      </c>
      <c r="H48" s="9">
        <f t="shared" si="4"/>
        <v>5.208333333333333E-3</v>
      </c>
      <c r="I48" s="9">
        <f t="shared" si="5"/>
        <v>9.433962264150943E-3</v>
      </c>
      <c r="J48" s="9">
        <f t="shared" si="6"/>
        <v>9.433962264150943E-3</v>
      </c>
      <c r="K48" s="9">
        <f t="shared" si="9"/>
        <v>-0.8</v>
      </c>
      <c r="L48" s="9">
        <f t="shared" si="10"/>
        <v>0</v>
      </c>
      <c r="M48" s="9">
        <f t="shared" si="7"/>
        <v>-1.9607843137254902E-2</v>
      </c>
      <c r="N48" s="9">
        <f t="shared" si="8"/>
        <v>0</v>
      </c>
    </row>
    <row r="49" spans="1:14" ht="25.5" x14ac:dyDescent="0.2">
      <c r="A49" s="28"/>
      <c r="B49" s="7" t="s">
        <v>42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43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44</v>
      </c>
      <c r="C51" s="8">
        <v>0</v>
      </c>
      <c r="D51" s="8">
        <v>0</v>
      </c>
      <c r="E51" s="8">
        <v>1</v>
      </c>
      <c r="F51" s="8">
        <v>0</v>
      </c>
      <c r="G51" s="9" t="str">
        <f t="shared" si="3"/>
        <v/>
      </c>
      <c r="H51" s="9" t="str">
        <f t="shared" si="4"/>
        <v/>
      </c>
      <c r="I51" s="9">
        <f t="shared" si="5"/>
        <v>9.433962264150943E-3</v>
      </c>
      <c r="J51" s="9" t="str">
        <f t="shared" si="6"/>
        <v/>
      </c>
      <c r="K51" s="9">
        <f t="shared" si="9"/>
        <v>1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45</v>
      </c>
      <c r="C52" s="8">
        <v>0</v>
      </c>
      <c r="D52" s="8">
        <v>2</v>
      </c>
      <c r="E52" s="8">
        <v>0</v>
      </c>
      <c r="F52" s="8">
        <v>0</v>
      </c>
      <c r="G52" s="9" t="str">
        <f t="shared" si="3"/>
        <v/>
      </c>
      <c r="H52" s="9">
        <f t="shared" si="4"/>
        <v>1.0416666666666666E-2</v>
      </c>
      <c r="I52" s="9" t="str">
        <f t="shared" si="5"/>
        <v/>
      </c>
      <c r="J52" s="9" t="str">
        <f t="shared" si="6"/>
        <v/>
      </c>
      <c r="K52" s="9" t="str">
        <f t="shared" si="9"/>
        <v xml:space="preserve"> </v>
      </c>
      <c r="L52" s="9">
        <f t="shared" si="10"/>
        <v>-1</v>
      </c>
      <c r="M52" s="9" t="str">
        <f t="shared" si="7"/>
        <v/>
      </c>
      <c r="N52" s="9">
        <f t="shared" si="8"/>
        <v>-1.0416666666666666E-2</v>
      </c>
    </row>
    <row r="53" spans="1:14" x14ac:dyDescent="0.2">
      <c r="A53" s="28"/>
      <c r="B53" s="7" t="s">
        <v>46</v>
      </c>
      <c r="C53" s="8">
        <v>47</v>
      </c>
      <c r="D53" s="8">
        <v>26</v>
      </c>
      <c r="E53" s="8">
        <v>10</v>
      </c>
      <c r="F53" s="8">
        <v>11</v>
      </c>
      <c r="G53" s="9">
        <f t="shared" si="3"/>
        <v>0.23039215686274508</v>
      </c>
      <c r="H53" s="9">
        <f t="shared" si="4"/>
        <v>0.13541666666666666</v>
      </c>
      <c r="I53" s="9">
        <f t="shared" si="5"/>
        <v>9.4339622641509441E-2</v>
      </c>
      <c r="J53" s="9">
        <f t="shared" si="6"/>
        <v>0.10377358490566038</v>
      </c>
      <c r="K53" s="9">
        <f t="shared" si="9"/>
        <v>-0.78723404255319152</v>
      </c>
      <c r="L53" s="9">
        <f t="shared" si="10"/>
        <v>-0.57692307692307687</v>
      </c>
      <c r="M53" s="9">
        <f t="shared" si="7"/>
        <v>-0.18137254901960784</v>
      </c>
      <c r="N53" s="9">
        <f t="shared" si="8"/>
        <v>-7.8124999999999986E-2</v>
      </c>
    </row>
    <row r="54" spans="1:14" x14ac:dyDescent="0.2">
      <c r="A54" s="28"/>
      <c r="B54" s="7" t="s">
        <v>47</v>
      </c>
      <c r="C54" s="8">
        <v>6</v>
      </c>
      <c r="D54" s="8">
        <v>5</v>
      </c>
      <c r="E54" s="8">
        <v>1</v>
      </c>
      <c r="F54" s="8">
        <v>0</v>
      </c>
      <c r="G54" s="9">
        <f t="shared" ref="G54:G73" si="11">+IF(C54=0,"",C54/C$22)</f>
        <v>2.9411764705882353E-2</v>
      </c>
      <c r="H54" s="9">
        <f t="shared" ref="H54:H73" si="12">+IF(D54=0,"",D54/D$22)</f>
        <v>2.6041666666666668E-2</v>
      </c>
      <c r="I54" s="9">
        <f t="shared" ref="I54:I73" si="13">+IF(E54=0,"",E54/E$22)</f>
        <v>9.433962264150943E-3</v>
      </c>
      <c r="J54" s="9" t="str">
        <f t="shared" ref="J54:J73" si="14">+IF(F54=0,"",F54/F$22)</f>
        <v/>
      </c>
      <c r="K54" s="9">
        <f t="shared" si="9"/>
        <v>-0.83333333333333337</v>
      </c>
      <c r="L54" s="9">
        <f t="shared" si="10"/>
        <v>-1</v>
      </c>
      <c r="M54" s="9">
        <f t="shared" ref="M54:M73" si="15">+IF(OR(AND(G54=""),(K54="")),"",G54*K54)</f>
        <v>-2.4509803921568627E-2</v>
      </c>
      <c r="N54" s="9">
        <f t="shared" ref="N54:N73" si="16">+IF(OR(AND(H54=""),(L54="")),"",H54*L54)</f>
        <v>-2.6041666666666668E-2</v>
      </c>
    </row>
    <row r="55" spans="1:14" x14ac:dyDescent="0.2">
      <c r="A55" s="28"/>
      <c r="B55" s="7" t="s">
        <v>48</v>
      </c>
      <c r="C55" s="8">
        <v>0</v>
      </c>
      <c r="D55" s="8">
        <v>0</v>
      </c>
      <c r="E55" s="8">
        <v>0</v>
      </c>
      <c r="F55" s="8">
        <v>1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>
        <f t="shared" si="14"/>
        <v>9.433962264150943E-3</v>
      </c>
      <c r="K55" s="9" t="str">
        <f t="shared" ref="K55:K73" si="17">+IF(AND(C55=0,E55=0)," ",IF(C55=0,1,IF(E55=0,-1,(E55-C55)/C55)))</f>
        <v xml:space="preserve"> </v>
      </c>
      <c r="L55" s="9">
        <f t="shared" ref="L55:L73" si="18">+IF(AND(D55=0,F55=0)," ",IF(D55=0,1,IF(F55=0,-1,(F55-D55)/D55)))</f>
        <v>1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49</v>
      </c>
      <c r="C56" s="8">
        <v>0</v>
      </c>
      <c r="D56" s="8">
        <v>0</v>
      </c>
      <c r="E56" s="8">
        <v>0</v>
      </c>
      <c r="F56" s="8">
        <v>0</v>
      </c>
      <c r="G56" s="9" t="str">
        <f t="shared" si="11"/>
        <v/>
      </c>
      <c r="H56" s="9" t="str">
        <f t="shared" si="12"/>
        <v/>
      </c>
      <c r="I56" s="9" t="str">
        <f t="shared" si="13"/>
        <v/>
      </c>
      <c r="J56" s="9" t="str">
        <f t="shared" si="14"/>
        <v/>
      </c>
      <c r="K56" s="9" t="str">
        <f t="shared" si="17"/>
        <v xml:space="preserve"> </v>
      </c>
      <c r="L56" s="9" t="str">
        <f t="shared" si="18"/>
        <v xml:space="preserve"> 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50</v>
      </c>
      <c r="C57" s="8">
        <v>5</v>
      </c>
      <c r="D57" s="8">
        <v>3</v>
      </c>
      <c r="E57" s="8">
        <v>2</v>
      </c>
      <c r="F57" s="8">
        <v>2</v>
      </c>
      <c r="G57" s="9">
        <f t="shared" si="11"/>
        <v>2.4509803921568627E-2</v>
      </c>
      <c r="H57" s="9">
        <f t="shared" si="12"/>
        <v>1.5625E-2</v>
      </c>
      <c r="I57" s="9">
        <f t="shared" si="13"/>
        <v>1.8867924528301886E-2</v>
      </c>
      <c r="J57" s="9">
        <f t="shared" si="14"/>
        <v>1.8867924528301886E-2</v>
      </c>
      <c r="K57" s="9">
        <f t="shared" si="17"/>
        <v>-0.6</v>
      </c>
      <c r="L57" s="9">
        <f t="shared" si="18"/>
        <v>-0.33333333333333331</v>
      </c>
      <c r="M57" s="9">
        <f t="shared" si="15"/>
        <v>-1.4705882352941176E-2</v>
      </c>
      <c r="N57" s="9">
        <f t="shared" si="16"/>
        <v>-5.208333333333333E-3</v>
      </c>
    </row>
    <row r="58" spans="1:14" x14ac:dyDescent="0.2">
      <c r="A58" s="28"/>
      <c r="B58" s="7" t="s">
        <v>51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52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53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54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55</v>
      </c>
      <c r="C62" s="8">
        <v>1</v>
      </c>
      <c r="D62" s="8">
        <v>1</v>
      </c>
      <c r="E62" s="8">
        <v>0</v>
      </c>
      <c r="F62" s="8">
        <v>0</v>
      </c>
      <c r="G62" s="9">
        <f t="shared" si="11"/>
        <v>4.9019607843137254E-3</v>
      </c>
      <c r="H62" s="9">
        <f t="shared" si="12"/>
        <v>5.208333333333333E-3</v>
      </c>
      <c r="I62" s="9" t="str">
        <f t="shared" si="13"/>
        <v/>
      </c>
      <c r="J62" s="9" t="str">
        <f t="shared" si="14"/>
        <v/>
      </c>
      <c r="K62" s="9">
        <f t="shared" si="17"/>
        <v>-1</v>
      </c>
      <c r="L62" s="9">
        <f t="shared" si="18"/>
        <v>-1</v>
      </c>
      <c r="M62" s="9">
        <f t="shared" si="15"/>
        <v>-4.9019607843137254E-3</v>
      </c>
      <c r="N62" s="9">
        <f t="shared" si="16"/>
        <v>-5.208333333333333E-3</v>
      </c>
    </row>
    <row r="63" spans="1:14" ht="25.5" x14ac:dyDescent="0.2">
      <c r="A63" s="28"/>
      <c r="B63" s="7" t="s">
        <v>56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57</v>
      </c>
      <c r="C64" s="8">
        <v>0</v>
      </c>
      <c r="D64" s="8">
        <v>2</v>
      </c>
      <c r="E64" s="8">
        <v>0</v>
      </c>
      <c r="F64" s="8">
        <v>1</v>
      </c>
      <c r="G64" s="9" t="str">
        <f t="shared" si="11"/>
        <v/>
      </c>
      <c r="H64" s="9">
        <f t="shared" si="12"/>
        <v>1.0416666666666666E-2</v>
      </c>
      <c r="I64" s="9" t="str">
        <f t="shared" si="13"/>
        <v/>
      </c>
      <c r="J64" s="9">
        <f t="shared" si="14"/>
        <v>9.433962264150943E-3</v>
      </c>
      <c r="K64" s="9" t="str">
        <f t="shared" si="17"/>
        <v xml:space="preserve"> </v>
      </c>
      <c r="L64" s="9">
        <f t="shared" si="18"/>
        <v>-0.5</v>
      </c>
      <c r="M64" s="9" t="str">
        <f t="shared" si="15"/>
        <v/>
      </c>
      <c r="N64" s="9">
        <f t="shared" si="16"/>
        <v>-5.208333333333333E-3</v>
      </c>
    </row>
    <row r="65" spans="1:14" x14ac:dyDescent="0.2">
      <c r="A65" s="28"/>
      <c r="B65" s="7" t="s">
        <v>58</v>
      </c>
      <c r="C65" s="8">
        <v>1</v>
      </c>
      <c r="D65" s="8">
        <v>4</v>
      </c>
      <c r="E65" s="8">
        <v>1</v>
      </c>
      <c r="F65" s="8">
        <v>2</v>
      </c>
      <c r="G65" s="9">
        <f t="shared" si="11"/>
        <v>4.9019607843137254E-3</v>
      </c>
      <c r="H65" s="9">
        <f t="shared" si="12"/>
        <v>2.0833333333333332E-2</v>
      </c>
      <c r="I65" s="9">
        <f t="shared" si="13"/>
        <v>9.433962264150943E-3</v>
      </c>
      <c r="J65" s="9">
        <f t="shared" si="14"/>
        <v>1.8867924528301886E-2</v>
      </c>
      <c r="K65" s="9">
        <f t="shared" si="17"/>
        <v>0</v>
      </c>
      <c r="L65" s="9">
        <f t="shared" si="18"/>
        <v>-0.5</v>
      </c>
      <c r="M65" s="9">
        <f t="shared" si="15"/>
        <v>0</v>
      </c>
      <c r="N65" s="9">
        <f t="shared" si="16"/>
        <v>-1.0416666666666666E-2</v>
      </c>
    </row>
    <row r="66" spans="1:14" x14ac:dyDescent="0.2">
      <c r="A66" s="28"/>
      <c r="B66" s="7" t="s">
        <v>59</v>
      </c>
      <c r="C66" s="8">
        <v>0</v>
      </c>
      <c r="D66" s="8">
        <v>1</v>
      </c>
      <c r="E66" s="8">
        <v>0</v>
      </c>
      <c r="F66" s="8">
        <v>1</v>
      </c>
      <c r="G66" s="9" t="str">
        <f t="shared" si="11"/>
        <v/>
      </c>
      <c r="H66" s="9">
        <f t="shared" si="12"/>
        <v>5.208333333333333E-3</v>
      </c>
      <c r="I66" s="9" t="str">
        <f t="shared" si="13"/>
        <v/>
      </c>
      <c r="J66" s="9">
        <f t="shared" si="14"/>
        <v>9.433962264150943E-3</v>
      </c>
      <c r="K66" s="9" t="str">
        <f t="shared" si="17"/>
        <v xml:space="preserve"> </v>
      </c>
      <c r="L66" s="9">
        <f t="shared" si="18"/>
        <v>0</v>
      </c>
      <c r="M66" s="9" t="str">
        <f t="shared" si="15"/>
        <v/>
      </c>
      <c r="N66" s="9">
        <f t="shared" si="16"/>
        <v>0</v>
      </c>
    </row>
    <row r="67" spans="1:14" x14ac:dyDescent="0.2">
      <c r="A67" s="28"/>
      <c r="B67" s="7" t="s">
        <v>60</v>
      </c>
      <c r="C67" s="8">
        <v>17</v>
      </c>
      <c r="D67" s="8">
        <v>48</v>
      </c>
      <c r="E67" s="8">
        <v>9</v>
      </c>
      <c r="F67" s="8">
        <v>14</v>
      </c>
      <c r="G67" s="9">
        <f t="shared" si="11"/>
        <v>8.3333333333333329E-2</v>
      </c>
      <c r="H67" s="9">
        <f t="shared" si="12"/>
        <v>0.25</v>
      </c>
      <c r="I67" s="9">
        <f t="shared" si="13"/>
        <v>8.4905660377358486E-2</v>
      </c>
      <c r="J67" s="9">
        <f t="shared" si="14"/>
        <v>0.13207547169811321</v>
      </c>
      <c r="K67" s="9">
        <f t="shared" si="17"/>
        <v>-0.47058823529411764</v>
      </c>
      <c r="L67" s="9">
        <f t="shared" si="18"/>
        <v>-0.70833333333333337</v>
      </c>
      <c r="M67" s="9">
        <f t="shared" si="15"/>
        <v>-3.9215686274509803E-2</v>
      </c>
      <c r="N67" s="9">
        <f t="shared" si="16"/>
        <v>-0.17708333333333334</v>
      </c>
    </row>
    <row r="68" spans="1:14" x14ac:dyDescent="0.2">
      <c r="A68" s="28"/>
      <c r="B68" s="7" t="s">
        <v>61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62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63</v>
      </c>
      <c r="C70" s="8">
        <v>0</v>
      </c>
      <c r="D70" s="8">
        <v>0</v>
      </c>
      <c r="E70" s="8">
        <v>0</v>
      </c>
      <c r="F70" s="8">
        <v>0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 t="str">
        <f t="shared" si="14"/>
        <v/>
      </c>
      <c r="K70" s="9" t="str">
        <f t="shared" si="17"/>
        <v xml:space="preserve"> 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64</v>
      </c>
      <c r="C71" s="8">
        <v>1</v>
      </c>
      <c r="D71" s="8">
        <v>13</v>
      </c>
      <c r="E71" s="8">
        <v>0</v>
      </c>
      <c r="F71" s="8">
        <v>5</v>
      </c>
      <c r="G71" s="9">
        <f t="shared" si="11"/>
        <v>4.9019607843137254E-3</v>
      </c>
      <c r="H71" s="9">
        <f t="shared" si="12"/>
        <v>6.7708333333333329E-2</v>
      </c>
      <c r="I71" s="9" t="str">
        <f t="shared" si="13"/>
        <v/>
      </c>
      <c r="J71" s="9">
        <f t="shared" si="14"/>
        <v>4.716981132075472E-2</v>
      </c>
      <c r="K71" s="9">
        <f t="shared" si="17"/>
        <v>-1</v>
      </c>
      <c r="L71" s="9">
        <f t="shared" si="18"/>
        <v>-0.61538461538461542</v>
      </c>
      <c r="M71" s="9">
        <f t="shared" si="15"/>
        <v>-4.9019607843137254E-3</v>
      </c>
      <c r="N71" s="9">
        <f t="shared" si="16"/>
        <v>-4.1666666666666664E-2</v>
      </c>
    </row>
    <row r="72" spans="1:14" x14ac:dyDescent="0.2">
      <c r="A72" s="28"/>
      <c r="B72" s="7" t="s">
        <v>65</v>
      </c>
      <c r="C72" s="8">
        <v>6</v>
      </c>
      <c r="D72" s="8">
        <v>6</v>
      </c>
      <c r="E72" s="8">
        <v>8</v>
      </c>
      <c r="F72" s="8">
        <v>3</v>
      </c>
      <c r="G72" s="9">
        <f t="shared" si="11"/>
        <v>2.9411764705882353E-2</v>
      </c>
      <c r="H72" s="9">
        <f t="shared" si="12"/>
        <v>3.125E-2</v>
      </c>
      <c r="I72" s="9">
        <f t="shared" si="13"/>
        <v>7.5471698113207544E-2</v>
      </c>
      <c r="J72" s="9">
        <f t="shared" si="14"/>
        <v>2.8301886792452831E-2</v>
      </c>
      <c r="K72" s="9">
        <f t="shared" si="17"/>
        <v>0.33333333333333331</v>
      </c>
      <c r="L72" s="9">
        <f t="shared" si="18"/>
        <v>-0.5</v>
      </c>
      <c r="M72" s="9">
        <f t="shared" si="15"/>
        <v>9.8039215686274508E-3</v>
      </c>
      <c r="N72" s="9">
        <f t="shared" si="16"/>
        <v>-1.5625E-2</v>
      </c>
    </row>
    <row r="73" spans="1:14" x14ac:dyDescent="0.2">
      <c r="A73" s="28"/>
      <c r="B73" s="7" t="s">
        <v>66</v>
      </c>
      <c r="C73" s="8">
        <v>0</v>
      </c>
      <c r="D73" s="8">
        <v>1</v>
      </c>
      <c r="E73" s="8">
        <v>0</v>
      </c>
      <c r="F73" s="8">
        <v>0</v>
      </c>
      <c r="G73" s="9" t="str">
        <f t="shared" si="11"/>
        <v/>
      </c>
      <c r="H73" s="9">
        <f t="shared" si="12"/>
        <v>5.208333333333333E-3</v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>
        <f t="shared" si="18"/>
        <v>-1</v>
      </c>
      <c r="M73" s="9" t="str">
        <f t="shared" si="15"/>
        <v/>
      </c>
      <c r="N73" s="9">
        <f t="shared" si="16"/>
        <v>-5.208333333333333E-3</v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14</v>
      </c>
      <c r="D78" s="46"/>
      <c r="E78" s="46"/>
      <c r="F78" s="40"/>
      <c r="G78" s="41" t="s">
        <v>4</v>
      </c>
      <c r="H78" s="46"/>
      <c r="I78" s="46"/>
      <c r="J78" s="46"/>
      <c r="K78" s="41" t="s">
        <v>15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1515</v>
      </c>
      <c r="D81" s="12">
        <f>SUM(D82:D180)</f>
        <v>1718</v>
      </c>
      <c r="E81" s="12">
        <f>SUM(E82:E180)</f>
        <v>1318</v>
      </c>
      <c r="F81" s="12">
        <f>SUM(F82:F180)</f>
        <v>1661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-0.13003300330033005</v>
      </c>
      <c r="L81" s="13">
        <f>+IF(AND(D81=0,F81=0),"",IF(D81=0,1,IF(F81=0,-1,(F81-D81)/D81)))</f>
        <v>-3.3178114086146682E-2</v>
      </c>
      <c r="M81" s="13">
        <f t="shared" ref="M81:M112" si="23">+IF(OR(AND(G81=""),(K81="")),"",G81*K81)</f>
        <v>-0.13003300330033005</v>
      </c>
      <c r="N81" s="13">
        <f t="shared" ref="N81:N112" si="24">+IF(OR(AND(H81=""),(L81="")),"",H81*L81)</f>
        <v>-3.3178114086146682E-2</v>
      </c>
    </row>
    <row r="82" spans="1:14" x14ac:dyDescent="0.2">
      <c r="A82" s="28"/>
      <c r="B82" s="7" t="s">
        <v>67</v>
      </c>
      <c r="C82" s="8">
        <v>108</v>
      </c>
      <c r="D82" s="8">
        <v>78</v>
      </c>
      <c r="E82" s="8">
        <v>29</v>
      </c>
      <c r="F82" s="8">
        <v>20</v>
      </c>
      <c r="G82" s="9">
        <f t="shared" si="19"/>
        <v>7.1287128712871281E-2</v>
      </c>
      <c r="H82" s="9">
        <f t="shared" si="20"/>
        <v>4.5401629802095458E-2</v>
      </c>
      <c r="I82" s="9">
        <f t="shared" si="21"/>
        <v>2.2003034901365705E-2</v>
      </c>
      <c r="J82" s="9">
        <f t="shared" si="22"/>
        <v>1.2040939193257074E-2</v>
      </c>
      <c r="K82" s="9">
        <f t="shared" ref="K82:K113" si="25">+IF(AND(C82=0,E82=0)," ",IF(C82=0,1,IF(E82=0,-1,(E82-C82)/C82)))</f>
        <v>-0.73148148148148151</v>
      </c>
      <c r="L82" s="9">
        <f t="shared" ref="L82:L113" si="26">+IF(AND(D82=0,F82=0)," ",IF(D82=0,1,IF(F82=0,-1,(F82-D82)/D82)))</f>
        <v>-0.74358974358974361</v>
      </c>
      <c r="M82" s="9">
        <f t="shared" si="23"/>
        <v>-5.2145214521452141E-2</v>
      </c>
      <c r="N82" s="9">
        <f t="shared" si="24"/>
        <v>-3.3760186263096625E-2</v>
      </c>
    </row>
    <row r="83" spans="1:14" ht="24" customHeight="1" x14ac:dyDescent="0.2">
      <c r="A83" s="28"/>
      <c r="B83" s="7" t="s">
        <v>68</v>
      </c>
      <c r="C83" s="8">
        <v>17</v>
      </c>
      <c r="D83" s="8">
        <v>21</v>
      </c>
      <c r="E83" s="8">
        <v>5</v>
      </c>
      <c r="F83" s="8">
        <v>4</v>
      </c>
      <c r="G83" s="9">
        <f t="shared" si="19"/>
        <v>1.1221122112211221E-2</v>
      </c>
      <c r="H83" s="9">
        <f t="shared" si="20"/>
        <v>1.2223515715948778E-2</v>
      </c>
      <c r="I83" s="9">
        <f t="shared" si="21"/>
        <v>3.7936267071320183E-3</v>
      </c>
      <c r="J83" s="9">
        <f t="shared" si="22"/>
        <v>2.4081878386514148E-3</v>
      </c>
      <c r="K83" s="9">
        <f t="shared" si="25"/>
        <v>-0.70588235294117652</v>
      </c>
      <c r="L83" s="9">
        <f t="shared" si="26"/>
        <v>-0.80952380952380953</v>
      </c>
      <c r="M83" s="9">
        <f t="shared" si="23"/>
        <v>-7.9207920792079209E-3</v>
      </c>
      <c r="N83" s="9">
        <f t="shared" si="24"/>
        <v>-9.8952270081490105E-3</v>
      </c>
    </row>
    <row r="84" spans="1:14" x14ac:dyDescent="0.2">
      <c r="A84" s="28"/>
      <c r="B84" s="7" t="s">
        <v>69</v>
      </c>
      <c r="C84" s="8">
        <v>5</v>
      </c>
      <c r="D84" s="8">
        <v>8</v>
      </c>
      <c r="E84" s="8">
        <v>1</v>
      </c>
      <c r="F84" s="8">
        <v>1</v>
      </c>
      <c r="G84" s="9">
        <f t="shared" si="19"/>
        <v>3.3003300330033004E-3</v>
      </c>
      <c r="H84" s="9">
        <f t="shared" si="20"/>
        <v>4.6565774155995342E-3</v>
      </c>
      <c r="I84" s="9">
        <f t="shared" si="21"/>
        <v>7.5872534142640367E-4</v>
      </c>
      <c r="J84" s="9">
        <f t="shared" si="22"/>
        <v>6.020469596628537E-4</v>
      </c>
      <c r="K84" s="9">
        <f t="shared" si="25"/>
        <v>-0.8</v>
      </c>
      <c r="L84" s="9">
        <f t="shared" si="26"/>
        <v>-0.875</v>
      </c>
      <c r="M84" s="9">
        <f t="shared" si="23"/>
        <v>-2.6402640264026403E-3</v>
      </c>
      <c r="N84" s="9">
        <f t="shared" si="24"/>
        <v>-4.0745052386495922E-3</v>
      </c>
    </row>
    <row r="85" spans="1:14" x14ac:dyDescent="0.2">
      <c r="A85" s="28"/>
      <c r="B85" s="7" t="s">
        <v>70</v>
      </c>
      <c r="C85" s="8">
        <v>206</v>
      </c>
      <c r="D85" s="8">
        <v>60</v>
      </c>
      <c r="E85" s="8">
        <v>91</v>
      </c>
      <c r="F85" s="8">
        <v>28</v>
      </c>
      <c r="G85" s="9">
        <f t="shared" si="19"/>
        <v>0.13597359735973596</v>
      </c>
      <c r="H85" s="9">
        <f t="shared" si="20"/>
        <v>3.4924330616996506E-2</v>
      </c>
      <c r="I85" s="9">
        <f t="shared" si="21"/>
        <v>6.9044006069802738E-2</v>
      </c>
      <c r="J85" s="9">
        <f t="shared" si="22"/>
        <v>1.6857314870559904E-2</v>
      </c>
      <c r="K85" s="9">
        <f t="shared" si="25"/>
        <v>-0.55825242718446599</v>
      </c>
      <c r="L85" s="9">
        <f t="shared" si="26"/>
        <v>-0.53333333333333333</v>
      </c>
      <c r="M85" s="9">
        <f t="shared" si="23"/>
        <v>-7.5907590759075896E-2</v>
      </c>
      <c r="N85" s="9">
        <f t="shared" si="24"/>
        <v>-1.8626309662398137E-2</v>
      </c>
    </row>
    <row r="86" spans="1:14" ht="25.5" x14ac:dyDescent="0.2">
      <c r="A86" s="28"/>
      <c r="B86" s="7" t="s">
        <v>71</v>
      </c>
      <c r="C86" s="8">
        <v>92</v>
      </c>
      <c r="D86" s="8">
        <v>56</v>
      </c>
      <c r="E86" s="8">
        <v>48</v>
      </c>
      <c r="F86" s="8">
        <v>38</v>
      </c>
      <c r="G86" s="9">
        <f t="shared" si="19"/>
        <v>6.0726072607260727E-2</v>
      </c>
      <c r="H86" s="9">
        <f t="shared" si="20"/>
        <v>3.2596041909196738E-2</v>
      </c>
      <c r="I86" s="9">
        <f t="shared" si="21"/>
        <v>3.6418816388467376E-2</v>
      </c>
      <c r="J86" s="9">
        <f t="shared" si="22"/>
        <v>2.2877784467188442E-2</v>
      </c>
      <c r="K86" s="9">
        <f t="shared" si="25"/>
        <v>-0.47826086956521741</v>
      </c>
      <c r="L86" s="9">
        <f t="shared" si="26"/>
        <v>-0.32142857142857145</v>
      </c>
      <c r="M86" s="9">
        <f t="shared" si="23"/>
        <v>-2.9042904290429043E-2</v>
      </c>
      <c r="N86" s="9">
        <f t="shared" si="24"/>
        <v>-1.0477299185098952E-2</v>
      </c>
    </row>
    <row r="87" spans="1:14" x14ac:dyDescent="0.2">
      <c r="A87" s="28"/>
      <c r="B87" s="7" t="s">
        <v>72</v>
      </c>
      <c r="C87" s="8">
        <v>3</v>
      </c>
      <c r="D87" s="8">
        <v>4</v>
      </c>
      <c r="E87" s="8">
        <v>9</v>
      </c>
      <c r="F87" s="8">
        <v>16</v>
      </c>
      <c r="G87" s="9">
        <f t="shared" si="19"/>
        <v>1.9801980198019802E-3</v>
      </c>
      <c r="H87" s="9">
        <f t="shared" si="20"/>
        <v>2.3282887077997671E-3</v>
      </c>
      <c r="I87" s="9">
        <f t="shared" si="21"/>
        <v>6.828528072837633E-3</v>
      </c>
      <c r="J87" s="9">
        <f t="shared" si="22"/>
        <v>9.6327513546056592E-3</v>
      </c>
      <c r="K87" s="9">
        <f t="shared" si="25"/>
        <v>2</v>
      </c>
      <c r="L87" s="9">
        <f t="shared" si="26"/>
        <v>3</v>
      </c>
      <c r="M87" s="9">
        <f t="shared" si="23"/>
        <v>3.9603960396039604E-3</v>
      </c>
      <c r="N87" s="9">
        <f t="shared" si="24"/>
        <v>6.9848661233993014E-3</v>
      </c>
    </row>
    <row r="88" spans="1:14" x14ac:dyDescent="0.2">
      <c r="A88" s="28"/>
      <c r="B88" s="7" t="s">
        <v>73</v>
      </c>
      <c r="C88" s="8">
        <v>7</v>
      </c>
      <c r="D88" s="8">
        <v>3</v>
      </c>
      <c r="E88" s="8">
        <v>8</v>
      </c>
      <c r="F88" s="8">
        <v>0</v>
      </c>
      <c r="G88" s="9">
        <f t="shared" si="19"/>
        <v>4.6204620462046205E-3</v>
      </c>
      <c r="H88" s="9">
        <f t="shared" si="20"/>
        <v>1.7462165308498253E-3</v>
      </c>
      <c r="I88" s="9">
        <f t="shared" si="21"/>
        <v>6.0698027314112293E-3</v>
      </c>
      <c r="J88" s="9" t="str">
        <f t="shared" si="22"/>
        <v/>
      </c>
      <c r="K88" s="9">
        <f t="shared" si="25"/>
        <v>0.14285714285714285</v>
      </c>
      <c r="L88" s="9">
        <f t="shared" si="26"/>
        <v>-1</v>
      </c>
      <c r="M88" s="9">
        <f t="shared" si="23"/>
        <v>6.6006600660066007E-4</v>
      </c>
      <c r="N88" s="9">
        <f t="shared" si="24"/>
        <v>-1.7462165308498253E-3</v>
      </c>
    </row>
    <row r="89" spans="1:14" ht="23.25" customHeight="1" x14ac:dyDescent="0.2">
      <c r="A89" s="28" t="s">
        <v>670</v>
      </c>
      <c r="B89" s="7" t="s">
        <v>74</v>
      </c>
      <c r="C89" s="8">
        <v>0</v>
      </c>
      <c r="D89" s="8">
        <v>0</v>
      </c>
      <c r="E89" s="8">
        <v>1</v>
      </c>
      <c r="F89" s="8">
        <v>3</v>
      </c>
      <c r="G89" s="9" t="str">
        <f t="shared" si="19"/>
        <v/>
      </c>
      <c r="H89" s="9" t="str">
        <f t="shared" si="20"/>
        <v/>
      </c>
      <c r="I89" s="9">
        <f t="shared" si="21"/>
        <v>7.5872534142640367E-4</v>
      </c>
      <c r="J89" s="9">
        <f t="shared" si="22"/>
        <v>1.8061408789885611E-3</v>
      </c>
      <c r="K89" s="9">
        <f t="shared" si="25"/>
        <v>1</v>
      </c>
      <c r="L89" s="9">
        <f t="shared" si="26"/>
        <v>1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75</v>
      </c>
      <c r="C90" s="8">
        <v>0</v>
      </c>
      <c r="D90" s="8">
        <v>1</v>
      </c>
      <c r="E90" s="8">
        <v>1</v>
      </c>
      <c r="F90" s="8">
        <v>0</v>
      </c>
      <c r="G90" s="9" t="str">
        <f t="shared" si="19"/>
        <v/>
      </c>
      <c r="H90" s="9">
        <f t="shared" si="20"/>
        <v>5.8207217694994178E-4</v>
      </c>
      <c r="I90" s="9">
        <f t="shared" si="21"/>
        <v>7.5872534142640367E-4</v>
      </c>
      <c r="J90" s="9" t="str">
        <f t="shared" si="22"/>
        <v/>
      </c>
      <c r="K90" s="9">
        <f t="shared" si="25"/>
        <v>1</v>
      </c>
      <c r="L90" s="9">
        <f t="shared" si="26"/>
        <v>-1</v>
      </c>
      <c r="M90" s="9" t="str">
        <f t="shared" si="23"/>
        <v/>
      </c>
      <c r="N90" s="9">
        <f t="shared" si="24"/>
        <v>-5.8207217694994178E-4</v>
      </c>
    </row>
    <row r="91" spans="1:14" x14ac:dyDescent="0.2">
      <c r="A91" s="28"/>
      <c r="B91" s="7" t="s">
        <v>76</v>
      </c>
      <c r="C91" s="8">
        <v>0</v>
      </c>
      <c r="D91" s="8">
        <v>0</v>
      </c>
      <c r="E91" s="8">
        <v>1</v>
      </c>
      <c r="F91" s="8">
        <v>1</v>
      </c>
      <c r="G91" s="9" t="str">
        <f t="shared" si="19"/>
        <v/>
      </c>
      <c r="H91" s="9" t="str">
        <f t="shared" si="20"/>
        <v/>
      </c>
      <c r="I91" s="9">
        <f t="shared" si="21"/>
        <v>7.5872534142640367E-4</v>
      </c>
      <c r="J91" s="9">
        <f t="shared" si="22"/>
        <v>6.020469596628537E-4</v>
      </c>
      <c r="K91" s="9">
        <f t="shared" si="25"/>
        <v>1</v>
      </c>
      <c r="L91" s="9">
        <f t="shared" si="26"/>
        <v>1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77</v>
      </c>
      <c r="C92" s="8">
        <v>2</v>
      </c>
      <c r="D92" s="8">
        <v>1</v>
      </c>
      <c r="E92" s="8">
        <v>1</v>
      </c>
      <c r="F92" s="8">
        <v>2</v>
      </c>
      <c r="G92" s="9">
        <f t="shared" si="19"/>
        <v>1.3201320132013201E-3</v>
      </c>
      <c r="H92" s="9">
        <f t="shared" si="20"/>
        <v>5.8207217694994178E-4</v>
      </c>
      <c r="I92" s="9">
        <f t="shared" si="21"/>
        <v>7.5872534142640367E-4</v>
      </c>
      <c r="J92" s="9">
        <f t="shared" si="22"/>
        <v>1.2040939193257074E-3</v>
      </c>
      <c r="K92" s="9">
        <f t="shared" si="25"/>
        <v>-0.5</v>
      </c>
      <c r="L92" s="9">
        <f t="shared" si="26"/>
        <v>1</v>
      </c>
      <c r="M92" s="9">
        <f t="shared" si="23"/>
        <v>-6.6006600660066007E-4</v>
      </c>
      <c r="N92" s="9">
        <f t="shared" si="24"/>
        <v>5.8207217694994178E-4</v>
      </c>
    </row>
    <row r="93" spans="1:14" x14ac:dyDescent="0.2">
      <c r="A93" s="28"/>
      <c r="B93" s="7" t="s">
        <v>78</v>
      </c>
      <c r="C93" s="8">
        <v>6</v>
      </c>
      <c r="D93" s="8">
        <v>11</v>
      </c>
      <c r="E93" s="8">
        <v>1</v>
      </c>
      <c r="F93" s="8">
        <v>3</v>
      </c>
      <c r="G93" s="9">
        <f t="shared" si="19"/>
        <v>3.9603960396039604E-3</v>
      </c>
      <c r="H93" s="9">
        <f t="shared" si="20"/>
        <v>6.4027939464493594E-3</v>
      </c>
      <c r="I93" s="9">
        <f t="shared" si="21"/>
        <v>7.5872534142640367E-4</v>
      </c>
      <c r="J93" s="9">
        <f t="shared" si="22"/>
        <v>1.8061408789885611E-3</v>
      </c>
      <c r="K93" s="9">
        <f t="shared" si="25"/>
        <v>-0.83333333333333337</v>
      </c>
      <c r="L93" s="9">
        <f t="shared" si="26"/>
        <v>-0.72727272727272729</v>
      </c>
      <c r="M93" s="9">
        <f t="shared" si="23"/>
        <v>-3.3003300330033004E-3</v>
      </c>
      <c r="N93" s="9">
        <f t="shared" si="24"/>
        <v>-4.6565774155995342E-3</v>
      </c>
    </row>
    <row r="94" spans="1:14" x14ac:dyDescent="0.2">
      <c r="A94" s="28"/>
      <c r="B94" s="7" t="s">
        <v>79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 t="s">
        <v>670</v>
      </c>
      <c r="B95" s="7" t="s">
        <v>80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 t="s">
        <v>670</v>
      </c>
      <c r="B96" s="7" t="s">
        <v>81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82</v>
      </c>
      <c r="C97" s="8">
        <v>22</v>
      </c>
      <c r="D97" s="8">
        <v>4</v>
      </c>
      <c r="E97" s="8">
        <v>4</v>
      </c>
      <c r="F97" s="8">
        <v>7</v>
      </c>
      <c r="G97" s="9">
        <f t="shared" si="19"/>
        <v>1.4521452145214522E-2</v>
      </c>
      <c r="H97" s="9">
        <f t="shared" si="20"/>
        <v>2.3282887077997671E-3</v>
      </c>
      <c r="I97" s="9">
        <f t="shared" si="21"/>
        <v>3.0349013657056147E-3</v>
      </c>
      <c r="J97" s="9">
        <f t="shared" si="22"/>
        <v>4.2143287176399759E-3</v>
      </c>
      <c r="K97" s="9">
        <f t="shared" si="25"/>
        <v>-0.81818181818181823</v>
      </c>
      <c r="L97" s="9">
        <f t="shared" si="26"/>
        <v>0.75</v>
      </c>
      <c r="M97" s="9">
        <f t="shared" si="23"/>
        <v>-1.1881188118811881E-2</v>
      </c>
      <c r="N97" s="9">
        <f t="shared" si="24"/>
        <v>1.7462165308498253E-3</v>
      </c>
    </row>
    <row r="98" spans="1:14" x14ac:dyDescent="0.2">
      <c r="A98" s="28"/>
      <c r="B98" s="7" t="s">
        <v>83</v>
      </c>
      <c r="C98" s="8">
        <v>0</v>
      </c>
      <c r="D98" s="8">
        <v>8</v>
      </c>
      <c r="E98" s="8">
        <v>0</v>
      </c>
      <c r="F98" s="8">
        <v>2</v>
      </c>
      <c r="G98" s="9" t="str">
        <f t="shared" si="19"/>
        <v/>
      </c>
      <c r="H98" s="9">
        <f t="shared" si="20"/>
        <v>4.6565774155995342E-3</v>
      </c>
      <c r="I98" s="9" t="str">
        <f t="shared" si="21"/>
        <v/>
      </c>
      <c r="J98" s="9">
        <f t="shared" si="22"/>
        <v>1.2040939193257074E-3</v>
      </c>
      <c r="K98" s="9" t="str">
        <f t="shared" si="25"/>
        <v xml:space="preserve"> </v>
      </c>
      <c r="L98" s="9">
        <f t="shared" si="26"/>
        <v>-0.75</v>
      </c>
      <c r="M98" s="9" t="str">
        <f t="shared" si="23"/>
        <v/>
      </c>
      <c r="N98" s="9">
        <f t="shared" si="24"/>
        <v>-3.4924330616996507E-3</v>
      </c>
    </row>
    <row r="99" spans="1:14" x14ac:dyDescent="0.2">
      <c r="A99" s="28"/>
      <c r="B99" s="7" t="s">
        <v>84</v>
      </c>
      <c r="C99" s="8">
        <v>4</v>
      </c>
      <c r="D99" s="8">
        <v>40</v>
      </c>
      <c r="E99" s="8">
        <v>3</v>
      </c>
      <c r="F99" s="8">
        <v>3</v>
      </c>
      <c r="G99" s="9">
        <f t="shared" si="19"/>
        <v>2.6402640264026403E-3</v>
      </c>
      <c r="H99" s="9">
        <f t="shared" si="20"/>
        <v>2.3282887077997673E-2</v>
      </c>
      <c r="I99" s="9">
        <f t="shared" si="21"/>
        <v>2.276176024279211E-3</v>
      </c>
      <c r="J99" s="9">
        <f t="shared" si="22"/>
        <v>1.8061408789885611E-3</v>
      </c>
      <c r="K99" s="9">
        <f t="shared" si="25"/>
        <v>-0.25</v>
      </c>
      <c r="L99" s="9">
        <f t="shared" si="26"/>
        <v>-0.92500000000000004</v>
      </c>
      <c r="M99" s="9">
        <f t="shared" si="23"/>
        <v>-6.6006600660066007E-4</v>
      </c>
      <c r="N99" s="9">
        <f t="shared" si="24"/>
        <v>-2.1536670547147849E-2</v>
      </c>
    </row>
    <row r="100" spans="1:14" x14ac:dyDescent="0.2">
      <c r="A100" s="28"/>
      <c r="B100" s="7" t="s">
        <v>85</v>
      </c>
      <c r="C100" s="8">
        <v>15</v>
      </c>
      <c r="D100" s="8">
        <v>31</v>
      </c>
      <c r="E100" s="8">
        <v>9</v>
      </c>
      <c r="F100" s="8">
        <v>8</v>
      </c>
      <c r="G100" s="9">
        <f t="shared" si="19"/>
        <v>9.9009900990099011E-3</v>
      </c>
      <c r="H100" s="9">
        <f t="shared" si="20"/>
        <v>1.8044237485448197E-2</v>
      </c>
      <c r="I100" s="9">
        <f t="shared" si="21"/>
        <v>6.828528072837633E-3</v>
      </c>
      <c r="J100" s="9">
        <f t="shared" si="22"/>
        <v>4.8163756773028296E-3</v>
      </c>
      <c r="K100" s="9">
        <f t="shared" si="25"/>
        <v>-0.4</v>
      </c>
      <c r="L100" s="9">
        <f t="shared" si="26"/>
        <v>-0.74193548387096775</v>
      </c>
      <c r="M100" s="9">
        <f t="shared" si="23"/>
        <v>-3.9603960396039604E-3</v>
      </c>
      <c r="N100" s="9">
        <f t="shared" si="24"/>
        <v>-1.3387660069848662E-2</v>
      </c>
    </row>
    <row r="101" spans="1:14" x14ac:dyDescent="0.2">
      <c r="A101" s="28"/>
      <c r="B101" s="7" t="s">
        <v>86</v>
      </c>
      <c r="C101" s="8">
        <v>1</v>
      </c>
      <c r="D101" s="8">
        <v>4</v>
      </c>
      <c r="E101" s="8">
        <v>2</v>
      </c>
      <c r="F101" s="8">
        <v>2</v>
      </c>
      <c r="G101" s="9">
        <f t="shared" si="19"/>
        <v>6.6006600660066007E-4</v>
      </c>
      <c r="H101" s="9">
        <f t="shared" si="20"/>
        <v>2.3282887077997671E-3</v>
      </c>
      <c r="I101" s="9">
        <f t="shared" si="21"/>
        <v>1.5174506828528073E-3</v>
      </c>
      <c r="J101" s="9">
        <f t="shared" si="22"/>
        <v>1.2040939193257074E-3</v>
      </c>
      <c r="K101" s="9">
        <f t="shared" si="25"/>
        <v>1</v>
      </c>
      <c r="L101" s="9">
        <f t="shared" si="26"/>
        <v>-0.5</v>
      </c>
      <c r="M101" s="9">
        <f t="shared" si="23"/>
        <v>6.6006600660066007E-4</v>
      </c>
      <c r="N101" s="9">
        <f t="shared" si="24"/>
        <v>-1.1641443538998836E-3</v>
      </c>
    </row>
    <row r="102" spans="1:14" x14ac:dyDescent="0.2">
      <c r="A102" s="28" t="s">
        <v>670</v>
      </c>
      <c r="B102" s="7" t="s">
        <v>87</v>
      </c>
      <c r="C102" s="8">
        <v>0</v>
      </c>
      <c r="D102" s="8">
        <v>0</v>
      </c>
      <c r="E102" s="8">
        <v>0</v>
      </c>
      <c r="F102" s="8">
        <v>0</v>
      </c>
      <c r="G102" s="9" t="str">
        <f t="shared" si="19"/>
        <v/>
      </c>
      <c r="H102" s="9" t="str">
        <f t="shared" si="20"/>
        <v/>
      </c>
      <c r="I102" s="9" t="str">
        <f t="shared" si="21"/>
        <v/>
      </c>
      <c r="J102" s="9" t="str">
        <f t="shared" si="22"/>
        <v/>
      </c>
      <c r="K102" s="9" t="str">
        <f t="shared" si="25"/>
        <v xml:space="preserve"> 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88</v>
      </c>
      <c r="C103" s="8">
        <v>24</v>
      </c>
      <c r="D103" s="8">
        <v>82</v>
      </c>
      <c r="E103" s="8">
        <v>20</v>
      </c>
      <c r="F103" s="8">
        <v>60</v>
      </c>
      <c r="G103" s="9">
        <f t="shared" si="19"/>
        <v>1.5841584158415842E-2</v>
      </c>
      <c r="H103" s="9">
        <f t="shared" si="20"/>
        <v>4.7729918509895226E-2</v>
      </c>
      <c r="I103" s="9">
        <f t="shared" si="21"/>
        <v>1.5174506828528073E-2</v>
      </c>
      <c r="J103" s="9">
        <f t="shared" si="22"/>
        <v>3.6122817579771226E-2</v>
      </c>
      <c r="K103" s="9">
        <f t="shared" si="25"/>
        <v>-0.16666666666666666</v>
      </c>
      <c r="L103" s="9">
        <f t="shared" si="26"/>
        <v>-0.26829268292682928</v>
      </c>
      <c r="M103" s="9">
        <f t="shared" si="23"/>
        <v>-2.6402640264026403E-3</v>
      </c>
      <c r="N103" s="9">
        <f t="shared" si="24"/>
        <v>-1.280558789289872E-2</v>
      </c>
    </row>
    <row r="104" spans="1:14" x14ac:dyDescent="0.2">
      <c r="A104" s="28"/>
      <c r="B104" s="7" t="s">
        <v>89</v>
      </c>
      <c r="C104" s="8">
        <v>1</v>
      </c>
      <c r="D104" s="8">
        <v>31</v>
      </c>
      <c r="E104" s="8">
        <v>1</v>
      </c>
      <c r="F104" s="8">
        <v>16</v>
      </c>
      <c r="G104" s="9">
        <f t="shared" si="19"/>
        <v>6.6006600660066007E-4</v>
      </c>
      <c r="H104" s="9">
        <f t="shared" si="20"/>
        <v>1.8044237485448197E-2</v>
      </c>
      <c r="I104" s="9">
        <f t="shared" si="21"/>
        <v>7.5872534142640367E-4</v>
      </c>
      <c r="J104" s="9">
        <f t="shared" si="22"/>
        <v>9.6327513546056592E-3</v>
      </c>
      <c r="K104" s="9">
        <f t="shared" si="25"/>
        <v>0</v>
      </c>
      <c r="L104" s="9">
        <f t="shared" si="26"/>
        <v>-0.4838709677419355</v>
      </c>
      <c r="M104" s="9">
        <f t="shared" si="23"/>
        <v>0</v>
      </c>
      <c r="N104" s="9">
        <f t="shared" si="24"/>
        <v>-8.7310826542491282E-3</v>
      </c>
    </row>
    <row r="105" spans="1:14" x14ac:dyDescent="0.2">
      <c r="A105" s="28"/>
      <c r="B105" s="7" t="s">
        <v>90</v>
      </c>
      <c r="C105" s="8">
        <v>4</v>
      </c>
      <c r="D105" s="8">
        <v>55</v>
      </c>
      <c r="E105" s="8">
        <v>0</v>
      </c>
      <c r="F105" s="8">
        <v>13</v>
      </c>
      <c r="G105" s="9">
        <f t="shared" si="19"/>
        <v>2.6402640264026403E-3</v>
      </c>
      <c r="H105" s="9">
        <f t="shared" si="20"/>
        <v>3.2013969732246801E-2</v>
      </c>
      <c r="I105" s="9" t="str">
        <f t="shared" si="21"/>
        <v/>
      </c>
      <c r="J105" s="9">
        <f t="shared" si="22"/>
        <v>7.826610475617099E-3</v>
      </c>
      <c r="K105" s="9">
        <f t="shared" si="25"/>
        <v>-1</v>
      </c>
      <c r="L105" s="9">
        <f t="shared" si="26"/>
        <v>-0.76363636363636367</v>
      </c>
      <c r="M105" s="9">
        <f t="shared" si="23"/>
        <v>-2.6402640264026403E-3</v>
      </c>
      <c r="N105" s="9">
        <f t="shared" si="24"/>
        <v>-2.4447031431897557E-2</v>
      </c>
    </row>
    <row r="106" spans="1:14" x14ac:dyDescent="0.2">
      <c r="A106" s="28"/>
      <c r="B106" s="7" t="s">
        <v>91</v>
      </c>
      <c r="C106" s="8">
        <v>4</v>
      </c>
      <c r="D106" s="8">
        <v>19</v>
      </c>
      <c r="E106" s="8">
        <v>4</v>
      </c>
      <c r="F106" s="8">
        <v>10</v>
      </c>
      <c r="G106" s="9">
        <f t="shared" si="19"/>
        <v>2.6402640264026403E-3</v>
      </c>
      <c r="H106" s="9">
        <f t="shared" si="20"/>
        <v>1.1059371362048894E-2</v>
      </c>
      <c r="I106" s="9">
        <f t="shared" si="21"/>
        <v>3.0349013657056147E-3</v>
      </c>
      <c r="J106" s="9">
        <f t="shared" si="22"/>
        <v>6.020469596628537E-3</v>
      </c>
      <c r="K106" s="9">
        <f t="shared" si="25"/>
        <v>0</v>
      </c>
      <c r="L106" s="9">
        <f t="shared" si="26"/>
        <v>-0.47368421052631576</v>
      </c>
      <c r="M106" s="9">
        <f t="shared" si="23"/>
        <v>0</v>
      </c>
      <c r="N106" s="9">
        <f t="shared" si="24"/>
        <v>-5.2386495925494762E-3</v>
      </c>
    </row>
    <row r="107" spans="1:14" x14ac:dyDescent="0.2">
      <c r="A107" s="28"/>
      <c r="B107" s="7" t="s">
        <v>92</v>
      </c>
      <c r="C107" s="8">
        <v>1</v>
      </c>
      <c r="D107" s="8">
        <v>7</v>
      </c>
      <c r="E107" s="8">
        <v>2</v>
      </c>
      <c r="F107" s="8">
        <v>4</v>
      </c>
      <c r="G107" s="9">
        <f t="shared" si="19"/>
        <v>6.6006600660066007E-4</v>
      </c>
      <c r="H107" s="9">
        <f t="shared" si="20"/>
        <v>4.0745052386495922E-3</v>
      </c>
      <c r="I107" s="9">
        <f t="shared" si="21"/>
        <v>1.5174506828528073E-3</v>
      </c>
      <c r="J107" s="9">
        <f t="shared" si="22"/>
        <v>2.4081878386514148E-3</v>
      </c>
      <c r="K107" s="9">
        <f t="shared" si="25"/>
        <v>1</v>
      </c>
      <c r="L107" s="9">
        <f t="shared" si="26"/>
        <v>-0.42857142857142855</v>
      </c>
      <c r="M107" s="9">
        <f t="shared" si="23"/>
        <v>6.6006600660066007E-4</v>
      </c>
      <c r="N107" s="9">
        <f t="shared" si="24"/>
        <v>-1.7462165308498251E-3</v>
      </c>
    </row>
    <row r="108" spans="1:14" x14ac:dyDescent="0.2">
      <c r="A108" s="28"/>
      <c r="B108" s="7" t="s">
        <v>93</v>
      </c>
      <c r="C108" s="8">
        <v>0</v>
      </c>
      <c r="D108" s="8">
        <v>4</v>
      </c>
      <c r="E108" s="8">
        <v>0</v>
      </c>
      <c r="F108" s="8">
        <v>3</v>
      </c>
      <c r="G108" s="9" t="str">
        <f t="shared" si="19"/>
        <v/>
      </c>
      <c r="H108" s="9">
        <f t="shared" si="20"/>
        <v>2.3282887077997671E-3</v>
      </c>
      <c r="I108" s="9" t="str">
        <f t="shared" si="21"/>
        <v/>
      </c>
      <c r="J108" s="9">
        <f t="shared" si="22"/>
        <v>1.8061408789885611E-3</v>
      </c>
      <c r="K108" s="9" t="str">
        <f t="shared" si="25"/>
        <v xml:space="preserve"> </v>
      </c>
      <c r="L108" s="9">
        <f t="shared" si="26"/>
        <v>-0.25</v>
      </c>
      <c r="M108" s="9" t="str">
        <f t="shared" si="23"/>
        <v/>
      </c>
      <c r="N108" s="9">
        <f t="shared" si="24"/>
        <v>-5.8207217694994178E-4</v>
      </c>
    </row>
    <row r="109" spans="1:14" x14ac:dyDescent="0.2">
      <c r="A109" s="28"/>
      <c r="B109" s="7" t="s">
        <v>94</v>
      </c>
      <c r="C109" s="8">
        <v>2</v>
      </c>
      <c r="D109" s="8">
        <v>12</v>
      </c>
      <c r="E109" s="8">
        <v>0</v>
      </c>
      <c r="F109" s="8">
        <v>7</v>
      </c>
      <c r="G109" s="9">
        <f t="shared" si="19"/>
        <v>1.3201320132013201E-3</v>
      </c>
      <c r="H109" s="9">
        <f t="shared" si="20"/>
        <v>6.9848661233993014E-3</v>
      </c>
      <c r="I109" s="9" t="str">
        <f t="shared" si="21"/>
        <v/>
      </c>
      <c r="J109" s="9">
        <f t="shared" si="22"/>
        <v>4.2143287176399759E-3</v>
      </c>
      <c r="K109" s="9">
        <f t="shared" si="25"/>
        <v>-1</v>
      </c>
      <c r="L109" s="9">
        <f t="shared" si="26"/>
        <v>-0.41666666666666669</v>
      </c>
      <c r="M109" s="9">
        <f t="shared" si="23"/>
        <v>-1.3201320132013201E-3</v>
      </c>
      <c r="N109" s="9">
        <f t="shared" si="24"/>
        <v>-2.9103608847497091E-3</v>
      </c>
    </row>
    <row r="110" spans="1:14" x14ac:dyDescent="0.2">
      <c r="A110" s="28"/>
      <c r="B110" s="7" t="s">
        <v>95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96</v>
      </c>
      <c r="C111" s="8">
        <v>37</v>
      </c>
      <c r="D111" s="8">
        <v>49</v>
      </c>
      <c r="E111" s="8">
        <v>23</v>
      </c>
      <c r="F111" s="8">
        <v>25</v>
      </c>
      <c r="G111" s="9">
        <f t="shared" si="19"/>
        <v>2.4422442244224421E-2</v>
      </c>
      <c r="H111" s="9">
        <f t="shared" si="20"/>
        <v>2.8521536670547149E-2</v>
      </c>
      <c r="I111" s="9">
        <f t="shared" si="21"/>
        <v>1.7450682852807285E-2</v>
      </c>
      <c r="J111" s="9">
        <f t="shared" si="22"/>
        <v>1.5051173991571343E-2</v>
      </c>
      <c r="K111" s="9">
        <f t="shared" si="25"/>
        <v>-0.3783783783783784</v>
      </c>
      <c r="L111" s="9">
        <f t="shared" si="26"/>
        <v>-0.48979591836734693</v>
      </c>
      <c r="M111" s="9">
        <f t="shared" si="23"/>
        <v>-9.240924092409241E-3</v>
      </c>
      <c r="N111" s="9">
        <f t="shared" si="24"/>
        <v>-1.3969732246798603E-2</v>
      </c>
    </row>
    <row r="112" spans="1:14" x14ac:dyDescent="0.2">
      <c r="A112" s="28"/>
      <c r="B112" s="7" t="s">
        <v>97</v>
      </c>
      <c r="C112" s="8">
        <v>2</v>
      </c>
      <c r="D112" s="8">
        <v>0</v>
      </c>
      <c r="E112" s="8">
        <v>0</v>
      </c>
      <c r="F112" s="8">
        <v>0</v>
      </c>
      <c r="G112" s="9">
        <f t="shared" si="19"/>
        <v>1.3201320132013201E-3</v>
      </c>
      <c r="H112" s="9" t="str">
        <f t="shared" si="20"/>
        <v/>
      </c>
      <c r="I112" s="9" t="str">
        <f t="shared" si="21"/>
        <v/>
      </c>
      <c r="J112" s="9" t="str">
        <f t="shared" si="22"/>
        <v/>
      </c>
      <c r="K112" s="9">
        <f t="shared" si="25"/>
        <v>-1</v>
      </c>
      <c r="L112" s="9" t="str">
        <f t="shared" si="26"/>
        <v xml:space="preserve"> </v>
      </c>
      <c r="M112" s="9">
        <f t="shared" si="23"/>
        <v>-1.3201320132013201E-3</v>
      </c>
      <c r="N112" s="9" t="str">
        <f t="shared" si="24"/>
        <v/>
      </c>
    </row>
    <row r="113" spans="1:14" x14ac:dyDescent="0.2">
      <c r="A113" s="28"/>
      <c r="B113" s="7" t="s">
        <v>98</v>
      </c>
      <c r="C113" s="8">
        <v>0</v>
      </c>
      <c r="D113" s="8">
        <v>2</v>
      </c>
      <c r="E113" s="8">
        <v>0</v>
      </c>
      <c r="F113" s="8">
        <v>0</v>
      </c>
      <c r="G113" s="9" t="str">
        <f t="shared" ref="G113:G144" si="27">+IF(C113=0,"",C113/C$81)</f>
        <v/>
      </c>
      <c r="H113" s="9">
        <f t="shared" ref="H113:H144" si="28">+IF(D113=0,"",D113/D$81)</f>
        <v>1.1641443538998836E-3</v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>
        <f t="shared" si="26"/>
        <v>-1</v>
      </c>
      <c r="M113" s="9" t="str">
        <f t="shared" ref="M113:M144" si="31">+IF(OR(AND(G113=""),(K113="")),"",G113*K113)</f>
        <v/>
      </c>
      <c r="N113" s="9">
        <f t="shared" ref="N113:N144" si="32">+IF(OR(AND(H113=""),(L113="")),"",H113*L113)</f>
        <v>-1.1641443538998836E-3</v>
      </c>
    </row>
    <row r="114" spans="1:14" x14ac:dyDescent="0.2">
      <c r="A114" s="28"/>
      <c r="B114" s="7" t="s">
        <v>99</v>
      </c>
      <c r="C114" s="8">
        <v>0</v>
      </c>
      <c r="D114" s="8">
        <v>2</v>
      </c>
      <c r="E114" s="8">
        <v>0</v>
      </c>
      <c r="F114" s="8">
        <v>2</v>
      </c>
      <c r="G114" s="9" t="str">
        <f t="shared" si="27"/>
        <v/>
      </c>
      <c r="H114" s="9">
        <f t="shared" si="28"/>
        <v>1.1641443538998836E-3</v>
      </c>
      <c r="I114" s="9" t="str">
        <f t="shared" si="29"/>
        <v/>
      </c>
      <c r="J114" s="9">
        <f t="shared" si="30"/>
        <v>1.2040939193257074E-3</v>
      </c>
      <c r="K114" s="9" t="str">
        <f t="shared" ref="K114:K145" si="33">+IF(AND(C114=0,E114=0)," ",IF(C114=0,1,IF(E114=0,-1,(E114-C114)/C114)))</f>
        <v xml:space="preserve"> </v>
      </c>
      <c r="L114" s="9">
        <f t="shared" ref="L114:L145" si="34">+IF(AND(D114=0,F114=0)," ",IF(D114=0,1,IF(F114=0,-1,(F114-D114)/D114)))</f>
        <v>0</v>
      </c>
      <c r="M114" s="9" t="str">
        <f t="shared" si="31"/>
        <v/>
      </c>
      <c r="N114" s="9">
        <f t="shared" si="32"/>
        <v>0</v>
      </c>
    </row>
    <row r="115" spans="1:14" x14ac:dyDescent="0.2">
      <c r="A115" s="28"/>
      <c r="B115" s="7" t="s">
        <v>100</v>
      </c>
      <c r="C115" s="8">
        <v>22</v>
      </c>
      <c r="D115" s="8">
        <v>67</v>
      </c>
      <c r="E115" s="8">
        <v>15</v>
      </c>
      <c r="F115" s="8">
        <v>53</v>
      </c>
      <c r="G115" s="9">
        <f t="shared" si="27"/>
        <v>1.4521452145214522E-2</v>
      </c>
      <c r="H115" s="9">
        <f t="shared" si="28"/>
        <v>3.8998835855646098E-2</v>
      </c>
      <c r="I115" s="9">
        <f t="shared" si="29"/>
        <v>1.1380880121396054E-2</v>
      </c>
      <c r="J115" s="9">
        <f t="shared" si="30"/>
        <v>3.1908488862131247E-2</v>
      </c>
      <c r="K115" s="9">
        <f t="shared" si="33"/>
        <v>-0.31818181818181818</v>
      </c>
      <c r="L115" s="9">
        <f t="shared" si="34"/>
        <v>-0.20895522388059701</v>
      </c>
      <c r="M115" s="9">
        <f t="shared" si="31"/>
        <v>-4.6204620462046205E-3</v>
      </c>
      <c r="N115" s="9">
        <f t="shared" si="32"/>
        <v>-8.1490104772991845E-3</v>
      </c>
    </row>
    <row r="116" spans="1:14" x14ac:dyDescent="0.2">
      <c r="A116" s="28"/>
      <c r="B116" s="7" t="s">
        <v>101</v>
      </c>
      <c r="C116" s="8">
        <v>16</v>
      </c>
      <c r="D116" s="8">
        <v>9</v>
      </c>
      <c r="E116" s="8">
        <v>8</v>
      </c>
      <c r="F116" s="8">
        <v>10</v>
      </c>
      <c r="G116" s="9">
        <f t="shared" si="27"/>
        <v>1.0561056105610561E-2</v>
      </c>
      <c r="H116" s="9">
        <f t="shared" si="28"/>
        <v>5.2386495925494762E-3</v>
      </c>
      <c r="I116" s="9">
        <f t="shared" si="29"/>
        <v>6.0698027314112293E-3</v>
      </c>
      <c r="J116" s="9">
        <f t="shared" si="30"/>
        <v>6.020469596628537E-3</v>
      </c>
      <c r="K116" s="9">
        <f t="shared" si="33"/>
        <v>-0.5</v>
      </c>
      <c r="L116" s="9">
        <f t="shared" si="34"/>
        <v>0.1111111111111111</v>
      </c>
      <c r="M116" s="9">
        <f t="shared" si="31"/>
        <v>-5.2805280528052806E-3</v>
      </c>
      <c r="N116" s="9">
        <f t="shared" si="32"/>
        <v>5.8207217694994178E-4</v>
      </c>
    </row>
    <row r="117" spans="1:14" x14ac:dyDescent="0.2">
      <c r="A117" s="28"/>
      <c r="B117" s="7" t="s">
        <v>102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103</v>
      </c>
      <c r="C118" s="8">
        <v>3</v>
      </c>
      <c r="D118" s="8">
        <v>0</v>
      </c>
      <c r="E118" s="8">
        <v>3</v>
      </c>
      <c r="F118" s="8">
        <v>8</v>
      </c>
      <c r="G118" s="9">
        <f t="shared" si="27"/>
        <v>1.9801980198019802E-3</v>
      </c>
      <c r="H118" s="9" t="str">
        <f t="shared" si="28"/>
        <v/>
      </c>
      <c r="I118" s="9">
        <f t="shared" si="29"/>
        <v>2.276176024279211E-3</v>
      </c>
      <c r="J118" s="9">
        <f t="shared" si="30"/>
        <v>4.8163756773028296E-3</v>
      </c>
      <c r="K118" s="9">
        <f t="shared" si="33"/>
        <v>0</v>
      </c>
      <c r="L118" s="9">
        <f t="shared" si="34"/>
        <v>1</v>
      </c>
      <c r="M118" s="9">
        <f t="shared" si="31"/>
        <v>0</v>
      </c>
      <c r="N118" s="9" t="str">
        <f t="shared" si="32"/>
        <v/>
      </c>
    </row>
    <row r="119" spans="1:14" x14ac:dyDescent="0.2">
      <c r="A119" s="28"/>
      <c r="B119" s="7" t="s">
        <v>104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105</v>
      </c>
      <c r="C120" s="8">
        <v>3</v>
      </c>
      <c r="D120" s="8">
        <v>3</v>
      </c>
      <c r="E120" s="8">
        <v>1</v>
      </c>
      <c r="F120" s="8">
        <v>1</v>
      </c>
      <c r="G120" s="9">
        <f t="shared" si="27"/>
        <v>1.9801980198019802E-3</v>
      </c>
      <c r="H120" s="9">
        <f t="shared" si="28"/>
        <v>1.7462165308498253E-3</v>
      </c>
      <c r="I120" s="9">
        <f t="shared" si="29"/>
        <v>7.5872534142640367E-4</v>
      </c>
      <c r="J120" s="9">
        <f t="shared" si="30"/>
        <v>6.020469596628537E-4</v>
      </c>
      <c r="K120" s="9">
        <f t="shared" si="33"/>
        <v>-0.66666666666666663</v>
      </c>
      <c r="L120" s="9">
        <f t="shared" si="34"/>
        <v>-0.66666666666666663</v>
      </c>
      <c r="M120" s="9">
        <f t="shared" si="31"/>
        <v>-1.3201320132013201E-3</v>
      </c>
      <c r="N120" s="9">
        <f t="shared" si="32"/>
        <v>-1.1641443538998836E-3</v>
      </c>
    </row>
    <row r="121" spans="1:14" x14ac:dyDescent="0.2">
      <c r="A121" s="28"/>
      <c r="B121" s="7" t="s">
        <v>106</v>
      </c>
      <c r="C121" s="8">
        <v>19</v>
      </c>
      <c r="D121" s="8">
        <v>23</v>
      </c>
      <c r="E121" s="8">
        <v>4</v>
      </c>
      <c r="F121" s="8">
        <v>6</v>
      </c>
      <c r="G121" s="9">
        <f t="shared" si="27"/>
        <v>1.2541254125412541E-2</v>
      </c>
      <c r="H121" s="9">
        <f t="shared" si="28"/>
        <v>1.3387660069848661E-2</v>
      </c>
      <c r="I121" s="9">
        <f t="shared" si="29"/>
        <v>3.0349013657056147E-3</v>
      </c>
      <c r="J121" s="9">
        <f t="shared" si="30"/>
        <v>3.6122817579771222E-3</v>
      </c>
      <c r="K121" s="9">
        <f t="shared" si="33"/>
        <v>-0.78947368421052633</v>
      </c>
      <c r="L121" s="9">
        <f t="shared" si="34"/>
        <v>-0.73913043478260865</v>
      </c>
      <c r="M121" s="9">
        <f t="shared" si="31"/>
        <v>-9.9009900990099011E-3</v>
      </c>
      <c r="N121" s="9">
        <f t="shared" si="32"/>
        <v>-9.8952270081490087E-3</v>
      </c>
    </row>
    <row r="122" spans="1:14" x14ac:dyDescent="0.2">
      <c r="A122" s="28"/>
      <c r="B122" s="7" t="s">
        <v>107</v>
      </c>
      <c r="C122" s="8">
        <v>1</v>
      </c>
      <c r="D122" s="8">
        <v>2</v>
      </c>
      <c r="E122" s="8">
        <v>1</v>
      </c>
      <c r="F122" s="8">
        <v>0</v>
      </c>
      <c r="G122" s="9">
        <f t="shared" si="27"/>
        <v>6.6006600660066007E-4</v>
      </c>
      <c r="H122" s="9">
        <f t="shared" si="28"/>
        <v>1.1641443538998836E-3</v>
      </c>
      <c r="I122" s="9">
        <f t="shared" si="29"/>
        <v>7.5872534142640367E-4</v>
      </c>
      <c r="J122" s="9" t="str">
        <f t="shared" si="30"/>
        <v/>
      </c>
      <c r="K122" s="9">
        <f t="shared" si="33"/>
        <v>0</v>
      </c>
      <c r="L122" s="9">
        <f t="shared" si="34"/>
        <v>-1</v>
      </c>
      <c r="M122" s="9">
        <f t="shared" si="31"/>
        <v>0</v>
      </c>
      <c r="N122" s="9">
        <f t="shared" si="32"/>
        <v>-1.1641443538998836E-3</v>
      </c>
    </row>
    <row r="123" spans="1:14" x14ac:dyDescent="0.2">
      <c r="A123" s="28"/>
      <c r="B123" s="7" t="s">
        <v>108</v>
      </c>
      <c r="C123" s="8">
        <v>62</v>
      </c>
      <c r="D123" s="8">
        <v>108</v>
      </c>
      <c r="E123" s="8">
        <v>39</v>
      </c>
      <c r="F123" s="8">
        <v>67</v>
      </c>
      <c r="G123" s="9">
        <f t="shared" si="27"/>
        <v>4.0924092409240921E-2</v>
      </c>
      <c r="H123" s="9">
        <f t="shared" si="28"/>
        <v>6.2863795110593715E-2</v>
      </c>
      <c r="I123" s="9">
        <f t="shared" si="29"/>
        <v>2.959028831562974E-2</v>
      </c>
      <c r="J123" s="9">
        <f t="shared" si="30"/>
        <v>4.0337146297411197E-2</v>
      </c>
      <c r="K123" s="9">
        <f t="shared" si="33"/>
        <v>-0.37096774193548387</v>
      </c>
      <c r="L123" s="9">
        <f t="shared" si="34"/>
        <v>-0.37962962962962965</v>
      </c>
      <c r="M123" s="9">
        <f t="shared" si="31"/>
        <v>-1.518151815181518E-2</v>
      </c>
      <c r="N123" s="9">
        <f t="shared" si="32"/>
        <v>-2.3864959254947617E-2</v>
      </c>
    </row>
    <row r="124" spans="1:14" ht="25.5" x14ac:dyDescent="0.2">
      <c r="A124" s="28"/>
      <c r="B124" s="7" t="s">
        <v>109</v>
      </c>
      <c r="C124" s="8">
        <v>4</v>
      </c>
      <c r="D124" s="8">
        <v>11</v>
      </c>
      <c r="E124" s="8">
        <v>7</v>
      </c>
      <c r="F124" s="8">
        <v>7</v>
      </c>
      <c r="G124" s="9">
        <f t="shared" si="27"/>
        <v>2.6402640264026403E-3</v>
      </c>
      <c r="H124" s="9">
        <f t="shared" si="28"/>
        <v>6.4027939464493594E-3</v>
      </c>
      <c r="I124" s="9">
        <f t="shared" si="29"/>
        <v>5.3110773899848257E-3</v>
      </c>
      <c r="J124" s="9">
        <f t="shared" si="30"/>
        <v>4.2143287176399759E-3</v>
      </c>
      <c r="K124" s="9">
        <f t="shared" si="33"/>
        <v>0.75</v>
      </c>
      <c r="L124" s="9">
        <f t="shared" si="34"/>
        <v>-0.36363636363636365</v>
      </c>
      <c r="M124" s="9">
        <f t="shared" si="31"/>
        <v>1.9801980198019802E-3</v>
      </c>
      <c r="N124" s="9">
        <f t="shared" si="32"/>
        <v>-2.3282887077997671E-3</v>
      </c>
    </row>
    <row r="125" spans="1:14" ht="25.5" x14ac:dyDescent="0.2">
      <c r="A125" s="28"/>
      <c r="B125" s="7" t="s">
        <v>110</v>
      </c>
      <c r="C125" s="8">
        <v>30</v>
      </c>
      <c r="D125" s="8">
        <v>124</v>
      </c>
      <c r="E125" s="8">
        <v>25</v>
      </c>
      <c r="F125" s="8">
        <v>134</v>
      </c>
      <c r="G125" s="9">
        <f t="shared" si="27"/>
        <v>1.9801980198019802E-2</v>
      </c>
      <c r="H125" s="9">
        <f t="shared" si="28"/>
        <v>7.2176949941792787E-2</v>
      </c>
      <c r="I125" s="9">
        <f t="shared" si="29"/>
        <v>1.8968133535660091E-2</v>
      </c>
      <c r="J125" s="9">
        <f t="shared" si="30"/>
        <v>8.0674292594822394E-2</v>
      </c>
      <c r="K125" s="9">
        <f t="shared" si="33"/>
        <v>-0.16666666666666666</v>
      </c>
      <c r="L125" s="9">
        <f t="shared" si="34"/>
        <v>8.0645161290322578E-2</v>
      </c>
      <c r="M125" s="9">
        <f t="shared" si="31"/>
        <v>-3.3003300330033004E-3</v>
      </c>
      <c r="N125" s="9">
        <f t="shared" si="32"/>
        <v>5.8207217694994182E-3</v>
      </c>
    </row>
    <row r="126" spans="1:14" x14ac:dyDescent="0.2">
      <c r="A126" s="28"/>
      <c r="B126" s="7" t="s">
        <v>111</v>
      </c>
      <c r="C126" s="8">
        <v>2</v>
      </c>
      <c r="D126" s="8">
        <v>0</v>
      </c>
      <c r="E126" s="8">
        <v>1</v>
      </c>
      <c r="F126" s="8">
        <v>3</v>
      </c>
      <c r="G126" s="9">
        <f t="shared" si="27"/>
        <v>1.3201320132013201E-3</v>
      </c>
      <c r="H126" s="9" t="str">
        <f t="shared" si="28"/>
        <v/>
      </c>
      <c r="I126" s="9">
        <f t="shared" si="29"/>
        <v>7.5872534142640367E-4</v>
      </c>
      <c r="J126" s="9">
        <f t="shared" si="30"/>
        <v>1.8061408789885611E-3</v>
      </c>
      <c r="K126" s="9">
        <f t="shared" si="33"/>
        <v>-0.5</v>
      </c>
      <c r="L126" s="9">
        <f t="shared" si="34"/>
        <v>1</v>
      </c>
      <c r="M126" s="9">
        <f t="shared" si="31"/>
        <v>-6.6006600660066007E-4</v>
      </c>
      <c r="N126" s="9" t="str">
        <f t="shared" si="32"/>
        <v/>
      </c>
    </row>
    <row r="127" spans="1:14" x14ac:dyDescent="0.2">
      <c r="A127" s="28"/>
      <c r="B127" s="7" t="s">
        <v>112</v>
      </c>
      <c r="C127" s="8">
        <v>8</v>
      </c>
      <c r="D127" s="8">
        <v>11</v>
      </c>
      <c r="E127" s="8">
        <v>4</v>
      </c>
      <c r="F127" s="8">
        <v>10</v>
      </c>
      <c r="G127" s="9">
        <f t="shared" si="27"/>
        <v>5.2805280528052806E-3</v>
      </c>
      <c r="H127" s="9">
        <f t="shared" si="28"/>
        <v>6.4027939464493594E-3</v>
      </c>
      <c r="I127" s="9">
        <f t="shared" si="29"/>
        <v>3.0349013657056147E-3</v>
      </c>
      <c r="J127" s="9">
        <f t="shared" si="30"/>
        <v>6.020469596628537E-3</v>
      </c>
      <c r="K127" s="9">
        <f t="shared" si="33"/>
        <v>-0.5</v>
      </c>
      <c r="L127" s="9">
        <f t="shared" si="34"/>
        <v>-9.0909090909090912E-2</v>
      </c>
      <c r="M127" s="9">
        <f t="shared" si="31"/>
        <v>-2.6402640264026403E-3</v>
      </c>
      <c r="N127" s="9">
        <f t="shared" si="32"/>
        <v>-5.8207217694994178E-4</v>
      </c>
    </row>
    <row r="128" spans="1:14" x14ac:dyDescent="0.2">
      <c r="A128" s="28"/>
      <c r="B128" s="7" t="s">
        <v>113</v>
      </c>
      <c r="C128" s="8">
        <v>6</v>
      </c>
      <c r="D128" s="8">
        <v>5</v>
      </c>
      <c r="E128" s="8">
        <v>2</v>
      </c>
      <c r="F128" s="8">
        <v>3</v>
      </c>
      <c r="G128" s="9">
        <f t="shared" si="27"/>
        <v>3.9603960396039604E-3</v>
      </c>
      <c r="H128" s="9">
        <f t="shared" si="28"/>
        <v>2.9103608847497091E-3</v>
      </c>
      <c r="I128" s="9">
        <f t="shared" si="29"/>
        <v>1.5174506828528073E-3</v>
      </c>
      <c r="J128" s="9">
        <f t="shared" si="30"/>
        <v>1.8061408789885611E-3</v>
      </c>
      <c r="K128" s="9">
        <f t="shared" si="33"/>
        <v>-0.66666666666666663</v>
      </c>
      <c r="L128" s="9">
        <f t="shared" si="34"/>
        <v>-0.4</v>
      </c>
      <c r="M128" s="9">
        <f t="shared" si="31"/>
        <v>-2.6402640264026403E-3</v>
      </c>
      <c r="N128" s="9">
        <f t="shared" si="32"/>
        <v>-1.1641443538998838E-3</v>
      </c>
    </row>
    <row r="129" spans="1:14" x14ac:dyDescent="0.2">
      <c r="A129" s="28"/>
      <c r="B129" s="7" t="s">
        <v>114</v>
      </c>
      <c r="C129" s="8">
        <v>4</v>
      </c>
      <c r="D129" s="8">
        <v>1</v>
      </c>
      <c r="E129" s="8">
        <v>2</v>
      </c>
      <c r="F129" s="8">
        <v>1</v>
      </c>
      <c r="G129" s="9">
        <f t="shared" si="27"/>
        <v>2.6402640264026403E-3</v>
      </c>
      <c r="H129" s="9">
        <f t="shared" si="28"/>
        <v>5.8207217694994178E-4</v>
      </c>
      <c r="I129" s="9">
        <f t="shared" si="29"/>
        <v>1.5174506828528073E-3</v>
      </c>
      <c r="J129" s="9">
        <f t="shared" si="30"/>
        <v>6.020469596628537E-4</v>
      </c>
      <c r="K129" s="9">
        <f t="shared" si="33"/>
        <v>-0.5</v>
      </c>
      <c r="L129" s="9">
        <f t="shared" si="34"/>
        <v>0</v>
      </c>
      <c r="M129" s="9">
        <f t="shared" si="31"/>
        <v>-1.3201320132013201E-3</v>
      </c>
      <c r="N129" s="9">
        <f t="shared" si="32"/>
        <v>0</v>
      </c>
    </row>
    <row r="130" spans="1:14" x14ac:dyDescent="0.2">
      <c r="A130" s="28"/>
      <c r="B130" s="7" t="s">
        <v>115</v>
      </c>
      <c r="C130" s="8">
        <v>0</v>
      </c>
      <c r="D130" s="8">
        <v>0</v>
      </c>
      <c r="E130" s="8">
        <v>0</v>
      </c>
      <c r="F130" s="8">
        <v>0</v>
      </c>
      <c r="G130" s="9" t="str">
        <f t="shared" si="27"/>
        <v/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 t="str">
        <f t="shared" si="33"/>
        <v xml:space="preserve"> </v>
      </c>
      <c r="L130" s="9" t="str">
        <f t="shared" si="34"/>
        <v xml:space="preserve"> 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116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117</v>
      </c>
      <c r="C132" s="8">
        <v>6</v>
      </c>
      <c r="D132" s="8">
        <v>4</v>
      </c>
      <c r="E132" s="8">
        <v>8</v>
      </c>
      <c r="F132" s="8">
        <v>2</v>
      </c>
      <c r="G132" s="9">
        <f t="shared" si="27"/>
        <v>3.9603960396039604E-3</v>
      </c>
      <c r="H132" s="9">
        <f t="shared" si="28"/>
        <v>2.3282887077997671E-3</v>
      </c>
      <c r="I132" s="9">
        <f t="shared" si="29"/>
        <v>6.0698027314112293E-3</v>
      </c>
      <c r="J132" s="9">
        <f t="shared" si="30"/>
        <v>1.2040939193257074E-3</v>
      </c>
      <c r="K132" s="9">
        <f t="shared" si="33"/>
        <v>0.33333333333333331</v>
      </c>
      <c r="L132" s="9">
        <f t="shared" si="34"/>
        <v>-0.5</v>
      </c>
      <c r="M132" s="9">
        <f t="shared" si="31"/>
        <v>1.3201320132013201E-3</v>
      </c>
      <c r="N132" s="9">
        <f t="shared" si="32"/>
        <v>-1.1641443538998836E-3</v>
      </c>
    </row>
    <row r="133" spans="1:14" x14ac:dyDescent="0.2">
      <c r="A133" s="28"/>
      <c r="B133" s="7" t="s">
        <v>118</v>
      </c>
      <c r="C133" s="8">
        <v>7</v>
      </c>
      <c r="D133" s="8">
        <v>1</v>
      </c>
      <c r="E133" s="8">
        <v>11</v>
      </c>
      <c r="F133" s="8">
        <v>1</v>
      </c>
      <c r="G133" s="9">
        <f t="shared" si="27"/>
        <v>4.6204620462046205E-3</v>
      </c>
      <c r="H133" s="9">
        <f t="shared" si="28"/>
        <v>5.8207217694994178E-4</v>
      </c>
      <c r="I133" s="9">
        <f t="shared" si="29"/>
        <v>8.3459787556904395E-3</v>
      </c>
      <c r="J133" s="9">
        <f t="shared" si="30"/>
        <v>6.020469596628537E-4</v>
      </c>
      <c r="K133" s="9">
        <f t="shared" si="33"/>
        <v>0.5714285714285714</v>
      </c>
      <c r="L133" s="9">
        <f t="shared" si="34"/>
        <v>0</v>
      </c>
      <c r="M133" s="9">
        <f t="shared" si="31"/>
        <v>2.6402640264026403E-3</v>
      </c>
      <c r="N133" s="9">
        <f t="shared" si="32"/>
        <v>0</v>
      </c>
    </row>
    <row r="134" spans="1:14" x14ac:dyDescent="0.2">
      <c r="A134" s="28"/>
      <c r="B134" s="7" t="s">
        <v>119</v>
      </c>
      <c r="C134" s="8">
        <v>1</v>
      </c>
      <c r="D134" s="8">
        <v>0</v>
      </c>
      <c r="E134" s="8">
        <v>0</v>
      </c>
      <c r="F134" s="8">
        <v>0</v>
      </c>
      <c r="G134" s="9">
        <f t="shared" si="27"/>
        <v>6.6006600660066007E-4</v>
      </c>
      <c r="H134" s="9" t="str">
        <f t="shared" si="28"/>
        <v/>
      </c>
      <c r="I134" s="9" t="str">
        <f t="shared" si="29"/>
        <v/>
      </c>
      <c r="J134" s="9" t="str">
        <f t="shared" si="30"/>
        <v/>
      </c>
      <c r="K134" s="9">
        <f t="shared" si="33"/>
        <v>-1</v>
      </c>
      <c r="L134" s="9" t="str">
        <f t="shared" si="34"/>
        <v xml:space="preserve"> </v>
      </c>
      <c r="M134" s="9">
        <f t="shared" si="31"/>
        <v>-6.6006600660066007E-4</v>
      </c>
      <c r="N134" s="9" t="str">
        <f t="shared" si="32"/>
        <v/>
      </c>
    </row>
    <row r="135" spans="1:14" x14ac:dyDescent="0.2">
      <c r="A135" s="28"/>
      <c r="B135" s="7" t="s">
        <v>120</v>
      </c>
      <c r="C135" s="8">
        <v>0</v>
      </c>
      <c r="D135" s="8">
        <v>1</v>
      </c>
      <c r="E135" s="8">
        <v>3</v>
      </c>
      <c r="F135" s="8">
        <v>0</v>
      </c>
      <c r="G135" s="9" t="str">
        <f t="shared" si="27"/>
        <v/>
      </c>
      <c r="H135" s="9">
        <f t="shared" si="28"/>
        <v>5.8207217694994178E-4</v>
      </c>
      <c r="I135" s="9">
        <f t="shared" si="29"/>
        <v>2.276176024279211E-3</v>
      </c>
      <c r="J135" s="9" t="str">
        <f t="shared" si="30"/>
        <v/>
      </c>
      <c r="K135" s="9">
        <f t="shared" si="33"/>
        <v>1</v>
      </c>
      <c r="L135" s="9">
        <f t="shared" si="34"/>
        <v>-1</v>
      </c>
      <c r="M135" s="9" t="str">
        <f t="shared" si="31"/>
        <v/>
      </c>
      <c r="N135" s="9">
        <f t="shared" si="32"/>
        <v>-5.8207217694994178E-4</v>
      </c>
    </row>
    <row r="136" spans="1:14" x14ac:dyDescent="0.2">
      <c r="A136" s="28"/>
      <c r="B136" s="7" t="s">
        <v>121</v>
      </c>
      <c r="C136" s="8">
        <v>1</v>
      </c>
      <c r="D136" s="8">
        <v>0</v>
      </c>
      <c r="E136" s="8">
        <v>1</v>
      </c>
      <c r="F136" s="8">
        <v>1</v>
      </c>
      <c r="G136" s="9">
        <f t="shared" si="27"/>
        <v>6.6006600660066007E-4</v>
      </c>
      <c r="H136" s="9" t="str">
        <f t="shared" si="28"/>
        <v/>
      </c>
      <c r="I136" s="9">
        <f t="shared" si="29"/>
        <v>7.5872534142640367E-4</v>
      </c>
      <c r="J136" s="9">
        <f t="shared" si="30"/>
        <v>6.020469596628537E-4</v>
      </c>
      <c r="K136" s="9">
        <f t="shared" si="33"/>
        <v>0</v>
      </c>
      <c r="L136" s="9">
        <f t="shared" si="34"/>
        <v>1</v>
      </c>
      <c r="M136" s="9">
        <f t="shared" si="31"/>
        <v>0</v>
      </c>
      <c r="N136" s="9" t="str">
        <f t="shared" si="32"/>
        <v/>
      </c>
    </row>
    <row r="137" spans="1:14" x14ac:dyDescent="0.2">
      <c r="A137" s="28"/>
      <c r="B137" s="7" t="s">
        <v>122</v>
      </c>
      <c r="C137" s="8">
        <v>49</v>
      </c>
      <c r="D137" s="8">
        <v>11</v>
      </c>
      <c r="E137" s="8">
        <v>24</v>
      </c>
      <c r="F137" s="8">
        <v>2</v>
      </c>
      <c r="G137" s="9">
        <f t="shared" si="27"/>
        <v>3.2343234323432342E-2</v>
      </c>
      <c r="H137" s="9">
        <f t="shared" si="28"/>
        <v>6.4027939464493594E-3</v>
      </c>
      <c r="I137" s="9">
        <f t="shared" si="29"/>
        <v>1.8209408194233688E-2</v>
      </c>
      <c r="J137" s="9">
        <f t="shared" si="30"/>
        <v>1.2040939193257074E-3</v>
      </c>
      <c r="K137" s="9">
        <f t="shared" si="33"/>
        <v>-0.51020408163265307</v>
      </c>
      <c r="L137" s="9">
        <f t="shared" si="34"/>
        <v>-0.81818181818181823</v>
      </c>
      <c r="M137" s="9">
        <f t="shared" si="31"/>
        <v>-1.65016501650165E-2</v>
      </c>
      <c r="N137" s="9">
        <f t="shared" si="32"/>
        <v>-5.2386495925494762E-3</v>
      </c>
    </row>
    <row r="138" spans="1:14" x14ac:dyDescent="0.2">
      <c r="A138" s="28"/>
      <c r="B138" s="7" t="s">
        <v>123</v>
      </c>
      <c r="C138" s="8">
        <v>1</v>
      </c>
      <c r="D138" s="8">
        <v>0</v>
      </c>
      <c r="E138" s="8">
        <v>1</v>
      </c>
      <c r="F138" s="8">
        <v>1</v>
      </c>
      <c r="G138" s="9">
        <f t="shared" si="27"/>
        <v>6.6006600660066007E-4</v>
      </c>
      <c r="H138" s="9" t="str">
        <f t="shared" si="28"/>
        <v/>
      </c>
      <c r="I138" s="9">
        <f t="shared" si="29"/>
        <v>7.5872534142640367E-4</v>
      </c>
      <c r="J138" s="9">
        <f t="shared" si="30"/>
        <v>6.020469596628537E-4</v>
      </c>
      <c r="K138" s="9">
        <f t="shared" si="33"/>
        <v>0</v>
      </c>
      <c r="L138" s="9">
        <f t="shared" si="34"/>
        <v>1</v>
      </c>
      <c r="M138" s="9">
        <f t="shared" si="31"/>
        <v>0</v>
      </c>
      <c r="N138" s="9" t="str">
        <f t="shared" si="32"/>
        <v/>
      </c>
    </row>
    <row r="139" spans="1:14" x14ac:dyDescent="0.2">
      <c r="A139" s="28"/>
      <c r="B139" s="7" t="s">
        <v>124</v>
      </c>
      <c r="C139" s="8">
        <v>23</v>
      </c>
      <c r="D139" s="8">
        <v>6</v>
      </c>
      <c r="E139" s="8">
        <v>29</v>
      </c>
      <c r="F139" s="8">
        <v>4</v>
      </c>
      <c r="G139" s="9">
        <f t="shared" si="27"/>
        <v>1.5181518151815182E-2</v>
      </c>
      <c r="H139" s="9">
        <f t="shared" si="28"/>
        <v>3.4924330616996507E-3</v>
      </c>
      <c r="I139" s="9">
        <f t="shared" si="29"/>
        <v>2.2003034901365705E-2</v>
      </c>
      <c r="J139" s="9">
        <f t="shared" si="30"/>
        <v>2.4081878386514148E-3</v>
      </c>
      <c r="K139" s="9">
        <f t="shared" si="33"/>
        <v>0.2608695652173913</v>
      </c>
      <c r="L139" s="9">
        <f t="shared" si="34"/>
        <v>-0.33333333333333331</v>
      </c>
      <c r="M139" s="9">
        <f t="shared" si="31"/>
        <v>3.9603960396039604E-3</v>
      </c>
      <c r="N139" s="9">
        <f t="shared" si="32"/>
        <v>-1.1641443538998836E-3</v>
      </c>
    </row>
    <row r="140" spans="1:14" x14ac:dyDescent="0.2">
      <c r="A140" s="28"/>
      <c r="B140" s="7" t="s">
        <v>125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126</v>
      </c>
      <c r="C141" s="8">
        <v>23</v>
      </c>
      <c r="D141" s="8">
        <v>20</v>
      </c>
      <c r="E141" s="8">
        <v>13</v>
      </c>
      <c r="F141" s="8">
        <v>6</v>
      </c>
      <c r="G141" s="9">
        <f t="shared" si="27"/>
        <v>1.5181518151815182E-2</v>
      </c>
      <c r="H141" s="9">
        <f t="shared" si="28"/>
        <v>1.1641443538998836E-2</v>
      </c>
      <c r="I141" s="9">
        <f t="shared" si="29"/>
        <v>9.8634294385432468E-3</v>
      </c>
      <c r="J141" s="9">
        <f t="shared" si="30"/>
        <v>3.6122817579771222E-3</v>
      </c>
      <c r="K141" s="9">
        <f t="shared" si="33"/>
        <v>-0.43478260869565216</v>
      </c>
      <c r="L141" s="9">
        <f t="shared" si="34"/>
        <v>-0.7</v>
      </c>
      <c r="M141" s="9">
        <f t="shared" si="31"/>
        <v>-6.6006600660066007E-3</v>
      </c>
      <c r="N141" s="9">
        <f t="shared" si="32"/>
        <v>-8.1490104772991845E-3</v>
      </c>
    </row>
    <row r="142" spans="1:14" x14ac:dyDescent="0.2">
      <c r="A142" s="28"/>
      <c r="B142" s="7" t="s">
        <v>127</v>
      </c>
      <c r="C142" s="8">
        <v>65</v>
      </c>
      <c r="D142" s="8">
        <v>83</v>
      </c>
      <c r="E142" s="8">
        <v>8</v>
      </c>
      <c r="F142" s="8">
        <v>13</v>
      </c>
      <c r="G142" s="9">
        <f t="shared" si="27"/>
        <v>4.2904290429042903E-2</v>
      </c>
      <c r="H142" s="9">
        <f t="shared" si="28"/>
        <v>4.831199068684517E-2</v>
      </c>
      <c r="I142" s="9">
        <f t="shared" si="29"/>
        <v>6.0698027314112293E-3</v>
      </c>
      <c r="J142" s="9">
        <f t="shared" si="30"/>
        <v>7.826610475617099E-3</v>
      </c>
      <c r="K142" s="9">
        <f t="shared" si="33"/>
        <v>-0.87692307692307692</v>
      </c>
      <c r="L142" s="9">
        <f t="shared" si="34"/>
        <v>-0.84337349397590367</v>
      </c>
      <c r="M142" s="9">
        <f t="shared" si="31"/>
        <v>-3.7623762376237622E-2</v>
      </c>
      <c r="N142" s="9">
        <f t="shared" si="32"/>
        <v>-4.0745052386495929E-2</v>
      </c>
    </row>
    <row r="143" spans="1:14" x14ac:dyDescent="0.2">
      <c r="A143" s="28"/>
      <c r="B143" s="7" t="s">
        <v>128</v>
      </c>
      <c r="C143" s="8">
        <v>1</v>
      </c>
      <c r="D143" s="8">
        <v>0</v>
      </c>
      <c r="E143" s="8">
        <v>0</v>
      </c>
      <c r="F143" s="8">
        <v>0</v>
      </c>
      <c r="G143" s="9">
        <f t="shared" si="27"/>
        <v>6.6006600660066007E-4</v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>
        <f t="shared" si="33"/>
        <v>-1</v>
      </c>
      <c r="L143" s="9" t="str">
        <f t="shared" si="34"/>
        <v xml:space="preserve"> </v>
      </c>
      <c r="M143" s="9">
        <f t="shared" si="31"/>
        <v>-6.6006600660066007E-4</v>
      </c>
      <c r="N143" s="9" t="str">
        <f t="shared" si="32"/>
        <v/>
      </c>
    </row>
    <row r="144" spans="1:14" ht="25.5" x14ac:dyDescent="0.2">
      <c r="A144" s="28"/>
      <c r="B144" s="7" t="s">
        <v>129</v>
      </c>
      <c r="C144" s="8">
        <v>347</v>
      </c>
      <c r="D144" s="8">
        <v>418</v>
      </c>
      <c r="E144" s="8">
        <v>668</v>
      </c>
      <c r="F144" s="8">
        <v>927</v>
      </c>
      <c r="G144" s="9">
        <f t="shared" si="27"/>
        <v>0.22904290429042903</v>
      </c>
      <c r="H144" s="9">
        <f t="shared" si="28"/>
        <v>0.24330616996507567</v>
      </c>
      <c r="I144" s="9">
        <f t="shared" si="29"/>
        <v>0.50682852807283763</v>
      </c>
      <c r="J144" s="9">
        <f t="shared" si="30"/>
        <v>0.55809753160746534</v>
      </c>
      <c r="K144" s="9">
        <f t="shared" si="33"/>
        <v>0.9250720461095101</v>
      </c>
      <c r="L144" s="9">
        <f t="shared" si="34"/>
        <v>1.2177033492822966</v>
      </c>
      <c r="M144" s="9">
        <f t="shared" si="31"/>
        <v>0.21188118811881188</v>
      </c>
      <c r="N144" s="9">
        <f t="shared" si="32"/>
        <v>0.29627473806752036</v>
      </c>
    </row>
    <row r="145" spans="1:14" ht="24.75" customHeight="1" x14ac:dyDescent="0.2">
      <c r="A145" s="28"/>
      <c r="B145" s="7" t="s">
        <v>130</v>
      </c>
      <c r="C145" s="8">
        <v>4</v>
      </c>
      <c r="D145" s="8">
        <v>8</v>
      </c>
      <c r="E145" s="8">
        <v>61</v>
      </c>
      <c r="F145" s="8">
        <v>38</v>
      </c>
      <c r="G145" s="9">
        <f t="shared" ref="G145:G180" si="35">+IF(C145=0,"",C145/C$81)</f>
        <v>2.6402640264026403E-3</v>
      </c>
      <c r="H145" s="9">
        <f t="shared" ref="H145:H180" si="36">+IF(D145=0,"",D145/D$81)</f>
        <v>4.6565774155995342E-3</v>
      </c>
      <c r="I145" s="9">
        <f t="shared" ref="I145:I180" si="37">+IF(E145=0,"",E145/E$81)</f>
        <v>4.6282245827010619E-2</v>
      </c>
      <c r="J145" s="9">
        <f t="shared" ref="J145:J180" si="38">+IF(F145=0,"",F145/F$81)</f>
        <v>2.2877784467188442E-2</v>
      </c>
      <c r="K145" s="9">
        <f t="shared" si="33"/>
        <v>14.25</v>
      </c>
      <c r="L145" s="9">
        <f t="shared" si="34"/>
        <v>3.75</v>
      </c>
      <c r="M145" s="9">
        <f t="shared" ref="M145:M180" si="39">+IF(OR(AND(G145=""),(K145="")),"",G145*K145)</f>
        <v>3.7623762376237622E-2</v>
      </c>
      <c r="N145" s="9">
        <f t="shared" ref="N145:N180" si="40">+IF(OR(AND(H145=""),(L145="")),"",H145*L145)</f>
        <v>1.7462165308498253E-2</v>
      </c>
    </row>
    <row r="146" spans="1:14" x14ac:dyDescent="0.2">
      <c r="A146" s="28"/>
      <c r="B146" s="7" t="s">
        <v>131</v>
      </c>
      <c r="C146" s="8">
        <v>7</v>
      </c>
      <c r="D146" s="8">
        <v>1</v>
      </c>
      <c r="E146" s="8">
        <v>6</v>
      </c>
      <c r="F146" s="8">
        <v>3</v>
      </c>
      <c r="G146" s="9">
        <f t="shared" si="35"/>
        <v>4.6204620462046205E-3</v>
      </c>
      <c r="H146" s="9">
        <f t="shared" si="36"/>
        <v>5.8207217694994178E-4</v>
      </c>
      <c r="I146" s="9">
        <f t="shared" si="37"/>
        <v>4.552352048558422E-3</v>
      </c>
      <c r="J146" s="9">
        <f t="shared" si="38"/>
        <v>1.8061408789885611E-3</v>
      </c>
      <c r="K146" s="9">
        <f t="shared" ref="K146:K180" si="41">+IF(AND(C146=0,E146=0)," ",IF(C146=0,1,IF(E146=0,-1,(E146-C146)/C146)))</f>
        <v>-0.14285714285714285</v>
      </c>
      <c r="L146" s="9">
        <f t="shared" ref="L146:L180" si="42">+IF(AND(D146=0,F146=0)," ",IF(D146=0,1,IF(F146=0,-1,(F146-D146)/D146)))</f>
        <v>2</v>
      </c>
      <c r="M146" s="9">
        <f t="shared" si="39"/>
        <v>-6.6006600660066007E-4</v>
      </c>
      <c r="N146" s="9">
        <f t="shared" si="40"/>
        <v>1.1641443538998836E-3</v>
      </c>
    </row>
    <row r="147" spans="1:14" x14ac:dyDescent="0.2">
      <c r="A147" s="28"/>
      <c r="B147" s="7" t="s">
        <v>132</v>
      </c>
      <c r="C147" s="8">
        <v>1</v>
      </c>
      <c r="D147" s="8">
        <v>1</v>
      </c>
      <c r="E147" s="8">
        <v>3</v>
      </c>
      <c r="F147" s="8">
        <v>0</v>
      </c>
      <c r="G147" s="9">
        <f t="shared" si="35"/>
        <v>6.6006600660066007E-4</v>
      </c>
      <c r="H147" s="9">
        <f t="shared" si="36"/>
        <v>5.8207217694994178E-4</v>
      </c>
      <c r="I147" s="9">
        <f t="shared" si="37"/>
        <v>2.276176024279211E-3</v>
      </c>
      <c r="J147" s="9" t="str">
        <f t="shared" si="38"/>
        <v/>
      </c>
      <c r="K147" s="9">
        <f t="shared" si="41"/>
        <v>2</v>
      </c>
      <c r="L147" s="9">
        <f t="shared" si="42"/>
        <v>-1</v>
      </c>
      <c r="M147" s="9">
        <f t="shared" si="39"/>
        <v>1.3201320132013201E-3</v>
      </c>
      <c r="N147" s="9">
        <f t="shared" si="40"/>
        <v>-5.8207217694994178E-4</v>
      </c>
    </row>
    <row r="148" spans="1:14" x14ac:dyDescent="0.2">
      <c r="A148" s="28"/>
      <c r="B148" s="7" t="s">
        <v>133</v>
      </c>
      <c r="C148" s="8">
        <v>2</v>
      </c>
      <c r="D148" s="8">
        <v>0</v>
      </c>
      <c r="E148" s="8">
        <v>0</v>
      </c>
      <c r="F148" s="8">
        <v>0</v>
      </c>
      <c r="G148" s="9">
        <f t="shared" si="35"/>
        <v>1.3201320132013201E-3</v>
      </c>
      <c r="H148" s="9" t="str">
        <f t="shared" si="36"/>
        <v/>
      </c>
      <c r="I148" s="9" t="str">
        <f t="shared" si="37"/>
        <v/>
      </c>
      <c r="J148" s="9" t="str">
        <f t="shared" si="38"/>
        <v/>
      </c>
      <c r="K148" s="9">
        <f t="shared" si="41"/>
        <v>-1</v>
      </c>
      <c r="L148" s="9" t="str">
        <f t="shared" si="42"/>
        <v xml:space="preserve"> </v>
      </c>
      <c r="M148" s="9">
        <f t="shared" si="39"/>
        <v>-1.3201320132013201E-3</v>
      </c>
      <c r="N148" s="9" t="str">
        <f t="shared" si="40"/>
        <v/>
      </c>
    </row>
    <row r="149" spans="1:14" x14ac:dyDescent="0.2">
      <c r="A149" s="28"/>
      <c r="B149" s="7" t="s">
        <v>134</v>
      </c>
      <c r="C149" s="8">
        <v>6</v>
      </c>
      <c r="D149" s="8">
        <v>1</v>
      </c>
      <c r="E149" s="8">
        <v>17</v>
      </c>
      <c r="F149" s="8">
        <v>1</v>
      </c>
      <c r="G149" s="9">
        <f t="shared" si="35"/>
        <v>3.9603960396039604E-3</v>
      </c>
      <c r="H149" s="9">
        <f t="shared" si="36"/>
        <v>5.8207217694994178E-4</v>
      </c>
      <c r="I149" s="9">
        <f t="shared" si="37"/>
        <v>1.2898330804248861E-2</v>
      </c>
      <c r="J149" s="9">
        <f t="shared" si="38"/>
        <v>6.020469596628537E-4</v>
      </c>
      <c r="K149" s="9">
        <f t="shared" si="41"/>
        <v>1.8333333333333333</v>
      </c>
      <c r="L149" s="9">
        <f t="shared" si="42"/>
        <v>0</v>
      </c>
      <c r="M149" s="9">
        <f t="shared" si="39"/>
        <v>7.2607260726072608E-3</v>
      </c>
      <c r="N149" s="9">
        <f t="shared" si="40"/>
        <v>0</v>
      </c>
    </row>
    <row r="150" spans="1:14" x14ac:dyDescent="0.2">
      <c r="A150" s="28"/>
      <c r="B150" s="7" t="s">
        <v>135</v>
      </c>
      <c r="C150" s="8">
        <v>9</v>
      </c>
      <c r="D150" s="8">
        <v>3</v>
      </c>
      <c r="E150" s="8">
        <v>2</v>
      </c>
      <c r="F150" s="8">
        <v>1</v>
      </c>
      <c r="G150" s="9">
        <f t="shared" si="35"/>
        <v>5.9405940594059407E-3</v>
      </c>
      <c r="H150" s="9">
        <f t="shared" si="36"/>
        <v>1.7462165308498253E-3</v>
      </c>
      <c r="I150" s="9">
        <f t="shared" si="37"/>
        <v>1.5174506828528073E-3</v>
      </c>
      <c r="J150" s="9">
        <f t="shared" si="38"/>
        <v>6.020469596628537E-4</v>
      </c>
      <c r="K150" s="9">
        <f t="shared" si="41"/>
        <v>-0.77777777777777779</v>
      </c>
      <c r="L150" s="9">
        <f t="shared" si="42"/>
        <v>-0.66666666666666663</v>
      </c>
      <c r="M150" s="9">
        <f t="shared" si="39"/>
        <v>-4.6204620462046205E-3</v>
      </c>
      <c r="N150" s="9">
        <f t="shared" si="40"/>
        <v>-1.1641443538998836E-3</v>
      </c>
    </row>
    <row r="151" spans="1:14" x14ac:dyDescent="0.2">
      <c r="A151" s="28"/>
      <c r="B151" s="7" t="s">
        <v>136</v>
      </c>
      <c r="C151" s="8">
        <v>0</v>
      </c>
      <c r="D151" s="8">
        <v>0</v>
      </c>
      <c r="E151" s="8">
        <v>0</v>
      </c>
      <c r="F151" s="8">
        <v>1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>
        <f t="shared" si="38"/>
        <v>6.020469596628537E-4</v>
      </c>
      <c r="K151" s="9" t="str">
        <f t="shared" si="41"/>
        <v xml:space="preserve"> </v>
      </c>
      <c r="L151" s="9">
        <f t="shared" si="42"/>
        <v>1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137</v>
      </c>
      <c r="C152" s="8">
        <v>7</v>
      </c>
      <c r="D152" s="8">
        <v>12</v>
      </c>
      <c r="E152" s="8">
        <v>4</v>
      </c>
      <c r="F152" s="8">
        <v>5</v>
      </c>
      <c r="G152" s="9">
        <f t="shared" si="35"/>
        <v>4.6204620462046205E-3</v>
      </c>
      <c r="H152" s="9">
        <f t="shared" si="36"/>
        <v>6.9848661233993014E-3</v>
      </c>
      <c r="I152" s="9">
        <f t="shared" si="37"/>
        <v>3.0349013657056147E-3</v>
      </c>
      <c r="J152" s="9">
        <f t="shared" si="38"/>
        <v>3.0102347983142685E-3</v>
      </c>
      <c r="K152" s="9">
        <f t="shared" si="41"/>
        <v>-0.42857142857142855</v>
      </c>
      <c r="L152" s="9">
        <f t="shared" si="42"/>
        <v>-0.58333333333333337</v>
      </c>
      <c r="M152" s="9">
        <f t="shared" si="39"/>
        <v>-1.9801980198019802E-3</v>
      </c>
      <c r="N152" s="9">
        <f t="shared" si="40"/>
        <v>-4.0745052386495931E-3</v>
      </c>
    </row>
    <row r="153" spans="1:14" x14ac:dyDescent="0.2">
      <c r="A153" s="28"/>
      <c r="B153" s="7" t="s">
        <v>138</v>
      </c>
      <c r="C153" s="8">
        <v>0</v>
      </c>
      <c r="D153" s="8">
        <v>0</v>
      </c>
      <c r="E153" s="8">
        <v>0</v>
      </c>
      <c r="F153" s="8">
        <v>1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>
        <f t="shared" si="38"/>
        <v>6.020469596628537E-4</v>
      </c>
      <c r="K153" s="9" t="str">
        <f t="shared" si="41"/>
        <v xml:space="preserve"> </v>
      </c>
      <c r="L153" s="9">
        <f t="shared" si="42"/>
        <v>1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139</v>
      </c>
      <c r="C154" s="8">
        <v>4</v>
      </c>
      <c r="D154" s="8">
        <v>4</v>
      </c>
      <c r="E154" s="8">
        <v>4</v>
      </c>
      <c r="F154" s="8">
        <v>13</v>
      </c>
      <c r="G154" s="9">
        <f t="shared" si="35"/>
        <v>2.6402640264026403E-3</v>
      </c>
      <c r="H154" s="9">
        <f t="shared" si="36"/>
        <v>2.3282887077997671E-3</v>
      </c>
      <c r="I154" s="9">
        <f t="shared" si="37"/>
        <v>3.0349013657056147E-3</v>
      </c>
      <c r="J154" s="9">
        <f t="shared" si="38"/>
        <v>7.826610475617099E-3</v>
      </c>
      <c r="K154" s="9">
        <f t="shared" si="41"/>
        <v>0</v>
      </c>
      <c r="L154" s="9">
        <f t="shared" si="42"/>
        <v>2.25</v>
      </c>
      <c r="M154" s="9">
        <f t="shared" si="39"/>
        <v>0</v>
      </c>
      <c r="N154" s="9">
        <f t="shared" si="40"/>
        <v>5.2386495925494762E-3</v>
      </c>
    </row>
    <row r="155" spans="1:14" ht="25.5" x14ac:dyDescent="0.2">
      <c r="A155" s="28"/>
      <c r="B155" s="7" t="s">
        <v>140</v>
      </c>
      <c r="C155" s="8">
        <v>8</v>
      </c>
      <c r="D155" s="8">
        <v>7</v>
      </c>
      <c r="E155" s="8">
        <v>3</v>
      </c>
      <c r="F155" s="8">
        <v>1</v>
      </c>
      <c r="G155" s="9">
        <f t="shared" si="35"/>
        <v>5.2805280528052806E-3</v>
      </c>
      <c r="H155" s="9">
        <f t="shared" si="36"/>
        <v>4.0745052386495922E-3</v>
      </c>
      <c r="I155" s="9">
        <f t="shared" si="37"/>
        <v>2.276176024279211E-3</v>
      </c>
      <c r="J155" s="9">
        <f t="shared" si="38"/>
        <v>6.020469596628537E-4</v>
      </c>
      <c r="K155" s="9">
        <f t="shared" si="41"/>
        <v>-0.625</v>
      </c>
      <c r="L155" s="9">
        <f t="shared" si="42"/>
        <v>-0.8571428571428571</v>
      </c>
      <c r="M155" s="9">
        <f t="shared" si="39"/>
        <v>-3.3003300330033004E-3</v>
      </c>
      <c r="N155" s="9">
        <f t="shared" si="40"/>
        <v>-3.4924330616996502E-3</v>
      </c>
    </row>
    <row r="156" spans="1:14" ht="25.5" x14ac:dyDescent="0.2">
      <c r="A156" s="28"/>
      <c r="B156" s="7" t="s">
        <v>141</v>
      </c>
      <c r="C156" s="8">
        <v>5</v>
      </c>
      <c r="D156" s="8">
        <v>1</v>
      </c>
      <c r="E156" s="8">
        <v>28</v>
      </c>
      <c r="F156" s="8">
        <v>21</v>
      </c>
      <c r="G156" s="9">
        <f t="shared" si="35"/>
        <v>3.3003300330033004E-3</v>
      </c>
      <c r="H156" s="9">
        <f t="shared" si="36"/>
        <v>5.8207217694994178E-4</v>
      </c>
      <c r="I156" s="9">
        <f t="shared" si="37"/>
        <v>2.1244309559939303E-2</v>
      </c>
      <c r="J156" s="9">
        <f t="shared" si="38"/>
        <v>1.2642986152919929E-2</v>
      </c>
      <c r="K156" s="9">
        <f t="shared" si="41"/>
        <v>4.5999999999999996</v>
      </c>
      <c r="L156" s="9">
        <f t="shared" si="42"/>
        <v>20</v>
      </c>
      <c r="M156" s="9">
        <f t="shared" si="39"/>
        <v>1.518151815181518E-2</v>
      </c>
      <c r="N156" s="9">
        <f t="shared" si="40"/>
        <v>1.1641443538998836E-2</v>
      </c>
    </row>
    <row r="157" spans="1:14" ht="25.5" x14ac:dyDescent="0.2">
      <c r="A157" s="28"/>
      <c r="B157" s="7" t="s">
        <v>142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143</v>
      </c>
      <c r="C158" s="8">
        <v>0</v>
      </c>
      <c r="D158" s="8">
        <v>1</v>
      </c>
      <c r="E158" s="8">
        <v>0</v>
      </c>
      <c r="F158" s="8">
        <v>1</v>
      </c>
      <c r="G158" s="9" t="str">
        <f t="shared" si="35"/>
        <v/>
      </c>
      <c r="H158" s="9">
        <f t="shared" si="36"/>
        <v>5.8207217694994178E-4</v>
      </c>
      <c r="I158" s="9" t="str">
        <f t="shared" si="37"/>
        <v/>
      </c>
      <c r="J158" s="9">
        <f t="shared" si="38"/>
        <v>6.020469596628537E-4</v>
      </c>
      <c r="K158" s="9" t="str">
        <f t="shared" si="41"/>
        <v xml:space="preserve"> </v>
      </c>
      <c r="L158" s="9">
        <f t="shared" si="42"/>
        <v>0</v>
      </c>
      <c r="M158" s="9" t="str">
        <f t="shared" si="39"/>
        <v/>
      </c>
      <c r="N158" s="9">
        <f t="shared" si="40"/>
        <v>0</v>
      </c>
    </row>
    <row r="159" spans="1:14" x14ac:dyDescent="0.2">
      <c r="A159" s="28"/>
      <c r="B159" s="7" t="s">
        <v>144</v>
      </c>
      <c r="C159" s="8">
        <v>3</v>
      </c>
      <c r="D159" s="8">
        <v>0</v>
      </c>
      <c r="E159" s="8">
        <v>0</v>
      </c>
      <c r="F159" s="8">
        <v>0</v>
      </c>
      <c r="G159" s="9">
        <f t="shared" si="35"/>
        <v>1.9801980198019802E-3</v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>
        <f t="shared" si="41"/>
        <v>-1</v>
      </c>
      <c r="L159" s="9" t="str">
        <f t="shared" si="42"/>
        <v xml:space="preserve"> </v>
      </c>
      <c r="M159" s="9">
        <f t="shared" si="39"/>
        <v>-1.9801980198019802E-3</v>
      </c>
      <c r="N159" s="9" t="str">
        <f t="shared" si="40"/>
        <v/>
      </c>
    </row>
    <row r="160" spans="1:14" x14ac:dyDescent="0.2">
      <c r="A160" s="28"/>
      <c r="B160" s="7" t="s">
        <v>145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146</v>
      </c>
      <c r="C161" s="8">
        <v>1</v>
      </c>
      <c r="D161" s="8">
        <v>0</v>
      </c>
      <c r="E161" s="8">
        <v>3</v>
      </c>
      <c r="F161" s="8">
        <v>4</v>
      </c>
      <c r="G161" s="9">
        <f t="shared" si="35"/>
        <v>6.6006600660066007E-4</v>
      </c>
      <c r="H161" s="9" t="str">
        <f t="shared" si="36"/>
        <v/>
      </c>
      <c r="I161" s="9">
        <f t="shared" si="37"/>
        <v>2.276176024279211E-3</v>
      </c>
      <c r="J161" s="9">
        <f t="shared" si="38"/>
        <v>2.4081878386514148E-3</v>
      </c>
      <c r="K161" s="9">
        <f t="shared" si="41"/>
        <v>2</v>
      </c>
      <c r="L161" s="9">
        <f t="shared" si="42"/>
        <v>1</v>
      </c>
      <c r="M161" s="9">
        <f t="shared" si="39"/>
        <v>1.3201320132013201E-3</v>
      </c>
      <c r="N161" s="9" t="str">
        <f t="shared" si="40"/>
        <v/>
      </c>
    </row>
    <row r="162" spans="1:14" x14ac:dyDescent="0.2">
      <c r="A162" s="28"/>
      <c r="B162" s="7" t="s">
        <v>147</v>
      </c>
      <c r="C162" s="8">
        <v>0</v>
      </c>
      <c r="D162" s="8">
        <v>0</v>
      </c>
      <c r="E162" s="8">
        <v>1</v>
      </c>
      <c r="F162" s="8">
        <v>0</v>
      </c>
      <c r="G162" s="9" t="str">
        <f t="shared" si="35"/>
        <v/>
      </c>
      <c r="H162" s="9" t="str">
        <f t="shared" si="36"/>
        <v/>
      </c>
      <c r="I162" s="9">
        <f t="shared" si="37"/>
        <v>7.5872534142640367E-4</v>
      </c>
      <c r="J162" s="9" t="str">
        <f t="shared" si="38"/>
        <v/>
      </c>
      <c r="K162" s="9">
        <f t="shared" si="41"/>
        <v>1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148</v>
      </c>
      <c r="C163" s="8">
        <v>0</v>
      </c>
      <c r="D163" s="8">
        <v>0</v>
      </c>
      <c r="E163" s="8">
        <v>0</v>
      </c>
      <c r="F163" s="8">
        <v>1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>
        <f t="shared" si="38"/>
        <v>6.020469596628537E-4</v>
      </c>
      <c r="K163" s="9" t="str">
        <f t="shared" si="41"/>
        <v xml:space="preserve"> </v>
      </c>
      <c r="L163" s="9">
        <f t="shared" si="42"/>
        <v>1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149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150</v>
      </c>
      <c r="C165" s="8">
        <v>2</v>
      </c>
      <c r="D165" s="8">
        <v>0</v>
      </c>
      <c r="E165" s="8">
        <v>0</v>
      </c>
      <c r="F165" s="8">
        <v>0</v>
      </c>
      <c r="G165" s="9">
        <f t="shared" si="35"/>
        <v>1.3201320132013201E-3</v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>
        <f t="shared" si="41"/>
        <v>-1</v>
      </c>
      <c r="L165" s="9" t="str">
        <f t="shared" si="42"/>
        <v xml:space="preserve"> </v>
      </c>
      <c r="M165" s="9">
        <f t="shared" si="39"/>
        <v>-1.3201320132013201E-3</v>
      </c>
      <c r="N165" s="9" t="str">
        <f t="shared" si="40"/>
        <v/>
      </c>
    </row>
    <row r="166" spans="1:14" x14ac:dyDescent="0.2">
      <c r="A166" s="28"/>
      <c r="B166" s="7" t="s">
        <v>151</v>
      </c>
      <c r="C166" s="8">
        <v>6</v>
      </c>
      <c r="D166" s="8">
        <v>3</v>
      </c>
      <c r="E166" s="8">
        <v>8</v>
      </c>
      <c r="F166" s="8">
        <v>2</v>
      </c>
      <c r="G166" s="9">
        <f t="shared" si="35"/>
        <v>3.9603960396039604E-3</v>
      </c>
      <c r="H166" s="9">
        <f t="shared" si="36"/>
        <v>1.7462165308498253E-3</v>
      </c>
      <c r="I166" s="9">
        <f t="shared" si="37"/>
        <v>6.0698027314112293E-3</v>
      </c>
      <c r="J166" s="9">
        <f t="shared" si="38"/>
        <v>1.2040939193257074E-3</v>
      </c>
      <c r="K166" s="9">
        <f t="shared" si="41"/>
        <v>0.33333333333333331</v>
      </c>
      <c r="L166" s="9">
        <f t="shared" si="42"/>
        <v>-0.33333333333333331</v>
      </c>
      <c r="M166" s="9">
        <f t="shared" si="39"/>
        <v>1.3201320132013201E-3</v>
      </c>
      <c r="N166" s="9">
        <f t="shared" si="40"/>
        <v>-5.8207217694994178E-4</v>
      </c>
    </row>
    <row r="167" spans="1:14" x14ac:dyDescent="0.2">
      <c r="A167" s="28"/>
      <c r="B167" s="7" t="s">
        <v>152</v>
      </c>
      <c r="C167" s="8">
        <v>120</v>
      </c>
      <c r="D167" s="8">
        <v>109</v>
      </c>
      <c r="E167" s="8">
        <v>0</v>
      </c>
      <c r="F167" s="8">
        <v>0</v>
      </c>
      <c r="G167" s="9">
        <f t="shared" si="35"/>
        <v>7.9207920792079209E-2</v>
      </c>
      <c r="H167" s="9">
        <f t="shared" si="36"/>
        <v>6.3445867287543659E-2</v>
      </c>
      <c r="I167" s="9" t="str">
        <f t="shared" si="37"/>
        <v/>
      </c>
      <c r="J167" s="9" t="str">
        <f t="shared" si="38"/>
        <v/>
      </c>
      <c r="K167" s="9">
        <f t="shared" si="41"/>
        <v>-1</v>
      </c>
      <c r="L167" s="9">
        <f t="shared" si="42"/>
        <v>-1</v>
      </c>
      <c r="M167" s="9">
        <f t="shared" si="39"/>
        <v>-7.9207920792079209E-2</v>
      </c>
      <c r="N167" s="9">
        <f t="shared" si="40"/>
        <v>-6.3445867287543659E-2</v>
      </c>
    </row>
    <row r="168" spans="1:14" ht="25.5" x14ac:dyDescent="0.2">
      <c r="A168" s="28"/>
      <c r="B168" s="7" t="s">
        <v>153</v>
      </c>
      <c r="C168" s="8">
        <v>3</v>
      </c>
      <c r="D168" s="8">
        <v>2</v>
      </c>
      <c r="E168" s="8">
        <v>2</v>
      </c>
      <c r="F168" s="8">
        <v>2</v>
      </c>
      <c r="G168" s="9">
        <f t="shared" si="35"/>
        <v>1.9801980198019802E-3</v>
      </c>
      <c r="H168" s="9">
        <f t="shared" si="36"/>
        <v>1.1641443538998836E-3</v>
      </c>
      <c r="I168" s="9">
        <f t="shared" si="37"/>
        <v>1.5174506828528073E-3</v>
      </c>
      <c r="J168" s="9">
        <f t="shared" si="38"/>
        <v>1.2040939193257074E-3</v>
      </c>
      <c r="K168" s="9">
        <f t="shared" si="41"/>
        <v>-0.33333333333333331</v>
      </c>
      <c r="L168" s="9">
        <f t="shared" si="42"/>
        <v>0</v>
      </c>
      <c r="M168" s="9">
        <f t="shared" si="39"/>
        <v>-6.6006600660066007E-4</v>
      </c>
      <c r="N168" s="9">
        <f t="shared" si="40"/>
        <v>0</v>
      </c>
    </row>
    <row r="169" spans="1:14" x14ac:dyDescent="0.2">
      <c r="A169" s="28"/>
      <c r="B169" s="7" t="s">
        <v>154</v>
      </c>
      <c r="C169" s="8">
        <v>0</v>
      </c>
      <c r="D169" s="8">
        <v>0</v>
      </c>
      <c r="E169" s="8">
        <v>0</v>
      </c>
      <c r="F169" s="8">
        <v>1</v>
      </c>
      <c r="G169" s="9" t="str">
        <f t="shared" si="35"/>
        <v/>
      </c>
      <c r="H169" s="9" t="str">
        <f t="shared" si="36"/>
        <v/>
      </c>
      <c r="I169" s="9" t="str">
        <f t="shared" si="37"/>
        <v/>
      </c>
      <c r="J169" s="9">
        <f t="shared" si="38"/>
        <v>6.020469596628537E-4</v>
      </c>
      <c r="K169" s="9" t="str">
        <f t="shared" si="41"/>
        <v xml:space="preserve"> </v>
      </c>
      <c r="L169" s="9">
        <f t="shared" si="42"/>
        <v>1</v>
      </c>
      <c r="M169" s="9" t="str">
        <f t="shared" si="39"/>
        <v/>
      </c>
      <c r="N169" s="9" t="str">
        <f t="shared" si="40"/>
        <v/>
      </c>
    </row>
    <row r="170" spans="1:14" ht="25.5" x14ac:dyDescent="0.2">
      <c r="A170" s="28"/>
      <c r="B170" s="7" t="s">
        <v>155</v>
      </c>
      <c r="C170" s="8">
        <v>2</v>
      </c>
      <c r="D170" s="8">
        <v>8</v>
      </c>
      <c r="E170" s="8">
        <v>1</v>
      </c>
      <c r="F170" s="8">
        <v>4</v>
      </c>
      <c r="G170" s="9">
        <f t="shared" si="35"/>
        <v>1.3201320132013201E-3</v>
      </c>
      <c r="H170" s="9">
        <f t="shared" si="36"/>
        <v>4.6565774155995342E-3</v>
      </c>
      <c r="I170" s="9">
        <f t="shared" si="37"/>
        <v>7.5872534142640367E-4</v>
      </c>
      <c r="J170" s="9">
        <f t="shared" si="38"/>
        <v>2.4081878386514148E-3</v>
      </c>
      <c r="K170" s="9">
        <f t="shared" si="41"/>
        <v>-0.5</v>
      </c>
      <c r="L170" s="9">
        <f t="shared" si="42"/>
        <v>-0.5</v>
      </c>
      <c r="M170" s="9">
        <f t="shared" si="39"/>
        <v>-6.6006600660066007E-4</v>
      </c>
      <c r="N170" s="9">
        <f t="shared" si="40"/>
        <v>-2.3282887077997671E-3</v>
      </c>
    </row>
    <row r="171" spans="1:14" x14ac:dyDescent="0.2">
      <c r="A171" s="28"/>
      <c r="B171" s="7" t="s">
        <v>156</v>
      </c>
      <c r="C171" s="8">
        <v>0</v>
      </c>
      <c r="D171" s="8">
        <v>0</v>
      </c>
      <c r="E171" s="8">
        <v>0</v>
      </c>
      <c r="F171" s="8">
        <v>1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>
        <f t="shared" si="38"/>
        <v>6.020469596628537E-4</v>
      </c>
      <c r="K171" s="9" t="str">
        <f t="shared" si="41"/>
        <v xml:space="preserve"> </v>
      </c>
      <c r="L171" s="9">
        <f t="shared" si="42"/>
        <v>1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157</v>
      </c>
      <c r="C172" s="8">
        <v>0</v>
      </c>
      <c r="D172" s="8">
        <v>0</v>
      </c>
      <c r="E172" s="8">
        <v>1</v>
      </c>
      <c r="F172" s="8">
        <v>0</v>
      </c>
      <c r="G172" s="9" t="str">
        <f t="shared" si="35"/>
        <v/>
      </c>
      <c r="H172" s="9" t="str">
        <f t="shared" si="36"/>
        <v/>
      </c>
      <c r="I172" s="9">
        <f t="shared" si="37"/>
        <v>7.5872534142640367E-4</v>
      </c>
      <c r="J172" s="9" t="str">
        <f t="shared" si="38"/>
        <v/>
      </c>
      <c r="K172" s="9">
        <f t="shared" si="41"/>
        <v>1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158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159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160</v>
      </c>
      <c r="C175" s="8">
        <v>0</v>
      </c>
      <c r="D175" s="8">
        <v>0</v>
      </c>
      <c r="E175" s="8">
        <v>0</v>
      </c>
      <c r="F175" s="8">
        <v>1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>
        <f t="shared" si="38"/>
        <v>6.020469596628537E-4</v>
      </c>
      <c r="K175" s="9" t="str">
        <f t="shared" si="41"/>
        <v xml:space="preserve"> </v>
      </c>
      <c r="L175" s="9">
        <f t="shared" si="42"/>
        <v>1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161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162</v>
      </c>
      <c r="C177" s="8">
        <v>57</v>
      </c>
      <c r="D177" s="8">
        <v>55</v>
      </c>
      <c r="E177" s="8">
        <v>32</v>
      </c>
      <c r="F177" s="8">
        <v>21</v>
      </c>
      <c r="G177" s="9">
        <f t="shared" si="35"/>
        <v>3.7623762376237622E-2</v>
      </c>
      <c r="H177" s="9">
        <f t="shared" si="36"/>
        <v>3.2013969732246801E-2</v>
      </c>
      <c r="I177" s="9">
        <f t="shared" si="37"/>
        <v>2.4279210925644917E-2</v>
      </c>
      <c r="J177" s="9">
        <f t="shared" si="38"/>
        <v>1.2642986152919929E-2</v>
      </c>
      <c r="K177" s="9">
        <f t="shared" si="41"/>
        <v>-0.43859649122807015</v>
      </c>
      <c r="L177" s="9">
        <f t="shared" si="42"/>
        <v>-0.61818181818181817</v>
      </c>
      <c r="M177" s="9">
        <f t="shared" si="39"/>
        <v>-1.65016501650165E-2</v>
      </c>
      <c r="N177" s="9">
        <f t="shared" si="40"/>
        <v>-1.9790454016298021E-2</v>
      </c>
    </row>
    <row r="178" spans="1:14" ht="25.5" x14ac:dyDescent="0.2">
      <c r="A178" s="28"/>
      <c r="B178" s="7" t="s">
        <v>163</v>
      </c>
      <c r="C178" s="8">
        <v>0</v>
      </c>
      <c r="D178" s="8">
        <v>1</v>
      </c>
      <c r="E178" s="8">
        <v>0</v>
      </c>
      <c r="F178" s="8">
        <v>0</v>
      </c>
      <c r="G178" s="9" t="str">
        <f t="shared" si="35"/>
        <v/>
      </c>
      <c r="H178" s="9">
        <f t="shared" si="36"/>
        <v>5.8207217694994178E-4</v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>
        <f t="shared" si="42"/>
        <v>-1</v>
      </c>
      <c r="M178" s="9" t="str">
        <f t="shared" si="39"/>
        <v/>
      </c>
      <c r="N178" s="9">
        <f t="shared" si="40"/>
        <v>-5.8207217694994178E-4</v>
      </c>
    </row>
    <row r="179" spans="1:14" ht="25.5" x14ac:dyDescent="0.2">
      <c r="A179" s="28"/>
      <c r="B179" s="7" t="s">
        <v>164</v>
      </c>
      <c r="C179" s="8">
        <v>1</v>
      </c>
      <c r="D179" s="8">
        <v>0</v>
      </c>
      <c r="E179" s="8">
        <v>0</v>
      </c>
      <c r="F179" s="8">
        <v>0</v>
      </c>
      <c r="G179" s="9">
        <f t="shared" si="35"/>
        <v>6.6006600660066007E-4</v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>
        <f t="shared" si="41"/>
        <v>-1</v>
      </c>
      <c r="L179" s="9" t="str">
        <f t="shared" si="42"/>
        <v xml:space="preserve"> </v>
      </c>
      <c r="M179" s="9">
        <f t="shared" si="39"/>
        <v>-6.6006600660066007E-4</v>
      </c>
      <c r="N179" s="9" t="str">
        <f t="shared" si="40"/>
        <v/>
      </c>
    </row>
    <row r="180" spans="1:14" x14ac:dyDescent="0.2">
      <c r="A180" s="28"/>
      <c r="B180" s="7" t="s">
        <v>165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14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15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2211</v>
      </c>
      <c r="D188" s="12">
        <f>SUM(D189:D363)</f>
        <v>2633</v>
      </c>
      <c r="E188" s="12">
        <f>SUM(E189:E363)</f>
        <v>1449</v>
      </c>
      <c r="F188" s="12">
        <f>SUM(F189:F363)</f>
        <v>1592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-0.34464043419267298</v>
      </c>
      <c r="L188" s="13">
        <f>+IF(AND(D188=0,F188=0),"",IF(D188=0,1,IF(F188=0,-1,(F188-D188)/D188)))</f>
        <v>-0.39536650208887203</v>
      </c>
      <c r="M188" s="13">
        <f t="shared" ref="M188:M219" si="47">+IF(OR(AND(G188=""),(K188="")),"",G188*K188)</f>
        <v>-0.34464043419267298</v>
      </c>
      <c r="N188" s="13">
        <f t="shared" ref="N188:N219" si="48">+IF(OR(AND(H188=""),(L188="")),"",H188*L188)</f>
        <v>-0.39536650208887203</v>
      </c>
    </row>
    <row r="189" spans="1:14" ht="24.75" customHeight="1" x14ac:dyDescent="0.2">
      <c r="A189" s="28"/>
      <c r="B189" s="7" t="s">
        <v>166</v>
      </c>
      <c r="C189" s="8">
        <v>79</v>
      </c>
      <c r="D189" s="8">
        <v>38</v>
      </c>
      <c r="E189" s="8">
        <v>24</v>
      </c>
      <c r="F189" s="8">
        <v>10</v>
      </c>
      <c r="G189" s="9">
        <f t="shared" si="43"/>
        <v>3.5730438715513339E-2</v>
      </c>
      <c r="H189" s="9">
        <f t="shared" si="44"/>
        <v>1.4432206608431447E-2</v>
      </c>
      <c r="I189" s="9">
        <f t="shared" si="45"/>
        <v>1.6563146997929608E-2</v>
      </c>
      <c r="J189" s="9">
        <f t="shared" si="46"/>
        <v>6.2814070351758797E-3</v>
      </c>
      <c r="K189" s="9">
        <f t="shared" ref="K189:K220" si="49">+IF(AND(C189=0,E189=0)," ",IF(C189=0,1,IF(E189=0,-1,(E189-C189)/C189)))</f>
        <v>-0.69620253164556967</v>
      </c>
      <c r="L189" s="9">
        <f t="shared" ref="L189:L220" si="50">+IF(AND(D189=0,F189=0)," ",IF(D189=0,1,IF(F189=0,-1,(F189-D189)/D189)))</f>
        <v>-0.73684210526315785</v>
      </c>
      <c r="M189" s="9">
        <f t="shared" si="47"/>
        <v>-2.4875621890547265E-2</v>
      </c>
      <c r="N189" s="9">
        <f t="shared" si="48"/>
        <v>-1.0634257500949486E-2</v>
      </c>
    </row>
    <row r="190" spans="1:14" x14ac:dyDescent="0.2">
      <c r="A190" s="28"/>
      <c r="B190" s="7" t="s">
        <v>167</v>
      </c>
      <c r="C190" s="8">
        <v>11</v>
      </c>
      <c r="D190" s="8">
        <v>5</v>
      </c>
      <c r="E190" s="8">
        <v>4</v>
      </c>
      <c r="F190" s="8">
        <v>2</v>
      </c>
      <c r="G190" s="9">
        <f t="shared" si="43"/>
        <v>4.9751243781094526E-3</v>
      </c>
      <c r="H190" s="9">
        <f t="shared" si="44"/>
        <v>1.8989745537409798E-3</v>
      </c>
      <c r="I190" s="9">
        <f t="shared" si="45"/>
        <v>2.7605244996549345E-3</v>
      </c>
      <c r="J190" s="9">
        <f t="shared" si="46"/>
        <v>1.2562814070351759E-3</v>
      </c>
      <c r="K190" s="9">
        <f t="shared" si="49"/>
        <v>-0.63636363636363635</v>
      </c>
      <c r="L190" s="9">
        <f t="shared" si="50"/>
        <v>-0.6</v>
      </c>
      <c r="M190" s="9">
        <f t="shared" si="47"/>
        <v>-3.1659882406151062E-3</v>
      </c>
      <c r="N190" s="9">
        <f t="shared" si="48"/>
        <v>-1.1393847322445879E-3</v>
      </c>
    </row>
    <row r="191" spans="1:14" ht="38.25" x14ac:dyDescent="0.2">
      <c r="A191" s="28"/>
      <c r="B191" s="7" t="s">
        <v>168</v>
      </c>
      <c r="C191" s="8">
        <v>33</v>
      </c>
      <c r="D191" s="8">
        <v>37</v>
      </c>
      <c r="E191" s="8">
        <v>15</v>
      </c>
      <c r="F191" s="8">
        <v>117</v>
      </c>
      <c r="G191" s="9">
        <f t="shared" si="43"/>
        <v>1.4925373134328358E-2</v>
      </c>
      <c r="H191" s="9">
        <f t="shared" si="44"/>
        <v>1.405241169768325E-2</v>
      </c>
      <c r="I191" s="9">
        <f t="shared" si="45"/>
        <v>1.0351966873706004E-2</v>
      </c>
      <c r="J191" s="9">
        <f t="shared" si="46"/>
        <v>7.3492462311557788E-2</v>
      </c>
      <c r="K191" s="9">
        <f t="shared" si="49"/>
        <v>-0.54545454545454541</v>
      </c>
      <c r="L191" s="9">
        <f t="shared" si="50"/>
        <v>2.1621621621621623</v>
      </c>
      <c r="M191" s="9">
        <f t="shared" si="47"/>
        <v>-8.1411126187245584E-3</v>
      </c>
      <c r="N191" s="9">
        <f t="shared" si="48"/>
        <v>3.0383592859855677E-2</v>
      </c>
    </row>
    <row r="192" spans="1:14" ht="27" customHeight="1" x14ac:dyDescent="0.2">
      <c r="A192" s="28"/>
      <c r="B192" s="7" t="s">
        <v>169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170</v>
      </c>
      <c r="C193" s="8">
        <v>75</v>
      </c>
      <c r="D193" s="8">
        <v>81</v>
      </c>
      <c r="E193" s="8">
        <v>12</v>
      </c>
      <c r="F193" s="8">
        <v>27</v>
      </c>
      <c r="G193" s="9">
        <f t="shared" si="43"/>
        <v>3.3921302578018994E-2</v>
      </c>
      <c r="H193" s="9">
        <f t="shared" si="44"/>
        <v>3.0763387770603876E-2</v>
      </c>
      <c r="I193" s="9">
        <f t="shared" si="45"/>
        <v>8.2815734989648039E-3</v>
      </c>
      <c r="J193" s="9">
        <f t="shared" si="46"/>
        <v>1.6959798994974875E-2</v>
      </c>
      <c r="K193" s="9">
        <f t="shared" si="49"/>
        <v>-0.84</v>
      </c>
      <c r="L193" s="9">
        <f t="shared" si="50"/>
        <v>-0.66666666666666663</v>
      </c>
      <c r="M193" s="9">
        <f t="shared" si="47"/>
        <v>-2.8493894165535955E-2</v>
      </c>
      <c r="N193" s="9">
        <f t="shared" si="48"/>
        <v>-2.0508925180402583E-2</v>
      </c>
    </row>
    <row r="194" spans="1:14" ht="25.5" x14ac:dyDescent="0.2">
      <c r="A194" s="28"/>
      <c r="B194" s="7" t="s">
        <v>171</v>
      </c>
      <c r="C194" s="8">
        <v>1</v>
      </c>
      <c r="D194" s="8">
        <v>1</v>
      </c>
      <c r="E194" s="8">
        <v>1</v>
      </c>
      <c r="F194" s="8">
        <v>1</v>
      </c>
      <c r="G194" s="9">
        <f t="shared" si="43"/>
        <v>4.5228403437358661E-4</v>
      </c>
      <c r="H194" s="9">
        <f t="shared" si="44"/>
        <v>3.7979491074819596E-4</v>
      </c>
      <c r="I194" s="9">
        <f t="shared" si="45"/>
        <v>6.9013112491373362E-4</v>
      </c>
      <c r="J194" s="9">
        <f t="shared" si="46"/>
        <v>6.2814070351758795E-4</v>
      </c>
      <c r="K194" s="9">
        <f t="shared" si="49"/>
        <v>0</v>
      </c>
      <c r="L194" s="9">
        <f t="shared" si="50"/>
        <v>0</v>
      </c>
      <c r="M194" s="9">
        <f t="shared" si="47"/>
        <v>0</v>
      </c>
      <c r="N194" s="9">
        <f t="shared" si="48"/>
        <v>0</v>
      </c>
    </row>
    <row r="195" spans="1:14" x14ac:dyDescent="0.2">
      <c r="A195" s="28"/>
      <c r="B195" s="7" t="s">
        <v>172</v>
      </c>
      <c r="C195" s="8">
        <v>316</v>
      </c>
      <c r="D195" s="8">
        <v>137</v>
      </c>
      <c r="E195" s="8">
        <v>238</v>
      </c>
      <c r="F195" s="8">
        <v>98</v>
      </c>
      <c r="G195" s="9">
        <f t="shared" si="43"/>
        <v>0.14292175486205336</v>
      </c>
      <c r="H195" s="9">
        <f t="shared" si="44"/>
        <v>5.2031902772502851E-2</v>
      </c>
      <c r="I195" s="9">
        <f t="shared" si="45"/>
        <v>0.16425120772946861</v>
      </c>
      <c r="J195" s="9">
        <f t="shared" si="46"/>
        <v>6.1557788944723621E-2</v>
      </c>
      <c r="K195" s="9">
        <f t="shared" si="49"/>
        <v>-0.24683544303797469</v>
      </c>
      <c r="L195" s="9">
        <f t="shared" si="50"/>
        <v>-0.28467153284671531</v>
      </c>
      <c r="M195" s="9">
        <f t="shared" si="47"/>
        <v>-3.5278154681139755E-2</v>
      </c>
      <c r="N195" s="9">
        <f t="shared" si="48"/>
        <v>-1.4812001519179644E-2</v>
      </c>
    </row>
    <row r="196" spans="1:14" x14ac:dyDescent="0.2">
      <c r="A196" s="28"/>
      <c r="B196" s="7" t="s">
        <v>173</v>
      </c>
      <c r="C196" s="8">
        <v>2</v>
      </c>
      <c r="D196" s="8">
        <v>4</v>
      </c>
      <c r="E196" s="8">
        <v>5</v>
      </c>
      <c r="F196" s="8">
        <v>1</v>
      </c>
      <c r="G196" s="9">
        <f t="shared" si="43"/>
        <v>9.0456806874717323E-4</v>
      </c>
      <c r="H196" s="9">
        <f t="shared" si="44"/>
        <v>1.5191796429927839E-3</v>
      </c>
      <c r="I196" s="9">
        <f t="shared" si="45"/>
        <v>3.450655624568668E-3</v>
      </c>
      <c r="J196" s="9">
        <f t="shared" si="46"/>
        <v>6.2814070351758795E-4</v>
      </c>
      <c r="K196" s="9">
        <f t="shared" si="49"/>
        <v>1.5</v>
      </c>
      <c r="L196" s="9">
        <f t="shared" si="50"/>
        <v>-0.75</v>
      </c>
      <c r="M196" s="9">
        <f t="shared" si="47"/>
        <v>1.3568521031207597E-3</v>
      </c>
      <c r="N196" s="9">
        <f t="shared" si="48"/>
        <v>-1.1393847322445879E-3</v>
      </c>
    </row>
    <row r="197" spans="1:14" x14ac:dyDescent="0.2">
      <c r="A197" s="28"/>
      <c r="B197" s="7" t="s">
        <v>174</v>
      </c>
      <c r="C197" s="8">
        <v>39</v>
      </c>
      <c r="D197" s="8">
        <v>9</v>
      </c>
      <c r="E197" s="8">
        <v>24</v>
      </c>
      <c r="F197" s="8">
        <v>3</v>
      </c>
      <c r="G197" s="9">
        <f t="shared" si="43"/>
        <v>1.7639077340569877E-2</v>
      </c>
      <c r="H197" s="9">
        <f t="shared" si="44"/>
        <v>3.4181541967337639E-3</v>
      </c>
      <c r="I197" s="9">
        <f t="shared" si="45"/>
        <v>1.6563146997929608E-2</v>
      </c>
      <c r="J197" s="9">
        <f t="shared" si="46"/>
        <v>1.8844221105527637E-3</v>
      </c>
      <c r="K197" s="9">
        <f t="shared" si="49"/>
        <v>-0.38461538461538464</v>
      </c>
      <c r="L197" s="9">
        <f t="shared" si="50"/>
        <v>-0.66666666666666663</v>
      </c>
      <c r="M197" s="9">
        <f t="shared" si="47"/>
        <v>-6.7842605156037995E-3</v>
      </c>
      <c r="N197" s="9">
        <f t="shared" si="48"/>
        <v>-2.2787694644891758E-3</v>
      </c>
    </row>
    <row r="198" spans="1:14" x14ac:dyDescent="0.2">
      <c r="A198" s="28"/>
      <c r="B198" s="7" t="s">
        <v>175</v>
      </c>
      <c r="C198" s="8">
        <v>26</v>
      </c>
      <c r="D198" s="8">
        <v>24</v>
      </c>
      <c r="E198" s="8">
        <v>9</v>
      </c>
      <c r="F198" s="8">
        <v>9</v>
      </c>
      <c r="G198" s="9">
        <f t="shared" si="43"/>
        <v>1.1759384893713252E-2</v>
      </c>
      <c r="H198" s="9">
        <f t="shared" si="44"/>
        <v>9.1150778579567032E-3</v>
      </c>
      <c r="I198" s="9">
        <f t="shared" si="45"/>
        <v>6.2111801242236021E-3</v>
      </c>
      <c r="J198" s="9">
        <f t="shared" si="46"/>
        <v>5.6532663316582916E-3</v>
      </c>
      <c r="K198" s="9">
        <f t="shared" si="49"/>
        <v>-0.65384615384615385</v>
      </c>
      <c r="L198" s="9">
        <f t="shared" si="50"/>
        <v>-0.625</v>
      </c>
      <c r="M198" s="9">
        <f t="shared" si="47"/>
        <v>-7.688828584350973E-3</v>
      </c>
      <c r="N198" s="9">
        <f t="shared" si="48"/>
        <v>-5.6969236612229397E-3</v>
      </c>
    </row>
    <row r="199" spans="1:14" x14ac:dyDescent="0.2">
      <c r="A199" s="28"/>
      <c r="B199" s="7" t="s">
        <v>176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177</v>
      </c>
      <c r="C200" s="8">
        <v>0</v>
      </c>
      <c r="D200" s="8">
        <v>0</v>
      </c>
      <c r="E200" s="8">
        <v>1</v>
      </c>
      <c r="F200" s="8">
        <v>0</v>
      </c>
      <c r="G200" s="9" t="str">
        <f t="shared" si="43"/>
        <v/>
      </c>
      <c r="H200" s="9" t="str">
        <f t="shared" si="44"/>
        <v/>
      </c>
      <c r="I200" s="9">
        <f t="shared" si="45"/>
        <v>6.9013112491373362E-4</v>
      </c>
      <c r="J200" s="9" t="str">
        <f t="shared" si="46"/>
        <v/>
      </c>
      <c r="K200" s="9">
        <f t="shared" si="49"/>
        <v>1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178</v>
      </c>
      <c r="C201" s="8">
        <v>21</v>
      </c>
      <c r="D201" s="8">
        <v>8</v>
      </c>
      <c r="E201" s="8">
        <v>8</v>
      </c>
      <c r="F201" s="8">
        <v>6</v>
      </c>
      <c r="G201" s="9">
        <f t="shared" si="43"/>
        <v>9.497964721845319E-3</v>
      </c>
      <c r="H201" s="9">
        <f t="shared" si="44"/>
        <v>3.0383592859855677E-3</v>
      </c>
      <c r="I201" s="9">
        <f t="shared" si="45"/>
        <v>5.521048999309869E-3</v>
      </c>
      <c r="J201" s="9">
        <f t="shared" si="46"/>
        <v>3.7688442211055275E-3</v>
      </c>
      <c r="K201" s="9">
        <f t="shared" si="49"/>
        <v>-0.61904761904761907</v>
      </c>
      <c r="L201" s="9">
        <f t="shared" si="50"/>
        <v>-0.25</v>
      </c>
      <c r="M201" s="9">
        <f t="shared" si="47"/>
        <v>-5.8796924468566261E-3</v>
      </c>
      <c r="N201" s="9">
        <f t="shared" si="48"/>
        <v>-7.5958982149639193E-4</v>
      </c>
    </row>
    <row r="202" spans="1:14" x14ac:dyDescent="0.2">
      <c r="A202" s="28"/>
      <c r="B202" s="7" t="s">
        <v>179</v>
      </c>
      <c r="C202" s="8">
        <v>55</v>
      </c>
      <c r="D202" s="8">
        <v>22</v>
      </c>
      <c r="E202" s="8">
        <v>13</v>
      </c>
      <c r="F202" s="8">
        <v>8</v>
      </c>
      <c r="G202" s="9">
        <f t="shared" si="43"/>
        <v>2.4875621890547265E-2</v>
      </c>
      <c r="H202" s="9">
        <f t="shared" si="44"/>
        <v>8.3554880364603117E-3</v>
      </c>
      <c r="I202" s="9">
        <f t="shared" si="45"/>
        <v>8.9717046238785361E-3</v>
      </c>
      <c r="J202" s="9">
        <f t="shared" si="46"/>
        <v>5.0251256281407036E-3</v>
      </c>
      <c r="K202" s="9">
        <f t="shared" si="49"/>
        <v>-0.76363636363636367</v>
      </c>
      <c r="L202" s="9">
        <f t="shared" si="50"/>
        <v>-0.63636363636363635</v>
      </c>
      <c r="M202" s="9">
        <f t="shared" si="47"/>
        <v>-1.8995929443690638E-2</v>
      </c>
      <c r="N202" s="9">
        <f t="shared" si="48"/>
        <v>-5.3171287504747439E-3</v>
      </c>
    </row>
    <row r="203" spans="1:14" x14ac:dyDescent="0.2">
      <c r="A203" s="28"/>
      <c r="B203" s="7" t="s">
        <v>180</v>
      </c>
      <c r="C203" s="8">
        <v>72</v>
      </c>
      <c r="D203" s="8">
        <v>23</v>
      </c>
      <c r="E203" s="8">
        <v>25</v>
      </c>
      <c r="F203" s="8">
        <v>13</v>
      </c>
      <c r="G203" s="9">
        <f t="shared" si="43"/>
        <v>3.2564450474898234E-2</v>
      </c>
      <c r="H203" s="9">
        <f t="shared" si="44"/>
        <v>8.7352829472085083E-3</v>
      </c>
      <c r="I203" s="9">
        <f t="shared" si="45"/>
        <v>1.725327812284334E-2</v>
      </c>
      <c r="J203" s="9">
        <f t="shared" si="46"/>
        <v>8.1658291457286439E-3</v>
      </c>
      <c r="K203" s="9">
        <f t="shared" si="49"/>
        <v>-0.65277777777777779</v>
      </c>
      <c r="L203" s="9">
        <f t="shared" si="50"/>
        <v>-0.43478260869565216</v>
      </c>
      <c r="M203" s="9">
        <f t="shared" si="47"/>
        <v>-2.1257349615558571E-2</v>
      </c>
      <c r="N203" s="9">
        <f t="shared" si="48"/>
        <v>-3.7979491074819601E-3</v>
      </c>
    </row>
    <row r="204" spans="1:14" ht="25.5" x14ac:dyDescent="0.2">
      <c r="A204" s="28"/>
      <c r="B204" s="7" t="s">
        <v>181</v>
      </c>
      <c r="C204" s="8">
        <v>51</v>
      </c>
      <c r="D204" s="8">
        <v>18</v>
      </c>
      <c r="E204" s="8">
        <v>88</v>
      </c>
      <c r="F204" s="8">
        <v>62</v>
      </c>
      <c r="G204" s="9">
        <f t="shared" si="43"/>
        <v>2.3066485753052916E-2</v>
      </c>
      <c r="H204" s="9">
        <f t="shared" si="44"/>
        <v>6.8363083934675278E-3</v>
      </c>
      <c r="I204" s="9">
        <f t="shared" si="45"/>
        <v>6.073153899240856E-2</v>
      </c>
      <c r="J204" s="9">
        <f t="shared" si="46"/>
        <v>3.8944723618090454E-2</v>
      </c>
      <c r="K204" s="9">
        <f t="shared" si="49"/>
        <v>0.72549019607843135</v>
      </c>
      <c r="L204" s="9">
        <f t="shared" si="50"/>
        <v>2.4444444444444446</v>
      </c>
      <c r="M204" s="9">
        <f t="shared" si="47"/>
        <v>1.6734509271822705E-2</v>
      </c>
      <c r="N204" s="9">
        <f t="shared" si="48"/>
        <v>1.6710976072920623E-2</v>
      </c>
    </row>
    <row r="205" spans="1:14" ht="25.5" x14ac:dyDescent="0.2">
      <c r="A205" s="28"/>
      <c r="B205" s="7" t="s">
        <v>182</v>
      </c>
      <c r="C205" s="8">
        <v>9</v>
      </c>
      <c r="D205" s="8">
        <v>12</v>
      </c>
      <c r="E205" s="8">
        <v>2</v>
      </c>
      <c r="F205" s="8">
        <v>1</v>
      </c>
      <c r="G205" s="9">
        <f t="shared" si="43"/>
        <v>4.0705563093622792E-3</v>
      </c>
      <c r="H205" s="9">
        <f t="shared" si="44"/>
        <v>4.5575389289783516E-3</v>
      </c>
      <c r="I205" s="9">
        <f t="shared" si="45"/>
        <v>1.3802622498274672E-3</v>
      </c>
      <c r="J205" s="9">
        <f t="shared" si="46"/>
        <v>6.2814070351758795E-4</v>
      </c>
      <c r="K205" s="9">
        <f t="shared" si="49"/>
        <v>-0.77777777777777779</v>
      </c>
      <c r="L205" s="9">
        <f t="shared" si="50"/>
        <v>-0.91666666666666663</v>
      </c>
      <c r="M205" s="9">
        <f t="shared" si="47"/>
        <v>-3.1659882406151062E-3</v>
      </c>
      <c r="N205" s="9">
        <f t="shared" si="48"/>
        <v>-4.1777440182301558E-3</v>
      </c>
    </row>
    <row r="206" spans="1:14" x14ac:dyDescent="0.2">
      <c r="A206" s="28"/>
      <c r="B206" s="7" t="s">
        <v>183</v>
      </c>
      <c r="C206" s="8">
        <v>2</v>
      </c>
      <c r="D206" s="8">
        <v>4</v>
      </c>
      <c r="E206" s="8">
        <v>0</v>
      </c>
      <c r="F206" s="8">
        <v>1</v>
      </c>
      <c r="G206" s="9">
        <f t="shared" si="43"/>
        <v>9.0456806874717323E-4</v>
      </c>
      <c r="H206" s="9">
        <f t="shared" si="44"/>
        <v>1.5191796429927839E-3</v>
      </c>
      <c r="I206" s="9" t="str">
        <f t="shared" si="45"/>
        <v/>
      </c>
      <c r="J206" s="9">
        <f t="shared" si="46"/>
        <v>6.2814070351758795E-4</v>
      </c>
      <c r="K206" s="9">
        <f t="shared" si="49"/>
        <v>-1</v>
      </c>
      <c r="L206" s="9">
        <f t="shared" si="50"/>
        <v>-0.75</v>
      </c>
      <c r="M206" s="9">
        <f t="shared" si="47"/>
        <v>-9.0456806874717323E-4</v>
      </c>
      <c r="N206" s="9">
        <f t="shared" si="48"/>
        <v>-1.1393847322445879E-3</v>
      </c>
    </row>
    <row r="207" spans="1:14" x14ac:dyDescent="0.2">
      <c r="A207" s="28"/>
      <c r="B207" s="7" t="s">
        <v>184</v>
      </c>
      <c r="C207" s="8">
        <v>10</v>
      </c>
      <c r="D207" s="8">
        <v>2</v>
      </c>
      <c r="E207" s="8">
        <v>3</v>
      </c>
      <c r="F207" s="8">
        <v>2</v>
      </c>
      <c r="G207" s="9">
        <f t="shared" si="43"/>
        <v>4.5228403437358664E-3</v>
      </c>
      <c r="H207" s="9">
        <f t="shared" si="44"/>
        <v>7.5958982149639193E-4</v>
      </c>
      <c r="I207" s="9">
        <f t="shared" si="45"/>
        <v>2.070393374741201E-3</v>
      </c>
      <c r="J207" s="9">
        <f t="shared" si="46"/>
        <v>1.2562814070351759E-3</v>
      </c>
      <c r="K207" s="9">
        <f t="shared" si="49"/>
        <v>-0.7</v>
      </c>
      <c r="L207" s="9">
        <f t="shared" si="50"/>
        <v>0</v>
      </c>
      <c r="M207" s="9">
        <f t="shared" si="47"/>
        <v>-3.1659882406151062E-3</v>
      </c>
      <c r="N207" s="9">
        <f t="shared" si="48"/>
        <v>0</v>
      </c>
    </row>
    <row r="208" spans="1:14" x14ac:dyDescent="0.2">
      <c r="A208" s="28"/>
      <c r="B208" s="7" t="s">
        <v>185</v>
      </c>
      <c r="C208" s="8">
        <v>4</v>
      </c>
      <c r="D208" s="8">
        <v>2</v>
      </c>
      <c r="E208" s="8">
        <v>1</v>
      </c>
      <c r="F208" s="8">
        <v>1</v>
      </c>
      <c r="G208" s="9">
        <f t="shared" si="43"/>
        <v>1.8091361374943465E-3</v>
      </c>
      <c r="H208" s="9">
        <f t="shared" si="44"/>
        <v>7.5958982149639193E-4</v>
      </c>
      <c r="I208" s="9">
        <f t="shared" si="45"/>
        <v>6.9013112491373362E-4</v>
      </c>
      <c r="J208" s="9">
        <f t="shared" si="46"/>
        <v>6.2814070351758795E-4</v>
      </c>
      <c r="K208" s="9">
        <f t="shared" si="49"/>
        <v>-0.75</v>
      </c>
      <c r="L208" s="9">
        <f t="shared" si="50"/>
        <v>-0.5</v>
      </c>
      <c r="M208" s="9">
        <f t="shared" si="47"/>
        <v>-1.3568521031207597E-3</v>
      </c>
      <c r="N208" s="9">
        <f t="shared" si="48"/>
        <v>-3.7979491074819596E-4</v>
      </c>
    </row>
    <row r="209" spans="1:14" ht="25.5" x14ac:dyDescent="0.2">
      <c r="A209" s="28"/>
      <c r="B209" s="7" t="s">
        <v>186</v>
      </c>
      <c r="C209" s="8">
        <v>27</v>
      </c>
      <c r="D209" s="8">
        <v>12</v>
      </c>
      <c r="E209" s="8">
        <v>23</v>
      </c>
      <c r="F209" s="8">
        <v>5</v>
      </c>
      <c r="G209" s="9">
        <f t="shared" si="43"/>
        <v>1.2211668928086838E-2</v>
      </c>
      <c r="H209" s="9">
        <f t="shared" si="44"/>
        <v>4.5575389289783516E-3</v>
      </c>
      <c r="I209" s="9">
        <f t="shared" si="45"/>
        <v>1.5873015873015872E-2</v>
      </c>
      <c r="J209" s="9">
        <f t="shared" si="46"/>
        <v>3.1407035175879399E-3</v>
      </c>
      <c r="K209" s="9">
        <f t="shared" si="49"/>
        <v>-0.14814814814814814</v>
      </c>
      <c r="L209" s="9">
        <f t="shared" si="50"/>
        <v>-0.58333333333333337</v>
      </c>
      <c r="M209" s="9">
        <f t="shared" si="47"/>
        <v>-1.8091361374943462E-3</v>
      </c>
      <c r="N209" s="9">
        <f t="shared" si="48"/>
        <v>-2.658564375237372E-3</v>
      </c>
    </row>
    <row r="210" spans="1:14" x14ac:dyDescent="0.2">
      <c r="A210" s="28"/>
      <c r="B210" s="7" t="s">
        <v>187</v>
      </c>
      <c r="C210" s="8">
        <v>20</v>
      </c>
      <c r="D210" s="8">
        <v>21</v>
      </c>
      <c r="E210" s="8">
        <v>13</v>
      </c>
      <c r="F210" s="8">
        <v>10</v>
      </c>
      <c r="G210" s="9">
        <f t="shared" si="43"/>
        <v>9.0456806874717327E-3</v>
      </c>
      <c r="H210" s="9">
        <f t="shared" si="44"/>
        <v>7.975693125712115E-3</v>
      </c>
      <c r="I210" s="9">
        <f t="shared" si="45"/>
        <v>8.9717046238785361E-3</v>
      </c>
      <c r="J210" s="9">
        <f t="shared" si="46"/>
        <v>6.2814070351758797E-3</v>
      </c>
      <c r="K210" s="9">
        <f t="shared" si="49"/>
        <v>-0.35</v>
      </c>
      <c r="L210" s="9">
        <f t="shared" si="50"/>
        <v>-0.52380952380952384</v>
      </c>
      <c r="M210" s="9">
        <f t="shared" si="47"/>
        <v>-3.1659882406151062E-3</v>
      </c>
      <c r="N210" s="9">
        <f t="shared" si="48"/>
        <v>-4.1777440182301558E-3</v>
      </c>
    </row>
    <row r="211" spans="1:14" x14ac:dyDescent="0.2">
      <c r="A211" s="28"/>
      <c r="B211" s="7" t="s">
        <v>188</v>
      </c>
      <c r="C211" s="8">
        <v>1</v>
      </c>
      <c r="D211" s="8">
        <v>9</v>
      </c>
      <c r="E211" s="8">
        <v>25</v>
      </c>
      <c r="F211" s="8">
        <v>51</v>
      </c>
      <c r="G211" s="9">
        <f t="shared" si="43"/>
        <v>4.5228403437358661E-4</v>
      </c>
      <c r="H211" s="9">
        <f t="shared" si="44"/>
        <v>3.4181541967337639E-3</v>
      </c>
      <c r="I211" s="9">
        <f t="shared" si="45"/>
        <v>1.725327812284334E-2</v>
      </c>
      <c r="J211" s="9">
        <f t="shared" si="46"/>
        <v>3.2035175879396985E-2</v>
      </c>
      <c r="K211" s="9">
        <f t="shared" si="49"/>
        <v>24</v>
      </c>
      <c r="L211" s="9">
        <f t="shared" si="50"/>
        <v>4.666666666666667</v>
      </c>
      <c r="M211" s="9">
        <f t="shared" si="47"/>
        <v>1.0854816824966078E-2</v>
      </c>
      <c r="N211" s="9">
        <f t="shared" si="48"/>
        <v>1.5951386251424234E-2</v>
      </c>
    </row>
    <row r="212" spans="1:14" x14ac:dyDescent="0.2">
      <c r="A212" s="28"/>
      <c r="B212" s="7" t="s">
        <v>189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190</v>
      </c>
      <c r="C213" s="8">
        <v>1</v>
      </c>
      <c r="D213" s="8">
        <v>12</v>
      </c>
      <c r="E213" s="8">
        <v>3</v>
      </c>
      <c r="F213" s="8">
        <v>1</v>
      </c>
      <c r="G213" s="9">
        <f t="shared" si="43"/>
        <v>4.5228403437358661E-4</v>
      </c>
      <c r="H213" s="9">
        <f t="shared" si="44"/>
        <v>4.5575389289783516E-3</v>
      </c>
      <c r="I213" s="9">
        <f t="shared" si="45"/>
        <v>2.070393374741201E-3</v>
      </c>
      <c r="J213" s="9">
        <f t="shared" si="46"/>
        <v>6.2814070351758795E-4</v>
      </c>
      <c r="K213" s="9">
        <f t="shared" si="49"/>
        <v>2</v>
      </c>
      <c r="L213" s="9">
        <f t="shared" si="50"/>
        <v>-0.91666666666666663</v>
      </c>
      <c r="M213" s="9">
        <f t="shared" si="47"/>
        <v>9.0456806874717323E-4</v>
      </c>
      <c r="N213" s="9">
        <f t="shared" si="48"/>
        <v>-4.1777440182301558E-3</v>
      </c>
    </row>
    <row r="214" spans="1:14" x14ac:dyDescent="0.2">
      <c r="A214" s="28"/>
      <c r="B214" s="7" t="s">
        <v>191</v>
      </c>
      <c r="C214" s="8">
        <v>2</v>
      </c>
      <c r="D214" s="8">
        <v>0</v>
      </c>
      <c r="E214" s="8">
        <v>0</v>
      </c>
      <c r="F214" s="8">
        <v>0</v>
      </c>
      <c r="G214" s="9">
        <f t="shared" si="43"/>
        <v>9.0456806874717323E-4</v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>
        <f t="shared" si="49"/>
        <v>-1</v>
      </c>
      <c r="L214" s="9" t="str">
        <f t="shared" si="50"/>
        <v xml:space="preserve"> </v>
      </c>
      <c r="M214" s="9">
        <f t="shared" si="47"/>
        <v>-9.0456806874717323E-4</v>
      </c>
      <c r="N214" s="9" t="str">
        <f t="shared" si="48"/>
        <v/>
      </c>
    </row>
    <row r="215" spans="1:14" x14ac:dyDescent="0.2">
      <c r="A215" s="28"/>
      <c r="B215" s="7" t="s">
        <v>192</v>
      </c>
      <c r="C215" s="8">
        <v>80</v>
      </c>
      <c r="D215" s="8">
        <v>130</v>
      </c>
      <c r="E215" s="8">
        <v>8</v>
      </c>
      <c r="F215" s="8">
        <v>4</v>
      </c>
      <c r="G215" s="9">
        <f t="shared" si="43"/>
        <v>3.6182722749886931E-2</v>
      </c>
      <c r="H215" s="9">
        <f t="shared" si="44"/>
        <v>4.9373338397265473E-2</v>
      </c>
      <c r="I215" s="9">
        <f t="shared" si="45"/>
        <v>5.521048999309869E-3</v>
      </c>
      <c r="J215" s="9">
        <f t="shared" si="46"/>
        <v>2.5125628140703518E-3</v>
      </c>
      <c r="K215" s="9">
        <f t="shared" si="49"/>
        <v>-0.9</v>
      </c>
      <c r="L215" s="9">
        <f t="shared" si="50"/>
        <v>-0.96923076923076923</v>
      </c>
      <c r="M215" s="9">
        <f t="shared" si="47"/>
        <v>-3.2564450474898241E-2</v>
      </c>
      <c r="N215" s="9">
        <f t="shared" si="48"/>
        <v>-4.7854158754272687E-2</v>
      </c>
    </row>
    <row r="216" spans="1:14" ht="25.5" customHeight="1" x14ac:dyDescent="0.2">
      <c r="A216" s="28"/>
      <c r="B216" s="7" t="s">
        <v>193</v>
      </c>
      <c r="C216" s="8">
        <v>14</v>
      </c>
      <c r="D216" s="8">
        <v>14</v>
      </c>
      <c r="E216" s="8">
        <v>5</v>
      </c>
      <c r="F216" s="8">
        <v>5</v>
      </c>
      <c r="G216" s="9">
        <f t="shared" si="43"/>
        <v>6.3319764812302124E-3</v>
      </c>
      <c r="H216" s="9">
        <f t="shared" si="44"/>
        <v>5.3171287504747439E-3</v>
      </c>
      <c r="I216" s="9">
        <f t="shared" si="45"/>
        <v>3.450655624568668E-3</v>
      </c>
      <c r="J216" s="9">
        <f t="shared" si="46"/>
        <v>3.1407035175879399E-3</v>
      </c>
      <c r="K216" s="9">
        <f t="shared" si="49"/>
        <v>-0.6428571428571429</v>
      </c>
      <c r="L216" s="9">
        <f t="shared" si="50"/>
        <v>-0.6428571428571429</v>
      </c>
      <c r="M216" s="9">
        <f t="shared" si="47"/>
        <v>-4.0705563093622801E-3</v>
      </c>
      <c r="N216" s="9">
        <f t="shared" si="48"/>
        <v>-3.4181541967337643E-3</v>
      </c>
    </row>
    <row r="217" spans="1:14" x14ac:dyDescent="0.2">
      <c r="A217" s="28"/>
      <c r="B217" s="7" t="s">
        <v>194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195</v>
      </c>
      <c r="C218" s="8">
        <v>22</v>
      </c>
      <c r="D218" s="8">
        <v>104</v>
      </c>
      <c r="E218" s="8">
        <v>12</v>
      </c>
      <c r="F218" s="8">
        <v>37</v>
      </c>
      <c r="G218" s="9">
        <f t="shared" si="43"/>
        <v>9.9502487562189053E-3</v>
      </c>
      <c r="H218" s="9">
        <f t="shared" si="44"/>
        <v>3.9498670717812379E-2</v>
      </c>
      <c r="I218" s="9">
        <f t="shared" si="45"/>
        <v>8.2815734989648039E-3</v>
      </c>
      <c r="J218" s="9">
        <f t="shared" si="46"/>
        <v>2.3241206030150754E-2</v>
      </c>
      <c r="K218" s="9">
        <f t="shared" si="49"/>
        <v>-0.45454545454545453</v>
      </c>
      <c r="L218" s="9">
        <f t="shared" si="50"/>
        <v>-0.64423076923076927</v>
      </c>
      <c r="M218" s="9">
        <f t="shared" si="47"/>
        <v>-4.5228403437358655E-3</v>
      </c>
      <c r="N218" s="9">
        <f t="shared" si="48"/>
        <v>-2.544625902012913E-2</v>
      </c>
    </row>
    <row r="219" spans="1:14" x14ac:dyDescent="0.2">
      <c r="A219" s="28"/>
      <c r="B219" s="7" t="s">
        <v>196</v>
      </c>
      <c r="C219" s="8">
        <v>7</v>
      </c>
      <c r="D219" s="8">
        <v>80</v>
      </c>
      <c r="E219" s="8">
        <v>1</v>
      </c>
      <c r="F219" s="8">
        <v>28</v>
      </c>
      <c r="G219" s="9">
        <f t="shared" si="43"/>
        <v>3.1659882406151062E-3</v>
      </c>
      <c r="H219" s="9">
        <f t="shared" si="44"/>
        <v>3.0383592859855677E-2</v>
      </c>
      <c r="I219" s="9">
        <f t="shared" si="45"/>
        <v>6.9013112491373362E-4</v>
      </c>
      <c r="J219" s="9">
        <f t="shared" si="46"/>
        <v>1.7587939698492462E-2</v>
      </c>
      <c r="K219" s="9">
        <f t="shared" si="49"/>
        <v>-0.8571428571428571</v>
      </c>
      <c r="L219" s="9">
        <f t="shared" si="50"/>
        <v>-0.65</v>
      </c>
      <c r="M219" s="9">
        <f t="shared" si="47"/>
        <v>-2.7137042062415195E-3</v>
      </c>
      <c r="N219" s="9">
        <f t="shared" si="48"/>
        <v>-1.9749335358906189E-2</v>
      </c>
    </row>
    <row r="220" spans="1:14" x14ac:dyDescent="0.2">
      <c r="A220" s="28"/>
      <c r="B220" s="7" t="s">
        <v>197</v>
      </c>
      <c r="C220" s="8">
        <v>50</v>
      </c>
      <c r="D220" s="8">
        <v>86</v>
      </c>
      <c r="E220" s="8">
        <v>76</v>
      </c>
      <c r="F220" s="8">
        <v>128</v>
      </c>
      <c r="G220" s="9">
        <f t="shared" ref="G220:G251" si="51">+IF(C220=0,"",C220/C$188)</f>
        <v>2.2614201718679332E-2</v>
      </c>
      <c r="H220" s="9">
        <f t="shared" ref="H220:H251" si="52">+IF(D220=0,"",D220/D$188)</f>
        <v>3.2662362324344857E-2</v>
      </c>
      <c r="I220" s="9">
        <f t="shared" ref="I220:I251" si="53">+IF(E220=0,"",E220/E$188)</f>
        <v>5.2449965493443752E-2</v>
      </c>
      <c r="J220" s="9">
        <f t="shared" ref="J220:J251" si="54">+IF(F220=0,"",F220/F$188)</f>
        <v>8.0402010050251257E-2</v>
      </c>
      <c r="K220" s="9">
        <f t="shared" si="49"/>
        <v>0.52</v>
      </c>
      <c r="L220" s="9">
        <f t="shared" si="50"/>
        <v>0.48837209302325579</v>
      </c>
      <c r="M220" s="9">
        <f t="shared" ref="M220:M251" si="55">+IF(OR(AND(G220=""),(K220="")),"",G220*K220)</f>
        <v>1.1759384893713252E-2</v>
      </c>
      <c r="N220" s="9">
        <f t="shared" ref="N220:N251" si="56">+IF(OR(AND(H220=""),(L220="")),"",H220*L220)</f>
        <v>1.595138625142423E-2</v>
      </c>
    </row>
    <row r="221" spans="1:14" x14ac:dyDescent="0.2">
      <c r="A221" s="28"/>
      <c r="B221" s="7" t="s">
        <v>198</v>
      </c>
      <c r="C221" s="8">
        <v>15</v>
      </c>
      <c r="D221" s="8">
        <v>211</v>
      </c>
      <c r="E221" s="8">
        <v>8</v>
      </c>
      <c r="F221" s="8">
        <v>55</v>
      </c>
      <c r="G221" s="9">
        <f t="shared" si="51"/>
        <v>6.7842605156037995E-3</v>
      </c>
      <c r="H221" s="9">
        <f t="shared" si="52"/>
        <v>8.0136726167869349E-2</v>
      </c>
      <c r="I221" s="9">
        <f t="shared" si="53"/>
        <v>5.521048999309869E-3</v>
      </c>
      <c r="J221" s="9">
        <f t="shared" si="54"/>
        <v>3.4547738693467334E-2</v>
      </c>
      <c r="K221" s="9">
        <f t="shared" ref="K221:K252" si="57">+IF(AND(C221=0,E221=0)," ",IF(C221=0,1,IF(E221=0,-1,(E221-C221)/C221)))</f>
        <v>-0.46666666666666667</v>
      </c>
      <c r="L221" s="9">
        <f t="shared" ref="L221:L252" si="58">+IF(AND(D221=0,F221=0)," ",IF(D221=0,1,IF(F221=0,-1,(F221-D221)/D221)))</f>
        <v>-0.73933649289099523</v>
      </c>
      <c r="M221" s="9">
        <f t="shared" si="55"/>
        <v>-3.1659882406151066E-3</v>
      </c>
      <c r="N221" s="9">
        <f t="shared" si="56"/>
        <v>-5.9248006076718568E-2</v>
      </c>
    </row>
    <row r="222" spans="1:14" x14ac:dyDescent="0.2">
      <c r="A222" s="28"/>
      <c r="B222" s="7" t="s">
        <v>199</v>
      </c>
      <c r="C222" s="8">
        <v>4</v>
      </c>
      <c r="D222" s="8">
        <v>49</v>
      </c>
      <c r="E222" s="8">
        <v>2</v>
      </c>
      <c r="F222" s="8">
        <v>32</v>
      </c>
      <c r="G222" s="9">
        <f t="shared" si="51"/>
        <v>1.8091361374943465E-3</v>
      </c>
      <c r="H222" s="9">
        <f t="shared" si="52"/>
        <v>1.8609950626661601E-2</v>
      </c>
      <c r="I222" s="9">
        <f t="shared" si="53"/>
        <v>1.3802622498274672E-3</v>
      </c>
      <c r="J222" s="9">
        <f t="shared" si="54"/>
        <v>2.0100502512562814E-2</v>
      </c>
      <c r="K222" s="9">
        <f t="shared" si="57"/>
        <v>-0.5</v>
      </c>
      <c r="L222" s="9">
        <f t="shared" si="58"/>
        <v>-0.34693877551020408</v>
      </c>
      <c r="M222" s="9">
        <f t="shared" si="55"/>
        <v>-9.0456806874717323E-4</v>
      </c>
      <c r="N222" s="9">
        <f t="shared" si="56"/>
        <v>-6.4565134827193312E-3</v>
      </c>
    </row>
    <row r="223" spans="1:14" x14ac:dyDescent="0.2">
      <c r="A223" s="28"/>
      <c r="B223" s="7" t="s">
        <v>200</v>
      </c>
      <c r="C223" s="8">
        <v>1</v>
      </c>
      <c r="D223" s="8">
        <v>12</v>
      </c>
      <c r="E223" s="8">
        <v>1</v>
      </c>
      <c r="F223" s="8">
        <v>4</v>
      </c>
      <c r="G223" s="9">
        <f t="shared" si="51"/>
        <v>4.5228403437358661E-4</v>
      </c>
      <c r="H223" s="9">
        <f t="shared" si="52"/>
        <v>4.5575389289783516E-3</v>
      </c>
      <c r="I223" s="9">
        <f t="shared" si="53"/>
        <v>6.9013112491373362E-4</v>
      </c>
      <c r="J223" s="9">
        <f t="shared" si="54"/>
        <v>2.5125628140703518E-3</v>
      </c>
      <c r="K223" s="9">
        <f t="shared" si="57"/>
        <v>0</v>
      </c>
      <c r="L223" s="9">
        <f t="shared" si="58"/>
        <v>-0.66666666666666663</v>
      </c>
      <c r="M223" s="9">
        <f t="shared" si="55"/>
        <v>0</v>
      </c>
      <c r="N223" s="9">
        <f t="shared" si="56"/>
        <v>-3.0383592859855677E-3</v>
      </c>
    </row>
    <row r="224" spans="1:14" x14ac:dyDescent="0.2">
      <c r="A224" s="28"/>
      <c r="B224" s="7" t="s">
        <v>201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202</v>
      </c>
      <c r="C225" s="8">
        <v>17</v>
      </c>
      <c r="D225" s="8">
        <v>223</v>
      </c>
      <c r="E225" s="8">
        <v>21</v>
      </c>
      <c r="F225" s="8">
        <v>65</v>
      </c>
      <c r="G225" s="9">
        <f t="shared" si="51"/>
        <v>7.6888285843509721E-3</v>
      </c>
      <c r="H225" s="9">
        <f t="shared" si="52"/>
        <v>8.4694265096847701E-2</v>
      </c>
      <c r="I225" s="9">
        <f t="shared" si="53"/>
        <v>1.4492753623188406E-2</v>
      </c>
      <c r="J225" s="9">
        <f t="shared" si="54"/>
        <v>4.0829145728643219E-2</v>
      </c>
      <c r="K225" s="9">
        <f t="shared" si="57"/>
        <v>0.23529411764705882</v>
      </c>
      <c r="L225" s="9">
        <f t="shared" si="58"/>
        <v>-0.70852017937219736</v>
      </c>
      <c r="M225" s="9">
        <f t="shared" si="55"/>
        <v>1.8091361374943465E-3</v>
      </c>
      <c r="N225" s="9">
        <f t="shared" si="56"/>
        <v>-6.0007595898214965E-2</v>
      </c>
    </row>
    <row r="226" spans="1:14" x14ac:dyDescent="0.2">
      <c r="A226" s="28"/>
      <c r="B226" s="7" t="s">
        <v>203</v>
      </c>
      <c r="C226" s="8">
        <v>36</v>
      </c>
      <c r="D226" s="8">
        <v>58</v>
      </c>
      <c r="E226" s="8">
        <v>11</v>
      </c>
      <c r="F226" s="8">
        <v>32</v>
      </c>
      <c r="G226" s="9">
        <f t="shared" si="51"/>
        <v>1.6282225237449117E-2</v>
      </c>
      <c r="H226" s="9">
        <f t="shared" si="52"/>
        <v>2.2028104823395366E-2</v>
      </c>
      <c r="I226" s="9">
        <f t="shared" si="53"/>
        <v>7.59144237405107E-3</v>
      </c>
      <c r="J226" s="9">
        <f t="shared" si="54"/>
        <v>2.0100502512562814E-2</v>
      </c>
      <c r="K226" s="9">
        <f t="shared" si="57"/>
        <v>-0.69444444444444442</v>
      </c>
      <c r="L226" s="9">
        <f t="shared" si="58"/>
        <v>-0.44827586206896552</v>
      </c>
      <c r="M226" s="9">
        <f t="shared" si="55"/>
        <v>-1.1307100859339664E-2</v>
      </c>
      <c r="N226" s="9">
        <f t="shared" si="56"/>
        <v>-9.8746676794530946E-3</v>
      </c>
    </row>
    <row r="227" spans="1:14" x14ac:dyDescent="0.2">
      <c r="A227" s="28"/>
      <c r="B227" s="7" t="s">
        <v>204</v>
      </c>
      <c r="C227" s="8">
        <v>9</v>
      </c>
      <c r="D227" s="8">
        <v>49</v>
      </c>
      <c r="E227" s="8">
        <v>2</v>
      </c>
      <c r="F227" s="8">
        <v>30</v>
      </c>
      <c r="G227" s="9">
        <f t="shared" si="51"/>
        <v>4.0705563093622792E-3</v>
      </c>
      <c r="H227" s="9">
        <f t="shared" si="52"/>
        <v>1.8609950626661601E-2</v>
      </c>
      <c r="I227" s="9">
        <f t="shared" si="53"/>
        <v>1.3802622498274672E-3</v>
      </c>
      <c r="J227" s="9">
        <f t="shared" si="54"/>
        <v>1.8844221105527637E-2</v>
      </c>
      <c r="K227" s="9">
        <f t="shared" si="57"/>
        <v>-0.77777777777777779</v>
      </c>
      <c r="L227" s="9">
        <f t="shared" si="58"/>
        <v>-0.38775510204081631</v>
      </c>
      <c r="M227" s="9">
        <f t="shared" si="55"/>
        <v>-3.1659882406151062E-3</v>
      </c>
      <c r="N227" s="9">
        <f t="shared" si="56"/>
        <v>-7.2161033042157227E-3</v>
      </c>
    </row>
    <row r="228" spans="1:14" x14ac:dyDescent="0.2">
      <c r="A228" s="28"/>
      <c r="B228" s="7" t="s">
        <v>205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206</v>
      </c>
      <c r="C229" s="8">
        <v>0</v>
      </c>
      <c r="D229" s="8">
        <v>3</v>
      </c>
      <c r="E229" s="8">
        <v>0</v>
      </c>
      <c r="F229" s="8">
        <v>1</v>
      </c>
      <c r="G229" s="9" t="str">
        <f t="shared" si="51"/>
        <v/>
      </c>
      <c r="H229" s="9">
        <f t="shared" si="52"/>
        <v>1.1393847322445879E-3</v>
      </c>
      <c r="I229" s="9" t="str">
        <f t="shared" si="53"/>
        <v/>
      </c>
      <c r="J229" s="9">
        <f t="shared" si="54"/>
        <v>6.2814070351758795E-4</v>
      </c>
      <c r="K229" s="9" t="str">
        <f t="shared" si="57"/>
        <v xml:space="preserve"> </v>
      </c>
      <c r="L229" s="9">
        <f t="shared" si="58"/>
        <v>-0.66666666666666663</v>
      </c>
      <c r="M229" s="9" t="str">
        <f t="shared" si="55"/>
        <v/>
      </c>
      <c r="N229" s="9">
        <f t="shared" si="56"/>
        <v>-7.5958982149639193E-4</v>
      </c>
    </row>
    <row r="230" spans="1:14" ht="25.5" x14ac:dyDescent="0.2">
      <c r="A230" s="28"/>
      <c r="B230" s="7" t="s">
        <v>207</v>
      </c>
      <c r="C230" s="8">
        <v>91</v>
      </c>
      <c r="D230" s="8">
        <v>52</v>
      </c>
      <c r="E230" s="8">
        <v>63</v>
      </c>
      <c r="F230" s="8">
        <v>23</v>
      </c>
      <c r="G230" s="9">
        <f t="shared" si="51"/>
        <v>4.1157847127996382E-2</v>
      </c>
      <c r="H230" s="9">
        <f t="shared" si="52"/>
        <v>1.9749335358906189E-2</v>
      </c>
      <c r="I230" s="9">
        <f t="shared" si="53"/>
        <v>4.3478260869565216E-2</v>
      </c>
      <c r="J230" s="9">
        <f t="shared" si="54"/>
        <v>1.4447236180904523E-2</v>
      </c>
      <c r="K230" s="9">
        <f t="shared" si="57"/>
        <v>-0.30769230769230771</v>
      </c>
      <c r="L230" s="9">
        <f t="shared" si="58"/>
        <v>-0.55769230769230771</v>
      </c>
      <c r="M230" s="9">
        <f t="shared" si="55"/>
        <v>-1.2663952962460426E-2</v>
      </c>
      <c r="N230" s="9">
        <f t="shared" si="56"/>
        <v>-1.1014052411697683E-2</v>
      </c>
    </row>
    <row r="231" spans="1:14" x14ac:dyDescent="0.2">
      <c r="A231" s="28"/>
      <c r="B231" s="7" t="s">
        <v>208</v>
      </c>
      <c r="C231" s="8">
        <v>2</v>
      </c>
      <c r="D231" s="8">
        <v>29</v>
      </c>
      <c r="E231" s="8">
        <v>3</v>
      </c>
      <c r="F231" s="8">
        <v>9</v>
      </c>
      <c r="G231" s="9">
        <f t="shared" si="51"/>
        <v>9.0456806874717323E-4</v>
      </c>
      <c r="H231" s="9">
        <f t="shared" si="52"/>
        <v>1.1014052411697683E-2</v>
      </c>
      <c r="I231" s="9">
        <f t="shared" si="53"/>
        <v>2.070393374741201E-3</v>
      </c>
      <c r="J231" s="9">
        <f t="shared" si="54"/>
        <v>5.6532663316582916E-3</v>
      </c>
      <c r="K231" s="9">
        <f t="shared" si="57"/>
        <v>0.5</v>
      </c>
      <c r="L231" s="9">
        <f t="shared" si="58"/>
        <v>-0.68965517241379315</v>
      </c>
      <c r="M231" s="9">
        <f t="shared" si="55"/>
        <v>4.5228403437358661E-4</v>
      </c>
      <c r="N231" s="9">
        <f t="shared" si="56"/>
        <v>-7.5958982149639193E-3</v>
      </c>
    </row>
    <row r="232" spans="1:14" ht="25.5" x14ac:dyDescent="0.2">
      <c r="A232" s="28"/>
      <c r="B232" s="7" t="s">
        <v>209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210</v>
      </c>
      <c r="C233" s="8">
        <v>0</v>
      </c>
      <c r="D233" s="8">
        <v>4</v>
      </c>
      <c r="E233" s="8">
        <v>0</v>
      </c>
      <c r="F233" s="8">
        <v>0</v>
      </c>
      <c r="G233" s="9" t="str">
        <f t="shared" si="51"/>
        <v/>
      </c>
      <c r="H233" s="9">
        <f t="shared" si="52"/>
        <v>1.5191796429927839E-3</v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>
        <f t="shared" si="58"/>
        <v>-1</v>
      </c>
      <c r="M233" s="9" t="str">
        <f t="shared" si="55"/>
        <v/>
      </c>
      <c r="N233" s="9">
        <f t="shared" si="56"/>
        <v>-1.5191796429927839E-3</v>
      </c>
    </row>
    <row r="234" spans="1:14" x14ac:dyDescent="0.2">
      <c r="A234" s="28"/>
      <c r="B234" s="7" t="s">
        <v>211</v>
      </c>
      <c r="C234" s="8">
        <v>0</v>
      </c>
      <c r="D234" s="8">
        <v>0</v>
      </c>
      <c r="E234" s="8">
        <v>0</v>
      </c>
      <c r="F234" s="8">
        <v>7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>
        <f t="shared" si="54"/>
        <v>4.3969849246231155E-3</v>
      </c>
      <c r="K234" s="9" t="str">
        <f t="shared" si="57"/>
        <v xml:space="preserve"> </v>
      </c>
      <c r="L234" s="9">
        <f t="shared" si="58"/>
        <v>1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212</v>
      </c>
      <c r="C235" s="8">
        <v>16</v>
      </c>
      <c r="D235" s="8">
        <v>18</v>
      </c>
      <c r="E235" s="8">
        <v>31</v>
      </c>
      <c r="F235" s="8">
        <v>15</v>
      </c>
      <c r="G235" s="9">
        <f t="shared" si="51"/>
        <v>7.2365445499773858E-3</v>
      </c>
      <c r="H235" s="9">
        <f t="shared" si="52"/>
        <v>6.8363083934675278E-3</v>
      </c>
      <c r="I235" s="9">
        <f t="shared" si="53"/>
        <v>2.139406487232574E-2</v>
      </c>
      <c r="J235" s="9">
        <f t="shared" si="54"/>
        <v>9.4221105527638183E-3</v>
      </c>
      <c r="K235" s="9">
        <f t="shared" si="57"/>
        <v>0.9375</v>
      </c>
      <c r="L235" s="9">
        <f t="shared" si="58"/>
        <v>-0.16666666666666666</v>
      </c>
      <c r="M235" s="9">
        <f t="shared" si="55"/>
        <v>6.7842605156037995E-3</v>
      </c>
      <c r="N235" s="9">
        <f t="shared" si="56"/>
        <v>-1.1393847322445879E-3</v>
      </c>
    </row>
    <row r="236" spans="1:14" x14ac:dyDescent="0.2">
      <c r="A236" s="28"/>
      <c r="B236" s="7" t="s">
        <v>213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214</v>
      </c>
      <c r="C237" s="8">
        <v>0</v>
      </c>
      <c r="D237" s="8">
        <v>0</v>
      </c>
      <c r="E237" s="8">
        <v>0</v>
      </c>
      <c r="F237" s="8">
        <v>1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>
        <f t="shared" si="54"/>
        <v>6.2814070351758795E-4</v>
      </c>
      <c r="K237" s="9" t="str">
        <f t="shared" si="57"/>
        <v xml:space="preserve"> </v>
      </c>
      <c r="L237" s="9">
        <f t="shared" si="58"/>
        <v>1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215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216</v>
      </c>
      <c r="C239" s="8">
        <v>3</v>
      </c>
      <c r="D239" s="8">
        <v>7</v>
      </c>
      <c r="E239" s="8">
        <v>0</v>
      </c>
      <c r="F239" s="8">
        <v>0</v>
      </c>
      <c r="G239" s="9">
        <f t="shared" si="51"/>
        <v>1.3568521031207597E-3</v>
      </c>
      <c r="H239" s="9">
        <f t="shared" si="52"/>
        <v>2.658564375237372E-3</v>
      </c>
      <c r="I239" s="9" t="str">
        <f t="shared" si="53"/>
        <v/>
      </c>
      <c r="J239" s="9" t="str">
        <f t="shared" si="54"/>
        <v/>
      </c>
      <c r="K239" s="9">
        <f t="shared" si="57"/>
        <v>-1</v>
      </c>
      <c r="L239" s="9">
        <f t="shared" si="58"/>
        <v>-1</v>
      </c>
      <c r="M239" s="9">
        <f t="shared" si="55"/>
        <v>-1.3568521031207597E-3</v>
      </c>
      <c r="N239" s="9">
        <f t="shared" si="56"/>
        <v>-2.658564375237372E-3</v>
      </c>
    </row>
    <row r="240" spans="1:14" x14ac:dyDescent="0.2">
      <c r="A240" s="28"/>
      <c r="B240" s="7" t="s">
        <v>217</v>
      </c>
      <c r="C240" s="8">
        <v>1</v>
      </c>
      <c r="D240" s="8">
        <v>1</v>
      </c>
      <c r="E240" s="8">
        <v>0</v>
      </c>
      <c r="F240" s="8">
        <v>1</v>
      </c>
      <c r="G240" s="9">
        <f t="shared" si="51"/>
        <v>4.5228403437358661E-4</v>
      </c>
      <c r="H240" s="9">
        <f t="shared" si="52"/>
        <v>3.7979491074819596E-4</v>
      </c>
      <c r="I240" s="9" t="str">
        <f t="shared" si="53"/>
        <v/>
      </c>
      <c r="J240" s="9">
        <f t="shared" si="54"/>
        <v>6.2814070351758795E-4</v>
      </c>
      <c r="K240" s="9">
        <f t="shared" si="57"/>
        <v>-1</v>
      </c>
      <c r="L240" s="9">
        <f t="shared" si="58"/>
        <v>0</v>
      </c>
      <c r="M240" s="9">
        <f t="shared" si="55"/>
        <v>-4.5228403437358661E-4</v>
      </c>
      <c r="N240" s="9">
        <f t="shared" si="56"/>
        <v>0</v>
      </c>
    </row>
    <row r="241" spans="1:14" x14ac:dyDescent="0.2">
      <c r="A241" s="28"/>
      <c r="B241" s="7" t="s">
        <v>218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219</v>
      </c>
      <c r="C242" s="8">
        <v>41</v>
      </c>
      <c r="D242" s="8">
        <v>171</v>
      </c>
      <c r="E242" s="8">
        <v>26</v>
      </c>
      <c r="F242" s="8">
        <v>84</v>
      </c>
      <c r="G242" s="9">
        <f t="shared" si="51"/>
        <v>1.854364540931705E-2</v>
      </c>
      <c r="H242" s="9">
        <f t="shared" si="52"/>
        <v>6.4944929737941512E-2</v>
      </c>
      <c r="I242" s="9">
        <f t="shared" si="53"/>
        <v>1.7943409247757072E-2</v>
      </c>
      <c r="J242" s="9">
        <f t="shared" si="54"/>
        <v>5.2763819095477386E-2</v>
      </c>
      <c r="K242" s="9">
        <f t="shared" si="57"/>
        <v>-0.36585365853658536</v>
      </c>
      <c r="L242" s="9">
        <f t="shared" si="58"/>
        <v>-0.50877192982456143</v>
      </c>
      <c r="M242" s="9">
        <f t="shared" si="55"/>
        <v>-6.7842605156037987E-3</v>
      </c>
      <c r="N242" s="9">
        <f t="shared" si="56"/>
        <v>-3.3042157235093052E-2</v>
      </c>
    </row>
    <row r="243" spans="1:14" x14ac:dyDescent="0.2">
      <c r="A243" s="28"/>
      <c r="B243" s="7" t="s">
        <v>220</v>
      </c>
      <c r="C243" s="8">
        <v>0</v>
      </c>
      <c r="D243" s="8">
        <v>0</v>
      </c>
      <c r="E243" s="8">
        <v>2</v>
      </c>
      <c r="F243" s="8">
        <v>1</v>
      </c>
      <c r="G243" s="9" t="str">
        <f t="shared" si="51"/>
        <v/>
      </c>
      <c r="H243" s="9" t="str">
        <f t="shared" si="52"/>
        <v/>
      </c>
      <c r="I243" s="9">
        <f t="shared" si="53"/>
        <v>1.3802622498274672E-3</v>
      </c>
      <c r="J243" s="9">
        <f t="shared" si="54"/>
        <v>6.2814070351758795E-4</v>
      </c>
      <c r="K243" s="9">
        <f t="shared" si="57"/>
        <v>1</v>
      </c>
      <c r="L243" s="9">
        <f t="shared" si="58"/>
        <v>1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221</v>
      </c>
      <c r="C244" s="8">
        <v>4</v>
      </c>
      <c r="D244" s="8">
        <v>0</v>
      </c>
      <c r="E244" s="8">
        <v>0</v>
      </c>
      <c r="F244" s="8">
        <v>0</v>
      </c>
      <c r="G244" s="9">
        <f t="shared" si="51"/>
        <v>1.8091361374943465E-3</v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>
        <f t="shared" si="57"/>
        <v>-1</v>
      </c>
      <c r="L244" s="9" t="str">
        <f t="shared" si="58"/>
        <v xml:space="preserve"> </v>
      </c>
      <c r="M244" s="9">
        <f t="shared" si="55"/>
        <v>-1.8091361374943465E-3</v>
      </c>
      <c r="N244" s="9" t="str">
        <f t="shared" si="56"/>
        <v/>
      </c>
    </row>
    <row r="245" spans="1:14" x14ac:dyDescent="0.2">
      <c r="A245" s="28"/>
      <c r="B245" s="7" t="s">
        <v>222</v>
      </c>
      <c r="C245" s="8">
        <v>25</v>
      </c>
      <c r="D245" s="8">
        <v>13</v>
      </c>
      <c r="E245" s="8">
        <v>5</v>
      </c>
      <c r="F245" s="8">
        <v>4</v>
      </c>
      <c r="G245" s="9">
        <f t="shared" si="51"/>
        <v>1.1307100859339666E-2</v>
      </c>
      <c r="H245" s="9">
        <f t="shared" si="52"/>
        <v>4.9373338397265473E-3</v>
      </c>
      <c r="I245" s="9">
        <f t="shared" si="53"/>
        <v>3.450655624568668E-3</v>
      </c>
      <c r="J245" s="9">
        <f t="shared" si="54"/>
        <v>2.5125628140703518E-3</v>
      </c>
      <c r="K245" s="9">
        <f t="shared" si="57"/>
        <v>-0.8</v>
      </c>
      <c r="L245" s="9">
        <f t="shared" si="58"/>
        <v>-0.69230769230769229</v>
      </c>
      <c r="M245" s="9">
        <f t="shared" si="55"/>
        <v>-9.0456806874717327E-3</v>
      </c>
      <c r="N245" s="9">
        <f t="shared" si="56"/>
        <v>-3.4181541967337635E-3</v>
      </c>
    </row>
    <row r="246" spans="1:14" x14ac:dyDescent="0.2">
      <c r="A246" s="28"/>
      <c r="B246" s="7" t="s">
        <v>223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224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225</v>
      </c>
      <c r="C248" s="8">
        <v>92</v>
      </c>
      <c r="D248" s="8">
        <v>21</v>
      </c>
      <c r="E248" s="8">
        <v>15</v>
      </c>
      <c r="F248" s="8">
        <v>5</v>
      </c>
      <c r="G248" s="9">
        <f t="shared" si="51"/>
        <v>4.1610131162369966E-2</v>
      </c>
      <c r="H248" s="9">
        <f t="shared" si="52"/>
        <v>7.975693125712115E-3</v>
      </c>
      <c r="I248" s="9">
        <f t="shared" si="53"/>
        <v>1.0351966873706004E-2</v>
      </c>
      <c r="J248" s="9">
        <f t="shared" si="54"/>
        <v>3.1407035175879399E-3</v>
      </c>
      <c r="K248" s="9">
        <f t="shared" si="57"/>
        <v>-0.83695652173913049</v>
      </c>
      <c r="L248" s="9">
        <f t="shared" si="58"/>
        <v>-0.76190476190476186</v>
      </c>
      <c r="M248" s="9">
        <f t="shared" si="55"/>
        <v>-3.482587064676617E-2</v>
      </c>
      <c r="N248" s="9">
        <f t="shared" si="56"/>
        <v>-6.0767185719711346E-3</v>
      </c>
    </row>
    <row r="249" spans="1:14" x14ac:dyDescent="0.2">
      <c r="A249" s="28"/>
      <c r="B249" s="7" t="s">
        <v>226</v>
      </c>
      <c r="C249" s="8">
        <v>3</v>
      </c>
      <c r="D249" s="8">
        <v>0</v>
      </c>
      <c r="E249" s="8">
        <v>3</v>
      </c>
      <c r="F249" s="8">
        <v>2</v>
      </c>
      <c r="G249" s="9">
        <f t="shared" si="51"/>
        <v>1.3568521031207597E-3</v>
      </c>
      <c r="H249" s="9" t="str">
        <f t="shared" si="52"/>
        <v/>
      </c>
      <c r="I249" s="9">
        <f t="shared" si="53"/>
        <v>2.070393374741201E-3</v>
      </c>
      <c r="J249" s="9">
        <f t="shared" si="54"/>
        <v>1.2562814070351759E-3</v>
      </c>
      <c r="K249" s="9">
        <f t="shared" si="57"/>
        <v>0</v>
      </c>
      <c r="L249" s="9">
        <f t="shared" si="58"/>
        <v>1</v>
      </c>
      <c r="M249" s="9">
        <f t="shared" si="55"/>
        <v>0</v>
      </c>
      <c r="N249" s="9" t="str">
        <f t="shared" si="56"/>
        <v/>
      </c>
    </row>
    <row r="250" spans="1:14" x14ac:dyDescent="0.2">
      <c r="A250" s="28"/>
      <c r="B250" s="7" t="s">
        <v>227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228</v>
      </c>
      <c r="C251" s="8">
        <v>0</v>
      </c>
      <c r="D251" s="8">
        <v>0</v>
      </c>
      <c r="E251" s="8">
        <v>2</v>
      </c>
      <c r="F251" s="8">
        <v>0</v>
      </c>
      <c r="G251" s="9" t="str">
        <f t="shared" si="51"/>
        <v/>
      </c>
      <c r="H251" s="9" t="str">
        <f t="shared" si="52"/>
        <v/>
      </c>
      <c r="I251" s="9">
        <f t="shared" si="53"/>
        <v>1.3802622498274672E-3</v>
      </c>
      <c r="J251" s="9" t="str">
        <f t="shared" si="54"/>
        <v/>
      </c>
      <c r="K251" s="9">
        <f t="shared" si="57"/>
        <v>1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229</v>
      </c>
      <c r="C252" s="8">
        <v>16</v>
      </c>
      <c r="D252" s="8">
        <v>10</v>
      </c>
      <c r="E252" s="8">
        <v>2</v>
      </c>
      <c r="F252" s="8">
        <v>6</v>
      </c>
      <c r="G252" s="9">
        <f t="shared" ref="G252:G283" si="59">+IF(C252=0,"",C252/C$188)</f>
        <v>7.2365445499773858E-3</v>
      </c>
      <c r="H252" s="9">
        <f t="shared" ref="H252:H283" si="60">+IF(D252=0,"",D252/D$188)</f>
        <v>3.7979491074819596E-3</v>
      </c>
      <c r="I252" s="9">
        <f t="shared" ref="I252:I283" si="61">+IF(E252=0,"",E252/E$188)</f>
        <v>1.3802622498274672E-3</v>
      </c>
      <c r="J252" s="9">
        <f t="shared" ref="J252:J283" si="62">+IF(F252=0,"",F252/F$188)</f>
        <v>3.7688442211055275E-3</v>
      </c>
      <c r="K252" s="9">
        <f t="shared" si="57"/>
        <v>-0.875</v>
      </c>
      <c r="L252" s="9">
        <f t="shared" si="58"/>
        <v>-0.4</v>
      </c>
      <c r="M252" s="9">
        <f t="shared" ref="M252:M283" si="63">+IF(OR(AND(G252=""),(K252="")),"",G252*K252)</f>
        <v>-6.3319764812302124E-3</v>
      </c>
      <c r="N252" s="9">
        <f t="shared" ref="N252:N283" si="64">+IF(OR(AND(H252=""),(L252="")),"",H252*L252)</f>
        <v>-1.5191796429927839E-3</v>
      </c>
    </row>
    <row r="253" spans="1:14" ht="25.5" x14ac:dyDescent="0.2">
      <c r="A253" s="28"/>
      <c r="B253" s="7" t="s">
        <v>230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231</v>
      </c>
      <c r="C254" s="8">
        <v>1</v>
      </c>
      <c r="D254" s="8">
        <v>1</v>
      </c>
      <c r="E254" s="8">
        <v>1</v>
      </c>
      <c r="F254" s="8">
        <v>3</v>
      </c>
      <c r="G254" s="9">
        <f t="shared" si="59"/>
        <v>4.5228403437358661E-4</v>
      </c>
      <c r="H254" s="9">
        <f t="shared" si="60"/>
        <v>3.7979491074819596E-4</v>
      </c>
      <c r="I254" s="9">
        <f t="shared" si="61"/>
        <v>6.9013112491373362E-4</v>
      </c>
      <c r="J254" s="9">
        <f t="shared" si="62"/>
        <v>1.8844221105527637E-3</v>
      </c>
      <c r="K254" s="9">
        <f t="shared" si="65"/>
        <v>0</v>
      </c>
      <c r="L254" s="9">
        <f t="shared" si="66"/>
        <v>2</v>
      </c>
      <c r="M254" s="9">
        <f t="shared" si="63"/>
        <v>0</v>
      </c>
      <c r="N254" s="9">
        <f t="shared" si="64"/>
        <v>7.5958982149639193E-4</v>
      </c>
    </row>
    <row r="255" spans="1:14" x14ac:dyDescent="0.2">
      <c r="A255" s="28"/>
      <c r="B255" s="7" t="s">
        <v>232</v>
      </c>
      <c r="C255" s="8">
        <v>18</v>
      </c>
      <c r="D255" s="8">
        <v>6</v>
      </c>
      <c r="E255" s="8">
        <v>19</v>
      </c>
      <c r="F255" s="8">
        <v>3</v>
      </c>
      <c r="G255" s="9">
        <f t="shared" si="59"/>
        <v>8.1411126187245584E-3</v>
      </c>
      <c r="H255" s="9">
        <f t="shared" si="60"/>
        <v>2.2787694644891758E-3</v>
      </c>
      <c r="I255" s="9">
        <f t="shared" si="61"/>
        <v>1.3112491373360938E-2</v>
      </c>
      <c r="J255" s="9">
        <f t="shared" si="62"/>
        <v>1.8844221105527637E-3</v>
      </c>
      <c r="K255" s="9">
        <f t="shared" si="65"/>
        <v>5.5555555555555552E-2</v>
      </c>
      <c r="L255" s="9">
        <f t="shared" si="66"/>
        <v>-0.5</v>
      </c>
      <c r="M255" s="9">
        <f t="shared" si="63"/>
        <v>4.5228403437358656E-4</v>
      </c>
      <c r="N255" s="9">
        <f t="shared" si="64"/>
        <v>-1.1393847322445879E-3</v>
      </c>
    </row>
    <row r="256" spans="1:14" x14ac:dyDescent="0.2">
      <c r="A256" s="28"/>
      <c r="B256" s="7" t="s">
        <v>233</v>
      </c>
      <c r="C256" s="8">
        <v>35</v>
      </c>
      <c r="D256" s="8">
        <v>19</v>
      </c>
      <c r="E256" s="8">
        <v>2</v>
      </c>
      <c r="F256" s="8">
        <v>1</v>
      </c>
      <c r="G256" s="9">
        <f t="shared" si="59"/>
        <v>1.5829941203075532E-2</v>
      </c>
      <c r="H256" s="9">
        <f t="shared" si="60"/>
        <v>7.2161033042157235E-3</v>
      </c>
      <c r="I256" s="9">
        <f t="shared" si="61"/>
        <v>1.3802622498274672E-3</v>
      </c>
      <c r="J256" s="9">
        <f t="shared" si="62"/>
        <v>6.2814070351758795E-4</v>
      </c>
      <c r="K256" s="9">
        <f t="shared" si="65"/>
        <v>-0.94285714285714284</v>
      </c>
      <c r="L256" s="9">
        <f t="shared" si="66"/>
        <v>-0.94736842105263153</v>
      </c>
      <c r="M256" s="9">
        <f t="shared" si="63"/>
        <v>-1.4925373134328358E-2</v>
      </c>
      <c r="N256" s="9">
        <f t="shared" si="64"/>
        <v>-6.8363083934675269E-3</v>
      </c>
    </row>
    <row r="257" spans="1:14" ht="25.5" x14ac:dyDescent="0.2">
      <c r="A257" s="28"/>
      <c r="B257" s="7" t="s">
        <v>234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235</v>
      </c>
      <c r="C258" s="8">
        <v>7</v>
      </c>
      <c r="D258" s="8">
        <v>16</v>
      </c>
      <c r="E258" s="8">
        <v>55</v>
      </c>
      <c r="F258" s="8">
        <v>82</v>
      </c>
      <c r="G258" s="9">
        <f t="shared" si="59"/>
        <v>3.1659882406151062E-3</v>
      </c>
      <c r="H258" s="9">
        <f t="shared" si="60"/>
        <v>6.0767185719711354E-3</v>
      </c>
      <c r="I258" s="9">
        <f t="shared" si="61"/>
        <v>3.7957211870255352E-2</v>
      </c>
      <c r="J258" s="9">
        <f t="shared" si="62"/>
        <v>5.1507537688442212E-2</v>
      </c>
      <c r="K258" s="9">
        <f t="shared" si="65"/>
        <v>6.8571428571428568</v>
      </c>
      <c r="L258" s="9">
        <f t="shared" si="66"/>
        <v>4.125</v>
      </c>
      <c r="M258" s="9">
        <f t="shared" si="63"/>
        <v>2.1709633649932156E-2</v>
      </c>
      <c r="N258" s="9">
        <f t="shared" si="64"/>
        <v>2.5066464109380935E-2</v>
      </c>
    </row>
    <row r="259" spans="1:14" x14ac:dyDescent="0.2">
      <c r="A259" s="28"/>
      <c r="B259" s="7" t="s">
        <v>236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237</v>
      </c>
      <c r="C260" s="8">
        <v>0</v>
      </c>
      <c r="D260" s="8">
        <v>3</v>
      </c>
      <c r="E260" s="8">
        <v>0</v>
      </c>
      <c r="F260" s="8">
        <v>0</v>
      </c>
      <c r="G260" s="9" t="str">
        <f t="shared" si="59"/>
        <v/>
      </c>
      <c r="H260" s="9">
        <f t="shared" si="60"/>
        <v>1.1393847322445879E-3</v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>
        <f t="shared" si="66"/>
        <v>-1</v>
      </c>
      <c r="M260" s="9" t="str">
        <f t="shared" si="63"/>
        <v/>
      </c>
      <c r="N260" s="9">
        <f t="shared" si="64"/>
        <v>-1.1393847322445879E-3</v>
      </c>
    </row>
    <row r="261" spans="1:14" x14ac:dyDescent="0.2">
      <c r="A261" s="28"/>
      <c r="B261" s="7" t="s">
        <v>238</v>
      </c>
      <c r="C261" s="8">
        <v>6</v>
      </c>
      <c r="D261" s="8">
        <v>3</v>
      </c>
      <c r="E261" s="8">
        <v>3</v>
      </c>
      <c r="F261" s="8">
        <v>0</v>
      </c>
      <c r="G261" s="9">
        <f t="shared" si="59"/>
        <v>2.7137042062415195E-3</v>
      </c>
      <c r="H261" s="9">
        <f t="shared" si="60"/>
        <v>1.1393847322445879E-3</v>
      </c>
      <c r="I261" s="9">
        <f t="shared" si="61"/>
        <v>2.070393374741201E-3</v>
      </c>
      <c r="J261" s="9" t="str">
        <f t="shared" si="62"/>
        <v/>
      </c>
      <c r="K261" s="9">
        <f t="shared" si="65"/>
        <v>-0.5</v>
      </c>
      <c r="L261" s="9">
        <f t="shared" si="66"/>
        <v>-1</v>
      </c>
      <c r="M261" s="9">
        <f t="shared" si="63"/>
        <v>-1.3568521031207597E-3</v>
      </c>
      <c r="N261" s="9">
        <f t="shared" si="64"/>
        <v>-1.1393847322445879E-3</v>
      </c>
    </row>
    <row r="262" spans="1:14" ht="25.5" x14ac:dyDescent="0.2">
      <c r="A262" s="28"/>
      <c r="B262" s="7" t="s">
        <v>239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240</v>
      </c>
      <c r="C263" s="8">
        <v>0</v>
      </c>
      <c r="D263" s="8">
        <v>0</v>
      </c>
      <c r="E263" s="8">
        <v>0</v>
      </c>
      <c r="F263" s="8">
        <v>0</v>
      </c>
      <c r="G263" s="9" t="str">
        <f t="shared" si="59"/>
        <v/>
      </c>
      <c r="H263" s="9" t="str">
        <f t="shared" si="60"/>
        <v/>
      </c>
      <c r="I263" s="9" t="str">
        <f t="shared" si="61"/>
        <v/>
      </c>
      <c r="J263" s="9" t="str">
        <f t="shared" si="62"/>
        <v/>
      </c>
      <c r="K263" s="9" t="str">
        <f t="shared" si="65"/>
        <v xml:space="preserve"> </v>
      </c>
      <c r="L263" s="9" t="str">
        <f t="shared" si="66"/>
        <v xml:space="preserve"> </v>
      </c>
      <c r="M263" s="9" t="str">
        <f t="shared" si="63"/>
        <v/>
      </c>
      <c r="N263" s="9" t="str">
        <f t="shared" si="64"/>
        <v/>
      </c>
    </row>
    <row r="264" spans="1:14" ht="25.5" x14ac:dyDescent="0.2">
      <c r="A264" s="28"/>
      <c r="B264" s="7" t="s">
        <v>241</v>
      </c>
      <c r="C264" s="8">
        <v>2</v>
      </c>
      <c r="D264" s="8">
        <v>0</v>
      </c>
      <c r="E264" s="8">
        <v>0</v>
      </c>
      <c r="F264" s="8">
        <v>0</v>
      </c>
      <c r="G264" s="9">
        <f t="shared" si="59"/>
        <v>9.0456806874717323E-4</v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>
        <f t="shared" si="65"/>
        <v>-1</v>
      </c>
      <c r="L264" s="9" t="str">
        <f t="shared" si="66"/>
        <v xml:space="preserve"> </v>
      </c>
      <c r="M264" s="9">
        <f t="shared" si="63"/>
        <v>-9.0456806874717323E-4</v>
      </c>
      <c r="N264" s="9" t="str">
        <f t="shared" si="64"/>
        <v/>
      </c>
    </row>
    <row r="265" spans="1:14" x14ac:dyDescent="0.2">
      <c r="A265" s="28"/>
      <c r="B265" s="7" t="s">
        <v>242</v>
      </c>
      <c r="C265" s="8">
        <v>1</v>
      </c>
      <c r="D265" s="8">
        <v>1</v>
      </c>
      <c r="E265" s="8">
        <v>1</v>
      </c>
      <c r="F265" s="8">
        <v>1</v>
      </c>
      <c r="G265" s="9">
        <f t="shared" si="59"/>
        <v>4.5228403437358661E-4</v>
      </c>
      <c r="H265" s="9">
        <f t="shared" si="60"/>
        <v>3.7979491074819596E-4</v>
      </c>
      <c r="I265" s="9">
        <f t="shared" si="61"/>
        <v>6.9013112491373362E-4</v>
      </c>
      <c r="J265" s="9">
        <f t="shared" si="62"/>
        <v>6.2814070351758795E-4</v>
      </c>
      <c r="K265" s="9">
        <f t="shared" si="65"/>
        <v>0</v>
      </c>
      <c r="L265" s="9">
        <f t="shared" si="66"/>
        <v>0</v>
      </c>
      <c r="M265" s="9">
        <f t="shared" si="63"/>
        <v>0</v>
      </c>
      <c r="N265" s="9">
        <f t="shared" si="64"/>
        <v>0</v>
      </c>
    </row>
    <row r="266" spans="1:14" x14ac:dyDescent="0.2">
      <c r="A266" s="28"/>
      <c r="B266" s="7" t="s">
        <v>243</v>
      </c>
      <c r="C266" s="8">
        <v>0</v>
      </c>
      <c r="D266" s="8">
        <v>2</v>
      </c>
      <c r="E266" s="8">
        <v>0</v>
      </c>
      <c r="F266" s="8">
        <v>0</v>
      </c>
      <c r="G266" s="9" t="str">
        <f t="shared" si="59"/>
        <v/>
      </c>
      <c r="H266" s="9">
        <f t="shared" si="60"/>
        <v>7.5958982149639193E-4</v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>
        <f t="shared" si="66"/>
        <v>-1</v>
      </c>
      <c r="M266" s="9" t="str">
        <f t="shared" si="63"/>
        <v/>
      </c>
      <c r="N266" s="9">
        <f t="shared" si="64"/>
        <v>-7.5958982149639193E-4</v>
      </c>
    </row>
    <row r="267" spans="1:14" x14ac:dyDescent="0.2">
      <c r="A267" s="28"/>
      <c r="B267" s="7" t="s">
        <v>244</v>
      </c>
      <c r="C267" s="8">
        <v>5</v>
      </c>
      <c r="D267" s="8">
        <v>2</v>
      </c>
      <c r="E267" s="8">
        <v>1</v>
      </c>
      <c r="F267" s="8">
        <v>2</v>
      </c>
      <c r="G267" s="9">
        <f t="shared" si="59"/>
        <v>2.2614201718679332E-3</v>
      </c>
      <c r="H267" s="9">
        <f t="shared" si="60"/>
        <v>7.5958982149639193E-4</v>
      </c>
      <c r="I267" s="9">
        <f t="shared" si="61"/>
        <v>6.9013112491373362E-4</v>
      </c>
      <c r="J267" s="9">
        <f t="shared" si="62"/>
        <v>1.2562814070351759E-3</v>
      </c>
      <c r="K267" s="9">
        <f t="shared" si="65"/>
        <v>-0.8</v>
      </c>
      <c r="L267" s="9">
        <f t="shared" si="66"/>
        <v>0</v>
      </c>
      <c r="M267" s="9">
        <f t="shared" si="63"/>
        <v>-1.8091361374943467E-3</v>
      </c>
      <c r="N267" s="9">
        <f t="shared" si="64"/>
        <v>0</v>
      </c>
    </row>
    <row r="268" spans="1:14" x14ac:dyDescent="0.2">
      <c r="A268" s="28"/>
      <c r="B268" s="7" t="s">
        <v>245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246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247</v>
      </c>
      <c r="C270" s="8">
        <v>1</v>
      </c>
      <c r="D270" s="8">
        <v>14</v>
      </c>
      <c r="E270" s="8">
        <v>3</v>
      </c>
      <c r="F270" s="8">
        <v>3</v>
      </c>
      <c r="G270" s="9">
        <f t="shared" si="59"/>
        <v>4.5228403437358661E-4</v>
      </c>
      <c r="H270" s="9">
        <f t="shared" si="60"/>
        <v>5.3171287504747439E-3</v>
      </c>
      <c r="I270" s="9">
        <f t="shared" si="61"/>
        <v>2.070393374741201E-3</v>
      </c>
      <c r="J270" s="9">
        <f t="shared" si="62"/>
        <v>1.8844221105527637E-3</v>
      </c>
      <c r="K270" s="9">
        <f t="shared" si="65"/>
        <v>2</v>
      </c>
      <c r="L270" s="9">
        <f t="shared" si="66"/>
        <v>-0.7857142857142857</v>
      </c>
      <c r="M270" s="9">
        <f t="shared" si="63"/>
        <v>9.0456806874717323E-4</v>
      </c>
      <c r="N270" s="9">
        <f t="shared" si="64"/>
        <v>-4.1777440182301558E-3</v>
      </c>
    </row>
    <row r="271" spans="1:14" x14ac:dyDescent="0.2">
      <c r="A271" s="28"/>
      <c r="B271" s="7" t="s">
        <v>248</v>
      </c>
      <c r="C271" s="8">
        <v>7</v>
      </c>
      <c r="D271" s="8">
        <v>9</v>
      </c>
      <c r="E271" s="8">
        <v>0</v>
      </c>
      <c r="F271" s="8">
        <v>1</v>
      </c>
      <c r="G271" s="9">
        <f t="shared" si="59"/>
        <v>3.1659882406151062E-3</v>
      </c>
      <c r="H271" s="9">
        <f t="shared" si="60"/>
        <v>3.4181541967337639E-3</v>
      </c>
      <c r="I271" s="9" t="str">
        <f t="shared" si="61"/>
        <v/>
      </c>
      <c r="J271" s="9">
        <f t="shared" si="62"/>
        <v>6.2814070351758795E-4</v>
      </c>
      <c r="K271" s="9">
        <f t="shared" si="65"/>
        <v>-1</v>
      </c>
      <c r="L271" s="9">
        <f t="shared" si="66"/>
        <v>-0.88888888888888884</v>
      </c>
      <c r="M271" s="9">
        <f t="shared" si="63"/>
        <v>-3.1659882406151062E-3</v>
      </c>
      <c r="N271" s="9">
        <f t="shared" si="64"/>
        <v>-3.0383592859855677E-3</v>
      </c>
    </row>
    <row r="272" spans="1:14" ht="25.5" x14ac:dyDescent="0.2">
      <c r="A272" s="28"/>
      <c r="B272" s="7" t="s">
        <v>249</v>
      </c>
      <c r="C272" s="8">
        <v>0</v>
      </c>
      <c r="D272" s="8">
        <v>1</v>
      </c>
      <c r="E272" s="8">
        <v>1</v>
      </c>
      <c r="F272" s="8">
        <v>1</v>
      </c>
      <c r="G272" s="9" t="str">
        <f t="shared" si="59"/>
        <v/>
      </c>
      <c r="H272" s="9">
        <f t="shared" si="60"/>
        <v>3.7979491074819596E-4</v>
      </c>
      <c r="I272" s="9">
        <f t="shared" si="61"/>
        <v>6.9013112491373362E-4</v>
      </c>
      <c r="J272" s="9">
        <f t="shared" si="62"/>
        <v>6.2814070351758795E-4</v>
      </c>
      <c r="K272" s="9">
        <f t="shared" si="65"/>
        <v>1</v>
      </c>
      <c r="L272" s="9">
        <f t="shared" si="66"/>
        <v>0</v>
      </c>
      <c r="M272" s="9" t="str">
        <f t="shared" si="63"/>
        <v/>
      </c>
      <c r="N272" s="9">
        <f t="shared" si="64"/>
        <v>0</v>
      </c>
    </row>
    <row r="273" spans="1:14" x14ac:dyDescent="0.2">
      <c r="A273" s="28"/>
      <c r="B273" s="7" t="s">
        <v>250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251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252</v>
      </c>
      <c r="C275" s="8">
        <v>4</v>
      </c>
      <c r="D275" s="8">
        <v>4</v>
      </c>
      <c r="E275" s="8">
        <v>4</v>
      </c>
      <c r="F275" s="8">
        <v>5</v>
      </c>
      <c r="G275" s="9">
        <f t="shared" si="59"/>
        <v>1.8091361374943465E-3</v>
      </c>
      <c r="H275" s="9">
        <f t="shared" si="60"/>
        <v>1.5191796429927839E-3</v>
      </c>
      <c r="I275" s="9">
        <f t="shared" si="61"/>
        <v>2.7605244996549345E-3</v>
      </c>
      <c r="J275" s="9">
        <f t="shared" si="62"/>
        <v>3.1407035175879399E-3</v>
      </c>
      <c r="K275" s="9">
        <f t="shared" si="65"/>
        <v>0</v>
      </c>
      <c r="L275" s="9">
        <f t="shared" si="66"/>
        <v>0.25</v>
      </c>
      <c r="M275" s="9">
        <f t="shared" si="63"/>
        <v>0</v>
      </c>
      <c r="N275" s="9">
        <f t="shared" si="64"/>
        <v>3.7979491074819596E-4</v>
      </c>
    </row>
    <row r="276" spans="1:14" ht="25.5" x14ac:dyDescent="0.2">
      <c r="A276" s="28"/>
      <c r="B276" s="7" t="s">
        <v>253</v>
      </c>
      <c r="C276" s="8">
        <v>40</v>
      </c>
      <c r="D276" s="8">
        <v>9</v>
      </c>
      <c r="E276" s="8">
        <v>14</v>
      </c>
      <c r="F276" s="8">
        <v>1</v>
      </c>
      <c r="G276" s="9">
        <f t="shared" si="59"/>
        <v>1.8091361374943465E-2</v>
      </c>
      <c r="H276" s="9">
        <f t="shared" si="60"/>
        <v>3.4181541967337639E-3</v>
      </c>
      <c r="I276" s="9">
        <f t="shared" si="61"/>
        <v>9.6618357487922701E-3</v>
      </c>
      <c r="J276" s="9">
        <f t="shared" si="62"/>
        <v>6.2814070351758795E-4</v>
      </c>
      <c r="K276" s="9">
        <f t="shared" si="65"/>
        <v>-0.65</v>
      </c>
      <c r="L276" s="9">
        <f t="shared" si="66"/>
        <v>-0.88888888888888884</v>
      </c>
      <c r="M276" s="9">
        <f t="shared" si="63"/>
        <v>-1.1759384893713252E-2</v>
      </c>
      <c r="N276" s="9">
        <f t="shared" si="64"/>
        <v>-3.0383592859855677E-3</v>
      </c>
    </row>
    <row r="277" spans="1:14" x14ac:dyDescent="0.2">
      <c r="A277" s="28"/>
      <c r="B277" s="7" t="s">
        <v>254</v>
      </c>
      <c r="C277" s="8">
        <v>13</v>
      </c>
      <c r="D277" s="8">
        <v>7</v>
      </c>
      <c r="E277" s="8">
        <v>7</v>
      </c>
      <c r="F277" s="8">
        <v>0</v>
      </c>
      <c r="G277" s="9">
        <f t="shared" si="59"/>
        <v>5.8796924468566261E-3</v>
      </c>
      <c r="H277" s="9">
        <f t="shared" si="60"/>
        <v>2.658564375237372E-3</v>
      </c>
      <c r="I277" s="9">
        <f t="shared" si="61"/>
        <v>4.830917874396135E-3</v>
      </c>
      <c r="J277" s="9" t="str">
        <f t="shared" si="62"/>
        <v/>
      </c>
      <c r="K277" s="9">
        <f t="shared" si="65"/>
        <v>-0.46153846153846156</v>
      </c>
      <c r="L277" s="9">
        <f t="shared" si="66"/>
        <v>-1</v>
      </c>
      <c r="M277" s="9">
        <f t="shared" si="63"/>
        <v>-2.7137042062415199E-3</v>
      </c>
      <c r="N277" s="9">
        <f t="shared" si="64"/>
        <v>-2.658564375237372E-3</v>
      </c>
    </row>
    <row r="278" spans="1:14" x14ac:dyDescent="0.2">
      <c r="A278" s="28"/>
      <c r="B278" s="7" t="s">
        <v>255</v>
      </c>
      <c r="C278" s="8">
        <v>0</v>
      </c>
      <c r="D278" s="8">
        <v>1</v>
      </c>
      <c r="E278" s="8">
        <v>0</v>
      </c>
      <c r="F278" s="8">
        <v>0</v>
      </c>
      <c r="G278" s="9" t="str">
        <f t="shared" si="59"/>
        <v/>
      </c>
      <c r="H278" s="9">
        <f t="shared" si="60"/>
        <v>3.7979491074819596E-4</v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>
        <f t="shared" si="66"/>
        <v>-1</v>
      </c>
      <c r="M278" s="9" t="str">
        <f t="shared" si="63"/>
        <v/>
      </c>
      <c r="N278" s="9">
        <f t="shared" si="64"/>
        <v>-3.7979491074819596E-4</v>
      </c>
    </row>
    <row r="279" spans="1:14" x14ac:dyDescent="0.2">
      <c r="A279" s="28"/>
      <c r="B279" s="7" t="s">
        <v>256</v>
      </c>
      <c r="C279" s="8">
        <v>3</v>
      </c>
      <c r="D279" s="8">
        <v>5</v>
      </c>
      <c r="E279" s="8">
        <v>2</v>
      </c>
      <c r="F279" s="8">
        <v>3</v>
      </c>
      <c r="G279" s="9">
        <f t="shared" si="59"/>
        <v>1.3568521031207597E-3</v>
      </c>
      <c r="H279" s="9">
        <f t="shared" si="60"/>
        <v>1.8989745537409798E-3</v>
      </c>
      <c r="I279" s="9">
        <f t="shared" si="61"/>
        <v>1.3802622498274672E-3</v>
      </c>
      <c r="J279" s="9">
        <f t="shared" si="62"/>
        <v>1.8844221105527637E-3</v>
      </c>
      <c r="K279" s="9">
        <f t="shared" si="65"/>
        <v>-0.33333333333333331</v>
      </c>
      <c r="L279" s="9">
        <f t="shared" si="66"/>
        <v>-0.4</v>
      </c>
      <c r="M279" s="9">
        <f t="shared" si="63"/>
        <v>-4.5228403437358656E-4</v>
      </c>
      <c r="N279" s="9">
        <f t="shared" si="64"/>
        <v>-7.5958982149639193E-4</v>
      </c>
    </row>
    <row r="280" spans="1:14" x14ac:dyDescent="0.2">
      <c r="A280" s="28"/>
      <c r="B280" s="7" t="s">
        <v>257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258</v>
      </c>
      <c r="C281" s="8">
        <v>14</v>
      </c>
      <c r="D281" s="8">
        <v>32</v>
      </c>
      <c r="E281" s="8">
        <v>3</v>
      </c>
      <c r="F281" s="8">
        <v>6</v>
      </c>
      <c r="G281" s="9">
        <f t="shared" si="59"/>
        <v>6.3319764812302124E-3</v>
      </c>
      <c r="H281" s="9">
        <f t="shared" si="60"/>
        <v>1.2153437143942271E-2</v>
      </c>
      <c r="I281" s="9">
        <f t="shared" si="61"/>
        <v>2.070393374741201E-3</v>
      </c>
      <c r="J281" s="9">
        <f t="shared" si="62"/>
        <v>3.7688442211055275E-3</v>
      </c>
      <c r="K281" s="9">
        <f t="shared" si="65"/>
        <v>-0.7857142857142857</v>
      </c>
      <c r="L281" s="9">
        <f t="shared" si="66"/>
        <v>-0.8125</v>
      </c>
      <c r="M281" s="9">
        <f t="shared" si="63"/>
        <v>-4.9751243781094526E-3</v>
      </c>
      <c r="N281" s="9">
        <f t="shared" si="64"/>
        <v>-9.8746676794530946E-3</v>
      </c>
    </row>
    <row r="282" spans="1:14" x14ac:dyDescent="0.2">
      <c r="A282" s="28"/>
      <c r="B282" s="7" t="s">
        <v>259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260</v>
      </c>
      <c r="C283" s="8">
        <v>1</v>
      </c>
      <c r="D283" s="8">
        <v>0</v>
      </c>
      <c r="E283" s="8">
        <v>0</v>
      </c>
      <c r="F283" s="8">
        <v>0</v>
      </c>
      <c r="G283" s="9">
        <f t="shared" si="59"/>
        <v>4.5228403437358661E-4</v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>
        <f t="shared" si="65"/>
        <v>-1</v>
      </c>
      <c r="L283" s="9" t="str">
        <f t="shared" si="66"/>
        <v xml:space="preserve"> </v>
      </c>
      <c r="M283" s="9">
        <f t="shared" si="63"/>
        <v>-4.5228403437358661E-4</v>
      </c>
      <c r="N283" s="9" t="str">
        <f t="shared" si="64"/>
        <v/>
      </c>
    </row>
    <row r="284" spans="1:14" x14ac:dyDescent="0.2">
      <c r="A284" s="28"/>
      <c r="B284" s="7" t="s">
        <v>261</v>
      </c>
      <c r="C284" s="8">
        <v>6</v>
      </c>
      <c r="D284" s="8">
        <v>27</v>
      </c>
      <c r="E284" s="8">
        <v>1</v>
      </c>
      <c r="F284" s="8">
        <v>0</v>
      </c>
      <c r="G284" s="9">
        <f t="shared" ref="G284:G315" si="67">+IF(C284=0,"",C284/C$188)</f>
        <v>2.7137042062415195E-3</v>
      </c>
      <c r="H284" s="9">
        <f t="shared" ref="H284:H315" si="68">+IF(D284=0,"",D284/D$188)</f>
        <v>1.0254462590201291E-2</v>
      </c>
      <c r="I284" s="9">
        <f t="shared" ref="I284:I315" si="69">+IF(E284=0,"",E284/E$188)</f>
        <v>6.9013112491373362E-4</v>
      </c>
      <c r="J284" s="9" t="str">
        <f t="shared" ref="J284:J315" si="70">+IF(F284=0,"",F284/F$188)</f>
        <v/>
      </c>
      <c r="K284" s="9">
        <f t="shared" si="65"/>
        <v>-0.83333333333333337</v>
      </c>
      <c r="L284" s="9">
        <f t="shared" si="66"/>
        <v>-1</v>
      </c>
      <c r="M284" s="9">
        <f t="shared" ref="M284:M315" si="71">+IF(OR(AND(G284=""),(K284="")),"",G284*K284)</f>
        <v>-2.2614201718679332E-3</v>
      </c>
      <c r="N284" s="9">
        <f t="shared" ref="N284:N315" si="72">+IF(OR(AND(H284=""),(L284="")),"",H284*L284)</f>
        <v>-1.0254462590201291E-2</v>
      </c>
    </row>
    <row r="285" spans="1:14" ht="24" customHeight="1" x14ac:dyDescent="0.2">
      <c r="A285" s="28"/>
      <c r="B285" s="7" t="s">
        <v>262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263</v>
      </c>
      <c r="C286" s="8">
        <v>0</v>
      </c>
      <c r="D286" s="8">
        <v>2</v>
      </c>
      <c r="E286" s="8">
        <v>0</v>
      </c>
      <c r="F286" s="8">
        <v>0</v>
      </c>
      <c r="G286" s="9" t="str">
        <f t="shared" si="67"/>
        <v/>
      </c>
      <c r="H286" s="9">
        <f t="shared" si="68"/>
        <v>7.5958982149639193E-4</v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>
        <f t="shared" si="74"/>
        <v>-1</v>
      </c>
      <c r="M286" s="9" t="str">
        <f t="shared" si="71"/>
        <v/>
      </c>
      <c r="N286" s="9">
        <f t="shared" si="72"/>
        <v>-7.5958982149639193E-4</v>
      </c>
    </row>
    <row r="287" spans="1:14" x14ac:dyDescent="0.2">
      <c r="A287" s="28"/>
      <c r="B287" s="7" t="s">
        <v>264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265</v>
      </c>
      <c r="C288" s="8">
        <v>2</v>
      </c>
      <c r="D288" s="8">
        <v>0</v>
      </c>
      <c r="E288" s="8">
        <v>0</v>
      </c>
      <c r="F288" s="8">
        <v>0</v>
      </c>
      <c r="G288" s="9">
        <f t="shared" si="67"/>
        <v>9.0456806874717323E-4</v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>
        <f t="shared" si="73"/>
        <v>-1</v>
      </c>
      <c r="L288" s="9" t="str">
        <f t="shared" si="74"/>
        <v xml:space="preserve"> </v>
      </c>
      <c r="M288" s="9">
        <f t="shared" si="71"/>
        <v>-9.0456806874717323E-4</v>
      </c>
      <c r="N288" s="9" t="str">
        <f t="shared" si="72"/>
        <v/>
      </c>
    </row>
    <row r="289" spans="1:14" x14ac:dyDescent="0.2">
      <c r="A289" s="28"/>
      <c r="B289" s="7" t="s">
        <v>266</v>
      </c>
      <c r="C289" s="8">
        <v>0</v>
      </c>
      <c r="D289" s="8">
        <v>1</v>
      </c>
      <c r="E289" s="8">
        <v>0</v>
      </c>
      <c r="F289" s="8">
        <v>0</v>
      </c>
      <c r="G289" s="9" t="str">
        <f t="shared" si="67"/>
        <v/>
      </c>
      <c r="H289" s="9">
        <f t="shared" si="68"/>
        <v>3.7979491074819596E-4</v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>
        <f t="shared" si="74"/>
        <v>-1</v>
      </c>
      <c r="M289" s="9" t="str">
        <f t="shared" si="71"/>
        <v/>
      </c>
      <c r="N289" s="9">
        <f t="shared" si="72"/>
        <v>-3.7979491074819596E-4</v>
      </c>
    </row>
    <row r="290" spans="1:14" x14ac:dyDescent="0.2">
      <c r="A290" s="28"/>
      <c r="B290" s="7" t="s">
        <v>267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268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269</v>
      </c>
      <c r="C292" s="8">
        <v>22</v>
      </c>
      <c r="D292" s="8">
        <v>17</v>
      </c>
      <c r="E292" s="8">
        <v>5</v>
      </c>
      <c r="F292" s="8">
        <v>9</v>
      </c>
      <c r="G292" s="9">
        <f t="shared" si="67"/>
        <v>9.9502487562189053E-3</v>
      </c>
      <c r="H292" s="9">
        <f t="shared" si="68"/>
        <v>6.4565134827193312E-3</v>
      </c>
      <c r="I292" s="9">
        <f t="shared" si="69"/>
        <v>3.450655624568668E-3</v>
      </c>
      <c r="J292" s="9">
        <f t="shared" si="70"/>
        <v>5.6532663316582916E-3</v>
      </c>
      <c r="K292" s="9">
        <f t="shared" si="73"/>
        <v>-0.77272727272727271</v>
      </c>
      <c r="L292" s="9">
        <f t="shared" si="74"/>
        <v>-0.47058823529411764</v>
      </c>
      <c r="M292" s="9">
        <f t="shared" si="71"/>
        <v>-7.6888285843509721E-3</v>
      </c>
      <c r="N292" s="9">
        <f t="shared" si="72"/>
        <v>-3.0383592859855677E-3</v>
      </c>
    </row>
    <row r="293" spans="1:14" ht="25.5" x14ac:dyDescent="0.2">
      <c r="A293" s="28"/>
      <c r="B293" s="7" t="s">
        <v>270</v>
      </c>
      <c r="C293" s="8">
        <v>81</v>
      </c>
      <c r="D293" s="8">
        <v>43</v>
      </c>
      <c r="E293" s="8">
        <v>45</v>
      </c>
      <c r="F293" s="8">
        <v>31</v>
      </c>
      <c r="G293" s="9">
        <f t="shared" si="67"/>
        <v>3.6635006784260515E-2</v>
      </c>
      <c r="H293" s="9">
        <f t="shared" si="68"/>
        <v>1.6331181162172428E-2</v>
      </c>
      <c r="I293" s="9">
        <f t="shared" si="69"/>
        <v>3.1055900621118012E-2</v>
      </c>
      <c r="J293" s="9">
        <f t="shared" si="70"/>
        <v>1.9472361809045227E-2</v>
      </c>
      <c r="K293" s="9">
        <f t="shared" si="73"/>
        <v>-0.44444444444444442</v>
      </c>
      <c r="L293" s="9">
        <f t="shared" si="74"/>
        <v>-0.27906976744186046</v>
      </c>
      <c r="M293" s="9">
        <f t="shared" si="71"/>
        <v>-1.6282225237449117E-2</v>
      </c>
      <c r="N293" s="9">
        <f t="shared" si="72"/>
        <v>-4.5575389289783524E-3</v>
      </c>
    </row>
    <row r="294" spans="1:14" x14ac:dyDescent="0.2">
      <c r="A294" s="28"/>
      <c r="B294" s="7" t="s">
        <v>271</v>
      </c>
      <c r="C294" s="8">
        <v>6</v>
      </c>
      <c r="D294" s="8">
        <v>7</v>
      </c>
      <c r="E294" s="8">
        <v>5</v>
      </c>
      <c r="F294" s="8">
        <v>8</v>
      </c>
      <c r="G294" s="9">
        <f t="shared" si="67"/>
        <v>2.7137042062415195E-3</v>
      </c>
      <c r="H294" s="9">
        <f t="shared" si="68"/>
        <v>2.658564375237372E-3</v>
      </c>
      <c r="I294" s="9">
        <f t="shared" si="69"/>
        <v>3.450655624568668E-3</v>
      </c>
      <c r="J294" s="9">
        <f t="shared" si="70"/>
        <v>5.0251256281407036E-3</v>
      </c>
      <c r="K294" s="9">
        <f t="shared" si="73"/>
        <v>-0.16666666666666666</v>
      </c>
      <c r="L294" s="9">
        <f t="shared" si="74"/>
        <v>0.14285714285714285</v>
      </c>
      <c r="M294" s="9">
        <f t="shared" si="71"/>
        <v>-4.5228403437358656E-4</v>
      </c>
      <c r="N294" s="9">
        <f t="shared" si="72"/>
        <v>3.7979491074819596E-4</v>
      </c>
    </row>
    <row r="295" spans="1:14" x14ac:dyDescent="0.2">
      <c r="A295" s="28"/>
      <c r="B295" s="7" t="s">
        <v>272</v>
      </c>
      <c r="C295" s="8">
        <v>1</v>
      </c>
      <c r="D295" s="8">
        <v>12</v>
      </c>
      <c r="E295" s="8">
        <v>1</v>
      </c>
      <c r="F295" s="8">
        <v>5</v>
      </c>
      <c r="G295" s="9">
        <f t="shared" si="67"/>
        <v>4.5228403437358661E-4</v>
      </c>
      <c r="H295" s="9">
        <f t="shared" si="68"/>
        <v>4.5575389289783516E-3</v>
      </c>
      <c r="I295" s="9">
        <f t="shared" si="69"/>
        <v>6.9013112491373362E-4</v>
      </c>
      <c r="J295" s="9">
        <f t="shared" si="70"/>
        <v>3.1407035175879399E-3</v>
      </c>
      <c r="K295" s="9">
        <f t="shared" si="73"/>
        <v>0</v>
      </c>
      <c r="L295" s="9">
        <f t="shared" si="74"/>
        <v>-0.58333333333333337</v>
      </c>
      <c r="M295" s="9">
        <f t="shared" si="71"/>
        <v>0</v>
      </c>
      <c r="N295" s="9">
        <f t="shared" si="72"/>
        <v>-2.658564375237372E-3</v>
      </c>
    </row>
    <row r="296" spans="1:14" x14ac:dyDescent="0.2">
      <c r="A296" s="28"/>
      <c r="B296" s="7" t="s">
        <v>273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274</v>
      </c>
      <c r="C297" s="8">
        <v>4</v>
      </c>
      <c r="D297" s="8">
        <v>1</v>
      </c>
      <c r="E297" s="8">
        <v>5</v>
      </c>
      <c r="F297" s="8">
        <v>1</v>
      </c>
      <c r="G297" s="9">
        <f t="shared" si="67"/>
        <v>1.8091361374943465E-3</v>
      </c>
      <c r="H297" s="9">
        <f t="shared" si="68"/>
        <v>3.7979491074819596E-4</v>
      </c>
      <c r="I297" s="9">
        <f t="shared" si="69"/>
        <v>3.450655624568668E-3</v>
      </c>
      <c r="J297" s="9">
        <f t="shared" si="70"/>
        <v>6.2814070351758795E-4</v>
      </c>
      <c r="K297" s="9">
        <f t="shared" si="73"/>
        <v>0.25</v>
      </c>
      <c r="L297" s="9">
        <f t="shared" si="74"/>
        <v>0</v>
      </c>
      <c r="M297" s="9">
        <f t="shared" si="71"/>
        <v>4.5228403437358661E-4</v>
      </c>
      <c r="N297" s="9">
        <f t="shared" si="72"/>
        <v>0</v>
      </c>
    </row>
    <row r="298" spans="1:14" x14ac:dyDescent="0.2">
      <c r="A298" s="28"/>
      <c r="B298" s="7" t="s">
        <v>275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276</v>
      </c>
      <c r="C299" s="8">
        <v>7</v>
      </c>
      <c r="D299" s="8">
        <v>6</v>
      </c>
      <c r="E299" s="8">
        <v>4</v>
      </c>
      <c r="F299" s="8">
        <v>1</v>
      </c>
      <c r="G299" s="9">
        <f t="shared" si="67"/>
        <v>3.1659882406151062E-3</v>
      </c>
      <c r="H299" s="9">
        <f t="shared" si="68"/>
        <v>2.2787694644891758E-3</v>
      </c>
      <c r="I299" s="9">
        <f t="shared" si="69"/>
        <v>2.7605244996549345E-3</v>
      </c>
      <c r="J299" s="9">
        <f t="shared" si="70"/>
        <v>6.2814070351758795E-4</v>
      </c>
      <c r="K299" s="9">
        <f t="shared" si="73"/>
        <v>-0.42857142857142855</v>
      </c>
      <c r="L299" s="9">
        <f t="shared" si="74"/>
        <v>-0.83333333333333337</v>
      </c>
      <c r="M299" s="9">
        <f t="shared" si="71"/>
        <v>-1.3568521031207597E-3</v>
      </c>
      <c r="N299" s="9">
        <f t="shared" si="72"/>
        <v>-1.8989745537409798E-3</v>
      </c>
    </row>
    <row r="300" spans="1:14" x14ac:dyDescent="0.2">
      <c r="A300" s="28"/>
      <c r="B300" s="7" t="s">
        <v>277</v>
      </c>
      <c r="C300" s="8">
        <v>2</v>
      </c>
      <c r="D300" s="8">
        <v>30</v>
      </c>
      <c r="E300" s="8">
        <v>0</v>
      </c>
      <c r="F300" s="8">
        <v>2</v>
      </c>
      <c r="G300" s="9">
        <f t="shared" si="67"/>
        <v>9.0456806874717323E-4</v>
      </c>
      <c r="H300" s="9">
        <f t="shared" si="68"/>
        <v>1.1393847322445879E-2</v>
      </c>
      <c r="I300" s="9" t="str">
        <f t="shared" si="69"/>
        <v/>
      </c>
      <c r="J300" s="9">
        <f t="shared" si="70"/>
        <v>1.2562814070351759E-3</v>
      </c>
      <c r="K300" s="9">
        <f t="shared" si="73"/>
        <v>-1</v>
      </c>
      <c r="L300" s="9">
        <f t="shared" si="74"/>
        <v>-0.93333333333333335</v>
      </c>
      <c r="M300" s="9">
        <f t="shared" si="71"/>
        <v>-9.0456806874717323E-4</v>
      </c>
      <c r="N300" s="9">
        <f t="shared" si="72"/>
        <v>-1.0634257500949488E-2</v>
      </c>
    </row>
    <row r="301" spans="1:14" x14ac:dyDescent="0.2">
      <c r="A301" s="28"/>
      <c r="B301" s="7" t="s">
        <v>278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279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 t="s">
        <v>670</v>
      </c>
      <c r="B303" s="7" t="s">
        <v>280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281</v>
      </c>
      <c r="C304" s="8">
        <v>174</v>
      </c>
      <c r="D304" s="8">
        <v>94</v>
      </c>
      <c r="E304" s="8">
        <v>58</v>
      </c>
      <c r="F304" s="8">
        <v>38</v>
      </c>
      <c r="G304" s="9">
        <f t="shared" si="67"/>
        <v>7.8697421981004073E-2</v>
      </c>
      <c r="H304" s="9">
        <f t="shared" si="68"/>
        <v>3.5700721610330423E-2</v>
      </c>
      <c r="I304" s="9">
        <f t="shared" si="69"/>
        <v>4.0027605244996552E-2</v>
      </c>
      <c r="J304" s="9">
        <f t="shared" si="70"/>
        <v>2.3869346733668341E-2</v>
      </c>
      <c r="K304" s="9">
        <f t="shared" si="73"/>
        <v>-0.66666666666666663</v>
      </c>
      <c r="L304" s="9">
        <f t="shared" si="74"/>
        <v>-0.5957446808510638</v>
      </c>
      <c r="M304" s="9">
        <f t="shared" si="71"/>
        <v>-5.2464947987336044E-2</v>
      </c>
      <c r="N304" s="9">
        <f t="shared" si="72"/>
        <v>-2.1268515001898976E-2</v>
      </c>
    </row>
    <row r="305" spans="1:14" x14ac:dyDescent="0.2">
      <c r="A305" s="28"/>
      <c r="B305" s="7" t="s">
        <v>282</v>
      </c>
      <c r="C305" s="8">
        <v>2</v>
      </c>
      <c r="D305" s="8">
        <v>4</v>
      </c>
      <c r="E305" s="8">
        <v>1</v>
      </c>
      <c r="F305" s="8">
        <v>0</v>
      </c>
      <c r="G305" s="9">
        <f t="shared" si="67"/>
        <v>9.0456806874717323E-4</v>
      </c>
      <c r="H305" s="9">
        <f t="shared" si="68"/>
        <v>1.5191796429927839E-3</v>
      </c>
      <c r="I305" s="9">
        <f t="shared" si="69"/>
        <v>6.9013112491373362E-4</v>
      </c>
      <c r="J305" s="9" t="str">
        <f t="shared" si="70"/>
        <v/>
      </c>
      <c r="K305" s="9">
        <f t="shared" si="73"/>
        <v>-0.5</v>
      </c>
      <c r="L305" s="9">
        <f t="shared" si="74"/>
        <v>-1</v>
      </c>
      <c r="M305" s="9">
        <f t="shared" si="71"/>
        <v>-4.5228403437358661E-4</v>
      </c>
      <c r="N305" s="9">
        <f t="shared" si="72"/>
        <v>-1.5191796429927839E-3</v>
      </c>
    </row>
    <row r="306" spans="1:14" x14ac:dyDescent="0.2">
      <c r="A306" s="28"/>
      <c r="B306" s="7" t="s">
        <v>283</v>
      </c>
      <c r="C306" s="8">
        <v>70</v>
      </c>
      <c r="D306" s="8">
        <v>29</v>
      </c>
      <c r="E306" s="8">
        <v>90</v>
      </c>
      <c r="F306" s="8">
        <v>49</v>
      </c>
      <c r="G306" s="9">
        <f t="shared" si="67"/>
        <v>3.1659882406151064E-2</v>
      </c>
      <c r="H306" s="9">
        <f t="shared" si="68"/>
        <v>1.1014052411697683E-2</v>
      </c>
      <c r="I306" s="9">
        <f t="shared" si="69"/>
        <v>6.2111801242236024E-2</v>
      </c>
      <c r="J306" s="9">
        <f t="shared" si="70"/>
        <v>3.077889447236181E-2</v>
      </c>
      <c r="K306" s="9">
        <f t="shared" si="73"/>
        <v>0.2857142857142857</v>
      </c>
      <c r="L306" s="9">
        <f t="shared" si="74"/>
        <v>0.68965517241379315</v>
      </c>
      <c r="M306" s="9">
        <f t="shared" si="71"/>
        <v>9.0456806874717327E-3</v>
      </c>
      <c r="N306" s="9">
        <f t="shared" si="72"/>
        <v>7.5958982149639193E-3</v>
      </c>
    </row>
    <row r="307" spans="1:14" x14ac:dyDescent="0.2">
      <c r="A307" s="28"/>
      <c r="B307" s="7" t="s">
        <v>284</v>
      </c>
      <c r="C307" s="8">
        <v>28</v>
      </c>
      <c r="D307" s="8">
        <v>10</v>
      </c>
      <c r="E307" s="8">
        <v>4</v>
      </c>
      <c r="F307" s="8">
        <v>5</v>
      </c>
      <c r="G307" s="9">
        <f t="shared" si="67"/>
        <v>1.2663952962460425E-2</v>
      </c>
      <c r="H307" s="9">
        <f t="shared" si="68"/>
        <v>3.7979491074819596E-3</v>
      </c>
      <c r="I307" s="9">
        <f t="shared" si="69"/>
        <v>2.7605244996549345E-3</v>
      </c>
      <c r="J307" s="9">
        <f t="shared" si="70"/>
        <v>3.1407035175879399E-3</v>
      </c>
      <c r="K307" s="9">
        <f t="shared" si="73"/>
        <v>-0.8571428571428571</v>
      </c>
      <c r="L307" s="9">
        <f t="shared" si="74"/>
        <v>-0.5</v>
      </c>
      <c r="M307" s="9">
        <f t="shared" si="71"/>
        <v>-1.0854816824966078E-2</v>
      </c>
      <c r="N307" s="9">
        <f t="shared" si="72"/>
        <v>-1.8989745537409798E-3</v>
      </c>
    </row>
    <row r="308" spans="1:14" x14ac:dyDescent="0.2">
      <c r="A308" s="28"/>
      <c r="B308" s="7" t="s">
        <v>285</v>
      </c>
      <c r="C308" s="8">
        <v>17</v>
      </c>
      <c r="D308" s="8">
        <v>10</v>
      </c>
      <c r="E308" s="8">
        <v>184</v>
      </c>
      <c r="F308" s="8">
        <v>136</v>
      </c>
      <c r="G308" s="9">
        <f t="shared" si="67"/>
        <v>7.6888285843509721E-3</v>
      </c>
      <c r="H308" s="9">
        <f t="shared" si="68"/>
        <v>3.7979491074819596E-3</v>
      </c>
      <c r="I308" s="9">
        <f t="shared" si="69"/>
        <v>0.12698412698412698</v>
      </c>
      <c r="J308" s="9">
        <f t="shared" si="70"/>
        <v>8.5427135678391955E-2</v>
      </c>
      <c r="K308" s="9">
        <f t="shared" si="73"/>
        <v>9.8235294117647065</v>
      </c>
      <c r="L308" s="9">
        <f t="shared" si="74"/>
        <v>12.6</v>
      </c>
      <c r="M308" s="9">
        <f t="shared" si="71"/>
        <v>7.5531433740388967E-2</v>
      </c>
      <c r="N308" s="9">
        <f t="shared" si="72"/>
        <v>4.7854158754272687E-2</v>
      </c>
    </row>
    <row r="309" spans="1:14" x14ac:dyDescent="0.2">
      <c r="A309" s="28"/>
      <c r="B309" s="7" t="s">
        <v>286</v>
      </c>
      <c r="C309" s="8">
        <v>35</v>
      </c>
      <c r="D309" s="8">
        <v>4</v>
      </c>
      <c r="E309" s="8">
        <v>18</v>
      </c>
      <c r="F309" s="8">
        <v>10</v>
      </c>
      <c r="G309" s="9">
        <f t="shared" si="67"/>
        <v>1.5829941203075532E-2</v>
      </c>
      <c r="H309" s="9">
        <f t="shared" si="68"/>
        <v>1.5191796429927839E-3</v>
      </c>
      <c r="I309" s="9">
        <f t="shared" si="69"/>
        <v>1.2422360248447204E-2</v>
      </c>
      <c r="J309" s="9">
        <f t="shared" si="70"/>
        <v>6.2814070351758797E-3</v>
      </c>
      <c r="K309" s="9">
        <f t="shared" si="73"/>
        <v>-0.48571428571428571</v>
      </c>
      <c r="L309" s="9">
        <f t="shared" si="74"/>
        <v>1.5</v>
      </c>
      <c r="M309" s="9">
        <f t="shared" si="71"/>
        <v>-7.688828584350973E-3</v>
      </c>
      <c r="N309" s="9">
        <f t="shared" si="72"/>
        <v>2.2787694644891758E-3</v>
      </c>
    </row>
    <row r="310" spans="1:14" x14ac:dyDescent="0.2">
      <c r="A310" s="28"/>
      <c r="B310" s="7" t="s">
        <v>287</v>
      </c>
      <c r="C310" s="8">
        <v>2</v>
      </c>
      <c r="D310" s="8">
        <v>2</v>
      </c>
      <c r="E310" s="8">
        <v>4</v>
      </c>
      <c r="F310" s="8">
        <v>8</v>
      </c>
      <c r="G310" s="9">
        <f t="shared" si="67"/>
        <v>9.0456806874717323E-4</v>
      </c>
      <c r="H310" s="9">
        <f t="shared" si="68"/>
        <v>7.5958982149639193E-4</v>
      </c>
      <c r="I310" s="9">
        <f t="shared" si="69"/>
        <v>2.7605244996549345E-3</v>
      </c>
      <c r="J310" s="9">
        <f t="shared" si="70"/>
        <v>5.0251256281407036E-3</v>
      </c>
      <c r="K310" s="9">
        <f t="shared" si="73"/>
        <v>1</v>
      </c>
      <c r="L310" s="9">
        <f t="shared" si="74"/>
        <v>3</v>
      </c>
      <c r="M310" s="9">
        <f t="shared" si="71"/>
        <v>9.0456806874717323E-4</v>
      </c>
      <c r="N310" s="9">
        <f t="shared" si="72"/>
        <v>2.2787694644891758E-3</v>
      </c>
    </row>
    <row r="311" spans="1:14" ht="25.5" x14ac:dyDescent="0.2">
      <c r="A311" s="28"/>
      <c r="B311" s="7" t="s">
        <v>288</v>
      </c>
      <c r="C311" s="8">
        <v>7</v>
      </c>
      <c r="D311" s="8">
        <v>3</v>
      </c>
      <c r="E311" s="8">
        <v>4</v>
      </c>
      <c r="F311" s="8">
        <v>3</v>
      </c>
      <c r="G311" s="9">
        <f t="shared" si="67"/>
        <v>3.1659882406151062E-3</v>
      </c>
      <c r="H311" s="9">
        <f t="shared" si="68"/>
        <v>1.1393847322445879E-3</v>
      </c>
      <c r="I311" s="9">
        <f t="shared" si="69"/>
        <v>2.7605244996549345E-3</v>
      </c>
      <c r="J311" s="9">
        <f t="shared" si="70"/>
        <v>1.8844221105527637E-3</v>
      </c>
      <c r="K311" s="9">
        <f t="shared" si="73"/>
        <v>-0.42857142857142855</v>
      </c>
      <c r="L311" s="9">
        <f t="shared" si="74"/>
        <v>0</v>
      </c>
      <c r="M311" s="9">
        <f t="shared" si="71"/>
        <v>-1.3568521031207597E-3</v>
      </c>
      <c r="N311" s="9">
        <f t="shared" si="72"/>
        <v>0</v>
      </c>
    </row>
    <row r="312" spans="1:14" x14ac:dyDescent="0.2">
      <c r="A312" s="28"/>
      <c r="B312" s="7" t="s">
        <v>289</v>
      </c>
      <c r="C312" s="8">
        <v>12</v>
      </c>
      <c r="D312" s="8">
        <v>18</v>
      </c>
      <c r="E312" s="8">
        <v>7</v>
      </c>
      <c r="F312" s="8">
        <v>8</v>
      </c>
      <c r="G312" s="9">
        <f t="shared" si="67"/>
        <v>5.4274084124830389E-3</v>
      </c>
      <c r="H312" s="9">
        <f t="shared" si="68"/>
        <v>6.8363083934675278E-3</v>
      </c>
      <c r="I312" s="9">
        <f t="shared" si="69"/>
        <v>4.830917874396135E-3</v>
      </c>
      <c r="J312" s="9">
        <f t="shared" si="70"/>
        <v>5.0251256281407036E-3</v>
      </c>
      <c r="K312" s="9">
        <f t="shared" si="73"/>
        <v>-0.41666666666666669</v>
      </c>
      <c r="L312" s="9">
        <f t="shared" si="74"/>
        <v>-0.55555555555555558</v>
      </c>
      <c r="M312" s="9">
        <f t="shared" si="71"/>
        <v>-2.2614201718679332E-3</v>
      </c>
      <c r="N312" s="9">
        <f t="shared" si="72"/>
        <v>-3.7979491074819601E-3</v>
      </c>
    </row>
    <row r="313" spans="1:14" x14ac:dyDescent="0.2">
      <c r="A313" s="28"/>
      <c r="B313" s="7" t="s">
        <v>290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291</v>
      </c>
      <c r="C314" s="8">
        <v>0</v>
      </c>
      <c r="D314" s="8">
        <v>3</v>
      </c>
      <c r="E314" s="8">
        <v>0</v>
      </c>
      <c r="F314" s="8">
        <v>1</v>
      </c>
      <c r="G314" s="9" t="str">
        <f t="shared" si="67"/>
        <v/>
      </c>
      <c r="H314" s="9">
        <f t="shared" si="68"/>
        <v>1.1393847322445879E-3</v>
      </c>
      <c r="I314" s="9" t="str">
        <f t="shared" si="69"/>
        <v/>
      </c>
      <c r="J314" s="9">
        <f t="shared" si="70"/>
        <v>6.2814070351758795E-4</v>
      </c>
      <c r="K314" s="9" t="str">
        <f t="shared" si="73"/>
        <v xml:space="preserve"> </v>
      </c>
      <c r="L314" s="9">
        <f t="shared" si="74"/>
        <v>-0.66666666666666663</v>
      </c>
      <c r="M314" s="9" t="str">
        <f t="shared" si="71"/>
        <v/>
      </c>
      <c r="N314" s="9">
        <f t="shared" si="72"/>
        <v>-7.5958982149639193E-4</v>
      </c>
    </row>
    <row r="315" spans="1:14" x14ac:dyDescent="0.2">
      <c r="A315" s="28"/>
      <c r="B315" s="7" t="s">
        <v>292</v>
      </c>
      <c r="C315" s="8">
        <v>0</v>
      </c>
      <c r="D315" s="8">
        <v>1</v>
      </c>
      <c r="E315" s="8">
        <v>0</v>
      </c>
      <c r="F315" s="8">
        <v>0</v>
      </c>
      <c r="G315" s="9" t="str">
        <f t="shared" si="67"/>
        <v/>
      </c>
      <c r="H315" s="9">
        <f t="shared" si="68"/>
        <v>3.7979491074819596E-4</v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>
        <f t="shared" si="74"/>
        <v>-1</v>
      </c>
      <c r="M315" s="9" t="str">
        <f t="shared" si="71"/>
        <v/>
      </c>
      <c r="N315" s="9">
        <f t="shared" si="72"/>
        <v>-3.7979491074819596E-4</v>
      </c>
    </row>
    <row r="316" spans="1:14" ht="23.25" customHeight="1" x14ac:dyDescent="0.2">
      <c r="A316" s="28"/>
      <c r="B316" s="7" t="s">
        <v>293</v>
      </c>
      <c r="C316" s="8">
        <v>0</v>
      </c>
      <c r="D316" s="8">
        <v>0</v>
      </c>
      <c r="E316" s="8">
        <v>2</v>
      </c>
      <c r="F316" s="8">
        <v>0</v>
      </c>
      <c r="G316" s="9" t="str">
        <f t="shared" ref="G316:G347" si="75">+IF(C316=0,"",C316/C$188)</f>
        <v/>
      </c>
      <c r="H316" s="9" t="str">
        <f t="shared" ref="H316:H347" si="76">+IF(D316=0,"",D316/D$188)</f>
        <v/>
      </c>
      <c r="I316" s="9">
        <f t="shared" ref="I316:I347" si="77">+IF(E316=0,"",E316/E$188)</f>
        <v>1.3802622498274672E-3</v>
      </c>
      <c r="J316" s="9" t="str">
        <f t="shared" ref="J316:J347" si="78">+IF(F316=0,"",F316/F$188)</f>
        <v/>
      </c>
      <c r="K316" s="9">
        <f t="shared" si="73"/>
        <v>1</v>
      </c>
      <c r="L316" s="9" t="str">
        <f t="shared" si="74"/>
        <v xml:space="preserve"> </v>
      </c>
      <c r="M316" s="9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294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295</v>
      </c>
      <c r="C318" s="8">
        <v>27</v>
      </c>
      <c r="D318" s="8">
        <v>30</v>
      </c>
      <c r="E318" s="8">
        <v>7</v>
      </c>
      <c r="F318" s="8">
        <v>11</v>
      </c>
      <c r="G318" s="9">
        <f t="shared" si="75"/>
        <v>1.2211668928086838E-2</v>
      </c>
      <c r="H318" s="9">
        <f t="shared" si="76"/>
        <v>1.1393847322445879E-2</v>
      </c>
      <c r="I318" s="9">
        <f t="shared" si="77"/>
        <v>4.830917874396135E-3</v>
      </c>
      <c r="J318" s="9">
        <f t="shared" si="78"/>
        <v>6.9095477386934678E-3</v>
      </c>
      <c r="K318" s="9">
        <f t="shared" si="81"/>
        <v>-0.7407407407407407</v>
      </c>
      <c r="L318" s="9">
        <f t="shared" si="82"/>
        <v>-0.6333333333333333</v>
      </c>
      <c r="M318" s="9">
        <f t="shared" si="79"/>
        <v>-9.045680687471731E-3</v>
      </c>
      <c r="N318" s="9">
        <f t="shared" si="80"/>
        <v>-7.2161033042157235E-3</v>
      </c>
    </row>
    <row r="319" spans="1:14" x14ac:dyDescent="0.2">
      <c r="A319" s="28" t="s">
        <v>670</v>
      </c>
      <c r="B319" s="7" t="s">
        <v>296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297</v>
      </c>
      <c r="C320" s="8">
        <v>3</v>
      </c>
      <c r="D320" s="8">
        <v>11</v>
      </c>
      <c r="E320" s="8">
        <v>1</v>
      </c>
      <c r="F320" s="8">
        <v>8</v>
      </c>
      <c r="G320" s="9">
        <f t="shared" si="75"/>
        <v>1.3568521031207597E-3</v>
      </c>
      <c r="H320" s="9">
        <f t="shared" si="76"/>
        <v>4.1777440182301558E-3</v>
      </c>
      <c r="I320" s="9">
        <f t="shared" si="77"/>
        <v>6.9013112491373362E-4</v>
      </c>
      <c r="J320" s="9">
        <f t="shared" si="78"/>
        <v>5.0251256281407036E-3</v>
      </c>
      <c r="K320" s="9">
        <f t="shared" si="81"/>
        <v>-0.66666666666666663</v>
      </c>
      <c r="L320" s="9">
        <f t="shared" si="82"/>
        <v>-0.27272727272727271</v>
      </c>
      <c r="M320" s="9">
        <f t="shared" si="79"/>
        <v>-9.0456806874717312E-4</v>
      </c>
      <c r="N320" s="9">
        <f t="shared" si="80"/>
        <v>-1.1393847322445879E-3</v>
      </c>
    </row>
    <row r="321" spans="1:14" ht="25.5" x14ac:dyDescent="0.2">
      <c r="A321" s="28"/>
      <c r="B321" s="7" t="s">
        <v>298</v>
      </c>
      <c r="C321" s="8">
        <v>7</v>
      </c>
      <c r="D321" s="8">
        <v>6</v>
      </c>
      <c r="E321" s="8">
        <v>5</v>
      </c>
      <c r="F321" s="8">
        <v>5</v>
      </c>
      <c r="G321" s="9">
        <f t="shared" si="75"/>
        <v>3.1659882406151062E-3</v>
      </c>
      <c r="H321" s="9">
        <f t="shared" si="76"/>
        <v>2.2787694644891758E-3</v>
      </c>
      <c r="I321" s="9">
        <f t="shared" si="77"/>
        <v>3.450655624568668E-3</v>
      </c>
      <c r="J321" s="9">
        <f t="shared" si="78"/>
        <v>3.1407035175879399E-3</v>
      </c>
      <c r="K321" s="9">
        <f t="shared" si="81"/>
        <v>-0.2857142857142857</v>
      </c>
      <c r="L321" s="9">
        <f t="shared" si="82"/>
        <v>-0.16666666666666666</v>
      </c>
      <c r="M321" s="9">
        <f t="shared" si="79"/>
        <v>-9.0456806874717312E-4</v>
      </c>
      <c r="N321" s="9">
        <f t="shared" si="80"/>
        <v>-3.7979491074819596E-4</v>
      </c>
    </row>
    <row r="322" spans="1:14" x14ac:dyDescent="0.2">
      <c r="A322" s="28"/>
      <c r="B322" s="7" t="s">
        <v>299</v>
      </c>
      <c r="C322" s="8">
        <v>1</v>
      </c>
      <c r="D322" s="8">
        <v>1</v>
      </c>
      <c r="E322" s="8">
        <v>0</v>
      </c>
      <c r="F322" s="8">
        <v>2</v>
      </c>
      <c r="G322" s="9">
        <f t="shared" si="75"/>
        <v>4.5228403437358661E-4</v>
      </c>
      <c r="H322" s="9">
        <f t="shared" si="76"/>
        <v>3.7979491074819596E-4</v>
      </c>
      <c r="I322" s="9" t="str">
        <f t="shared" si="77"/>
        <v/>
      </c>
      <c r="J322" s="9">
        <f t="shared" si="78"/>
        <v>1.2562814070351759E-3</v>
      </c>
      <c r="K322" s="9">
        <f t="shared" si="81"/>
        <v>-1</v>
      </c>
      <c r="L322" s="9">
        <f t="shared" si="82"/>
        <v>1</v>
      </c>
      <c r="M322" s="9">
        <f t="shared" si="79"/>
        <v>-4.5228403437358661E-4</v>
      </c>
      <c r="N322" s="9">
        <f t="shared" si="80"/>
        <v>3.7979491074819596E-4</v>
      </c>
    </row>
    <row r="323" spans="1:14" ht="25.5" x14ac:dyDescent="0.2">
      <c r="A323" s="28"/>
      <c r="B323" s="7" t="s">
        <v>300</v>
      </c>
      <c r="C323" s="8">
        <v>0</v>
      </c>
      <c r="D323" s="8">
        <v>2</v>
      </c>
      <c r="E323" s="8">
        <v>0</v>
      </c>
      <c r="F323" s="8">
        <v>1</v>
      </c>
      <c r="G323" s="9" t="str">
        <f t="shared" si="75"/>
        <v/>
      </c>
      <c r="H323" s="9">
        <f t="shared" si="76"/>
        <v>7.5958982149639193E-4</v>
      </c>
      <c r="I323" s="9" t="str">
        <f t="shared" si="77"/>
        <v/>
      </c>
      <c r="J323" s="9">
        <f t="shared" si="78"/>
        <v>6.2814070351758795E-4</v>
      </c>
      <c r="K323" s="9" t="str">
        <f t="shared" si="81"/>
        <v xml:space="preserve"> </v>
      </c>
      <c r="L323" s="9">
        <f t="shared" si="82"/>
        <v>-0.5</v>
      </c>
      <c r="M323" s="9" t="str">
        <f t="shared" si="79"/>
        <v/>
      </c>
      <c r="N323" s="9">
        <f t="shared" si="80"/>
        <v>-3.7979491074819596E-4</v>
      </c>
    </row>
    <row r="324" spans="1:14" x14ac:dyDescent="0.2">
      <c r="A324" s="28"/>
      <c r="B324" s="7" t="s">
        <v>301</v>
      </c>
      <c r="C324" s="8">
        <v>16</v>
      </c>
      <c r="D324" s="8">
        <v>24</v>
      </c>
      <c r="E324" s="8">
        <v>1</v>
      </c>
      <c r="F324" s="8">
        <v>9</v>
      </c>
      <c r="G324" s="9">
        <f t="shared" si="75"/>
        <v>7.2365445499773858E-3</v>
      </c>
      <c r="H324" s="9">
        <f t="shared" si="76"/>
        <v>9.1150778579567032E-3</v>
      </c>
      <c r="I324" s="9">
        <f t="shared" si="77"/>
        <v>6.9013112491373362E-4</v>
      </c>
      <c r="J324" s="9">
        <f t="shared" si="78"/>
        <v>5.6532663316582916E-3</v>
      </c>
      <c r="K324" s="9">
        <f t="shared" si="81"/>
        <v>-0.9375</v>
      </c>
      <c r="L324" s="9">
        <f t="shared" si="82"/>
        <v>-0.625</v>
      </c>
      <c r="M324" s="9">
        <f t="shared" si="79"/>
        <v>-6.7842605156037995E-3</v>
      </c>
      <c r="N324" s="9">
        <f t="shared" si="80"/>
        <v>-5.6969236612229397E-3</v>
      </c>
    </row>
    <row r="325" spans="1:14" x14ac:dyDescent="0.2">
      <c r="A325" s="28"/>
      <c r="B325" s="7" t="s">
        <v>302</v>
      </c>
      <c r="C325" s="8">
        <v>1</v>
      </c>
      <c r="D325" s="8">
        <v>0</v>
      </c>
      <c r="E325" s="8">
        <v>0</v>
      </c>
      <c r="F325" s="8">
        <v>0</v>
      </c>
      <c r="G325" s="9">
        <f t="shared" si="75"/>
        <v>4.5228403437358661E-4</v>
      </c>
      <c r="H325" s="9" t="str">
        <f t="shared" si="76"/>
        <v/>
      </c>
      <c r="I325" s="9" t="str">
        <f t="shared" si="77"/>
        <v/>
      </c>
      <c r="J325" s="9" t="str">
        <f t="shared" si="78"/>
        <v/>
      </c>
      <c r="K325" s="9">
        <f t="shared" si="81"/>
        <v>-1</v>
      </c>
      <c r="L325" s="9" t="str">
        <f t="shared" si="82"/>
        <v xml:space="preserve"> </v>
      </c>
      <c r="M325" s="9">
        <f t="shared" si="79"/>
        <v>-4.5228403437358661E-4</v>
      </c>
      <c r="N325" s="9" t="str">
        <f t="shared" si="80"/>
        <v/>
      </c>
    </row>
    <row r="326" spans="1:14" x14ac:dyDescent="0.2">
      <c r="A326" s="28"/>
      <c r="B326" s="7" t="s">
        <v>303</v>
      </c>
      <c r="C326" s="8">
        <v>1</v>
      </c>
      <c r="D326" s="8">
        <v>0</v>
      </c>
      <c r="E326" s="8">
        <v>0</v>
      </c>
      <c r="F326" s="8">
        <v>0</v>
      </c>
      <c r="G326" s="9">
        <f t="shared" si="75"/>
        <v>4.5228403437358661E-4</v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>
        <f t="shared" si="81"/>
        <v>-1</v>
      </c>
      <c r="L326" s="9" t="str">
        <f t="shared" si="82"/>
        <v xml:space="preserve"> </v>
      </c>
      <c r="M326" s="9">
        <f t="shared" si="79"/>
        <v>-4.5228403437358661E-4</v>
      </c>
      <c r="N326" s="9" t="str">
        <f t="shared" si="80"/>
        <v/>
      </c>
    </row>
    <row r="327" spans="1:14" x14ac:dyDescent="0.2">
      <c r="A327" s="28"/>
      <c r="B327" s="7" t="s">
        <v>304</v>
      </c>
      <c r="C327" s="8">
        <v>25</v>
      </c>
      <c r="D327" s="8">
        <v>56</v>
      </c>
      <c r="E327" s="8">
        <v>10</v>
      </c>
      <c r="F327" s="8">
        <v>43</v>
      </c>
      <c r="G327" s="9">
        <f t="shared" si="75"/>
        <v>1.1307100859339666E-2</v>
      </c>
      <c r="H327" s="9">
        <f t="shared" si="76"/>
        <v>2.1268515001898976E-2</v>
      </c>
      <c r="I327" s="9">
        <f t="shared" si="77"/>
        <v>6.901311249137336E-3</v>
      </c>
      <c r="J327" s="9">
        <f t="shared" si="78"/>
        <v>2.701005025125628E-2</v>
      </c>
      <c r="K327" s="9">
        <f t="shared" si="81"/>
        <v>-0.6</v>
      </c>
      <c r="L327" s="9">
        <f t="shared" si="82"/>
        <v>-0.23214285714285715</v>
      </c>
      <c r="M327" s="9">
        <f t="shared" si="79"/>
        <v>-6.7842605156037995E-3</v>
      </c>
      <c r="N327" s="9">
        <f t="shared" si="80"/>
        <v>-4.9373338397265482E-3</v>
      </c>
    </row>
    <row r="328" spans="1:14" x14ac:dyDescent="0.2">
      <c r="A328" s="28"/>
      <c r="B328" s="7" t="s">
        <v>305</v>
      </c>
      <c r="C328" s="8">
        <v>0</v>
      </c>
      <c r="D328" s="8">
        <v>1</v>
      </c>
      <c r="E328" s="8">
        <v>0</v>
      </c>
      <c r="F328" s="8">
        <v>0</v>
      </c>
      <c r="G328" s="9" t="str">
        <f t="shared" si="75"/>
        <v/>
      </c>
      <c r="H328" s="9">
        <f t="shared" si="76"/>
        <v>3.7979491074819596E-4</v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>
        <f t="shared" si="82"/>
        <v>-1</v>
      </c>
      <c r="M328" s="9" t="str">
        <f t="shared" si="79"/>
        <v/>
      </c>
      <c r="N328" s="9">
        <f t="shared" si="80"/>
        <v>-3.7979491074819596E-4</v>
      </c>
    </row>
    <row r="329" spans="1:14" x14ac:dyDescent="0.2">
      <c r="A329" s="28"/>
      <c r="B329" s="7" t="s">
        <v>306</v>
      </c>
      <c r="C329" s="8">
        <v>0</v>
      </c>
      <c r="D329" s="8">
        <v>1</v>
      </c>
      <c r="E329" s="8">
        <v>0</v>
      </c>
      <c r="F329" s="8">
        <v>0</v>
      </c>
      <c r="G329" s="9" t="str">
        <f t="shared" si="75"/>
        <v/>
      </c>
      <c r="H329" s="9">
        <f t="shared" si="76"/>
        <v>3.7979491074819596E-4</v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>
        <f t="shared" si="82"/>
        <v>-1</v>
      </c>
      <c r="M329" s="9" t="str">
        <f t="shared" si="79"/>
        <v/>
      </c>
      <c r="N329" s="9">
        <f t="shared" si="80"/>
        <v>-3.7979491074819596E-4</v>
      </c>
    </row>
    <row r="330" spans="1:14" x14ac:dyDescent="0.2">
      <c r="A330" s="28"/>
      <c r="B330" s="7" t="s">
        <v>307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308</v>
      </c>
      <c r="C331" s="8">
        <v>0</v>
      </c>
      <c r="D331" s="8">
        <v>0</v>
      </c>
      <c r="E331" s="8">
        <v>1</v>
      </c>
      <c r="F331" s="8">
        <v>1</v>
      </c>
      <c r="G331" s="9" t="str">
        <f t="shared" si="75"/>
        <v/>
      </c>
      <c r="H331" s="9" t="str">
        <f t="shared" si="76"/>
        <v/>
      </c>
      <c r="I331" s="9">
        <f t="shared" si="77"/>
        <v>6.9013112491373362E-4</v>
      </c>
      <c r="J331" s="9">
        <f t="shared" si="78"/>
        <v>6.2814070351758795E-4</v>
      </c>
      <c r="K331" s="9">
        <f t="shared" si="81"/>
        <v>1</v>
      </c>
      <c r="L331" s="9">
        <f t="shared" si="82"/>
        <v>1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309</v>
      </c>
      <c r="C332" s="8">
        <v>0</v>
      </c>
      <c r="D332" s="8">
        <v>6</v>
      </c>
      <c r="E332" s="8">
        <v>0</v>
      </c>
      <c r="F332" s="8">
        <v>1</v>
      </c>
      <c r="G332" s="9" t="str">
        <f t="shared" si="75"/>
        <v/>
      </c>
      <c r="H332" s="9">
        <f t="shared" si="76"/>
        <v>2.2787694644891758E-3</v>
      </c>
      <c r="I332" s="9" t="str">
        <f t="shared" si="77"/>
        <v/>
      </c>
      <c r="J332" s="9">
        <f t="shared" si="78"/>
        <v>6.2814070351758795E-4</v>
      </c>
      <c r="K332" s="9" t="str">
        <f t="shared" si="81"/>
        <v xml:space="preserve"> </v>
      </c>
      <c r="L332" s="9">
        <f t="shared" si="82"/>
        <v>-0.83333333333333337</v>
      </c>
      <c r="M332" s="9" t="str">
        <f t="shared" si="79"/>
        <v/>
      </c>
      <c r="N332" s="9">
        <f t="shared" si="80"/>
        <v>-1.8989745537409798E-3</v>
      </c>
    </row>
    <row r="333" spans="1:14" x14ac:dyDescent="0.2">
      <c r="A333" s="28"/>
      <c r="B333" s="7" t="s">
        <v>310</v>
      </c>
      <c r="C333" s="8">
        <v>0</v>
      </c>
      <c r="D333" s="8">
        <v>1</v>
      </c>
      <c r="E333" s="8">
        <v>0</v>
      </c>
      <c r="F333" s="8">
        <v>0</v>
      </c>
      <c r="G333" s="9" t="str">
        <f t="shared" si="75"/>
        <v/>
      </c>
      <c r="H333" s="9">
        <f t="shared" si="76"/>
        <v>3.7979491074819596E-4</v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>
        <f t="shared" si="82"/>
        <v>-1</v>
      </c>
      <c r="M333" s="9" t="str">
        <f t="shared" si="79"/>
        <v/>
      </c>
      <c r="N333" s="9">
        <f t="shared" si="80"/>
        <v>-3.7979491074819596E-4</v>
      </c>
    </row>
    <row r="334" spans="1:14" ht="25.5" x14ac:dyDescent="0.2">
      <c r="A334" s="28"/>
      <c r="B334" s="7" t="s">
        <v>311</v>
      </c>
      <c r="C334" s="8">
        <v>1</v>
      </c>
      <c r="D334" s="8">
        <v>7</v>
      </c>
      <c r="E334" s="8">
        <v>0</v>
      </c>
      <c r="F334" s="8">
        <v>0</v>
      </c>
      <c r="G334" s="9">
        <f t="shared" si="75"/>
        <v>4.5228403437358661E-4</v>
      </c>
      <c r="H334" s="9">
        <f t="shared" si="76"/>
        <v>2.658564375237372E-3</v>
      </c>
      <c r="I334" s="9" t="str">
        <f t="shared" si="77"/>
        <v/>
      </c>
      <c r="J334" s="9" t="str">
        <f t="shared" si="78"/>
        <v/>
      </c>
      <c r="K334" s="9">
        <f t="shared" si="81"/>
        <v>-1</v>
      </c>
      <c r="L334" s="9">
        <f t="shared" si="82"/>
        <v>-1</v>
      </c>
      <c r="M334" s="9">
        <f t="shared" si="79"/>
        <v>-4.5228403437358661E-4</v>
      </c>
      <c r="N334" s="9">
        <f t="shared" si="80"/>
        <v>-2.658564375237372E-3</v>
      </c>
    </row>
    <row r="335" spans="1:14" x14ac:dyDescent="0.2">
      <c r="A335" s="28"/>
      <c r="B335" s="7" t="s">
        <v>312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313</v>
      </c>
      <c r="C336" s="8">
        <v>2</v>
      </c>
      <c r="D336" s="8">
        <v>29</v>
      </c>
      <c r="E336" s="8">
        <v>0</v>
      </c>
      <c r="F336" s="8">
        <v>9</v>
      </c>
      <c r="G336" s="9">
        <f t="shared" si="75"/>
        <v>9.0456806874717323E-4</v>
      </c>
      <c r="H336" s="9">
        <f t="shared" si="76"/>
        <v>1.1014052411697683E-2</v>
      </c>
      <c r="I336" s="9" t="str">
        <f t="shared" si="77"/>
        <v/>
      </c>
      <c r="J336" s="9">
        <f t="shared" si="78"/>
        <v>5.6532663316582916E-3</v>
      </c>
      <c r="K336" s="9">
        <f t="shared" si="81"/>
        <v>-1</v>
      </c>
      <c r="L336" s="9">
        <f t="shared" si="82"/>
        <v>-0.68965517241379315</v>
      </c>
      <c r="M336" s="9">
        <f t="shared" si="79"/>
        <v>-9.0456806874717323E-4</v>
      </c>
      <c r="N336" s="9">
        <f t="shared" si="80"/>
        <v>-7.5958982149639193E-3</v>
      </c>
    </row>
    <row r="337" spans="1:14" x14ac:dyDescent="0.2">
      <c r="A337" s="28"/>
      <c r="B337" s="7" t="s">
        <v>314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315</v>
      </c>
      <c r="C338" s="8">
        <v>3</v>
      </c>
      <c r="D338" s="8">
        <v>82</v>
      </c>
      <c r="E338" s="8">
        <v>5</v>
      </c>
      <c r="F338" s="8">
        <v>40</v>
      </c>
      <c r="G338" s="9">
        <f t="shared" si="75"/>
        <v>1.3568521031207597E-3</v>
      </c>
      <c r="H338" s="9">
        <f t="shared" si="76"/>
        <v>3.114318268135207E-2</v>
      </c>
      <c r="I338" s="9">
        <f t="shared" si="77"/>
        <v>3.450655624568668E-3</v>
      </c>
      <c r="J338" s="9">
        <f t="shared" si="78"/>
        <v>2.5125628140703519E-2</v>
      </c>
      <c r="K338" s="9">
        <f t="shared" si="81"/>
        <v>0.66666666666666663</v>
      </c>
      <c r="L338" s="9">
        <f t="shared" si="82"/>
        <v>-0.51219512195121952</v>
      </c>
      <c r="M338" s="9">
        <f t="shared" si="79"/>
        <v>9.0456806874717312E-4</v>
      </c>
      <c r="N338" s="9">
        <f t="shared" si="80"/>
        <v>-1.595138625142423E-2</v>
      </c>
    </row>
    <row r="339" spans="1:14" ht="27" customHeight="1" x14ac:dyDescent="0.2">
      <c r="A339" s="28"/>
      <c r="B339" s="7" t="s">
        <v>316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317</v>
      </c>
      <c r="C340" s="8">
        <v>2</v>
      </c>
      <c r="D340" s="8">
        <v>15</v>
      </c>
      <c r="E340" s="8">
        <v>3</v>
      </c>
      <c r="F340" s="8">
        <v>2</v>
      </c>
      <c r="G340" s="9">
        <f t="shared" si="75"/>
        <v>9.0456806874717323E-4</v>
      </c>
      <c r="H340" s="9">
        <f t="shared" si="76"/>
        <v>5.6969236612229397E-3</v>
      </c>
      <c r="I340" s="9">
        <f t="shared" si="77"/>
        <v>2.070393374741201E-3</v>
      </c>
      <c r="J340" s="9">
        <f t="shared" si="78"/>
        <v>1.2562814070351759E-3</v>
      </c>
      <c r="K340" s="9">
        <f t="shared" si="81"/>
        <v>0.5</v>
      </c>
      <c r="L340" s="9">
        <f t="shared" si="82"/>
        <v>-0.8666666666666667</v>
      </c>
      <c r="M340" s="9">
        <f t="shared" si="79"/>
        <v>4.5228403437358661E-4</v>
      </c>
      <c r="N340" s="9">
        <f t="shared" si="80"/>
        <v>-4.9373338397265482E-3</v>
      </c>
    </row>
    <row r="341" spans="1:14" ht="24" customHeight="1" x14ac:dyDescent="0.2">
      <c r="A341" s="28"/>
      <c r="B341" s="7" t="s">
        <v>318</v>
      </c>
      <c r="C341" s="8">
        <v>0</v>
      </c>
      <c r="D341" s="8">
        <v>0</v>
      </c>
      <c r="E341" s="8">
        <v>0</v>
      </c>
      <c r="F341" s="8">
        <v>1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>
        <f t="shared" si="78"/>
        <v>6.2814070351758795E-4</v>
      </c>
      <c r="K341" s="9" t="str">
        <f t="shared" si="81"/>
        <v xml:space="preserve"> </v>
      </c>
      <c r="L341" s="9">
        <f t="shared" si="82"/>
        <v>1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319</v>
      </c>
      <c r="C342" s="8">
        <v>1</v>
      </c>
      <c r="D342" s="8">
        <v>3</v>
      </c>
      <c r="E342" s="8">
        <v>0</v>
      </c>
      <c r="F342" s="8">
        <v>0</v>
      </c>
      <c r="G342" s="9">
        <f t="shared" si="75"/>
        <v>4.5228403437358661E-4</v>
      </c>
      <c r="H342" s="9">
        <f t="shared" si="76"/>
        <v>1.1393847322445879E-3</v>
      </c>
      <c r="I342" s="9" t="str">
        <f t="shared" si="77"/>
        <v/>
      </c>
      <c r="J342" s="9" t="str">
        <f t="shared" si="78"/>
        <v/>
      </c>
      <c r="K342" s="9">
        <f t="shared" si="81"/>
        <v>-1</v>
      </c>
      <c r="L342" s="9">
        <f t="shared" si="82"/>
        <v>-1</v>
      </c>
      <c r="M342" s="9">
        <f t="shared" si="79"/>
        <v>-4.5228403437358661E-4</v>
      </c>
      <c r="N342" s="9">
        <f t="shared" si="80"/>
        <v>-1.1393847322445879E-3</v>
      </c>
    </row>
    <row r="343" spans="1:14" ht="25.5" x14ac:dyDescent="0.2">
      <c r="A343" s="28"/>
      <c r="B343" s="7" t="s">
        <v>320</v>
      </c>
      <c r="C343" s="8">
        <v>9</v>
      </c>
      <c r="D343" s="8">
        <v>0</v>
      </c>
      <c r="E343" s="8">
        <v>0</v>
      </c>
      <c r="F343" s="8">
        <v>2</v>
      </c>
      <c r="G343" s="9">
        <f t="shared" si="75"/>
        <v>4.0705563093622792E-3</v>
      </c>
      <c r="H343" s="9" t="str">
        <f t="shared" si="76"/>
        <v/>
      </c>
      <c r="I343" s="9" t="str">
        <f t="shared" si="77"/>
        <v/>
      </c>
      <c r="J343" s="9">
        <f t="shared" si="78"/>
        <v>1.2562814070351759E-3</v>
      </c>
      <c r="K343" s="9">
        <f t="shared" si="81"/>
        <v>-1</v>
      </c>
      <c r="L343" s="9">
        <f t="shared" si="82"/>
        <v>1</v>
      </c>
      <c r="M343" s="9">
        <f t="shared" si="79"/>
        <v>-4.0705563093622792E-3</v>
      </c>
      <c r="N343" s="9" t="str">
        <f t="shared" si="80"/>
        <v/>
      </c>
    </row>
    <row r="344" spans="1:14" ht="25.5" x14ac:dyDescent="0.2">
      <c r="A344" s="28"/>
      <c r="B344" s="7" t="s">
        <v>321</v>
      </c>
      <c r="C344" s="8">
        <v>0</v>
      </c>
      <c r="D344" s="8">
        <v>5</v>
      </c>
      <c r="E344" s="8">
        <v>0</v>
      </c>
      <c r="F344" s="8">
        <v>1</v>
      </c>
      <c r="G344" s="9" t="str">
        <f t="shared" si="75"/>
        <v/>
      </c>
      <c r="H344" s="9">
        <f t="shared" si="76"/>
        <v>1.8989745537409798E-3</v>
      </c>
      <c r="I344" s="9" t="str">
        <f t="shared" si="77"/>
        <v/>
      </c>
      <c r="J344" s="9">
        <f t="shared" si="78"/>
        <v>6.2814070351758795E-4</v>
      </c>
      <c r="K344" s="9" t="str">
        <f t="shared" si="81"/>
        <v xml:space="preserve"> </v>
      </c>
      <c r="L344" s="9">
        <f t="shared" si="82"/>
        <v>-0.8</v>
      </c>
      <c r="M344" s="9" t="str">
        <f t="shared" si="79"/>
        <v/>
      </c>
      <c r="N344" s="9">
        <f t="shared" si="80"/>
        <v>-1.5191796429927839E-3</v>
      </c>
    </row>
    <row r="345" spans="1:14" ht="25.5" x14ac:dyDescent="0.2">
      <c r="A345" s="28"/>
      <c r="B345" s="7" t="s">
        <v>322</v>
      </c>
      <c r="C345" s="8">
        <v>0</v>
      </c>
      <c r="D345" s="8">
        <v>1</v>
      </c>
      <c r="E345" s="8">
        <v>0</v>
      </c>
      <c r="F345" s="8">
        <v>0</v>
      </c>
      <c r="G345" s="9" t="str">
        <f t="shared" si="75"/>
        <v/>
      </c>
      <c r="H345" s="9">
        <f t="shared" si="76"/>
        <v>3.7979491074819596E-4</v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>
        <f t="shared" si="82"/>
        <v>-1</v>
      </c>
      <c r="M345" s="9" t="str">
        <f t="shared" si="79"/>
        <v/>
      </c>
      <c r="N345" s="9">
        <f t="shared" si="80"/>
        <v>-3.7979491074819596E-4</v>
      </c>
    </row>
    <row r="346" spans="1:14" x14ac:dyDescent="0.2">
      <c r="A346" s="28"/>
      <c r="B346" s="7" t="s">
        <v>323</v>
      </c>
      <c r="C346" s="8">
        <v>5</v>
      </c>
      <c r="D346" s="8">
        <v>10</v>
      </c>
      <c r="E346" s="8">
        <v>3</v>
      </c>
      <c r="F346" s="8">
        <v>1</v>
      </c>
      <c r="G346" s="9">
        <f t="shared" si="75"/>
        <v>2.2614201718679332E-3</v>
      </c>
      <c r="H346" s="9">
        <f t="shared" si="76"/>
        <v>3.7979491074819596E-3</v>
      </c>
      <c r="I346" s="9">
        <f t="shared" si="77"/>
        <v>2.070393374741201E-3</v>
      </c>
      <c r="J346" s="9">
        <f t="shared" si="78"/>
        <v>6.2814070351758795E-4</v>
      </c>
      <c r="K346" s="9">
        <f t="shared" si="81"/>
        <v>-0.4</v>
      </c>
      <c r="L346" s="9">
        <f t="shared" si="82"/>
        <v>-0.9</v>
      </c>
      <c r="M346" s="9">
        <f t="shared" si="79"/>
        <v>-9.0456806874717334E-4</v>
      </c>
      <c r="N346" s="9">
        <f t="shared" si="80"/>
        <v>-3.4181541967337639E-3</v>
      </c>
    </row>
    <row r="347" spans="1:14" ht="25.5" x14ac:dyDescent="0.2">
      <c r="A347" s="28"/>
      <c r="B347" s="7" t="s">
        <v>324</v>
      </c>
      <c r="C347" s="8">
        <v>21</v>
      </c>
      <c r="D347" s="8">
        <v>11</v>
      </c>
      <c r="E347" s="8">
        <v>10</v>
      </c>
      <c r="F347" s="8">
        <v>9</v>
      </c>
      <c r="G347" s="9">
        <f t="shared" si="75"/>
        <v>9.497964721845319E-3</v>
      </c>
      <c r="H347" s="9">
        <f t="shared" si="76"/>
        <v>4.1777440182301558E-3</v>
      </c>
      <c r="I347" s="9">
        <f t="shared" si="77"/>
        <v>6.901311249137336E-3</v>
      </c>
      <c r="J347" s="9">
        <f t="shared" si="78"/>
        <v>5.6532663316582916E-3</v>
      </c>
      <c r="K347" s="9">
        <f t="shared" si="81"/>
        <v>-0.52380952380952384</v>
      </c>
      <c r="L347" s="9">
        <f t="shared" si="82"/>
        <v>-0.18181818181818182</v>
      </c>
      <c r="M347" s="9">
        <f t="shared" si="79"/>
        <v>-4.9751243781094526E-3</v>
      </c>
      <c r="N347" s="9">
        <f t="shared" si="80"/>
        <v>-7.5958982149639204E-4</v>
      </c>
    </row>
    <row r="348" spans="1:14" x14ac:dyDescent="0.2">
      <c r="A348" s="28"/>
      <c r="B348" s="7" t="s">
        <v>325</v>
      </c>
      <c r="C348" s="8">
        <v>0</v>
      </c>
      <c r="D348" s="8">
        <v>2</v>
      </c>
      <c r="E348" s="8">
        <v>0</v>
      </c>
      <c r="F348" s="8">
        <v>0</v>
      </c>
      <c r="G348" s="9" t="str">
        <f t="shared" ref="G348:G363" si="83">+IF(C348=0,"",C348/C$188)</f>
        <v/>
      </c>
      <c r="H348" s="9">
        <f t="shared" ref="H348:H363" si="84">+IF(D348=0,"",D348/D$188)</f>
        <v>7.5958982149639193E-4</v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>
        <f t="shared" si="82"/>
        <v>-1</v>
      </c>
      <c r="M348" s="9" t="str">
        <f t="shared" ref="M348:M363" si="87">+IF(OR(AND(G348=""),(K348="")),"",G348*K348)</f>
        <v/>
      </c>
      <c r="N348" s="9">
        <f t="shared" ref="N348:N363" si="88">+IF(OR(AND(H348=""),(L348="")),"",H348*L348)</f>
        <v>-7.5958982149639193E-4</v>
      </c>
    </row>
    <row r="349" spans="1:14" ht="25.5" x14ac:dyDescent="0.2">
      <c r="A349" s="28"/>
      <c r="B349" s="7" t="s">
        <v>326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327</v>
      </c>
      <c r="C350" s="8">
        <v>0</v>
      </c>
      <c r="D350" s="8">
        <v>1</v>
      </c>
      <c r="E350" s="8">
        <v>0</v>
      </c>
      <c r="F350" s="8">
        <v>0</v>
      </c>
      <c r="G350" s="9" t="str">
        <f t="shared" si="83"/>
        <v/>
      </c>
      <c r="H350" s="9">
        <f t="shared" si="84"/>
        <v>3.7979491074819596E-4</v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>
        <f t="shared" si="90"/>
        <v>-1</v>
      </c>
      <c r="M350" s="9" t="str">
        <f t="shared" si="87"/>
        <v/>
      </c>
      <c r="N350" s="9">
        <f t="shared" si="88"/>
        <v>-3.7979491074819596E-4</v>
      </c>
    </row>
    <row r="351" spans="1:14" ht="21.75" customHeight="1" x14ac:dyDescent="0.2">
      <c r="A351" s="28"/>
      <c r="B351" s="7" t="s">
        <v>328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329</v>
      </c>
      <c r="C352" s="8">
        <v>33</v>
      </c>
      <c r="D352" s="8">
        <v>17</v>
      </c>
      <c r="E352" s="8">
        <v>7</v>
      </c>
      <c r="F352" s="8">
        <v>0</v>
      </c>
      <c r="G352" s="9">
        <f t="shared" si="83"/>
        <v>1.4925373134328358E-2</v>
      </c>
      <c r="H352" s="9">
        <f t="shared" si="84"/>
        <v>6.4565134827193312E-3</v>
      </c>
      <c r="I352" s="9">
        <f t="shared" si="85"/>
        <v>4.830917874396135E-3</v>
      </c>
      <c r="J352" s="9" t="str">
        <f t="shared" si="86"/>
        <v/>
      </c>
      <c r="K352" s="9">
        <f t="shared" si="89"/>
        <v>-0.78787878787878785</v>
      </c>
      <c r="L352" s="9">
        <f t="shared" si="90"/>
        <v>-1</v>
      </c>
      <c r="M352" s="9">
        <f t="shared" si="87"/>
        <v>-1.175938489371325E-2</v>
      </c>
      <c r="N352" s="9">
        <f t="shared" si="88"/>
        <v>-6.4565134827193312E-3</v>
      </c>
    </row>
    <row r="353" spans="1:14" ht="25.5" x14ac:dyDescent="0.2">
      <c r="A353" s="28"/>
      <c r="B353" s="7" t="s">
        <v>330</v>
      </c>
      <c r="C353" s="8">
        <v>2</v>
      </c>
      <c r="D353" s="8">
        <v>0</v>
      </c>
      <c r="E353" s="8">
        <v>0</v>
      </c>
      <c r="F353" s="8">
        <v>0</v>
      </c>
      <c r="G353" s="9">
        <f t="shared" si="83"/>
        <v>9.0456806874717323E-4</v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>
        <f t="shared" si="89"/>
        <v>-1</v>
      </c>
      <c r="L353" s="9" t="str">
        <f t="shared" si="90"/>
        <v xml:space="preserve"> </v>
      </c>
      <c r="M353" s="9">
        <f t="shared" si="87"/>
        <v>-9.0456806874717323E-4</v>
      </c>
      <c r="N353" s="9" t="str">
        <f t="shared" si="88"/>
        <v/>
      </c>
    </row>
    <row r="354" spans="1:14" ht="25.5" x14ac:dyDescent="0.2">
      <c r="A354" s="28"/>
      <c r="B354" s="7" t="s">
        <v>331</v>
      </c>
      <c r="C354" s="8">
        <v>1</v>
      </c>
      <c r="D354" s="8">
        <v>1</v>
      </c>
      <c r="E354" s="8">
        <v>0</v>
      </c>
      <c r="F354" s="8">
        <v>1</v>
      </c>
      <c r="G354" s="9">
        <f t="shared" si="83"/>
        <v>4.5228403437358661E-4</v>
      </c>
      <c r="H354" s="9">
        <f t="shared" si="84"/>
        <v>3.7979491074819596E-4</v>
      </c>
      <c r="I354" s="9" t="str">
        <f t="shared" si="85"/>
        <v/>
      </c>
      <c r="J354" s="9">
        <f t="shared" si="86"/>
        <v>6.2814070351758795E-4</v>
      </c>
      <c r="K354" s="9">
        <f t="shared" si="89"/>
        <v>-1</v>
      </c>
      <c r="L354" s="9">
        <f t="shared" si="90"/>
        <v>0</v>
      </c>
      <c r="M354" s="9">
        <f t="shared" si="87"/>
        <v>-4.5228403437358661E-4</v>
      </c>
      <c r="N354" s="9">
        <f t="shared" si="88"/>
        <v>0</v>
      </c>
    </row>
    <row r="355" spans="1:14" ht="25.5" x14ac:dyDescent="0.2">
      <c r="A355" s="28"/>
      <c r="B355" s="7" t="s">
        <v>332</v>
      </c>
      <c r="C355" s="8">
        <v>0</v>
      </c>
      <c r="D355" s="8">
        <v>0</v>
      </c>
      <c r="E355" s="8">
        <v>2</v>
      </c>
      <c r="F355" s="8">
        <v>0</v>
      </c>
      <c r="G355" s="9" t="str">
        <f t="shared" si="83"/>
        <v/>
      </c>
      <c r="H355" s="9" t="str">
        <f t="shared" si="84"/>
        <v/>
      </c>
      <c r="I355" s="9">
        <f t="shared" si="85"/>
        <v>1.3802622498274672E-3</v>
      </c>
      <c r="J355" s="9" t="str">
        <f t="shared" si="86"/>
        <v/>
      </c>
      <c r="K355" s="9">
        <f t="shared" si="89"/>
        <v>1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333</v>
      </c>
      <c r="C356" s="8">
        <v>1</v>
      </c>
      <c r="D356" s="8">
        <v>0</v>
      </c>
      <c r="E356" s="8">
        <v>0</v>
      </c>
      <c r="F356" s="8">
        <v>1</v>
      </c>
      <c r="G356" s="9">
        <f t="shared" si="83"/>
        <v>4.5228403437358661E-4</v>
      </c>
      <c r="H356" s="9" t="str">
        <f t="shared" si="84"/>
        <v/>
      </c>
      <c r="I356" s="9" t="str">
        <f t="shared" si="85"/>
        <v/>
      </c>
      <c r="J356" s="9">
        <f t="shared" si="86"/>
        <v>6.2814070351758795E-4</v>
      </c>
      <c r="K356" s="9">
        <f t="shared" si="89"/>
        <v>-1</v>
      </c>
      <c r="L356" s="9">
        <f t="shared" si="90"/>
        <v>1</v>
      </c>
      <c r="M356" s="9">
        <f t="shared" si="87"/>
        <v>-4.5228403437358661E-4</v>
      </c>
      <c r="N356" s="9" t="str">
        <f t="shared" si="88"/>
        <v/>
      </c>
    </row>
    <row r="357" spans="1:14" ht="25.5" x14ac:dyDescent="0.2">
      <c r="A357" s="28"/>
      <c r="B357" s="7" t="s">
        <v>334</v>
      </c>
      <c r="C357" s="8">
        <v>0</v>
      </c>
      <c r="D357" s="8">
        <v>3</v>
      </c>
      <c r="E357" s="8">
        <v>0</v>
      </c>
      <c r="F357" s="8">
        <v>0</v>
      </c>
      <c r="G357" s="9" t="str">
        <f t="shared" si="83"/>
        <v/>
      </c>
      <c r="H357" s="9">
        <f t="shared" si="84"/>
        <v>1.1393847322445879E-3</v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>
        <f t="shared" si="90"/>
        <v>-1</v>
      </c>
      <c r="M357" s="9" t="str">
        <f t="shared" si="87"/>
        <v/>
      </c>
      <c r="N357" s="9">
        <f t="shared" si="88"/>
        <v>-1.1393847322445879E-3</v>
      </c>
    </row>
    <row r="358" spans="1:14" x14ac:dyDescent="0.2">
      <c r="A358" s="28"/>
      <c r="B358" s="7" t="s">
        <v>335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336</v>
      </c>
      <c r="C359" s="8">
        <v>0</v>
      </c>
      <c r="D359" s="8">
        <v>2</v>
      </c>
      <c r="E359" s="8">
        <v>0</v>
      </c>
      <c r="F359" s="8">
        <v>0</v>
      </c>
      <c r="G359" s="9" t="str">
        <f t="shared" si="83"/>
        <v/>
      </c>
      <c r="H359" s="9">
        <f t="shared" si="84"/>
        <v>7.5958982149639193E-4</v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>
        <f t="shared" si="90"/>
        <v>-1</v>
      </c>
      <c r="M359" s="9" t="str">
        <f t="shared" si="87"/>
        <v/>
      </c>
      <c r="N359" s="9">
        <f t="shared" si="88"/>
        <v>-7.5958982149639193E-4</v>
      </c>
    </row>
    <row r="360" spans="1:14" ht="25.5" x14ac:dyDescent="0.2">
      <c r="A360" s="28"/>
      <c r="B360" s="7" t="s">
        <v>337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338</v>
      </c>
      <c r="C361" s="8">
        <v>6</v>
      </c>
      <c r="D361" s="8">
        <v>17</v>
      </c>
      <c r="E361" s="8">
        <v>3</v>
      </c>
      <c r="F361" s="8">
        <v>8</v>
      </c>
      <c r="G361" s="9">
        <f t="shared" si="83"/>
        <v>2.7137042062415195E-3</v>
      </c>
      <c r="H361" s="9">
        <f t="shared" si="84"/>
        <v>6.4565134827193312E-3</v>
      </c>
      <c r="I361" s="9">
        <f t="shared" si="85"/>
        <v>2.070393374741201E-3</v>
      </c>
      <c r="J361" s="9">
        <f t="shared" si="86"/>
        <v>5.0251256281407036E-3</v>
      </c>
      <c r="K361" s="9">
        <f t="shared" si="89"/>
        <v>-0.5</v>
      </c>
      <c r="L361" s="9">
        <f t="shared" si="90"/>
        <v>-0.52941176470588236</v>
      </c>
      <c r="M361" s="9">
        <f t="shared" si="87"/>
        <v>-1.3568521031207597E-3</v>
      </c>
      <c r="N361" s="9">
        <f t="shared" si="88"/>
        <v>-3.4181541967337635E-3</v>
      </c>
    </row>
    <row r="362" spans="1:14" x14ac:dyDescent="0.2">
      <c r="A362" s="28"/>
      <c r="B362" s="7" t="s">
        <v>339</v>
      </c>
      <c r="C362" s="8">
        <v>0</v>
      </c>
      <c r="D362" s="8">
        <v>0</v>
      </c>
      <c r="E362" s="8">
        <v>1</v>
      </c>
      <c r="F362" s="8">
        <v>0</v>
      </c>
      <c r="G362" s="9" t="str">
        <f t="shared" si="83"/>
        <v/>
      </c>
      <c r="H362" s="9" t="str">
        <f t="shared" si="84"/>
        <v/>
      </c>
      <c r="I362" s="9">
        <f t="shared" si="85"/>
        <v>6.9013112491373362E-4</v>
      </c>
      <c r="J362" s="9" t="str">
        <f t="shared" si="86"/>
        <v/>
      </c>
      <c r="K362" s="9">
        <f t="shared" si="89"/>
        <v>1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340</v>
      </c>
      <c r="C363" s="8">
        <v>1</v>
      </c>
      <c r="D363" s="8">
        <v>3</v>
      </c>
      <c r="E363" s="8">
        <v>0</v>
      </c>
      <c r="F363" s="8">
        <v>1</v>
      </c>
      <c r="G363" s="9">
        <f t="shared" si="83"/>
        <v>4.5228403437358661E-4</v>
      </c>
      <c r="H363" s="9">
        <f t="shared" si="84"/>
        <v>1.1393847322445879E-3</v>
      </c>
      <c r="I363" s="9" t="str">
        <f t="shared" si="85"/>
        <v/>
      </c>
      <c r="J363" s="9">
        <f t="shared" si="86"/>
        <v>6.2814070351758795E-4</v>
      </c>
      <c r="K363" s="9">
        <f t="shared" si="89"/>
        <v>-1</v>
      </c>
      <c r="L363" s="9">
        <f t="shared" si="90"/>
        <v>-0.66666666666666663</v>
      </c>
      <c r="M363" s="9">
        <f t="shared" si="87"/>
        <v>-4.5228403437358661E-4</v>
      </c>
      <c r="N363" s="9">
        <f t="shared" si="88"/>
        <v>-7.5958982149639193E-4</v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14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15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8769</v>
      </c>
      <c r="D371" s="12">
        <f>SUM(D372:D604)</f>
        <v>9388</v>
      </c>
      <c r="E371" s="12">
        <f>SUM(E372:E604)</f>
        <v>5073</v>
      </c>
      <c r="F371" s="12">
        <f>SUM(F372:F604)</f>
        <v>5857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-0.42148477591515565</v>
      </c>
      <c r="L371" s="13">
        <f>+IF(AND(D371=0,F371=0),"",IF(D371=0,1,IF(F371=0,-1,(F371-D371)/D371)))</f>
        <v>-0.37611844908393693</v>
      </c>
      <c r="M371" s="13">
        <f t="shared" ref="M371:M434" si="95">+IF(OR(AND(G371=""),(K371="")),"",G371*K371)</f>
        <v>-0.42148477591515565</v>
      </c>
      <c r="N371" s="13">
        <f t="shared" ref="N371:N434" si="96">+IF(OR(AND(H371=""),(L371="")),"",H371*L371)</f>
        <v>-0.37611844908393693</v>
      </c>
    </row>
    <row r="372" spans="1:14" x14ac:dyDescent="0.2">
      <c r="A372" s="28"/>
      <c r="B372" s="7" t="s">
        <v>341</v>
      </c>
      <c r="C372" s="8">
        <v>105</v>
      </c>
      <c r="D372" s="8">
        <v>7</v>
      </c>
      <c r="E372" s="8">
        <v>57</v>
      </c>
      <c r="F372" s="8">
        <v>8</v>
      </c>
      <c r="G372" s="9">
        <f t="shared" si="91"/>
        <v>1.1973999315771467E-2</v>
      </c>
      <c r="H372" s="9">
        <f t="shared" si="92"/>
        <v>7.4563272262462722E-4</v>
      </c>
      <c r="I372" s="9">
        <f t="shared" si="93"/>
        <v>1.1235955056179775E-2</v>
      </c>
      <c r="J372" s="9">
        <f t="shared" si="94"/>
        <v>1.3658869728529965E-3</v>
      </c>
      <c r="K372" s="9">
        <f t="shared" ref="K372:K435" si="97">+IF(AND(C372=0,E372=0)," ",IF(C372=0,1,IF(E372=0,-1,(E372-C372)/C372)))</f>
        <v>-0.45714285714285713</v>
      </c>
      <c r="L372" s="9">
        <f t="shared" ref="L372:L435" si="98">+IF(AND(D372=0,F372=0)," ",IF(D372=0,1,IF(F372=0,-1,(F372-D372)/D372)))</f>
        <v>0.14285714285714285</v>
      </c>
      <c r="M372" s="9">
        <f t="shared" si="95"/>
        <v>-5.473828258638385E-3</v>
      </c>
      <c r="N372" s="9">
        <f t="shared" si="96"/>
        <v>1.0651896037494674E-4</v>
      </c>
    </row>
    <row r="373" spans="1:14" x14ac:dyDescent="0.2">
      <c r="A373" s="28"/>
      <c r="B373" s="7" t="s">
        <v>342</v>
      </c>
      <c r="C373" s="8">
        <v>54</v>
      </c>
      <c r="D373" s="8">
        <v>6</v>
      </c>
      <c r="E373" s="8">
        <v>31</v>
      </c>
      <c r="F373" s="8">
        <v>5</v>
      </c>
      <c r="G373" s="9">
        <f t="shared" si="91"/>
        <v>6.1580567909681836E-3</v>
      </c>
      <c r="H373" s="9">
        <f t="shared" si="92"/>
        <v>6.3911376224968044E-4</v>
      </c>
      <c r="I373" s="9">
        <f t="shared" si="93"/>
        <v>6.1107825744135622E-3</v>
      </c>
      <c r="J373" s="9">
        <f t="shared" si="94"/>
        <v>8.5367935803312277E-4</v>
      </c>
      <c r="K373" s="9">
        <f t="shared" si="97"/>
        <v>-0.42592592592592593</v>
      </c>
      <c r="L373" s="9">
        <f t="shared" si="98"/>
        <v>-0.16666666666666666</v>
      </c>
      <c r="M373" s="9">
        <f t="shared" si="95"/>
        <v>-2.6228760405975597E-3</v>
      </c>
      <c r="N373" s="9">
        <f t="shared" si="96"/>
        <v>-1.0651896037494674E-4</v>
      </c>
    </row>
    <row r="374" spans="1:14" x14ac:dyDescent="0.2">
      <c r="A374" s="28"/>
      <c r="B374" s="7" t="s">
        <v>343</v>
      </c>
      <c r="C374" s="8">
        <v>20</v>
      </c>
      <c r="D374" s="8">
        <v>5</v>
      </c>
      <c r="E374" s="8">
        <v>5</v>
      </c>
      <c r="F374" s="8">
        <v>5</v>
      </c>
      <c r="G374" s="9">
        <f t="shared" si="91"/>
        <v>2.2807617744326604E-3</v>
      </c>
      <c r="H374" s="9">
        <f t="shared" si="92"/>
        <v>5.3259480187473366E-4</v>
      </c>
      <c r="I374" s="9">
        <f t="shared" si="93"/>
        <v>9.8561009264734861E-4</v>
      </c>
      <c r="J374" s="9">
        <f t="shared" si="94"/>
        <v>8.5367935803312277E-4</v>
      </c>
      <c r="K374" s="9">
        <f t="shared" si="97"/>
        <v>-0.75</v>
      </c>
      <c r="L374" s="9">
        <f t="shared" si="98"/>
        <v>0</v>
      </c>
      <c r="M374" s="9">
        <f t="shared" si="95"/>
        <v>-1.7105713308244953E-3</v>
      </c>
      <c r="N374" s="9">
        <f t="shared" si="96"/>
        <v>0</v>
      </c>
    </row>
    <row r="375" spans="1:14" x14ac:dyDescent="0.2">
      <c r="A375" s="28"/>
      <c r="B375" s="7" t="s">
        <v>344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345</v>
      </c>
      <c r="C376" s="8">
        <v>0</v>
      </c>
      <c r="D376" s="8">
        <v>0</v>
      </c>
      <c r="E376" s="8">
        <v>1</v>
      </c>
      <c r="F376" s="8">
        <v>0</v>
      </c>
      <c r="G376" s="9" t="str">
        <f t="shared" si="91"/>
        <v/>
      </c>
      <c r="H376" s="9" t="str">
        <f t="shared" si="92"/>
        <v/>
      </c>
      <c r="I376" s="9">
        <f t="shared" si="93"/>
        <v>1.9712201852946975E-4</v>
      </c>
      <c r="J376" s="9" t="str">
        <f t="shared" si="94"/>
        <v/>
      </c>
      <c r="K376" s="9">
        <f t="shared" si="97"/>
        <v>1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346</v>
      </c>
      <c r="C377" s="8">
        <v>453</v>
      </c>
      <c r="D377" s="8">
        <v>147</v>
      </c>
      <c r="E377" s="8">
        <v>302</v>
      </c>
      <c r="F377" s="8">
        <v>66</v>
      </c>
      <c r="G377" s="9">
        <f t="shared" si="91"/>
        <v>5.1659254190899763E-2</v>
      </c>
      <c r="H377" s="9">
        <f t="shared" si="92"/>
        <v>1.5658287175117171E-2</v>
      </c>
      <c r="I377" s="9">
        <f t="shared" si="93"/>
        <v>5.9530849595899861E-2</v>
      </c>
      <c r="J377" s="9">
        <f t="shared" si="94"/>
        <v>1.1268567526037221E-2</v>
      </c>
      <c r="K377" s="9">
        <f t="shared" si="97"/>
        <v>-0.33333333333333331</v>
      </c>
      <c r="L377" s="9">
        <f t="shared" si="98"/>
        <v>-0.55102040816326525</v>
      </c>
      <c r="M377" s="9">
        <f t="shared" si="95"/>
        <v>-1.7219751396966586E-2</v>
      </c>
      <c r="N377" s="9">
        <f t="shared" si="96"/>
        <v>-8.6280357903706847E-3</v>
      </c>
    </row>
    <row r="378" spans="1:14" x14ac:dyDescent="0.2">
      <c r="A378" s="28"/>
      <c r="B378" s="7" t="s">
        <v>347</v>
      </c>
      <c r="C378" s="8">
        <v>34</v>
      </c>
      <c r="D378" s="8">
        <v>14</v>
      </c>
      <c r="E378" s="8">
        <v>18</v>
      </c>
      <c r="F378" s="8">
        <v>1</v>
      </c>
      <c r="G378" s="9">
        <f t="shared" si="91"/>
        <v>3.8772950165355227E-3</v>
      </c>
      <c r="H378" s="9">
        <f t="shared" si="92"/>
        <v>1.4912654452492544E-3</v>
      </c>
      <c r="I378" s="9">
        <f t="shared" si="93"/>
        <v>3.5481963335304554E-3</v>
      </c>
      <c r="J378" s="9">
        <f t="shared" si="94"/>
        <v>1.7073587160662456E-4</v>
      </c>
      <c r="K378" s="9">
        <f t="shared" si="97"/>
        <v>-0.47058823529411764</v>
      </c>
      <c r="L378" s="9">
        <f t="shared" si="98"/>
        <v>-0.9285714285714286</v>
      </c>
      <c r="M378" s="9">
        <f t="shared" si="95"/>
        <v>-1.8246094195461283E-3</v>
      </c>
      <c r="N378" s="9">
        <f t="shared" si="96"/>
        <v>-1.3847464848743077E-3</v>
      </c>
    </row>
    <row r="379" spans="1:14" x14ac:dyDescent="0.2">
      <c r="A379" s="28"/>
      <c r="B379" s="7" t="s">
        <v>348</v>
      </c>
      <c r="C379" s="8">
        <v>24</v>
      </c>
      <c r="D379" s="8">
        <v>10</v>
      </c>
      <c r="E379" s="8">
        <v>3</v>
      </c>
      <c r="F379" s="8">
        <v>3</v>
      </c>
      <c r="G379" s="9">
        <f t="shared" si="91"/>
        <v>2.7369141293191925E-3</v>
      </c>
      <c r="H379" s="9">
        <f t="shared" si="92"/>
        <v>1.0651896037494673E-3</v>
      </c>
      <c r="I379" s="9">
        <f t="shared" si="93"/>
        <v>5.9136605558840927E-4</v>
      </c>
      <c r="J379" s="9">
        <f t="shared" si="94"/>
        <v>5.1220761481987371E-4</v>
      </c>
      <c r="K379" s="9">
        <f t="shared" si="97"/>
        <v>-0.875</v>
      </c>
      <c r="L379" s="9">
        <f t="shared" si="98"/>
        <v>-0.7</v>
      </c>
      <c r="M379" s="9">
        <f t="shared" si="95"/>
        <v>-2.3947998631542932E-3</v>
      </c>
      <c r="N379" s="9">
        <f t="shared" si="96"/>
        <v>-7.4563272262462711E-4</v>
      </c>
    </row>
    <row r="380" spans="1:14" x14ac:dyDescent="0.2">
      <c r="A380" s="28"/>
      <c r="B380" s="7" t="s">
        <v>349</v>
      </c>
      <c r="C380" s="8">
        <v>61</v>
      </c>
      <c r="D380" s="8">
        <v>16</v>
      </c>
      <c r="E380" s="8">
        <v>29</v>
      </c>
      <c r="F380" s="8">
        <v>29</v>
      </c>
      <c r="G380" s="9">
        <f t="shared" si="91"/>
        <v>6.956323412019615E-3</v>
      </c>
      <c r="H380" s="9">
        <f t="shared" si="92"/>
        <v>1.7043033659991478E-3</v>
      </c>
      <c r="I380" s="9">
        <f t="shared" si="93"/>
        <v>5.7165385373546228E-3</v>
      </c>
      <c r="J380" s="9">
        <f t="shared" si="94"/>
        <v>4.9513402765921123E-3</v>
      </c>
      <c r="K380" s="9">
        <f t="shared" si="97"/>
        <v>-0.52459016393442626</v>
      </c>
      <c r="L380" s="9">
        <f t="shared" si="98"/>
        <v>0.8125</v>
      </c>
      <c r="M380" s="9">
        <f t="shared" si="95"/>
        <v>-3.6492188390922571E-3</v>
      </c>
      <c r="N380" s="9">
        <f t="shared" si="96"/>
        <v>1.3847464848743077E-3</v>
      </c>
    </row>
    <row r="381" spans="1:14" x14ac:dyDescent="0.2">
      <c r="A381" s="28"/>
      <c r="B381" s="7" t="s">
        <v>350</v>
      </c>
      <c r="C381" s="8">
        <v>41</v>
      </c>
      <c r="D381" s="8">
        <v>7</v>
      </c>
      <c r="E381" s="8">
        <v>21</v>
      </c>
      <c r="F381" s="8">
        <v>4</v>
      </c>
      <c r="G381" s="9">
        <f t="shared" si="91"/>
        <v>4.6755616375869537E-3</v>
      </c>
      <c r="H381" s="9">
        <f t="shared" si="92"/>
        <v>7.4563272262462722E-4</v>
      </c>
      <c r="I381" s="9">
        <f t="shared" si="93"/>
        <v>4.139562389118865E-3</v>
      </c>
      <c r="J381" s="9">
        <f t="shared" si="94"/>
        <v>6.8294348642649824E-4</v>
      </c>
      <c r="K381" s="9">
        <f t="shared" si="97"/>
        <v>-0.48780487804878048</v>
      </c>
      <c r="L381" s="9">
        <f t="shared" si="98"/>
        <v>-0.42857142857142855</v>
      </c>
      <c r="M381" s="9">
        <f t="shared" si="95"/>
        <v>-2.2807617744326604E-3</v>
      </c>
      <c r="N381" s="9">
        <f t="shared" si="96"/>
        <v>-3.1955688112484022E-4</v>
      </c>
    </row>
    <row r="382" spans="1:14" x14ac:dyDescent="0.2">
      <c r="A382" s="28"/>
      <c r="B382" s="7" t="s">
        <v>351</v>
      </c>
      <c r="C382" s="8">
        <v>0</v>
      </c>
      <c r="D382" s="8">
        <v>0</v>
      </c>
      <c r="E382" s="8">
        <v>0</v>
      </c>
      <c r="F382" s="8">
        <v>1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>
        <f t="shared" si="94"/>
        <v>1.7073587160662456E-4</v>
      </c>
      <c r="K382" s="9" t="str">
        <f t="shared" si="97"/>
        <v xml:space="preserve"> </v>
      </c>
      <c r="L382" s="9">
        <f t="shared" si="98"/>
        <v>1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352</v>
      </c>
      <c r="C383" s="8">
        <v>1040</v>
      </c>
      <c r="D383" s="8">
        <v>349</v>
      </c>
      <c r="E383" s="8">
        <v>408</v>
      </c>
      <c r="F383" s="8">
        <v>130</v>
      </c>
      <c r="G383" s="9">
        <f t="shared" si="91"/>
        <v>0.11859961227049835</v>
      </c>
      <c r="H383" s="9">
        <f t="shared" si="92"/>
        <v>3.7175117170856413E-2</v>
      </c>
      <c r="I383" s="9">
        <f t="shared" si="93"/>
        <v>8.0425783560023653E-2</v>
      </c>
      <c r="J383" s="9">
        <f t="shared" si="94"/>
        <v>2.2195663308861191E-2</v>
      </c>
      <c r="K383" s="9">
        <f t="shared" si="97"/>
        <v>-0.60769230769230764</v>
      </c>
      <c r="L383" s="9">
        <f t="shared" si="98"/>
        <v>-0.6275071633237822</v>
      </c>
      <c r="M383" s="9">
        <f t="shared" si="95"/>
        <v>-7.2072072072072071E-2</v>
      </c>
      <c r="N383" s="9">
        <f t="shared" si="96"/>
        <v>-2.3327652322113337E-2</v>
      </c>
    </row>
    <row r="384" spans="1:14" x14ac:dyDescent="0.2">
      <c r="A384" s="28"/>
      <c r="B384" s="7" t="s">
        <v>353</v>
      </c>
      <c r="C384" s="8">
        <v>168</v>
      </c>
      <c r="D384" s="8">
        <v>44</v>
      </c>
      <c r="E384" s="8">
        <v>90</v>
      </c>
      <c r="F384" s="8">
        <v>14</v>
      </c>
      <c r="G384" s="9">
        <f t="shared" si="91"/>
        <v>1.9158398905234349E-2</v>
      </c>
      <c r="H384" s="9">
        <f t="shared" si="92"/>
        <v>4.6868342564976564E-3</v>
      </c>
      <c r="I384" s="9">
        <f t="shared" si="93"/>
        <v>1.7740981667652277E-2</v>
      </c>
      <c r="J384" s="9">
        <f t="shared" si="94"/>
        <v>2.3903022024927439E-3</v>
      </c>
      <c r="K384" s="9">
        <f t="shared" si="97"/>
        <v>-0.4642857142857143</v>
      </c>
      <c r="L384" s="9">
        <f t="shared" si="98"/>
        <v>-0.68181818181818177</v>
      </c>
      <c r="M384" s="9">
        <f t="shared" si="95"/>
        <v>-8.8949709202873761E-3</v>
      </c>
      <c r="N384" s="9">
        <f t="shared" si="96"/>
        <v>-3.195568811248402E-3</v>
      </c>
    </row>
    <row r="385" spans="1:14" x14ac:dyDescent="0.2">
      <c r="A385" s="28"/>
      <c r="B385" s="7" t="s">
        <v>354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355</v>
      </c>
      <c r="C386" s="8">
        <v>75</v>
      </c>
      <c r="D386" s="8">
        <v>29</v>
      </c>
      <c r="E386" s="8">
        <v>32</v>
      </c>
      <c r="F386" s="8">
        <v>9</v>
      </c>
      <c r="G386" s="9">
        <f t="shared" si="91"/>
        <v>8.5528566541224777E-3</v>
      </c>
      <c r="H386" s="9">
        <f t="shared" si="92"/>
        <v>3.0890498508734554E-3</v>
      </c>
      <c r="I386" s="9">
        <f t="shared" si="93"/>
        <v>6.3079045929430319E-3</v>
      </c>
      <c r="J386" s="9">
        <f t="shared" si="94"/>
        <v>1.536622844459621E-3</v>
      </c>
      <c r="K386" s="9">
        <f t="shared" si="97"/>
        <v>-0.57333333333333336</v>
      </c>
      <c r="L386" s="9">
        <f t="shared" si="98"/>
        <v>-0.68965517241379315</v>
      </c>
      <c r="M386" s="9">
        <f t="shared" si="95"/>
        <v>-4.903637815030221E-3</v>
      </c>
      <c r="N386" s="9">
        <f t="shared" si="96"/>
        <v>-2.1303792074989351E-3</v>
      </c>
    </row>
    <row r="387" spans="1:14" x14ac:dyDescent="0.2">
      <c r="A387" s="28"/>
      <c r="B387" s="7" t="s">
        <v>356</v>
      </c>
      <c r="C387" s="8">
        <v>333</v>
      </c>
      <c r="D387" s="8">
        <v>41</v>
      </c>
      <c r="E387" s="8">
        <v>50</v>
      </c>
      <c r="F387" s="8">
        <v>7</v>
      </c>
      <c r="G387" s="9">
        <f t="shared" si="91"/>
        <v>3.7974683544303799E-2</v>
      </c>
      <c r="H387" s="9">
        <f t="shared" si="92"/>
        <v>4.3672773753728163E-3</v>
      </c>
      <c r="I387" s="9">
        <f t="shared" si="93"/>
        <v>9.8561009264734878E-3</v>
      </c>
      <c r="J387" s="9">
        <f t="shared" si="94"/>
        <v>1.1951511012463719E-3</v>
      </c>
      <c r="K387" s="9">
        <f t="shared" si="97"/>
        <v>-0.8498498498498499</v>
      </c>
      <c r="L387" s="9">
        <f t="shared" si="98"/>
        <v>-0.82926829268292679</v>
      </c>
      <c r="M387" s="9">
        <f t="shared" si="95"/>
        <v>-3.2272779108222148E-2</v>
      </c>
      <c r="N387" s="9">
        <f t="shared" si="96"/>
        <v>-3.6216446527481891E-3</v>
      </c>
    </row>
    <row r="388" spans="1:14" x14ac:dyDescent="0.2">
      <c r="A388" s="28"/>
      <c r="B388" s="7" t="s">
        <v>357</v>
      </c>
      <c r="C388" s="8">
        <v>28</v>
      </c>
      <c r="D388" s="8">
        <v>28</v>
      </c>
      <c r="E388" s="8">
        <v>6</v>
      </c>
      <c r="F388" s="8">
        <v>2</v>
      </c>
      <c r="G388" s="9">
        <f t="shared" si="91"/>
        <v>3.1930664842057246E-3</v>
      </c>
      <c r="H388" s="9">
        <f t="shared" si="92"/>
        <v>2.9825308904985089E-3</v>
      </c>
      <c r="I388" s="9">
        <f t="shared" si="93"/>
        <v>1.1827321111768185E-3</v>
      </c>
      <c r="J388" s="9">
        <f t="shared" si="94"/>
        <v>3.4147174321324912E-4</v>
      </c>
      <c r="K388" s="9">
        <f t="shared" si="97"/>
        <v>-0.7857142857142857</v>
      </c>
      <c r="L388" s="9">
        <f t="shared" si="98"/>
        <v>-0.9285714285714286</v>
      </c>
      <c r="M388" s="9">
        <f t="shared" si="95"/>
        <v>-2.5088379518759265E-3</v>
      </c>
      <c r="N388" s="9">
        <f t="shared" si="96"/>
        <v>-2.7694929697486153E-3</v>
      </c>
    </row>
    <row r="389" spans="1:14" x14ac:dyDescent="0.2">
      <c r="A389" s="28"/>
      <c r="B389" s="7" t="s">
        <v>358</v>
      </c>
      <c r="C389" s="8">
        <v>3</v>
      </c>
      <c r="D389" s="8">
        <v>1</v>
      </c>
      <c r="E389" s="8">
        <v>5</v>
      </c>
      <c r="F389" s="8">
        <v>2</v>
      </c>
      <c r="G389" s="9">
        <f t="shared" si="91"/>
        <v>3.4211426616489907E-4</v>
      </c>
      <c r="H389" s="9">
        <f t="shared" si="92"/>
        <v>1.0651896037494674E-4</v>
      </c>
      <c r="I389" s="9">
        <f t="shared" si="93"/>
        <v>9.8561009264734861E-4</v>
      </c>
      <c r="J389" s="9">
        <f t="shared" si="94"/>
        <v>3.4147174321324912E-4</v>
      </c>
      <c r="K389" s="9">
        <f t="shared" si="97"/>
        <v>0.66666666666666663</v>
      </c>
      <c r="L389" s="9">
        <f t="shared" si="98"/>
        <v>1</v>
      </c>
      <c r="M389" s="9">
        <f t="shared" si="95"/>
        <v>2.2807617744326604E-4</v>
      </c>
      <c r="N389" s="9">
        <f t="shared" si="96"/>
        <v>1.0651896037494674E-4</v>
      </c>
    </row>
    <row r="390" spans="1:14" x14ac:dyDescent="0.2">
      <c r="A390" s="28"/>
      <c r="B390" s="7" t="s">
        <v>359</v>
      </c>
      <c r="C390" s="8">
        <v>1</v>
      </c>
      <c r="D390" s="8">
        <v>0</v>
      </c>
      <c r="E390" s="8">
        <v>0</v>
      </c>
      <c r="F390" s="8">
        <v>0</v>
      </c>
      <c r="G390" s="9">
        <f t="shared" si="91"/>
        <v>1.1403808872163302E-4</v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>
        <f t="shared" si="97"/>
        <v>-1</v>
      </c>
      <c r="L390" s="9" t="str">
        <f t="shared" si="98"/>
        <v xml:space="preserve"> </v>
      </c>
      <c r="M390" s="9">
        <f t="shared" si="95"/>
        <v>-1.1403808872163302E-4</v>
      </c>
      <c r="N390" s="9" t="str">
        <f t="shared" si="96"/>
        <v/>
      </c>
    </row>
    <row r="391" spans="1:14" x14ac:dyDescent="0.2">
      <c r="A391" s="28"/>
      <c r="B391" s="7" t="s">
        <v>360</v>
      </c>
      <c r="C391" s="8">
        <v>1326</v>
      </c>
      <c r="D391" s="8">
        <v>599</v>
      </c>
      <c r="E391" s="8">
        <v>996</v>
      </c>
      <c r="F391" s="8">
        <v>477</v>
      </c>
      <c r="G391" s="9">
        <f t="shared" si="91"/>
        <v>0.15121450564488539</v>
      </c>
      <c r="H391" s="9">
        <f t="shared" si="92"/>
        <v>6.3804857264593104E-2</v>
      </c>
      <c r="I391" s="9">
        <f t="shared" si="93"/>
        <v>0.19633353045535187</v>
      </c>
      <c r="J391" s="9">
        <f t="shared" si="94"/>
        <v>8.1441010756359913E-2</v>
      </c>
      <c r="K391" s="9">
        <f t="shared" si="97"/>
        <v>-0.24886877828054299</v>
      </c>
      <c r="L391" s="9">
        <f t="shared" si="98"/>
        <v>-0.2036727879799666</v>
      </c>
      <c r="M391" s="9">
        <f t="shared" si="95"/>
        <v>-3.7632569278138898E-2</v>
      </c>
      <c r="N391" s="9">
        <f t="shared" si="96"/>
        <v>-1.2995313165743504E-2</v>
      </c>
    </row>
    <row r="392" spans="1:14" x14ac:dyDescent="0.2">
      <c r="A392" s="28"/>
      <c r="B392" s="7" t="s">
        <v>361</v>
      </c>
      <c r="C392" s="8">
        <v>3</v>
      </c>
      <c r="D392" s="8">
        <v>2</v>
      </c>
      <c r="E392" s="8">
        <v>5</v>
      </c>
      <c r="F392" s="8">
        <v>9</v>
      </c>
      <c r="G392" s="9">
        <f t="shared" si="91"/>
        <v>3.4211426616489907E-4</v>
      </c>
      <c r="H392" s="9">
        <f t="shared" si="92"/>
        <v>2.1303792074989347E-4</v>
      </c>
      <c r="I392" s="9">
        <f t="shared" si="93"/>
        <v>9.8561009264734861E-4</v>
      </c>
      <c r="J392" s="9">
        <f t="shared" si="94"/>
        <v>1.536622844459621E-3</v>
      </c>
      <c r="K392" s="9">
        <f t="shared" si="97"/>
        <v>0.66666666666666663</v>
      </c>
      <c r="L392" s="9">
        <f t="shared" si="98"/>
        <v>3.5</v>
      </c>
      <c r="M392" s="9">
        <f t="shared" si="95"/>
        <v>2.2807617744326604E-4</v>
      </c>
      <c r="N392" s="9">
        <f t="shared" si="96"/>
        <v>7.4563272262462711E-4</v>
      </c>
    </row>
    <row r="393" spans="1:14" x14ac:dyDescent="0.2">
      <c r="A393" s="28"/>
      <c r="B393" s="7" t="s">
        <v>362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363</v>
      </c>
      <c r="C394" s="8">
        <v>5</v>
      </c>
      <c r="D394" s="8">
        <v>127</v>
      </c>
      <c r="E394" s="8">
        <v>2</v>
      </c>
      <c r="F394" s="8">
        <v>84</v>
      </c>
      <c r="G394" s="9">
        <f t="shared" si="91"/>
        <v>5.7019044360816511E-4</v>
      </c>
      <c r="H394" s="9">
        <f t="shared" si="92"/>
        <v>1.3527907967618236E-2</v>
      </c>
      <c r="I394" s="9">
        <f t="shared" si="93"/>
        <v>3.942440370589395E-4</v>
      </c>
      <c r="J394" s="9">
        <f t="shared" si="94"/>
        <v>1.4341813214956462E-2</v>
      </c>
      <c r="K394" s="9">
        <f t="shared" si="97"/>
        <v>-0.6</v>
      </c>
      <c r="L394" s="9">
        <f t="shared" si="98"/>
        <v>-0.33858267716535434</v>
      </c>
      <c r="M394" s="9">
        <f t="shared" si="95"/>
        <v>-3.4211426616489907E-4</v>
      </c>
      <c r="N394" s="9">
        <f t="shared" si="96"/>
        <v>-4.5803152961227103E-3</v>
      </c>
    </row>
    <row r="395" spans="1:14" x14ac:dyDescent="0.2">
      <c r="A395" s="28"/>
      <c r="B395" s="7" t="s">
        <v>364</v>
      </c>
      <c r="C395" s="8">
        <v>210</v>
      </c>
      <c r="D395" s="8">
        <v>946</v>
      </c>
      <c r="E395" s="8">
        <v>101</v>
      </c>
      <c r="F395" s="8">
        <v>634</v>
      </c>
      <c r="G395" s="9">
        <f t="shared" si="91"/>
        <v>2.3947998631542934E-2</v>
      </c>
      <c r="H395" s="9">
        <f t="shared" si="92"/>
        <v>0.10076693651469962</v>
      </c>
      <c r="I395" s="9">
        <f t="shared" si="93"/>
        <v>1.9909323871476443E-2</v>
      </c>
      <c r="J395" s="9">
        <f t="shared" si="94"/>
        <v>0.10824654259859996</v>
      </c>
      <c r="K395" s="9">
        <f t="shared" si="97"/>
        <v>-0.51904761904761909</v>
      </c>
      <c r="L395" s="9">
        <f t="shared" si="98"/>
        <v>-0.32980972515856238</v>
      </c>
      <c r="M395" s="9">
        <f t="shared" si="95"/>
        <v>-1.2430151670658E-2</v>
      </c>
      <c r="N395" s="9">
        <f t="shared" si="96"/>
        <v>-3.3233915636983385E-2</v>
      </c>
    </row>
    <row r="396" spans="1:14" x14ac:dyDescent="0.2">
      <c r="A396" s="28"/>
      <c r="B396" s="7" t="s">
        <v>365</v>
      </c>
      <c r="C396" s="8">
        <v>55</v>
      </c>
      <c r="D396" s="8">
        <v>47</v>
      </c>
      <c r="E396" s="8">
        <v>20</v>
      </c>
      <c r="F396" s="8">
        <v>29</v>
      </c>
      <c r="G396" s="9">
        <f t="shared" si="91"/>
        <v>6.2720948796898164E-3</v>
      </c>
      <c r="H396" s="9">
        <f t="shared" si="92"/>
        <v>5.0063911376224965E-3</v>
      </c>
      <c r="I396" s="9">
        <f t="shared" si="93"/>
        <v>3.9424403705893944E-3</v>
      </c>
      <c r="J396" s="9">
        <f t="shared" si="94"/>
        <v>4.9513402765921123E-3</v>
      </c>
      <c r="K396" s="9">
        <f t="shared" si="97"/>
        <v>-0.63636363636363635</v>
      </c>
      <c r="L396" s="9">
        <f t="shared" si="98"/>
        <v>-0.38297872340425532</v>
      </c>
      <c r="M396" s="9">
        <f t="shared" si="95"/>
        <v>-3.991333105257156E-3</v>
      </c>
      <c r="N396" s="9">
        <f t="shared" si="96"/>
        <v>-1.9173412867490411E-3</v>
      </c>
    </row>
    <row r="397" spans="1:14" x14ac:dyDescent="0.2">
      <c r="A397" s="28"/>
      <c r="B397" s="7" t="s">
        <v>366</v>
      </c>
      <c r="C397" s="8">
        <v>1</v>
      </c>
      <c r="D397" s="8">
        <v>0</v>
      </c>
      <c r="E397" s="8">
        <v>1</v>
      </c>
      <c r="F397" s="8">
        <v>0</v>
      </c>
      <c r="G397" s="9">
        <f t="shared" si="91"/>
        <v>1.1403808872163302E-4</v>
      </c>
      <c r="H397" s="9" t="str">
        <f t="shared" si="92"/>
        <v/>
      </c>
      <c r="I397" s="9">
        <f t="shared" si="93"/>
        <v>1.9712201852946975E-4</v>
      </c>
      <c r="J397" s="9" t="str">
        <f t="shared" si="94"/>
        <v/>
      </c>
      <c r="K397" s="9">
        <f t="shared" si="97"/>
        <v>0</v>
      </c>
      <c r="L397" s="9" t="str">
        <f t="shared" si="98"/>
        <v xml:space="preserve"> </v>
      </c>
      <c r="M397" s="9">
        <f t="shared" si="95"/>
        <v>0</v>
      </c>
      <c r="N397" s="9" t="str">
        <f t="shared" si="96"/>
        <v/>
      </c>
    </row>
    <row r="398" spans="1:14" x14ac:dyDescent="0.2">
      <c r="A398" s="28"/>
      <c r="B398" s="7" t="s">
        <v>367</v>
      </c>
      <c r="C398" s="8">
        <v>0</v>
      </c>
      <c r="D398" s="8">
        <v>19</v>
      </c>
      <c r="E398" s="8">
        <v>2</v>
      </c>
      <c r="F398" s="8">
        <v>3</v>
      </c>
      <c r="G398" s="9" t="str">
        <f t="shared" si="91"/>
        <v/>
      </c>
      <c r="H398" s="9">
        <f t="shared" si="92"/>
        <v>2.0238602471239881E-3</v>
      </c>
      <c r="I398" s="9">
        <f t="shared" si="93"/>
        <v>3.942440370589395E-4</v>
      </c>
      <c r="J398" s="9">
        <f t="shared" si="94"/>
        <v>5.1220761481987371E-4</v>
      </c>
      <c r="K398" s="9">
        <f t="shared" si="97"/>
        <v>1</v>
      </c>
      <c r="L398" s="9">
        <f t="shared" si="98"/>
        <v>-0.84210526315789469</v>
      </c>
      <c r="M398" s="9" t="str">
        <f t="shared" si="95"/>
        <v/>
      </c>
      <c r="N398" s="9">
        <f t="shared" si="96"/>
        <v>-1.7043033659991478E-3</v>
      </c>
    </row>
    <row r="399" spans="1:14" x14ac:dyDescent="0.2">
      <c r="A399" s="28"/>
      <c r="B399" s="7" t="s">
        <v>368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369</v>
      </c>
      <c r="C400" s="8">
        <v>0</v>
      </c>
      <c r="D400" s="8">
        <v>1</v>
      </c>
      <c r="E400" s="8">
        <v>0</v>
      </c>
      <c r="F400" s="8">
        <v>1</v>
      </c>
      <c r="G400" s="9" t="str">
        <f t="shared" si="91"/>
        <v/>
      </c>
      <c r="H400" s="9">
        <f t="shared" si="92"/>
        <v>1.0651896037494674E-4</v>
      </c>
      <c r="I400" s="9" t="str">
        <f t="shared" si="93"/>
        <v/>
      </c>
      <c r="J400" s="9">
        <f t="shared" si="94"/>
        <v>1.7073587160662456E-4</v>
      </c>
      <c r="K400" s="9" t="str">
        <f t="shared" si="97"/>
        <v xml:space="preserve"> </v>
      </c>
      <c r="L400" s="9">
        <f t="shared" si="98"/>
        <v>0</v>
      </c>
      <c r="M400" s="9" t="str">
        <f t="shared" si="95"/>
        <v/>
      </c>
      <c r="N400" s="9">
        <f t="shared" si="96"/>
        <v>0</v>
      </c>
    </row>
    <row r="401" spans="1:14" x14ac:dyDescent="0.2">
      <c r="A401" s="28"/>
      <c r="B401" s="7" t="s">
        <v>370</v>
      </c>
      <c r="C401" s="8">
        <v>20</v>
      </c>
      <c r="D401" s="8">
        <v>44</v>
      </c>
      <c r="E401" s="8">
        <v>12</v>
      </c>
      <c r="F401" s="8">
        <v>26</v>
      </c>
      <c r="G401" s="9">
        <f t="shared" si="91"/>
        <v>2.2807617744326604E-3</v>
      </c>
      <c r="H401" s="9">
        <f t="shared" si="92"/>
        <v>4.6868342564976564E-3</v>
      </c>
      <c r="I401" s="9">
        <f t="shared" si="93"/>
        <v>2.3654642223536371E-3</v>
      </c>
      <c r="J401" s="9">
        <f t="shared" si="94"/>
        <v>4.4391326617722387E-3</v>
      </c>
      <c r="K401" s="9">
        <f t="shared" si="97"/>
        <v>-0.4</v>
      </c>
      <c r="L401" s="9">
        <f t="shared" si="98"/>
        <v>-0.40909090909090912</v>
      </c>
      <c r="M401" s="9">
        <f t="shared" si="95"/>
        <v>-9.1230470977306417E-4</v>
      </c>
      <c r="N401" s="9">
        <f t="shared" si="96"/>
        <v>-1.9173412867490413E-3</v>
      </c>
    </row>
    <row r="402" spans="1:14" x14ac:dyDescent="0.2">
      <c r="A402" s="28"/>
      <c r="B402" s="7" t="s">
        <v>371</v>
      </c>
      <c r="C402" s="8">
        <v>49</v>
      </c>
      <c r="D402" s="8">
        <v>21</v>
      </c>
      <c r="E402" s="8">
        <v>58</v>
      </c>
      <c r="F402" s="8">
        <v>25</v>
      </c>
      <c r="G402" s="9">
        <f t="shared" si="91"/>
        <v>5.5878663473600178E-3</v>
      </c>
      <c r="H402" s="9">
        <f t="shared" si="92"/>
        <v>2.2368981678738816E-3</v>
      </c>
      <c r="I402" s="9">
        <f t="shared" si="93"/>
        <v>1.1433077074709246E-2</v>
      </c>
      <c r="J402" s="9">
        <f t="shared" si="94"/>
        <v>4.2683967901656142E-3</v>
      </c>
      <c r="K402" s="9">
        <f t="shared" si="97"/>
        <v>0.18367346938775511</v>
      </c>
      <c r="L402" s="9">
        <f t="shared" si="98"/>
        <v>0.19047619047619047</v>
      </c>
      <c r="M402" s="9">
        <f t="shared" si="95"/>
        <v>1.0263427984946972E-3</v>
      </c>
      <c r="N402" s="9">
        <f t="shared" si="96"/>
        <v>4.2607584149978694E-4</v>
      </c>
    </row>
    <row r="403" spans="1:14" x14ac:dyDescent="0.2">
      <c r="A403" s="28"/>
      <c r="B403" s="7" t="s">
        <v>372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373</v>
      </c>
      <c r="C404" s="8">
        <v>0</v>
      </c>
      <c r="D404" s="8">
        <v>12</v>
      </c>
      <c r="E404" s="8">
        <v>0</v>
      </c>
      <c r="F404" s="8">
        <v>4</v>
      </c>
      <c r="G404" s="9" t="str">
        <f t="shared" si="91"/>
        <v/>
      </c>
      <c r="H404" s="9">
        <f t="shared" si="92"/>
        <v>1.2782275244993609E-3</v>
      </c>
      <c r="I404" s="9" t="str">
        <f t="shared" si="93"/>
        <v/>
      </c>
      <c r="J404" s="9">
        <f t="shared" si="94"/>
        <v>6.8294348642649824E-4</v>
      </c>
      <c r="K404" s="9" t="str">
        <f t="shared" si="97"/>
        <v xml:space="preserve"> </v>
      </c>
      <c r="L404" s="9">
        <f t="shared" si="98"/>
        <v>-0.66666666666666663</v>
      </c>
      <c r="M404" s="9" t="str">
        <f t="shared" si="95"/>
        <v/>
      </c>
      <c r="N404" s="9">
        <f t="shared" si="96"/>
        <v>-8.5215168299957388E-4</v>
      </c>
    </row>
    <row r="405" spans="1:14" ht="25.5" x14ac:dyDescent="0.2">
      <c r="A405" s="28"/>
      <c r="B405" s="7" t="s">
        <v>374</v>
      </c>
      <c r="C405" s="8">
        <v>30</v>
      </c>
      <c r="D405" s="8">
        <v>119</v>
      </c>
      <c r="E405" s="8">
        <v>55</v>
      </c>
      <c r="F405" s="8">
        <v>116</v>
      </c>
      <c r="G405" s="9">
        <f t="shared" si="91"/>
        <v>3.4211426616489907E-3</v>
      </c>
      <c r="H405" s="9">
        <f t="shared" si="92"/>
        <v>1.2675756284618662E-2</v>
      </c>
      <c r="I405" s="9">
        <f t="shared" si="93"/>
        <v>1.0841711019120836E-2</v>
      </c>
      <c r="J405" s="9">
        <f t="shared" si="94"/>
        <v>1.9805361106368449E-2</v>
      </c>
      <c r="K405" s="9">
        <f t="shared" si="97"/>
        <v>0.83333333333333337</v>
      </c>
      <c r="L405" s="9">
        <f t="shared" si="98"/>
        <v>-2.5210084033613446E-2</v>
      </c>
      <c r="M405" s="9">
        <f t="shared" si="95"/>
        <v>2.8509522180408258E-3</v>
      </c>
      <c r="N405" s="9">
        <f t="shared" si="96"/>
        <v>-3.1955688112484022E-4</v>
      </c>
    </row>
    <row r="406" spans="1:14" x14ac:dyDescent="0.2">
      <c r="A406" s="28"/>
      <c r="B406" s="7" t="s">
        <v>375</v>
      </c>
      <c r="C406" s="8">
        <v>583</v>
      </c>
      <c r="D406" s="8">
        <v>119</v>
      </c>
      <c r="E406" s="8">
        <v>71</v>
      </c>
      <c r="F406" s="8">
        <v>15</v>
      </c>
      <c r="G406" s="9">
        <f t="shared" si="91"/>
        <v>6.6484205724712059E-2</v>
      </c>
      <c r="H406" s="9">
        <f t="shared" si="92"/>
        <v>1.2675756284618662E-2</v>
      </c>
      <c r="I406" s="9">
        <f t="shared" si="93"/>
        <v>1.3995663315592351E-2</v>
      </c>
      <c r="J406" s="9">
        <f t="shared" si="94"/>
        <v>2.5610380740993684E-3</v>
      </c>
      <c r="K406" s="9">
        <f t="shared" si="97"/>
        <v>-0.87821612349914235</v>
      </c>
      <c r="L406" s="9">
        <f t="shared" si="98"/>
        <v>-0.87394957983193278</v>
      </c>
      <c r="M406" s="9">
        <f t="shared" si="95"/>
        <v>-5.8387501425476114E-2</v>
      </c>
      <c r="N406" s="9">
        <f t="shared" si="96"/>
        <v>-1.1077971878994461E-2</v>
      </c>
    </row>
    <row r="407" spans="1:14" x14ac:dyDescent="0.2">
      <c r="A407" s="28"/>
      <c r="B407" s="7" t="s">
        <v>376</v>
      </c>
      <c r="C407" s="8">
        <v>31</v>
      </c>
      <c r="D407" s="8">
        <v>4</v>
      </c>
      <c r="E407" s="8">
        <v>15</v>
      </c>
      <c r="F407" s="8">
        <v>1</v>
      </c>
      <c r="G407" s="9">
        <f t="shared" si="91"/>
        <v>3.5351807503706239E-3</v>
      </c>
      <c r="H407" s="9">
        <f t="shared" si="92"/>
        <v>4.2607584149978694E-4</v>
      </c>
      <c r="I407" s="9">
        <f t="shared" si="93"/>
        <v>2.9568302779420462E-3</v>
      </c>
      <c r="J407" s="9">
        <f t="shared" si="94"/>
        <v>1.7073587160662456E-4</v>
      </c>
      <c r="K407" s="9">
        <f t="shared" si="97"/>
        <v>-0.5161290322580645</v>
      </c>
      <c r="L407" s="9">
        <f t="shared" si="98"/>
        <v>-0.75</v>
      </c>
      <c r="M407" s="9">
        <f t="shared" si="95"/>
        <v>-1.8246094195461283E-3</v>
      </c>
      <c r="N407" s="9">
        <f t="shared" si="96"/>
        <v>-3.1955688112484022E-4</v>
      </c>
    </row>
    <row r="408" spans="1:14" x14ac:dyDescent="0.2">
      <c r="A408" s="28"/>
      <c r="B408" s="7" t="s">
        <v>377</v>
      </c>
      <c r="C408" s="8">
        <v>39</v>
      </c>
      <c r="D408" s="8">
        <v>6</v>
      </c>
      <c r="E408" s="8">
        <v>4</v>
      </c>
      <c r="F408" s="8">
        <v>0</v>
      </c>
      <c r="G408" s="9">
        <f t="shared" si="91"/>
        <v>4.4474854601436881E-3</v>
      </c>
      <c r="H408" s="9">
        <f t="shared" si="92"/>
        <v>6.3911376224968044E-4</v>
      </c>
      <c r="I408" s="9">
        <f t="shared" si="93"/>
        <v>7.8848807411787899E-4</v>
      </c>
      <c r="J408" s="9" t="str">
        <f t="shared" si="94"/>
        <v/>
      </c>
      <c r="K408" s="9">
        <f t="shared" si="97"/>
        <v>-0.89743589743589747</v>
      </c>
      <c r="L408" s="9">
        <f t="shared" si="98"/>
        <v>-1</v>
      </c>
      <c r="M408" s="9">
        <f t="shared" si="95"/>
        <v>-3.991333105257156E-3</v>
      </c>
      <c r="N408" s="9">
        <f t="shared" si="96"/>
        <v>-6.3911376224968044E-4</v>
      </c>
    </row>
    <row r="409" spans="1:14" x14ac:dyDescent="0.2">
      <c r="A409" s="28"/>
      <c r="B409" s="7" t="s">
        <v>378</v>
      </c>
      <c r="C409" s="8">
        <v>8</v>
      </c>
      <c r="D409" s="8">
        <v>1</v>
      </c>
      <c r="E409" s="8">
        <v>3</v>
      </c>
      <c r="F409" s="8">
        <v>1</v>
      </c>
      <c r="G409" s="9">
        <f t="shared" si="91"/>
        <v>9.1230470977306417E-4</v>
      </c>
      <c r="H409" s="9">
        <f t="shared" si="92"/>
        <v>1.0651896037494674E-4</v>
      </c>
      <c r="I409" s="9">
        <f t="shared" si="93"/>
        <v>5.9136605558840927E-4</v>
      </c>
      <c r="J409" s="9">
        <f t="shared" si="94"/>
        <v>1.7073587160662456E-4</v>
      </c>
      <c r="K409" s="9">
        <f t="shared" si="97"/>
        <v>-0.625</v>
      </c>
      <c r="L409" s="9">
        <f t="shared" si="98"/>
        <v>0</v>
      </c>
      <c r="M409" s="9">
        <f t="shared" si="95"/>
        <v>-5.7019044360816511E-4</v>
      </c>
      <c r="N409" s="9">
        <f t="shared" si="96"/>
        <v>0</v>
      </c>
    </row>
    <row r="410" spans="1:14" x14ac:dyDescent="0.2">
      <c r="A410" s="28"/>
      <c r="B410" s="7" t="s">
        <v>379</v>
      </c>
      <c r="C410" s="8">
        <v>186</v>
      </c>
      <c r="D410" s="8">
        <v>123</v>
      </c>
      <c r="E410" s="8">
        <v>49</v>
      </c>
      <c r="F410" s="8">
        <v>16</v>
      </c>
      <c r="G410" s="9">
        <f t="shared" si="91"/>
        <v>2.1211084502223743E-2</v>
      </c>
      <c r="H410" s="9">
        <f t="shared" si="92"/>
        <v>1.310183212611845E-2</v>
      </c>
      <c r="I410" s="9">
        <f t="shared" si="93"/>
        <v>9.6589789079440172E-3</v>
      </c>
      <c r="J410" s="9">
        <f t="shared" si="94"/>
        <v>2.731773945705993E-3</v>
      </c>
      <c r="K410" s="9">
        <f t="shared" si="97"/>
        <v>-0.73655913978494625</v>
      </c>
      <c r="L410" s="9">
        <f t="shared" si="98"/>
        <v>-0.86991869918699183</v>
      </c>
      <c r="M410" s="9">
        <f t="shared" si="95"/>
        <v>-1.5623218154863725E-2</v>
      </c>
      <c r="N410" s="9">
        <f t="shared" si="96"/>
        <v>-1.1397528760119301E-2</v>
      </c>
    </row>
    <row r="411" spans="1:14" x14ac:dyDescent="0.2">
      <c r="A411" s="28"/>
      <c r="B411" s="7" t="s">
        <v>380</v>
      </c>
      <c r="C411" s="8">
        <v>0</v>
      </c>
      <c r="D411" s="8">
        <v>1</v>
      </c>
      <c r="E411" s="8">
        <v>0</v>
      </c>
      <c r="F411" s="8">
        <v>0</v>
      </c>
      <c r="G411" s="9" t="str">
        <f t="shared" si="91"/>
        <v/>
      </c>
      <c r="H411" s="9">
        <f t="shared" si="92"/>
        <v>1.0651896037494674E-4</v>
      </c>
      <c r="I411" s="9" t="str">
        <f t="shared" si="93"/>
        <v/>
      </c>
      <c r="J411" s="9" t="str">
        <f t="shared" si="94"/>
        <v/>
      </c>
      <c r="K411" s="9" t="str">
        <f t="shared" si="97"/>
        <v xml:space="preserve"> </v>
      </c>
      <c r="L411" s="9">
        <f t="shared" si="98"/>
        <v>-1</v>
      </c>
      <c r="M411" s="9" t="str">
        <f t="shared" si="95"/>
        <v/>
      </c>
      <c r="N411" s="9">
        <f t="shared" si="96"/>
        <v>-1.0651896037494674E-4</v>
      </c>
    </row>
    <row r="412" spans="1:14" x14ac:dyDescent="0.2">
      <c r="A412" s="28"/>
      <c r="B412" s="7" t="s">
        <v>381</v>
      </c>
      <c r="C412" s="8">
        <v>16</v>
      </c>
      <c r="D412" s="8">
        <v>16</v>
      </c>
      <c r="E412" s="8">
        <v>0</v>
      </c>
      <c r="F412" s="8">
        <v>1</v>
      </c>
      <c r="G412" s="9">
        <f t="shared" si="91"/>
        <v>1.8246094195461283E-3</v>
      </c>
      <c r="H412" s="9">
        <f t="shared" si="92"/>
        <v>1.7043033659991478E-3</v>
      </c>
      <c r="I412" s="9" t="str">
        <f t="shared" si="93"/>
        <v/>
      </c>
      <c r="J412" s="9">
        <f t="shared" si="94"/>
        <v>1.7073587160662456E-4</v>
      </c>
      <c r="K412" s="9">
        <f t="shared" si="97"/>
        <v>-1</v>
      </c>
      <c r="L412" s="9">
        <f t="shared" si="98"/>
        <v>-0.9375</v>
      </c>
      <c r="M412" s="9">
        <f t="shared" si="95"/>
        <v>-1.8246094195461283E-3</v>
      </c>
      <c r="N412" s="9">
        <f t="shared" si="96"/>
        <v>-1.597784405624201E-3</v>
      </c>
    </row>
    <row r="413" spans="1:14" x14ac:dyDescent="0.2">
      <c r="A413" s="28"/>
      <c r="B413" s="7" t="s">
        <v>382</v>
      </c>
      <c r="C413" s="8">
        <v>249</v>
      </c>
      <c r="D413" s="8">
        <v>12</v>
      </c>
      <c r="E413" s="8">
        <v>4</v>
      </c>
      <c r="F413" s="8">
        <v>0</v>
      </c>
      <c r="G413" s="9">
        <f t="shared" si="91"/>
        <v>2.8395484091686622E-2</v>
      </c>
      <c r="H413" s="9">
        <f t="shared" si="92"/>
        <v>1.2782275244993609E-3</v>
      </c>
      <c r="I413" s="9">
        <f t="shared" si="93"/>
        <v>7.8848807411787899E-4</v>
      </c>
      <c r="J413" s="9" t="str">
        <f t="shared" si="94"/>
        <v/>
      </c>
      <c r="K413" s="9">
        <f t="shared" si="97"/>
        <v>-0.98393574297188757</v>
      </c>
      <c r="L413" s="9">
        <f t="shared" si="98"/>
        <v>-1</v>
      </c>
      <c r="M413" s="9">
        <f t="shared" si="95"/>
        <v>-2.7939331736800091E-2</v>
      </c>
      <c r="N413" s="9">
        <f t="shared" si="96"/>
        <v>-1.2782275244993609E-3</v>
      </c>
    </row>
    <row r="414" spans="1:14" x14ac:dyDescent="0.2">
      <c r="A414" s="28"/>
      <c r="B414" s="7" t="s">
        <v>383</v>
      </c>
      <c r="C414" s="8">
        <v>0</v>
      </c>
      <c r="D414" s="8">
        <v>0</v>
      </c>
      <c r="E414" s="8">
        <v>1</v>
      </c>
      <c r="F414" s="8">
        <v>1</v>
      </c>
      <c r="G414" s="9" t="str">
        <f t="shared" si="91"/>
        <v/>
      </c>
      <c r="H414" s="9" t="str">
        <f t="shared" si="92"/>
        <v/>
      </c>
      <c r="I414" s="9">
        <f t="shared" si="93"/>
        <v>1.9712201852946975E-4</v>
      </c>
      <c r="J414" s="9">
        <f t="shared" si="94"/>
        <v>1.7073587160662456E-4</v>
      </c>
      <c r="K414" s="9">
        <f t="shared" si="97"/>
        <v>1</v>
      </c>
      <c r="L414" s="9">
        <f t="shared" si="98"/>
        <v>1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384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385</v>
      </c>
      <c r="C416" s="8">
        <v>0</v>
      </c>
      <c r="D416" s="8">
        <v>3</v>
      </c>
      <c r="E416" s="8">
        <v>0</v>
      </c>
      <c r="F416" s="8">
        <v>0</v>
      </c>
      <c r="G416" s="9" t="str">
        <f t="shared" si="91"/>
        <v/>
      </c>
      <c r="H416" s="9">
        <f t="shared" si="92"/>
        <v>3.1955688112484022E-4</v>
      </c>
      <c r="I416" s="9" t="str">
        <f t="shared" si="93"/>
        <v/>
      </c>
      <c r="J416" s="9" t="str">
        <f t="shared" si="94"/>
        <v/>
      </c>
      <c r="K416" s="9" t="str">
        <f t="shared" si="97"/>
        <v xml:space="preserve"> </v>
      </c>
      <c r="L416" s="9">
        <f t="shared" si="98"/>
        <v>-1</v>
      </c>
      <c r="M416" s="9" t="str">
        <f t="shared" si="95"/>
        <v/>
      </c>
      <c r="N416" s="9">
        <f t="shared" si="96"/>
        <v>-3.1955688112484022E-4</v>
      </c>
    </row>
    <row r="417" spans="1:14" x14ac:dyDescent="0.2">
      <c r="A417" s="28" t="s">
        <v>670</v>
      </c>
      <c r="B417" s="7" t="s">
        <v>386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 t="s">
        <v>670</v>
      </c>
      <c r="B418" s="7" t="s">
        <v>387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388</v>
      </c>
      <c r="C419" s="8">
        <v>1182</v>
      </c>
      <c r="D419" s="8">
        <v>487</v>
      </c>
      <c r="E419" s="8">
        <v>647</v>
      </c>
      <c r="F419" s="8">
        <v>292</v>
      </c>
      <c r="G419" s="9">
        <f t="shared" si="91"/>
        <v>0.13479302086897024</v>
      </c>
      <c r="H419" s="9">
        <f t="shared" si="92"/>
        <v>5.1874733702599062E-2</v>
      </c>
      <c r="I419" s="9">
        <f t="shared" si="93"/>
        <v>0.12753794598856694</v>
      </c>
      <c r="J419" s="9">
        <f t="shared" si="94"/>
        <v>4.9854874509134367E-2</v>
      </c>
      <c r="K419" s="9">
        <f t="shared" si="97"/>
        <v>-0.45262267343485618</v>
      </c>
      <c r="L419" s="9">
        <f t="shared" si="98"/>
        <v>-0.40041067761806981</v>
      </c>
      <c r="M419" s="9">
        <f t="shared" si="95"/>
        <v>-6.101037746607367E-2</v>
      </c>
      <c r="N419" s="9">
        <f t="shared" si="96"/>
        <v>-2.0771197273114612E-2</v>
      </c>
    </row>
    <row r="420" spans="1:14" x14ac:dyDescent="0.2">
      <c r="A420" s="28"/>
      <c r="B420" s="7" t="s">
        <v>389</v>
      </c>
      <c r="C420" s="8">
        <v>1</v>
      </c>
      <c r="D420" s="8">
        <v>0</v>
      </c>
      <c r="E420" s="8">
        <v>1</v>
      </c>
      <c r="F420" s="8">
        <v>0</v>
      </c>
      <c r="G420" s="9">
        <f t="shared" si="91"/>
        <v>1.1403808872163302E-4</v>
      </c>
      <c r="H420" s="9" t="str">
        <f t="shared" si="92"/>
        <v/>
      </c>
      <c r="I420" s="9">
        <f t="shared" si="93"/>
        <v>1.9712201852946975E-4</v>
      </c>
      <c r="J420" s="9" t="str">
        <f t="shared" si="94"/>
        <v/>
      </c>
      <c r="K420" s="9">
        <f t="shared" si="97"/>
        <v>0</v>
      </c>
      <c r="L420" s="9" t="str">
        <f t="shared" si="98"/>
        <v xml:space="preserve"> </v>
      </c>
      <c r="M420" s="9">
        <f t="shared" si="95"/>
        <v>0</v>
      </c>
      <c r="N420" s="9" t="str">
        <f t="shared" si="96"/>
        <v/>
      </c>
    </row>
    <row r="421" spans="1:14" x14ac:dyDescent="0.2">
      <c r="A421" s="28"/>
      <c r="B421" s="7" t="s">
        <v>390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391</v>
      </c>
      <c r="C422" s="8">
        <v>125</v>
      </c>
      <c r="D422" s="8">
        <v>73</v>
      </c>
      <c r="E422" s="8">
        <v>113</v>
      </c>
      <c r="F422" s="8">
        <v>43</v>
      </c>
      <c r="G422" s="9">
        <f t="shared" si="91"/>
        <v>1.4254761090204128E-2</v>
      </c>
      <c r="H422" s="9">
        <f t="shared" si="92"/>
        <v>7.7758841073711123E-3</v>
      </c>
      <c r="I422" s="9">
        <f t="shared" si="93"/>
        <v>2.2274788093830079E-2</v>
      </c>
      <c r="J422" s="9">
        <f t="shared" si="94"/>
        <v>7.3416424790848558E-3</v>
      </c>
      <c r="K422" s="9">
        <f t="shared" si="97"/>
        <v>-9.6000000000000002E-2</v>
      </c>
      <c r="L422" s="9">
        <f t="shared" si="98"/>
        <v>-0.41095890410958902</v>
      </c>
      <c r="M422" s="9">
        <f t="shared" si="95"/>
        <v>-1.3684570646595963E-3</v>
      </c>
      <c r="N422" s="9">
        <f t="shared" si="96"/>
        <v>-3.195568811248402E-3</v>
      </c>
    </row>
    <row r="423" spans="1:14" x14ac:dyDescent="0.2">
      <c r="A423" s="28"/>
      <c r="B423" s="7" t="s">
        <v>392</v>
      </c>
      <c r="C423" s="8">
        <v>565</v>
      </c>
      <c r="D423" s="8">
        <v>186</v>
      </c>
      <c r="E423" s="8">
        <v>628</v>
      </c>
      <c r="F423" s="8">
        <v>231</v>
      </c>
      <c r="G423" s="9">
        <f t="shared" si="91"/>
        <v>6.4431520127722658E-2</v>
      </c>
      <c r="H423" s="9">
        <f t="shared" si="92"/>
        <v>1.9812526629740094E-2</v>
      </c>
      <c r="I423" s="9">
        <f t="shared" si="93"/>
        <v>0.123792627636507</v>
      </c>
      <c r="J423" s="9">
        <f t="shared" si="94"/>
        <v>3.9439986341130273E-2</v>
      </c>
      <c r="K423" s="9">
        <f t="shared" si="97"/>
        <v>0.11150442477876106</v>
      </c>
      <c r="L423" s="9">
        <f t="shared" si="98"/>
        <v>0.24193548387096775</v>
      </c>
      <c r="M423" s="9">
        <f t="shared" si="95"/>
        <v>7.1843995894628806E-3</v>
      </c>
      <c r="N423" s="9">
        <f t="shared" si="96"/>
        <v>4.7933532168726034E-3</v>
      </c>
    </row>
    <row r="424" spans="1:14" x14ac:dyDescent="0.2">
      <c r="A424" s="28"/>
      <c r="B424" s="7" t="s">
        <v>393</v>
      </c>
      <c r="C424" s="8">
        <v>246</v>
      </c>
      <c r="D424" s="8">
        <v>66</v>
      </c>
      <c r="E424" s="8">
        <v>124</v>
      </c>
      <c r="F424" s="8">
        <v>21</v>
      </c>
      <c r="G424" s="9">
        <f t="shared" si="91"/>
        <v>2.8053369825521726E-2</v>
      </c>
      <c r="H424" s="9">
        <f t="shared" si="92"/>
        <v>7.0302513847464851E-3</v>
      </c>
      <c r="I424" s="9">
        <f t="shared" si="93"/>
        <v>2.4443130297654249E-2</v>
      </c>
      <c r="J424" s="9">
        <f t="shared" si="94"/>
        <v>3.5854533037391156E-3</v>
      </c>
      <c r="K424" s="9">
        <f t="shared" si="97"/>
        <v>-0.49593495934959347</v>
      </c>
      <c r="L424" s="9">
        <f t="shared" si="98"/>
        <v>-0.68181818181818177</v>
      </c>
      <c r="M424" s="9">
        <f t="shared" si="95"/>
        <v>-1.391264682403923E-2</v>
      </c>
      <c r="N424" s="9">
        <f t="shared" si="96"/>
        <v>-4.7933532168726034E-3</v>
      </c>
    </row>
    <row r="425" spans="1:14" x14ac:dyDescent="0.2">
      <c r="A425" s="28"/>
      <c r="B425" s="7" t="s">
        <v>394</v>
      </c>
      <c r="C425" s="8">
        <v>1</v>
      </c>
      <c r="D425" s="8">
        <v>0</v>
      </c>
      <c r="E425" s="8">
        <v>0</v>
      </c>
      <c r="F425" s="8">
        <v>0</v>
      </c>
      <c r="G425" s="9">
        <f t="shared" si="91"/>
        <v>1.1403808872163302E-4</v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>
        <f t="shared" si="97"/>
        <v>-1</v>
      </c>
      <c r="L425" s="9" t="str">
        <f t="shared" si="98"/>
        <v xml:space="preserve"> </v>
      </c>
      <c r="M425" s="9">
        <f t="shared" si="95"/>
        <v>-1.1403808872163302E-4</v>
      </c>
      <c r="N425" s="9" t="str">
        <f t="shared" si="96"/>
        <v/>
      </c>
    </row>
    <row r="426" spans="1:14" x14ac:dyDescent="0.2">
      <c r="A426" s="28"/>
      <c r="B426" s="7" t="s">
        <v>395</v>
      </c>
      <c r="C426" s="8">
        <v>5</v>
      </c>
      <c r="D426" s="8">
        <v>0</v>
      </c>
      <c r="E426" s="8">
        <v>2</v>
      </c>
      <c r="F426" s="8">
        <v>1</v>
      </c>
      <c r="G426" s="9">
        <f t="shared" si="91"/>
        <v>5.7019044360816511E-4</v>
      </c>
      <c r="H426" s="9" t="str">
        <f t="shared" si="92"/>
        <v/>
      </c>
      <c r="I426" s="9">
        <f t="shared" si="93"/>
        <v>3.942440370589395E-4</v>
      </c>
      <c r="J426" s="9">
        <f t="shared" si="94"/>
        <v>1.7073587160662456E-4</v>
      </c>
      <c r="K426" s="9">
        <f t="shared" si="97"/>
        <v>-0.6</v>
      </c>
      <c r="L426" s="9">
        <f t="shared" si="98"/>
        <v>1</v>
      </c>
      <c r="M426" s="9">
        <f t="shared" si="95"/>
        <v>-3.4211426616489907E-4</v>
      </c>
      <c r="N426" s="9" t="str">
        <f t="shared" si="96"/>
        <v/>
      </c>
    </row>
    <row r="427" spans="1:14" ht="25.5" x14ac:dyDescent="0.2">
      <c r="A427" s="28"/>
      <c r="B427" s="7" t="s">
        <v>396</v>
      </c>
      <c r="C427" s="8">
        <v>0</v>
      </c>
      <c r="D427" s="8">
        <v>0</v>
      </c>
      <c r="E427" s="8">
        <v>1</v>
      </c>
      <c r="F427" s="8">
        <v>0</v>
      </c>
      <c r="G427" s="9" t="str">
        <f t="shared" si="91"/>
        <v/>
      </c>
      <c r="H427" s="9" t="str">
        <f t="shared" si="92"/>
        <v/>
      </c>
      <c r="I427" s="9">
        <f t="shared" si="93"/>
        <v>1.9712201852946975E-4</v>
      </c>
      <c r="J427" s="9" t="str">
        <f t="shared" si="94"/>
        <v/>
      </c>
      <c r="K427" s="9">
        <f t="shared" si="97"/>
        <v>1</v>
      </c>
      <c r="L427" s="9" t="str">
        <f t="shared" si="98"/>
        <v xml:space="preserve"> </v>
      </c>
      <c r="M427" s="9" t="str">
        <f t="shared" si="95"/>
        <v/>
      </c>
      <c r="N427" s="9" t="str">
        <f t="shared" si="96"/>
        <v/>
      </c>
    </row>
    <row r="428" spans="1:14" x14ac:dyDescent="0.2">
      <c r="A428" s="28"/>
      <c r="B428" s="7" t="s">
        <v>397</v>
      </c>
      <c r="C428" s="8">
        <v>19</v>
      </c>
      <c r="D428" s="8">
        <v>11</v>
      </c>
      <c r="E428" s="8">
        <v>17</v>
      </c>
      <c r="F428" s="8">
        <v>11</v>
      </c>
      <c r="G428" s="9">
        <f t="shared" si="91"/>
        <v>2.1667236857110276E-3</v>
      </c>
      <c r="H428" s="9">
        <f t="shared" si="92"/>
        <v>1.1717085641244141E-3</v>
      </c>
      <c r="I428" s="9">
        <f t="shared" si="93"/>
        <v>3.3510743150009857E-3</v>
      </c>
      <c r="J428" s="9">
        <f t="shared" si="94"/>
        <v>1.8780945876728701E-3</v>
      </c>
      <c r="K428" s="9">
        <f t="shared" si="97"/>
        <v>-0.10526315789473684</v>
      </c>
      <c r="L428" s="9">
        <f t="shared" si="98"/>
        <v>0</v>
      </c>
      <c r="M428" s="9">
        <f t="shared" si="95"/>
        <v>-2.2807617744326604E-4</v>
      </c>
      <c r="N428" s="9">
        <f t="shared" si="96"/>
        <v>0</v>
      </c>
    </row>
    <row r="429" spans="1:14" x14ac:dyDescent="0.2">
      <c r="A429" s="28"/>
      <c r="B429" s="7" t="s">
        <v>398</v>
      </c>
      <c r="C429" s="8">
        <v>1</v>
      </c>
      <c r="D429" s="8">
        <v>1</v>
      </c>
      <c r="E429" s="8">
        <v>1</v>
      </c>
      <c r="F429" s="8">
        <v>0</v>
      </c>
      <c r="G429" s="9">
        <f t="shared" si="91"/>
        <v>1.1403808872163302E-4</v>
      </c>
      <c r="H429" s="9">
        <f t="shared" si="92"/>
        <v>1.0651896037494674E-4</v>
      </c>
      <c r="I429" s="9">
        <f t="shared" si="93"/>
        <v>1.9712201852946975E-4</v>
      </c>
      <c r="J429" s="9" t="str">
        <f t="shared" si="94"/>
        <v/>
      </c>
      <c r="K429" s="9">
        <f t="shared" si="97"/>
        <v>0</v>
      </c>
      <c r="L429" s="9">
        <f t="shared" si="98"/>
        <v>-1</v>
      </c>
      <c r="M429" s="9">
        <f t="shared" si="95"/>
        <v>0</v>
      </c>
      <c r="N429" s="9">
        <f t="shared" si="96"/>
        <v>-1.0651896037494674E-4</v>
      </c>
    </row>
    <row r="430" spans="1:14" x14ac:dyDescent="0.2">
      <c r="A430" s="28"/>
      <c r="B430" s="7" t="s">
        <v>399</v>
      </c>
      <c r="C430" s="8">
        <v>20</v>
      </c>
      <c r="D430" s="8">
        <v>10</v>
      </c>
      <c r="E430" s="8">
        <v>2</v>
      </c>
      <c r="F430" s="8">
        <v>0</v>
      </c>
      <c r="G430" s="9">
        <f t="shared" si="91"/>
        <v>2.2807617744326604E-3</v>
      </c>
      <c r="H430" s="9">
        <f t="shared" si="92"/>
        <v>1.0651896037494673E-3</v>
      </c>
      <c r="I430" s="9">
        <f t="shared" si="93"/>
        <v>3.942440370589395E-4</v>
      </c>
      <c r="J430" s="9" t="str">
        <f t="shared" si="94"/>
        <v/>
      </c>
      <c r="K430" s="9">
        <f t="shared" si="97"/>
        <v>-0.9</v>
      </c>
      <c r="L430" s="9">
        <f t="shared" si="98"/>
        <v>-1</v>
      </c>
      <c r="M430" s="9">
        <f t="shared" si="95"/>
        <v>-2.0526855969893944E-3</v>
      </c>
      <c r="N430" s="9">
        <f t="shared" si="96"/>
        <v>-1.0651896037494673E-3</v>
      </c>
    </row>
    <row r="431" spans="1:14" x14ac:dyDescent="0.2">
      <c r="A431" s="28"/>
      <c r="B431" s="7" t="s">
        <v>400</v>
      </c>
      <c r="C431" s="8">
        <v>0</v>
      </c>
      <c r="D431" s="8">
        <v>0</v>
      </c>
      <c r="E431" s="8">
        <v>0</v>
      </c>
      <c r="F431" s="8">
        <v>1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>
        <f t="shared" si="94"/>
        <v>1.7073587160662456E-4</v>
      </c>
      <c r="K431" s="9" t="str">
        <f t="shared" si="97"/>
        <v xml:space="preserve"> </v>
      </c>
      <c r="L431" s="9">
        <f t="shared" si="98"/>
        <v>1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401</v>
      </c>
      <c r="C432" s="8">
        <v>2</v>
      </c>
      <c r="D432" s="8">
        <v>1</v>
      </c>
      <c r="E432" s="8">
        <v>0</v>
      </c>
      <c r="F432" s="8">
        <v>1</v>
      </c>
      <c r="G432" s="9">
        <f t="shared" si="91"/>
        <v>2.2807617744326604E-4</v>
      </c>
      <c r="H432" s="9">
        <f t="shared" si="92"/>
        <v>1.0651896037494674E-4</v>
      </c>
      <c r="I432" s="9" t="str">
        <f t="shared" si="93"/>
        <v/>
      </c>
      <c r="J432" s="9">
        <f t="shared" si="94"/>
        <v>1.7073587160662456E-4</v>
      </c>
      <c r="K432" s="9">
        <f t="shared" si="97"/>
        <v>-1</v>
      </c>
      <c r="L432" s="9">
        <f t="shared" si="98"/>
        <v>0</v>
      </c>
      <c r="M432" s="9">
        <f t="shared" si="95"/>
        <v>-2.2807617744326604E-4</v>
      </c>
      <c r="N432" s="9">
        <f t="shared" si="96"/>
        <v>0</v>
      </c>
    </row>
    <row r="433" spans="1:14" ht="25.5" x14ac:dyDescent="0.2">
      <c r="A433" s="28"/>
      <c r="B433" s="7" t="s">
        <v>402</v>
      </c>
      <c r="C433" s="8">
        <v>3</v>
      </c>
      <c r="D433" s="8">
        <v>21</v>
      </c>
      <c r="E433" s="8">
        <v>3</v>
      </c>
      <c r="F433" s="8">
        <v>23</v>
      </c>
      <c r="G433" s="9">
        <f t="shared" si="91"/>
        <v>3.4211426616489907E-4</v>
      </c>
      <c r="H433" s="9">
        <f t="shared" si="92"/>
        <v>2.2368981678738816E-3</v>
      </c>
      <c r="I433" s="9">
        <f t="shared" si="93"/>
        <v>5.9136605558840927E-4</v>
      </c>
      <c r="J433" s="9">
        <f t="shared" si="94"/>
        <v>3.9269250469523651E-3</v>
      </c>
      <c r="K433" s="9">
        <f t="shared" si="97"/>
        <v>0</v>
      </c>
      <c r="L433" s="9">
        <f t="shared" si="98"/>
        <v>9.5238095238095233E-2</v>
      </c>
      <c r="M433" s="9">
        <f t="shared" si="95"/>
        <v>0</v>
      </c>
      <c r="N433" s="9">
        <f t="shared" si="96"/>
        <v>2.1303792074989347E-4</v>
      </c>
    </row>
    <row r="434" spans="1:14" x14ac:dyDescent="0.2">
      <c r="A434" s="28"/>
      <c r="B434" s="7" t="s">
        <v>403</v>
      </c>
      <c r="C434" s="8">
        <v>3</v>
      </c>
      <c r="D434" s="8">
        <v>15</v>
      </c>
      <c r="E434" s="8">
        <v>5</v>
      </c>
      <c r="F434" s="8">
        <v>17</v>
      </c>
      <c r="G434" s="9">
        <f t="shared" si="91"/>
        <v>3.4211426616489907E-4</v>
      </c>
      <c r="H434" s="9">
        <f t="shared" si="92"/>
        <v>1.5977844056242012E-3</v>
      </c>
      <c r="I434" s="9">
        <f t="shared" si="93"/>
        <v>9.8561009264734861E-4</v>
      </c>
      <c r="J434" s="9">
        <f t="shared" si="94"/>
        <v>2.9025098173126175E-3</v>
      </c>
      <c r="K434" s="9">
        <f t="shared" si="97"/>
        <v>0.66666666666666663</v>
      </c>
      <c r="L434" s="9">
        <f t="shared" si="98"/>
        <v>0.13333333333333333</v>
      </c>
      <c r="M434" s="9">
        <f t="shared" si="95"/>
        <v>2.2807617744326604E-4</v>
      </c>
      <c r="N434" s="9">
        <f t="shared" si="96"/>
        <v>2.130379207498935E-4</v>
      </c>
    </row>
    <row r="435" spans="1:14" x14ac:dyDescent="0.2">
      <c r="A435" s="28"/>
      <c r="B435" s="7" t="s">
        <v>404</v>
      </c>
      <c r="C435" s="8">
        <v>36</v>
      </c>
      <c r="D435" s="8">
        <v>36</v>
      </c>
      <c r="E435" s="8">
        <v>29</v>
      </c>
      <c r="F435" s="8">
        <v>35</v>
      </c>
      <c r="G435" s="9">
        <f t="shared" ref="G435:G498" si="99">+IF(C435=0,"",C435/C$371)</f>
        <v>4.1053711939787888E-3</v>
      </c>
      <c r="H435" s="9">
        <f t="shared" ref="H435:H498" si="100">+IF(D435=0,"",D435/D$371)</f>
        <v>3.8346825734980826E-3</v>
      </c>
      <c r="I435" s="9">
        <f t="shared" ref="I435:I498" si="101">+IF(E435=0,"",E435/E$371)</f>
        <v>5.7165385373546228E-3</v>
      </c>
      <c r="J435" s="9">
        <f t="shared" ref="J435:J498" si="102">+IF(F435=0,"",F435/F$371)</f>
        <v>5.9757555062318595E-3</v>
      </c>
      <c r="K435" s="9">
        <f t="shared" si="97"/>
        <v>-0.19444444444444445</v>
      </c>
      <c r="L435" s="9">
        <f t="shared" si="98"/>
        <v>-2.7777777777777776E-2</v>
      </c>
      <c r="M435" s="9">
        <f t="shared" ref="M435:M498" si="103">+IF(OR(AND(G435=""),(K435="")),"",G435*K435)</f>
        <v>-7.9826662105143115E-4</v>
      </c>
      <c r="N435" s="9">
        <f t="shared" ref="N435:N498" si="104">+IF(OR(AND(H435=""),(L435="")),"",H435*L435)</f>
        <v>-1.0651896037494674E-4</v>
      </c>
    </row>
    <row r="436" spans="1:14" x14ac:dyDescent="0.2">
      <c r="A436" s="28"/>
      <c r="B436" s="7" t="s">
        <v>405</v>
      </c>
      <c r="C436" s="8">
        <v>3</v>
      </c>
      <c r="D436" s="8">
        <v>11</v>
      </c>
      <c r="E436" s="8">
        <v>3</v>
      </c>
      <c r="F436" s="8">
        <v>6</v>
      </c>
      <c r="G436" s="9">
        <f t="shared" si="99"/>
        <v>3.4211426616489907E-4</v>
      </c>
      <c r="H436" s="9">
        <f t="shared" si="100"/>
        <v>1.1717085641244141E-3</v>
      </c>
      <c r="I436" s="9">
        <f t="shared" si="101"/>
        <v>5.9136605558840927E-4</v>
      </c>
      <c r="J436" s="9">
        <f t="shared" si="102"/>
        <v>1.0244152296397474E-3</v>
      </c>
      <c r="K436" s="9">
        <f t="shared" ref="K436:K499" si="105">+IF(AND(C436=0,E436=0)," ",IF(C436=0,1,IF(E436=0,-1,(E436-C436)/C436)))</f>
        <v>0</v>
      </c>
      <c r="L436" s="9">
        <f t="shared" ref="L436:L499" si="106">+IF(AND(D436=0,F436=0)," ",IF(D436=0,1,IF(F436=0,-1,(F436-D436)/D436)))</f>
        <v>-0.45454545454545453</v>
      </c>
      <c r="M436" s="9">
        <f t="shared" si="103"/>
        <v>0</v>
      </c>
      <c r="N436" s="9">
        <f t="shared" si="104"/>
        <v>-5.3259480187473366E-4</v>
      </c>
    </row>
    <row r="437" spans="1:14" x14ac:dyDescent="0.2">
      <c r="A437" s="28"/>
      <c r="B437" s="7" t="s">
        <v>406</v>
      </c>
      <c r="C437" s="8">
        <v>9</v>
      </c>
      <c r="D437" s="8">
        <v>18</v>
      </c>
      <c r="E437" s="8">
        <v>7</v>
      </c>
      <c r="F437" s="8">
        <v>21</v>
      </c>
      <c r="G437" s="9">
        <f t="shared" si="99"/>
        <v>1.0263427984946972E-3</v>
      </c>
      <c r="H437" s="9">
        <f t="shared" si="100"/>
        <v>1.9173412867490413E-3</v>
      </c>
      <c r="I437" s="9">
        <f t="shared" si="101"/>
        <v>1.3798541297062883E-3</v>
      </c>
      <c r="J437" s="9">
        <f t="shared" si="102"/>
        <v>3.5854533037391156E-3</v>
      </c>
      <c r="K437" s="9">
        <f t="shared" si="105"/>
        <v>-0.22222222222222221</v>
      </c>
      <c r="L437" s="9">
        <f t="shared" si="106"/>
        <v>0.16666666666666666</v>
      </c>
      <c r="M437" s="9">
        <f t="shared" si="103"/>
        <v>-2.2807617744326604E-4</v>
      </c>
      <c r="N437" s="9">
        <f t="shared" si="104"/>
        <v>3.1955688112484022E-4</v>
      </c>
    </row>
    <row r="438" spans="1:14" x14ac:dyDescent="0.2">
      <c r="A438" s="28"/>
      <c r="B438" s="7" t="s">
        <v>407</v>
      </c>
      <c r="C438" s="8">
        <v>6</v>
      </c>
      <c r="D438" s="8">
        <v>5</v>
      </c>
      <c r="E438" s="8">
        <v>4</v>
      </c>
      <c r="F438" s="8">
        <v>2</v>
      </c>
      <c r="G438" s="9">
        <f t="shared" si="99"/>
        <v>6.8422853232979813E-4</v>
      </c>
      <c r="H438" s="9">
        <f t="shared" si="100"/>
        <v>5.3259480187473366E-4</v>
      </c>
      <c r="I438" s="9">
        <f t="shared" si="101"/>
        <v>7.8848807411787899E-4</v>
      </c>
      <c r="J438" s="9">
        <f t="shared" si="102"/>
        <v>3.4147174321324912E-4</v>
      </c>
      <c r="K438" s="9">
        <f t="shared" si="105"/>
        <v>-0.33333333333333331</v>
      </c>
      <c r="L438" s="9">
        <f t="shared" si="106"/>
        <v>-0.6</v>
      </c>
      <c r="M438" s="9">
        <f t="shared" si="103"/>
        <v>-2.2807617744326604E-4</v>
      </c>
      <c r="N438" s="9">
        <f t="shared" si="104"/>
        <v>-3.1955688112484017E-4</v>
      </c>
    </row>
    <row r="439" spans="1:14" x14ac:dyDescent="0.2">
      <c r="A439" s="28" t="s">
        <v>670</v>
      </c>
      <c r="B439" s="7" t="s">
        <v>408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409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410</v>
      </c>
      <c r="C441" s="8">
        <v>0</v>
      </c>
      <c r="D441" s="8">
        <v>1</v>
      </c>
      <c r="E441" s="8">
        <v>1</v>
      </c>
      <c r="F441" s="8">
        <v>0</v>
      </c>
      <c r="G441" s="9" t="str">
        <f t="shared" si="99"/>
        <v/>
      </c>
      <c r="H441" s="9">
        <f t="shared" si="100"/>
        <v>1.0651896037494674E-4</v>
      </c>
      <c r="I441" s="9">
        <f t="shared" si="101"/>
        <v>1.9712201852946975E-4</v>
      </c>
      <c r="J441" s="9" t="str">
        <f t="shared" si="102"/>
        <v/>
      </c>
      <c r="K441" s="9">
        <f t="shared" si="105"/>
        <v>1</v>
      </c>
      <c r="L441" s="9">
        <f t="shared" si="106"/>
        <v>-1</v>
      </c>
      <c r="M441" s="9" t="str">
        <f t="shared" si="103"/>
        <v/>
      </c>
      <c r="N441" s="9">
        <f t="shared" si="104"/>
        <v>-1.0651896037494674E-4</v>
      </c>
    </row>
    <row r="442" spans="1:14" x14ac:dyDescent="0.2">
      <c r="A442" s="28"/>
      <c r="B442" s="7" t="s">
        <v>411</v>
      </c>
      <c r="C442" s="8">
        <v>0</v>
      </c>
      <c r="D442" s="8">
        <v>0</v>
      </c>
      <c r="E442" s="8">
        <v>3</v>
      </c>
      <c r="F442" s="8">
        <v>0</v>
      </c>
      <c r="G442" s="9" t="str">
        <f t="shared" si="99"/>
        <v/>
      </c>
      <c r="H442" s="9" t="str">
        <f t="shared" si="100"/>
        <v/>
      </c>
      <c r="I442" s="9">
        <f t="shared" si="101"/>
        <v>5.9136605558840927E-4</v>
      </c>
      <c r="J442" s="9" t="str">
        <f t="shared" si="102"/>
        <v/>
      </c>
      <c r="K442" s="9">
        <f t="shared" si="105"/>
        <v>1</v>
      </c>
      <c r="L442" s="9" t="str">
        <f t="shared" si="106"/>
        <v xml:space="preserve"> </v>
      </c>
      <c r="M442" s="9" t="str">
        <f t="shared" si="103"/>
        <v/>
      </c>
      <c r="N442" s="9" t="str">
        <f t="shared" si="104"/>
        <v/>
      </c>
    </row>
    <row r="443" spans="1:14" x14ac:dyDescent="0.2">
      <c r="A443" s="28"/>
      <c r="B443" s="7" t="s">
        <v>412</v>
      </c>
      <c r="C443" s="8">
        <v>7</v>
      </c>
      <c r="D443" s="8">
        <v>27</v>
      </c>
      <c r="E443" s="8">
        <v>3</v>
      </c>
      <c r="F443" s="8">
        <v>3</v>
      </c>
      <c r="G443" s="9">
        <f t="shared" si="99"/>
        <v>7.9826662105143115E-4</v>
      </c>
      <c r="H443" s="9">
        <f t="shared" si="100"/>
        <v>2.8760119301235619E-3</v>
      </c>
      <c r="I443" s="9">
        <f t="shared" si="101"/>
        <v>5.9136605558840927E-4</v>
      </c>
      <c r="J443" s="9">
        <f t="shared" si="102"/>
        <v>5.1220761481987371E-4</v>
      </c>
      <c r="K443" s="9">
        <f t="shared" si="105"/>
        <v>-0.5714285714285714</v>
      </c>
      <c r="L443" s="9">
        <f t="shared" si="106"/>
        <v>-0.88888888888888884</v>
      </c>
      <c r="M443" s="9">
        <f t="shared" si="103"/>
        <v>-4.5615235488653209E-4</v>
      </c>
      <c r="N443" s="9">
        <f t="shared" si="104"/>
        <v>-2.5564550489987213E-3</v>
      </c>
    </row>
    <row r="444" spans="1:14" x14ac:dyDescent="0.2">
      <c r="A444" s="28"/>
      <c r="B444" s="7" t="s">
        <v>413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414</v>
      </c>
      <c r="C445" s="8">
        <v>1</v>
      </c>
      <c r="D445" s="8">
        <v>1</v>
      </c>
      <c r="E445" s="8">
        <v>0</v>
      </c>
      <c r="F445" s="8">
        <v>0</v>
      </c>
      <c r="G445" s="9">
        <f t="shared" si="99"/>
        <v>1.1403808872163302E-4</v>
      </c>
      <c r="H445" s="9">
        <f t="shared" si="100"/>
        <v>1.0651896037494674E-4</v>
      </c>
      <c r="I445" s="9" t="str">
        <f t="shared" si="101"/>
        <v/>
      </c>
      <c r="J445" s="9" t="str">
        <f t="shared" si="102"/>
        <v/>
      </c>
      <c r="K445" s="9">
        <f t="shared" si="105"/>
        <v>-1</v>
      </c>
      <c r="L445" s="9">
        <f t="shared" si="106"/>
        <v>-1</v>
      </c>
      <c r="M445" s="9">
        <f t="shared" si="103"/>
        <v>-1.1403808872163302E-4</v>
      </c>
      <c r="N445" s="9">
        <f t="shared" si="104"/>
        <v>-1.0651896037494674E-4</v>
      </c>
    </row>
    <row r="446" spans="1:14" x14ac:dyDescent="0.2">
      <c r="A446" s="28"/>
      <c r="B446" s="7" t="s">
        <v>415</v>
      </c>
      <c r="C446" s="8">
        <v>85</v>
      </c>
      <c r="D446" s="8">
        <v>694</v>
      </c>
      <c r="E446" s="8">
        <v>108</v>
      </c>
      <c r="F446" s="8">
        <v>225</v>
      </c>
      <c r="G446" s="9">
        <f t="shared" si="99"/>
        <v>9.6932375413388075E-3</v>
      </c>
      <c r="H446" s="9">
        <f t="shared" si="100"/>
        <v>7.3924158500213041E-2</v>
      </c>
      <c r="I446" s="9">
        <f t="shared" si="101"/>
        <v>2.1289178001182733E-2</v>
      </c>
      <c r="J446" s="9">
        <f t="shared" si="102"/>
        <v>3.8415571111490521E-2</v>
      </c>
      <c r="K446" s="9">
        <f t="shared" si="105"/>
        <v>0.27058823529411763</v>
      </c>
      <c r="L446" s="9">
        <f t="shared" si="106"/>
        <v>-0.67579250720461093</v>
      </c>
      <c r="M446" s="9">
        <f t="shared" si="103"/>
        <v>2.6228760405975597E-3</v>
      </c>
      <c r="N446" s="9">
        <f t="shared" si="104"/>
        <v>-4.9957392415850024E-2</v>
      </c>
    </row>
    <row r="447" spans="1:14" ht="22.5" customHeight="1" x14ac:dyDescent="0.2">
      <c r="A447" s="28"/>
      <c r="B447" s="7" t="s">
        <v>416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417</v>
      </c>
      <c r="C448" s="8">
        <v>11</v>
      </c>
      <c r="D448" s="8">
        <v>1</v>
      </c>
      <c r="E448" s="8">
        <v>5</v>
      </c>
      <c r="F448" s="8">
        <v>0</v>
      </c>
      <c r="G448" s="9">
        <f t="shared" si="99"/>
        <v>1.2544189759379632E-3</v>
      </c>
      <c r="H448" s="9">
        <f t="shared" si="100"/>
        <v>1.0651896037494674E-4</v>
      </c>
      <c r="I448" s="9">
        <f t="shared" si="101"/>
        <v>9.8561009264734861E-4</v>
      </c>
      <c r="J448" s="9" t="str">
        <f t="shared" si="102"/>
        <v/>
      </c>
      <c r="K448" s="9">
        <f t="shared" si="105"/>
        <v>-0.54545454545454541</v>
      </c>
      <c r="L448" s="9">
        <f t="shared" si="106"/>
        <v>-1</v>
      </c>
      <c r="M448" s="9">
        <f t="shared" si="103"/>
        <v>-6.8422853232979813E-4</v>
      </c>
      <c r="N448" s="9">
        <f t="shared" si="104"/>
        <v>-1.0651896037494674E-4</v>
      </c>
    </row>
    <row r="449" spans="1:14" x14ac:dyDescent="0.2">
      <c r="A449" s="28"/>
      <c r="B449" s="7" t="s">
        <v>418</v>
      </c>
      <c r="C449" s="8">
        <v>1</v>
      </c>
      <c r="D449" s="8">
        <v>0</v>
      </c>
      <c r="E449" s="8">
        <v>1</v>
      </c>
      <c r="F449" s="8">
        <v>0</v>
      </c>
      <c r="G449" s="9">
        <f t="shared" si="99"/>
        <v>1.1403808872163302E-4</v>
      </c>
      <c r="H449" s="9" t="str">
        <f t="shared" si="100"/>
        <v/>
      </c>
      <c r="I449" s="9">
        <f t="shared" si="101"/>
        <v>1.9712201852946975E-4</v>
      </c>
      <c r="J449" s="9" t="str">
        <f t="shared" si="102"/>
        <v/>
      </c>
      <c r="K449" s="9">
        <f t="shared" si="105"/>
        <v>0</v>
      </c>
      <c r="L449" s="9" t="str">
        <f t="shared" si="106"/>
        <v xml:space="preserve"> </v>
      </c>
      <c r="M449" s="9">
        <f t="shared" si="103"/>
        <v>0</v>
      </c>
      <c r="N449" s="9" t="str">
        <f t="shared" si="104"/>
        <v/>
      </c>
    </row>
    <row r="450" spans="1:14" x14ac:dyDescent="0.2">
      <c r="A450" s="28"/>
      <c r="B450" s="7" t="s">
        <v>419</v>
      </c>
      <c r="C450" s="8">
        <v>5</v>
      </c>
      <c r="D450" s="8">
        <v>1</v>
      </c>
      <c r="E450" s="8">
        <v>5</v>
      </c>
      <c r="F450" s="8">
        <v>1</v>
      </c>
      <c r="G450" s="9">
        <f t="shared" si="99"/>
        <v>5.7019044360816511E-4</v>
      </c>
      <c r="H450" s="9">
        <f t="shared" si="100"/>
        <v>1.0651896037494674E-4</v>
      </c>
      <c r="I450" s="9">
        <f t="shared" si="101"/>
        <v>9.8561009264734861E-4</v>
      </c>
      <c r="J450" s="9">
        <f t="shared" si="102"/>
        <v>1.7073587160662456E-4</v>
      </c>
      <c r="K450" s="9">
        <f t="shared" si="105"/>
        <v>0</v>
      </c>
      <c r="L450" s="9">
        <f t="shared" si="106"/>
        <v>0</v>
      </c>
      <c r="M450" s="9">
        <f t="shared" si="103"/>
        <v>0</v>
      </c>
      <c r="N450" s="9">
        <f t="shared" si="104"/>
        <v>0</v>
      </c>
    </row>
    <row r="451" spans="1:14" x14ac:dyDescent="0.2">
      <c r="A451" s="28"/>
      <c r="B451" s="7" t="s">
        <v>420</v>
      </c>
      <c r="C451" s="8">
        <v>2</v>
      </c>
      <c r="D451" s="8">
        <v>34</v>
      </c>
      <c r="E451" s="8">
        <v>7</v>
      </c>
      <c r="F451" s="8">
        <v>0</v>
      </c>
      <c r="G451" s="9">
        <f t="shared" si="99"/>
        <v>2.2807617744326604E-4</v>
      </c>
      <c r="H451" s="9">
        <f t="shared" si="100"/>
        <v>3.6216446527481891E-3</v>
      </c>
      <c r="I451" s="9">
        <f t="shared" si="101"/>
        <v>1.3798541297062883E-3</v>
      </c>
      <c r="J451" s="9" t="str">
        <f t="shared" si="102"/>
        <v/>
      </c>
      <c r="K451" s="9">
        <f t="shared" si="105"/>
        <v>2.5</v>
      </c>
      <c r="L451" s="9">
        <f t="shared" si="106"/>
        <v>-1</v>
      </c>
      <c r="M451" s="9">
        <f t="shared" si="103"/>
        <v>5.7019044360816511E-4</v>
      </c>
      <c r="N451" s="9">
        <f t="shared" si="104"/>
        <v>-3.6216446527481891E-3</v>
      </c>
    </row>
    <row r="452" spans="1:14" x14ac:dyDescent="0.2">
      <c r="A452" s="28"/>
      <c r="B452" s="7" t="s">
        <v>421</v>
      </c>
      <c r="C452" s="8">
        <v>0</v>
      </c>
      <c r="D452" s="8">
        <v>1</v>
      </c>
      <c r="E452" s="8">
        <v>0</v>
      </c>
      <c r="F452" s="8">
        <v>0</v>
      </c>
      <c r="G452" s="9" t="str">
        <f t="shared" si="99"/>
        <v/>
      </c>
      <c r="H452" s="9">
        <f t="shared" si="100"/>
        <v>1.0651896037494674E-4</v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>
        <f t="shared" si="106"/>
        <v>-1</v>
      </c>
      <c r="M452" s="9" t="str">
        <f t="shared" si="103"/>
        <v/>
      </c>
      <c r="N452" s="9">
        <f t="shared" si="104"/>
        <v>-1.0651896037494674E-4</v>
      </c>
    </row>
    <row r="453" spans="1:14" x14ac:dyDescent="0.2">
      <c r="A453" s="28"/>
      <c r="B453" s="7" t="s">
        <v>422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423</v>
      </c>
      <c r="C454" s="8">
        <v>1</v>
      </c>
      <c r="D454" s="8">
        <v>0</v>
      </c>
      <c r="E454" s="8">
        <v>0</v>
      </c>
      <c r="F454" s="8">
        <v>0</v>
      </c>
      <c r="G454" s="9">
        <f t="shared" si="99"/>
        <v>1.1403808872163302E-4</v>
      </c>
      <c r="H454" s="9" t="str">
        <f t="shared" si="100"/>
        <v/>
      </c>
      <c r="I454" s="9" t="str">
        <f t="shared" si="101"/>
        <v/>
      </c>
      <c r="J454" s="9" t="str">
        <f t="shared" si="102"/>
        <v/>
      </c>
      <c r="K454" s="9">
        <f t="shared" si="105"/>
        <v>-1</v>
      </c>
      <c r="L454" s="9" t="str">
        <f t="shared" si="106"/>
        <v xml:space="preserve"> </v>
      </c>
      <c r="M454" s="9">
        <f t="shared" si="103"/>
        <v>-1.1403808872163302E-4</v>
      </c>
      <c r="N454" s="9" t="str">
        <f t="shared" si="104"/>
        <v/>
      </c>
    </row>
    <row r="455" spans="1:14" x14ac:dyDescent="0.2">
      <c r="A455" s="28"/>
      <c r="B455" s="7" t="s">
        <v>424</v>
      </c>
      <c r="C455" s="8">
        <v>17</v>
      </c>
      <c r="D455" s="8">
        <v>1</v>
      </c>
      <c r="E455" s="8">
        <v>5</v>
      </c>
      <c r="F455" s="8">
        <v>0</v>
      </c>
      <c r="G455" s="9">
        <f t="shared" si="99"/>
        <v>1.9386475082677614E-3</v>
      </c>
      <c r="H455" s="9">
        <f t="shared" si="100"/>
        <v>1.0651896037494674E-4</v>
      </c>
      <c r="I455" s="9">
        <f t="shared" si="101"/>
        <v>9.8561009264734861E-4</v>
      </c>
      <c r="J455" s="9" t="str">
        <f t="shared" si="102"/>
        <v/>
      </c>
      <c r="K455" s="9">
        <f t="shared" si="105"/>
        <v>-0.70588235294117652</v>
      </c>
      <c r="L455" s="9">
        <f t="shared" si="106"/>
        <v>-1</v>
      </c>
      <c r="M455" s="9">
        <f t="shared" si="103"/>
        <v>-1.3684570646595963E-3</v>
      </c>
      <c r="N455" s="9">
        <f t="shared" si="104"/>
        <v>-1.0651896037494674E-4</v>
      </c>
    </row>
    <row r="456" spans="1:14" x14ac:dyDescent="0.2">
      <c r="A456" s="28"/>
      <c r="B456" s="7" t="s">
        <v>425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426</v>
      </c>
      <c r="C457" s="8">
        <v>0</v>
      </c>
      <c r="D457" s="8">
        <v>0</v>
      </c>
      <c r="E457" s="8">
        <v>0</v>
      </c>
      <c r="F457" s="8">
        <v>1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>
        <f t="shared" si="102"/>
        <v>1.7073587160662456E-4</v>
      </c>
      <c r="K457" s="9" t="str">
        <f t="shared" si="105"/>
        <v xml:space="preserve"> </v>
      </c>
      <c r="L457" s="9">
        <f t="shared" si="106"/>
        <v>1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427</v>
      </c>
      <c r="C458" s="8">
        <v>0</v>
      </c>
      <c r="D458" s="8">
        <v>2</v>
      </c>
      <c r="E458" s="8">
        <v>0</v>
      </c>
      <c r="F458" s="8">
        <v>0</v>
      </c>
      <c r="G458" s="9" t="str">
        <f t="shared" si="99"/>
        <v/>
      </c>
      <c r="H458" s="9">
        <f t="shared" si="100"/>
        <v>2.1303792074989347E-4</v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>
        <f t="shared" si="106"/>
        <v>-1</v>
      </c>
      <c r="M458" s="9" t="str">
        <f t="shared" si="103"/>
        <v/>
      </c>
      <c r="N458" s="9">
        <f t="shared" si="104"/>
        <v>-2.1303792074989347E-4</v>
      </c>
    </row>
    <row r="459" spans="1:14" ht="22.5" customHeight="1" x14ac:dyDescent="0.2">
      <c r="A459" s="28"/>
      <c r="B459" s="7" t="s">
        <v>428</v>
      </c>
      <c r="C459" s="8">
        <v>0</v>
      </c>
      <c r="D459" s="8">
        <v>1</v>
      </c>
      <c r="E459" s="8">
        <v>0</v>
      </c>
      <c r="F459" s="8">
        <v>0</v>
      </c>
      <c r="G459" s="9" t="str">
        <f t="shared" si="99"/>
        <v/>
      </c>
      <c r="H459" s="9">
        <f t="shared" si="100"/>
        <v>1.0651896037494674E-4</v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>
        <f t="shared" si="106"/>
        <v>-1</v>
      </c>
      <c r="M459" s="9" t="str">
        <f t="shared" si="103"/>
        <v/>
      </c>
      <c r="N459" s="9">
        <f t="shared" si="104"/>
        <v>-1.0651896037494674E-4</v>
      </c>
    </row>
    <row r="460" spans="1:14" ht="25.5" x14ac:dyDescent="0.2">
      <c r="A460" s="28"/>
      <c r="B460" s="7" t="s">
        <v>429</v>
      </c>
      <c r="C460" s="8">
        <v>33</v>
      </c>
      <c r="D460" s="8">
        <v>74</v>
      </c>
      <c r="E460" s="8">
        <v>45</v>
      </c>
      <c r="F460" s="8">
        <v>87</v>
      </c>
      <c r="G460" s="9">
        <f t="shared" si="99"/>
        <v>3.7632569278138899E-3</v>
      </c>
      <c r="H460" s="9">
        <f t="shared" si="100"/>
        <v>7.8824030677460584E-3</v>
      </c>
      <c r="I460" s="9">
        <f t="shared" si="101"/>
        <v>8.8704908338261383E-3</v>
      </c>
      <c r="J460" s="9">
        <f t="shared" si="102"/>
        <v>1.4854020829776335E-2</v>
      </c>
      <c r="K460" s="9">
        <f t="shared" si="105"/>
        <v>0.36363636363636365</v>
      </c>
      <c r="L460" s="9">
        <f t="shared" si="106"/>
        <v>0.17567567567567569</v>
      </c>
      <c r="M460" s="9">
        <f t="shared" si="103"/>
        <v>1.3684570646595965E-3</v>
      </c>
      <c r="N460" s="9">
        <f t="shared" si="104"/>
        <v>1.3847464848743077E-3</v>
      </c>
    </row>
    <row r="461" spans="1:14" x14ac:dyDescent="0.2">
      <c r="A461" s="28"/>
      <c r="B461" s="7" t="s">
        <v>430</v>
      </c>
      <c r="C461" s="8">
        <v>4</v>
      </c>
      <c r="D461" s="8">
        <v>24</v>
      </c>
      <c r="E461" s="8">
        <v>4</v>
      </c>
      <c r="F461" s="8">
        <v>11</v>
      </c>
      <c r="G461" s="9">
        <f t="shared" si="99"/>
        <v>4.5615235488653209E-4</v>
      </c>
      <c r="H461" s="9">
        <f t="shared" si="100"/>
        <v>2.5564550489987218E-3</v>
      </c>
      <c r="I461" s="9">
        <f t="shared" si="101"/>
        <v>7.8848807411787899E-4</v>
      </c>
      <c r="J461" s="9">
        <f t="shared" si="102"/>
        <v>1.8780945876728701E-3</v>
      </c>
      <c r="K461" s="9">
        <f t="shared" si="105"/>
        <v>0</v>
      </c>
      <c r="L461" s="9">
        <f t="shared" si="106"/>
        <v>-0.54166666666666663</v>
      </c>
      <c r="M461" s="9">
        <f t="shared" si="103"/>
        <v>0</v>
      </c>
      <c r="N461" s="9">
        <f t="shared" si="104"/>
        <v>-1.3847464848743074E-3</v>
      </c>
    </row>
    <row r="462" spans="1:14" ht="25.5" x14ac:dyDescent="0.2">
      <c r="A462" s="28"/>
      <c r="B462" s="7" t="s">
        <v>431</v>
      </c>
      <c r="C462" s="8">
        <v>0</v>
      </c>
      <c r="D462" s="8">
        <v>0</v>
      </c>
      <c r="E462" s="8">
        <v>2</v>
      </c>
      <c r="F462" s="8">
        <v>7</v>
      </c>
      <c r="G462" s="9" t="str">
        <f t="shared" si="99"/>
        <v/>
      </c>
      <c r="H462" s="9" t="str">
        <f t="shared" si="100"/>
        <v/>
      </c>
      <c r="I462" s="9">
        <f t="shared" si="101"/>
        <v>3.942440370589395E-4</v>
      </c>
      <c r="J462" s="9">
        <f t="shared" si="102"/>
        <v>1.1951511012463719E-3</v>
      </c>
      <c r="K462" s="9">
        <f t="shared" si="105"/>
        <v>1</v>
      </c>
      <c r="L462" s="9">
        <f t="shared" si="106"/>
        <v>1</v>
      </c>
      <c r="M462" s="9" t="str">
        <f t="shared" si="103"/>
        <v/>
      </c>
      <c r="N462" s="9" t="str">
        <f t="shared" si="104"/>
        <v/>
      </c>
    </row>
    <row r="463" spans="1:14" ht="25.5" x14ac:dyDescent="0.2">
      <c r="A463" s="28"/>
      <c r="B463" s="7" t="s">
        <v>432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433</v>
      </c>
      <c r="C464" s="8">
        <v>8</v>
      </c>
      <c r="D464" s="8">
        <v>8</v>
      </c>
      <c r="E464" s="8">
        <v>0</v>
      </c>
      <c r="F464" s="8">
        <v>1</v>
      </c>
      <c r="G464" s="9">
        <f t="shared" si="99"/>
        <v>9.1230470977306417E-4</v>
      </c>
      <c r="H464" s="9">
        <f t="shared" si="100"/>
        <v>8.5215168299957388E-4</v>
      </c>
      <c r="I464" s="9" t="str">
        <f t="shared" si="101"/>
        <v/>
      </c>
      <c r="J464" s="9">
        <f t="shared" si="102"/>
        <v>1.7073587160662456E-4</v>
      </c>
      <c r="K464" s="9">
        <f t="shared" si="105"/>
        <v>-1</v>
      </c>
      <c r="L464" s="9">
        <f t="shared" si="106"/>
        <v>-0.875</v>
      </c>
      <c r="M464" s="9">
        <f t="shared" si="103"/>
        <v>-9.1230470977306417E-4</v>
      </c>
      <c r="N464" s="9">
        <f t="shared" si="104"/>
        <v>-7.4563272262462711E-4</v>
      </c>
    </row>
    <row r="465" spans="1:14" x14ac:dyDescent="0.2">
      <c r="A465" s="28"/>
      <c r="B465" s="7" t="s">
        <v>434</v>
      </c>
      <c r="C465" s="8">
        <v>0</v>
      </c>
      <c r="D465" s="8">
        <v>0</v>
      </c>
      <c r="E465" s="8">
        <v>0</v>
      </c>
      <c r="F465" s="8">
        <v>0</v>
      </c>
      <c r="G465" s="9" t="str">
        <f t="shared" si="99"/>
        <v/>
      </c>
      <c r="H465" s="9" t="str">
        <f t="shared" si="100"/>
        <v/>
      </c>
      <c r="I465" s="9" t="str">
        <f t="shared" si="101"/>
        <v/>
      </c>
      <c r="J465" s="9" t="str">
        <f t="shared" si="102"/>
        <v/>
      </c>
      <c r="K465" s="9" t="str">
        <f t="shared" si="105"/>
        <v xml:space="preserve"> </v>
      </c>
      <c r="L465" s="9" t="str">
        <f t="shared" si="106"/>
        <v xml:space="preserve"> </v>
      </c>
      <c r="M465" s="9" t="str">
        <f t="shared" si="103"/>
        <v/>
      </c>
      <c r="N465" s="9" t="str">
        <f t="shared" si="104"/>
        <v/>
      </c>
    </row>
    <row r="466" spans="1:14" x14ac:dyDescent="0.2">
      <c r="A466" s="28"/>
      <c r="B466" s="7" t="s">
        <v>435</v>
      </c>
      <c r="C466" s="8">
        <v>1</v>
      </c>
      <c r="D466" s="8">
        <v>9</v>
      </c>
      <c r="E466" s="8">
        <v>0</v>
      </c>
      <c r="F466" s="8">
        <v>23</v>
      </c>
      <c r="G466" s="9">
        <f t="shared" si="99"/>
        <v>1.1403808872163302E-4</v>
      </c>
      <c r="H466" s="9">
        <f t="shared" si="100"/>
        <v>9.5867064337452066E-4</v>
      </c>
      <c r="I466" s="9" t="str">
        <f t="shared" si="101"/>
        <v/>
      </c>
      <c r="J466" s="9">
        <f t="shared" si="102"/>
        <v>3.9269250469523651E-3</v>
      </c>
      <c r="K466" s="9">
        <f t="shared" si="105"/>
        <v>-1</v>
      </c>
      <c r="L466" s="9">
        <f t="shared" si="106"/>
        <v>1.5555555555555556</v>
      </c>
      <c r="M466" s="9">
        <f t="shared" si="103"/>
        <v>-1.1403808872163302E-4</v>
      </c>
      <c r="N466" s="9">
        <f t="shared" si="104"/>
        <v>1.4912654452492544E-3</v>
      </c>
    </row>
    <row r="467" spans="1:14" x14ac:dyDescent="0.2">
      <c r="A467" s="28"/>
      <c r="B467" s="7" t="s">
        <v>436</v>
      </c>
      <c r="C467" s="8">
        <v>0</v>
      </c>
      <c r="D467" s="8">
        <v>10</v>
      </c>
      <c r="E467" s="8">
        <v>0</v>
      </c>
      <c r="F467" s="8">
        <v>9</v>
      </c>
      <c r="G467" s="9" t="str">
        <f t="shared" si="99"/>
        <v/>
      </c>
      <c r="H467" s="9">
        <f t="shared" si="100"/>
        <v>1.0651896037494673E-3</v>
      </c>
      <c r="I467" s="9" t="str">
        <f t="shared" si="101"/>
        <v/>
      </c>
      <c r="J467" s="9">
        <f t="shared" si="102"/>
        <v>1.536622844459621E-3</v>
      </c>
      <c r="K467" s="9" t="str">
        <f t="shared" si="105"/>
        <v xml:space="preserve"> </v>
      </c>
      <c r="L467" s="9">
        <f t="shared" si="106"/>
        <v>-0.1</v>
      </c>
      <c r="M467" s="9" t="str">
        <f t="shared" si="103"/>
        <v/>
      </c>
      <c r="N467" s="9">
        <f t="shared" si="104"/>
        <v>-1.0651896037494674E-4</v>
      </c>
    </row>
    <row r="468" spans="1:14" x14ac:dyDescent="0.2">
      <c r="A468" s="28"/>
      <c r="B468" s="7" t="s">
        <v>437</v>
      </c>
      <c r="C468" s="8">
        <v>0</v>
      </c>
      <c r="D468" s="8">
        <v>1</v>
      </c>
      <c r="E468" s="8">
        <v>0</v>
      </c>
      <c r="F468" s="8">
        <v>0</v>
      </c>
      <c r="G468" s="9" t="str">
        <f t="shared" si="99"/>
        <v/>
      </c>
      <c r="H468" s="9">
        <f t="shared" si="100"/>
        <v>1.0651896037494674E-4</v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>
        <f t="shared" si="106"/>
        <v>-1</v>
      </c>
      <c r="M468" s="9" t="str">
        <f t="shared" si="103"/>
        <v/>
      </c>
      <c r="N468" s="9">
        <f t="shared" si="104"/>
        <v>-1.0651896037494674E-4</v>
      </c>
    </row>
    <row r="469" spans="1:14" x14ac:dyDescent="0.2">
      <c r="A469" s="28"/>
      <c r="B469" s="7" t="s">
        <v>438</v>
      </c>
      <c r="C469" s="8">
        <v>7</v>
      </c>
      <c r="D469" s="8">
        <v>49</v>
      </c>
      <c r="E469" s="8">
        <v>0</v>
      </c>
      <c r="F469" s="8">
        <v>14</v>
      </c>
      <c r="G469" s="9">
        <f t="shared" si="99"/>
        <v>7.9826662105143115E-4</v>
      </c>
      <c r="H469" s="9">
        <f t="shared" si="100"/>
        <v>5.2194290583723905E-3</v>
      </c>
      <c r="I469" s="9" t="str">
        <f t="shared" si="101"/>
        <v/>
      </c>
      <c r="J469" s="9">
        <f t="shared" si="102"/>
        <v>2.3903022024927439E-3</v>
      </c>
      <c r="K469" s="9">
        <f t="shared" si="105"/>
        <v>-1</v>
      </c>
      <c r="L469" s="9">
        <f t="shared" si="106"/>
        <v>-0.7142857142857143</v>
      </c>
      <c r="M469" s="9">
        <f t="shared" si="103"/>
        <v>-7.9826662105143115E-4</v>
      </c>
      <c r="N469" s="9">
        <f t="shared" si="104"/>
        <v>-3.7281636131231361E-3</v>
      </c>
    </row>
    <row r="470" spans="1:14" x14ac:dyDescent="0.2">
      <c r="A470" s="28"/>
      <c r="B470" s="7" t="s">
        <v>439</v>
      </c>
      <c r="C470" s="8">
        <v>252</v>
      </c>
      <c r="D470" s="8">
        <v>390</v>
      </c>
      <c r="E470" s="8">
        <v>447</v>
      </c>
      <c r="F470" s="8">
        <v>570</v>
      </c>
      <c r="G470" s="9">
        <f t="shared" si="99"/>
        <v>2.8737598357851522E-2</v>
      </c>
      <c r="H470" s="9">
        <f t="shared" si="100"/>
        <v>4.1542394546229232E-2</v>
      </c>
      <c r="I470" s="9">
        <f t="shared" si="101"/>
        <v>8.8113542282672971E-2</v>
      </c>
      <c r="J470" s="9">
        <f t="shared" si="102"/>
        <v>9.7319446815775992E-2</v>
      </c>
      <c r="K470" s="9">
        <f t="shared" si="105"/>
        <v>0.77380952380952384</v>
      </c>
      <c r="L470" s="9">
        <f t="shared" si="106"/>
        <v>0.46153846153846156</v>
      </c>
      <c r="M470" s="9">
        <f t="shared" si="103"/>
        <v>2.223742730071844E-2</v>
      </c>
      <c r="N470" s="9">
        <f t="shared" si="104"/>
        <v>1.9173412867490417E-2</v>
      </c>
    </row>
    <row r="471" spans="1:14" x14ac:dyDescent="0.2">
      <c r="A471" s="28"/>
      <c r="B471" s="7" t="s">
        <v>440</v>
      </c>
      <c r="C471" s="8">
        <v>28</v>
      </c>
      <c r="D471" s="8">
        <v>61</v>
      </c>
      <c r="E471" s="8">
        <v>0</v>
      </c>
      <c r="F471" s="8">
        <v>4</v>
      </c>
      <c r="G471" s="9">
        <f t="shared" si="99"/>
        <v>3.1930664842057246E-3</v>
      </c>
      <c r="H471" s="9">
        <f t="shared" si="100"/>
        <v>6.497656582871751E-3</v>
      </c>
      <c r="I471" s="9" t="str">
        <f t="shared" si="101"/>
        <v/>
      </c>
      <c r="J471" s="9">
        <f t="shared" si="102"/>
        <v>6.8294348642649824E-4</v>
      </c>
      <c r="K471" s="9">
        <f t="shared" si="105"/>
        <v>-1</v>
      </c>
      <c r="L471" s="9">
        <f t="shared" si="106"/>
        <v>-0.93442622950819676</v>
      </c>
      <c r="M471" s="9">
        <f t="shared" si="103"/>
        <v>-3.1930664842057246E-3</v>
      </c>
      <c r="N471" s="9">
        <f t="shared" si="104"/>
        <v>-6.0715807413719639E-3</v>
      </c>
    </row>
    <row r="472" spans="1:14" x14ac:dyDescent="0.2">
      <c r="A472" s="28"/>
      <c r="B472" s="7" t="s">
        <v>441</v>
      </c>
      <c r="C472" s="8">
        <v>0</v>
      </c>
      <c r="D472" s="8">
        <v>2</v>
      </c>
      <c r="E472" s="8">
        <v>8</v>
      </c>
      <c r="F472" s="8">
        <v>33</v>
      </c>
      <c r="G472" s="9" t="str">
        <f t="shared" si="99"/>
        <v/>
      </c>
      <c r="H472" s="9">
        <f t="shared" si="100"/>
        <v>2.1303792074989347E-4</v>
      </c>
      <c r="I472" s="9">
        <f t="shared" si="101"/>
        <v>1.576976148235758E-3</v>
      </c>
      <c r="J472" s="9">
        <f t="shared" si="102"/>
        <v>5.6342837630186104E-3</v>
      </c>
      <c r="K472" s="9">
        <f t="shared" si="105"/>
        <v>1</v>
      </c>
      <c r="L472" s="9">
        <f t="shared" si="106"/>
        <v>15.5</v>
      </c>
      <c r="M472" s="9" t="str">
        <f t="shared" si="103"/>
        <v/>
      </c>
      <c r="N472" s="9">
        <f t="shared" si="104"/>
        <v>3.302087771623349E-3</v>
      </c>
    </row>
    <row r="473" spans="1:14" x14ac:dyDescent="0.2">
      <c r="A473" s="28"/>
      <c r="B473" s="7" t="s">
        <v>442</v>
      </c>
      <c r="C473" s="8">
        <v>36</v>
      </c>
      <c r="D473" s="8">
        <v>64</v>
      </c>
      <c r="E473" s="8">
        <v>4</v>
      </c>
      <c r="F473" s="8">
        <v>8</v>
      </c>
      <c r="G473" s="9">
        <f t="shared" si="99"/>
        <v>4.1053711939787888E-3</v>
      </c>
      <c r="H473" s="9">
        <f t="shared" si="100"/>
        <v>6.8172134639965911E-3</v>
      </c>
      <c r="I473" s="9">
        <f t="shared" si="101"/>
        <v>7.8848807411787899E-4</v>
      </c>
      <c r="J473" s="9">
        <f t="shared" si="102"/>
        <v>1.3658869728529965E-3</v>
      </c>
      <c r="K473" s="9">
        <f t="shared" si="105"/>
        <v>-0.88888888888888884</v>
      </c>
      <c r="L473" s="9">
        <f t="shared" si="106"/>
        <v>-0.875</v>
      </c>
      <c r="M473" s="9">
        <f t="shared" si="103"/>
        <v>-3.6492188390922567E-3</v>
      </c>
      <c r="N473" s="9">
        <f t="shared" si="104"/>
        <v>-5.9650617809970169E-3</v>
      </c>
    </row>
    <row r="474" spans="1:14" x14ac:dyDescent="0.2">
      <c r="A474" s="28"/>
      <c r="B474" s="7" t="s">
        <v>443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444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445</v>
      </c>
      <c r="C476" s="8">
        <v>1</v>
      </c>
      <c r="D476" s="8">
        <v>8</v>
      </c>
      <c r="E476" s="8">
        <v>0</v>
      </c>
      <c r="F476" s="8">
        <v>0</v>
      </c>
      <c r="G476" s="9">
        <f t="shared" si="99"/>
        <v>1.1403808872163302E-4</v>
      </c>
      <c r="H476" s="9">
        <f t="shared" si="100"/>
        <v>8.5215168299957388E-4</v>
      </c>
      <c r="I476" s="9" t="str">
        <f t="shared" si="101"/>
        <v/>
      </c>
      <c r="J476" s="9" t="str">
        <f t="shared" si="102"/>
        <v/>
      </c>
      <c r="K476" s="9">
        <f t="shared" si="105"/>
        <v>-1</v>
      </c>
      <c r="L476" s="9">
        <f t="shared" si="106"/>
        <v>-1</v>
      </c>
      <c r="M476" s="9">
        <f t="shared" si="103"/>
        <v>-1.1403808872163302E-4</v>
      </c>
      <c r="N476" s="9">
        <f t="shared" si="104"/>
        <v>-8.5215168299957388E-4</v>
      </c>
    </row>
    <row r="477" spans="1:14" x14ac:dyDescent="0.2">
      <c r="A477" s="28"/>
      <c r="B477" s="7" t="s">
        <v>446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447</v>
      </c>
      <c r="C478" s="8">
        <v>0</v>
      </c>
      <c r="D478" s="8">
        <v>3</v>
      </c>
      <c r="E478" s="8">
        <v>0</v>
      </c>
      <c r="F478" s="8">
        <v>4</v>
      </c>
      <c r="G478" s="9" t="str">
        <f t="shared" si="99"/>
        <v/>
      </c>
      <c r="H478" s="9">
        <f t="shared" si="100"/>
        <v>3.1955688112484022E-4</v>
      </c>
      <c r="I478" s="9" t="str">
        <f t="shared" si="101"/>
        <v/>
      </c>
      <c r="J478" s="9">
        <f t="shared" si="102"/>
        <v>6.8294348642649824E-4</v>
      </c>
      <c r="K478" s="9" t="str">
        <f t="shared" si="105"/>
        <v xml:space="preserve"> </v>
      </c>
      <c r="L478" s="9">
        <f t="shared" si="106"/>
        <v>0.33333333333333331</v>
      </c>
      <c r="M478" s="9" t="str">
        <f t="shared" si="103"/>
        <v/>
      </c>
      <c r="N478" s="9">
        <f t="shared" si="104"/>
        <v>1.0651896037494674E-4</v>
      </c>
    </row>
    <row r="479" spans="1:14" x14ac:dyDescent="0.2">
      <c r="A479" s="28"/>
      <c r="B479" s="7" t="s">
        <v>448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449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450</v>
      </c>
      <c r="C481" s="8">
        <v>3</v>
      </c>
      <c r="D481" s="8">
        <v>63</v>
      </c>
      <c r="E481" s="8">
        <v>1</v>
      </c>
      <c r="F481" s="8">
        <v>52</v>
      </c>
      <c r="G481" s="9">
        <f t="shared" si="99"/>
        <v>3.4211426616489907E-4</v>
      </c>
      <c r="H481" s="9">
        <f t="shared" si="100"/>
        <v>6.7106945036216449E-3</v>
      </c>
      <c r="I481" s="9">
        <f t="shared" si="101"/>
        <v>1.9712201852946975E-4</v>
      </c>
      <c r="J481" s="9">
        <f t="shared" si="102"/>
        <v>8.8782653235444774E-3</v>
      </c>
      <c r="K481" s="9">
        <f t="shared" si="105"/>
        <v>-0.66666666666666663</v>
      </c>
      <c r="L481" s="9">
        <f t="shared" si="106"/>
        <v>-0.17460317460317459</v>
      </c>
      <c r="M481" s="9">
        <f t="shared" si="103"/>
        <v>-2.2807617744326604E-4</v>
      </c>
      <c r="N481" s="9">
        <f t="shared" si="104"/>
        <v>-1.1717085641244141E-3</v>
      </c>
    </row>
    <row r="482" spans="1:14" x14ac:dyDescent="0.2">
      <c r="A482" s="28"/>
      <c r="B482" s="7" t="s">
        <v>451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452</v>
      </c>
      <c r="C483" s="8">
        <v>1</v>
      </c>
      <c r="D483" s="8">
        <v>35</v>
      </c>
      <c r="E483" s="8">
        <v>1</v>
      </c>
      <c r="F483" s="8">
        <v>19</v>
      </c>
      <c r="G483" s="9">
        <f t="shared" si="99"/>
        <v>1.1403808872163302E-4</v>
      </c>
      <c r="H483" s="9">
        <f t="shared" si="100"/>
        <v>3.7281636131231361E-3</v>
      </c>
      <c r="I483" s="9">
        <f t="shared" si="101"/>
        <v>1.9712201852946975E-4</v>
      </c>
      <c r="J483" s="9">
        <f t="shared" si="102"/>
        <v>3.2439815605258666E-3</v>
      </c>
      <c r="K483" s="9">
        <f t="shared" si="105"/>
        <v>0</v>
      </c>
      <c r="L483" s="9">
        <f t="shared" si="106"/>
        <v>-0.45714285714285713</v>
      </c>
      <c r="M483" s="9">
        <f t="shared" si="103"/>
        <v>0</v>
      </c>
      <c r="N483" s="9">
        <f t="shared" si="104"/>
        <v>-1.7043033659991478E-3</v>
      </c>
    </row>
    <row r="484" spans="1:14" x14ac:dyDescent="0.2">
      <c r="A484" s="28"/>
      <c r="B484" s="7" t="s">
        <v>453</v>
      </c>
      <c r="C484" s="8">
        <v>4</v>
      </c>
      <c r="D484" s="8">
        <v>93</v>
      </c>
      <c r="E484" s="8">
        <v>2</v>
      </c>
      <c r="F484" s="8">
        <v>71</v>
      </c>
      <c r="G484" s="9">
        <f t="shared" si="99"/>
        <v>4.5615235488653209E-4</v>
      </c>
      <c r="H484" s="9">
        <f t="shared" si="100"/>
        <v>9.9062633148700469E-3</v>
      </c>
      <c r="I484" s="9">
        <f t="shared" si="101"/>
        <v>3.942440370589395E-4</v>
      </c>
      <c r="J484" s="9">
        <f t="shared" si="102"/>
        <v>1.2122246884070343E-2</v>
      </c>
      <c r="K484" s="9">
        <f t="shared" si="105"/>
        <v>-0.5</v>
      </c>
      <c r="L484" s="9">
        <f t="shared" si="106"/>
        <v>-0.23655913978494625</v>
      </c>
      <c r="M484" s="9">
        <f t="shared" si="103"/>
        <v>-2.2807617744326604E-4</v>
      </c>
      <c r="N484" s="9">
        <f t="shared" si="104"/>
        <v>-2.3434171282488282E-3</v>
      </c>
    </row>
    <row r="485" spans="1:14" x14ac:dyDescent="0.2">
      <c r="A485" s="28"/>
      <c r="B485" s="7" t="s">
        <v>454</v>
      </c>
      <c r="C485" s="8">
        <v>1</v>
      </c>
      <c r="D485" s="8">
        <v>21</v>
      </c>
      <c r="E485" s="8">
        <v>0</v>
      </c>
      <c r="F485" s="8">
        <v>15</v>
      </c>
      <c r="G485" s="9">
        <f t="shared" si="99"/>
        <v>1.1403808872163302E-4</v>
      </c>
      <c r="H485" s="9">
        <f t="shared" si="100"/>
        <v>2.2368981678738816E-3</v>
      </c>
      <c r="I485" s="9" t="str">
        <f t="shared" si="101"/>
        <v/>
      </c>
      <c r="J485" s="9">
        <f t="shared" si="102"/>
        <v>2.5610380740993684E-3</v>
      </c>
      <c r="K485" s="9">
        <f t="shared" si="105"/>
        <v>-1</v>
      </c>
      <c r="L485" s="9">
        <f t="shared" si="106"/>
        <v>-0.2857142857142857</v>
      </c>
      <c r="M485" s="9">
        <f t="shared" si="103"/>
        <v>-1.1403808872163302E-4</v>
      </c>
      <c r="N485" s="9">
        <f t="shared" si="104"/>
        <v>-6.3911376224968044E-4</v>
      </c>
    </row>
    <row r="486" spans="1:14" ht="25.5" x14ac:dyDescent="0.2">
      <c r="A486" s="28"/>
      <c r="B486" s="7" t="s">
        <v>455</v>
      </c>
      <c r="C486" s="8">
        <v>1</v>
      </c>
      <c r="D486" s="8">
        <v>29</v>
      </c>
      <c r="E486" s="8">
        <v>2</v>
      </c>
      <c r="F486" s="8">
        <v>9</v>
      </c>
      <c r="G486" s="9">
        <f t="shared" si="99"/>
        <v>1.1403808872163302E-4</v>
      </c>
      <c r="H486" s="9">
        <f t="shared" si="100"/>
        <v>3.0890498508734554E-3</v>
      </c>
      <c r="I486" s="9">
        <f t="shared" si="101"/>
        <v>3.942440370589395E-4</v>
      </c>
      <c r="J486" s="9">
        <f t="shared" si="102"/>
        <v>1.536622844459621E-3</v>
      </c>
      <c r="K486" s="9">
        <f t="shared" si="105"/>
        <v>1</v>
      </c>
      <c r="L486" s="9">
        <f t="shared" si="106"/>
        <v>-0.68965517241379315</v>
      </c>
      <c r="M486" s="9">
        <f t="shared" si="103"/>
        <v>1.1403808872163302E-4</v>
      </c>
      <c r="N486" s="9">
        <f t="shared" si="104"/>
        <v>-2.1303792074989351E-3</v>
      </c>
    </row>
    <row r="487" spans="1:14" ht="25.5" x14ac:dyDescent="0.2">
      <c r="A487" s="28"/>
      <c r="B487" s="7" t="s">
        <v>456</v>
      </c>
      <c r="C487" s="8">
        <v>2</v>
      </c>
      <c r="D487" s="8">
        <v>9</v>
      </c>
      <c r="E487" s="8">
        <v>25</v>
      </c>
      <c r="F487" s="8">
        <v>53</v>
      </c>
      <c r="G487" s="9">
        <f t="shared" si="99"/>
        <v>2.2807617744326604E-4</v>
      </c>
      <c r="H487" s="9">
        <f t="shared" si="100"/>
        <v>9.5867064337452066E-4</v>
      </c>
      <c r="I487" s="9">
        <f t="shared" si="101"/>
        <v>4.9280504632367439E-3</v>
      </c>
      <c r="J487" s="9">
        <f t="shared" si="102"/>
        <v>9.0490011951511011E-3</v>
      </c>
      <c r="K487" s="9">
        <f t="shared" si="105"/>
        <v>11.5</v>
      </c>
      <c r="L487" s="9">
        <f t="shared" si="106"/>
        <v>4.8888888888888893</v>
      </c>
      <c r="M487" s="9">
        <f t="shared" si="103"/>
        <v>2.6228760405975597E-3</v>
      </c>
      <c r="N487" s="9">
        <f t="shared" si="104"/>
        <v>4.6868342564976573E-3</v>
      </c>
    </row>
    <row r="488" spans="1:14" ht="25.5" x14ac:dyDescent="0.2">
      <c r="A488" s="28"/>
      <c r="B488" s="7" t="s">
        <v>457</v>
      </c>
      <c r="C488" s="8">
        <v>0</v>
      </c>
      <c r="D488" s="8">
        <v>1</v>
      </c>
      <c r="E488" s="8">
        <v>0</v>
      </c>
      <c r="F488" s="8">
        <v>0</v>
      </c>
      <c r="G488" s="9" t="str">
        <f t="shared" si="99"/>
        <v/>
      </c>
      <c r="H488" s="9">
        <f t="shared" si="100"/>
        <v>1.0651896037494674E-4</v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>
        <f t="shared" si="106"/>
        <v>-1</v>
      </c>
      <c r="M488" s="9" t="str">
        <f t="shared" si="103"/>
        <v/>
      </c>
      <c r="N488" s="9">
        <f t="shared" si="104"/>
        <v>-1.0651896037494674E-4</v>
      </c>
    </row>
    <row r="489" spans="1:14" x14ac:dyDescent="0.2">
      <c r="A489" s="28"/>
      <c r="B489" s="7" t="s">
        <v>458</v>
      </c>
      <c r="C489" s="8">
        <v>0</v>
      </c>
      <c r="D489" s="8">
        <v>4</v>
      </c>
      <c r="E489" s="8">
        <v>1</v>
      </c>
      <c r="F489" s="8">
        <v>5</v>
      </c>
      <c r="G489" s="9" t="str">
        <f t="shared" si="99"/>
        <v/>
      </c>
      <c r="H489" s="9">
        <f t="shared" si="100"/>
        <v>4.2607584149978694E-4</v>
      </c>
      <c r="I489" s="9">
        <f t="shared" si="101"/>
        <v>1.9712201852946975E-4</v>
      </c>
      <c r="J489" s="9">
        <f t="shared" si="102"/>
        <v>8.5367935803312277E-4</v>
      </c>
      <c r="K489" s="9">
        <f t="shared" si="105"/>
        <v>1</v>
      </c>
      <c r="L489" s="9">
        <f t="shared" si="106"/>
        <v>0.25</v>
      </c>
      <c r="M489" s="9" t="str">
        <f t="shared" si="103"/>
        <v/>
      </c>
      <c r="N489" s="9">
        <f t="shared" si="104"/>
        <v>1.0651896037494674E-4</v>
      </c>
    </row>
    <row r="490" spans="1:14" ht="25.5" x14ac:dyDescent="0.2">
      <c r="A490" s="28"/>
      <c r="B490" s="7" t="s">
        <v>459</v>
      </c>
      <c r="C490" s="8">
        <v>0</v>
      </c>
      <c r="D490" s="8">
        <v>4</v>
      </c>
      <c r="E490" s="8">
        <v>0</v>
      </c>
      <c r="F490" s="8">
        <v>0</v>
      </c>
      <c r="G490" s="9" t="str">
        <f t="shared" si="99"/>
        <v/>
      </c>
      <c r="H490" s="9">
        <f t="shared" si="100"/>
        <v>4.2607584149978694E-4</v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>
        <f t="shared" si="106"/>
        <v>-1</v>
      </c>
      <c r="M490" s="9" t="str">
        <f t="shared" si="103"/>
        <v/>
      </c>
      <c r="N490" s="9">
        <f t="shared" si="104"/>
        <v>-4.2607584149978694E-4</v>
      </c>
    </row>
    <row r="491" spans="1:14" x14ac:dyDescent="0.2">
      <c r="A491" s="28"/>
      <c r="B491" s="7" t="s">
        <v>460</v>
      </c>
      <c r="C491" s="8">
        <v>1</v>
      </c>
      <c r="D491" s="8">
        <v>7</v>
      </c>
      <c r="E491" s="8">
        <v>0</v>
      </c>
      <c r="F491" s="8">
        <v>4</v>
      </c>
      <c r="G491" s="9">
        <f t="shared" si="99"/>
        <v>1.1403808872163302E-4</v>
      </c>
      <c r="H491" s="9">
        <f t="shared" si="100"/>
        <v>7.4563272262462722E-4</v>
      </c>
      <c r="I491" s="9" t="str">
        <f t="shared" si="101"/>
        <v/>
      </c>
      <c r="J491" s="9">
        <f t="shared" si="102"/>
        <v>6.8294348642649824E-4</v>
      </c>
      <c r="K491" s="9">
        <f t="shared" si="105"/>
        <v>-1</v>
      </c>
      <c r="L491" s="9">
        <f t="shared" si="106"/>
        <v>-0.42857142857142855</v>
      </c>
      <c r="M491" s="9">
        <f t="shared" si="103"/>
        <v>-1.1403808872163302E-4</v>
      </c>
      <c r="N491" s="9">
        <f t="shared" si="104"/>
        <v>-3.1955688112484022E-4</v>
      </c>
    </row>
    <row r="492" spans="1:14" x14ac:dyDescent="0.2">
      <c r="A492" s="28"/>
      <c r="B492" s="7" t="s">
        <v>461</v>
      </c>
      <c r="C492" s="8">
        <v>0</v>
      </c>
      <c r="D492" s="8">
        <v>4</v>
      </c>
      <c r="E492" s="8">
        <v>0</v>
      </c>
      <c r="F492" s="8">
        <v>3</v>
      </c>
      <c r="G492" s="9" t="str">
        <f t="shared" si="99"/>
        <v/>
      </c>
      <c r="H492" s="9">
        <f t="shared" si="100"/>
        <v>4.2607584149978694E-4</v>
      </c>
      <c r="I492" s="9" t="str">
        <f t="shared" si="101"/>
        <v/>
      </c>
      <c r="J492" s="9">
        <f t="shared" si="102"/>
        <v>5.1220761481987371E-4</v>
      </c>
      <c r="K492" s="9" t="str">
        <f t="shared" si="105"/>
        <v xml:space="preserve"> </v>
      </c>
      <c r="L492" s="9">
        <f t="shared" si="106"/>
        <v>-0.25</v>
      </c>
      <c r="M492" s="9" t="str">
        <f t="shared" si="103"/>
        <v/>
      </c>
      <c r="N492" s="9">
        <f t="shared" si="104"/>
        <v>-1.0651896037494674E-4</v>
      </c>
    </row>
    <row r="493" spans="1:14" x14ac:dyDescent="0.2">
      <c r="A493" s="28"/>
      <c r="B493" s="7" t="s">
        <v>462</v>
      </c>
      <c r="C493" s="8">
        <v>5</v>
      </c>
      <c r="D493" s="8">
        <v>189</v>
      </c>
      <c r="E493" s="8">
        <v>2</v>
      </c>
      <c r="F493" s="8">
        <v>118</v>
      </c>
      <c r="G493" s="9">
        <f t="shared" si="99"/>
        <v>5.7019044360816511E-4</v>
      </c>
      <c r="H493" s="9">
        <f t="shared" si="100"/>
        <v>2.0132083510864936E-2</v>
      </c>
      <c r="I493" s="9">
        <f t="shared" si="101"/>
        <v>3.942440370589395E-4</v>
      </c>
      <c r="J493" s="9">
        <f t="shared" si="102"/>
        <v>2.0146832849581697E-2</v>
      </c>
      <c r="K493" s="9">
        <f t="shared" si="105"/>
        <v>-0.6</v>
      </c>
      <c r="L493" s="9">
        <f t="shared" si="106"/>
        <v>-0.37566137566137564</v>
      </c>
      <c r="M493" s="9">
        <f t="shared" si="103"/>
        <v>-3.4211426616489907E-4</v>
      </c>
      <c r="N493" s="9">
        <f t="shared" si="104"/>
        <v>-7.5628461866212192E-3</v>
      </c>
    </row>
    <row r="494" spans="1:14" x14ac:dyDescent="0.2">
      <c r="A494" s="28"/>
      <c r="B494" s="7" t="s">
        <v>463</v>
      </c>
      <c r="C494" s="8">
        <v>1</v>
      </c>
      <c r="D494" s="8">
        <v>23</v>
      </c>
      <c r="E494" s="8">
        <v>0</v>
      </c>
      <c r="F494" s="8">
        <v>4</v>
      </c>
      <c r="G494" s="9">
        <f t="shared" si="99"/>
        <v>1.1403808872163302E-4</v>
      </c>
      <c r="H494" s="9">
        <f t="shared" si="100"/>
        <v>2.4499360886237752E-3</v>
      </c>
      <c r="I494" s="9" t="str">
        <f t="shared" si="101"/>
        <v/>
      </c>
      <c r="J494" s="9">
        <f t="shared" si="102"/>
        <v>6.8294348642649824E-4</v>
      </c>
      <c r="K494" s="9">
        <f t="shared" si="105"/>
        <v>-1</v>
      </c>
      <c r="L494" s="9">
        <f t="shared" si="106"/>
        <v>-0.82608695652173914</v>
      </c>
      <c r="M494" s="9">
        <f t="shared" si="103"/>
        <v>-1.1403808872163302E-4</v>
      </c>
      <c r="N494" s="9">
        <f t="shared" si="104"/>
        <v>-2.0238602471239881E-3</v>
      </c>
    </row>
    <row r="495" spans="1:14" x14ac:dyDescent="0.2">
      <c r="A495" s="28"/>
      <c r="B495" s="7" t="s">
        <v>464</v>
      </c>
      <c r="C495" s="8">
        <v>0</v>
      </c>
      <c r="D495" s="8">
        <v>12</v>
      </c>
      <c r="E495" s="8">
        <v>0</v>
      </c>
      <c r="F495" s="8">
        <v>2</v>
      </c>
      <c r="G495" s="9" t="str">
        <f t="shared" si="99"/>
        <v/>
      </c>
      <c r="H495" s="9">
        <f t="shared" si="100"/>
        <v>1.2782275244993609E-3</v>
      </c>
      <c r="I495" s="9" t="str">
        <f t="shared" si="101"/>
        <v/>
      </c>
      <c r="J495" s="9">
        <f t="shared" si="102"/>
        <v>3.4147174321324912E-4</v>
      </c>
      <c r="K495" s="9" t="str">
        <f t="shared" si="105"/>
        <v xml:space="preserve"> </v>
      </c>
      <c r="L495" s="9">
        <f t="shared" si="106"/>
        <v>-0.83333333333333337</v>
      </c>
      <c r="M495" s="9" t="str">
        <f t="shared" si="103"/>
        <v/>
      </c>
      <c r="N495" s="9">
        <f t="shared" si="104"/>
        <v>-1.0651896037494675E-3</v>
      </c>
    </row>
    <row r="496" spans="1:14" x14ac:dyDescent="0.2">
      <c r="A496" s="28"/>
      <c r="B496" s="7" t="s">
        <v>465</v>
      </c>
      <c r="C496" s="8">
        <v>1</v>
      </c>
      <c r="D496" s="8">
        <v>12</v>
      </c>
      <c r="E496" s="8">
        <v>0</v>
      </c>
      <c r="F496" s="8">
        <v>5</v>
      </c>
      <c r="G496" s="9">
        <f t="shared" si="99"/>
        <v>1.1403808872163302E-4</v>
      </c>
      <c r="H496" s="9">
        <f t="shared" si="100"/>
        <v>1.2782275244993609E-3</v>
      </c>
      <c r="I496" s="9" t="str">
        <f t="shared" si="101"/>
        <v/>
      </c>
      <c r="J496" s="9">
        <f t="shared" si="102"/>
        <v>8.5367935803312277E-4</v>
      </c>
      <c r="K496" s="9">
        <f t="shared" si="105"/>
        <v>-1</v>
      </c>
      <c r="L496" s="9">
        <f t="shared" si="106"/>
        <v>-0.58333333333333337</v>
      </c>
      <c r="M496" s="9">
        <f t="shared" si="103"/>
        <v>-1.1403808872163302E-4</v>
      </c>
      <c r="N496" s="9">
        <f t="shared" si="104"/>
        <v>-7.4563272262462722E-4</v>
      </c>
    </row>
    <row r="497" spans="1:14" x14ac:dyDescent="0.2">
      <c r="A497" s="28"/>
      <c r="B497" s="7" t="s">
        <v>466</v>
      </c>
      <c r="C497" s="8">
        <v>0</v>
      </c>
      <c r="D497" s="8">
        <v>41</v>
      </c>
      <c r="E497" s="8">
        <v>0</v>
      </c>
      <c r="F497" s="8">
        <v>15</v>
      </c>
      <c r="G497" s="9" t="str">
        <f t="shared" si="99"/>
        <v/>
      </c>
      <c r="H497" s="9">
        <f t="shared" si="100"/>
        <v>4.3672773753728163E-3</v>
      </c>
      <c r="I497" s="9" t="str">
        <f t="shared" si="101"/>
        <v/>
      </c>
      <c r="J497" s="9">
        <f t="shared" si="102"/>
        <v>2.5610380740993684E-3</v>
      </c>
      <c r="K497" s="9" t="str">
        <f t="shared" si="105"/>
        <v xml:space="preserve"> </v>
      </c>
      <c r="L497" s="9">
        <f t="shared" si="106"/>
        <v>-0.63414634146341464</v>
      </c>
      <c r="M497" s="9" t="str">
        <f t="shared" si="103"/>
        <v/>
      </c>
      <c r="N497" s="9">
        <f t="shared" si="104"/>
        <v>-2.7694929697486153E-3</v>
      </c>
    </row>
    <row r="498" spans="1:14" x14ac:dyDescent="0.2">
      <c r="A498" s="28"/>
      <c r="B498" s="7" t="s">
        <v>467</v>
      </c>
      <c r="C498" s="8">
        <v>0</v>
      </c>
      <c r="D498" s="8">
        <v>20</v>
      </c>
      <c r="E498" s="8">
        <v>0</v>
      </c>
      <c r="F498" s="8">
        <v>2</v>
      </c>
      <c r="G498" s="9" t="str">
        <f t="shared" si="99"/>
        <v/>
      </c>
      <c r="H498" s="9">
        <f t="shared" si="100"/>
        <v>2.1303792074989347E-3</v>
      </c>
      <c r="I498" s="9" t="str">
        <f t="shared" si="101"/>
        <v/>
      </c>
      <c r="J498" s="9">
        <f t="shared" si="102"/>
        <v>3.4147174321324912E-4</v>
      </c>
      <c r="K498" s="9" t="str">
        <f t="shared" si="105"/>
        <v xml:space="preserve"> </v>
      </c>
      <c r="L498" s="9">
        <f t="shared" si="106"/>
        <v>-0.9</v>
      </c>
      <c r="M498" s="9" t="str">
        <f t="shared" si="103"/>
        <v/>
      </c>
      <c r="N498" s="9">
        <f t="shared" si="104"/>
        <v>-1.9173412867490413E-3</v>
      </c>
    </row>
    <row r="499" spans="1:14" x14ac:dyDescent="0.2">
      <c r="A499" s="28"/>
      <c r="B499" s="7" t="s">
        <v>468</v>
      </c>
      <c r="C499" s="8">
        <v>5</v>
      </c>
      <c r="D499" s="8">
        <v>424</v>
      </c>
      <c r="E499" s="8">
        <v>3</v>
      </c>
      <c r="F499" s="8">
        <v>253</v>
      </c>
      <c r="G499" s="9">
        <f t="shared" ref="G499:G562" si="107">+IF(C499=0,"",C499/C$371)</f>
        <v>5.7019044360816511E-4</v>
      </c>
      <c r="H499" s="9">
        <f t="shared" ref="H499:H562" si="108">+IF(D499=0,"",D499/D$371)</f>
        <v>4.5164039198977421E-2</v>
      </c>
      <c r="I499" s="9">
        <f t="shared" ref="I499:I562" si="109">+IF(E499=0,"",E499/E$371)</f>
        <v>5.9136605558840927E-4</v>
      </c>
      <c r="J499" s="9">
        <f t="shared" ref="J499:J562" si="110">+IF(F499=0,"",F499/F$371)</f>
        <v>4.3196175516476011E-2</v>
      </c>
      <c r="K499" s="9">
        <f t="shared" si="105"/>
        <v>-0.4</v>
      </c>
      <c r="L499" s="9">
        <f t="shared" si="106"/>
        <v>-0.40330188679245282</v>
      </c>
      <c r="M499" s="9">
        <f t="shared" ref="M499:M562" si="111">+IF(OR(AND(G499=""),(K499="")),"",G499*K499)</f>
        <v>-2.2807617744326604E-4</v>
      </c>
      <c r="N499" s="9">
        <f t="shared" ref="N499:N562" si="112">+IF(OR(AND(H499=""),(L499="")),"",H499*L499)</f>
        <v>-1.8214742224115895E-2</v>
      </c>
    </row>
    <row r="500" spans="1:14" x14ac:dyDescent="0.2">
      <c r="A500" s="28"/>
      <c r="B500" s="7" t="s">
        <v>469</v>
      </c>
      <c r="C500" s="8">
        <v>0</v>
      </c>
      <c r="D500" s="8">
        <v>8</v>
      </c>
      <c r="E500" s="8">
        <v>0</v>
      </c>
      <c r="F500" s="8">
        <v>4</v>
      </c>
      <c r="G500" s="9" t="str">
        <f t="shared" si="107"/>
        <v/>
      </c>
      <c r="H500" s="9">
        <f t="shared" si="108"/>
        <v>8.5215168299957388E-4</v>
      </c>
      <c r="I500" s="9" t="str">
        <f t="shared" si="109"/>
        <v/>
      </c>
      <c r="J500" s="9">
        <f t="shared" si="110"/>
        <v>6.8294348642649824E-4</v>
      </c>
      <c r="K500" s="9" t="str">
        <f t="shared" ref="K500:K563" si="113">+IF(AND(C500=0,E500=0)," ",IF(C500=0,1,IF(E500=0,-1,(E500-C500)/C500)))</f>
        <v xml:space="preserve"> </v>
      </c>
      <c r="L500" s="9">
        <f t="shared" ref="L500:L563" si="114">+IF(AND(D500=0,F500=0)," ",IF(D500=0,1,IF(F500=0,-1,(F500-D500)/D500)))</f>
        <v>-0.5</v>
      </c>
      <c r="M500" s="9" t="str">
        <f t="shared" si="111"/>
        <v/>
      </c>
      <c r="N500" s="9">
        <f t="shared" si="112"/>
        <v>-4.2607584149978694E-4</v>
      </c>
    </row>
    <row r="501" spans="1:14" x14ac:dyDescent="0.2">
      <c r="A501" s="28"/>
      <c r="B501" s="7" t="s">
        <v>470</v>
      </c>
      <c r="C501" s="8">
        <v>0</v>
      </c>
      <c r="D501" s="8">
        <v>5</v>
      </c>
      <c r="E501" s="8">
        <v>0</v>
      </c>
      <c r="F501" s="8">
        <v>0</v>
      </c>
      <c r="G501" s="9" t="str">
        <f t="shared" si="107"/>
        <v/>
      </c>
      <c r="H501" s="9">
        <f t="shared" si="108"/>
        <v>5.3259480187473366E-4</v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>
        <f t="shared" si="114"/>
        <v>-1</v>
      </c>
      <c r="M501" s="9" t="str">
        <f t="shared" si="111"/>
        <v/>
      </c>
      <c r="N501" s="9">
        <f t="shared" si="112"/>
        <v>-5.3259480187473366E-4</v>
      </c>
    </row>
    <row r="502" spans="1:14" x14ac:dyDescent="0.2">
      <c r="A502" s="28"/>
      <c r="B502" s="7" t="s">
        <v>471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472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473</v>
      </c>
      <c r="C504" s="8">
        <v>1</v>
      </c>
      <c r="D504" s="8">
        <v>9</v>
      </c>
      <c r="E504" s="8">
        <v>0</v>
      </c>
      <c r="F504" s="8">
        <v>3</v>
      </c>
      <c r="G504" s="9">
        <f t="shared" si="107"/>
        <v>1.1403808872163302E-4</v>
      </c>
      <c r="H504" s="9">
        <f t="shared" si="108"/>
        <v>9.5867064337452066E-4</v>
      </c>
      <c r="I504" s="9" t="str">
        <f t="shared" si="109"/>
        <v/>
      </c>
      <c r="J504" s="9">
        <f t="shared" si="110"/>
        <v>5.1220761481987371E-4</v>
      </c>
      <c r="K504" s="9">
        <f t="shared" si="113"/>
        <v>-1</v>
      </c>
      <c r="L504" s="9">
        <f t="shared" si="114"/>
        <v>-0.66666666666666663</v>
      </c>
      <c r="M504" s="9">
        <f t="shared" si="111"/>
        <v>-1.1403808872163302E-4</v>
      </c>
      <c r="N504" s="9">
        <f t="shared" si="112"/>
        <v>-6.3911376224968044E-4</v>
      </c>
    </row>
    <row r="505" spans="1:14" x14ac:dyDescent="0.2">
      <c r="A505" s="28"/>
      <c r="B505" s="7" t="s">
        <v>474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475</v>
      </c>
      <c r="C506" s="8">
        <v>0</v>
      </c>
      <c r="D506" s="8">
        <v>0</v>
      </c>
      <c r="E506" s="8">
        <v>0</v>
      </c>
      <c r="F506" s="8">
        <v>1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>
        <f t="shared" si="110"/>
        <v>1.7073587160662456E-4</v>
      </c>
      <c r="K506" s="9" t="str">
        <f t="shared" si="113"/>
        <v xml:space="preserve"> </v>
      </c>
      <c r="L506" s="9">
        <f t="shared" si="114"/>
        <v>1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476</v>
      </c>
      <c r="C507" s="8">
        <v>6</v>
      </c>
      <c r="D507" s="8">
        <v>163</v>
      </c>
      <c r="E507" s="8">
        <v>3</v>
      </c>
      <c r="F507" s="8">
        <v>70</v>
      </c>
      <c r="G507" s="9">
        <f t="shared" si="107"/>
        <v>6.8422853232979813E-4</v>
      </c>
      <c r="H507" s="9">
        <f t="shared" si="108"/>
        <v>1.7362590541116319E-2</v>
      </c>
      <c r="I507" s="9">
        <f t="shared" si="109"/>
        <v>5.9136605558840927E-4</v>
      </c>
      <c r="J507" s="9">
        <f t="shared" si="110"/>
        <v>1.1951511012463719E-2</v>
      </c>
      <c r="K507" s="9">
        <f t="shared" si="113"/>
        <v>-0.5</v>
      </c>
      <c r="L507" s="9">
        <f t="shared" si="114"/>
        <v>-0.57055214723926384</v>
      </c>
      <c r="M507" s="9">
        <f t="shared" si="111"/>
        <v>-3.4211426616489907E-4</v>
      </c>
      <c r="N507" s="9">
        <f t="shared" si="112"/>
        <v>-9.9062633148700469E-3</v>
      </c>
    </row>
    <row r="508" spans="1:14" ht="25.5" x14ac:dyDescent="0.2">
      <c r="A508" s="28"/>
      <c r="B508" s="7" t="s">
        <v>477</v>
      </c>
      <c r="C508" s="8">
        <v>2</v>
      </c>
      <c r="D508" s="8">
        <v>27</v>
      </c>
      <c r="E508" s="8">
        <v>0</v>
      </c>
      <c r="F508" s="8">
        <v>7</v>
      </c>
      <c r="G508" s="9">
        <f t="shared" si="107"/>
        <v>2.2807617744326604E-4</v>
      </c>
      <c r="H508" s="9">
        <f t="shared" si="108"/>
        <v>2.8760119301235619E-3</v>
      </c>
      <c r="I508" s="9" t="str">
        <f t="shared" si="109"/>
        <v/>
      </c>
      <c r="J508" s="9">
        <f t="shared" si="110"/>
        <v>1.1951511012463719E-3</v>
      </c>
      <c r="K508" s="9">
        <f t="shared" si="113"/>
        <v>-1</v>
      </c>
      <c r="L508" s="9">
        <f t="shared" si="114"/>
        <v>-0.7407407407407407</v>
      </c>
      <c r="M508" s="9">
        <f t="shared" si="111"/>
        <v>-2.2807617744326604E-4</v>
      </c>
      <c r="N508" s="9">
        <f t="shared" si="112"/>
        <v>-2.1303792074989347E-3</v>
      </c>
    </row>
    <row r="509" spans="1:14" x14ac:dyDescent="0.2">
      <c r="A509" s="28"/>
      <c r="B509" s="7" t="s">
        <v>478</v>
      </c>
      <c r="C509" s="8">
        <v>1</v>
      </c>
      <c r="D509" s="8">
        <v>13</v>
      </c>
      <c r="E509" s="8">
        <v>0</v>
      </c>
      <c r="F509" s="8">
        <v>30</v>
      </c>
      <c r="G509" s="9">
        <f t="shared" si="107"/>
        <v>1.1403808872163302E-4</v>
      </c>
      <c r="H509" s="9">
        <f t="shared" si="108"/>
        <v>1.3847464848743077E-3</v>
      </c>
      <c r="I509" s="9" t="str">
        <f t="shared" si="109"/>
        <v/>
      </c>
      <c r="J509" s="9">
        <f t="shared" si="110"/>
        <v>5.1220761481987368E-3</v>
      </c>
      <c r="K509" s="9">
        <f t="shared" si="113"/>
        <v>-1</v>
      </c>
      <c r="L509" s="9">
        <f t="shared" si="114"/>
        <v>1.3076923076923077</v>
      </c>
      <c r="M509" s="9">
        <f t="shared" si="111"/>
        <v>-1.1403808872163302E-4</v>
      </c>
      <c r="N509" s="9">
        <f t="shared" si="112"/>
        <v>1.8108223263740945E-3</v>
      </c>
    </row>
    <row r="510" spans="1:14" x14ac:dyDescent="0.2">
      <c r="A510" s="28"/>
      <c r="B510" s="7" t="s">
        <v>479</v>
      </c>
      <c r="C510" s="8">
        <v>1</v>
      </c>
      <c r="D510" s="8">
        <v>4</v>
      </c>
      <c r="E510" s="8">
        <v>0</v>
      </c>
      <c r="F510" s="8">
        <v>5</v>
      </c>
      <c r="G510" s="9">
        <f t="shared" si="107"/>
        <v>1.1403808872163302E-4</v>
      </c>
      <c r="H510" s="9">
        <f t="shared" si="108"/>
        <v>4.2607584149978694E-4</v>
      </c>
      <c r="I510" s="9" t="str">
        <f t="shared" si="109"/>
        <v/>
      </c>
      <c r="J510" s="9">
        <f t="shared" si="110"/>
        <v>8.5367935803312277E-4</v>
      </c>
      <c r="K510" s="9">
        <f t="shared" si="113"/>
        <v>-1</v>
      </c>
      <c r="L510" s="9">
        <f t="shared" si="114"/>
        <v>0.25</v>
      </c>
      <c r="M510" s="9">
        <f t="shared" si="111"/>
        <v>-1.1403808872163302E-4</v>
      </c>
      <c r="N510" s="9">
        <f t="shared" si="112"/>
        <v>1.0651896037494674E-4</v>
      </c>
    </row>
    <row r="511" spans="1:14" x14ac:dyDescent="0.2">
      <c r="A511" s="28"/>
      <c r="B511" s="7" t="s">
        <v>480</v>
      </c>
      <c r="C511" s="8">
        <v>1</v>
      </c>
      <c r="D511" s="8">
        <v>12</v>
      </c>
      <c r="E511" s="8">
        <v>1</v>
      </c>
      <c r="F511" s="8">
        <v>6</v>
      </c>
      <c r="G511" s="9">
        <f t="shared" si="107"/>
        <v>1.1403808872163302E-4</v>
      </c>
      <c r="H511" s="9">
        <f t="shared" si="108"/>
        <v>1.2782275244993609E-3</v>
      </c>
      <c r="I511" s="9">
        <f t="shared" si="109"/>
        <v>1.9712201852946975E-4</v>
      </c>
      <c r="J511" s="9">
        <f t="shared" si="110"/>
        <v>1.0244152296397474E-3</v>
      </c>
      <c r="K511" s="9">
        <f t="shared" si="113"/>
        <v>0</v>
      </c>
      <c r="L511" s="9">
        <f t="shared" si="114"/>
        <v>-0.5</v>
      </c>
      <c r="M511" s="9">
        <f t="shared" si="111"/>
        <v>0</v>
      </c>
      <c r="N511" s="9">
        <f t="shared" si="112"/>
        <v>-6.3911376224968044E-4</v>
      </c>
    </row>
    <row r="512" spans="1:14" x14ac:dyDescent="0.2">
      <c r="A512" s="28"/>
      <c r="B512" s="7" t="s">
        <v>481</v>
      </c>
      <c r="C512" s="8">
        <v>3</v>
      </c>
      <c r="D512" s="8">
        <v>54</v>
      </c>
      <c r="E512" s="8">
        <v>2</v>
      </c>
      <c r="F512" s="8">
        <v>26</v>
      </c>
      <c r="G512" s="9">
        <f t="shared" si="107"/>
        <v>3.4211426616489907E-4</v>
      </c>
      <c r="H512" s="9">
        <f t="shared" si="108"/>
        <v>5.7520238602471237E-3</v>
      </c>
      <c r="I512" s="9">
        <f t="shared" si="109"/>
        <v>3.942440370589395E-4</v>
      </c>
      <c r="J512" s="9">
        <f t="shared" si="110"/>
        <v>4.4391326617722387E-3</v>
      </c>
      <c r="K512" s="9">
        <f t="shared" si="113"/>
        <v>-0.33333333333333331</v>
      </c>
      <c r="L512" s="9">
        <f t="shared" si="114"/>
        <v>-0.51851851851851849</v>
      </c>
      <c r="M512" s="9">
        <f t="shared" si="111"/>
        <v>-1.1403808872163302E-4</v>
      </c>
      <c r="N512" s="9">
        <f t="shared" si="112"/>
        <v>-2.9825308904985084E-3</v>
      </c>
    </row>
    <row r="513" spans="1:14" x14ac:dyDescent="0.2">
      <c r="A513" s="28"/>
      <c r="B513" s="7" t="s">
        <v>482</v>
      </c>
      <c r="C513" s="8">
        <v>1</v>
      </c>
      <c r="D513" s="8">
        <v>9</v>
      </c>
      <c r="E513" s="8">
        <v>0</v>
      </c>
      <c r="F513" s="8">
        <v>8</v>
      </c>
      <c r="G513" s="9">
        <f t="shared" si="107"/>
        <v>1.1403808872163302E-4</v>
      </c>
      <c r="H513" s="9">
        <f t="shared" si="108"/>
        <v>9.5867064337452066E-4</v>
      </c>
      <c r="I513" s="9" t="str">
        <f t="shared" si="109"/>
        <v/>
      </c>
      <c r="J513" s="9">
        <f t="shared" si="110"/>
        <v>1.3658869728529965E-3</v>
      </c>
      <c r="K513" s="9">
        <f t="shared" si="113"/>
        <v>-1</v>
      </c>
      <c r="L513" s="9">
        <f t="shared" si="114"/>
        <v>-0.1111111111111111</v>
      </c>
      <c r="M513" s="9">
        <f t="shared" si="111"/>
        <v>-1.1403808872163302E-4</v>
      </c>
      <c r="N513" s="9">
        <f t="shared" si="112"/>
        <v>-1.0651896037494674E-4</v>
      </c>
    </row>
    <row r="514" spans="1:14" x14ac:dyDescent="0.2">
      <c r="A514" s="28"/>
      <c r="B514" s="7" t="s">
        <v>483</v>
      </c>
      <c r="C514" s="8">
        <v>0</v>
      </c>
      <c r="D514" s="8">
        <v>16</v>
      </c>
      <c r="E514" s="8">
        <v>0</v>
      </c>
      <c r="F514" s="8">
        <v>12</v>
      </c>
      <c r="G514" s="9" t="str">
        <f t="shared" si="107"/>
        <v/>
      </c>
      <c r="H514" s="9">
        <f t="shared" si="108"/>
        <v>1.7043033659991478E-3</v>
      </c>
      <c r="I514" s="9" t="str">
        <f t="shared" si="109"/>
        <v/>
      </c>
      <c r="J514" s="9">
        <f t="shared" si="110"/>
        <v>2.0488304592794948E-3</v>
      </c>
      <c r="K514" s="9" t="str">
        <f t="shared" si="113"/>
        <v xml:space="preserve"> </v>
      </c>
      <c r="L514" s="9">
        <f t="shared" si="114"/>
        <v>-0.25</v>
      </c>
      <c r="M514" s="9" t="str">
        <f t="shared" si="111"/>
        <v/>
      </c>
      <c r="N514" s="9">
        <f t="shared" si="112"/>
        <v>-4.2607584149978694E-4</v>
      </c>
    </row>
    <row r="515" spans="1:14" x14ac:dyDescent="0.2">
      <c r="A515" s="28"/>
      <c r="B515" s="7" t="s">
        <v>484</v>
      </c>
      <c r="C515" s="8">
        <v>0</v>
      </c>
      <c r="D515" s="8">
        <v>6</v>
      </c>
      <c r="E515" s="8">
        <v>0</v>
      </c>
      <c r="F515" s="8">
        <v>0</v>
      </c>
      <c r="G515" s="9" t="str">
        <f t="shared" si="107"/>
        <v/>
      </c>
      <c r="H515" s="9">
        <f t="shared" si="108"/>
        <v>6.3911376224968044E-4</v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>
        <f t="shared" si="114"/>
        <v>-1</v>
      </c>
      <c r="M515" s="9" t="str">
        <f t="shared" si="111"/>
        <v/>
      </c>
      <c r="N515" s="9">
        <f t="shared" si="112"/>
        <v>-6.3911376224968044E-4</v>
      </c>
    </row>
    <row r="516" spans="1:14" x14ac:dyDescent="0.2">
      <c r="A516" s="28"/>
      <c r="B516" s="7" t="s">
        <v>485</v>
      </c>
      <c r="C516" s="8">
        <v>0</v>
      </c>
      <c r="D516" s="8">
        <v>1</v>
      </c>
      <c r="E516" s="8">
        <v>0</v>
      </c>
      <c r="F516" s="8">
        <v>0</v>
      </c>
      <c r="G516" s="9" t="str">
        <f t="shared" si="107"/>
        <v/>
      </c>
      <c r="H516" s="9">
        <f t="shared" si="108"/>
        <v>1.0651896037494674E-4</v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>
        <f t="shared" si="114"/>
        <v>-1</v>
      </c>
      <c r="M516" s="9" t="str">
        <f t="shared" si="111"/>
        <v/>
      </c>
      <c r="N516" s="9">
        <f t="shared" si="112"/>
        <v>-1.0651896037494674E-4</v>
      </c>
    </row>
    <row r="517" spans="1:14" x14ac:dyDescent="0.2">
      <c r="A517" s="28"/>
      <c r="B517" s="7" t="s">
        <v>486</v>
      </c>
      <c r="C517" s="8">
        <v>1</v>
      </c>
      <c r="D517" s="8">
        <v>58</v>
      </c>
      <c r="E517" s="8">
        <v>0</v>
      </c>
      <c r="F517" s="8">
        <v>34</v>
      </c>
      <c r="G517" s="9">
        <f t="shared" si="107"/>
        <v>1.1403808872163302E-4</v>
      </c>
      <c r="H517" s="9">
        <f t="shared" si="108"/>
        <v>6.1780997017469108E-3</v>
      </c>
      <c r="I517" s="9" t="str">
        <f t="shared" si="109"/>
        <v/>
      </c>
      <c r="J517" s="9">
        <f t="shared" si="110"/>
        <v>5.805019634625235E-3</v>
      </c>
      <c r="K517" s="9">
        <f t="shared" si="113"/>
        <v>-1</v>
      </c>
      <c r="L517" s="9">
        <f t="shared" si="114"/>
        <v>-0.41379310344827586</v>
      </c>
      <c r="M517" s="9">
        <f t="shared" si="111"/>
        <v>-1.1403808872163302E-4</v>
      </c>
      <c r="N517" s="9">
        <f t="shared" si="112"/>
        <v>-2.5564550489987218E-3</v>
      </c>
    </row>
    <row r="518" spans="1:14" x14ac:dyDescent="0.2">
      <c r="A518" s="28"/>
      <c r="B518" s="7" t="s">
        <v>487</v>
      </c>
      <c r="C518" s="8">
        <v>4</v>
      </c>
      <c r="D518" s="8">
        <v>35</v>
      </c>
      <c r="E518" s="8">
        <v>3</v>
      </c>
      <c r="F518" s="8">
        <v>17</v>
      </c>
      <c r="G518" s="9">
        <f t="shared" si="107"/>
        <v>4.5615235488653209E-4</v>
      </c>
      <c r="H518" s="9">
        <f t="shared" si="108"/>
        <v>3.7281636131231361E-3</v>
      </c>
      <c r="I518" s="9">
        <f t="shared" si="109"/>
        <v>5.9136605558840927E-4</v>
      </c>
      <c r="J518" s="9">
        <f t="shared" si="110"/>
        <v>2.9025098173126175E-3</v>
      </c>
      <c r="K518" s="9">
        <f t="shared" si="113"/>
        <v>-0.25</v>
      </c>
      <c r="L518" s="9">
        <f t="shared" si="114"/>
        <v>-0.51428571428571423</v>
      </c>
      <c r="M518" s="9">
        <f t="shared" si="111"/>
        <v>-1.1403808872163302E-4</v>
      </c>
      <c r="N518" s="9">
        <f t="shared" si="112"/>
        <v>-1.9173412867490413E-3</v>
      </c>
    </row>
    <row r="519" spans="1:14" ht="24" customHeight="1" x14ac:dyDescent="0.2">
      <c r="A519" s="28"/>
      <c r="B519" s="7" t="s">
        <v>488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489</v>
      </c>
      <c r="C520" s="8">
        <v>0</v>
      </c>
      <c r="D520" s="8">
        <v>5</v>
      </c>
      <c r="E520" s="8">
        <v>0</v>
      </c>
      <c r="F520" s="8">
        <v>1</v>
      </c>
      <c r="G520" s="9" t="str">
        <f t="shared" si="107"/>
        <v/>
      </c>
      <c r="H520" s="9">
        <f t="shared" si="108"/>
        <v>5.3259480187473366E-4</v>
      </c>
      <c r="I520" s="9" t="str">
        <f t="shared" si="109"/>
        <v/>
      </c>
      <c r="J520" s="9">
        <f t="shared" si="110"/>
        <v>1.7073587160662456E-4</v>
      </c>
      <c r="K520" s="9" t="str">
        <f t="shared" si="113"/>
        <v xml:space="preserve"> </v>
      </c>
      <c r="L520" s="9">
        <f t="shared" si="114"/>
        <v>-0.8</v>
      </c>
      <c r="M520" s="9" t="str">
        <f t="shared" si="111"/>
        <v/>
      </c>
      <c r="N520" s="9">
        <f t="shared" si="112"/>
        <v>-4.2607584149978694E-4</v>
      </c>
    </row>
    <row r="521" spans="1:14" ht="27.75" customHeight="1" x14ac:dyDescent="0.2">
      <c r="A521" s="28"/>
      <c r="B521" s="7" t="s">
        <v>490</v>
      </c>
      <c r="C521" s="8">
        <v>0</v>
      </c>
      <c r="D521" s="8">
        <v>4</v>
      </c>
      <c r="E521" s="8">
        <v>0</v>
      </c>
      <c r="F521" s="8">
        <v>0</v>
      </c>
      <c r="G521" s="9" t="str">
        <f t="shared" si="107"/>
        <v/>
      </c>
      <c r="H521" s="9">
        <f t="shared" si="108"/>
        <v>4.2607584149978694E-4</v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>
        <f t="shared" si="114"/>
        <v>-1</v>
      </c>
      <c r="M521" s="9" t="str">
        <f t="shared" si="111"/>
        <v/>
      </c>
      <c r="N521" s="9">
        <f t="shared" si="112"/>
        <v>-4.2607584149978694E-4</v>
      </c>
    </row>
    <row r="522" spans="1:14" ht="25.5" x14ac:dyDescent="0.2">
      <c r="A522" s="28"/>
      <c r="B522" s="7" t="s">
        <v>491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492</v>
      </c>
      <c r="C523" s="8">
        <v>1</v>
      </c>
      <c r="D523" s="8">
        <v>15</v>
      </c>
      <c r="E523" s="8">
        <v>1</v>
      </c>
      <c r="F523" s="8">
        <v>10</v>
      </c>
      <c r="G523" s="9">
        <f t="shared" si="107"/>
        <v>1.1403808872163302E-4</v>
      </c>
      <c r="H523" s="9">
        <f t="shared" si="108"/>
        <v>1.5977844056242012E-3</v>
      </c>
      <c r="I523" s="9">
        <f t="shared" si="109"/>
        <v>1.9712201852946975E-4</v>
      </c>
      <c r="J523" s="9">
        <f t="shared" si="110"/>
        <v>1.7073587160662455E-3</v>
      </c>
      <c r="K523" s="9">
        <f t="shared" si="113"/>
        <v>0</v>
      </c>
      <c r="L523" s="9">
        <f t="shared" si="114"/>
        <v>-0.33333333333333331</v>
      </c>
      <c r="M523" s="9">
        <f t="shared" si="111"/>
        <v>0</v>
      </c>
      <c r="N523" s="9">
        <f t="shared" si="112"/>
        <v>-5.3259480187473366E-4</v>
      </c>
    </row>
    <row r="524" spans="1:14" ht="25.5" x14ac:dyDescent="0.2">
      <c r="A524" s="28"/>
      <c r="B524" s="7" t="s">
        <v>493</v>
      </c>
      <c r="C524" s="8">
        <v>0</v>
      </c>
      <c r="D524" s="8">
        <v>1</v>
      </c>
      <c r="E524" s="8">
        <v>0</v>
      </c>
      <c r="F524" s="8">
        <v>0</v>
      </c>
      <c r="G524" s="9" t="str">
        <f t="shared" si="107"/>
        <v/>
      </c>
      <c r="H524" s="9">
        <f t="shared" si="108"/>
        <v>1.0651896037494674E-4</v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>
        <f t="shared" si="114"/>
        <v>-1</v>
      </c>
      <c r="M524" s="9" t="str">
        <f t="shared" si="111"/>
        <v/>
      </c>
      <c r="N524" s="9">
        <f t="shared" si="112"/>
        <v>-1.0651896037494674E-4</v>
      </c>
    </row>
    <row r="525" spans="1:14" x14ac:dyDescent="0.2">
      <c r="A525" s="28"/>
      <c r="B525" s="7" t="s">
        <v>494</v>
      </c>
      <c r="C525" s="8">
        <v>0</v>
      </c>
      <c r="D525" s="8">
        <v>2</v>
      </c>
      <c r="E525" s="8">
        <v>0</v>
      </c>
      <c r="F525" s="8">
        <v>1</v>
      </c>
      <c r="G525" s="9" t="str">
        <f t="shared" si="107"/>
        <v/>
      </c>
      <c r="H525" s="9">
        <f t="shared" si="108"/>
        <v>2.1303792074989347E-4</v>
      </c>
      <c r="I525" s="9" t="str">
        <f t="shared" si="109"/>
        <v/>
      </c>
      <c r="J525" s="9">
        <f t="shared" si="110"/>
        <v>1.7073587160662456E-4</v>
      </c>
      <c r="K525" s="9" t="str">
        <f t="shared" si="113"/>
        <v xml:space="preserve"> </v>
      </c>
      <c r="L525" s="9">
        <f t="shared" si="114"/>
        <v>-0.5</v>
      </c>
      <c r="M525" s="9" t="str">
        <f t="shared" si="111"/>
        <v/>
      </c>
      <c r="N525" s="9">
        <f t="shared" si="112"/>
        <v>-1.0651896037494674E-4</v>
      </c>
    </row>
    <row r="526" spans="1:14" ht="25.5" x14ac:dyDescent="0.2">
      <c r="A526" s="28"/>
      <c r="B526" s="7" t="s">
        <v>495</v>
      </c>
      <c r="C526" s="8">
        <v>20</v>
      </c>
      <c r="D526" s="8">
        <v>25</v>
      </c>
      <c r="E526" s="8">
        <v>7</v>
      </c>
      <c r="F526" s="8">
        <v>8</v>
      </c>
      <c r="G526" s="9">
        <f t="shared" si="107"/>
        <v>2.2807617744326604E-3</v>
      </c>
      <c r="H526" s="9">
        <f t="shared" si="108"/>
        <v>2.6629740093736683E-3</v>
      </c>
      <c r="I526" s="9">
        <f t="shared" si="109"/>
        <v>1.3798541297062883E-3</v>
      </c>
      <c r="J526" s="9">
        <f t="shared" si="110"/>
        <v>1.3658869728529965E-3</v>
      </c>
      <c r="K526" s="9">
        <f t="shared" si="113"/>
        <v>-0.65</v>
      </c>
      <c r="L526" s="9">
        <f t="shared" si="114"/>
        <v>-0.68</v>
      </c>
      <c r="M526" s="9">
        <f t="shared" si="111"/>
        <v>-1.4824951533812293E-3</v>
      </c>
      <c r="N526" s="9">
        <f t="shared" si="112"/>
        <v>-1.8108223263740945E-3</v>
      </c>
    </row>
    <row r="527" spans="1:14" ht="25.5" x14ac:dyDescent="0.2">
      <c r="A527" s="28"/>
      <c r="B527" s="7" t="s">
        <v>496</v>
      </c>
      <c r="C527" s="8">
        <v>0</v>
      </c>
      <c r="D527" s="8">
        <v>2</v>
      </c>
      <c r="E527" s="8">
        <v>0</v>
      </c>
      <c r="F527" s="8">
        <v>4</v>
      </c>
      <c r="G527" s="9" t="str">
        <f t="shared" si="107"/>
        <v/>
      </c>
      <c r="H527" s="9">
        <f t="shared" si="108"/>
        <v>2.1303792074989347E-4</v>
      </c>
      <c r="I527" s="9" t="str">
        <f t="shared" si="109"/>
        <v/>
      </c>
      <c r="J527" s="9">
        <f t="shared" si="110"/>
        <v>6.8294348642649824E-4</v>
      </c>
      <c r="K527" s="9" t="str">
        <f t="shared" si="113"/>
        <v xml:space="preserve"> </v>
      </c>
      <c r="L527" s="9">
        <f t="shared" si="114"/>
        <v>1</v>
      </c>
      <c r="M527" s="9" t="str">
        <f t="shared" si="111"/>
        <v/>
      </c>
      <c r="N527" s="9">
        <f t="shared" si="112"/>
        <v>2.1303792074989347E-4</v>
      </c>
    </row>
    <row r="528" spans="1:14" x14ac:dyDescent="0.2">
      <c r="A528" s="28"/>
      <c r="B528" s="7" t="s">
        <v>497</v>
      </c>
      <c r="C528" s="8">
        <v>3</v>
      </c>
      <c r="D528" s="8">
        <v>17</v>
      </c>
      <c r="E528" s="8">
        <v>3</v>
      </c>
      <c r="F528" s="8">
        <v>16</v>
      </c>
      <c r="G528" s="9">
        <f t="shared" si="107"/>
        <v>3.4211426616489907E-4</v>
      </c>
      <c r="H528" s="9">
        <f t="shared" si="108"/>
        <v>1.8108223263740945E-3</v>
      </c>
      <c r="I528" s="9">
        <f t="shared" si="109"/>
        <v>5.9136605558840927E-4</v>
      </c>
      <c r="J528" s="9">
        <f t="shared" si="110"/>
        <v>2.731773945705993E-3</v>
      </c>
      <c r="K528" s="9">
        <f t="shared" si="113"/>
        <v>0</v>
      </c>
      <c r="L528" s="9">
        <f t="shared" si="114"/>
        <v>-5.8823529411764705E-2</v>
      </c>
      <c r="M528" s="9">
        <f t="shared" si="111"/>
        <v>0</v>
      </c>
      <c r="N528" s="9">
        <f t="shared" si="112"/>
        <v>-1.0651896037494674E-4</v>
      </c>
    </row>
    <row r="529" spans="1:14" x14ac:dyDescent="0.2">
      <c r="A529" s="28" t="s">
        <v>670</v>
      </c>
      <c r="B529" s="7" t="s">
        <v>498</v>
      </c>
      <c r="C529" s="8">
        <v>0</v>
      </c>
      <c r="D529" s="8">
        <v>0</v>
      </c>
      <c r="E529" s="8">
        <v>0</v>
      </c>
      <c r="F529" s="8">
        <v>3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>
        <f t="shared" si="110"/>
        <v>5.1220761481987371E-4</v>
      </c>
      <c r="K529" s="9" t="str">
        <f t="shared" si="113"/>
        <v xml:space="preserve"> </v>
      </c>
      <c r="L529" s="9">
        <f t="shared" si="114"/>
        <v>1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499</v>
      </c>
      <c r="C530" s="8">
        <v>0</v>
      </c>
      <c r="D530" s="8">
        <v>6</v>
      </c>
      <c r="E530" s="8">
        <v>2</v>
      </c>
      <c r="F530" s="8">
        <v>3</v>
      </c>
      <c r="G530" s="9" t="str">
        <f t="shared" si="107"/>
        <v/>
      </c>
      <c r="H530" s="9">
        <f t="shared" si="108"/>
        <v>6.3911376224968044E-4</v>
      </c>
      <c r="I530" s="9">
        <f t="shared" si="109"/>
        <v>3.942440370589395E-4</v>
      </c>
      <c r="J530" s="9">
        <f t="shared" si="110"/>
        <v>5.1220761481987371E-4</v>
      </c>
      <c r="K530" s="9">
        <f t="shared" si="113"/>
        <v>1</v>
      </c>
      <c r="L530" s="9">
        <f t="shared" si="114"/>
        <v>-0.5</v>
      </c>
      <c r="M530" s="9" t="str">
        <f t="shared" si="111"/>
        <v/>
      </c>
      <c r="N530" s="9">
        <f t="shared" si="112"/>
        <v>-3.1955688112484022E-4</v>
      </c>
    </row>
    <row r="531" spans="1:14" ht="25.5" x14ac:dyDescent="0.2">
      <c r="A531" s="28"/>
      <c r="B531" s="7" t="s">
        <v>500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501</v>
      </c>
      <c r="C532" s="8">
        <v>0</v>
      </c>
      <c r="D532" s="8">
        <v>0</v>
      </c>
      <c r="E532" s="8">
        <v>0</v>
      </c>
      <c r="F532" s="8">
        <v>1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>
        <f t="shared" si="110"/>
        <v>1.7073587160662456E-4</v>
      </c>
      <c r="K532" s="9" t="str">
        <f t="shared" si="113"/>
        <v xml:space="preserve"> </v>
      </c>
      <c r="L532" s="9">
        <f t="shared" si="114"/>
        <v>1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502</v>
      </c>
      <c r="C533" s="8">
        <v>4</v>
      </c>
      <c r="D533" s="8">
        <v>7</v>
      </c>
      <c r="E533" s="8">
        <v>0</v>
      </c>
      <c r="F533" s="8">
        <v>0</v>
      </c>
      <c r="G533" s="9">
        <f t="shared" si="107"/>
        <v>4.5615235488653209E-4</v>
      </c>
      <c r="H533" s="9">
        <f t="shared" si="108"/>
        <v>7.4563272262462722E-4</v>
      </c>
      <c r="I533" s="9" t="str">
        <f t="shared" si="109"/>
        <v/>
      </c>
      <c r="J533" s="9" t="str">
        <f t="shared" si="110"/>
        <v/>
      </c>
      <c r="K533" s="9">
        <f t="shared" si="113"/>
        <v>-1</v>
      </c>
      <c r="L533" s="9">
        <f t="shared" si="114"/>
        <v>-1</v>
      </c>
      <c r="M533" s="9">
        <f t="shared" si="111"/>
        <v>-4.5615235488653209E-4</v>
      </c>
      <c r="N533" s="9">
        <f t="shared" si="112"/>
        <v>-7.4563272262462722E-4</v>
      </c>
    </row>
    <row r="534" spans="1:14" ht="25.5" x14ac:dyDescent="0.2">
      <c r="A534" s="28"/>
      <c r="B534" s="7" t="s">
        <v>503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504</v>
      </c>
      <c r="C535" s="8">
        <v>4</v>
      </c>
      <c r="D535" s="8">
        <v>6</v>
      </c>
      <c r="E535" s="8">
        <v>0</v>
      </c>
      <c r="F535" s="8">
        <v>0</v>
      </c>
      <c r="G535" s="9">
        <f t="shared" si="107"/>
        <v>4.5615235488653209E-4</v>
      </c>
      <c r="H535" s="9">
        <f t="shared" si="108"/>
        <v>6.3911376224968044E-4</v>
      </c>
      <c r="I535" s="9" t="str">
        <f t="shared" si="109"/>
        <v/>
      </c>
      <c r="J535" s="9" t="str">
        <f t="shared" si="110"/>
        <v/>
      </c>
      <c r="K535" s="9">
        <f t="shared" si="113"/>
        <v>-1</v>
      </c>
      <c r="L535" s="9">
        <f t="shared" si="114"/>
        <v>-1</v>
      </c>
      <c r="M535" s="9">
        <f t="shared" si="111"/>
        <v>-4.5615235488653209E-4</v>
      </c>
      <c r="N535" s="9">
        <f t="shared" si="112"/>
        <v>-6.3911376224968044E-4</v>
      </c>
    </row>
    <row r="536" spans="1:14" x14ac:dyDescent="0.2">
      <c r="A536" s="28"/>
      <c r="B536" s="7" t="s">
        <v>505</v>
      </c>
      <c r="C536" s="8">
        <v>7</v>
      </c>
      <c r="D536" s="8">
        <v>14</v>
      </c>
      <c r="E536" s="8">
        <v>2</v>
      </c>
      <c r="F536" s="8">
        <v>3</v>
      </c>
      <c r="G536" s="9">
        <f t="shared" si="107"/>
        <v>7.9826662105143115E-4</v>
      </c>
      <c r="H536" s="9">
        <f t="shared" si="108"/>
        <v>1.4912654452492544E-3</v>
      </c>
      <c r="I536" s="9">
        <f t="shared" si="109"/>
        <v>3.942440370589395E-4</v>
      </c>
      <c r="J536" s="9">
        <f t="shared" si="110"/>
        <v>5.1220761481987371E-4</v>
      </c>
      <c r="K536" s="9">
        <f t="shared" si="113"/>
        <v>-0.7142857142857143</v>
      </c>
      <c r="L536" s="9">
        <f t="shared" si="114"/>
        <v>-0.7857142857142857</v>
      </c>
      <c r="M536" s="9">
        <f t="shared" si="111"/>
        <v>-5.7019044360816511E-4</v>
      </c>
      <c r="N536" s="9">
        <f t="shared" si="112"/>
        <v>-1.1717085641244141E-3</v>
      </c>
    </row>
    <row r="537" spans="1:14" ht="25.5" x14ac:dyDescent="0.2">
      <c r="A537" s="28"/>
      <c r="B537" s="7" t="s">
        <v>506</v>
      </c>
      <c r="C537" s="8">
        <v>5</v>
      </c>
      <c r="D537" s="8">
        <v>43</v>
      </c>
      <c r="E537" s="8">
        <v>3</v>
      </c>
      <c r="F537" s="8">
        <v>3</v>
      </c>
      <c r="G537" s="9">
        <f t="shared" si="107"/>
        <v>5.7019044360816511E-4</v>
      </c>
      <c r="H537" s="9">
        <f t="shared" si="108"/>
        <v>4.5803152961227094E-3</v>
      </c>
      <c r="I537" s="9">
        <f t="shared" si="109"/>
        <v>5.9136605558840927E-4</v>
      </c>
      <c r="J537" s="9">
        <f t="shared" si="110"/>
        <v>5.1220761481987371E-4</v>
      </c>
      <c r="K537" s="9">
        <f t="shared" si="113"/>
        <v>-0.4</v>
      </c>
      <c r="L537" s="9">
        <f t="shared" si="114"/>
        <v>-0.93023255813953487</v>
      </c>
      <c r="M537" s="9">
        <f t="shared" si="111"/>
        <v>-2.2807617744326604E-4</v>
      </c>
      <c r="N537" s="9">
        <f t="shared" si="112"/>
        <v>-4.2607584149978693E-3</v>
      </c>
    </row>
    <row r="538" spans="1:14" x14ac:dyDescent="0.2">
      <c r="A538" s="28"/>
      <c r="B538" s="7" t="s">
        <v>507</v>
      </c>
      <c r="C538" s="8">
        <v>42</v>
      </c>
      <c r="D538" s="8">
        <v>28</v>
      </c>
      <c r="E538" s="8">
        <v>15</v>
      </c>
      <c r="F538" s="8">
        <v>2</v>
      </c>
      <c r="G538" s="9">
        <f t="shared" si="107"/>
        <v>4.7895997263085873E-3</v>
      </c>
      <c r="H538" s="9">
        <f t="shared" si="108"/>
        <v>2.9825308904985089E-3</v>
      </c>
      <c r="I538" s="9">
        <f t="shared" si="109"/>
        <v>2.9568302779420462E-3</v>
      </c>
      <c r="J538" s="9">
        <f t="shared" si="110"/>
        <v>3.4147174321324912E-4</v>
      </c>
      <c r="K538" s="9">
        <f t="shared" si="113"/>
        <v>-0.6428571428571429</v>
      </c>
      <c r="L538" s="9">
        <f t="shared" si="114"/>
        <v>-0.9285714285714286</v>
      </c>
      <c r="M538" s="9">
        <f t="shared" si="111"/>
        <v>-3.0790283954840922E-3</v>
      </c>
      <c r="N538" s="9">
        <f t="shared" si="112"/>
        <v>-2.7694929697486153E-3</v>
      </c>
    </row>
    <row r="539" spans="1:14" x14ac:dyDescent="0.2">
      <c r="A539" s="28"/>
      <c r="B539" s="7" t="s">
        <v>508</v>
      </c>
      <c r="C539" s="8">
        <v>354</v>
      </c>
      <c r="D539" s="8">
        <v>95</v>
      </c>
      <c r="E539" s="8">
        <v>187</v>
      </c>
      <c r="F539" s="8">
        <v>20</v>
      </c>
      <c r="G539" s="9">
        <f t="shared" si="107"/>
        <v>4.0369483407458093E-2</v>
      </c>
      <c r="H539" s="9">
        <f t="shared" si="108"/>
        <v>1.0119301235619941E-2</v>
      </c>
      <c r="I539" s="9">
        <f t="shared" si="109"/>
        <v>3.686181746501084E-2</v>
      </c>
      <c r="J539" s="9">
        <f t="shared" si="110"/>
        <v>3.4147174321324911E-3</v>
      </c>
      <c r="K539" s="9">
        <f t="shared" si="113"/>
        <v>-0.47175141242937851</v>
      </c>
      <c r="L539" s="9">
        <f t="shared" si="114"/>
        <v>-0.78947368421052633</v>
      </c>
      <c r="M539" s="9">
        <f t="shared" si="111"/>
        <v>-1.9044360816512715E-2</v>
      </c>
      <c r="N539" s="9">
        <f t="shared" si="112"/>
        <v>-7.9889220281210063E-3</v>
      </c>
    </row>
    <row r="540" spans="1:14" x14ac:dyDescent="0.2">
      <c r="A540" s="28"/>
      <c r="B540" s="7" t="s">
        <v>509</v>
      </c>
      <c r="C540" s="8">
        <v>30</v>
      </c>
      <c r="D540" s="8">
        <v>67</v>
      </c>
      <c r="E540" s="8">
        <v>2</v>
      </c>
      <c r="F540" s="8">
        <v>14</v>
      </c>
      <c r="G540" s="9">
        <f t="shared" si="107"/>
        <v>3.4211426616489907E-3</v>
      </c>
      <c r="H540" s="9">
        <f t="shared" si="108"/>
        <v>7.136770345121432E-3</v>
      </c>
      <c r="I540" s="9">
        <f t="shared" si="109"/>
        <v>3.942440370589395E-4</v>
      </c>
      <c r="J540" s="9">
        <f t="shared" si="110"/>
        <v>2.3903022024927439E-3</v>
      </c>
      <c r="K540" s="9">
        <f t="shared" si="113"/>
        <v>-0.93333333333333335</v>
      </c>
      <c r="L540" s="9">
        <f t="shared" si="114"/>
        <v>-0.79104477611940294</v>
      </c>
      <c r="M540" s="9">
        <f t="shared" si="111"/>
        <v>-3.1930664842057246E-3</v>
      </c>
      <c r="N540" s="9">
        <f t="shared" si="112"/>
        <v>-5.6455048998721776E-3</v>
      </c>
    </row>
    <row r="541" spans="1:14" ht="38.25" x14ac:dyDescent="0.2">
      <c r="A541" s="28"/>
      <c r="B541" s="7" t="s">
        <v>510</v>
      </c>
      <c r="C541" s="8">
        <v>6</v>
      </c>
      <c r="D541" s="8">
        <v>21</v>
      </c>
      <c r="E541" s="8">
        <v>10</v>
      </c>
      <c r="F541" s="8">
        <v>5</v>
      </c>
      <c r="G541" s="9">
        <f t="shared" si="107"/>
        <v>6.8422853232979813E-4</v>
      </c>
      <c r="H541" s="9">
        <f t="shared" si="108"/>
        <v>2.2368981678738816E-3</v>
      </c>
      <c r="I541" s="9">
        <f t="shared" si="109"/>
        <v>1.9712201852946972E-3</v>
      </c>
      <c r="J541" s="9">
        <f t="shared" si="110"/>
        <v>8.5367935803312277E-4</v>
      </c>
      <c r="K541" s="9">
        <f t="shared" si="113"/>
        <v>0.66666666666666663</v>
      </c>
      <c r="L541" s="9">
        <f t="shared" si="114"/>
        <v>-0.76190476190476186</v>
      </c>
      <c r="M541" s="9">
        <f t="shared" si="111"/>
        <v>4.5615235488653209E-4</v>
      </c>
      <c r="N541" s="9">
        <f t="shared" si="112"/>
        <v>-1.7043033659991478E-3</v>
      </c>
    </row>
    <row r="542" spans="1:14" x14ac:dyDescent="0.2">
      <c r="A542" s="28"/>
      <c r="B542" s="7" t="s">
        <v>511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512</v>
      </c>
      <c r="C543" s="8">
        <v>40</v>
      </c>
      <c r="D543" s="8">
        <v>21</v>
      </c>
      <c r="E543" s="8">
        <v>29</v>
      </c>
      <c r="F543" s="8">
        <v>6</v>
      </c>
      <c r="G543" s="9">
        <f t="shared" si="107"/>
        <v>4.5615235488653209E-3</v>
      </c>
      <c r="H543" s="9">
        <f t="shared" si="108"/>
        <v>2.2368981678738816E-3</v>
      </c>
      <c r="I543" s="9">
        <f t="shared" si="109"/>
        <v>5.7165385373546228E-3</v>
      </c>
      <c r="J543" s="9">
        <f t="shared" si="110"/>
        <v>1.0244152296397474E-3</v>
      </c>
      <c r="K543" s="9">
        <f t="shared" si="113"/>
        <v>-0.27500000000000002</v>
      </c>
      <c r="L543" s="9">
        <f t="shared" si="114"/>
        <v>-0.7142857142857143</v>
      </c>
      <c r="M543" s="9">
        <f t="shared" si="111"/>
        <v>-1.2544189759379632E-3</v>
      </c>
      <c r="N543" s="9">
        <f t="shared" si="112"/>
        <v>-1.5977844056242012E-3</v>
      </c>
    </row>
    <row r="544" spans="1:14" ht="25.5" x14ac:dyDescent="0.2">
      <c r="A544" s="28"/>
      <c r="B544" s="7" t="s">
        <v>513</v>
      </c>
      <c r="C544" s="8">
        <v>18</v>
      </c>
      <c r="D544" s="8">
        <v>29</v>
      </c>
      <c r="E544" s="8">
        <v>0</v>
      </c>
      <c r="F544" s="8">
        <v>2</v>
      </c>
      <c r="G544" s="9">
        <f t="shared" si="107"/>
        <v>2.0526855969893944E-3</v>
      </c>
      <c r="H544" s="9">
        <f t="shared" si="108"/>
        <v>3.0890498508734554E-3</v>
      </c>
      <c r="I544" s="9" t="str">
        <f t="shared" si="109"/>
        <v/>
      </c>
      <c r="J544" s="9">
        <f t="shared" si="110"/>
        <v>3.4147174321324912E-4</v>
      </c>
      <c r="K544" s="9">
        <f t="shared" si="113"/>
        <v>-1</v>
      </c>
      <c r="L544" s="9">
        <f t="shared" si="114"/>
        <v>-0.93103448275862066</v>
      </c>
      <c r="M544" s="9">
        <f t="shared" si="111"/>
        <v>-2.0526855969893944E-3</v>
      </c>
      <c r="N544" s="9">
        <f t="shared" si="112"/>
        <v>-2.8760119301235619E-3</v>
      </c>
    </row>
    <row r="545" spans="1:14" x14ac:dyDescent="0.2">
      <c r="A545" s="28"/>
      <c r="B545" s="7" t="s">
        <v>514</v>
      </c>
      <c r="C545" s="8">
        <v>2</v>
      </c>
      <c r="D545" s="8">
        <v>7</v>
      </c>
      <c r="E545" s="8">
        <v>0</v>
      </c>
      <c r="F545" s="8">
        <v>7</v>
      </c>
      <c r="G545" s="9">
        <f t="shared" si="107"/>
        <v>2.2807617744326604E-4</v>
      </c>
      <c r="H545" s="9">
        <f t="shared" si="108"/>
        <v>7.4563272262462722E-4</v>
      </c>
      <c r="I545" s="9" t="str">
        <f t="shared" si="109"/>
        <v/>
      </c>
      <c r="J545" s="9">
        <f t="shared" si="110"/>
        <v>1.1951511012463719E-3</v>
      </c>
      <c r="K545" s="9">
        <f t="shared" si="113"/>
        <v>-1</v>
      </c>
      <c r="L545" s="9">
        <f t="shared" si="114"/>
        <v>0</v>
      </c>
      <c r="M545" s="9">
        <f t="shared" si="111"/>
        <v>-2.2807617744326604E-4</v>
      </c>
      <c r="N545" s="9">
        <f t="shared" si="112"/>
        <v>0</v>
      </c>
    </row>
    <row r="546" spans="1:14" ht="25.5" x14ac:dyDescent="0.2">
      <c r="A546" s="28"/>
      <c r="B546" s="7" t="s">
        <v>515</v>
      </c>
      <c r="C546" s="8">
        <v>49</v>
      </c>
      <c r="D546" s="8">
        <v>137</v>
      </c>
      <c r="E546" s="8">
        <v>3</v>
      </c>
      <c r="F546" s="8">
        <v>1</v>
      </c>
      <c r="G546" s="9">
        <f t="shared" si="107"/>
        <v>5.5878663473600178E-3</v>
      </c>
      <c r="H546" s="9">
        <f t="shared" si="108"/>
        <v>1.4593097571367704E-2</v>
      </c>
      <c r="I546" s="9">
        <f t="shared" si="109"/>
        <v>5.9136605558840927E-4</v>
      </c>
      <c r="J546" s="9">
        <f t="shared" si="110"/>
        <v>1.7073587160662456E-4</v>
      </c>
      <c r="K546" s="9">
        <f t="shared" si="113"/>
        <v>-0.93877551020408168</v>
      </c>
      <c r="L546" s="9">
        <f t="shared" si="114"/>
        <v>-0.99270072992700731</v>
      </c>
      <c r="M546" s="9">
        <f t="shared" si="111"/>
        <v>-5.2457520811951194E-3</v>
      </c>
      <c r="N546" s="9">
        <f t="shared" si="112"/>
        <v>-1.4486578610992758E-2</v>
      </c>
    </row>
    <row r="547" spans="1:14" ht="25.5" x14ac:dyDescent="0.2">
      <c r="A547" s="28"/>
      <c r="B547" s="7" t="s">
        <v>516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517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518</v>
      </c>
      <c r="C549" s="8">
        <v>0</v>
      </c>
      <c r="D549" s="8">
        <v>3</v>
      </c>
      <c r="E549" s="8">
        <v>0</v>
      </c>
      <c r="F549" s="8">
        <v>0</v>
      </c>
      <c r="G549" s="9" t="str">
        <f t="shared" si="107"/>
        <v/>
      </c>
      <c r="H549" s="9">
        <f t="shared" si="108"/>
        <v>3.1955688112484022E-4</v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>
        <f t="shared" si="114"/>
        <v>-1</v>
      </c>
      <c r="M549" s="9" t="str">
        <f t="shared" si="111"/>
        <v/>
      </c>
      <c r="N549" s="9">
        <f t="shared" si="112"/>
        <v>-3.1955688112484022E-4</v>
      </c>
    </row>
    <row r="550" spans="1:14" x14ac:dyDescent="0.2">
      <c r="A550" s="28"/>
      <c r="B550" s="7" t="s">
        <v>519</v>
      </c>
      <c r="C550" s="8">
        <v>1</v>
      </c>
      <c r="D550" s="8">
        <v>3</v>
      </c>
      <c r="E550" s="8">
        <v>1</v>
      </c>
      <c r="F550" s="8">
        <v>0</v>
      </c>
      <c r="G550" s="9">
        <f t="shared" si="107"/>
        <v>1.1403808872163302E-4</v>
      </c>
      <c r="H550" s="9">
        <f t="shared" si="108"/>
        <v>3.1955688112484022E-4</v>
      </c>
      <c r="I550" s="9">
        <f t="shared" si="109"/>
        <v>1.9712201852946975E-4</v>
      </c>
      <c r="J550" s="9" t="str">
        <f t="shared" si="110"/>
        <v/>
      </c>
      <c r="K550" s="9">
        <f t="shared" si="113"/>
        <v>0</v>
      </c>
      <c r="L550" s="9">
        <f t="shared" si="114"/>
        <v>-1</v>
      </c>
      <c r="M550" s="9">
        <f t="shared" si="111"/>
        <v>0</v>
      </c>
      <c r="N550" s="9">
        <f t="shared" si="112"/>
        <v>-3.1955688112484022E-4</v>
      </c>
    </row>
    <row r="551" spans="1:14" ht="25.5" x14ac:dyDescent="0.2">
      <c r="A551" s="28"/>
      <c r="B551" s="7" t="s">
        <v>520</v>
      </c>
      <c r="C551" s="8">
        <v>1</v>
      </c>
      <c r="D551" s="8">
        <v>1</v>
      </c>
      <c r="E551" s="8">
        <v>0</v>
      </c>
      <c r="F551" s="8">
        <v>0</v>
      </c>
      <c r="G551" s="9">
        <f t="shared" si="107"/>
        <v>1.1403808872163302E-4</v>
      </c>
      <c r="H551" s="9">
        <f t="shared" si="108"/>
        <v>1.0651896037494674E-4</v>
      </c>
      <c r="I551" s="9" t="str">
        <f t="shared" si="109"/>
        <v/>
      </c>
      <c r="J551" s="9" t="str">
        <f t="shared" si="110"/>
        <v/>
      </c>
      <c r="K551" s="9">
        <f t="shared" si="113"/>
        <v>-1</v>
      </c>
      <c r="L551" s="9">
        <f t="shared" si="114"/>
        <v>-1</v>
      </c>
      <c r="M551" s="9">
        <f t="shared" si="111"/>
        <v>-1.1403808872163302E-4</v>
      </c>
      <c r="N551" s="9">
        <f t="shared" si="112"/>
        <v>-1.0651896037494674E-4</v>
      </c>
    </row>
    <row r="552" spans="1:14" ht="25.5" x14ac:dyDescent="0.2">
      <c r="A552" s="28"/>
      <c r="B552" s="7" t="s">
        <v>521</v>
      </c>
      <c r="C552" s="8">
        <v>0</v>
      </c>
      <c r="D552" s="8">
        <v>0</v>
      </c>
      <c r="E552" s="8">
        <v>1</v>
      </c>
      <c r="F552" s="8">
        <v>13</v>
      </c>
      <c r="G552" s="9" t="str">
        <f t="shared" si="107"/>
        <v/>
      </c>
      <c r="H552" s="9" t="str">
        <f t="shared" si="108"/>
        <v/>
      </c>
      <c r="I552" s="9">
        <f t="shared" si="109"/>
        <v>1.9712201852946975E-4</v>
      </c>
      <c r="J552" s="9">
        <f t="shared" si="110"/>
        <v>2.2195663308861194E-3</v>
      </c>
      <c r="K552" s="9">
        <f t="shared" si="113"/>
        <v>1</v>
      </c>
      <c r="L552" s="9">
        <f t="shared" si="114"/>
        <v>1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522</v>
      </c>
      <c r="C553" s="8">
        <v>0</v>
      </c>
      <c r="D553" s="8">
        <v>4</v>
      </c>
      <c r="E553" s="8">
        <v>0</v>
      </c>
      <c r="F553" s="8">
        <v>0</v>
      </c>
      <c r="G553" s="9" t="str">
        <f t="shared" si="107"/>
        <v/>
      </c>
      <c r="H553" s="9">
        <f t="shared" si="108"/>
        <v>4.2607584149978694E-4</v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>
        <f t="shared" si="114"/>
        <v>-1</v>
      </c>
      <c r="M553" s="9" t="str">
        <f t="shared" si="111"/>
        <v/>
      </c>
      <c r="N553" s="9">
        <f t="shared" si="112"/>
        <v>-4.2607584149978694E-4</v>
      </c>
    </row>
    <row r="554" spans="1:14" ht="25.5" x14ac:dyDescent="0.2">
      <c r="A554" s="28"/>
      <c r="B554" s="7" t="s">
        <v>523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524</v>
      </c>
      <c r="C555" s="8">
        <v>0</v>
      </c>
      <c r="D555" s="8">
        <v>1</v>
      </c>
      <c r="E555" s="8">
        <v>0</v>
      </c>
      <c r="F555" s="8">
        <v>0</v>
      </c>
      <c r="G555" s="9" t="str">
        <f t="shared" si="107"/>
        <v/>
      </c>
      <c r="H555" s="9">
        <f t="shared" si="108"/>
        <v>1.0651896037494674E-4</v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>
        <f t="shared" si="114"/>
        <v>-1</v>
      </c>
      <c r="M555" s="9" t="str">
        <f t="shared" si="111"/>
        <v/>
      </c>
      <c r="N555" s="9">
        <f t="shared" si="112"/>
        <v>-1.0651896037494674E-4</v>
      </c>
    </row>
    <row r="556" spans="1:14" x14ac:dyDescent="0.2">
      <c r="A556" s="28"/>
      <c r="B556" s="7" t="s">
        <v>525</v>
      </c>
      <c r="C556" s="8">
        <v>0</v>
      </c>
      <c r="D556" s="8">
        <v>10</v>
      </c>
      <c r="E556" s="8">
        <v>0</v>
      </c>
      <c r="F556" s="8">
        <v>0</v>
      </c>
      <c r="G556" s="9" t="str">
        <f t="shared" si="107"/>
        <v/>
      </c>
      <c r="H556" s="9">
        <f t="shared" si="108"/>
        <v>1.0651896037494673E-3</v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>
        <f t="shared" si="114"/>
        <v>-1</v>
      </c>
      <c r="M556" s="9" t="str">
        <f t="shared" si="111"/>
        <v/>
      </c>
      <c r="N556" s="9">
        <f t="shared" si="112"/>
        <v>-1.0651896037494673E-3</v>
      </c>
    </row>
    <row r="557" spans="1:14" ht="25.5" x14ac:dyDescent="0.2">
      <c r="A557" s="28"/>
      <c r="B557" s="7" t="s">
        <v>526</v>
      </c>
      <c r="C557" s="8">
        <v>0</v>
      </c>
      <c r="D557" s="8">
        <v>6</v>
      </c>
      <c r="E557" s="8">
        <v>1</v>
      </c>
      <c r="F557" s="8">
        <v>5</v>
      </c>
      <c r="G557" s="9" t="str">
        <f t="shared" si="107"/>
        <v/>
      </c>
      <c r="H557" s="9">
        <f t="shared" si="108"/>
        <v>6.3911376224968044E-4</v>
      </c>
      <c r="I557" s="9">
        <f t="shared" si="109"/>
        <v>1.9712201852946975E-4</v>
      </c>
      <c r="J557" s="9">
        <f t="shared" si="110"/>
        <v>8.5367935803312277E-4</v>
      </c>
      <c r="K557" s="9">
        <f t="shared" si="113"/>
        <v>1</v>
      </c>
      <c r="L557" s="9">
        <f t="shared" si="114"/>
        <v>-0.16666666666666666</v>
      </c>
      <c r="M557" s="9" t="str">
        <f t="shared" si="111"/>
        <v/>
      </c>
      <c r="N557" s="9">
        <f t="shared" si="112"/>
        <v>-1.0651896037494674E-4</v>
      </c>
    </row>
    <row r="558" spans="1:14" x14ac:dyDescent="0.2">
      <c r="A558" s="28"/>
      <c r="B558" s="7" t="s">
        <v>527</v>
      </c>
      <c r="C558" s="8">
        <v>0</v>
      </c>
      <c r="D558" s="8">
        <v>5</v>
      </c>
      <c r="E558" s="8">
        <v>0</v>
      </c>
      <c r="F558" s="8">
        <v>2</v>
      </c>
      <c r="G558" s="9" t="str">
        <f t="shared" si="107"/>
        <v/>
      </c>
      <c r="H558" s="9">
        <f t="shared" si="108"/>
        <v>5.3259480187473366E-4</v>
      </c>
      <c r="I558" s="9" t="str">
        <f t="shared" si="109"/>
        <v/>
      </c>
      <c r="J558" s="9">
        <f t="shared" si="110"/>
        <v>3.4147174321324912E-4</v>
      </c>
      <c r="K558" s="9" t="str">
        <f t="shared" si="113"/>
        <v xml:space="preserve"> </v>
      </c>
      <c r="L558" s="9">
        <f t="shared" si="114"/>
        <v>-0.6</v>
      </c>
      <c r="M558" s="9" t="str">
        <f t="shared" si="111"/>
        <v/>
      </c>
      <c r="N558" s="9">
        <f t="shared" si="112"/>
        <v>-3.1955688112484017E-4</v>
      </c>
    </row>
    <row r="559" spans="1:14" ht="24.75" customHeight="1" x14ac:dyDescent="0.2">
      <c r="A559" s="28"/>
      <c r="B559" s="7" t="s">
        <v>528</v>
      </c>
      <c r="C559" s="8">
        <v>36</v>
      </c>
      <c r="D559" s="8">
        <v>7</v>
      </c>
      <c r="E559" s="8">
        <v>1</v>
      </c>
      <c r="F559" s="8">
        <v>2</v>
      </c>
      <c r="G559" s="9">
        <f t="shared" si="107"/>
        <v>4.1053711939787888E-3</v>
      </c>
      <c r="H559" s="9">
        <f t="shared" si="108"/>
        <v>7.4563272262462722E-4</v>
      </c>
      <c r="I559" s="9">
        <f t="shared" si="109"/>
        <v>1.9712201852946975E-4</v>
      </c>
      <c r="J559" s="9">
        <f t="shared" si="110"/>
        <v>3.4147174321324912E-4</v>
      </c>
      <c r="K559" s="9">
        <f t="shared" si="113"/>
        <v>-0.97222222222222221</v>
      </c>
      <c r="L559" s="9">
        <f t="shared" si="114"/>
        <v>-0.7142857142857143</v>
      </c>
      <c r="M559" s="9">
        <f t="shared" si="111"/>
        <v>-3.991333105257156E-3</v>
      </c>
      <c r="N559" s="9">
        <f t="shared" si="112"/>
        <v>-5.3259480187473377E-4</v>
      </c>
    </row>
    <row r="560" spans="1:14" ht="25.5" x14ac:dyDescent="0.2">
      <c r="A560" s="28"/>
      <c r="B560" s="7" t="s">
        <v>529</v>
      </c>
      <c r="C560" s="8">
        <v>0</v>
      </c>
      <c r="D560" s="8">
        <v>10</v>
      </c>
      <c r="E560" s="8">
        <v>0</v>
      </c>
      <c r="F560" s="8">
        <v>0</v>
      </c>
      <c r="G560" s="9" t="str">
        <f t="shared" si="107"/>
        <v/>
      </c>
      <c r="H560" s="9">
        <f t="shared" si="108"/>
        <v>1.0651896037494673E-3</v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>
        <f t="shared" si="114"/>
        <v>-1</v>
      </c>
      <c r="M560" s="9" t="str">
        <f t="shared" si="111"/>
        <v/>
      </c>
      <c r="N560" s="9">
        <f t="shared" si="112"/>
        <v>-1.0651896037494673E-3</v>
      </c>
    </row>
    <row r="561" spans="1:14" x14ac:dyDescent="0.2">
      <c r="A561" s="28"/>
      <c r="B561" s="7" t="s">
        <v>530</v>
      </c>
      <c r="C561" s="8">
        <v>4</v>
      </c>
      <c r="D561" s="8">
        <v>27</v>
      </c>
      <c r="E561" s="8">
        <v>0</v>
      </c>
      <c r="F561" s="8">
        <v>9</v>
      </c>
      <c r="G561" s="9">
        <f t="shared" si="107"/>
        <v>4.5615235488653209E-4</v>
      </c>
      <c r="H561" s="9">
        <f t="shared" si="108"/>
        <v>2.8760119301235619E-3</v>
      </c>
      <c r="I561" s="9" t="str">
        <f t="shared" si="109"/>
        <v/>
      </c>
      <c r="J561" s="9">
        <f t="shared" si="110"/>
        <v>1.536622844459621E-3</v>
      </c>
      <c r="K561" s="9">
        <f t="shared" si="113"/>
        <v>-1</v>
      </c>
      <c r="L561" s="9">
        <f t="shared" si="114"/>
        <v>-0.66666666666666663</v>
      </c>
      <c r="M561" s="9">
        <f t="shared" si="111"/>
        <v>-4.5615235488653209E-4</v>
      </c>
      <c r="N561" s="9">
        <f t="shared" si="112"/>
        <v>-1.9173412867490411E-3</v>
      </c>
    </row>
    <row r="562" spans="1:14" x14ac:dyDescent="0.2">
      <c r="A562" s="28"/>
      <c r="B562" s="7" t="s">
        <v>531</v>
      </c>
      <c r="C562" s="8">
        <v>0</v>
      </c>
      <c r="D562" s="8">
        <v>0</v>
      </c>
      <c r="E562" s="8">
        <v>0</v>
      </c>
      <c r="F562" s="8">
        <v>1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>
        <f t="shared" si="110"/>
        <v>1.7073587160662456E-4</v>
      </c>
      <c r="K562" s="9" t="str">
        <f t="shared" si="113"/>
        <v xml:space="preserve"> </v>
      </c>
      <c r="L562" s="9">
        <f t="shared" si="114"/>
        <v>1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532</v>
      </c>
      <c r="C563" s="8">
        <v>13</v>
      </c>
      <c r="D563" s="8">
        <v>13</v>
      </c>
      <c r="E563" s="8">
        <v>10</v>
      </c>
      <c r="F563" s="8">
        <v>9</v>
      </c>
      <c r="G563" s="9">
        <f t="shared" ref="G563:G604" si="115">+IF(C563=0,"",C563/C$371)</f>
        <v>1.4824951533812293E-3</v>
      </c>
      <c r="H563" s="9">
        <f t="shared" ref="H563:H604" si="116">+IF(D563=0,"",D563/D$371)</f>
        <v>1.3847464848743077E-3</v>
      </c>
      <c r="I563" s="9">
        <f t="shared" ref="I563:I604" si="117">+IF(E563=0,"",E563/E$371)</f>
        <v>1.9712201852946972E-3</v>
      </c>
      <c r="J563" s="9">
        <f t="shared" ref="J563:J604" si="118">+IF(F563=0,"",F563/F$371)</f>
        <v>1.536622844459621E-3</v>
      </c>
      <c r="K563" s="9">
        <f t="shared" si="113"/>
        <v>-0.23076923076923078</v>
      </c>
      <c r="L563" s="9">
        <f t="shared" si="114"/>
        <v>-0.30769230769230771</v>
      </c>
      <c r="M563" s="9">
        <f t="shared" ref="M563:M604" si="119">+IF(OR(AND(G563=""),(K563="")),"",G563*K563)</f>
        <v>-3.4211426616489907E-4</v>
      </c>
      <c r="N563" s="9">
        <f t="shared" ref="N563:N604" si="120">+IF(OR(AND(H563=""),(L563="")),"",H563*L563)</f>
        <v>-4.26075841499787E-4</v>
      </c>
    </row>
    <row r="564" spans="1:14" x14ac:dyDescent="0.2">
      <c r="A564" s="28"/>
      <c r="B564" s="7" t="s">
        <v>533</v>
      </c>
      <c r="C564" s="8">
        <v>9</v>
      </c>
      <c r="D564" s="8">
        <v>67</v>
      </c>
      <c r="E564" s="8">
        <v>14</v>
      </c>
      <c r="F564" s="8">
        <v>54</v>
      </c>
      <c r="G564" s="9">
        <f t="shared" si="115"/>
        <v>1.0263427984946972E-3</v>
      </c>
      <c r="H564" s="9">
        <f t="shared" si="116"/>
        <v>7.136770345121432E-3</v>
      </c>
      <c r="I564" s="9">
        <f t="shared" si="117"/>
        <v>2.7597082594125765E-3</v>
      </c>
      <c r="J564" s="9">
        <f t="shared" si="118"/>
        <v>9.2197370667577265E-3</v>
      </c>
      <c r="K564" s="9">
        <f t="shared" ref="K564:K604" si="121">+IF(AND(C564=0,E564=0)," ",IF(C564=0,1,IF(E564=0,-1,(E564-C564)/C564)))</f>
        <v>0.55555555555555558</v>
      </c>
      <c r="L564" s="9">
        <f t="shared" ref="L564:L604" si="122">+IF(AND(D564=0,F564=0)," ",IF(D564=0,1,IF(F564=0,-1,(F564-D564)/D564)))</f>
        <v>-0.19402985074626866</v>
      </c>
      <c r="M564" s="9">
        <f t="shared" si="119"/>
        <v>5.7019044360816511E-4</v>
      </c>
      <c r="N564" s="9">
        <f t="shared" si="120"/>
        <v>-1.3847464848743077E-3</v>
      </c>
    </row>
    <row r="565" spans="1:14" ht="25.5" x14ac:dyDescent="0.2">
      <c r="A565" s="28"/>
      <c r="B565" s="7" t="s">
        <v>534</v>
      </c>
      <c r="C565" s="8">
        <v>0</v>
      </c>
      <c r="D565" s="8">
        <v>4</v>
      </c>
      <c r="E565" s="8">
        <v>0</v>
      </c>
      <c r="F565" s="8">
        <v>2</v>
      </c>
      <c r="G565" s="9" t="str">
        <f t="shared" si="115"/>
        <v/>
      </c>
      <c r="H565" s="9">
        <f t="shared" si="116"/>
        <v>4.2607584149978694E-4</v>
      </c>
      <c r="I565" s="9" t="str">
        <f t="shared" si="117"/>
        <v/>
      </c>
      <c r="J565" s="9">
        <f t="shared" si="118"/>
        <v>3.4147174321324912E-4</v>
      </c>
      <c r="K565" s="9" t="str">
        <f t="shared" si="121"/>
        <v xml:space="preserve"> </v>
      </c>
      <c r="L565" s="9">
        <f t="shared" si="122"/>
        <v>-0.5</v>
      </c>
      <c r="M565" s="9" t="str">
        <f t="shared" si="119"/>
        <v/>
      </c>
      <c r="N565" s="9">
        <f t="shared" si="120"/>
        <v>-2.1303792074989347E-4</v>
      </c>
    </row>
    <row r="566" spans="1:14" x14ac:dyDescent="0.2">
      <c r="A566" s="28"/>
      <c r="B566" s="7" t="s">
        <v>535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536</v>
      </c>
      <c r="C567" s="8">
        <v>16</v>
      </c>
      <c r="D567" s="8">
        <v>147</v>
      </c>
      <c r="E567" s="8">
        <v>4</v>
      </c>
      <c r="F567" s="8">
        <v>37</v>
      </c>
      <c r="G567" s="9">
        <f t="shared" si="115"/>
        <v>1.8246094195461283E-3</v>
      </c>
      <c r="H567" s="9">
        <f t="shared" si="116"/>
        <v>1.5658287175117171E-2</v>
      </c>
      <c r="I567" s="9">
        <f t="shared" si="117"/>
        <v>7.8848807411787899E-4</v>
      </c>
      <c r="J567" s="9">
        <f t="shared" si="118"/>
        <v>6.3172272494451086E-3</v>
      </c>
      <c r="K567" s="9">
        <f t="shared" si="121"/>
        <v>-0.75</v>
      </c>
      <c r="L567" s="9">
        <f t="shared" si="122"/>
        <v>-0.74829931972789121</v>
      </c>
      <c r="M567" s="9">
        <f t="shared" si="119"/>
        <v>-1.3684570646595963E-3</v>
      </c>
      <c r="N567" s="9">
        <f t="shared" si="120"/>
        <v>-1.1717085641244141E-2</v>
      </c>
    </row>
    <row r="568" spans="1:14" x14ac:dyDescent="0.2">
      <c r="A568" s="28"/>
      <c r="B568" s="7" t="s">
        <v>537</v>
      </c>
      <c r="C568" s="8">
        <v>6</v>
      </c>
      <c r="D568" s="8">
        <v>99</v>
      </c>
      <c r="E568" s="8">
        <v>0</v>
      </c>
      <c r="F568" s="8">
        <v>48</v>
      </c>
      <c r="G568" s="9">
        <f t="shared" si="115"/>
        <v>6.8422853232979813E-4</v>
      </c>
      <c r="H568" s="9">
        <f t="shared" si="116"/>
        <v>1.0545377077119727E-2</v>
      </c>
      <c r="I568" s="9" t="str">
        <f t="shared" si="117"/>
        <v/>
      </c>
      <c r="J568" s="9">
        <f t="shared" si="118"/>
        <v>8.1953218371179793E-3</v>
      </c>
      <c r="K568" s="9">
        <f t="shared" si="121"/>
        <v>-1</v>
      </c>
      <c r="L568" s="9">
        <f t="shared" si="122"/>
        <v>-0.51515151515151514</v>
      </c>
      <c r="M568" s="9">
        <f t="shared" si="119"/>
        <v>-6.8422853232979813E-4</v>
      </c>
      <c r="N568" s="9">
        <f t="shared" si="120"/>
        <v>-5.4324669791222836E-3</v>
      </c>
    </row>
    <row r="569" spans="1:14" x14ac:dyDescent="0.2">
      <c r="A569" s="28"/>
      <c r="B569" s="7" t="s">
        <v>538</v>
      </c>
      <c r="C569" s="8">
        <v>0</v>
      </c>
      <c r="D569" s="8">
        <v>6</v>
      </c>
      <c r="E569" s="8">
        <v>0</v>
      </c>
      <c r="F569" s="8">
        <v>0</v>
      </c>
      <c r="G569" s="9" t="str">
        <f t="shared" si="115"/>
        <v/>
      </c>
      <c r="H569" s="9">
        <f t="shared" si="116"/>
        <v>6.3911376224968044E-4</v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>
        <f t="shared" si="122"/>
        <v>-1</v>
      </c>
      <c r="M569" s="9" t="str">
        <f t="shared" si="119"/>
        <v/>
      </c>
      <c r="N569" s="9">
        <f t="shared" si="120"/>
        <v>-6.3911376224968044E-4</v>
      </c>
    </row>
    <row r="570" spans="1:14" x14ac:dyDescent="0.2">
      <c r="A570" s="28"/>
      <c r="B570" s="7" t="s">
        <v>539</v>
      </c>
      <c r="C570" s="8">
        <v>0</v>
      </c>
      <c r="D570" s="8">
        <v>9</v>
      </c>
      <c r="E570" s="8">
        <v>0</v>
      </c>
      <c r="F570" s="8">
        <v>6</v>
      </c>
      <c r="G570" s="9" t="str">
        <f t="shared" si="115"/>
        <v/>
      </c>
      <c r="H570" s="9">
        <f t="shared" si="116"/>
        <v>9.5867064337452066E-4</v>
      </c>
      <c r="I570" s="9" t="str">
        <f t="shared" si="117"/>
        <v/>
      </c>
      <c r="J570" s="9">
        <f t="shared" si="118"/>
        <v>1.0244152296397474E-3</v>
      </c>
      <c r="K570" s="9" t="str">
        <f t="shared" si="121"/>
        <v xml:space="preserve"> </v>
      </c>
      <c r="L570" s="9">
        <f t="shared" si="122"/>
        <v>-0.33333333333333331</v>
      </c>
      <c r="M570" s="9" t="str">
        <f t="shared" si="119"/>
        <v/>
      </c>
      <c r="N570" s="9">
        <f t="shared" si="120"/>
        <v>-3.1955688112484022E-4</v>
      </c>
    </row>
    <row r="571" spans="1:14" x14ac:dyDescent="0.2">
      <c r="A571" s="28"/>
      <c r="B571" s="7" t="s">
        <v>540</v>
      </c>
      <c r="C571" s="8">
        <v>3</v>
      </c>
      <c r="D571" s="8">
        <v>1</v>
      </c>
      <c r="E571" s="8">
        <v>3</v>
      </c>
      <c r="F571" s="8">
        <v>0</v>
      </c>
      <c r="G571" s="9">
        <f t="shared" si="115"/>
        <v>3.4211426616489907E-4</v>
      </c>
      <c r="H571" s="9">
        <f t="shared" si="116"/>
        <v>1.0651896037494674E-4</v>
      </c>
      <c r="I571" s="9">
        <f t="shared" si="117"/>
        <v>5.9136605558840927E-4</v>
      </c>
      <c r="J571" s="9" t="str">
        <f t="shared" si="118"/>
        <v/>
      </c>
      <c r="K571" s="9">
        <f t="shared" si="121"/>
        <v>0</v>
      </c>
      <c r="L571" s="9">
        <f t="shared" si="122"/>
        <v>-1</v>
      </c>
      <c r="M571" s="9">
        <f t="shared" si="119"/>
        <v>0</v>
      </c>
      <c r="N571" s="9">
        <f t="shared" si="120"/>
        <v>-1.0651896037494674E-4</v>
      </c>
    </row>
    <row r="572" spans="1:14" x14ac:dyDescent="0.2">
      <c r="A572" s="28"/>
      <c r="B572" s="7" t="s">
        <v>541</v>
      </c>
      <c r="C572" s="8">
        <v>0</v>
      </c>
      <c r="D572" s="8">
        <v>0</v>
      </c>
      <c r="E572" s="8">
        <v>1</v>
      </c>
      <c r="F572" s="8">
        <v>0</v>
      </c>
      <c r="G572" s="9" t="str">
        <f t="shared" si="115"/>
        <v/>
      </c>
      <c r="H572" s="9" t="str">
        <f t="shared" si="116"/>
        <v/>
      </c>
      <c r="I572" s="9">
        <f t="shared" si="117"/>
        <v>1.9712201852946975E-4</v>
      </c>
      <c r="J572" s="9" t="str">
        <f t="shared" si="118"/>
        <v/>
      </c>
      <c r="K572" s="9">
        <f t="shared" si="121"/>
        <v>1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542</v>
      </c>
      <c r="C573" s="8">
        <v>0</v>
      </c>
      <c r="D573" s="8">
        <v>1</v>
      </c>
      <c r="E573" s="8">
        <v>1</v>
      </c>
      <c r="F573" s="8">
        <v>2</v>
      </c>
      <c r="G573" s="9" t="str">
        <f t="shared" si="115"/>
        <v/>
      </c>
      <c r="H573" s="9">
        <f t="shared" si="116"/>
        <v>1.0651896037494674E-4</v>
      </c>
      <c r="I573" s="9">
        <f t="shared" si="117"/>
        <v>1.9712201852946975E-4</v>
      </c>
      <c r="J573" s="9">
        <f t="shared" si="118"/>
        <v>3.4147174321324912E-4</v>
      </c>
      <c r="K573" s="9">
        <f t="shared" si="121"/>
        <v>1</v>
      </c>
      <c r="L573" s="9">
        <f t="shared" si="122"/>
        <v>1</v>
      </c>
      <c r="M573" s="9" t="str">
        <f t="shared" si="119"/>
        <v/>
      </c>
      <c r="N573" s="9">
        <f t="shared" si="120"/>
        <v>1.0651896037494674E-4</v>
      </c>
    </row>
    <row r="574" spans="1:14" x14ac:dyDescent="0.2">
      <c r="A574" s="28"/>
      <c r="B574" s="7" t="s">
        <v>543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544</v>
      </c>
      <c r="C575" s="8">
        <v>0</v>
      </c>
      <c r="D575" s="8">
        <v>1</v>
      </c>
      <c r="E575" s="8">
        <v>0</v>
      </c>
      <c r="F575" s="8">
        <v>1</v>
      </c>
      <c r="G575" s="9" t="str">
        <f t="shared" si="115"/>
        <v/>
      </c>
      <c r="H575" s="9">
        <f t="shared" si="116"/>
        <v>1.0651896037494674E-4</v>
      </c>
      <c r="I575" s="9" t="str">
        <f t="shared" si="117"/>
        <v/>
      </c>
      <c r="J575" s="9">
        <f t="shared" si="118"/>
        <v>1.7073587160662456E-4</v>
      </c>
      <c r="K575" s="9" t="str">
        <f t="shared" si="121"/>
        <v xml:space="preserve"> </v>
      </c>
      <c r="L575" s="9">
        <f t="shared" si="122"/>
        <v>0</v>
      </c>
      <c r="M575" s="9" t="str">
        <f t="shared" si="119"/>
        <v/>
      </c>
      <c r="N575" s="9">
        <f t="shared" si="120"/>
        <v>0</v>
      </c>
    </row>
    <row r="576" spans="1:14" x14ac:dyDescent="0.2">
      <c r="A576" s="28"/>
      <c r="B576" s="7" t="s">
        <v>545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546</v>
      </c>
      <c r="C577" s="8">
        <v>19</v>
      </c>
      <c r="D577" s="8">
        <v>28</v>
      </c>
      <c r="E577" s="8">
        <v>7</v>
      </c>
      <c r="F577" s="8">
        <v>28</v>
      </c>
      <c r="G577" s="9">
        <f t="shared" si="115"/>
        <v>2.1667236857110276E-3</v>
      </c>
      <c r="H577" s="9">
        <f t="shared" si="116"/>
        <v>2.9825308904985089E-3</v>
      </c>
      <c r="I577" s="9">
        <f t="shared" si="117"/>
        <v>1.3798541297062883E-3</v>
      </c>
      <c r="J577" s="9">
        <f t="shared" si="118"/>
        <v>4.7806044049854878E-3</v>
      </c>
      <c r="K577" s="9">
        <f t="shared" si="121"/>
        <v>-0.63157894736842102</v>
      </c>
      <c r="L577" s="9">
        <f t="shared" si="122"/>
        <v>0</v>
      </c>
      <c r="M577" s="9">
        <f t="shared" si="119"/>
        <v>-1.3684570646595963E-3</v>
      </c>
      <c r="N577" s="9">
        <f t="shared" si="120"/>
        <v>0</v>
      </c>
    </row>
    <row r="578" spans="1:14" ht="25.5" x14ac:dyDescent="0.2">
      <c r="A578" s="28"/>
      <c r="B578" s="7" t="s">
        <v>547</v>
      </c>
      <c r="C578" s="8">
        <v>0</v>
      </c>
      <c r="D578" s="8">
        <v>1</v>
      </c>
      <c r="E578" s="8">
        <v>0</v>
      </c>
      <c r="F578" s="8">
        <v>16</v>
      </c>
      <c r="G578" s="9" t="str">
        <f t="shared" si="115"/>
        <v/>
      </c>
      <c r="H578" s="9">
        <f t="shared" si="116"/>
        <v>1.0651896037494674E-4</v>
      </c>
      <c r="I578" s="9" t="str">
        <f t="shared" si="117"/>
        <v/>
      </c>
      <c r="J578" s="9">
        <f t="shared" si="118"/>
        <v>2.731773945705993E-3</v>
      </c>
      <c r="K578" s="9" t="str">
        <f t="shared" si="121"/>
        <v xml:space="preserve"> </v>
      </c>
      <c r="L578" s="9">
        <f t="shared" si="122"/>
        <v>15</v>
      </c>
      <c r="M578" s="9" t="str">
        <f t="shared" si="119"/>
        <v/>
      </c>
      <c r="N578" s="9">
        <f t="shared" si="120"/>
        <v>1.597784405624201E-3</v>
      </c>
    </row>
    <row r="579" spans="1:14" x14ac:dyDescent="0.2">
      <c r="A579" s="28"/>
      <c r="B579" s="7" t="s">
        <v>548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549</v>
      </c>
      <c r="C580" s="8">
        <v>0</v>
      </c>
      <c r="D580" s="8">
        <v>24</v>
      </c>
      <c r="E580" s="8">
        <v>1</v>
      </c>
      <c r="F580" s="8">
        <v>20</v>
      </c>
      <c r="G580" s="9" t="str">
        <f t="shared" si="115"/>
        <v/>
      </c>
      <c r="H580" s="9">
        <f t="shared" si="116"/>
        <v>2.5564550489987218E-3</v>
      </c>
      <c r="I580" s="9">
        <f t="shared" si="117"/>
        <v>1.9712201852946975E-4</v>
      </c>
      <c r="J580" s="9">
        <f t="shared" si="118"/>
        <v>3.4147174321324911E-3</v>
      </c>
      <c r="K580" s="9">
        <f t="shared" si="121"/>
        <v>1</v>
      </c>
      <c r="L580" s="9">
        <f t="shared" si="122"/>
        <v>-0.16666666666666666</v>
      </c>
      <c r="M580" s="9" t="str">
        <f t="shared" si="119"/>
        <v/>
      </c>
      <c r="N580" s="9">
        <f t="shared" si="120"/>
        <v>-4.2607584149978694E-4</v>
      </c>
    </row>
    <row r="581" spans="1:14" ht="25.5" x14ac:dyDescent="0.2">
      <c r="A581" s="28"/>
      <c r="B581" s="7" t="s">
        <v>550</v>
      </c>
      <c r="C581" s="8">
        <v>2</v>
      </c>
      <c r="D581" s="8">
        <v>37</v>
      </c>
      <c r="E581" s="8">
        <v>0</v>
      </c>
      <c r="F581" s="8">
        <v>22</v>
      </c>
      <c r="G581" s="9">
        <f t="shared" si="115"/>
        <v>2.2807617744326604E-4</v>
      </c>
      <c r="H581" s="9">
        <f t="shared" si="116"/>
        <v>3.9412015338730292E-3</v>
      </c>
      <c r="I581" s="9" t="str">
        <f t="shared" si="117"/>
        <v/>
      </c>
      <c r="J581" s="9">
        <f t="shared" si="118"/>
        <v>3.7561891753457402E-3</v>
      </c>
      <c r="K581" s="9">
        <f t="shared" si="121"/>
        <v>-1</v>
      </c>
      <c r="L581" s="9">
        <f t="shared" si="122"/>
        <v>-0.40540540540540543</v>
      </c>
      <c r="M581" s="9">
        <f t="shared" si="119"/>
        <v>-2.2807617744326604E-4</v>
      </c>
      <c r="N581" s="9">
        <f t="shared" si="120"/>
        <v>-1.5977844056242012E-3</v>
      </c>
    </row>
    <row r="582" spans="1:14" x14ac:dyDescent="0.2">
      <c r="A582" s="28"/>
      <c r="B582" s="7" t="s">
        <v>551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552</v>
      </c>
      <c r="C583" s="8">
        <v>10</v>
      </c>
      <c r="D583" s="8">
        <v>280</v>
      </c>
      <c r="E583" s="8">
        <v>3</v>
      </c>
      <c r="F583" s="8">
        <v>208</v>
      </c>
      <c r="G583" s="9">
        <f t="shared" si="115"/>
        <v>1.1403808872163302E-3</v>
      </c>
      <c r="H583" s="9">
        <f t="shared" si="116"/>
        <v>2.9825308904985089E-2</v>
      </c>
      <c r="I583" s="9">
        <f t="shared" si="117"/>
        <v>5.9136605558840927E-4</v>
      </c>
      <c r="J583" s="9">
        <f t="shared" si="118"/>
        <v>3.551306129417791E-2</v>
      </c>
      <c r="K583" s="9">
        <f t="shared" si="121"/>
        <v>-0.7</v>
      </c>
      <c r="L583" s="9">
        <f t="shared" si="122"/>
        <v>-0.25714285714285712</v>
      </c>
      <c r="M583" s="9">
        <f t="shared" si="119"/>
        <v>-7.9826662105143115E-4</v>
      </c>
      <c r="N583" s="9">
        <f t="shared" si="120"/>
        <v>-7.6693651469961653E-3</v>
      </c>
    </row>
    <row r="584" spans="1:14" ht="25.5" x14ac:dyDescent="0.2">
      <c r="A584" s="28"/>
      <c r="B584" s="7" t="s">
        <v>553</v>
      </c>
      <c r="C584" s="8">
        <v>0</v>
      </c>
      <c r="D584" s="8">
        <v>2</v>
      </c>
      <c r="E584" s="8">
        <v>0</v>
      </c>
      <c r="F584" s="8">
        <v>0</v>
      </c>
      <c r="G584" s="9" t="str">
        <f t="shared" si="115"/>
        <v/>
      </c>
      <c r="H584" s="9">
        <f t="shared" si="116"/>
        <v>2.1303792074989347E-4</v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>
        <f t="shared" si="122"/>
        <v>-1</v>
      </c>
      <c r="M584" s="9" t="str">
        <f t="shared" si="119"/>
        <v/>
      </c>
      <c r="N584" s="9">
        <f t="shared" si="120"/>
        <v>-2.1303792074989347E-4</v>
      </c>
    </row>
    <row r="585" spans="1:14" x14ac:dyDescent="0.2">
      <c r="A585" s="28"/>
      <c r="B585" s="7" t="s">
        <v>554</v>
      </c>
      <c r="C585" s="8">
        <v>1</v>
      </c>
      <c r="D585" s="8">
        <v>3</v>
      </c>
      <c r="E585" s="8">
        <v>1</v>
      </c>
      <c r="F585" s="8">
        <v>0</v>
      </c>
      <c r="G585" s="9">
        <f t="shared" si="115"/>
        <v>1.1403808872163302E-4</v>
      </c>
      <c r="H585" s="9">
        <f t="shared" si="116"/>
        <v>3.1955688112484022E-4</v>
      </c>
      <c r="I585" s="9">
        <f t="shared" si="117"/>
        <v>1.9712201852946975E-4</v>
      </c>
      <c r="J585" s="9" t="str">
        <f t="shared" si="118"/>
        <v/>
      </c>
      <c r="K585" s="9">
        <f t="shared" si="121"/>
        <v>0</v>
      </c>
      <c r="L585" s="9">
        <f t="shared" si="122"/>
        <v>-1</v>
      </c>
      <c r="M585" s="9">
        <f t="shared" si="119"/>
        <v>0</v>
      </c>
      <c r="N585" s="9">
        <f t="shared" si="120"/>
        <v>-3.1955688112484022E-4</v>
      </c>
    </row>
    <row r="586" spans="1:14" x14ac:dyDescent="0.2">
      <c r="A586" s="28"/>
      <c r="B586" s="7" t="s">
        <v>555</v>
      </c>
      <c r="C586" s="8">
        <v>0</v>
      </c>
      <c r="D586" s="8">
        <v>1</v>
      </c>
      <c r="E586" s="8">
        <v>0</v>
      </c>
      <c r="F586" s="8">
        <v>0</v>
      </c>
      <c r="G586" s="9" t="str">
        <f t="shared" si="115"/>
        <v/>
      </c>
      <c r="H586" s="9">
        <f t="shared" si="116"/>
        <v>1.0651896037494674E-4</v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>
        <f t="shared" si="122"/>
        <v>-1</v>
      </c>
      <c r="M586" s="9" t="str">
        <f t="shared" si="119"/>
        <v/>
      </c>
      <c r="N586" s="9">
        <f t="shared" si="120"/>
        <v>-1.0651896037494674E-4</v>
      </c>
    </row>
    <row r="587" spans="1:14" x14ac:dyDescent="0.2">
      <c r="A587" s="28"/>
      <c r="B587" s="7" t="s">
        <v>556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557</v>
      </c>
      <c r="C588" s="8">
        <v>12</v>
      </c>
      <c r="D588" s="8">
        <v>570</v>
      </c>
      <c r="E588" s="8">
        <v>10</v>
      </c>
      <c r="F588" s="8">
        <v>564</v>
      </c>
      <c r="G588" s="9">
        <f t="shared" si="115"/>
        <v>1.3684570646595963E-3</v>
      </c>
      <c r="H588" s="9">
        <f t="shared" si="116"/>
        <v>6.0715807413719645E-2</v>
      </c>
      <c r="I588" s="9">
        <f t="shared" si="117"/>
        <v>1.9712201852946972E-3</v>
      </c>
      <c r="J588" s="9">
        <f t="shared" si="118"/>
        <v>9.6295031586136254E-2</v>
      </c>
      <c r="K588" s="9">
        <f t="shared" si="121"/>
        <v>-0.16666666666666666</v>
      </c>
      <c r="L588" s="9">
        <f t="shared" si="122"/>
        <v>-1.0526315789473684E-2</v>
      </c>
      <c r="M588" s="9">
        <f t="shared" si="119"/>
        <v>-2.2807617744326604E-4</v>
      </c>
      <c r="N588" s="9">
        <f t="shared" si="120"/>
        <v>-6.3911376224968044E-4</v>
      </c>
    </row>
    <row r="589" spans="1:14" ht="25.5" x14ac:dyDescent="0.2">
      <c r="A589" s="28"/>
      <c r="B589" s="7" t="s">
        <v>558</v>
      </c>
      <c r="C589" s="8">
        <v>4</v>
      </c>
      <c r="D589" s="8">
        <v>183</v>
      </c>
      <c r="E589" s="8">
        <v>4</v>
      </c>
      <c r="F589" s="8">
        <v>68</v>
      </c>
      <c r="G589" s="9">
        <f t="shared" si="115"/>
        <v>4.5615235488653209E-4</v>
      </c>
      <c r="H589" s="9">
        <f t="shared" si="116"/>
        <v>1.9492969748615252E-2</v>
      </c>
      <c r="I589" s="9">
        <f t="shared" si="117"/>
        <v>7.8848807411787899E-4</v>
      </c>
      <c r="J589" s="9">
        <f t="shared" si="118"/>
        <v>1.161003926925047E-2</v>
      </c>
      <c r="K589" s="9">
        <f t="shared" si="121"/>
        <v>0</v>
      </c>
      <c r="L589" s="9">
        <f t="shared" si="122"/>
        <v>-0.62841530054644812</v>
      </c>
      <c r="M589" s="9">
        <f t="shared" si="119"/>
        <v>0</v>
      </c>
      <c r="N589" s="9">
        <f t="shared" si="120"/>
        <v>-1.2249680443118876E-2</v>
      </c>
    </row>
    <row r="590" spans="1:14" x14ac:dyDescent="0.2">
      <c r="A590" s="28"/>
      <c r="B590" s="7" t="s">
        <v>559</v>
      </c>
      <c r="C590" s="8">
        <v>8</v>
      </c>
      <c r="D590" s="8">
        <v>324</v>
      </c>
      <c r="E590" s="8">
        <v>5</v>
      </c>
      <c r="F590" s="8">
        <v>217</v>
      </c>
      <c r="G590" s="9">
        <f t="shared" si="115"/>
        <v>9.1230470977306417E-4</v>
      </c>
      <c r="H590" s="9">
        <f t="shared" si="116"/>
        <v>3.4512143161482746E-2</v>
      </c>
      <c r="I590" s="9">
        <f t="shared" si="117"/>
        <v>9.8561009264734861E-4</v>
      </c>
      <c r="J590" s="9">
        <f t="shared" si="118"/>
        <v>3.7049684138637524E-2</v>
      </c>
      <c r="K590" s="9">
        <f t="shared" si="121"/>
        <v>-0.375</v>
      </c>
      <c r="L590" s="9">
        <f t="shared" si="122"/>
        <v>-0.33024691358024694</v>
      </c>
      <c r="M590" s="9">
        <f t="shared" si="119"/>
        <v>-3.4211426616489907E-4</v>
      </c>
      <c r="N590" s="9">
        <f t="shared" si="120"/>
        <v>-1.1397528760119303E-2</v>
      </c>
    </row>
    <row r="591" spans="1:14" x14ac:dyDescent="0.2">
      <c r="A591" s="28"/>
      <c r="B591" s="7" t="s">
        <v>560</v>
      </c>
      <c r="C591" s="8">
        <v>0</v>
      </c>
      <c r="D591" s="8">
        <v>24</v>
      </c>
      <c r="E591" s="8">
        <v>0</v>
      </c>
      <c r="F591" s="8">
        <v>14</v>
      </c>
      <c r="G591" s="9" t="str">
        <f t="shared" si="115"/>
        <v/>
      </c>
      <c r="H591" s="9">
        <f t="shared" si="116"/>
        <v>2.5564550489987218E-3</v>
      </c>
      <c r="I591" s="9" t="str">
        <f t="shared" si="117"/>
        <v/>
      </c>
      <c r="J591" s="9">
        <f t="shared" si="118"/>
        <v>2.3903022024927439E-3</v>
      </c>
      <c r="K591" s="9" t="str">
        <f t="shared" si="121"/>
        <v xml:space="preserve"> </v>
      </c>
      <c r="L591" s="9">
        <f t="shared" si="122"/>
        <v>-0.41666666666666669</v>
      </c>
      <c r="M591" s="9" t="str">
        <f t="shared" si="119"/>
        <v/>
      </c>
      <c r="N591" s="9">
        <f t="shared" si="120"/>
        <v>-1.0651896037494675E-3</v>
      </c>
    </row>
    <row r="592" spans="1:14" x14ac:dyDescent="0.2">
      <c r="A592" s="28"/>
      <c r="B592" s="7" t="s">
        <v>561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562</v>
      </c>
      <c r="C593" s="8">
        <v>0</v>
      </c>
      <c r="D593" s="8">
        <v>1</v>
      </c>
      <c r="E593" s="8">
        <v>0</v>
      </c>
      <c r="F593" s="8">
        <v>1</v>
      </c>
      <c r="G593" s="9" t="str">
        <f t="shared" si="115"/>
        <v/>
      </c>
      <c r="H593" s="9">
        <f t="shared" si="116"/>
        <v>1.0651896037494674E-4</v>
      </c>
      <c r="I593" s="9" t="str">
        <f t="shared" si="117"/>
        <v/>
      </c>
      <c r="J593" s="9">
        <f t="shared" si="118"/>
        <v>1.7073587160662456E-4</v>
      </c>
      <c r="K593" s="9" t="str">
        <f t="shared" si="121"/>
        <v xml:space="preserve"> </v>
      </c>
      <c r="L593" s="9">
        <f t="shared" si="122"/>
        <v>0</v>
      </c>
      <c r="M593" s="9" t="str">
        <f t="shared" si="119"/>
        <v/>
      </c>
      <c r="N593" s="9">
        <f t="shared" si="120"/>
        <v>0</v>
      </c>
    </row>
    <row r="594" spans="1:14" x14ac:dyDescent="0.2">
      <c r="A594" s="28"/>
      <c r="B594" s="7" t="s">
        <v>563</v>
      </c>
      <c r="C594" s="8">
        <v>0</v>
      </c>
      <c r="D594" s="8">
        <v>5</v>
      </c>
      <c r="E594" s="8">
        <v>0</v>
      </c>
      <c r="F594" s="8">
        <v>1</v>
      </c>
      <c r="G594" s="9" t="str">
        <f t="shared" si="115"/>
        <v/>
      </c>
      <c r="H594" s="9">
        <f t="shared" si="116"/>
        <v>5.3259480187473366E-4</v>
      </c>
      <c r="I594" s="9" t="str">
        <f t="shared" si="117"/>
        <v/>
      </c>
      <c r="J594" s="9">
        <f t="shared" si="118"/>
        <v>1.7073587160662456E-4</v>
      </c>
      <c r="K594" s="9" t="str">
        <f t="shared" si="121"/>
        <v xml:space="preserve"> </v>
      </c>
      <c r="L594" s="9">
        <f t="shared" si="122"/>
        <v>-0.8</v>
      </c>
      <c r="M594" s="9" t="str">
        <f t="shared" si="119"/>
        <v/>
      </c>
      <c r="N594" s="9">
        <f t="shared" si="120"/>
        <v>-4.2607584149978694E-4</v>
      </c>
    </row>
    <row r="595" spans="1:14" x14ac:dyDescent="0.2">
      <c r="A595" s="28"/>
      <c r="B595" s="7" t="s">
        <v>564</v>
      </c>
      <c r="C595" s="8">
        <v>6</v>
      </c>
      <c r="D595" s="8">
        <v>18</v>
      </c>
      <c r="E595" s="8">
        <v>3</v>
      </c>
      <c r="F595" s="8">
        <v>7</v>
      </c>
      <c r="G595" s="9">
        <f t="shared" si="115"/>
        <v>6.8422853232979813E-4</v>
      </c>
      <c r="H595" s="9">
        <f t="shared" si="116"/>
        <v>1.9173412867490413E-3</v>
      </c>
      <c r="I595" s="9">
        <f t="shared" si="117"/>
        <v>5.9136605558840927E-4</v>
      </c>
      <c r="J595" s="9">
        <f t="shared" si="118"/>
        <v>1.1951511012463719E-3</v>
      </c>
      <c r="K595" s="9">
        <f t="shared" si="121"/>
        <v>-0.5</v>
      </c>
      <c r="L595" s="9">
        <f t="shared" si="122"/>
        <v>-0.61111111111111116</v>
      </c>
      <c r="M595" s="9">
        <f t="shared" si="119"/>
        <v>-3.4211426616489907E-4</v>
      </c>
      <c r="N595" s="9">
        <f t="shared" si="120"/>
        <v>-1.1717085641244143E-3</v>
      </c>
    </row>
    <row r="596" spans="1:14" x14ac:dyDescent="0.2">
      <c r="A596" s="28"/>
      <c r="B596" s="7" t="s">
        <v>565</v>
      </c>
      <c r="C596" s="8">
        <v>0</v>
      </c>
      <c r="D596" s="8">
        <v>2</v>
      </c>
      <c r="E596" s="8">
        <v>0</v>
      </c>
      <c r="F596" s="8">
        <v>0</v>
      </c>
      <c r="G596" s="9" t="str">
        <f t="shared" si="115"/>
        <v/>
      </c>
      <c r="H596" s="9">
        <f t="shared" si="116"/>
        <v>2.1303792074989347E-4</v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>
        <f t="shared" si="122"/>
        <v>-1</v>
      </c>
      <c r="M596" s="9" t="str">
        <f t="shared" si="119"/>
        <v/>
      </c>
      <c r="N596" s="9">
        <f t="shared" si="120"/>
        <v>-2.1303792074989347E-4</v>
      </c>
    </row>
    <row r="597" spans="1:14" x14ac:dyDescent="0.2">
      <c r="A597" s="28"/>
      <c r="B597" s="7" t="s">
        <v>566</v>
      </c>
      <c r="C597" s="8">
        <v>9</v>
      </c>
      <c r="D597" s="8">
        <v>121</v>
      </c>
      <c r="E597" s="8">
        <v>0</v>
      </c>
      <c r="F597" s="8">
        <v>75</v>
      </c>
      <c r="G597" s="9">
        <f t="shared" si="115"/>
        <v>1.0263427984946972E-3</v>
      </c>
      <c r="H597" s="9">
        <f t="shared" si="116"/>
        <v>1.2888794205368556E-2</v>
      </c>
      <c r="I597" s="9" t="str">
        <f t="shared" si="117"/>
        <v/>
      </c>
      <c r="J597" s="9">
        <f t="shared" si="118"/>
        <v>1.2805190370496841E-2</v>
      </c>
      <c r="K597" s="9">
        <f t="shared" si="121"/>
        <v>-1</v>
      </c>
      <c r="L597" s="9">
        <f t="shared" si="122"/>
        <v>-0.38016528925619836</v>
      </c>
      <c r="M597" s="9">
        <f t="shared" si="119"/>
        <v>-1.0263427984946972E-3</v>
      </c>
      <c r="N597" s="9">
        <f t="shared" si="120"/>
        <v>-4.8998721772475504E-3</v>
      </c>
    </row>
    <row r="598" spans="1:14" x14ac:dyDescent="0.2">
      <c r="A598" s="28"/>
      <c r="B598" s="7" t="s">
        <v>567</v>
      </c>
      <c r="C598" s="8">
        <v>0</v>
      </c>
      <c r="D598" s="8">
        <v>19</v>
      </c>
      <c r="E598" s="8">
        <v>0</v>
      </c>
      <c r="F598" s="8">
        <v>15</v>
      </c>
      <c r="G598" s="9" t="str">
        <f t="shared" si="115"/>
        <v/>
      </c>
      <c r="H598" s="9">
        <f t="shared" si="116"/>
        <v>2.0238602471239881E-3</v>
      </c>
      <c r="I598" s="9" t="str">
        <f t="shared" si="117"/>
        <v/>
      </c>
      <c r="J598" s="9">
        <f t="shared" si="118"/>
        <v>2.5610380740993684E-3</v>
      </c>
      <c r="K598" s="9" t="str">
        <f t="shared" si="121"/>
        <v xml:space="preserve"> </v>
      </c>
      <c r="L598" s="9">
        <f t="shared" si="122"/>
        <v>-0.21052631578947367</v>
      </c>
      <c r="M598" s="9" t="str">
        <f t="shared" si="119"/>
        <v/>
      </c>
      <c r="N598" s="9">
        <f t="shared" si="120"/>
        <v>-4.2607584149978694E-4</v>
      </c>
    </row>
    <row r="599" spans="1:14" ht="25.5" x14ac:dyDescent="0.2">
      <c r="A599" s="28"/>
      <c r="B599" s="7" t="s">
        <v>568</v>
      </c>
      <c r="C599" s="8">
        <v>0</v>
      </c>
      <c r="D599" s="8">
        <v>1</v>
      </c>
      <c r="E599" s="8">
        <v>0</v>
      </c>
      <c r="F599" s="8">
        <v>2</v>
      </c>
      <c r="G599" s="9" t="str">
        <f t="shared" si="115"/>
        <v/>
      </c>
      <c r="H599" s="9">
        <f t="shared" si="116"/>
        <v>1.0651896037494674E-4</v>
      </c>
      <c r="I599" s="9" t="str">
        <f t="shared" si="117"/>
        <v/>
      </c>
      <c r="J599" s="9">
        <f t="shared" si="118"/>
        <v>3.4147174321324912E-4</v>
      </c>
      <c r="K599" s="9" t="str">
        <f t="shared" si="121"/>
        <v xml:space="preserve"> </v>
      </c>
      <c r="L599" s="9">
        <f t="shared" si="122"/>
        <v>1</v>
      </c>
      <c r="M599" s="9" t="str">
        <f t="shared" si="119"/>
        <v/>
      </c>
      <c r="N599" s="9">
        <f t="shared" si="120"/>
        <v>1.0651896037494674E-4</v>
      </c>
    </row>
    <row r="600" spans="1:14" x14ac:dyDescent="0.2">
      <c r="A600" s="28"/>
      <c r="B600" s="7" t="s">
        <v>569</v>
      </c>
      <c r="C600" s="8">
        <v>0</v>
      </c>
      <c r="D600" s="8">
        <v>8</v>
      </c>
      <c r="E600" s="8">
        <v>0</v>
      </c>
      <c r="F600" s="8">
        <v>8</v>
      </c>
      <c r="G600" s="9" t="str">
        <f t="shared" si="115"/>
        <v/>
      </c>
      <c r="H600" s="9">
        <f t="shared" si="116"/>
        <v>8.5215168299957388E-4</v>
      </c>
      <c r="I600" s="9" t="str">
        <f t="shared" si="117"/>
        <v/>
      </c>
      <c r="J600" s="9">
        <f t="shared" si="118"/>
        <v>1.3658869728529965E-3</v>
      </c>
      <c r="K600" s="9" t="str">
        <f t="shared" si="121"/>
        <v xml:space="preserve"> </v>
      </c>
      <c r="L600" s="9">
        <f t="shared" si="122"/>
        <v>0</v>
      </c>
      <c r="M600" s="9" t="str">
        <f t="shared" si="119"/>
        <v/>
      </c>
      <c r="N600" s="9">
        <f t="shared" si="120"/>
        <v>0</v>
      </c>
    </row>
    <row r="601" spans="1:14" x14ac:dyDescent="0.2">
      <c r="A601" s="28"/>
      <c r="B601" s="7" t="s">
        <v>570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571</v>
      </c>
      <c r="C602" s="8">
        <v>0</v>
      </c>
      <c r="D602" s="8">
        <v>14</v>
      </c>
      <c r="E602" s="8">
        <v>0</v>
      </c>
      <c r="F602" s="8">
        <v>2</v>
      </c>
      <c r="G602" s="9" t="str">
        <f t="shared" si="115"/>
        <v/>
      </c>
      <c r="H602" s="9">
        <f t="shared" si="116"/>
        <v>1.4912654452492544E-3</v>
      </c>
      <c r="I602" s="9" t="str">
        <f t="shared" si="117"/>
        <v/>
      </c>
      <c r="J602" s="9">
        <f t="shared" si="118"/>
        <v>3.4147174321324912E-4</v>
      </c>
      <c r="K602" s="9" t="str">
        <f t="shared" si="121"/>
        <v xml:space="preserve"> </v>
      </c>
      <c r="L602" s="9">
        <f t="shared" si="122"/>
        <v>-0.8571428571428571</v>
      </c>
      <c r="M602" s="9" t="str">
        <f t="shared" si="119"/>
        <v/>
      </c>
      <c r="N602" s="9">
        <f t="shared" si="120"/>
        <v>-1.2782275244993609E-3</v>
      </c>
    </row>
    <row r="603" spans="1:14" ht="25.5" x14ac:dyDescent="0.2">
      <c r="A603" s="28"/>
      <c r="B603" s="7" t="s">
        <v>572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573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14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15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1845</v>
      </c>
      <c r="D612" s="12">
        <f>SUM(D613:D640)</f>
        <v>4369</v>
      </c>
      <c r="E612" s="12">
        <f>SUM(E613:E640)</f>
        <v>1369</v>
      </c>
      <c r="F612" s="12">
        <f>SUM(F613:F640)</f>
        <v>3020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-0.25799457994579944</v>
      </c>
      <c r="L612" s="13">
        <f>+IF(AND(D612=0,F612=0),"",IF(D612=0,1,IF(F612=0,-1,(F612-D612)/D612)))</f>
        <v>-0.30876630807965211</v>
      </c>
      <c r="M612" s="13">
        <f t="shared" ref="M612:M640" si="127">+IF(OR(AND(G612=""),(K612="")),"",G612*K612)</f>
        <v>-0.25799457994579944</v>
      </c>
      <c r="N612" s="13">
        <f t="shared" ref="N612:N640" si="128">+IF(OR(AND(H612=""),(L612="")),"",H612*L612)</f>
        <v>-0.30876630807965211</v>
      </c>
    </row>
    <row r="613" spans="1:14" x14ac:dyDescent="0.2">
      <c r="A613" s="28"/>
      <c r="B613" s="7" t="s">
        <v>574</v>
      </c>
      <c r="C613" s="8">
        <v>4</v>
      </c>
      <c r="D613" s="8">
        <v>19</v>
      </c>
      <c r="E613" s="8">
        <v>0</v>
      </c>
      <c r="F613" s="8">
        <v>9</v>
      </c>
      <c r="G613" s="9">
        <f t="shared" si="123"/>
        <v>2.1680216802168022E-3</v>
      </c>
      <c r="H613" s="9">
        <f t="shared" si="124"/>
        <v>4.3488212405584804E-3</v>
      </c>
      <c r="I613" s="9" t="str">
        <f t="shared" si="125"/>
        <v/>
      </c>
      <c r="J613" s="9">
        <f t="shared" si="126"/>
        <v>2.980132450331126E-3</v>
      </c>
      <c r="K613" s="9">
        <f t="shared" ref="K613:K640" si="129">+IF(AND(C613=0,E613=0)," ",IF(C613=0,1,IF(E613=0,-1,(E613-C613)/C613)))</f>
        <v>-1</v>
      </c>
      <c r="L613" s="9">
        <f t="shared" ref="L613:L640" si="130">+IF(AND(D613=0,F613=0)," ",IF(D613=0,1,IF(F613=0,-1,(F613-D613)/D613)))</f>
        <v>-0.52631578947368418</v>
      </c>
      <c r="M613" s="9">
        <f t="shared" si="127"/>
        <v>-2.1680216802168022E-3</v>
      </c>
      <c r="N613" s="9">
        <f t="shared" si="128"/>
        <v>-2.2888532845044634E-3</v>
      </c>
    </row>
    <row r="614" spans="1:14" x14ac:dyDescent="0.2">
      <c r="A614" s="28"/>
      <c r="B614" s="7" t="s">
        <v>575</v>
      </c>
      <c r="C614" s="8">
        <v>26</v>
      </c>
      <c r="D614" s="8">
        <v>64</v>
      </c>
      <c r="E614" s="8">
        <v>7</v>
      </c>
      <c r="F614" s="8">
        <v>24</v>
      </c>
      <c r="G614" s="9">
        <f t="shared" si="123"/>
        <v>1.4092140921409214E-2</v>
      </c>
      <c r="H614" s="9">
        <f t="shared" si="124"/>
        <v>1.4648661020828565E-2</v>
      </c>
      <c r="I614" s="9">
        <f t="shared" si="125"/>
        <v>5.1132213294375461E-3</v>
      </c>
      <c r="J614" s="9">
        <f t="shared" si="126"/>
        <v>7.9470198675496689E-3</v>
      </c>
      <c r="K614" s="9">
        <f t="shared" si="129"/>
        <v>-0.73076923076923073</v>
      </c>
      <c r="L614" s="9">
        <f t="shared" si="130"/>
        <v>-0.625</v>
      </c>
      <c r="M614" s="9">
        <f t="shared" si="127"/>
        <v>-1.0298102981029809E-2</v>
      </c>
      <c r="N614" s="9">
        <f t="shared" si="128"/>
        <v>-9.1554131380178535E-3</v>
      </c>
    </row>
    <row r="615" spans="1:14" ht="25.5" x14ac:dyDescent="0.2">
      <c r="A615" s="28"/>
      <c r="B615" s="7" t="s">
        <v>576</v>
      </c>
      <c r="C615" s="8">
        <v>241</v>
      </c>
      <c r="D615" s="8">
        <v>132</v>
      </c>
      <c r="E615" s="8">
        <v>125</v>
      </c>
      <c r="F615" s="8">
        <v>73</v>
      </c>
      <c r="G615" s="9">
        <f t="shared" si="123"/>
        <v>0.13062330623306234</v>
      </c>
      <c r="H615" s="9">
        <f t="shared" si="124"/>
        <v>3.0212863355458915E-2</v>
      </c>
      <c r="I615" s="9">
        <f t="shared" si="125"/>
        <v>9.1307523739956167E-2</v>
      </c>
      <c r="J615" s="9">
        <f t="shared" si="126"/>
        <v>2.4172185430463577E-2</v>
      </c>
      <c r="K615" s="9">
        <f t="shared" si="129"/>
        <v>-0.48132780082987553</v>
      </c>
      <c r="L615" s="9">
        <f t="shared" si="130"/>
        <v>-0.44696969696969696</v>
      </c>
      <c r="M615" s="9">
        <f t="shared" si="127"/>
        <v>-6.2872628726287266E-2</v>
      </c>
      <c r="N615" s="9">
        <f t="shared" si="128"/>
        <v>-1.3504234378576334E-2</v>
      </c>
    </row>
    <row r="616" spans="1:14" x14ac:dyDescent="0.2">
      <c r="A616" s="28"/>
      <c r="B616" s="7" t="s">
        <v>577</v>
      </c>
      <c r="C616" s="8">
        <v>333</v>
      </c>
      <c r="D616" s="8">
        <v>206</v>
      </c>
      <c r="E616" s="8">
        <v>239</v>
      </c>
      <c r="F616" s="8">
        <v>92</v>
      </c>
      <c r="G616" s="9">
        <f t="shared" si="123"/>
        <v>0.18048780487804877</v>
      </c>
      <c r="H616" s="9">
        <f t="shared" si="124"/>
        <v>4.7150377660791942E-2</v>
      </c>
      <c r="I616" s="9">
        <f t="shared" si="125"/>
        <v>0.17457998539079619</v>
      </c>
      <c r="J616" s="9">
        <f t="shared" si="126"/>
        <v>3.0463576158940398E-2</v>
      </c>
      <c r="K616" s="9">
        <f t="shared" si="129"/>
        <v>-0.2822822822822823</v>
      </c>
      <c r="L616" s="9">
        <f t="shared" si="130"/>
        <v>-0.55339805825242716</v>
      </c>
      <c r="M616" s="9">
        <f t="shared" si="127"/>
        <v>-5.0948509485094856E-2</v>
      </c>
      <c r="N616" s="9">
        <f t="shared" si="128"/>
        <v>-2.6092927443350879E-2</v>
      </c>
    </row>
    <row r="617" spans="1:14" x14ac:dyDescent="0.2">
      <c r="A617" s="28"/>
      <c r="B617" s="7" t="s">
        <v>578</v>
      </c>
      <c r="C617" s="8">
        <v>36</v>
      </c>
      <c r="D617" s="8">
        <v>26</v>
      </c>
      <c r="E617" s="8">
        <v>63</v>
      </c>
      <c r="F617" s="8">
        <v>55</v>
      </c>
      <c r="G617" s="9">
        <f t="shared" si="123"/>
        <v>1.9512195121951219E-2</v>
      </c>
      <c r="H617" s="9">
        <f t="shared" si="124"/>
        <v>5.9510185397116042E-3</v>
      </c>
      <c r="I617" s="9">
        <f t="shared" si="125"/>
        <v>4.601899196493791E-2</v>
      </c>
      <c r="J617" s="9">
        <f t="shared" si="126"/>
        <v>1.8211920529801324E-2</v>
      </c>
      <c r="K617" s="9">
        <f t="shared" si="129"/>
        <v>0.75</v>
      </c>
      <c r="L617" s="9">
        <f t="shared" si="130"/>
        <v>1.1153846153846154</v>
      </c>
      <c r="M617" s="9">
        <f t="shared" si="127"/>
        <v>1.4634146341463414E-2</v>
      </c>
      <c r="N617" s="9">
        <f t="shared" si="128"/>
        <v>6.6376745250629433E-3</v>
      </c>
    </row>
    <row r="618" spans="1:14" x14ac:dyDescent="0.2">
      <c r="A618" s="28"/>
      <c r="B618" s="7" t="s">
        <v>579</v>
      </c>
      <c r="C618" s="8">
        <v>0</v>
      </c>
      <c r="D618" s="8">
        <v>0</v>
      </c>
      <c r="E618" s="8">
        <v>0</v>
      </c>
      <c r="F618" s="8">
        <v>0</v>
      </c>
      <c r="G618" s="9" t="str">
        <f t="shared" si="123"/>
        <v/>
      </c>
      <c r="H618" s="9" t="str">
        <f t="shared" si="124"/>
        <v/>
      </c>
      <c r="I618" s="9" t="str">
        <f t="shared" si="125"/>
        <v/>
      </c>
      <c r="J618" s="9" t="str">
        <f t="shared" si="126"/>
        <v/>
      </c>
      <c r="K618" s="9" t="str">
        <f t="shared" si="129"/>
        <v xml:space="preserve"> </v>
      </c>
      <c r="L618" s="9" t="str">
        <f t="shared" si="130"/>
        <v xml:space="preserve"> 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580</v>
      </c>
      <c r="C619" s="8">
        <v>0</v>
      </c>
      <c r="D619" s="8">
        <v>4</v>
      </c>
      <c r="E619" s="8">
        <v>1</v>
      </c>
      <c r="F619" s="8">
        <v>4</v>
      </c>
      <c r="G619" s="9" t="str">
        <f t="shared" si="123"/>
        <v/>
      </c>
      <c r="H619" s="9">
        <f t="shared" si="124"/>
        <v>9.1554131380178531E-4</v>
      </c>
      <c r="I619" s="9">
        <f t="shared" si="125"/>
        <v>7.3046018991964939E-4</v>
      </c>
      <c r="J619" s="9">
        <f t="shared" si="126"/>
        <v>1.3245033112582781E-3</v>
      </c>
      <c r="K619" s="9">
        <f t="shared" si="129"/>
        <v>1</v>
      </c>
      <c r="L619" s="9">
        <f t="shared" si="130"/>
        <v>0</v>
      </c>
      <c r="M619" s="9" t="str">
        <f t="shared" si="127"/>
        <v/>
      </c>
      <c r="N619" s="9">
        <f t="shared" si="128"/>
        <v>0</v>
      </c>
    </row>
    <row r="620" spans="1:14" x14ac:dyDescent="0.2">
      <c r="A620" s="28"/>
      <c r="B620" s="7" t="s">
        <v>581</v>
      </c>
      <c r="C620" s="8">
        <v>3</v>
      </c>
      <c r="D620" s="8">
        <v>7</v>
      </c>
      <c r="E620" s="8">
        <v>2</v>
      </c>
      <c r="F620" s="8">
        <v>3</v>
      </c>
      <c r="G620" s="9">
        <f t="shared" si="123"/>
        <v>1.6260162601626016E-3</v>
      </c>
      <c r="H620" s="9">
        <f t="shared" si="124"/>
        <v>1.6021972991531242E-3</v>
      </c>
      <c r="I620" s="9">
        <f t="shared" si="125"/>
        <v>1.4609203798392988E-3</v>
      </c>
      <c r="J620" s="9">
        <f t="shared" si="126"/>
        <v>9.9337748344370861E-4</v>
      </c>
      <c r="K620" s="9">
        <f t="shared" si="129"/>
        <v>-0.33333333333333331</v>
      </c>
      <c r="L620" s="9">
        <f t="shared" si="130"/>
        <v>-0.5714285714285714</v>
      </c>
      <c r="M620" s="9">
        <f t="shared" si="127"/>
        <v>-5.4200542005420054E-4</v>
      </c>
      <c r="N620" s="9">
        <f t="shared" si="128"/>
        <v>-9.155413138017852E-4</v>
      </c>
    </row>
    <row r="621" spans="1:14" x14ac:dyDescent="0.2">
      <c r="A621" s="28"/>
      <c r="B621" s="7" t="s">
        <v>582</v>
      </c>
      <c r="C621" s="8">
        <v>7</v>
      </c>
      <c r="D621" s="8">
        <v>2</v>
      </c>
      <c r="E621" s="8">
        <v>3</v>
      </c>
      <c r="F621" s="8">
        <v>2</v>
      </c>
      <c r="G621" s="9">
        <f t="shared" si="123"/>
        <v>3.7940379403794038E-3</v>
      </c>
      <c r="H621" s="9">
        <f t="shared" si="124"/>
        <v>4.5777065690089265E-4</v>
      </c>
      <c r="I621" s="9">
        <f t="shared" si="125"/>
        <v>2.1913805697589481E-3</v>
      </c>
      <c r="J621" s="9">
        <f t="shared" si="126"/>
        <v>6.6225165562913907E-4</v>
      </c>
      <c r="K621" s="9">
        <f t="shared" si="129"/>
        <v>-0.5714285714285714</v>
      </c>
      <c r="L621" s="9">
        <f t="shared" si="130"/>
        <v>0</v>
      </c>
      <c r="M621" s="9">
        <f t="shared" si="127"/>
        <v>-2.1680216802168022E-3</v>
      </c>
      <c r="N621" s="9">
        <f t="shared" si="128"/>
        <v>0</v>
      </c>
    </row>
    <row r="622" spans="1:14" ht="23.25" customHeight="1" x14ac:dyDescent="0.2">
      <c r="A622" s="28"/>
      <c r="B622" s="7" t="s">
        <v>583</v>
      </c>
      <c r="C622" s="8">
        <v>0</v>
      </c>
      <c r="D622" s="8">
        <v>10</v>
      </c>
      <c r="E622" s="8">
        <v>3</v>
      </c>
      <c r="F622" s="8">
        <v>4</v>
      </c>
      <c r="G622" s="9" t="str">
        <f t="shared" si="123"/>
        <v/>
      </c>
      <c r="H622" s="9">
        <f t="shared" si="124"/>
        <v>2.2888532845044634E-3</v>
      </c>
      <c r="I622" s="9">
        <f t="shared" si="125"/>
        <v>2.1913805697589481E-3</v>
      </c>
      <c r="J622" s="9">
        <f t="shared" si="126"/>
        <v>1.3245033112582781E-3</v>
      </c>
      <c r="K622" s="9">
        <f t="shared" si="129"/>
        <v>1</v>
      </c>
      <c r="L622" s="9">
        <f t="shared" si="130"/>
        <v>-0.6</v>
      </c>
      <c r="M622" s="9" t="str">
        <f t="shared" si="127"/>
        <v/>
      </c>
      <c r="N622" s="9">
        <f t="shared" si="128"/>
        <v>-1.3733119707026781E-3</v>
      </c>
    </row>
    <row r="623" spans="1:14" x14ac:dyDescent="0.2">
      <c r="A623" s="28"/>
      <c r="B623" s="7" t="s">
        <v>584</v>
      </c>
      <c r="C623" s="8">
        <v>26</v>
      </c>
      <c r="D623" s="8">
        <v>5</v>
      </c>
      <c r="E623" s="8">
        <v>55</v>
      </c>
      <c r="F623" s="8">
        <v>12</v>
      </c>
      <c r="G623" s="9">
        <f t="shared" si="123"/>
        <v>1.4092140921409214E-2</v>
      </c>
      <c r="H623" s="9">
        <f t="shared" si="124"/>
        <v>1.1444266422522317E-3</v>
      </c>
      <c r="I623" s="9">
        <f t="shared" si="125"/>
        <v>4.0175310445580717E-2</v>
      </c>
      <c r="J623" s="9">
        <f t="shared" si="126"/>
        <v>3.9735099337748344E-3</v>
      </c>
      <c r="K623" s="9">
        <f t="shared" si="129"/>
        <v>1.1153846153846154</v>
      </c>
      <c r="L623" s="9">
        <f t="shared" si="130"/>
        <v>1.4</v>
      </c>
      <c r="M623" s="9">
        <f t="shared" si="127"/>
        <v>1.5718157181571817E-2</v>
      </c>
      <c r="N623" s="9">
        <f t="shared" si="128"/>
        <v>1.6021972991531242E-3</v>
      </c>
    </row>
    <row r="624" spans="1:14" x14ac:dyDescent="0.2">
      <c r="A624" s="28"/>
      <c r="B624" s="7" t="s">
        <v>585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586</v>
      </c>
      <c r="C625" s="8">
        <v>0</v>
      </c>
      <c r="D625" s="8">
        <v>0</v>
      </c>
      <c r="E625" s="8">
        <v>0</v>
      </c>
      <c r="F625" s="8">
        <v>0</v>
      </c>
      <c r="G625" s="9" t="str">
        <f t="shared" si="123"/>
        <v/>
      </c>
      <c r="H625" s="9" t="str">
        <f t="shared" si="124"/>
        <v/>
      </c>
      <c r="I625" s="9" t="str">
        <f t="shared" si="125"/>
        <v/>
      </c>
      <c r="J625" s="9" t="str">
        <f t="shared" si="126"/>
        <v/>
      </c>
      <c r="K625" s="9" t="str">
        <f t="shared" si="129"/>
        <v xml:space="preserve"> </v>
      </c>
      <c r="L625" s="9" t="str">
        <f t="shared" si="130"/>
        <v xml:space="preserve"> </v>
      </c>
      <c r="M625" s="9" t="str">
        <f t="shared" si="127"/>
        <v/>
      </c>
      <c r="N625" s="9" t="str">
        <f t="shared" si="128"/>
        <v/>
      </c>
    </row>
    <row r="626" spans="1:14" x14ac:dyDescent="0.2">
      <c r="A626" s="28"/>
      <c r="B626" s="7" t="s">
        <v>587</v>
      </c>
      <c r="C626" s="8">
        <v>0</v>
      </c>
      <c r="D626" s="8">
        <v>8</v>
      </c>
      <c r="E626" s="8">
        <v>4</v>
      </c>
      <c r="F626" s="8">
        <v>44</v>
      </c>
      <c r="G626" s="9" t="str">
        <f t="shared" si="123"/>
        <v/>
      </c>
      <c r="H626" s="9">
        <f t="shared" si="124"/>
        <v>1.8310826276035706E-3</v>
      </c>
      <c r="I626" s="9">
        <f t="shared" si="125"/>
        <v>2.9218407596785976E-3</v>
      </c>
      <c r="J626" s="9">
        <f t="shared" si="126"/>
        <v>1.456953642384106E-2</v>
      </c>
      <c r="K626" s="9">
        <f t="shared" si="129"/>
        <v>1</v>
      </c>
      <c r="L626" s="9">
        <f t="shared" si="130"/>
        <v>4.5</v>
      </c>
      <c r="M626" s="9" t="str">
        <f t="shared" si="127"/>
        <v/>
      </c>
      <c r="N626" s="9">
        <f t="shared" si="128"/>
        <v>8.239871824216068E-3</v>
      </c>
    </row>
    <row r="627" spans="1:14" ht="25.5" x14ac:dyDescent="0.2">
      <c r="A627" s="28"/>
      <c r="B627" s="7" t="s">
        <v>588</v>
      </c>
      <c r="C627" s="8">
        <v>9</v>
      </c>
      <c r="D627" s="8">
        <v>141</v>
      </c>
      <c r="E627" s="8">
        <v>16</v>
      </c>
      <c r="F627" s="8">
        <v>116</v>
      </c>
      <c r="G627" s="9">
        <f t="shared" si="123"/>
        <v>4.8780487804878049E-3</v>
      </c>
      <c r="H627" s="9">
        <f t="shared" si="124"/>
        <v>3.2272831311512935E-2</v>
      </c>
      <c r="I627" s="9">
        <f t="shared" si="125"/>
        <v>1.168736303871439E-2</v>
      </c>
      <c r="J627" s="9">
        <f t="shared" si="126"/>
        <v>3.8410596026490065E-2</v>
      </c>
      <c r="K627" s="9">
        <f t="shared" si="129"/>
        <v>0.77777777777777779</v>
      </c>
      <c r="L627" s="9">
        <f t="shared" si="130"/>
        <v>-0.1773049645390071</v>
      </c>
      <c r="M627" s="9">
        <f t="shared" si="127"/>
        <v>3.7940379403794038E-3</v>
      </c>
      <c r="N627" s="9">
        <f t="shared" si="128"/>
        <v>-5.7221332112611586E-3</v>
      </c>
    </row>
    <row r="628" spans="1:14" x14ac:dyDescent="0.2">
      <c r="A628" s="28"/>
      <c r="B628" s="7" t="s">
        <v>589</v>
      </c>
      <c r="C628" s="8">
        <v>8</v>
      </c>
      <c r="D628" s="8">
        <v>48</v>
      </c>
      <c r="E628" s="8">
        <v>10</v>
      </c>
      <c r="F628" s="8">
        <v>7</v>
      </c>
      <c r="G628" s="9">
        <f t="shared" si="123"/>
        <v>4.3360433604336043E-3</v>
      </c>
      <c r="H628" s="9">
        <f t="shared" si="124"/>
        <v>1.0986495765621425E-2</v>
      </c>
      <c r="I628" s="9">
        <f t="shared" si="125"/>
        <v>7.3046018991964941E-3</v>
      </c>
      <c r="J628" s="9">
        <f t="shared" si="126"/>
        <v>2.317880794701987E-3</v>
      </c>
      <c r="K628" s="9">
        <f t="shared" si="129"/>
        <v>0.25</v>
      </c>
      <c r="L628" s="9">
        <f t="shared" si="130"/>
        <v>-0.85416666666666663</v>
      </c>
      <c r="M628" s="9">
        <f t="shared" si="127"/>
        <v>1.0840108401084011E-3</v>
      </c>
      <c r="N628" s="9">
        <f t="shared" si="128"/>
        <v>-9.384298466468299E-3</v>
      </c>
    </row>
    <row r="629" spans="1:14" x14ac:dyDescent="0.2">
      <c r="A629" s="28"/>
      <c r="B629" s="7" t="s">
        <v>590</v>
      </c>
      <c r="C629" s="8">
        <v>4</v>
      </c>
      <c r="D629" s="8">
        <v>142</v>
      </c>
      <c r="E629" s="8">
        <v>5</v>
      </c>
      <c r="F629" s="8">
        <v>65</v>
      </c>
      <c r="G629" s="9">
        <f t="shared" si="123"/>
        <v>2.1680216802168022E-3</v>
      </c>
      <c r="H629" s="9">
        <f t="shared" si="124"/>
        <v>3.2501716639963381E-2</v>
      </c>
      <c r="I629" s="9">
        <f t="shared" si="125"/>
        <v>3.6523009495982471E-3</v>
      </c>
      <c r="J629" s="9">
        <f t="shared" si="126"/>
        <v>2.1523178807947019E-2</v>
      </c>
      <c r="K629" s="9">
        <f t="shared" si="129"/>
        <v>0.25</v>
      </c>
      <c r="L629" s="9">
        <f t="shared" si="130"/>
        <v>-0.54225352112676062</v>
      </c>
      <c r="M629" s="9">
        <f t="shared" si="127"/>
        <v>5.4200542005420054E-4</v>
      </c>
      <c r="N629" s="9">
        <f t="shared" si="128"/>
        <v>-1.762417029068437E-2</v>
      </c>
    </row>
    <row r="630" spans="1:14" x14ac:dyDescent="0.2">
      <c r="A630" s="28"/>
      <c r="B630" s="7" t="s">
        <v>591</v>
      </c>
      <c r="C630" s="8">
        <v>189</v>
      </c>
      <c r="D630" s="8">
        <v>1512</v>
      </c>
      <c r="E630" s="8">
        <v>221</v>
      </c>
      <c r="F630" s="8">
        <v>1310</v>
      </c>
      <c r="G630" s="9">
        <f t="shared" si="123"/>
        <v>0.1024390243902439</v>
      </c>
      <c r="H630" s="9">
        <f t="shared" si="124"/>
        <v>0.34607461661707484</v>
      </c>
      <c r="I630" s="9">
        <f t="shared" si="125"/>
        <v>0.16143170197224252</v>
      </c>
      <c r="J630" s="9">
        <f t="shared" si="126"/>
        <v>0.43377483443708609</v>
      </c>
      <c r="K630" s="9">
        <f t="shared" si="129"/>
        <v>0.1693121693121693</v>
      </c>
      <c r="L630" s="9">
        <f t="shared" si="130"/>
        <v>-0.1335978835978836</v>
      </c>
      <c r="M630" s="9">
        <f t="shared" si="127"/>
        <v>1.7344173441734414E-2</v>
      </c>
      <c r="N630" s="9">
        <f t="shared" si="128"/>
        <v>-4.623483634699016E-2</v>
      </c>
    </row>
    <row r="631" spans="1:14" x14ac:dyDescent="0.2">
      <c r="A631" s="28"/>
      <c r="B631" s="7" t="s">
        <v>592</v>
      </c>
      <c r="C631" s="8">
        <v>37</v>
      </c>
      <c r="D631" s="8">
        <v>212</v>
      </c>
      <c r="E631" s="8">
        <v>8</v>
      </c>
      <c r="F631" s="8">
        <v>110</v>
      </c>
      <c r="G631" s="9">
        <f t="shared" si="123"/>
        <v>2.0054200542005421E-2</v>
      </c>
      <c r="H631" s="9">
        <f t="shared" si="124"/>
        <v>4.8523689631494622E-2</v>
      </c>
      <c r="I631" s="9">
        <f t="shared" si="125"/>
        <v>5.8436815193571951E-3</v>
      </c>
      <c r="J631" s="9">
        <f t="shared" si="126"/>
        <v>3.6423841059602648E-2</v>
      </c>
      <c r="K631" s="9">
        <f t="shared" si="129"/>
        <v>-0.78378378378378377</v>
      </c>
      <c r="L631" s="9">
        <f t="shared" si="130"/>
        <v>-0.48113207547169812</v>
      </c>
      <c r="M631" s="9">
        <f t="shared" si="127"/>
        <v>-1.5718157181571817E-2</v>
      </c>
      <c r="N631" s="9">
        <f t="shared" si="128"/>
        <v>-2.3346303501945526E-2</v>
      </c>
    </row>
    <row r="632" spans="1:14" x14ac:dyDescent="0.2">
      <c r="A632" s="28"/>
      <c r="B632" s="7" t="s">
        <v>593</v>
      </c>
      <c r="C632" s="8">
        <v>2</v>
      </c>
      <c r="D632" s="8">
        <v>25</v>
      </c>
      <c r="E632" s="8">
        <v>0</v>
      </c>
      <c r="F632" s="8">
        <v>28</v>
      </c>
      <c r="G632" s="9">
        <f t="shared" si="123"/>
        <v>1.0840108401084011E-3</v>
      </c>
      <c r="H632" s="9">
        <f t="shared" si="124"/>
        <v>5.7221332112611578E-3</v>
      </c>
      <c r="I632" s="9" t="str">
        <f t="shared" si="125"/>
        <v/>
      </c>
      <c r="J632" s="9">
        <f t="shared" si="126"/>
        <v>9.2715231788079479E-3</v>
      </c>
      <c r="K632" s="9">
        <f t="shared" si="129"/>
        <v>-1</v>
      </c>
      <c r="L632" s="9">
        <f t="shared" si="130"/>
        <v>0.12</v>
      </c>
      <c r="M632" s="9">
        <f t="shared" si="127"/>
        <v>-1.0840108401084011E-3</v>
      </c>
      <c r="N632" s="9">
        <f t="shared" si="128"/>
        <v>6.8665598535133892E-4</v>
      </c>
    </row>
    <row r="633" spans="1:14" x14ac:dyDescent="0.2">
      <c r="A633" s="28"/>
      <c r="B633" s="7" t="s">
        <v>594</v>
      </c>
      <c r="C633" s="8">
        <v>1</v>
      </c>
      <c r="D633" s="8">
        <v>19</v>
      </c>
      <c r="E633" s="8">
        <v>1</v>
      </c>
      <c r="F633" s="8">
        <v>24</v>
      </c>
      <c r="G633" s="9">
        <f t="shared" si="123"/>
        <v>5.4200542005420054E-4</v>
      </c>
      <c r="H633" s="9">
        <f t="shared" si="124"/>
        <v>4.3488212405584804E-3</v>
      </c>
      <c r="I633" s="9">
        <f t="shared" si="125"/>
        <v>7.3046018991964939E-4</v>
      </c>
      <c r="J633" s="9">
        <f t="shared" si="126"/>
        <v>7.9470198675496689E-3</v>
      </c>
      <c r="K633" s="9">
        <f t="shared" si="129"/>
        <v>0</v>
      </c>
      <c r="L633" s="9">
        <f t="shared" si="130"/>
        <v>0.26315789473684209</v>
      </c>
      <c r="M633" s="9">
        <f t="shared" si="127"/>
        <v>0</v>
      </c>
      <c r="N633" s="9">
        <f t="shared" si="128"/>
        <v>1.1444266422522317E-3</v>
      </c>
    </row>
    <row r="634" spans="1:14" ht="25.5" x14ac:dyDescent="0.2">
      <c r="A634" s="28" t="s">
        <v>670</v>
      </c>
      <c r="B634" s="7" t="s">
        <v>595</v>
      </c>
      <c r="C634" s="8">
        <v>0</v>
      </c>
      <c r="D634" s="8">
        <v>0</v>
      </c>
      <c r="E634" s="8">
        <v>1</v>
      </c>
      <c r="F634" s="8">
        <v>1</v>
      </c>
      <c r="G634" s="9" t="str">
        <f t="shared" si="123"/>
        <v/>
      </c>
      <c r="H634" s="9" t="str">
        <f t="shared" si="124"/>
        <v/>
      </c>
      <c r="I634" s="9">
        <f t="shared" si="125"/>
        <v>7.3046018991964939E-4</v>
      </c>
      <c r="J634" s="9">
        <f t="shared" si="126"/>
        <v>3.3112582781456954E-4</v>
      </c>
      <c r="K634" s="9">
        <f t="shared" si="129"/>
        <v>1</v>
      </c>
      <c r="L634" s="9">
        <f t="shared" si="130"/>
        <v>1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596</v>
      </c>
      <c r="C635" s="8">
        <v>0</v>
      </c>
      <c r="D635" s="8">
        <v>0</v>
      </c>
      <c r="E635" s="8">
        <v>0</v>
      </c>
      <c r="F635" s="8">
        <v>1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>
        <f t="shared" si="126"/>
        <v>3.3112582781456954E-4</v>
      </c>
      <c r="K635" s="9" t="str">
        <f t="shared" si="129"/>
        <v xml:space="preserve"> </v>
      </c>
      <c r="L635" s="9">
        <f t="shared" si="130"/>
        <v>1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597</v>
      </c>
      <c r="C636" s="8">
        <v>6</v>
      </c>
      <c r="D636" s="8">
        <v>59</v>
      </c>
      <c r="E636" s="8">
        <v>6</v>
      </c>
      <c r="F636" s="8">
        <v>48</v>
      </c>
      <c r="G636" s="9">
        <f t="shared" si="123"/>
        <v>3.2520325203252032E-3</v>
      </c>
      <c r="H636" s="9">
        <f t="shared" si="124"/>
        <v>1.3504234378576334E-2</v>
      </c>
      <c r="I636" s="9">
        <f t="shared" si="125"/>
        <v>4.3827611395178961E-3</v>
      </c>
      <c r="J636" s="9">
        <f t="shared" si="126"/>
        <v>1.5894039735099338E-2</v>
      </c>
      <c r="K636" s="9">
        <f t="shared" si="129"/>
        <v>0</v>
      </c>
      <c r="L636" s="9">
        <f t="shared" si="130"/>
        <v>-0.1864406779661017</v>
      </c>
      <c r="M636" s="9">
        <f t="shared" si="127"/>
        <v>0</v>
      </c>
      <c r="N636" s="9">
        <f t="shared" si="128"/>
        <v>-2.5177386129549098E-3</v>
      </c>
    </row>
    <row r="637" spans="1:14" x14ac:dyDescent="0.2">
      <c r="A637" s="28"/>
      <c r="B637" s="7" t="s">
        <v>598</v>
      </c>
      <c r="C637" s="8">
        <v>1</v>
      </c>
      <c r="D637" s="8">
        <v>16</v>
      </c>
      <c r="E637" s="8">
        <v>0</v>
      </c>
      <c r="F637" s="8">
        <v>0</v>
      </c>
      <c r="G637" s="9">
        <f t="shared" si="123"/>
        <v>5.4200542005420054E-4</v>
      </c>
      <c r="H637" s="9">
        <f t="shared" si="124"/>
        <v>3.6621652552071412E-3</v>
      </c>
      <c r="I637" s="9" t="str">
        <f t="shared" si="125"/>
        <v/>
      </c>
      <c r="J637" s="9" t="str">
        <f t="shared" si="126"/>
        <v/>
      </c>
      <c r="K637" s="9">
        <f t="shared" si="129"/>
        <v>-1</v>
      </c>
      <c r="L637" s="9">
        <f t="shared" si="130"/>
        <v>-1</v>
      </c>
      <c r="M637" s="9">
        <f t="shared" si="127"/>
        <v>-5.4200542005420054E-4</v>
      </c>
      <c r="N637" s="9">
        <f t="shared" si="128"/>
        <v>-3.6621652552071412E-3</v>
      </c>
    </row>
    <row r="638" spans="1:14" ht="25.5" x14ac:dyDescent="0.2">
      <c r="A638" s="28"/>
      <c r="B638" s="7" t="s">
        <v>599</v>
      </c>
      <c r="C638" s="8">
        <v>0</v>
      </c>
      <c r="D638" s="8">
        <v>3</v>
      </c>
      <c r="E638" s="8">
        <v>0</v>
      </c>
      <c r="F638" s="8">
        <v>2</v>
      </c>
      <c r="G638" s="9" t="str">
        <f t="shared" si="123"/>
        <v/>
      </c>
      <c r="H638" s="9">
        <f t="shared" si="124"/>
        <v>6.8665598535133903E-4</v>
      </c>
      <c r="I638" s="9" t="str">
        <f t="shared" si="125"/>
        <v/>
      </c>
      <c r="J638" s="9">
        <f t="shared" si="126"/>
        <v>6.6225165562913907E-4</v>
      </c>
      <c r="K638" s="9" t="str">
        <f t="shared" si="129"/>
        <v xml:space="preserve"> </v>
      </c>
      <c r="L638" s="9">
        <f t="shared" si="130"/>
        <v>-0.33333333333333331</v>
      </c>
      <c r="M638" s="9" t="str">
        <f t="shared" si="127"/>
        <v/>
      </c>
      <c r="N638" s="9">
        <f t="shared" si="128"/>
        <v>-2.2888532845044633E-4</v>
      </c>
    </row>
    <row r="639" spans="1:14" ht="25.5" x14ac:dyDescent="0.2">
      <c r="A639" s="28"/>
      <c r="B639" s="7" t="s">
        <v>600</v>
      </c>
      <c r="C639" s="8">
        <v>24</v>
      </c>
      <c r="D639" s="8">
        <v>36</v>
      </c>
      <c r="E639" s="8">
        <v>7</v>
      </c>
      <c r="F639" s="8">
        <v>2</v>
      </c>
      <c r="G639" s="9">
        <f t="shared" si="123"/>
        <v>1.3008130081300813E-2</v>
      </c>
      <c r="H639" s="9">
        <f t="shared" si="124"/>
        <v>8.239871824216068E-3</v>
      </c>
      <c r="I639" s="9">
        <f t="shared" si="125"/>
        <v>5.1132213294375461E-3</v>
      </c>
      <c r="J639" s="9">
        <f t="shared" si="126"/>
        <v>6.6225165562913907E-4</v>
      </c>
      <c r="K639" s="9">
        <f t="shared" si="129"/>
        <v>-0.70833333333333337</v>
      </c>
      <c r="L639" s="9">
        <f t="shared" si="130"/>
        <v>-0.94444444444444442</v>
      </c>
      <c r="M639" s="9">
        <f t="shared" si="127"/>
        <v>-9.2140921409214101E-3</v>
      </c>
      <c r="N639" s="9">
        <f t="shared" si="128"/>
        <v>-7.7821011673151752E-3</v>
      </c>
    </row>
    <row r="640" spans="1:14" ht="25.5" x14ac:dyDescent="0.2">
      <c r="A640" s="28"/>
      <c r="B640" s="7" t="s">
        <v>601</v>
      </c>
      <c r="C640" s="8">
        <v>888</v>
      </c>
      <c r="D640" s="8">
        <v>1673</v>
      </c>
      <c r="E640" s="8">
        <v>592</v>
      </c>
      <c r="F640" s="8">
        <v>984</v>
      </c>
      <c r="G640" s="9">
        <f t="shared" si="123"/>
        <v>0.4813008130081301</v>
      </c>
      <c r="H640" s="9">
        <f t="shared" si="124"/>
        <v>0.38292515449759673</v>
      </c>
      <c r="I640" s="9">
        <f t="shared" si="125"/>
        <v>0.43243243243243246</v>
      </c>
      <c r="J640" s="9">
        <f t="shared" si="126"/>
        <v>0.32582781456953641</v>
      </c>
      <c r="K640" s="9">
        <f t="shared" si="129"/>
        <v>-0.33333333333333331</v>
      </c>
      <c r="L640" s="9">
        <f t="shared" si="130"/>
        <v>-0.41183502689778839</v>
      </c>
      <c r="M640" s="9">
        <f t="shared" si="127"/>
        <v>-0.16043360433604337</v>
      </c>
      <c r="N640" s="9">
        <f t="shared" si="128"/>
        <v>-0.15770199130235751</v>
      </c>
    </row>
    <row r="641" spans="1:2" x14ac:dyDescent="0.2">
      <c r="A641" s="2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641"/>
  <sheetViews>
    <sheetView showGridLines="0" topLeftCell="A3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668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658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669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2021</v>
      </c>
      <c r="D7" s="40"/>
      <c r="E7" s="45">
        <v>2022</v>
      </c>
      <c r="F7" s="40"/>
      <c r="G7" s="39">
        <v>2021</v>
      </c>
      <c r="H7" s="40"/>
      <c r="I7" s="45">
        <v>2022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659</v>
      </c>
      <c r="C9" s="12">
        <f>+C22+C81+C188+C371+C612</f>
        <v>576</v>
      </c>
      <c r="D9" s="12">
        <f>+D22+D81+D188+D371+D612</f>
        <v>1112</v>
      </c>
      <c r="E9" s="12">
        <f>+E22+E81+E188+E371+E612</f>
        <v>445</v>
      </c>
      <c r="F9" s="12">
        <f>+F22+F81+F188+F371+F612</f>
        <v>865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-0.22743055555555555</v>
      </c>
      <c r="L9" s="13">
        <f t="shared" si="0"/>
        <v>-0.22212230215827339</v>
      </c>
      <c r="M9" s="13">
        <f t="shared" ref="M9:N14" si="1">+IF(OR(AND(G9=""),(K9="")),"",G9*K9)</f>
        <v>-0.22743055555555555</v>
      </c>
      <c r="N9" s="13">
        <f t="shared" si="1"/>
        <v>-0.22212230215827339</v>
      </c>
    </row>
    <row r="10" spans="1:14" ht="26.25" customHeight="1" x14ac:dyDescent="0.2">
      <c r="A10" s="28"/>
      <c r="B10" s="24" t="s">
        <v>8</v>
      </c>
      <c r="C10" s="21">
        <f>+C22</f>
        <v>0</v>
      </c>
      <c r="D10" s="14">
        <f>+D22</f>
        <v>2</v>
      </c>
      <c r="E10" s="14">
        <f>+E22</f>
        <v>3</v>
      </c>
      <c r="F10" s="14">
        <f>+F22</f>
        <v>2</v>
      </c>
      <c r="G10" s="15">
        <f t="shared" ref="G10:J14" si="2">+C10/C$9</f>
        <v>0</v>
      </c>
      <c r="H10" s="15">
        <f t="shared" si="2"/>
        <v>1.7985611510791368E-3</v>
      </c>
      <c r="I10" s="15">
        <f t="shared" si="2"/>
        <v>6.7415730337078653E-3</v>
      </c>
      <c r="J10" s="15">
        <f t="shared" si="2"/>
        <v>2.3121387283236996E-3</v>
      </c>
      <c r="K10" s="15">
        <f t="shared" si="0"/>
        <v>1</v>
      </c>
      <c r="L10" s="15">
        <f t="shared" si="0"/>
        <v>0</v>
      </c>
      <c r="M10" s="15">
        <f t="shared" si="1"/>
        <v>0</v>
      </c>
      <c r="N10" s="16">
        <f t="shared" si="1"/>
        <v>0</v>
      </c>
    </row>
    <row r="11" spans="1:14" ht="25.5" x14ac:dyDescent="0.2">
      <c r="A11" s="28"/>
      <c r="B11" s="25" t="s">
        <v>9</v>
      </c>
      <c r="C11" s="22">
        <f>+C81</f>
        <v>81</v>
      </c>
      <c r="D11" s="8">
        <f>+D81</f>
        <v>50</v>
      </c>
      <c r="E11" s="8">
        <f>+E81</f>
        <v>24</v>
      </c>
      <c r="F11" s="8">
        <f>+F81</f>
        <v>28</v>
      </c>
      <c r="G11" s="9">
        <f t="shared" si="2"/>
        <v>0.140625</v>
      </c>
      <c r="H11" s="9">
        <f t="shared" si="2"/>
        <v>4.4964028776978415E-2</v>
      </c>
      <c r="I11" s="9">
        <f t="shared" si="2"/>
        <v>5.3932584269662923E-2</v>
      </c>
      <c r="J11" s="9">
        <f t="shared" si="2"/>
        <v>3.236994219653179E-2</v>
      </c>
      <c r="K11" s="9">
        <f t="shared" si="0"/>
        <v>-0.70370370370370372</v>
      </c>
      <c r="L11" s="9">
        <f t="shared" si="0"/>
        <v>-0.44</v>
      </c>
      <c r="M11" s="9">
        <f t="shared" si="1"/>
        <v>-9.8958333333333343E-2</v>
      </c>
      <c r="N11" s="17">
        <f t="shared" si="1"/>
        <v>-1.9784172661870502E-2</v>
      </c>
    </row>
    <row r="12" spans="1:14" ht="25.5" x14ac:dyDescent="0.2">
      <c r="A12" s="28"/>
      <c r="B12" s="25" t="s">
        <v>10</v>
      </c>
      <c r="C12" s="22">
        <f>+C188</f>
        <v>45</v>
      </c>
      <c r="D12" s="8">
        <f>+D188</f>
        <v>106</v>
      </c>
      <c r="E12" s="8">
        <f>+E188</f>
        <v>53</v>
      </c>
      <c r="F12" s="8">
        <f>+F188</f>
        <v>64</v>
      </c>
      <c r="G12" s="9">
        <f t="shared" si="2"/>
        <v>7.8125E-2</v>
      </c>
      <c r="H12" s="9">
        <f t="shared" si="2"/>
        <v>9.5323741007194249E-2</v>
      </c>
      <c r="I12" s="9">
        <f t="shared" si="2"/>
        <v>0.11910112359550562</v>
      </c>
      <c r="J12" s="9">
        <f t="shared" si="2"/>
        <v>7.3988439306358386E-2</v>
      </c>
      <c r="K12" s="9">
        <f t="shared" si="0"/>
        <v>0.17777777777777778</v>
      </c>
      <c r="L12" s="9">
        <f t="shared" si="0"/>
        <v>-0.39622641509433965</v>
      </c>
      <c r="M12" s="9">
        <f t="shared" si="1"/>
        <v>1.388888888888889E-2</v>
      </c>
      <c r="N12" s="17">
        <f t="shared" si="1"/>
        <v>-3.7769784172661872E-2</v>
      </c>
    </row>
    <row r="13" spans="1:14" ht="25.5" x14ac:dyDescent="0.2">
      <c r="A13" s="28"/>
      <c r="B13" s="25" t="s">
        <v>11</v>
      </c>
      <c r="C13" s="22">
        <f>+C371</f>
        <v>229</v>
      </c>
      <c r="D13" s="8">
        <f>+D371</f>
        <v>596</v>
      </c>
      <c r="E13" s="8">
        <f>+E371</f>
        <v>213</v>
      </c>
      <c r="F13" s="8">
        <f>+F371</f>
        <v>514</v>
      </c>
      <c r="G13" s="9">
        <f t="shared" si="2"/>
        <v>0.39756944444444442</v>
      </c>
      <c r="H13" s="9">
        <f t="shared" si="2"/>
        <v>0.53597122302158273</v>
      </c>
      <c r="I13" s="9">
        <f t="shared" si="2"/>
        <v>0.47865168539325842</v>
      </c>
      <c r="J13" s="9">
        <f t="shared" si="2"/>
        <v>0.59421965317919079</v>
      </c>
      <c r="K13" s="9">
        <f t="shared" si="0"/>
        <v>-6.9868995633187769E-2</v>
      </c>
      <c r="L13" s="9">
        <f t="shared" si="0"/>
        <v>-0.13758389261744966</v>
      </c>
      <c r="M13" s="9">
        <f t="shared" si="1"/>
        <v>-2.7777777777777776E-2</v>
      </c>
      <c r="N13" s="17">
        <f t="shared" si="1"/>
        <v>-7.3741007194244604E-2</v>
      </c>
    </row>
    <row r="14" spans="1:14" ht="26.25" thickBot="1" x14ac:dyDescent="0.25">
      <c r="A14" s="28"/>
      <c r="B14" s="26" t="s">
        <v>12</v>
      </c>
      <c r="C14" s="23">
        <f>+C612</f>
        <v>221</v>
      </c>
      <c r="D14" s="18">
        <f>+D612</f>
        <v>358</v>
      </c>
      <c r="E14" s="18">
        <f>+E612</f>
        <v>152</v>
      </c>
      <c r="F14" s="18">
        <f>+F612</f>
        <v>257</v>
      </c>
      <c r="G14" s="19">
        <f t="shared" si="2"/>
        <v>0.38368055555555558</v>
      </c>
      <c r="H14" s="19">
        <f t="shared" si="2"/>
        <v>0.32194244604316546</v>
      </c>
      <c r="I14" s="19">
        <f t="shared" si="2"/>
        <v>0.34157303370786518</v>
      </c>
      <c r="J14" s="19">
        <f t="shared" si="2"/>
        <v>0.29710982658959539</v>
      </c>
      <c r="K14" s="19">
        <f t="shared" si="0"/>
        <v>-0.31221719457013575</v>
      </c>
      <c r="L14" s="19">
        <f t="shared" si="0"/>
        <v>-0.28212290502793297</v>
      </c>
      <c r="M14" s="19">
        <f t="shared" si="1"/>
        <v>-0.11979166666666667</v>
      </c>
      <c r="N14" s="20">
        <f t="shared" si="1"/>
        <v>-9.0827338129496407E-2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14</v>
      </c>
      <c r="D19" s="46"/>
      <c r="E19" s="46"/>
      <c r="F19" s="40"/>
      <c r="G19" s="41" t="s">
        <v>4</v>
      </c>
      <c r="H19" s="46"/>
      <c r="I19" s="46"/>
      <c r="J19" s="46"/>
      <c r="K19" s="41" t="s">
        <v>15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0</v>
      </c>
      <c r="D22" s="12">
        <f>SUM(D23:D73)</f>
        <v>2</v>
      </c>
      <c r="E22" s="12">
        <f>SUM(E23:E73)</f>
        <v>3</v>
      </c>
      <c r="F22" s="12">
        <f>SUM(F23:F73)</f>
        <v>2</v>
      </c>
      <c r="G22" s="13" t="str">
        <f t="shared" ref="G22:G53" si="3">+IF(C22=0,"",C22/C$22)</f>
        <v/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1</v>
      </c>
      <c r="L22" s="13">
        <f>+IF(AND(D22=0,F22=0),"",IF(D22=0,1,IF(F22=0,-1,(F22-D22)/D22)))</f>
        <v>0</v>
      </c>
      <c r="M22" s="13" t="str">
        <f t="shared" ref="M22:M53" si="7">+IF(OR(AND(G22=""),(K22="")),"",G22*K22)</f>
        <v/>
      </c>
      <c r="N22" s="13">
        <f t="shared" ref="N22:N53" si="8">+IF(OR(AND(H22=""),(L22="")),"",H22*L22)</f>
        <v>0</v>
      </c>
    </row>
    <row r="23" spans="1:14" x14ac:dyDescent="0.2">
      <c r="A23" s="28"/>
      <c r="B23" s="7" t="s">
        <v>16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17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18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19</v>
      </c>
      <c r="C26" s="8">
        <v>0</v>
      </c>
      <c r="D26" s="8">
        <v>0</v>
      </c>
      <c r="E26" s="8">
        <v>0</v>
      </c>
      <c r="F26" s="8">
        <v>0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20</v>
      </c>
      <c r="C27" s="8">
        <v>0</v>
      </c>
      <c r="D27" s="8">
        <v>0</v>
      </c>
      <c r="E27" s="8">
        <v>0</v>
      </c>
      <c r="F27" s="8">
        <v>0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 t="str">
        <f t="shared" si="6"/>
        <v/>
      </c>
      <c r="K27" s="9" t="str">
        <f t="shared" si="9"/>
        <v xml:space="preserve"> </v>
      </c>
      <c r="L27" s="9" t="str">
        <f t="shared" si="10"/>
        <v xml:space="preserve"> 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21</v>
      </c>
      <c r="C28" s="8">
        <v>0</v>
      </c>
      <c r="D28" s="8">
        <v>0</v>
      </c>
      <c r="E28" s="8">
        <v>0</v>
      </c>
      <c r="F28" s="8">
        <v>0</v>
      </c>
      <c r="G28" s="9" t="str">
        <f t="shared" si="3"/>
        <v/>
      </c>
      <c r="H28" s="9" t="str">
        <f t="shared" si="4"/>
        <v/>
      </c>
      <c r="I28" s="9" t="str">
        <f t="shared" si="5"/>
        <v/>
      </c>
      <c r="J28" s="9" t="str">
        <f t="shared" si="6"/>
        <v/>
      </c>
      <c r="K28" s="9" t="str">
        <f t="shared" si="9"/>
        <v xml:space="preserve"> </v>
      </c>
      <c r="L28" s="9" t="str">
        <f t="shared" si="10"/>
        <v xml:space="preserve"> </v>
      </c>
      <c r="M28" s="9" t="str">
        <f t="shared" si="7"/>
        <v/>
      </c>
      <c r="N28" s="9" t="str">
        <f t="shared" si="8"/>
        <v/>
      </c>
    </row>
    <row r="29" spans="1:14" ht="25.5" x14ac:dyDescent="0.2">
      <c r="A29" s="28"/>
      <c r="B29" s="7" t="s">
        <v>22</v>
      </c>
      <c r="C29" s="8">
        <v>0</v>
      </c>
      <c r="D29" s="8">
        <v>0</v>
      </c>
      <c r="E29" s="8">
        <v>0</v>
      </c>
      <c r="F29" s="8">
        <v>0</v>
      </c>
      <c r="G29" s="9" t="str">
        <f t="shared" si="3"/>
        <v/>
      </c>
      <c r="H29" s="9" t="str">
        <f t="shared" si="4"/>
        <v/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 t="str">
        <f t="shared" si="10"/>
        <v xml:space="preserve"> 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23</v>
      </c>
      <c r="C30" s="8">
        <v>0</v>
      </c>
      <c r="D30" s="8">
        <v>0</v>
      </c>
      <c r="E30" s="8">
        <v>0</v>
      </c>
      <c r="F30" s="8">
        <v>0</v>
      </c>
      <c r="G30" s="9" t="str">
        <f t="shared" si="3"/>
        <v/>
      </c>
      <c r="H30" s="9" t="str">
        <f t="shared" si="4"/>
        <v/>
      </c>
      <c r="I30" s="9" t="str">
        <f t="shared" si="5"/>
        <v/>
      </c>
      <c r="J30" s="9" t="str">
        <f t="shared" si="6"/>
        <v/>
      </c>
      <c r="K30" s="9" t="str">
        <f t="shared" si="9"/>
        <v xml:space="preserve"> </v>
      </c>
      <c r="L30" s="9" t="str">
        <f t="shared" si="10"/>
        <v xml:space="preserve"> </v>
      </c>
      <c r="M30" s="9" t="str">
        <f t="shared" si="7"/>
        <v/>
      </c>
      <c r="N30" s="9" t="str">
        <f t="shared" si="8"/>
        <v/>
      </c>
    </row>
    <row r="31" spans="1:14" x14ac:dyDescent="0.2">
      <c r="A31" s="28"/>
      <c r="B31" s="7" t="s">
        <v>24</v>
      </c>
      <c r="C31" s="8">
        <v>0</v>
      </c>
      <c r="D31" s="8">
        <v>0</v>
      </c>
      <c r="E31" s="8">
        <v>0</v>
      </c>
      <c r="F31" s="8">
        <v>0</v>
      </c>
      <c r="G31" s="9" t="str">
        <f t="shared" si="3"/>
        <v/>
      </c>
      <c r="H31" s="9" t="str">
        <f t="shared" si="4"/>
        <v/>
      </c>
      <c r="I31" s="9" t="str">
        <f t="shared" si="5"/>
        <v/>
      </c>
      <c r="J31" s="9" t="str">
        <f t="shared" si="6"/>
        <v/>
      </c>
      <c r="K31" s="9" t="str">
        <f t="shared" si="9"/>
        <v xml:space="preserve"> </v>
      </c>
      <c r="L31" s="9" t="str">
        <f t="shared" si="10"/>
        <v xml:space="preserve"> </v>
      </c>
      <c r="M31" s="9" t="str">
        <f t="shared" si="7"/>
        <v/>
      </c>
      <c r="N31" s="9" t="str">
        <f t="shared" si="8"/>
        <v/>
      </c>
    </row>
    <row r="32" spans="1:14" x14ac:dyDescent="0.2">
      <c r="A32" s="28"/>
      <c r="B32" s="7" t="s">
        <v>25</v>
      </c>
      <c r="C32" s="8">
        <v>0</v>
      </c>
      <c r="D32" s="8">
        <v>0</v>
      </c>
      <c r="E32" s="8">
        <v>0</v>
      </c>
      <c r="F32" s="8">
        <v>0</v>
      </c>
      <c r="G32" s="9" t="str">
        <f t="shared" si="3"/>
        <v/>
      </c>
      <c r="H32" s="9" t="str">
        <f t="shared" si="4"/>
        <v/>
      </c>
      <c r="I32" s="9" t="str">
        <f t="shared" si="5"/>
        <v/>
      </c>
      <c r="J32" s="9" t="str">
        <f t="shared" si="6"/>
        <v/>
      </c>
      <c r="K32" s="9" t="str">
        <f t="shared" si="9"/>
        <v xml:space="preserve"> </v>
      </c>
      <c r="L32" s="9" t="str">
        <f t="shared" si="10"/>
        <v xml:space="preserve"> </v>
      </c>
      <c r="M32" s="9" t="str">
        <f t="shared" si="7"/>
        <v/>
      </c>
      <c r="N32" s="9" t="str">
        <f t="shared" si="8"/>
        <v/>
      </c>
    </row>
    <row r="33" spans="1:14" x14ac:dyDescent="0.2">
      <c r="A33" s="28"/>
      <c r="B33" s="7" t="s">
        <v>26</v>
      </c>
      <c r="C33" s="8">
        <v>0</v>
      </c>
      <c r="D33" s="8">
        <v>2</v>
      </c>
      <c r="E33" s="8">
        <v>2</v>
      </c>
      <c r="F33" s="8">
        <v>0</v>
      </c>
      <c r="G33" s="9" t="str">
        <f t="shared" si="3"/>
        <v/>
      </c>
      <c r="H33" s="9">
        <f t="shared" si="4"/>
        <v>1</v>
      </c>
      <c r="I33" s="9">
        <f t="shared" si="5"/>
        <v>0.66666666666666663</v>
      </c>
      <c r="J33" s="9" t="str">
        <f t="shared" si="6"/>
        <v/>
      </c>
      <c r="K33" s="9">
        <f t="shared" si="9"/>
        <v>1</v>
      </c>
      <c r="L33" s="9">
        <f t="shared" si="10"/>
        <v>-1</v>
      </c>
      <c r="M33" s="9" t="str">
        <f t="shared" si="7"/>
        <v/>
      </c>
      <c r="N33" s="9">
        <f t="shared" si="8"/>
        <v>-1</v>
      </c>
    </row>
    <row r="34" spans="1:14" ht="25.5" x14ac:dyDescent="0.2">
      <c r="A34" s="28"/>
      <c r="B34" s="7" t="s">
        <v>27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28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29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30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31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32</v>
      </c>
      <c r="C39" s="8">
        <v>0</v>
      </c>
      <c r="D39" s="8">
        <v>0</v>
      </c>
      <c r="E39" s="8">
        <v>0</v>
      </c>
      <c r="F39" s="8">
        <v>0</v>
      </c>
      <c r="G39" s="9" t="str">
        <f t="shared" si="3"/>
        <v/>
      </c>
      <c r="H39" s="9" t="str">
        <f t="shared" si="4"/>
        <v/>
      </c>
      <c r="I39" s="9" t="str">
        <f t="shared" si="5"/>
        <v/>
      </c>
      <c r="J39" s="9" t="str">
        <f t="shared" si="6"/>
        <v/>
      </c>
      <c r="K39" s="9" t="str">
        <f t="shared" si="9"/>
        <v xml:space="preserve"> </v>
      </c>
      <c r="L39" s="9" t="str">
        <f t="shared" si="10"/>
        <v xml:space="preserve"> </v>
      </c>
      <c r="M39" s="9" t="str">
        <f t="shared" si="7"/>
        <v/>
      </c>
      <c r="N39" s="9" t="str">
        <f t="shared" si="8"/>
        <v/>
      </c>
    </row>
    <row r="40" spans="1:14" ht="25.5" x14ac:dyDescent="0.2">
      <c r="A40" s="28"/>
      <c r="B40" s="7" t="s">
        <v>33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34</v>
      </c>
      <c r="C41" s="8">
        <v>0</v>
      </c>
      <c r="D41" s="8">
        <v>0</v>
      </c>
      <c r="E41" s="8">
        <v>0</v>
      </c>
      <c r="F41" s="8">
        <v>0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 t="str">
        <f t="shared" si="10"/>
        <v xml:space="preserve"> 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35</v>
      </c>
      <c r="C42" s="8">
        <v>0</v>
      </c>
      <c r="D42" s="8">
        <v>0</v>
      </c>
      <c r="E42" s="8">
        <v>0</v>
      </c>
      <c r="F42" s="8">
        <v>0</v>
      </c>
      <c r="G42" s="9" t="str">
        <f t="shared" si="3"/>
        <v/>
      </c>
      <c r="H42" s="9" t="str">
        <f t="shared" si="4"/>
        <v/>
      </c>
      <c r="I42" s="9" t="str">
        <f t="shared" si="5"/>
        <v/>
      </c>
      <c r="J42" s="9" t="str">
        <f t="shared" si="6"/>
        <v/>
      </c>
      <c r="K42" s="9" t="str">
        <f t="shared" si="9"/>
        <v xml:space="preserve"> </v>
      </c>
      <c r="L42" s="9" t="str">
        <f t="shared" si="10"/>
        <v xml:space="preserve"> </v>
      </c>
      <c r="M42" s="9" t="str">
        <f t="shared" si="7"/>
        <v/>
      </c>
      <c r="N42" s="9" t="str">
        <f t="shared" si="8"/>
        <v/>
      </c>
    </row>
    <row r="43" spans="1:14" ht="24" customHeight="1" x14ac:dyDescent="0.2">
      <c r="A43" s="28"/>
      <c r="B43" s="7" t="s">
        <v>36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37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38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39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40</v>
      </c>
      <c r="C47" s="8">
        <v>0</v>
      </c>
      <c r="D47" s="8">
        <v>0</v>
      </c>
      <c r="E47" s="8">
        <v>0</v>
      </c>
      <c r="F47" s="8">
        <v>0</v>
      </c>
      <c r="G47" s="9" t="str">
        <f t="shared" si="3"/>
        <v/>
      </c>
      <c r="H47" s="9" t="str">
        <f t="shared" si="4"/>
        <v/>
      </c>
      <c r="I47" s="9" t="str">
        <f t="shared" si="5"/>
        <v/>
      </c>
      <c r="J47" s="9" t="str">
        <f t="shared" si="6"/>
        <v/>
      </c>
      <c r="K47" s="9" t="str">
        <f t="shared" si="9"/>
        <v xml:space="preserve"> 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41</v>
      </c>
      <c r="C48" s="8">
        <v>0</v>
      </c>
      <c r="D48" s="8">
        <v>0</v>
      </c>
      <c r="E48" s="8">
        <v>0</v>
      </c>
      <c r="F48" s="8">
        <v>0</v>
      </c>
      <c r="G48" s="9" t="str">
        <f t="shared" si="3"/>
        <v/>
      </c>
      <c r="H48" s="9" t="str">
        <f t="shared" si="4"/>
        <v/>
      </c>
      <c r="I48" s="9" t="str">
        <f t="shared" si="5"/>
        <v/>
      </c>
      <c r="J48" s="9" t="str">
        <f t="shared" si="6"/>
        <v/>
      </c>
      <c r="K48" s="9" t="str">
        <f t="shared" si="9"/>
        <v xml:space="preserve"> </v>
      </c>
      <c r="L48" s="9" t="str">
        <f t="shared" si="10"/>
        <v xml:space="preserve"> </v>
      </c>
      <c r="M48" s="9" t="str">
        <f t="shared" si="7"/>
        <v/>
      </c>
      <c r="N48" s="9" t="str">
        <f t="shared" si="8"/>
        <v/>
      </c>
    </row>
    <row r="49" spans="1:14" ht="25.5" x14ac:dyDescent="0.2">
      <c r="A49" s="28"/>
      <c r="B49" s="7" t="s">
        <v>42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43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44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45</v>
      </c>
      <c r="C52" s="8">
        <v>0</v>
      </c>
      <c r="D52" s="8">
        <v>0</v>
      </c>
      <c r="E52" s="8">
        <v>0</v>
      </c>
      <c r="F52" s="8">
        <v>0</v>
      </c>
      <c r="G52" s="9" t="str">
        <f t="shared" si="3"/>
        <v/>
      </c>
      <c r="H52" s="9" t="str">
        <f t="shared" si="4"/>
        <v/>
      </c>
      <c r="I52" s="9" t="str">
        <f t="shared" si="5"/>
        <v/>
      </c>
      <c r="J52" s="9" t="str">
        <f t="shared" si="6"/>
        <v/>
      </c>
      <c r="K52" s="9" t="str">
        <f t="shared" si="9"/>
        <v xml:space="preserve"> </v>
      </c>
      <c r="L52" s="9" t="str">
        <f t="shared" si="10"/>
        <v xml:space="preserve"> 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46</v>
      </c>
      <c r="C53" s="8">
        <v>0</v>
      </c>
      <c r="D53" s="8">
        <v>0</v>
      </c>
      <c r="E53" s="8">
        <v>1</v>
      </c>
      <c r="F53" s="8">
        <v>0</v>
      </c>
      <c r="G53" s="9" t="str">
        <f t="shared" si="3"/>
        <v/>
      </c>
      <c r="H53" s="9" t="str">
        <f t="shared" si="4"/>
        <v/>
      </c>
      <c r="I53" s="9">
        <f t="shared" si="5"/>
        <v>0.33333333333333331</v>
      </c>
      <c r="J53" s="9" t="str">
        <f t="shared" si="6"/>
        <v/>
      </c>
      <c r="K53" s="9">
        <f t="shared" si="9"/>
        <v>1</v>
      </c>
      <c r="L53" s="9" t="str">
        <f t="shared" si="10"/>
        <v xml:space="preserve"> </v>
      </c>
      <c r="M53" s="9" t="str">
        <f t="shared" si="7"/>
        <v/>
      </c>
      <c r="N53" s="9" t="str">
        <f t="shared" si="8"/>
        <v/>
      </c>
    </row>
    <row r="54" spans="1:14" x14ac:dyDescent="0.2">
      <c r="A54" s="28"/>
      <c r="B54" s="7" t="s">
        <v>47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48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49</v>
      </c>
      <c r="C56" s="8">
        <v>0</v>
      </c>
      <c r="D56" s="8">
        <v>0</v>
      </c>
      <c r="E56" s="8">
        <v>0</v>
      </c>
      <c r="F56" s="8">
        <v>0</v>
      </c>
      <c r="G56" s="9" t="str">
        <f t="shared" si="11"/>
        <v/>
      </c>
      <c r="H56" s="9" t="str">
        <f t="shared" si="12"/>
        <v/>
      </c>
      <c r="I56" s="9" t="str">
        <f t="shared" si="13"/>
        <v/>
      </c>
      <c r="J56" s="9" t="str">
        <f t="shared" si="14"/>
        <v/>
      </c>
      <c r="K56" s="9" t="str">
        <f t="shared" si="17"/>
        <v xml:space="preserve"> </v>
      </c>
      <c r="L56" s="9" t="str">
        <f t="shared" si="18"/>
        <v xml:space="preserve"> 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50</v>
      </c>
      <c r="C57" s="8">
        <v>0</v>
      </c>
      <c r="D57" s="8">
        <v>0</v>
      </c>
      <c r="E57" s="8">
        <v>0</v>
      </c>
      <c r="F57" s="8">
        <v>0</v>
      </c>
      <c r="G57" s="9" t="str">
        <f t="shared" si="11"/>
        <v/>
      </c>
      <c r="H57" s="9" t="str">
        <f t="shared" si="12"/>
        <v/>
      </c>
      <c r="I57" s="9" t="str">
        <f t="shared" si="13"/>
        <v/>
      </c>
      <c r="J57" s="9" t="str">
        <f t="shared" si="14"/>
        <v/>
      </c>
      <c r="K57" s="9" t="str">
        <f t="shared" si="17"/>
        <v xml:space="preserve"> </v>
      </c>
      <c r="L57" s="9" t="str">
        <f t="shared" si="18"/>
        <v xml:space="preserve"> </v>
      </c>
      <c r="M57" s="9" t="str">
        <f t="shared" si="15"/>
        <v/>
      </c>
      <c r="N57" s="9" t="str">
        <f t="shared" si="16"/>
        <v/>
      </c>
    </row>
    <row r="58" spans="1:14" x14ac:dyDescent="0.2">
      <c r="A58" s="28"/>
      <c r="B58" s="7" t="s">
        <v>51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52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53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54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55</v>
      </c>
      <c r="C62" s="8">
        <v>0</v>
      </c>
      <c r="D62" s="8">
        <v>0</v>
      </c>
      <c r="E62" s="8">
        <v>0</v>
      </c>
      <c r="F62" s="8">
        <v>0</v>
      </c>
      <c r="G62" s="9" t="str">
        <f t="shared" si="11"/>
        <v/>
      </c>
      <c r="H62" s="9" t="str">
        <f t="shared" si="12"/>
        <v/>
      </c>
      <c r="I62" s="9" t="str">
        <f t="shared" si="13"/>
        <v/>
      </c>
      <c r="J62" s="9" t="str">
        <f t="shared" si="14"/>
        <v/>
      </c>
      <c r="K62" s="9" t="str">
        <f t="shared" si="17"/>
        <v xml:space="preserve"> </v>
      </c>
      <c r="L62" s="9" t="str">
        <f t="shared" si="18"/>
        <v xml:space="preserve"> 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56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57</v>
      </c>
      <c r="C64" s="8">
        <v>0</v>
      </c>
      <c r="D64" s="8">
        <v>0</v>
      </c>
      <c r="E64" s="8">
        <v>0</v>
      </c>
      <c r="F64" s="8">
        <v>0</v>
      </c>
      <c r="G64" s="9" t="str">
        <f t="shared" si="11"/>
        <v/>
      </c>
      <c r="H64" s="9" t="str">
        <f t="shared" si="12"/>
        <v/>
      </c>
      <c r="I64" s="9" t="str">
        <f t="shared" si="13"/>
        <v/>
      </c>
      <c r="J64" s="9" t="str">
        <f t="shared" si="14"/>
        <v/>
      </c>
      <c r="K64" s="9" t="str">
        <f t="shared" si="17"/>
        <v xml:space="preserve"> </v>
      </c>
      <c r="L64" s="9" t="str">
        <f t="shared" si="18"/>
        <v xml:space="preserve"> </v>
      </c>
      <c r="M64" s="9" t="str">
        <f t="shared" si="15"/>
        <v/>
      </c>
      <c r="N64" s="9" t="str">
        <f t="shared" si="16"/>
        <v/>
      </c>
    </row>
    <row r="65" spans="1:14" x14ac:dyDescent="0.2">
      <c r="A65" s="28"/>
      <c r="B65" s="7" t="s">
        <v>58</v>
      </c>
      <c r="C65" s="8">
        <v>0</v>
      </c>
      <c r="D65" s="8">
        <v>0</v>
      </c>
      <c r="E65" s="8">
        <v>0</v>
      </c>
      <c r="F65" s="8">
        <v>0</v>
      </c>
      <c r="G65" s="9" t="str">
        <f t="shared" si="11"/>
        <v/>
      </c>
      <c r="H65" s="9" t="str">
        <f t="shared" si="12"/>
        <v/>
      </c>
      <c r="I65" s="9" t="str">
        <f t="shared" si="13"/>
        <v/>
      </c>
      <c r="J65" s="9" t="str">
        <f t="shared" si="14"/>
        <v/>
      </c>
      <c r="K65" s="9" t="str">
        <f t="shared" si="17"/>
        <v xml:space="preserve"> </v>
      </c>
      <c r="L65" s="9" t="str">
        <f t="shared" si="18"/>
        <v xml:space="preserve"> </v>
      </c>
      <c r="M65" s="9" t="str">
        <f t="shared" si="15"/>
        <v/>
      </c>
      <c r="N65" s="9" t="str">
        <f t="shared" si="16"/>
        <v/>
      </c>
    </row>
    <row r="66" spans="1:14" x14ac:dyDescent="0.2">
      <c r="A66" s="28"/>
      <c r="B66" s="7" t="s">
        <v>59</v>
      </c>
      <c r="C66" s="8">
        <v>0</v>
      </c>
      <c r="D66" s="8">
        <v>0</v>
      </c>
      <c r="E66" s="8">
        <v>0</v>
      </c>
      <c r="F66" s="8">
        <v>0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 t="str">
        <f t="shared" si="14"/>
        <v/>
      </c>
      <c r="K66" s="9" t="str">
        <f t="shared" si="17"/>
        <v xml:space="preserve"> </v>
      </c>
      <c r="L66" s="9" t="str">
        <f t="shared" si="18"/>
        <v xml:space="preserve"> 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60</v>
      </c>
      <c r="C67" s="8">
        <v>0</v>
      </c>
      <c r="D67" s="8">
        <v>0</v>
      </c>
      <c r="E67" s="8">
        <v>0</v>
      </c>
      <c r="F67" s="8">
        <v>1</v>
      </c>
      <c r="G67" s="9" t="str">
        <f t="shared" si="11"/>
        <v/>
      </c>
      <c r="H67" s="9" t="str">
        <f t="shared" si="12"/>
        <v/>
      </c>
      <c r="I67" s="9" t="str">
        <f t="shared" si="13"/>
        <v/>
      </c>
      <c r="J67" s="9">
        <f t="shared" si="14"/>
        <v>0.5</v>
      </c>
      <c r="K67" s="9" t="str">
        <f t="shared" si="17"/>
        <v xml:space="preserve"> </v>
      </c>
      <c r="L67" s="9">
        <f t="shared" si="18"/>
        <v>1</v>
      </c>
      <c r="M67" s="9" t="str">
        <f t="shared" si="15"/>
        <v/>
      </c>
      <c r="N67" s="9" t="str">
        <f t="shared" si="16"/>
        <v/>
      </c>
    </row>
    <row r="68" spans="1:14" x14ac:dyDescent="0.2">
      <c r="A68" s="28"/>
      <c r="B68" s="7" t="s">
        <v>61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62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63</v>
      </c>
      <c r="C70" s="8">
        <v>0</v>
      </c>
      <c r="D70" s="8">
        <v>0</v>
      </c>
      <c r="E70" s="8">
        <v>0</v>
      </c>
      <c r="F70" s="8">
        <v>0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 t="str">
        <f t="shared" si="14"/>
        <v/>
      </c>
      <c r="K70" s="9" t="str">
        <f t="shared" si="17"/>
        <v xml:space="preserve"> 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64</v>
      </c>
      <c r="C71" s="8">
        <v>0</v>
      </c>
      <c r="D71" s="8">
        <v>0</v>
      </c>
      <c r="E71" s="8">
        <v>0</v>
      </c>
      <c r="F71" s="8">
        <v>1</v>
      </c>
      <c r="G71" s="9" t="str">
        <f t="shared" si="11"/>
        <v/>
      </c>
      <c r="H71" s="9" t="str">
        <f t="shared" si="12"/>
        <v/>
      </c>
      <c r="I71" s="9" t="str">
        <f t="shared" si="13"/>
        <v/>
      </c>
      <c r="J71" s="9">
        <f t="shared" si="14"/>
        <v>0.5</v>
      </c>
      <c r="K71" s="9" t="str">
        <f t="shared" si="17"/>
        <v xml:space="preserve"> </v>
      </c>
      <c r="L71" s="9">
        <f t="shared" si="18"/>
        <v>1</v>
      </c>
      <c r="M71" s="9" t="str">
        <f t="shared" si="15"/>
        <v/>
      </c>
      <c r="N71" s="9" t="str">
        <f t="shared" si="16"/>
        <v/>
      </c>
    </row>
    <row r="72" spans="1:14" x14ac:dyDescent="0.2">
      <c r="A72" s="28"/>
      <c r="B72" s="7" t="s">
        <v>65</v>
      </c>
      <c r="C72" s="8">
        <v>0</v>
      </c>
      <c r="D72" s="8">
        <v>0</v>
      </c>
      <c r="E72" s="8">
        <v>0</v>
      </c>
      <c r="F72" s="8">
        <v>0</v>
      </c>
      <c r="G72" s="9" t="str">
        <f t="shared" si="11"/>
        <v/>
      </c>
      <c r="H72" s="9" t="str">
        <f t="shared" si="12"/>
        <v/>
      </c>
      <c r="I72" s="9" t="str">
        <f t="shared" si="13"/>
        <v/>
      </c>
      <c r="J72" s="9" t="str">
        <f t="shared" si="14"/>
        <v/>
      </c>
      <c r="K72" s="9" t="str">
        <f t="shared" si="17"/>
        <v xml:space="preserve"> </v>
      </c>
      <c r="L72" s="9" t="str">
        <f t="shared" si="18"/>
        <v xml:space="preserve"> </v>
      </c>
      <c r="M72" s="9" t="str">
        <f t="shared" si="15"/>
        <v/>
      </c>
      <c r="N72" s="9" t="str">
        <f t="shared" si="16"/>
        <v/>
      </c>
    </row>
    <row r="73" spans="1:14" x14ac:dyDescent="0.2">
      <c r="A73" s="28"/>
      <c r="B73" s="7" t="s">
        <v>66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14</v>
      </c>
      <c r="D78" s="46"/>
      <c r="E78" s="46"/>
      <c r="F78" s="40"/>
      <c r="G78" s="41" t="s">
        <v>4</v>
      </c>
      <c r="H78" s="46"/>
      <c r="I78" s="46"/>
      <c r="J78" s="46"/>
      <c r="K78" s="41" t="s">
        <v>15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81</v>
      </c>
      <c r="D81" s="12">
        <f>SUM(D82:D180)</f>
        <v>50</v>
      </c>
      <c r="E81" s="12">
        <f>SUM(E82:E180)</f>
        <v>24</v>
      </c>
      <c r="F81" s="12">
        <f>SUM(F82:F180)</f>
        <v>28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-0.70370370370370372</v>
      </c>
      <c r="L81" s="13">
        <f>+IF(AND(D81=0,F81=0),"",IF(D81=0,1,IF(F81=0,-1,(F81-D81)/D81)))</f>
        <v>-0.44</v>
      </c>
      <c r="M81" s="13">
        <f t="shared" ref="M81:M112" si="23">+IF(OR(AND(G81=""),(K81="")),"",G81*K81)</f>
        <v>-0.70370370370370372</v>
      </c>
      <c r="N81" s="13">
        <f t="shared" ref="N81:N112" si="24">+IF(OR(AND(H81=""),(L81="")),"",H81*L81)</f>
        <v>-0.44</v>
      </c>
    </row>
    <row r="82" spans="1:14" x14ac:dyDescent="0.2">
      <c r="A82" s="28"/>
      <c r="B82" s="7" t="s">
        <v>67</v>
      </c>
      <c r="C82" s="8">
        <v>0</v>
      </c>
      <c r="D82" s="8">
        <v>1</v>
      </c>
      <c r="E82" s="8">
        <v>3</v>
      </c>
      <c r="F82" s="8">
        <v>2</v>
      </c>
      <c r="G82" s="9" t="str">
        <f t="shared" si="19"/>
        <v/>
      </c>
      <c r="H82" s="9">
        <f t="shared" si="20"/>
        <v>0.02</v>
      </c>
      <c r="I82" s="9">
        <f t="shared" si="21"/>
        <v>0.125</v>
      </c>
      <c r="J82" s="9">
        <f t="shared" si="22"/>
        <v>7.1428571428571425E-2</v>
      </c>
      <c r="K82" s="9">
        <f t="shared" ref="K82:K113" si="25">+IF(AND(C82=0,E82=0)," ",IF(C82=0,1,IF(E82=0,-1,(E82-C82)/C82)))</f>
        <v>1</v>
      </c>
      <c r="L82" s="9">
        <f t="shared" ref="L82:L113" si="26">+IF(AND(D82=0,F82=0)," ",IF(D82=0,1,IF(F82=0,-1,(F82-D82)/D82)))</f>
        <v>1</v>
      </c>
      <c r="M82" s="9" t="str">
        <f t="shared" si="23"/>
        <v/>
      </c>
      <c r="N82" s="9">
        <f t="shared" si="24"/>
        <v>0.02</v>
      </c>
    </row>
    <row r="83" spans="1:14" ht="24" customHeight="1" x14ac:dyDescent="0.2">
      <c r="A83" s="28"/>
      <c r="B83" s="7" t="s">
        <v>68</v>
      </c>
      <c r="C83" s="8">
        <v>0</v>
      </c>
      <c r="D83" s="8">
        <v>0</v>
      </c>
      <c r="E83" s="8">
        <v>0</v>
      </c>
      <c r="F83" s="8">
        <v>1</v>
      </c>
      <c r="G83" s="9" t="str">
        <f t="shared" si="19"/>
        <v/>
      </c>
      <c r="H83" s="9" t="str">
        <f t="shared" si="20"/>
        <v/>
      </c>
      <c r="I83" s="9" t="str">
        <f t="shared" si="21"/>
        <v/>
      </c>
      <c r="J83" s="9">
        <f t="shared" si="22"/>
        <v>3.5714285714285712E-2</v>
      </c>
      <c r="K83" s="9" t="str">
        <f t="shared" si="25"/>
        <v xml:space="preserve"> </v>
      </c>
      <c r="L83" s="9">
        <f t="shared" si="26"/>
        <v>1</v>
      </c>
      <c r="M83" s="9" t="str">
        <f t="shared" si="23"/>
        <v/>
      </c>
      <c r="N83" s="9" t="str">
        <f t="shared" si="24"/>
        <v/>
      </c>
    </row>
    <row r="84" spans="1:14" x14ac:dyDescent="0.2">
      <c r="A84" s="28"/>
      <c r="B84" s="7" t="s">
        <v>69</v>
      </c>
      <c r="C84" s="8">
        <v>0</v>
      </c>
      <c r="D84" s="8">
        <v>0</v>
      </c>
      <c r="E84" s="8">
        <v>0</v>
      </c>
      <c r="F84" s="8">
        <v>0</v>
      </c>
      <c r="G84" s="9" t="str">
        <f t="shared" si="19"/>
        <v/>
      </c>
      <c r="H84" s="9" t="str">
        <f t="shared" si="20"/>
        <v/>
      </c>
      <c r="I84" s="9" t="str">
        <f t="shared" si="21"/>
        <v/>
      </c>
      <c r="J84" s="9" t="str">
        <f t="shared" si="22"/>
        <v/>
      </c>
      <c r="K84" s="9" t="str">
        <f t="shared" si="25"/>
        <v xml:space="preserve"> </v>
      </c>
      <c r="L84" s="9" t="str">
        <f t="shared" si="26"/>
        <v xml:space="preserve"> </v>
      </c>
      <c r="M84" s="9" t="str">
        <f t="shared" si="23"/>
        <v/>
      </c>
      <c r="N84" s="9" t="str">
        <f t="shared" si="24"/>
        <v/>
      </c>
    </row>
    <row r="85" spans="1:14" x14ac:dyDescent="0.2">
      <c r="A85" s="28"/>
      <c r="B85" s="7" t="s">
        <v>70</v>
      </c>
      <c r="C85" s="8">
        <v>2</v>
      </c>
      <c r="D85" s="8">
        <v>0</v>
      </c>
      <c r="E85" s="8">
        <v>1</v>
      </c>
      <c r="F85" s="8">
        <v>0</v>
      </c>
      <c r="G85" s="9">
        <f t="shared" si="19"/>
        <v>2.4691358024691357E-2</v>
      </c>
      <c r="H85" s="9" t="str">
        <f t="shared" si="20"/>
        <v/>
      </c>
      <c r="I85" s="9">
        <f t="shared" si="21"/>
        <v>4.1666666666666664E-2</v>
      </c>
      <c r="J85" s="9" t="str">
        <f t="shared" si="22"/>
        <v/>
      </c>
      <c r="K85" s="9">
        <f t="shared" si="25"/>
        <v>-0.5</v>
      </c>
      <c r="L85" s="9" t="str">
        <f t="shared" si="26"/>
        <v xml:space="preserve"> </v>
      </c>
      <c r="M85" s="9">
        <f t="shared" si="23"/>
        <v>-1.2345679012345678E-2</v>
      </c>
      <c r="N85" s="9" t="str">
        <f t="shared" si="24"/>
        <v/>
      </c>
    </row>
    <row r="86" spans="1:14" ht="25.5" x14ac:dyDescent="0.2">
      <c r="A86" s="28"/>
      <c r="B86" s="7" t="s">
        <v>71</v>
      </c>
      <c r="C86" s="8">
        <v>1</v>
      </c>
      <c r="D86" s="8">
        <v>4</v>
      </c>
      <c r="E86" s="8">
        <v>3</v>
      </c>
      <c r="F86" s="8">
        <v>2</v>
      </c>
      <c r="G86" s="9">
        <f t="shared" si="19"/>
        <v>1.2345679012345678E-2</v>
      </c>
      <c r="H86" s="9">
        <f t="shared" si="20"/>
        <v>0.08</v>
      </c>
      <c r="I86" s="9">
        <f t="shared" si="21"/>
        <v>0.125</v>
      </c>
      <c r="J86" s="9">
        <f t="shared" si="22"/>
        <v>7.1428571428571425E-2</v>
      </c>
      <c r="K86" s="9">
        <f t="shared" si="25"/>
        <v>2</v>
      </c>
      <c r="L86" s="9">
        <f t="shared" si="26"/>
        <v>-0.5</v>
      </c>
      <c r="M86" s="9">
        <f t="shared" si="23"/>
        <v>2.4691358024691357E-2</v>
      </c>
      <c r="N86" s="9">
        <f t="shared" si="24"/>
        <v>-0.04</v>
      </c>
    </row>
    <row r="87" spans="1:14" x14ac:dyDescent="0.2">
      <c r="A87" s="28"/>
      <c r="B87" s="7" t="s">
        <v>72</v>
      </c>
      <c r="C87" s="8">
        <v>0</v>
      </c>
      <c r="D87" s="8">
        <v>0</v>
      </c>
      <c r="E87" s="8">
        <v>0</v>
      </c>
      <c r="F87" s="8">
        <v>0</v>
      </c>
      <c r="G87" s="9" t="str">
        <f t="shared" si="19"/>
        <v/>
      </c>
      <c r="H87" s="9" t="str">
        <f t="shared" si="20"/>
        <v/>
      </c>
      <c r="I87" s="9" t="str">
        <f t="shared" si="21"/>
        <v/>
      </c>
      <c r="J87" s="9" t="str">
        <f t="shared" si="22"/>
        <v/>
      </c>
      <c r="K87" s="9" t="str">
        <f t="shared" si="25"/>
        <v xml:space="preserve"> </v>
      </c>
      <c r="L87" s="9" t="str">
        <f t="shared" si="26"/>
        <v xml:space="preserve"> </v>
      </c>
      <c r="M87" s="9" t="str">
        <f t="shared" si="23"/>
        <v/>
      </c>
      <c r="N87" s="9" t="str">
        <f t="shared" si="24"/>
        <v/>
      </c>
    </row>
    <row r="88" spans="1:14" x14ac:dyDescent="0.2">
      <c r="A88" s="28"/>
      <c r="B88" s="7" t="s">
        <v>73</v>
      </c>
      <c r="C88" s="8">
        <v>0</v>
      </c>
      <c r="D88" s="8">
        <v>0</v>
      </c>
      <c r="E88" s="8">
        <v>0</v>
      </c>
      <c r="F88" s="8">
        <v>0</v>
      </c>
      <c r="G88" s="9" t="str">
        <f t="shared" si="19"/>
        <v/>
      </c>
      <c r="H88" s="9" t="str">
        <f t="shared" si="20"/>
        <v/>
      </c>
      <c r="I88" s="9" t="str">
        <f t="shared" si="21"/>
        <v/>
      </c>
      <c r="J88" s="9" t="str">
        <f t="shared" si="22"/>
        <v/>
      </c>
      <c r="K88" s="9" t="str">
        <f t="shared" si="25"/>
        <v xml:space="preserve"> </v>
      </c>
      <c r="L88" s="9" t="str">
        <f t="shared" si="26"/>
        <v xml:space="preserve"> </v>
      </c>
      <c r="M88" s="9" t="str">
        <f t="shared" si="23"/>
        <v/>
      </c>
      <c r="N88" s="9" t="str">
        <f t="shared" si="24"/>
        <v/>
      </c>
    </row>
    <row r="89" spans="1:14" ht="23.25" customHeight="1" x14ac:dyDescent="0.2">
      <c r="A89" s="28" t="s">
        <v>670</v>
      </c>
      <c r="B89" s="7" t="s">
        <v>74</v>
      </c>
      <c r="C89" s="8">
        <v>0</v>
      </c>
      <c r="D89" s="8">
        <v>0</v>
      </c>
      <c r="E89" s="8">
        <v>0</v>
      </c>
      <c r="F89" s="8">
        <v>0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 t="str">
        <f t="shared" si="22"/>
        <v/>
      </c>
      <c r="K89" s="9" t="str">
        <f t="shared" si="25"/>
        <v xml:space="preserve"> 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75</v>
      </c>
      <c r="C90" s="8">
        <v>0</v>
      </c>
      <c r="D90" s="8">
        <v>0</v>
      </c>
      <c r="E90" s="8">
        <v>2</v>
      </c>
      <c r="F90" s="8">
        <v>0</v>
      </c>
      <c r="G90" s="9" t="str">
        <f t="shared" si="19"/>
        <v/>
      </c>
      <c r="H90" s="9" t="str">
        <f t="shared" si="20"/>
        <v/>
      </c>
      <c r="I90" s="9">
        <f t="shared" si="21"/>
        <v>8.3333333333333329E-2</v>
      </c>
      <c r="J90" s="9" t="str">
        <f t="shared" si="22"/>
        <v/>
      </c>
      <c r="K90" s="9">
        <f t="shared" si="25"/>
        <v>1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76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77</v>
      </c>
      <c r="C92" s="8">
        <v>0</v>
      </c>
      <c r="D92" s="8">
        <v>0</v>
      </c>
      <c r="E92" s="8">
        <v>0</v>
      </c>
      <c r="F92" s="8">
        <v>0</v>
      </c>
      <c r="G92" s="9" t="str">
        <f t="shared" si="19"/>
        <v/>
      </c>
      <c r="H92" s="9" t="str">
        <f t="shared" si="20"/>
        <v/>
      </c>
      <c r="I92" s="9" t="str">
        <f t="shared" si="21"/>
        <v/>
      </c>
      <c r="J92" s="9" t="str">
        <f t="shared" si="22"/>
        <v/>
      </c>
      <c r="K92" s="9" t="str">
        <f t="shared" si="25"/>
        <v xml:space="preserve"> </v>
      </c>
      <c r="L92" s="9" t="str">
        <f t="shared" si="26"/>
        <v xml:space="preserve"> </v>
      </c>
      <c r="M92" s="9" t="str">
        <f t="shared" si="23"/>
        <v/>
      </c>
      <c r="N92" s="9" t="str">
        <f t="shared" si="24"/>
        <v/>
      </c>
    </row>
    <row r="93" spans="1:14" x14ac:dyDescent="0.2">
      <c r="A93" s="28"/>
      <c r="B93" s="7" t="s">
        <v>78</v>
      </c>
      <c r="C93" s="8">
        <v>0</v>
      </c>
      <c r="D93" s="8">
        <v>0</v>
      </c>
      <c r="E93" s="8">
        <v>0</v>
      </c>
      <c r="F93" s="8">
        <v>0</v>
      </c>
      <c r="G93" s="9" t="str">
        <f t="shared" si="19"/>
        <v/>
      </c>
      <c r="H93" s="9" t="str">
        <f t="shared" si="20"/>
        <v/>
      </c>
      <c r="I93" s="9" t="str">
        <f t="shared" si="21"/>
        <v/>
      </c>
      <c r="J93" s="9" t="str">
        <f t="shared" si="22"/>
        <v/>
      </c>
      <c r="K93" s="9" t="str">
        <f t="shared" si="25"/>
        <v xml:space="preserve"> </v>
      </c>
      <c r="L93" s="9" t="str">
        <f t="shared" si="26"/>
        <v xml:space="preserve"> </v>
      </c>
      <c r="M93" s="9" t="str">
        <f t="shared" si="23"/>
        <v/>
      </c>
      <c r="N93" s="9" t="str">
        <f t="shared" si="24"/>
        <v/>
      </c>
    </row>
    <row r="94" spans="1:14" x14ac:dyDescent="0.2">
      <c r="A94" s="28"/>
      <c r="B94" s="7" t="s">
        <v>79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 t="s">
        <v>670</v>
      </c>
      <c r="B95" s="7" t="s">
        <v>80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 t="s">
        <v>670</v>
      </c>
      <c r="B96" s="7" t="s">
        <v>81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82</v>
      </c>
      <c r="C97" s="8">
        <v>0</v>
      </c>
      <c r="D97" s="8">
        <v>0</v>
      </c>
      <c r="E97" s="8">
        <v>0</v>
      </c>
      <c r="F97" s="8">
        <v>0</v>
      </c>
      <c r="G97" s="9" t="str">
        <f t="shared" si="19"/>
        <v/>
      </c>
      <c r="H97" s="9" t="str">
        <f t="shared" si="20"/>
        <v/>
      </c>
      <c r="I97" s="9" t="str">
        <f t="shared" si="21"/>
        <v/>
      </c>
      <c r="J97" s="9" t="str">
        <f t="shared" si="22"/>
        <v/>
      </c>
      <c r="K97" s="9" t="str">
        <f t="shared" si="25"/>
        <v xml:space="preserve"> </v>
      </c>
      <c r="L97" s="9" t="str">
        <f t="shared" si="26"/>
        <v xml:space="preserve"> </v>
      </c>
      <c r="M97" s="9" t="str">
        <f t="shared" si="23"/>
        <v/>
      </c>
      <c r="N97" s="9" t="str">
        <f t="shared" si="24"/>
        <v/>
      </c>
    </row>
    <row r="98" spans="1:14" x14ac:dyDescent="0.2">
      <c r="A98" s="28"/>
      <c r="B98" s="7" t="s">
        <v>83</v>
      </c>
      <c r="C98" s="8">
        <v>0</v>
      </c>
      <c r="D98" s="8">
        <v>0</v>
      </c>
      <c r="E98" s="8">
        <v>0</v>
      </c>
      <c r="F98" s="8">
        <v>0</v>
      </c>
      <c r="G98" s="9" t="str">
        <f t="shared" si="19"/>
        <v/>
      </c>
      <c r="H98" s="9" t="str">
        <f t="shared" si="20"/>
        <v/>
      </c>
      <c r="I98" s="9" t="str">
        <f t="shared" si="21"/>
        <v/>
      </c>
      <c r="J98" s="9" t="str">
        <f t="shared" si="22"/>
        <v/>
      </c>
      <c r="K98" s="9" t="str">
        <f t="shared" si="25"/>
        <v xml:space="preserve"> </v>
      </c>
      <c r="L98" s="9" t="str">
        <f t="shared" si="26"/>
        <v xml:space="preserve"> </v>
      </c>
      <c r="M98" s="9" t="str">
        <f t="shared" si="23"/>
        <v/>
      </c>
      <c r="N98" s="9" t="str">
        <f t="shared" si="24"/>
        <v/>
      </c>
    </row>
    <row r="99" spans="1:14" x14ac:dyDescent="0.2">
      <c r="A99" s="28"/>
      <c r="B99" s="7" t="s">
        <v>84</v>
      </c>
      <c r="C99" s="8">
        <v>0</v>
      </c>
      <c r="D99" s="8">
        <v>0</v>
      </c>
      <c r="E99" s="8">
        <v>1</v>
      </c>
      <c r="F99" s="8">
        <v>0</v>
      </c>
      <c r="G99" s="9" t="str">
        <f t="shared" si="19"/>
        <v/>
      </c>
      <c r="H99" s="9" t="str">
        <f t="shared" si="20"/>
        <v/>
      </c>
      <c r="I99" s="9">
        <f t="shared" si="21"/>
        <v>4.1666666666666664E-2</v>
      </c>
      <c r="J99" s="9" t="str">
        <f t="shared" si="22"/>
        <v/>
      </c>
      <c r="K99" s="9">
        <f t="shared" si="25"/>
        <v>1</v>
      </c>
      <c r="L99" s="9" t="str">
        <f t="shared" si="26"/>
        <v xml:space="preserve"> </v>
      </c>
      <c r="M99" s="9" t="str">
        <f t="shared" si="23"/>
        <v/>
      </c>
      <c r="N99" s="9" t="str">
        <f t="shared" si="24"/>
        <v/>
      </c>
    </row>
    <row r="100" spans="1:14" x14ac:dyDescent="0.2">
      <c r="A100" s="28"/>
      <c r="B100" s="7" t="s">
        <v>85</v>
      </c>
      <c r="C100" s="8">
        <v>0</v>
      </c>
      <c r="D100" s="8">
        <v>0</v>
      </c>
      <c r="E100" s="8">
        <v>0</v>
      </c>
      <c r="F100" s="8">
        <v>0</v>
      </c>
      <c r="G100" s="9" t="str">
        <f t="shared" si="19"/>
        <v/>
      </c>
      <c r="H100" s="9" t="str">
        <f t="shared" si="20"/>
        <v/>
      </c>
      <c r="I100" s="9" t="str">
        <f t="shared" si="21"/>
        <v/>
      </c>
      <c r="J100" s="9" t="str">
        <f t="shared" si="22"/>
        <v/>
      </c>
      <c r="K100" s="9" t="str">
        <f t="shared" si="25"/>
        <v xml:space="preserve"> </v>
      </c>
      <c r="L100" s="9" t="str">
        <f t="shared" si="26"/>
        <v xml:space="preserve"> </v>
      </c>
      <c r="M100" s="9" t="str">
        <f t="shared" si="23"/>
        <v/>
      </c>
      <c r="N100" s="9" t="str">
        <f t="shared" si="24"/>
        <v/>
      </c>
    </row>
    <row r="101" spans="1:14" x14ac:dyDescent="0.2">
      <c r="A101" s="28"/>
      <c r="B101" s="7" t="s">
        <v>86</v>
      </c>
      <c r="C101" s="8">
        <v>0</v>
      </c>
      <c r="D101" s="8">
        <v>1</v>
      </c>
      <c r="E101" s="8">
        <v>0</v>
      </c>
      <c r="F101" s="8">
        <v>0</v>
      </c>
      <c r="G101" s="9" t="str">
        <f t="shared" si="19"/>
        <v/>
      </c>
      <c r="H101" s="9">
        <f t="shared" si="20"/>
        <v>0.02</v>
      </c>
      <c r="I101" s="9" t="str">
        <f t="shared" si="21"/>
        <v/>
      </c>
      <c r="J101" s="9" t="str">
        <f t="shared" si="22"/>
        <v/>
      </c>
      <c r="K101" s="9" t="str">
        <f t="shared" si="25"/>
        <v xml:space="preserve"> </v>
      </c>
      <c r="L101" s="9">
        <f t="shared" si="26"/>
        <v>-1</v>
      </c>
      <c r="M101" s="9" t="str">
        <f t="shared" si="23"/>
        <v/>
      </c>
      <c r="N101" s="9">
        <f t="shared" si="24"/>
        <v>-0.02</v>
      </c>
    </row>
    <row r="102" spans="1:14" x14ac:dyDescent="0.2">
      <c r="A102" s="28" t="s">
        <v>670</v>
      </c>
      <c r="B102" s="7" t="s">
        <v>87</v>
      </c>
      <c r="C102" s="8">
        <v>0</v>
      </c>
      <c r="D102" s="8">
        <v>0</v>
      </c>
      <c r="E102" s="8">
        <v>0</v>
      </c>
      <c r="F102" s="8">
        <v>0</v>
      </c>
      <c r="G102" s="9" t="str">
        <f t="shared" si="19"/>
        <v/>
      </c>
      <c r="H102" s="9" t="str">
        <f t="shared" si="20"/>
        <v/>
      </c>
      <c r="I102" s="9" t="str">
        <f t="shared" si="21"/>
        <v/>
      </c>
      <c r="J102" s="9" t="str">
        <f t="shared" si="22"/>
        <v/>
      </c>
      <c r="K102" s="9" t="str">
        <f t="shared" si="25"/>
        <v xml:space="preserve"> 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88</v>
      </c>
      <c r="C103" s="8">
        <v>3</v>
      </c>
      <c r="D103" s="8">
        <v>3</v>
      </c>
      <c r="E103" s="8">
        <v>0</v>
      </c>
      <c r="F103" s="8">
        <v>3</v>
      </c>
      <c r="G103" s="9">
        <f t="shared" si="19"/>
        <v>3.7037037037037035E-2</v>
      </c>
      <c r="H103" s="9">
        <f t="shared" si="20"/>
        <v>0.06</v>
      </c>
      <c r="I103" s="9" t="str">
        <f t="shared" si="21"/>
        <v/>
      </c>
      <c r="J103" s="9">
        <f t="shared" si="22"/>
        <v>0.10714285714285714</v>
      </c>
      <c r="K103" s="9">
        <f t="shared" si="25"/>
        <v>-1</v>
      </c>
      <c r="L103" s="9">
        <f t="shared" si="26"/>
        <v>0</v>
      </c>
      <c r="M103" s="9">
        <f t="shared" si="23"/>
        <v>-3.7037037037037035E-2</v>
      </c>
      <c r="N103" s="9">
        <f t="shared" si="24"/>
        <v>0</v>
      </c>
    </row>
    <row r="104" spans="1:14" x14ac:dyDescent="0.2">
      <c r="A104" s="28"/>
      <c r="B104" s="7" t="s">
        <v>89</v>
      </c>
      <c r="C104" s="8">
        <v>0</v>
      </c>
      <c r="D104" s="8">
        <v>1</v>
      </c>
      <c r="E104" s="8">
        <v>1</v>
      </c>
      <c r="F104" s="8">
        <v>3</v>
      </c>
      <c r="G104" s="9" t="str">
        <f t="shared" si="19"/>
        <v/>
      </c>
      <c r="H104" s="9">
        <f t="shared" si="20"/>
        <v>0.02</v>
      </c>
      <c r="I104" s="9">
        <f t="shared" si="21"/>
        <v>4.1666666666666664E-2</v>
      </c>
      <c r="J104" s="9">
        <f t="shared" si="22"/>
        <v>0.10714285714285714</v>
      </c>
      <c r="K104" s="9">
        <f t="shared" si="25"/>
        <v>1</v>
      </c>
      <c r="L104" s="9">
        <f t="shared" si="26"/>
        <v>2</v>
      </c>
      <c r="M104" s="9" t="str">
        <f t="shared" si="23"/>
        <v/>
      </c>
      <c r="N104" s="9">
        <f t="shared" si="24"/>
        <v>0.04</v>
      </c>
    </row>
    <row r="105" spans="1:14" x14ac:dyDescent="0.2">
      <c r="A105" s="28"/>
      <c r="B105" s="7" t="s">
        <v>90</v>
      </c>
      <c r="C105" s="8">
        <v>0</v>
      </c>
      <c r="D105" s="8">
        <v>2</v>
      </c>
      <c r="E105" s="8">
        <v>0</v>
      </c>
      <c r="F105" s="8">
        <v>2</v>
      </c>
      <c r="G105" s="9" t="str">
        <f t="shared" si="19"/>
        <v/>
      </c>
      <c r="H105" s="9">
        <f t="shared" si="20"/>
        <v>0.04</v>
      </c>
      <c r="I105" s="9" t="str">
        <f t="shared" si="21"/>
        <v/>
      </c>
      <c r="J105" s="9">
        <f t="shared" si="22"/>
        <v>7.1428571428571425E-2</v>
      </c>
      <c r="K105" s="9" t="str">
        <f t="shared" si="25"/>
        <v xml:space="preserve"> </v>
      </c>
      <c r="L105" s="9">
        <f t="shared" si="26"/>
        <v>0</v>
      </c>
      <c r="M105" s="9" t="str">
        <f t="shared" si="23"/>
        <v/>
      </c>
      <c r="N105" s="9">
        <f t="shared" si="24"/>
        <v>0</v>
      </c>
    </row>
    <row r="106" spans="1:14" x14ac:dyDescent="0.2">
      <c r="A106" s="28"/>
      <c r="B106" s="7" t="s">
        <v>91</v>
      </c>
      <c r="C106" s="8">
        <v>0</v>
      </c>
      <c r="D106" s="8">
        <v>0</v>
      </c>
      <c r="E106" s="8">
        <v>0</v>
      </c>
      <c r="F106" s="8">
        <v>0</v>
      </c>
      <c r="G106" s="9" t="str">
        <f t="shared" si="19"/>
        <v/>
      </c>
      <c r="H106" s="9" t="str">
        <f t="shared" si="20"/>
        <v/>
      </c>
      <c r="I106" s="9" t="str">
        <f t="shared" si="21"/>
        <v/>
      </c>
      <c r="J106" s="9" t="str">
        <f t="shared" si="22"/>
        <v/>
      </c>
      <c r="K106" s="9" t="str">
        <f t="shared" si="25"/>
        <v xml:space="preserve"> </v>
      </c>
      <c r="L106" s="9" t="str">
        <f t="shared" si="26"/>
        <v xml:space="preserve"> </v>
      </c>
      <c r="M106" s="9" t="str">
        <f t="shared" si="23"/>
        <v/>
      </c>
      <c r="N106" s="9" t="str">
        <f t="shared" si="24"/>
        <v/>
      </c>
    </row>
    <row r="107" spans="1:14" x14ac:dyDescent="0.2">
      <c r="A107" s="28"/>
      <c r="B107" s="7" t="s">
        <v>92</v>
      </c>
      <c r="C107" s="8">
        <v>0</v>
      </c>
      <c r="D107" s="8">
        <v>0</v>
      </c>
      <c r="E107" s="8">
        <v>0</v>
      </c>
      <c r="F107" s="8">
        <v>1</v>
      </c>
      <c r="G107" s="9" t="str">
        <f t="shared" si="19"/>
        <v/>
      </c>
      <c r="H107" s="9" t="str">
        <f t="shared" si="20"/>
        <v/>
      </c>
      <c r="I107" s="9" t="str">
        <f t="shared" si="21"/>
        <v/>
      </c>
      <c r="J107" s="9">
        <f t="shared" si="22"/>
        <v>3.5714285714285712E-2</v>
      </c>
      <c r="K107" s="9" t="str">
        <f t="shared" si="25"/>
        <v xml:space="preserve"> </v>
      </c>
      <c r="L107" s="9">
        <f t="shared" si="26"/>
        <v>1</v>
      </c>
      <c r="M107" s="9" t="str">
        <f t="shared" si="23"/>
        <v/>
      </c>
      <c r="N107" s="9" t="str">
        <f t="shared" si="24"/>
        <v/>
      </c>
    </row>
    <row r="108" spans="1:14" x14ac:dyDescent="0.2">
      <c r="A108" s="28"/>
      <c r="B108" s="7" t="s">
        <v>93</v>
      </c>
      <c r="C108" s="8">
        <v>0</v>
      </c>
      <c r="D108" s="8">
        <v>0</v>
      </c>
      <c r="E108" s="8">
        <v>0</v>
      </c>
      <c r="F108" s="8">
        <v>0</v>
      </c>
      <c r="G108" s="9" t="str">
        <f t="shared" si="19"/>
        <v/>
      </c>
      <c r="H108" s="9" t="str">
        <f t="shared" si="20"/>
        <v/>
      </c>
      <c r="I108" s="9" t="str">
        <f t="shared" si="21"/>
        <v/>
      </c>
      <c r="J108" s="9" t="str">
        <f t="shared" si="22"/>
        <v/>
      </c>
      <c r="K108" s="9" t="str">
        <f t="shared" si="25"/>
        <v xml:space="preserve"> </v>
      </c>
      <c r="L108" s="9" t="str">
        <f t="shared" si="26"/>
        <v xml:space="preserve"> </v>
      </c>
      <c r="M108" s="9" t="str">
        <f t="shared" si="23"/>
        <v/>
      </c>
      <c r="N108" s="9" t="str">
        <f t="shared" si="24"/>
        <v/>
      </c>
    </row>
    <row r="109" spans="1:14" x14ac:dyDescent="0.2">
      <c r="A109" s="28"/>
      <c r="B109" s="7" t="s">
        <v>94</v>
      </c>
      <c r="C109" s="8">
        <v>0</v>
      </c>
      <c r="D109" s="8">
        <v>0</v>
      </c>
      <c r="E109" s="8">
        <v>0</v>
      </c>
      <c r="F109" s="8">
        <v>0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 t="str">
        <f t="shared" si="26"/>
        <v xml:space="preserve"> 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95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96</v>
      </c>
      <c r="C111" s="8">
        <v>1</v>
      </c>
      <c r="D111" s="8">
        <v>1</v>
      </c>
      <c r="E111" s="8">
        <v>2</v>
      </c>
      <c r="F111" s="8">
        <v>2</v>
      </c>
      <c r="G111" s="9">
        <f t="shared" si="19"/>
        <v>1.2345679012345678E-2</v>
      </c>
      <c r="H111" s="9">
        <f t="shared" si="20"/>
        <v>0.02</v>
      </c>
      <c r="I111" s="9">
        <f t="shared" si="21"/>
        <v>8.3333333333333329E-2</v>
      </c>
      <c r="J111" s="9">
        <f t="shared" si="22"/>
        <v>7.1428571428571425E-2</v>
      </c>
      <c r="K111" s="9">
        <f t="shared" si="25"/>
        <v>1</v>
      </c>
      <c r="L111" s="9">
        <f t="shared" si="26"/>
        <v>1</v>
      </c>
      <c r="M111" s="9">
        <f t="shared" si="23"/>
        <v>1.2345679012345678E-2</v>
      </c>
      <c r="N111" s="9">
        <f t="shared" si="24"/>
        <v>0.02</v>
      </c>
    </row>
    <row r="112" spans="1:14" x14ac:dyDescent="0.2">
      <c r="A112" s="28"/>
      <c r="B112" s="7" t="s">
        <v>97</v>
      </c>
      <c r="C112" s="8">
        <v>0</v>
      </c>
      <c r="D112" s="8">
        <v>0</v>
      </c>
      <c r="E112" s="8">
        <v>0</v>
      </c>
      <c r="F112" s="8">
        <v>0</v>
      </c>
      <c r="G112" s="9" t="str">
        <f t="shared" si="19"/>
        <v/>
      </c>
      <c r="H112" s="9" t="str">
        <f t="shared" si="20"/>
        <v/>
      </c>
      <c r="I112" s="9" t="str">
        <f t="shared" si="21"/>
        <v/>
      </c>
      <c r="J112" s="9" t="str">
        <f t="shared" si="22"/>
        <v/>
      </c>
      <c r="K112" s="9" t="str">
        <f t="shared" si="25"/>
        <v xml:space="preserve"> </v>
      </c>
      <c r="L112" s="9" t="str">
        <f t="shared" si="26"/>
        <v xml:space="preserve"> 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98</v>
      </c>
      <c r="C113" s="8">
        <v>0</v>
      </c>
      <c r="D113" s="8">
        <v>0</v>
      </c>
      <c r="E113" s="8">
        <v>0</v>
      </c>
      <c r="F113" s="8">
        <v>0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 t="str">
        <f t="shared" si="26"/>
        <v xml:space="preserve"> 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99</v>
      </c>
      <c r="C114" s="8">
        <v>0</v>
      </c>
      <c r="D114" s="8">
        <v>0</v>
      </c>
      <c r="E114" s="8">
        <v>0</v>
      </c>
      <c r="F114" s="8">
        <v>0</v>
      </c>
      <c r="G114" s="9" t="str">
        <f t="shared" si="27"/>
        <v/>
      </c>
      <c r="H114" s="9" t="str">
        <f t="shared" si="28"/>
        <v/>
      </c>
      <c r="I114" s="9" t="str">
        <f t="shared" si="29"/>
        <v/>
      </c>
      <c r="J114" s="9" t="str">
        <f t="shared" si="30"/>
        <v/>
      </c>
      <c r="K114" s="9" t="str">
        <f t="shared" ref="K114:K145" si="33">+IF(AND(C114=0,E114=0)," ",IF(C114=0,1,IF(E114=0,-1,(E114-C114)/C114)))</f>
        <v xml:space="preserve"> </v>
      </c>
      <c r="L114" s="9" t="str">
        <f t="shared" ref="L114:L145" si="34">+IF(AND(D114=0,F114=0)," ",IF(D114=0,1,IF(F114=0,-1,(F114-D114)/D114)))</f>
        <v xml:space="preserve"> </v>
      </c>
      <c r="M114" s="9" t="str">
        <f t="shared" si="31"/>
        <v/>
      </c>
      <c r="N114" s="9" t="str">
        <f t="shared" si="32"/>
        <v/>
      </c>
    </row>
    <row r="115" spans="1:14" x14ac:dyDescent="0.2">
      <c r="A115" s="28"/>
      <c r="B115" s="7" t="s">
        <v>100</v>
      </c>
      <c r="C115" s="8">
        <v>0</v>
      </c>
      <c r="D115" s="8">
        <v>3</v>
      </c>
      <c r="E115" s="8">
        <v>0</v>
      </c>
      <c r="F115" s="8">
        <v>1</v>
      </c>
      <c r="G115" s="9" t="str">
        <f t="shared" si="27"/>
        <v/>
      </c>
      <c r="H115" s="9">
        <f t="shared" si="28"/>
        <v>0.06</v>
      </c>
      <c r="I115" s="9" t="str">
        <f t="shared" si="29"/>
        <v/>
      </c>
      <c r="J115" s="9">
        <f t="shared" si="30"/>
        <v>3.5714285714285712E-2</v>
      </c>
      <c r="K115" s="9" t="str">
        <f t="shared" si="33"/>
        <v xml:space="preserve"> </v>
      </c>
      <c r="L115" s="9">
        <f t="shared" si="34"/>
        <v>-0.66666666666666663</v>
      </c>
      <c r="M115" s="9" t="str">
        <f t="shared" si="31"/>
        <v/>
      </c>
      <c r="N115" s="9">
        <f t="shared" si="32"/>
        <v>-3.9999999999999994E-2</v>
      </c>
    </row>
    <row r="116" spans="1:14" x14ac:dyDescent="0.2">
      <c r="A116" s="28"/>
      <c r="B116" s="7" t="s">
        <v>101</v>
      </c>
      <c r="C116" s="8">
        <v>0</v>
      </c>
      <c r="D116" s="8">
        <v>0</v>
      </c>
      <c r="E116" s="8">
        <v>1</v>
      </c>
      <c r="F116" s="8">
        <v>0</v>
      </c>
      <c r="G116" s="9" t="str">
        <f t="shared" si="27"/>
        <v/>
      </c>
      <c r="H116" s="9" t="str">
        <f t="shared" si="28"/>
        <v/>
      </c>
      <c r="I116" s="9">
        <f t="shared" si="29"/>
        <v>4.1666666666666664E-2</v>
      </c>
      <c r="J116" s="9" t="str">
        <f t="shared" si="30"/>
        <v/>
      </c>
      <c r="K116" s="9">
        <f t="shared" si="33"/>
        <v>1</v>
      </c>
      <c r="L116" s="9" t="str">
        <f t="shared" si="34"/>
        <v xml:space="preserve"> </v>
      </c>
      <c r="M116" s="9" t="str">
        <f t="shared" si="31"/>
        <v/>
      </c>
      <c r="N116" s="9" t="str">
        <f t="shared" si="32"/>
        <v/>
      </c>
    </row>
    <row r="117" spans="1:14" x14ac:dyDescent="0.2">
      <c r="A117" s="28"/>
      <c r="B117" s="7" t="s">
        <v>102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103</v>
      </c>
      <c r="C118" s="8">
        <v>0</v>
      </c>
      <c r="D118" s="8">
        <v>0</v>
      </c>
      <c r="E118" s="8">
        <v>0</v>
      </c>
      <c r="F118" s="8">
        <v>0</v>
      </c>
      <c r="G118" s="9" t="str">
        <f t="shared" si="27"/>
        <v/>
      </c>
      <c r="H118" s="9" t="str">
        <f t="shared" si="28"/>
        <v/>
      </c>
      <c r="I118" s="9" t="str">
        <f t="shared" si="29"/>
        <v/>
      </c>
      <c r="J118" s="9" t="str">
        <f t="shared" si="30"/>
        <v/>
      </c>
      <c r="K118" s="9" t="str">
        <f t="shared" si="33"/>
        <v xml:space="preserve"> </v>
      </c>
      <c r="L118" s="9" t="str">
        <f t="shared" si="34"/>
        <v xml:space="preserve"> </v>
      </c>
      <c r="M118" s="9" t="str">
        <f t="shared" si="31"/>
        <v/>
      </c>
      <c r="N118" s="9" t="str">
        <f t="shared" si="32"/>
        <v/>
      </c>
    </row>
    <row r="119" spans="1:14" x14ac:dyDescent="0.2">
      <c r="A119" s="28"/>
      <c r="B119" s="7" t="s">
        <v>104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105</v>
      </c>
      <c r="C120" s="8">
        <v>0</v>
      </c>
      <c r="D120" s="8">
        <v>2</v>
      </c>
      <c r="E120" s="8">
        <v>0</v>
      </c>
      <c r="F120" s="8">
        <v>0</v>
      </c>
      <c r="G120" s="9" t="str">
        <f t="shared" si="27"/>
        <v/>
      </c>
      <c r="H120" s="9">
        <f t="shared" si="28"/>
        <v>0.04</v>
      </c>
      <c r="I120" s="9" t="str">
        <f t="shared" si="29"/>
        <v/>
      </c>
      <c r="J120" s="9" t="str">
        <f t="shared" si="30"/>
        <v/>
      </c>
      <c r="K120" s="9" t="str">
        <f t="shared" si="33"/>
        <v xml:space="preserve"> </v>
      </c>
      <c r="L120" s="9">
        <f t="shared" si="34"/>
        <v>-1</v>
      </c>
      <c r="M120" s="9" t="str">
        <f t="shared" si="31"/>
        <v/>
      </c>
      <c r="N120" s="9">
        <f t="shared" si="32"/>
        <v>-0.04</v>
      </c>
    </row>
    <row r="121" spans="1:14" x14ac:dyDescent="0.2">
      <c r="A121" s="28"/>
      <c r="B121" s="7" t="s">
        <v>106</v>
      </c>
      <c r="C121" s="8">
        <v>0</v>
      </c>
      <c r="D121" s="8">
        <v>0</v>
      </c>
      <c r="E121" s="8">
        <v>0</v>
      </c>
      <c r="F121" s="8">
        <v>0</v>
      </c>
      <c r="G121" s="9" t="str">
        <f t="shared" si="27"/>
        <v/>
      </c>
      <c r="H121" s="9" t="str">
        <f t="shared" si="28"/>
        <v/>
      </c>
      <c r="I121" s="9" t="str">
        <f t="shared" si="29"/>
        <v/>
      </c>
      <c r="J121" s="9" t="str">
        <f t="shared" si="30"/>
        <v/>
      </c>
      <c r="K121" s="9" t="str">
        <f t="shared" si="33"/>
        <v xml:space="preserve"> </v>
      </c>
      <c r="L121" s="9" t="str">
        <f t="shared" si="34"/>
        <v xml:space="preserve"> </v>
      </c>
      <c r="M121" s="9" t="str">
        <f t="shared" si="31"/>
        <v/>
      </c>
      <c r="N121" s="9" t="str">
        <f t="shared" si="32"/>
        <v/>
      </c>
    </row>
    <row r="122" spans="1:14" x14ac:dyDescent="0.2">
      <c r="A122" s="28"/>
      <c r="B122" s="7" t="s">
        <v>107</v>
      </c>
      <c r="C122" s="8">
        <v>0</v>
      </c>
      <c r="D122" s="8">
        <v>0</v>
      </c>
      <c r="E122" s="8">
        <v>0</v>
      </c>
      <c r="F122" s="8">
        <v>0</v>
      </c>
      <c r="G122" s="9" t="str">
        <f t="shared" si="27"/>
        <v/>
      </c>
      <c r="H122" s="9" t="str">
        <f t="shared" si="28"/>
        <v/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 t="str">
        <f t="shared" si="34"/>
        <v xml:space="preserve"> 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108</v>
      </c>
      <c r="C123" s="8">
        <v>0</v>
      </c>
      <c r="D123" s="8">
        <v>0</v>
      </c>
      <c r="E123" s="8">
        <v>0</v>
      </c>
      <c r="F123" s="8">
        <v>1</v>
      </c>
      <c r="G123" s="9" t="str">
        <f t="shared" si="27"/>
        <v/>
      </c>
      <c r="H123" s="9" t="str">
        <f t="shared" si="28"/>
        <v/>
      </c>
      <c r="I123" s="9" t="str">
        <f t="shared" si="29"/>
        <v/>
      </c>
      <c r="J123" s="9">
        <f t="shared" si="30"/>
        <v>3.5714285714285712E-2</v>
      </c>
      <c r="K123" s="9" t="str">
        <f t="shared" si="33"/>
        <v xml:space="preserve"> </v>
      </c>
      <c r="L123" s="9">
        <f t="shared" si="34"/>
        <v>1</v>
      </c>
      <c r="M123" s="9" t="str">
        <f t="shared" si="31"/>
        <v/>
      </c>
      <c r="N123" s="9" t="str">
        <f t="shared" si="32"/>
        <v/>
      </c>
    </row>
    <row r="124" spans="1:14" ht="25.5" x14ac:dyDescent="0.2">
      <c r="A124" s="28"/>
      <c r="B124" s="7" t="s">
        <v>109</v>
      </c>
      <c r="C124" s="8">
        <v>0</v>
      </c>
      <c r="D124" s="8">
        <v>0</v>
      </c>
      <c r="E124" s="8">
        <v>0</v>
      </c>
      <c r="F124" s="8">
        <v>0</v>
      </c>
      <c r="G124" s="9" t="str">
        <f t="shared" si="27"/>
        <v/>
      </c>
      <c r="H124" s="9" t="str">
        <f t="shared" si="28"/>
        <v/>
      </c>
      <c r="I124" s="9" t="str">
        <f t="shared" si="29"/>
        <v/>
      </c>
      <c r="J124" s="9" t="str">
        <f t="shared" si="30"/>
        <v/>
      </c>
      <c r="K124" s="9" t="str">
        <f t="shared" si="33"/>
        <v xml:space="preserve"> </v>
      </c>
      <c r="L124" s="9" t="str">
        <f t="shared" si="34"/>
        <v xml:space="preserve"> </v>
      </c>
      <c r="M124" s="9" t="str">
        <f t="shared" si="31"/>
        <v/>
      </c>
      <c r="N124" s="9" t="str">
        <f t="shared" si="32"/>
        <v/>
      </c>
    </row>
    <row r="125" spans="1:14" ht="25.5" x14ac:dyDescent="0.2">
      <c r="A125" s="28"/>
      <c r="B125" s="7" t="s">
        <v>110</v>
      </c>
      <c r="C125" s="8">
        <v>6</v>
      </c>
      <c r="D125" s="8">
        <v>1</v>
      </c>
      <c r="E125" s="8">
        <v>0</v>
      </c>
      <c r="F125" s="8">
        <v>1</v>
      </c>
      <c r="G125" s="9">
        <f t="shared" si="27"/>
        <v>7.407407407407407E-2</v>
      </c>
      <c r="H125" s="9">
        <f t="shared" si="28"/>
        <v>0.02</v>
      </c>
      <c r="I125" s="9" t="str">
        <f t="shared" si="29"/>
        <v/>
      </c>
      <c r="J125" s="9">
        <f t="shared" si="30"/>
        <v>3.5714285714285712E-2</v>
      </c>
      <c r="K125" s="9">
        <f t="shared" si="33"/>
        <v>-1</v>
      </c>
      <c r="L125" s="9">
        <f t="shared" si="34"/>
        <v>0</v>
      </c>
      <c r="M125" s="9">
        <f t="shared" si="31"/>
        <v>-7.407407407407407E-2</v>
      </c>
      <c r="N125" s="9">
        <f t="shared" si="32"/>
        <v>0</v>
      </c>
    </row>
    <row r="126" spans="1:14" x14ac:dyDescent="0.2">
      <c r="A126" s="28"/>
      <c r="B126" s="7" t="s">
        <v>111</v>
      </c>
      <c r="C126" s="8">
        <v>0</v>
      </c>
      <c r="D126" s="8">
        <v>3</v>
      </c>
      <c r="E126" s="8">
        <v>0</v>
      </c>
      <c r="F126" s="8">
        <v>4</v>
      </c>
      <c r="G126" s="9" t="str">
        <f t="shared" si="27"/>
        <v/>
      </c>
      <c r="H126" s="9">
        <f t="shared" si="28"/>
        <v>0.06</v>
      </c>
      <c r="I126" s="9" t="str">
        <f t="shared" si="29"/>
        <v/>
      </c>
      <c r="J126" s="9">
        <f t="shared" si="30"/>
        <v>0.14285714285714285</v>
      </c>
      <c r="K126" s="9" t="str">
        <f t="shared" si="33"/>
        <v xml:space="preserve"> </v>
      </c>
      <c r="L126" s="9">
        <f t="shared" si="34"/>
        <v>0.33333333333333331</v>
      </c>
      <c r="M126" s="9" t="str">
        <f t="shared" si="31"/>
        <v/>
      </c>
      <c r="N126" s="9">
        <f t="shared" si="32"/>
        <v>1.9999999999999997E-2</v>
      </c>
    </row>
    <row r="127" spans="1:14" x14ac:dyDescent="0.2">
      <c r="A127" s="28"/>
      <c r="B127" s="7" t="s">
        <v>112</v>
      </c>
      <c r="C127" s="8">
        <v>0</v>
      </c>
      <c r="D127" s="8">
        <v>0</v>
      </c>
      <c r="E127" s="8">
        <v>1</v>
      </c>
      <c r="F127" s="8">
        <v>1</v>
      </c>
      <c r="G127" s="9" t="str">
        <f t="shared" si="27"/>
        <v/>
      </c>
      <c r="H127" s="9" t="str">
        <f t="shared" si="28"/>
        <v/>
      </c>
      <c r="I127" s="9">
        <f t="shared" si="29"/>
        <v>4.1666666666666664E-2</v>
      </c>
      <c r="J127" s="9">
        <f t="shared" si="30"/>
        <v>3.5714285714285712E-2</v>
      </c>
      <c r="K127" s="9">
        <f t="shared" si="33"/>
        <v>1</v>
      </c>
      <c r="L127" s="9">
        <f t="shared" si="34"/>
        <v>1</v>
      </c>
      <c r="M127" s="9" t="str">
        <f t="shared" si="31"/>
        <v/>
      </c>
      <c r="N127" s="9" t="str">
        <f t="shared" si="32"/>
        <v/>
      </c>
    </row>
    <row r="128" spans="1:14" x14ac:dyDescent="0.2">
      <c r="A128" s="28"/>
      <c r="B128" s="7" t="s">
        <v>113</v>
      </c>
      <c r="C128" s="8">
        <v>0</v>
      </c>
      <c r="D128" s="8">
        <v>0</v>
      </c>
      <c r="E128" s="8">
        <v>0</v>
      </c>
      <c r="F128" s="8">
        <v>0</v>
      </c>
      <c r="G128" s="9" t="str">
        <f t="shared" si="27"/>
        <v/>
      </c>
      <c r="H128" s="9" t="str">
        <f t="shared" si="28"/>
        <v/>
      </c>
      <c r="I128" s="9" t="str">
        <f t="shared" si="29"/>
        <v/>
      </c>
      <c r="J128" s="9" t="str">
        <f t="shared" si="30"/>
        <v/>
      </c>
      <c r="K128" s="9" t="str">
        <f t="shared" si="33"/>
        <v xml:space="preserve"> </v>
      </c>
      <c r="L128" s="9" t="str">
        <f t="shared" si="34"/>
        <v xml:space="preserve"> </v>
      </c>
      <c r="M128" s="9" t="str">
        <f t="shared" si="31"/>
        <v/>
      </c>
      <c r="N128" s="9" t="str">
        <f t="shared" si="32"/>
        <v/>
      </c>
    </row>
    <row r="129" spans="1:14" x14ac:dyDescent="0.2">
      <c r="A129" s="28"/>
      <c r="B129" s="7" t="s">
        <v>114</v>
      </c>
      <c r="C129" s="8">
        <v>0</v>
      </c>
      <c r="D129" s="8">
        <v>0</v>
      </c>
      <c r="E129" s="8">
        <v>0</v>
      </c>
      <c r="F129" s="8">
        <v>1</v>
      </c>
      <c r="G129" s="9" t="str">
        <f t="shared" si="27"/>
        <v/>
      </c>
      <c r="H129" s="9" t="str">
        <f t="shared" si="28"/>
        <v/>
      </c>
      <c r="I129" s="9" t="str">
        <f t="shared" si="29"/>
        <v/>
      </c>
      <c r="J129" s="9">
        <f t="shared" si="30"/>
        <v>3.5714285714285712E-2</v>
      </c>
      <c r="K129" s="9" t="str">
        <f t="shared" si="33"/>
        <v xml:space="preserve"> </v>
      </c>
      <c r="L129" s="9">
        <f t="shared" si="34"/>
        <v>1</v>
      </c>
      <c r="M129" s="9" t="str">
        <f t="shared" si="31"/>
        <v/>
      </c>
      <c r="N129" s="9" t="str">
        <f t="shared" si="32"/>
        <v/>
      </c>
    </row>
    <row r="130" spans="1:14" x14ac:dyDescent="0.2">
      <c r="A130" s="28"/>
      <c r="B130" s="7" t="s">
        <v>115</v>
      </c>
      <c r="C130" s="8">
        <v>0</v>
      </c>
      <c r="D130" s="8">
        <v>0</v>
      </c>
      <c r="E130" s="8">
        <v>0</v>
      </c>
      <c r="F130" s="8">
        <v>0</v>
      </c>
      <c r="G130" s="9" t="str">
        <f t="shared" si="27"/>
        <v/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 t="str">
        <f t="shared" si="33"/>
        <v xml:space="preserve"> </v>
      </c>
      <c r="L130" s="9" t="str">
        <f t="shared" si="34"/>
        <v xml:space="preserve"> 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116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117</v>
      </c>
      <c r="C132" s="8">
        <v>0</v>
      </c>
      <c r="D132" s="8">
        <v>0</v>
      </c>
      <c r="E132" s="8">
        <v>0</v>
      </c>
      <c r="F132" s="8">
        <v>0</v>
      </c>
      <c r="G132" s="9" t="str">
        <f t="shared" si="27"/>
        <v/>
      </c>
      <c r="H132" s="9" t="str">
        <f t="shared" si="28"/>
        <v/>
      </c>
      <c r="I132" s="9" t="str">
        <f t="shared" si="29"/>
        <v/>
      </c>
      <c r="J132" s="9" t="str">
        <f t="shared" si="30"/>
        <v/>
      </c>
      <c r="K132" s="9" t="str">
        <f t="shared" si="33"/>
        <v xml:space="preserve"> </v>
      </c>
      <c r="L132" s="9" t="str">
        <f t="shared" si="34"/>
        <v xml:space="preserve"> </v>
      </c>
      <c r="M132" s="9" t="str">
        <f t="shared" si="31"/>
        <v/>
      </c>
      <c r="N132" s="9" t="str">
        <f t="shared" si="32"/>
        <v/>
      </c>
    </row>
    <row r="133" spans="1:14" x14ac:dyDescent="0.2">
      <c r="A133" s="28"/>
      <c r="B133" s="7" t="s">
        <v>118</v>
      </c>
      <c r="C133" s="8">
        <v>0</v>
      </c>
      <c r="D133" s="8">
        <v>0</v>
      </c>
      <c r="E133" s="8">
        <v>0</v>
      </c>
      <c r="F133" s="8">
        <v>0</v>
      </c>
      <c r="G133" s="9" t="str">
        <f t="shared" si="27"/>
        <v/>
      </c>
      <c r="H133" s="9" t="str">
        <f t="shared" si="28"/>
        <v/>
      </c>
      <c r="I133" s="9" t="str">
        <f t="shared" si="29"/>
        <v/>
      </c>
      <c r="J133" s="9" t="str">
        <f t="shared" si="30"/>
        <v/>
      </c>
      <c r="K133" s="9" t="str">
        <f t="shared" si="33"/>
        <v xml:space="preserve"> </v>
      </c>
      <c r="L133" s="9" t="str">
        <f t="shared" si="34"/>
        <v xml:space="preserve"> </v>
      </c>
      <c r="M133" s="9" t="str">
        <f t="shared" si="31"/>
        <v/>
      </c>
      <c r="N133" s="9" t="str">
        <f t="shared" si="32"/>
        <v/>
      </c>
    </row>
    <row r="134" spans="1:14" x14ac:dyDescent="0.2">
      <c r="A134" s="28"/>
      <c r="B134" s="7" t="s">
        <v>119</v>
      </c>
      <c r="C134" s="8">
        <v>0</v>
      </c>
      <c r="D134" s="8">
        <v>0</v>
      </c>
      <c r="E134" s="8">
        <v>0</v>
      </c>
      <c r="F134" s="8">
        <v>0</v>
      </c>
      <c r="G134" s="9" t="str">
        <f t="shared" si="27"/>
        <v/>
      </c>
      <c r="H134" s="9" t="str">
        <f t="shared" si="28"/>
        <v/>
      </c>
      <c r="I134" s="9" t="str">
        <f t="shared" si="29"/>
        <v/>
      </c>
      <c r="J134" s="9" t="str">
        <f t="shared" si="30"/>
        <v/>
      </c>
      <c r="K134" s="9" t="str">
        <f t="shared" si="33"/>
        <v xml:space="preserve"> </v>
      </c>
      <c r="L134" s="9" t="str">
        <f t="shared" si="34"/>
        <v xml:space="preserve"> </v>
      </c>
      <c r="M134" s="9" t="str">
        <f t="shared" si="31"/>
        <v/>
      </c>
      <c r="N134" s="9" t="str">
        <f t="shared" si="32"/>
        <v/>
      </c>
    </row>
    <row r="135" spans="1:14" x14ac:dyDescent="0.2">
      <c r="A135" s="28"/>
      <c r="B135" s="7" t="s">
        <v>120</v>
      </c>
      <c r="C135" s="8">
        <v>0</v>
      </c>
      <c r="D135" s="8">
        <v>0</v>
      </c>
      <c r="E135" s="8">
        <v>0</v>
      </c>
      <c r="F135" s="8">
        <v>0</v>
      </c>
      <c r="G135" s="9" t="str">
        <f t="shared" si="27"/>
        <v/>
      </c>
      <c r="H135" s="9" t="str">
        <f t="shared" si="28"/>
        <v/>
      </c>
      <c r="I135" s="9" t="str">
        <f t="shared" si="29"/>
        <v/>
      </c>
      <c r="J135" s="9" t="str">
        <f t="shared" si="30"/>
        <v/>
      </c>
      <c r="K135" s="9" t="str">
        <f t="shared" si="33"/>
        <v xml:space="preserve"> </v>
      </c>
      <c r="L135" s="9" t="str">
        <f t="shared" si="34"/>
        <v xml:space="preserve"> </v>
      </c>
      <c r="M135" s="9" t="str">
        <f t="shared" si="31"/>
        <v/>
      </c>
      <c r="N135" s="9" t="str">
        <f t="shared" si="32"/>
        <v/>
      </c>
    </row>
    <row r="136" spans="1:14" x14ac:dyDescent="0.2">
      <c r="A136" s="28"/>
      <c r="B136" s="7" t="s">
        <v>121</v>
      </c>
      <c r="C136" s="8">
        <v>0</v>
      </c>
      <c r="D136" s="8">
        <v>0</v>
      </c>
      <c r="E136" s="8">
        <v>0</v>
      </c>
      <c r="F136" s="8">
        <v>0</v>
      </c>
      <c r="G136" s="9" t="str">
        <f t="shared" si="27"/>
        <v/>
      </c>
      <c r="H136" s="9" t="str">
        <f t="shared" si="28"/>
        <v/>
      </c>
      <c r="I136" s="9" t="str">
        <f t="shared" si="29"/>
        <v/>
      </c>
      <c r="J136" s="9" t="str">
        <f t="shared" si="30"/>
        <v/>
      </c>
      <c r="K136" s="9" t="str">
        <f t="shared" si="33"/>
        <v xml:space="preserve"> </v>
      </c>
      <c r="L136" s="9" t="str">
        <f t="shared" si="34"/>
        <v xml:space="preserve"> </v>
      </c>
      <c r="M136" s="9" t="str">
        <f t="shared" si="31"/>
        <v/>
      </c>
      <c r="N136" s="9" t="str">
        <f t="shared" si="32"/>
        <v/>
      </c>
    </row>
    <row r="137" spans="1:14" x14ac:dyDescent="0.2">
      <c r="A137" s="28"/>
      <c r="B137" s="7" t="s">
        <v>122</v>
      </c>
      <c r="C137" s="8">
        <v>2</v>
      </c>
      <c r="D137" s="8">
        <v>0</v>
      </c>
      <c r="E137" s="8">
        <v>2</v>
      </c>
      <c r="F137" s="8">
        <v>0</v>
      </c>
      <c r="G137" s="9">
        <f t="shared" si="27"/>
        <v>2.4691358024691357E-2</v>
      </c>
      <c r="H137" s="9" t="str">
        <f t="shared" si="28"/>
        <v/>
      </c>
      <c r="I137" s="9">
        <f t="shared" si="29"/>
        <v>8.3333333333333329E-2</v>
      </c>
      <c r="J137" s="9" t="str">
        <f t="shared" si="30"/>
        <v/>
      </c>
      <c r="K137" s="9">
        <f t="shared" si="33"/>
        <v>0</v>
      </c>
      <c r="L137" s="9" t="str">
        <f t="shared" si="34"/>
        <v xml:space="preserve"> </v>
      </c>
      <c r="M137" s="9">
        <f t="shared" si="31"/>
        <v>0</v>
      </c>
      <c r="N137" s="9" t="str">
        <f t="shared" si="32"/>
        <v/>
      </c>
    </row>
    <row r="138" spans="1:14" x14ac:dyDescent="0.2">
      <c r="A138" s="28"/>
      <c r="B138" s="7" t="s">
        <v>123</v>
      </c>
      <c r="C138" s="8">
        <v>0</v>
      </c>
      <c r="D138" s="8">
        <v>0</v>
      </c>
      <c r="E138" s="8">
        <v>1</v>
      </c>
      <c r="F138" s="8">
        <v>0</v>
      </c>
      <c r="G138" s="9" t="str">
        <f t="shared" si="27"/>
        <v/>
      </c>
      <c r="H138" s="9" t="str">
        <f t="shared" si="28"/>
        <v/>
      </c>
      <c r="I138" s="9">
        <f t="shared" si="29"/>
        <v>4.1666666666666664E-2</v>
      </c>
      <c r="J138" s="9" t="str">
        <f t="shared" si="30"/>
        <v/>
      </c>
      <c r="K138" s="9">
        <f t="shared" si="33"/>
        <v>1</v>
      </c>
      <c r="L138" s="9" t="str">
        <f t="shared" si="34"/>
        <v xml:space="preserve"> </v>
      </c>
      <c r="M138" s="9" t="str">
        <f t="shared" si="31"/>
        <v/>
      </c>
      <c r="N138" s="9" t="str">
        <f t="shared" si="32"/>
        <v/>
      </c>
    </row>
    <row r="139" spans="1:14" x14ac:dyDescent="0.2">
      <c r="A139" s="28"/>
      <c r="B139" s="7" t="s">
        <v>124</v>
      </c>
      <c r="C139" s="8">
        <v>0</v>
      </c>
      <c r="D139" s="8">
        <v>0</v>
      </c>
      <c r="E139" s="8">
        <v>0</v>
      </c>
      <c r="F139" s="8">
        <v>0</v>
      </c>
      <c r="G139" s="9" t="str">
        <f t="shared" si="27"/>
        <v/>
      </c>
      <c r="H139" s="9" t="str">
        <f t="shared" si="28"/>
        <v/>
      </c>
      <c r="I139" s="9" t="str">
        <f t="shared" si="29"/>
        <v/>
      </c>
      <c r="J139" s="9" t="str">
        <f t="shared" si="30"/>
        <v/>
      </c>
      <c r="K139" s="9" t="str">
        <f t="shared" si="33"/>
        <v xml:space="preserve"> </v>
      </c>
      <c r="L139" s="9" t="str">
        <f t="shared" si="34"/>
        <v xml:space="preserve"> </v>
      </c>
      <c r="M139" s="9" t="str">
        <f t="shared" si="31"/>
        <v/>
      </c>
      <c r="N139" s="9" t="str">
        <f t="shared" si="32"/>
        <v/>
      </c>
    </row>
    <row r="140" spans="1:14" x14ac:dyDescent="0.2">
      <c r="A140" s="28"/>
      <c r="B140" s="7" t="s">
        <v>125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126</v>
      </c>
      <c r="C141" s="8">
        <v>0</v>
      </c>
      <c r="D141" s="8">
        <v>1</v>
      </c>
      <c r="E141" s="8">
        <v>0</v>
      </c>
      <c r="F141" s="8">
        <v>0</v>
      </c>
      <c r="G141" s="9" t="str">
        <f t="shared" si="27"/>
        <v/>
      </c>
      <c r="H141" s="9">
        <f t="shared" si="28"/>
        <v>0.02</v>
      </c>
      <c r="I141" s="9" t="str">
        <f t="shared" si="29"/>
        <v/>
      </c>
      <c r="J141" s="9" t="str">
        <f t="shared" si="30"/>
        <v/>
      </c>
      <c r="K141" s="9" t="str">
        <f t="shared" si="33"/>
        <v xml:space="preserve"> </v>
      </c>
      <c r="L141" s="9">
        <f t="shared" si="34"/>
        <v>-1</v>
      </c>
      <c r="M141" s="9" t="str">
        <f t="shared" si="31"/>
        <v/>
      </c>
      <c r="N141" s="9">
        <f t="shared" si="32"/>
        <v>-0.02</v>
      </c>
    </row>
    <row r="142" spans="1:14" x14ac:dyDescent="0.2">
      <c r="A142" s="28"/>
      <c r="B142" s="7" t="s">
        <v>127</v>
      </c>
      <c r="C142" s="8">
        <v>0</v>
      </c>
      <c r="D142" s="8">
        <v>1</v>
      </c>
      <c r="E142" s="8">
        <v>0</v>
      </c>
      <c r="F142" s="8">
        <v>0</v>
      </c>
      <c r="G142" s="9" t="str">
        <f t="shared" si="27"/>
        <v/>
      </c>
      <c r="H142" s="9">
        <f t="shared" si="28"/>
        <v>0.02</v>
      </c>
      <c r="I142" s="9" t="str">
        <f t="shared" si="29"/>
        <v/>
      </c>
      <c r="J142" s="9" t="str">
        <f t="shared" si="30"/>
        <v/>
      </c>
      <c r="K142" s="9" t="str">
        <f t="shared" si="33"/>
        <v xml:space="preserve"> </v>
      </c>
      <c r="L142" s="9">
        <f t="shared" si="34"/>
        <v>-1</v>
      </c>
      <c r="M142" s="9" t="str">
        <f t="shared" si="31"/>
        <v/>
      </c>
      <c r="N142" s="9">
        <f t="shared" si="32"/>
        <v>-0.02</v>
      </c>
    </row>
    <row r="143" spans="1:14" x14ac:dyDescent="0.2">
      <c r="A143" s="28"/>
      <c r="B143" s="7" t="s">
        <v>128</v>
      </c>
      <c r="C143" s="8">
        <v>0</v>
      </c>
      <c r="D143" s="8">
        <v>0</v>
      </c>
      <c r="E143" s="8">
        <v>0</v>
      </c>
      <c r="F143" s="8">
        <v>0</v>
      </c>
      <c r="G143" s="9" t="str">
        <f t="shared" si="27"/>
        <v/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 t="str">
        <f t="shared" si="33"/>
        <v xml:space="preserve"> 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129</v>
      </c>
      <c r="C144" s="8">
        <v>20</v>
      </c>
      <c r="D144" s="8">
        <v>18</v>
      </c>
      <c r="E144" s="8">
        <v>6</v>
      </c>
      <c r="F144" s="8">
        <v>2</v>
      </c>
      <c r="G144" s="9">
        <f t="shared" si="27"/>
        <v>0.24691358024691357</v>
      </c>
      <c r="H144" s="9">
        <f t="shared" si="28"/>
        <v>0.36</v>
      </c>
      <c r="I144" s="9">
        <f t="shared" si="29"/>
        <v>0.25</v>
      </c>
      <c r="J144" s="9">
        <f t="shared" si="30"/>
        <v>7.1428571428571425E-2</v>
      </c>
      <c r="K144" s="9">
        <f t="shared" si="33"/>
        <v>-0.7</v>
      </c>
      <c r="L144" s="9">
        <f t="shared" si="34"/>
        <v>-0.88888888888888884</v>
      </c>
      <c r="M144" s="9">
        <f t="shared" si="31"/>
        <v>-0.1728395061728395</v>
      </c>
      <c r="N144" s="9">
        <f t="shared" si="32"/>
        <v>-0.31999999999999995</v>
      </c>
    </row>
    <row r="145" spans="1:14" ht="24.75" customHeight="1" x14ac:dyDescent="0.2">
      <c r="A145" s="28"/>
      <c r="B145" s="7" t="s">
        <v>130</v>
      </c>
      <c r="C145" s="8">
        <v>0</v>
      </c>
      <c r="D145" s="8">
        <v>0</v>
      </c>
      <c r="E145" s="8">
        <v>0</v>
      </c>
      <c r="F145" s="8">
        <v>0</v>
      </c>
      <c r="G145" s="9" t="str">
        <f t="shared" ref="G145:G180" si="35">+IF(C145=0,"",C145/C$81)</f>
        <v/>
      </c>
      <c r="H145" s="9" t="str">
        <f t="shared" ref="H145:H180" si="36">+IF(D145=0,"",D145/D$81)</f>
        <v/>
      </c>
      <c r="I145" s="9" t="str">
        <f t="shared" ref="I145:I180" si="37">+IF(E145=0,"",E145/E$81)</f>
        <v/>
      </c>
      <c r="J145" s="9" t="str">
        <f t="shared" ref="J145:J180" si="38">+IF(F145=0,"",F145/F$81)</f>
        <v/>
      </c>
      <c r="K145" s="9" t="str">
        <f t="shared" si="33"/>
        <v xml:space="preserve"> </v>
      </c>
      <c r="L145" s="9" t="str">
        <f t="shared" si="34"/>
        <v xml:space="preserve"> </v>
      </c>
      <c r="M145" s="9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28"/>
      <c r="B146" s="7" t="s">
        <v>131</v>
      </c>
      <c r="C146" s="8">
        <v>0</v>
      </c>
      <c r="D146" s="8">
        <v>0</v>
      </c>
      <c r="E146" s="8">
        <v>0</v>
      </c>
      <c r="F146" s="8">
        <v>0</v>
      </c>
      <c r="G146" s="9" t="str">
        <f t="shared" si="35"/>
        <v/>
      </c>
      <c r="H146" s="9" t="str">
        <f t="shared" si="36"/>
        <v/>
      </c>
      <c r="I146" s="9" t="str">
        <f t="shared" si="37"/>
        <v/>
      </c>
      <c r="J146" s="9" t="str">
        <f t="shared" si="38"/>
        <v/>
      </c>
      <c r="K146" s="9" t="str">
        <f t="shared" ref="K146:K180" si="41">+IF(AND(C146=0,E146=0)," ",IF(C146=0,1,IF(E146=0,-1,(E146-C146)/C146)))</f>
        <v xml:space="preserve"> </v>
      </c>
      <c r="L146" s="9" t="str">
        <f t="shared" ref="L146:L180" si="42">+IF(AND(D146=0,F146=0)," ",IF(D146=0,1,IF(F146=0,-1,(F146-D146)/D146)))</f>
        <v xml:space="preserve"> </v>
      </c>
      <c r="M146" s="9" t="str">
        <f t="shared" si="39"/>
        <v/>
      </c>
      <c r="N146" s="9" t="str">
        <f t="shared" si="40"/>
        <v/>
      </c>
    </row>
    <row r="147" spans="1:14" x14ac:dyDescent="0.2">
      <c r="A147" s="28"/>
      <c r="B147" s="7" t="s">
        <v>132</v>
      </c>
      <c r="C147" s="8">
        <v>0</v>
      </c>
      <c r="D147" s="8">
        <v>0</v>
      </c>
      <c r="E147" s="8">
        <v>0</v>
      </c>
      <c r="F147" s="8">
        <v>0</v>
      </c>
      <c r="G147" s="9" t="str">
        <f t="shared" si="35"/>
        <v/>
      </c>
      <c r="H147" s="9" t="str">
        <f t="shared" si="36"/>
        <v/>
      </c>
      <c r="I147" s="9" t="str">
        <f t="shared" si="37"/>
        <v/>
      </c>
      <c r="J147" s="9" t="str">
        <f t="shared" si="38"/>
        <v/>
      </c>
      <c r="K147" s="9" t="str">
        <f t="shared" si="41"/>
        <v xml:space="preserve"> </v>
      </c>
      <c r="L147" s="9" t="str">
        <f t="shared" si="42"/>
        <v xml:space="preserve"> </v>
      </c>
      <c r="M147" s="9" t="str">
        <f t="shared" si="39"/>
        <v/>
      </c>
      <c r="N147" s="9" t="str">
        <f t="shared" si="40"/>
        <v/>
      </c>
    </row>
    <row r="148" spans="1:14" x14ac:dyDescent="0.2">
      <c r="A148" s="28"/>
      <c r="B148" s="7" t="s">
        <v>133</v>
      </c>
      <c r="C148" s="8">
        <v>46</v>
      </c>
      <c r="D148" s="8">
        <v>7</v>
      </c>
      <c r="E148" s="8">
        <v>0</v>
      </c>
      <c r="F148" s="8">
        <v>0</v>
      </c>
      <c r="G148" s="9">
        <f t="shared" si="35"/>
        <v>0.5679012345679012</v>
      </c>
      <c r="H148" s="9">
        <f t="shared" si="36"/>
        <v>0.14000000000000001</v>
      </c>
      <c r="I148" s="9" t="str">
        <f t="shared" si="37"/>
        <v/>
      </c>
      <c r="J148" s="9" t="str">
        <f t="shared" si="38"/>
        <v/>
      </c>
      <c r="K148" s="9">
        <f t="shared" si="41"/>
        <v>-1</v>
      </c>
      <c r="L148" s="9">
        <f t="shared" si="42"/>
        <v>-1</v>
      </c>
      <c r="M148" s="9">
        <f t="shared" si="39"/>
        <v>-0.5679012345679012</v>
      </c>
      <c r="N148" s="9">
        <f t="shared" si="40"/>
        <v>-0.14000000000000001</v>
      </c>
    </row>
    <row r="149" spans="1:14" x14ac:dyDescent="0.2">
      <c r="A149" s="28"/>
      <c r="B149" s="7" t="s">
        <v>134</v>
      </c>
      <c r="C149" s="8">
        <v>0</v>
      </c>
      <c r="D149" s="8">
        <v>0</v>
      </c>
      <c r="E149" s="8">
        <v>0</v>
      </c>
      <c r="F149" s="8">
        <v>0</v>
      </c>
      <c r="G149" s="9" t="str">
        <f t="shared" si="35"/>
        <v/>
      </c>
      <c r="H149" s="9" t="str">
        <f t="shared" si="36"/>
        <v/>
      </c>
      <c r="I149" s="9" t="str">
        <f t="shared" si="37"/>
        <v/>
      </c>
      <c r="J149" s="9" t="str">
        <f t="shared" si="38"/>
        <v/>
      </c>
      <c r="K149" s="9" t="str">
        <f t="shared" si="41"/>
        <v xml:space="preserve"> </v>
      </c>
      <c r="L149" s="9" t="str">
        <f t="shared" si="42"/>
        <v xml:space="preserve"> </v>
      </c>
      <c r="M149" s="9" t="str">
        <f t="shared" si="39"/>
        <v/>
      </c>
      <c r="N149" s="9" t="str">
        <f t="shared" si="40"/>
        <v/>
      </c>
    </row>
    <row r="150" spans="1:14" x14ac:dyDescent="0.2">
      <c r="A150" s="28"/>
      <c r="B150" s="7" t="s">
        <v>135</v>
      </c>
      <c r="C150" s="8">
        <v>0</v>
      </c>
      <c r="D150" s="8">
        <v>1</v>
      </c>
      <c r="E150" s="8">
        <v>0</v>
      </c>
      <c r="F150" s="8">
        <v>0</v>
      </c>
      <c r="G150" s="9" t="str">
        <f t="shared" si="35"/>
        <v/>
      </c>
      <c r="H150" s="9">
        <f t="shared" si="36"/>
        <v>0.02</v>
      </c>
      <c r="I150" s="9" t="str">
        <f t="shared" si="37"/>
        <v/>
      </c>
      <c r="J150" s="9" t="str">
        <f t="shared" si="38"/>
        <v/>
      </c>
      <c r="K150" s="9" t="str">
        <f t="shared" si="41"/>
        <v xml:space="preserve"> </v>
      </c>
      <c r="L150" s="9">
        <f t="shared" si="42"/>
        <v>-1</v>
      </c>
      <c r="M150" s="9" t="str">
        <f t="shared" si="39"/>
        <v/>
      </c>
      <c r="N150" s="9">
        <f t="shared" si="40"/>
        <v>-0.02</v>
      </c>
    </row>
    <row r="151" spans="1:14" x14ac:dyDescent="0.2">
      <c r="A151" s="28"/>
      <c r="B151" s="7" t="s">
        <v>136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137</v>
      </c>
      <c r="C152" s="8">
        <v>0</v>
      </c>
      <c r="D152" s="8">
        <v>0</v>
      </c>
      <c r="E152" s="8">
        <v>0</v>
      </c>
      <c r="F152" s="8">
        <v>0</v>
      </c>
      <c r="G152" s="9" t="str">
        <f t="shared" si="35"/>
        <v/>
      </c>
      <c r="H152" s="9" t="str">
        <f t="shared" si="36"/>
        <v/>
      </c>
      <c r="I152" s="9" t="str">
        <f t="shared" si="37"/>
        <v/>
      </c>
      <c r="J152" s="9" t="str">
        <f t="shared" si="38"/>
        <v/>
      </c>
      <c r="K152" s="9" t="str">
        <f t="shared" si="41"/>
        <v xml:space="preserve"> </v>
      </c>
      <c r="L152" s="9" t="str">
        <f t="shared" si="42"/>
        <v xml:space="preserve"> </v>
      </c>
      <c r="M152" s="9" t="str">
        <f t="shared" si="39"/>
        <v/>
      </c>
      <c r="N152" s="9" t="str">
        <f t="shared" si="40"/>
        <v/>
      </c>
    </row>
    <row r="153" spans="1:14" x14ac:dyDescent="0.2">
      <c r="A153" s="28"/>
      <c r="B153" s="7" t="s">
        <v>138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139</v>
      </c>
      <c r="C154" s="8">
        <v>0</v>
      </c>
      <c r="D154" s="8">
        <v>0</v>
      </c>
      <c r="E154" s="8">
        <v>0</v>
      </c>
      <c r="F154" s="8">
        <v>0</v>
      </c>
      <c r="G154" s="9" t="str">
        <f t="shared" si="35"/>
        <v/>
      </c>
      <c r="H154" s="9" t="str">
        <f t="shared" si="36"/>
        <v/>
      </c>
      <c r="I154" s="9" t="str">
        <f t="shared" si="37"/>
        <v/>
      </c>
      <c r="J154" s="9" t="str">
        <f t="shared" si="38"/>
        <v/>
      </c>
      <c r="K154" s="9" t="str">
        <f t="shared" si="41"/>
        <v xml:space="preserve"> </v>
      </c>
      <c r="L154" s="9" t="str">
        <f t="shared" si="42"/>
        <v xml:space="preserve"> 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140</v>
      </c>
      <c r="C155" s="8">
        <v>0</v>
      </c>
      <c r="D155" s="8">
        <v>0</v>
      </c>
      <c r="E155" s="8">
        <v>0</v>
      </c>
      <c r="F155" s="8">
        <v>0</v>
      </c>
      <c r="G155" s="9" t="str">
        <f t="shared" si="35"/>
        <v/>
      </c>
      <c r="H155" s="9" t="str">
        <f t="shared" si="36"/>
        <v/>
      </c>
      <c r="I155" s="9" t="str">
        <f t="shared" si="37"/>
        <v/>
      </c>
      <c r="J155" s="9" t="str">
        <f t="shared" si="38"/>
        <v/>
      </c>
      <c r="K155" s="9" t="str">
        <f t="shared" si="41"/>
        <v xml:space="preserve"> </v>
      </c>
      <c r="L155" s="9" t="str">
        <f t="shared" si="42"/>
        <v xml:space="preserve"> </v>
      </c>
      <c r="M155" s="9" t="str">
        <f t="shared" si="39"/>
        <v/>
      </c>
      <c r="N155" s="9" t="str">
        <f t="shared" si="40"/>
        <v/>
      </c>
    </row>
    <row r="156" spans="1:14" ht="25.5" x14ac:dyDescent="0.2">
      <c r="A156" s="28"/>
      <c r="B156" s="7" t="s">
        <v>141</v>
      </c>
      <c r="C156" s="8">
        <v>0</v>
      </c>
      <c r="D156" s="8">
        <v>0</v>
      </c>
      <c r="E156" s="8">
        <v>0</v>
      </c>
      <c r="F156" s="8">
        <v>0</v>
      </c>
      <c r="G156" s="9" t="str">
        <f t="shared" si="35"/>
        <v/>
      </c>
      <c r="H156" s="9" t="str">
        <f t="shared" si="36"/>
        <v/>
      </c>
      <c r="I156" s="9" t="str">
        <f t="shared" si="37"/>
        <v/>
      </c>
      <c r="J156" s="9" t="str">
        <f t="shared" si="38"/>
        <v/>
      </c>
      <c r="K156" s="9" t="str">
        <f t="shared" si="41"/>
        <v xml:space="preserve"> </v>
      </c>
      <c r="L156" s="9" t="str">
        <f t="shared" si="42"/>
        <v xml:space="preserve"> </v>
      </c>
      <c r="M156" s="9" t="str">
        <f t="shared" si="39"/>
        <v/>
      </c>
      <c r="N156" s="9" t="str">
        <f t="shared" si="40"/>
        <v/>
      </c>
    </row>
    <row r="157" spans="1:14" ht="25.5" x14ac:dyDescent="0.2">
      <c r="A157" s="28"/>
      <c r="B157" s="7" t="s">
        <v>142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143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144</v>
      </c>
      <c r="C159" s="8">
        <v>0</v>
      </c>
      <c r="D159" s="8">
        <v>0</v>
      </c>
      <c r="E159" s="8">
        <v>0</v>
      </c>
      <c r="F159" s="8">
        <v>0</v>
      </c>
      <c r="G159" s="9" t="str">
        <f t="shared" si="35"/>
        <v/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 t="str">
        <f t="shared" si="42"/>
        <v xml:space="preserve"> 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145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146</v>
      </c>
      <c r="C161" s="8">
        <v>0</v>
      </c>
      <c r="D161" s="8">
        <v>0</v>
      </c>
      <c r="E161" s="8">
        <v>0</v>
      </c>
      <c r="F161" s="8">
        <v>0</v>
      </c>
      <c r="G161" s="9" t="str">
        <f t="shared" si="35"/>
        <v/>
      </c>
      <c r="H161" s="9" t="str">
        <f t="shared" si="36"/>
        <v/>
      </c>
      <c r="I161" s="9" t="str">
        <f t="shared" si="37"/>
        <v/>
      </c>
      <c r="J161" s="9" t="str">
        <f t="shared" si="38"/>
        <v/>
      </c>
      <c r="K161" s="9" t="str">
        <f t="shared" si="41"/>
        <v xml:space="preserve"> </v>
      </c>
      <c r="L161" s="9" t="str">
        <f t="shared" si="42"/>
        <v xml:space="preserve"> </v>
      </c>
      <c r="M161" s="9" t="str">
        <f t="shared" si="39"/>
        <v/>
      </c>
      <c r="N161" s="9" t="str">
        <f t="shared" si="40"/>
        <v/>
      </c>
    </row>
    <row r="162" spans="1:14" x14ac:dyDescent="0.2">
      <c r="A162" s="28"/>
      <c r="B162" s="7" t="s">
        <v>147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148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149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150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151</v>
      </c>
      <c r="C166" s="8">
        <v>0</v>
      </c>
      <c r="D166" s="8">
        <v>0</v>
      </c>
      <c r="E166" s="8">
        <v>0</v>
      </c>
      <c r="F166" s="8">
        <v>0</v>
      </c>
      <c r="G166" s="9" t="str">
        <f t="shared" si="35"/>
        <v/>
      </c>
      <c r="H166" s="9" t="str">
        <f t="shared" si="36"/>
        <v/>
      </c>
      <c r="I166" s="9" t="str">
        <f t="shared" si="37"/>
        <v/>
      </c>
      <c r="J166" s="9" t="str">
        <f t="shared" si="38"/>
        <v/>
      </c>
      <c r="K166" s="9" t="str">
        <f t="shared" si="41"/>
        <v xml:space="preserve"> </v>
      </c>
      <c r="L166" s="9" t="str">
        <f t="shared" si="42"/>
        <v xml:space="preserve"> </v>
      </c>
      <c r="M166" s="9" t="str">
        <f t="shared" si="39"/>
        <v/>
      </c>
      <c r="N166" s="9" t="str">
        <f t="shared" si="40"/>
        <v/>
      </c>
    </row>
    <row r="167" spans="1:14" x14ac:dyDescent="0.2">
      <c r="A167" s="28"/>
      <c r="B167" s="7" t="s">
        <v>152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153</v>
      </c>
      <c r="C168" s="8">
        <v>0</v>
      </c>
      <c r="D168" s="8">
        <v>0</v>
      </c>
      <c r="E168" s="8">
        <v>0</v>
      </c>
      <c r="F168" s="8">
        <v>0</v>
      </c>
      <c r="G168" s="9" t="str">
        <f t="shared" si="35"/>
        <v/>
      </c>
      <c r="H168" s="9" t="str">
        <f t="shared" si="36"/>
        <v/>
      </c>
      <c r="I168" s="9" t="str">
        <f t="shared" si="37"/>
        <v/>
      </c>
      <c r="J168" s="9" t="str">
        <f t="shared" si="38"/>
        <v/>
      </c>
      <c r="K168" s="9" t="str">
        <f t="shared" si="41"/>
        <v xml:space="preserve"> </v>
      </c>
      <c r="L168" s="9" t="str">
        <f t="shared" si="42"/>
        <v xml:space="preserve"> </v>
      </c>
      <c r="M168" s="9" t="str">
        <f t="shared" si="39"/>
        <v/>
      </c>
      <c r="N168" s="9" t="str">
        <f t="shared" si="40"/>
        <v/>
      </c>
    </row>
    <row r="169" spans="1:14" x14ac:dyDescent="0.2">
      <c r="A169" s="28"/>
      <c r="B169" s="7" t="s">
        <v>154</v>
      </c>
      <c r="C169" s="8">
        <v>0</v>
      </c>
      <c r="D169" s="8">
        <v>0</v>
      </c>
      <c r="E169" s="8">
        <v>0</v>
      </c>
      <c r="F169" s="8">
        <v>0</v>
      </c>
      <c r="G169" s="9" t="str">
        <f t="shared" si="35"/>
        <v/>
      </c>
      <c r="H169" s="9" t="str">
        <f t="shared" si="36"/>
        <v/>
      </c>
      <c r="I169" s="9" t="str">
        <f t="shared" si="37"/>
        <v/>
      </c>
      <c r="J169" s="9" t="str">
        <f t="shared" si="38"/>
        <v/>
      </c>
      <c r="K169" s="9" t="str">
        <f t="shared" si="41"/>
        <v xml:space="preserve"> </v>
      </c>
      <c r="L169" s="9" t="str">
        <f t="shared" si="42"/>
        <v xml:space="preserve"> </v>
      </c>
      <c r="M169" s="9" t="str">
        <f t="shared" si="39"/>
        <v/>
      </c>
      <c r="N169" s="9" t="str">
        <f t="shared" si="40"/>
        <v/>
      </c>
    </row>
    <row r="170" spans="1:14" ht="25.5" x14ac:dyDescent="0.2">
      <c r="A170" s="28"/>
      <c r="B170" s="7" t="s">
        <v>155</v>
      </c>
      <c r="C170" s="8">
        <v>0</v>
      </c>
      <c r="D170" s="8">
        <v>0</v>
      </c>
      <c r="E170" s="8">
        <v>0</v>
      </c>
      <c r="F170" s="8">
        <v>0</v>
      </c>
      <c r="G170" s="9" t="str">
        <f t="shared" si="35"/>
        <v/>
      </c>
      <c r="H170" s="9" t="str">
        <f t="shared" si="36"/>
        <v/>
      </c>
      <c r="I170" s="9" t="str">
        <f t="shared" si="37"/>
        <v/>
      </c>
      <c r="J170" s="9" t="str">
        <f t="shared" si="38"/>
        <v/>
      </c>
      <c r="K170" s="9" t="str">
        <f t="shared" si="41"/>
        <v xml:space="preserve"> </v>
      </c>
      <c r="L170" s="9" t="str">
        <f t="shared" si="42"/>
        <v xml:space="preserve"> 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156</v>
      </c>
      <c r="C171" s="8">
        <v>0</v>
      </c>
      <c r="D171" s="8">
        <v>0</v>
      </c>
      <c r="E171" s="8">
        <v>0</v>
      </c>
      <c r="F171" s="8">
        <v>0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 t="str">
        <f t="shared" si="38"/>
        <v/>
      </c>
      <c r="K171" s="9" t="str">
        <f t="shared" si="41"/>
        <v xml:space="preserve"> </v>
      </c>
      <c r="L171" s="9" t="str">
        <f t="shared" si="42"/>
        <v xml:space="preserve"> 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157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158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159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160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161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162</v>
      </c>
      <c r="C177" s="8">
        <v>0</v>
      </c>
      <c r="D177" s="8">
        <v>0</v>
      </c>
      <c r="E177" s="8">
        <v>0</v>
      </c>
      <c r="F177" s="8">
        <v>1</v>
      </c>
      <c r="G177" s="9" t="str">
        <f t="shared" si="35"/>
        <v/>
      </c>
      <c r="H177" s="9" t="str">
        <f t="shared" si="36"/>
        <v/>
      </c>
      <c r="I177" s="9" t="str">
        <f t="shared" si="37"/>
        <v/>
      </c>
      <c r="J177" s="9">
        <f t="shared" si="38"/>
        <v>3.5714285714285712E-2</v>
      </c>
      <c r="K177" s="9" t="str">
        <f t="shared" si="41"/>
        <v xml:space="preserve"> </v>
      </c>
      <c r="L177" s="9">
        <f t="shared" si="42"/>
        <v>1</v>
      </c>
      <c r="M177" s="9" t="str">
        <f t="shared" si="39"/>
        <v/>
      </c>
      <c r="N177" s="9" t="str">
        <f t="shared" si="40"/>
        <v/>
      </c>
    </row>
    <row r="178" spans="1:14" ht="25.5" x14ac:dyDescent="0.2">
      <c r="A178" s="28"/>
      <c r="B178" s="7" t="s">
        <v>163</v>
      </c>
      <c r="C178" s="8">
        <v>0</v>
      </c>
      <c r="D178" s="8">
        <v>0</v>
      </c>
      <c r="E178" s="8">
        <v>0</v>
      </c>
      <c r="F178" s="8">
        <v>0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 t="str">
        <f t="shared" si="42"/>
        <v xml:space="preserve"> 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164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165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14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15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45</v>
      </c>
      <c r="D188" s="12">
        <f>SUM(D189:D363)</f>
        <v>106</v>
      </c>
      <c r="E188" s="12">
        <f>SUM(E189:E363)</f>
        <v>53</v>
      </c>
      <c r="F188" s="12">
        <f>SUM(F189:F363)</f>
        <v>64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0.17777777777777778</v>
      </c>
      <c r="L188" s="13">
        <f>+IF(AND(D188=0,F188=0),"",IF(D188=0,1,IF(F188=0,-1,(F188-D188)/D188)))</f>
        <v>-0.39622641509433965</v>
      </c>
      <c r="M188" s="13">
        <f t="shared" ref="M188:M219" si="47">+IF(OR(AND(G188=""),(K188="")),"",G188*K188)</f>
        <v>0.17777777777777778</v>
      </c>
      <c r="N188" s="13">
        <f t="shared" ref="N188:N219" si="48">+IF(OR(AND(H188=""),(L188="")),"",H188*L188)</f>
        <v>-0.39622641509433965</v>
      </c>
    </row>
    <row r="189" spans="1:14" ht="24.75" customHeight="1" x14ac:dyDescent="0.2">
      <c r="A189" s="28"/>
      <c r="B189" s="7" t="s">
        <v>166</v>
      </c>
      <c r="C189" s="8">
        <v>0</v>
      </c>
      <c r="D189" s="8">
        <v>0</v>
      </c>
      <c r="E189" s="8">
        <v>0</v>
      </c>
      <c r="F189" s="8">
        <v>0</v>
      </c>
      <c r="G189" s="9" t="str">
        <f t="shared" si="43"/>
        <v/>
      </c>
      <c r="H189" s="9" t="str">
        <f t="shared" si="44"/>
        <v/>
      </c>
      <c r="I189" s="9" t="str">
        <f t="shared" si="45"/>
        <v/>
      </c>
      <c r="J189" s="9" t="str">
        <f t="shared" si="46"/>
        <v/>
      </c>
      <c r="K189" s="9" t="str">
        <f t="shared" ref="K189:K220" si="49">+IF(AND(C189=0,E189=0)," ",IF(C189=0,1,IF(E189=0,-1,(E189-C189)/C189)))</f>
        <v xml:space="preserve"> </v>
      </c>
      <c r="L189" s="9" t="str">
        <f t="shared" ref="L189:L220" si="50">+IF(AND(D189=0,F189=0)," ",IF(D189=0,1,IF(F189=0,-1,(F189-D189)/D189)))</f>
        <v xml:space="preserve"> </v>
      </c>
      <c r="M189" s="9" t="str">
        <f t="shared" si="47"/>
        <v/>
      </c>
      <c r="N189" s="9" t="str">
        <f t="shared" si="48"/>
        <v/>
      </c>
    </row>
    <row r="190" spans="1:14" x14ac:dyDescent="0.2">
      <c r="A190" s="28"/>
      <c r="B190" s="7" t="s">
        <v>167</v>
      </c>
      <c r="C190" s="8">
        <v>0</v>
      </c>
      <c r="D190" s="8">
        <v>0</v>
      </c>
      <c r="E190" s="8">
        <v>2</v>
      </c>
      <c r="F190" s="8">
        <v>1</v>
      </c>
      <c r="G190" s="9" t="str">
        <f t="shared" si="43"/>
        <v/>
      </c>
      <c r="H190" s="9" t="str">
        <f t="shared" si="44"/>
        <v/>
      </c>
      <c r="I190" s="9">
        <f t="shared" si="45"/>
        <v>3.7735849056603772E-2</v>
      </c>
      <c r="J190" s="9">
        <f t="shared" si="46"/>
        <v>1.5625E-2</v>
      </c>
      <c r="K190" s="9">
        <f t="shared" si="49"/>
        <v>1</v>
      </c>
      <c r="L190" s="9">
        <f t="shared" si="50"/>
        <v>1</v>
      </c>
      <c r="M190" s="9" t="str">
        <f t="shared" si="47"/>
        <v/>
      </c>
      <c r="N190" s="9" t="str">
        <f t="shared" si="48"/>
        <v/>
      </c>
    </row>
    <row r="191" spans="1:14" ht="38.25" x14ac:dyDescent="0.2">
      <c r="A191" s="28"/>
      <c r="B191" s="7" t="s">
        <v>168</v>
      </c>
      <c r="C191" s="8">
        <v>0</v>
      </c>
      <c r="D191" s="8">
        <v>0</v>
      </c>
      <c r="E191" s="8">
        <v>0</v>
      </c>
      <c r="F191" s="8">
        <v>0</v>
      </c>
      <c r="G191" s="9" t="str">
        <f t="shared" si="43"/>
        <v/>
      </c>
      <c r="H191" s="9" t="str">
        <f t="shared" si="44"/>
        <v/>
      </c>
      <c r="I191" s="9" t="str">
        <f t="shared" si="45"/>
        <v/>
      </c>
      <c r="J191" s="9" t="str">
        <f t="shared" si="46"/>
        <v/>
      </c>
      <c r="K191" s="9" t="str">
        <f t="shared" si="49"/>
        <v xml:space="preserve"> </v>
      </c>
      <c r="L191" s="9" t="str">
        <f t="shared" si="50"/>
        <v xml:space="preserve"> </v>
      </c>
      <c r="M191" s="9" t="str">
        <f t="shared" si="47"/>
        <v/>
      </c>
      <c r="N191" s="9" t="str">
        <f t="shared" si="48"/>
        <v/>
      </c>
    </row>
    <row r="192" spans="1:14" ht="27" customHeight="1" x14ac:dyDescent="0.2">
      <c r="A192" s="28"/>
      <c r="B192" s="7" t="s">
        <v>169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170</v>
      </c>
      <c r="C193" s="8">
        <v>0</v>
      </c>
      <c r="D193" s="8">
        <v>0</v>
      </c>
      <c r="E193" s="8">
        <v>2</v>
      </c>
      <c r="F193" s="8">
        <v>1</v>
      </c>
      <c r="G193" s="9" t="str">
        <f t="shared" si="43"/>
        <v/>
      </c>
      <c r="H193" s="9" t="str">
        <f t="shared" si="44"/>
        <v/>
      </c>
      <c r="I193" s="9">
        <f t="shared" si="45"/>
        <v>3.7735849056603772E-2</v>
      </c>
      <c r="J193" s="9">
        <f t="shared" si="46"/>
        <v>1.5625E-2</v>
      </c>
      <c r="K193" s="9">
        <f t="shared" si="49"/>
        <v>1</v>
      </c>
      <c r="L193" s="9">
        <f t="shared" si="50"/>
        <v>1</v>
      </c>
      <c r="M193" s="9" t="str">
        <f t="shared" si="47"/>
        <v/>
      </c>
      <c r="N193" s="9" t="str">
        <f t="shared" si="48"/>
        <v/>
      </c>
    </row>
    <row r="194" spans="1:14" ht="25.5" x14ac:dyDescent="0.2">
      <c r="A194" s="28"/>
      <c r="B194" s="7" t="s">
        <v>171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172</v>
      </c>
      <c r="C195" s="8">
        <v>6</v>
      </c>
      <c r="D195" s="8">
        <v>9</v>
      </c>
      <c r="E195" s="8">
        <v>5</v>
      </c>
      <c r="F195" s="8">
        <v>2</v>
      </c>
      <c r="G195" s="9">
        <f t="shared" si="43"/>
        <v>0.13333333333333333</v>
      </c>
      <c r="H195" s="9">
        <f t="shared" si="44"/>
        <v>8.4905660377358486E-2</v>
      </c>
      <c r="I195" s="9">
        <f t="shared" si="45"/>
        <v>9.4339622641509441E-2</v>
      </c>
      <c r="J195" s="9">
        <f t="shared" si="46"/>
        <v>3.125E-2</v>
      </c>
      <c r="K195" s="9">
        <f t="shared" si="49"/>
        <v>-0.16666666666666666</v>
      </c>
      <c r="L195" s="9">
        <f t="shared" si="50"/>
        <v>-0.77777777777777779</v>
      </c>
      <c r="M195" s="9">
        <f t="shared" si="47"/>
        <v>-2.222222222222222E-2</v>
      </c>
      <c r="N195" s="9">
        <f t="shared" si="48"/>
        <v>-6.6037735849056603E-2</v>
      </c>
    </row>
    <row r="196" spans="1:14" x14ac:dyDescent="0.2">
      <c r="A196" s="28"/>
      <c r="B196" s="7" t="s">
        <v>173</v>
      </c>
      <c r="C196" s="8">
        <v>0</v>
      </c>
      <c r="D196" s="8">
        <v>0</v>
      </c>
      <c r="E196" s="8">
        <v>0</v>
      </c>
      <c r="F196" s="8">
        <v>0</v>
      </c>
      <c r="G196" s="9" t="str">
        <f t="shared" si="43"/>
        <v/>
      </c>
      <c r="H196" s="9" t="str">
        <f t="shared" si="44"/>
        <v/>
      </c>
      <c r="I196" s="9" t="str">
        <f t="shared" si="45"/>
        <v/>
      </c>
      <c r="J196" s="9" t="str">
        <f t="shared" si="46"/>
        <v/>
      </c>
      <c r="K196" s="9" t="str">
        <f t="shared" si="49"/>
        <v xml:space="preserve"> </v>
      </c>
      <c r="L196" s="9" t="str">
        <f t="shared" si="50"/>
        <v xml:space="preserve"> </v>
      </c>
      <c r="M196" s="9" t="str">
        <f t="shared" si="47"/>
        <v/>
      </c>
      <c r="N196" s="9" t="str">
        <f t="shared" si="48"/>
        <v/>
      </c>
    </row>
    <row r="197" spans="1:14" x14ac:dyDescent="0.2">
      <c r="A197" s="28"/>
      <c r="B197" s="7" t="s">
        <v>174</v>
      </c>
      <c r="C197" s="8">
        <v>0</v>
      </c>
      <c r="D197" s="8">
        <v>1</v>
      </c>
      <c r="E197" s="8">
        <v>0</v>
      </c>
      <c r="F197" s="8">
        <v>0</v>
      </c>
      <c r="G197" s="9" t="str">
        <f t="shared" si="43"/>
        <v/>
      </c>
      <c r="H197" s="9">
        <f t="shared" si="44"/>
        <v>9.433962264150943E-3</v>
      </c>
      <c r="I197" s="9" t="str">
        <f t="shared" si="45"/>
        <v/>
      </c>
      <c r="J197" s="9" t="str">
        <f t="shared" si="46"/>
        <v/>
      </c>
      <c r="K197" s="9" t="str">
        <f t="shared" si="49"/>
        <v xml:space="preserve"> </v>
      </c>
      <c r="L197" s="9">
        <f t="shared" si="50"/>
        <v>-1</v>
      </c>
      <c r="M197" s="9" t="str">
        <f t="shared" si="47"/>
        <v/>
      </c>
      <c r="N197" s="9">
        <f t="shared" si="48"/>
        <v>-9.433962264150943E-3</v>
      </c>
    </row>
    <row r="198" spans="1:14" x14ac:dyDescent="0.2">
      <c r="A198" s="28"/>
      <c r="B198" s="7" t="s">
        <v>175</v>
      </c>
      <c r="C198" s="8">
        <v>1</v>
      </c>
      <c r="D198" s="8">
        <v>0</v>
      </c>
      <c r="E198" s="8">
        <v>0</v>
      </c>
      <c r="F198" s="8">
        <v>0</v>
      </c>
      <c r="G198" s="9">
        <f t="shared" si="43"/>
        <v>2.2222222222222223E-2</v>
      </c>
      <c r="H198" s="9" t="str">
        <f t="shared" si="44"/>
        <v/>
      </c>
      <c r="I198" s="9" t="str">
        <f t="shared" si="45"/>
        <v/>
      </c>
      <c r="J198" s="9" t="str">
        <f t="shared" si="46"/>
        <v/>
      </c>
      <c r="K198" s="9">
        <f t="shared" si="49"/>
        <v>-1</v>
      </c>
      <c r="L198" s="9" t="str">
        <f t="shared" si="50"/>
        <v xml:space="preserve"> </v>
      </c>
      <c r="M198" s="9">
        <f t="shared" si="47"/>
        <v>-2.2222222222222223E-2</v>
      </c>
      <c r="N198" s="9" t="str">
        <f t="shared" si="48"/>
        <v/>
      </c>
    </row>
    <row r="199" spans="1:14" x14ac:dyDescent="0.2">
      <c r="A199" s="28"/>
      <c r="B199" s="7" t="s">
        <v>176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177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178</v>
      </c>
      <c r="C201" s="8">
        <v>0</v>
      </c>
      <c r="D201" s="8">
        <v>0</v>
      </c>
      <c r="E201" s="8">
        <v>0</v>
      </c>
      <c r="F201" s="8">
        <v>0</v>
      </c>
      <c r="G201" s="9" t="str">
        <f t="shared" si="43"/>
        <v/>
      </c>
      <c r="H201" s="9" t="str">
        <f t="shared" si="44"/>
        <v/>
      </c>
      <c r="I201" s="9" t="str">
        <f t="shared" si="45"/>
        <v/>
      </c>
      <c r="J201" s="9" t="str">
        <f t="shared" si="46"/>
        <v/>
      </c>
      <c r="K201" s="9" t="str">
        <f t="shared" si="49"/>
        <v xml:space="preserve"> </v>
      </c>
      <c r="L201" s="9" t="str">
        <f t="shared" si="50"/>
        <v xml:space="preserve"> 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179</v>
      </c>
      <c r="C202" s="8">
        <v>1</v>
      </c>
      <c r="D202" s="8">
        <v>0</v>
      </c>
      <c r="E202" s="8">
        <v>1</v>
      </c>
      <c r="F202" s="8">
        <v>0</v>
      </c>
      <c r="G202" s="9">
        <f t="shared" si="43"/>
        <v>2.2222222222222223E-2</v>
      </c>
      <c r="H202" s="9" t="str">
        <f t="shared" si="44"/>
        <v/>
      </c>
      <c r="I202" s="9">
        <f t="shared" si="45"/>
        <v>1.8867924528301886E-2</v>
      </c>
      <c r="J202" s="9" t="str">
        <f t="shared" si="46"/>
        <v/>
      </c>
      <c r="K202" s="9">
        <f t="shared" si="49"/>
        <v>0</v>
      </c>
      <c r="L202" s="9" t="str">
        <f t="shared" si="50"/>
        <v xml:space="preserve"> </v>
      </c>
      <c r="M202" s="9">
        <f t="shared" si="47"/>
        <v>0</v>
      </c>
      <c r="N202" s="9" t="str">
        <f t="shared" si="48"/>
        <v/>
      </c>
    </row>
    <row r="203" spans="1:14" x14ac:dyDescent="0.2">
      <c r="A203" s="28"/>
      <c r="B203" s="7" t="s">
        <v>180</v>
      </c>
      <c r="C203" s="8">
        <v>0</v>
      </c>
      <c r="D203" s="8">
        <v>0</v>
      </c>
      <c r="E203" s="8">
        <v>0</v>
      </c>
      <c r="F203" s="8">
        <v>0</v>
      </c>
      <c r="G203" s="9" t="str">
        <f t="shared" si="43"/>
        <v/>
      </c>
      <c r="H203" s="9" t="str">
        <f t="shared" si="44"/>
        <v/>
      </c>
      <c r="I203" s="9" t="str">
        <f t="shared" si="45"/>
        <v/>
      </c>
      <c r="J203" s="9" t="str">
        <f t="shared" si="46"/>
        <v/>
      </c>
      <c r="K203" s="9" t="str">
        <f t="shared" si="49"/>
        <v xml:space="preserve"> </v>
      </c>
      <c r="L203" s="9" t="str">
        <f t="shared" si="50"/>
        <v xml:space="preserve"> </v>
      </c>
      <c r="M203" s="9" t="str">
        <f t="shared" si="47"/>
        <v/>
      </c>
      <c r="N203" s="9" t="str">
        <f t="shared" si="48"/>
        <v/>
      </c>
    </row>
    <row r="204" spans="1:14" ht="25.5" x14ac:dyDescent="0.2">
      <c r="A204" s="28"/>
      <c r="B204" s="7" t="s">
        <v>181</v>
      </c>
      <c r="C204" s="8">
        <v>1</v>
      </c>
      <c r="D204" s="8">
        <v>0</v>
      </c>
      <c r="E204" s="8">
        <v>3</v>
      </c>
      <c r="F204" s="8">
        <v>2</v>
      </c>
      <c r="G204" s="9">
        <f t="shared" si="43"/>
        <v>2.2222222222222223E-2</v>
      </c>
      <c r="H204" s="9" t="str">
        <f t="shared" si="44"/>
        <v/>
      </c>
      <c r="I204" s="9">
        <f t="shared" si="45"/>
        <v>5.6603773584905662E-2</v>
      </c>
      <c r="J204" s="9">
        <f t="shared" si="46"/>
        <v>3.125E-2</v>
      </c>
      <c r="K204" s="9">
        <f t="shared" si="49"/>
        <v>2</v>
      </c>
      <c r="L204" s="9">
        <f t="shared" si="50"/>
        <v>1</v>
      </c>
      <c r="M204" s="9">
        <f t="shared" si="47"/>
        <v>4.4444444444444446E-2</v>
      </c>
      <c r="N204" s="9" t="str">
        <f t="shared" si="48"/>
        <v/>
      </c>
    </row>
    <row r="205" spans="1:14" ht="25.5" x14ac:dyDescent="0.2">
      <c r="A205" s="28"/>
      <c r="B205" s="7" t="s">
        <v>182</v>
      </c>
      <c r="C205" s="8">
        <v>0</v>
      </c>
      <c r="D205" s="8">
        <v>0</v>
      </c>
      <c r="E205" s="8">
        <v>0</v>
      </c>
      <c r="F205" s="8">
        <v>0</v>
      </c>
      <c r="G205" s="9" t="str">
        <f t="shared" si="43"/>
        <v/>
      </c>
      <c r="H205" s="9" t="str">
        <f t="shared" si="44"/>
        <v/>
      </c>
      <c r="I205" s="9" t="str">
        <f t="shared" si="45"/>
        <v/>
      </c>
      <c r="J205" s="9" t="str">
        <f t="shared" si="46"/>
        <v/>
      </c>
      <c r="K205" s="9" t="str">
        <f t="shared" si="49"/>
        <v xml:space="preserve"> </v>
      </c>
      <c r="L205" s="9" t="str">
        <f t="shared" si="50"/>
        <v xml:space="preserve"> </v>
      </c>
      <c r="M205" s="9" t="str">
        <f t="shared" si="47"/>
        <v/>
      </c>
      <c r="N205" s="9" t="str">
        <f t="shared" si="48"/>
        <v/>
      </c>
    </row>
    <row r="206" spans="1:14" x14ac:dyDescent="0.2">
      <c r="A206" s="28"/>
      <c r="B206" s="7" t="s">
        <v>183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184</v>
      </c>
      <c r="C207" s="8">
        <v>0</v>
      </c>
      <c r="D207" s="8">
        <v>0</v>
      </c>
      <c r="E207" s="8">
        <v>0</v>
      </c>
      <c r="F207" s="8">
        <v>0</v>
      </c>
      <c r="G207" s="9" t="str">
        <f t="shared" si="43"/>
        <v/>
      </c>
      <c r="H207" s="9" t="str">
        <f t="shared" si="44"/>
        <v/>
      </c>
      <c r="I207" s="9" t="str">
        <f t="shared" si="45"/>
        <v/>
      </c>
      <c r="J207" s="9" t="str">
        <f t="shared" si="46"/>
        <v/>
      </c>
      <c r="K207" s="9" t="str">
        <f t="shared" si="49"/>
        <v xml:space="preserve"> </v>
      </c>
      <c r="L207" s="9" t="str">
        <f t="shared" si="50"/>
        <v xml:space="preserve"> </v>
      </c>
      <c r="M207" s="9" t="str">
        <f t="shared" si="47"/>
        <v/>
      </c>
      <c r="N207" s="9" t="str">
        <f t="shared" si="48"/>
        <v/>
      </c>
    </row>
    <row r="208" spans="1:14" x14ac:dyDescent="0.2">
      <c r="A208" s="28"/>
      <c r="B208" s="7" t="s">
        <v>185</v>
      </c>
      <c r="C208" s="8">
        <v>0</v>
      </c>
      <c r="D208" s="8">
        <v>0</v>
      </c>
      <c r="E208" s="8">
        <v>0</v>
      </c>
      <c r="F208" s="8">
        <v>0</v>
      </c>
      <c r="G208" s="9" t="str">
        <f t="shared" si="43"/>
        <v/>
      </c>
      <c r="H208" s="9" t="str">
        <f t="shared" si="44"/>
        <v/>
      </c>
      <c r="I208" s="9" t="str">
        <f t="shared" si="45"/>
        <v/>
      </c>
      <c r="J208" s="9" t="str">
        <f t="shared" si="46"/>
        <v/>
      </c>
      <c r="K208" s="9" t="str">
        <f t="shared" si="49"/>
        <v xml:space="preserve"> </v>
      </c>
      <c r="L208" s="9" t="str">
        <f t="shared" si="50"/>
        <v xml:space="preserve"> 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186</v>
      </c>
      <c r="C209" s="8">
        <v>1</v>
      </c>
      <c r="D209" s="8">
        <v>0</v>
      </c>
      <c r="E209" s="8">
        <v>1</v>
      </c>
      <c r="F209" s="8">
        <v>0</v>
      </c>
      <c r="G209" s="9">
        <f t="shared" si="43"/>
        <v>2.2222222222222223E-2</v>
      </c>
      <c r="H209" s="9" t="str">
        <f t="shared" si="44"/>
        <v/>
      </c>
      <c r="I209" s="9">
        <f t="shared" si="45"/>
        <v>1.8867924528301886E-2</v>
      </c>
      <c r="J209" s="9" t="str">
        <f t="shared" si="46"/>
        <v/>
      </c>
      <c r="K209" s="9">
        <f t="shared" si="49"/>
        <v>0</v>
      </c>
      <c r="L209" s="9" t="str">
        <f t="shared" si="50"/>
        <v xml:space="preserve"> </v>
      </c>
      <c r="M209" s="9">
        <f t="shared" si="47"/>
        <v>0</v>
      </c>
      <c r="N209" s="9" t="str">
        <f t="shared" si="48"/>
        <v/>
      </c>
    </row>
    <row r="210" spans="1:14" x14ac:dyDescent="0.2">
      <c r="A210" s="28"/>
      <c r="B210" s="7" t="s">
        <v>187</v>
      </c>
      <c r="C210" s="8">
        <v>0</v>
      </c>
      <c r="D210" s="8">
        <v>0</v>
      </c>
      <c r="E210" s="8">
        <v>0</v>
      </c>
      <c r="F210" s="8">
        <v>0</v>
      </c>
      <c r="G210" s="9" t="str">
        <f t="shared" si="43"/>
        <v/>
      </c>
      <c r="H210" s="9" t="str">
        <f t="shared" si="44"/>
        <v/>
      </c>
      <c r="I210" s="9" t="str">
        <f t="shared" si="45"/>
        <v/>
      </c>
      <c r="J210" s="9" t="str">
        <f t="shared" si="46"/>
        <v/>
      </c>
      <c r="K210" s="9" t="str">
        <f t="shared" si="49"/>
        <v xml:space="preserve"> </v>
      </c>
      <c r="L210" s="9" t="str">
        <f t="shared" si="50"/>
        <v xml:space="preserve"> </v>
      </c>
      <c r="M210" s="9" t="str">
        <f t="shared" si="47"/>
        <v/>
      </c>
      <c r="N210" s="9" t="str">
        <f t="shared" si="48"/>
        <v/>
      </c>
    </row>
    <row r="211" spans="1:14" x14ac:dyDescent="0.2">
      <c r="A211" s="28"/>
      <c r="B211" s="7" t="s">
        <v>188</v>
      </c>
      <c r="C211" s="8">
        <v>0</v>
      </c>
      <c r="D211" s="8">
        <v>0</v>
      </c>
      <c r="E211" s="8">
        <v>0</v>
      </c>
      <c r="F211" s="8">
        <v>0</v>
      </c>
      <c r="G211" s="9" t="str">
        <f t="shared" si="43"/>
        <v/>
      </c>
      <c r="H211" s="9" t="str">
        <f t="shared" si="44"/>
        <v/>
      </c>
      <c r="I211" s="9" t="str">
        <f t="shared" si="45"/>
        <v/>
      </c>
      <c r="J211" s="9" t="str">
        <f t="shared" si="46"/>
        <v/>
      </c>
      <c r="K211" s="9" t="str">
        <f t="shared" si="49"/>
        <v xml:space="preserve"> </v>
      </c>
      <c r="L211" s="9" t="str">
        <f t="shared" si="50"/>
        <v xml:space="preserve"> 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189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190</v>
      </c>
      <c r="C213" s="8">
        <v>0</v>
      </c>
      <c r="D213" s="8">
        <v>0</v>
      </c>
      <c r="E213" s="8">
        <v>0</v>
      </c>
      <c r="F213" s="8">
        <v>0</v>
      </c>
      <c r="G213" s="9" t="str">
        <f t="shared" si="43"/>
        <v/>
      </c>
      <c r="H213" s="9" t="str">
        <f t="shared" si="44"/>
        <v/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 t="str">
        <f t="shared" si="50"/>
        <v xml:space="preserve"> </v>
      </c>
      <c r="M213" s="9" t="str">
        <f t="shared" si="47"/>
        <v/>
      </c>
      <c r="N213" s="9" t="str">
        <f t="shared" si="48"/>
        <v/>
      </c>
    </row>
    <row r="214" spans="1:14" x14ac:dyDescent="0.2">
      <c r="A214" s="28"/>
      <c r="B214" s="7" t="s">
        <v>191</v>
      </c>
      <c r="C214" s="8">
        <v>0</v>
      </c>
      <c r="D214" s="8">
        <v>0</v>
      </c>
      <c r="E214" s="8">
        <v>0</v>
      </c>
      <c r="F214" s="8">
        <v>0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192</v>
      </c>
      <c r="C215" s="8">
        <v>0</v>
      </c>
      <c r="D215" s="8">
        <v>1</v>
      </c>
      <c r="E215" s="8">
        <v>2</v>
      </c>
      <c r="F215" s="8">
        <v>0</v>
      </c>
      <c r="G215" s="9" t="str">
        <f t="shared" si="43"/>
        <v/>
      </c>
      <c r="H215" s="9">
        <f t="shared" si="44"/>
        <v>9.433962264150943E-3</v>
      </c>
      <c r="I215" s="9">
        <f t="shared" si="45"/>
        <v>3.7735849056603772E-2</v>
      </c>
      <c r="J215" s="9" t="str">
        <f t="shared" si="46"/>
        <v/>
      </c>
      <c r="K215" s="9">
        <f t="shared" si="49"/>
        <v>1</v>
      </c>
      <c r="L215" s="9">
        <f t="shared" si="50"/>
        <v>-1</v>
      </c>
      <c r="M215" s="9" t="str">
        <f t="shared" si="47"/>
        <v/>
      </c>
      <c r="N215" s="9">
        <f t="shared" si="48"/>
        <v>-9.433962264150943E-3</v>
      </c>
    </row>
    <row r="216" spans="1:14" ht="25.5" customHeight="1" x14ac:dyDescent="0.2">
      <c r="A216" s="28"/>
      <c r="B216" s="7" t="s">
        <v>193</v>
      </c>
      <c r="C216" s="8">
        <v>0</v>
      </c>
      <c r="D216" s="8">
        <v>0</v>
      </c>
      <c r="E216" s="8">
        <v>2</v>
      </c>
      <c r="F216" s="8">
        <v>0</v>
      </c>
      <c r="G216" s="9" t="str">
        <f t="shared" si="43"/>
        <v/>
      </c>
      <c r="H216" s="9" t="str">
        <f t="shared" si="44"/>
        <v/>
      </c>
      <c r="I216" s="9">
        <f t="shared" si="45"/>
        <v>3.7735849056603772E-2</v>
      </c>
      <c r="J216" s="9" t="str">
        <f t="shared" si="46"/>
        <v/>
      </c>
      <c r="K216" s="9">
        <f t="shared" si="49"/>
        <v>1</v>
      </c>
      <c r="L216" s="9" t="str">
        <f t="shared" si="50"/>
        <v xml:space="preserve"> </v>
      </c>
      <c r="M216" s="9" t="str">
        <f t="shared" si="47"/>
        <v/>
      </c>
      <c r="N216" s="9" t="str">
        <f t="shared" si="48"/>
        <v/>
      </c>
    </row>
    <row r="217" spans="1:14" x14ac:dyDescent="0.2">
      <c r="A217" s="28"/>
      <c r="B217" s="7" t="s">
        <v>194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195</v>
      </c>
      <c r="C218" s="8">
        <v>0</v>
      </c>
      <c r="D218" s="8">
        <v>0</v>
      </c>
      <c r="E218" s="8">
        <v>0</v>
      </c>
      <c r="F218" s="8">
        <v>1</v>
      </c>
      <c r="G218" s="9" t="str">
        <f t="shared" si="43"/>
        <v/>
      </c>
      <c r="H218" s="9" t="str">
        <f t="shared" si="44"/>
        <v/>
      </c>
      <c r="I218" s="9" t="str">
        <f t="shared" si="45"/>
        <v/>
      </c>
      <c r="J218" s="9">
        <f t="shared" si="46"/>
        <v>1.5625E-2</v>
      </c>
      <c r="K218" s="9" t="str">
        <f t="shared" si="49"/>
        <v xml:space="preserve"> </v>
      </c>
      <c r="L218" s="9">
        <f t="shared" si="50"/>
        <v>1</v>
      </c>
      <c r="M218" s="9" t="str">
        <f t="shared" si="47"/>
        <v/>
      </c>
      <c r="N218" s="9" t="str">
        <f t="shared" si="48"/>
        <v/>
      </c>
    </row>
    <row r="219" spans="1:14" x14ac:dyDescent="0.2">
      <c r="A219" s="28"/>
      <c r="B219" s="7" t="s">
        <v>196</v>
      </c>
      <c r="C219" s="8">
        <v>0</v>
      </c>
      <c r="D219" s="8">
        <v>4</v>
      </c>
      <c r="E219" s="8">
        <v>0</v>
      </c>
      <c r="F219" s="8">
        <v>5</v>
      </c>
      <c r="G219" s="9" t="str">
        <f t="shared" si="43"/>
        <v/>
      </c>
      <c r="H219" s="9">
        <f t="shared" si="44"/>
        <v>3.7735849056603772E-2</v>
      </c>
      <c r="I219" s="9" t="str">
        <f t="shared" si="45"/>
        <v/>
      </c>
      <c r="J219" s="9">
        <f t="shared" si="46"/>
        <v>7.8125E-2</v>
      </c>
      <c r="K219" s="9" t="str">
        <f t="shared" si="49"/>
        <v xml:space="preserve"> </v>
      </c>
      <c r="L219" s="9">
        <f t="shared" si="50"/>
        <v>0.25</v>
      </c>
      <c r="M219" s="9" t="str">
        <f t="shared" si="47"/>
        <v/>
      </c>
      <c r="N219" s="9">
        <f t="shared" si="48"/>
        <v>9.433962264150943E-3</v>
      </c>
    </row>
    <row r="220" spans="1:14" x14ac:dyDescent="0.2">
      <c r="A220" s="28"/>
      <c r="B220" s="7" t="s">
        <v>197</v>
      </c>
      <c r="C220" s="8">
        <v>4</v>
      </c>
      <c r="D220" s="8">
        <v>3</v>
      </c>
      <c r="E220" s="8">
        <v>14</v>
      </c>
      <c r="F220" s="8">
        <v>4</v>
      </c>
      <c r="G220" s="9">
        <f t="shared" ref="G220:G251" si="51">+IF(C220=0,"",C220/C$188)</f>
        <v>8.8888888888888892E-2</v>
      </c>
      <c r="H220" s="9">
        <f t="shared" ref="H220:H251" si="52">+IF(D220=0,"",D220/D$188)</f>
        <v>2.8301886792452831E-2</v>
      </c>
      <c r="I220" s="9">
        <f t="shared" ref="I220:I251" si="53">+IF(E220=0,"",E220/E$188)</f>
        <v>0.26415094339622641</v>
      </c>
      <c r="J220" s="9">
        <f t="shared" ref="J220:J251" si="54">+IF(F220=0,"",F220/F$188)</f>
        <v>6.25E-2</v>
      </c>
      <c r="K220" s="9">
        <f t="shared" si="49"/>
        <v>2.5</v>
      </c>
      <c r="L220" s="9">
        <f t="shared" si="50"/>
        <v>0.33333333333333331</v>
      </c>
      <c r="M220" s="9">
        <f t="shared" ref="M220:M251" si="55">+IF(OR(AND(G220=""),(K220="")),"",G220*K220)</f>
        <v>0.22222222222222224</v>
      </c>
      <c r="N220" s="9">
        <f t="shared" ref="N220:N251" si="56">+IF(OR(AND(H220=""),(L220="")),"",H220*L220)</f>
        <v>9.433962264150943E-3</v>
      </c>
    </row>
    <row r="221" spans="1:14" x14ac:dyDescent="0.2">
      <c r="A221" s="28"/>
      <c r="B221" s="7" t="s">
        <v>198</v>
      </c>
      <c r="C221" s="8">
        <v>1</v>
      </c>
      <c r="D221" s="8">
        <v>3</v>
      </c>
      <c r="E221" s="8">
        <v>2</v>
      </c>
      <c r="F221" s="8">
        <v>4</v>
      </c>
      <c r="G221" s="9">
        <f t="shared" si="51"/>
        <v>2.2222222222222223E-2</v>
      </c>
      <c r="H221" s="9">
        <f t="shared" si="52"/>
        <v>2.8301886792452831E-2</v>
      </c>
      <c r="I221" s="9">
        <f t="shared" si="53"/>
        <v>3.7735849056603772E-2</v>
      </c>
      <c r="J221" s="9">
        <f t="shared" si="54"/>
        <v>6.25E-2</v>
      </c>
      <c r="K221" s="9">
        <f t="shared" ref="K221:K252" si="57">+IF(AND(C221=0,E221=0)," ",IF(C221=0,1,IF(E221=0,-1,(E221-C221)/C221)))</f>
        <v>1</v>
      </c>
      <c r="L221" s="9">
        <f t="shared" ref="L221:L252" si="58">+IF(AND(D221=0,F221=0)," ",IF(D221=0,1,IF(F221=0,-1,(F221-D221)/D221)))</f>
        <v>0.33333333333333331</v>
      </c>
      <c r="M221" s="9">
        <f t="shared" si="55"/>
        <v>2.2222222222222223E-2</v>
      </c>
      <c r="N221" s="9">
        <f t="shared" si="56"/>
        <v>9.433962264150943E-3</v>
      </c>
    </row>
    <row r="222" spans="1:14" x14ac:dyDescent="0.2">
      <c r="A222" s="28"/>
      <c r="B222" s="7" t="s">
        <v>199</v>
      </c>
      <c r="C222" s="8">
        <v>0</v>
      </c>
      <c r="D222" s="8">
        <v>0</v>
      </c>
      <c r="E222" s="8">
        <v>0</v>
      </c>
      <c r="F222" s="8">
        <v>1</v>
      </c>
      <c r="G222" s="9" t="str">
        <f t="shared" si="51"/>
        <v/>
      </c>
      <c r="H222" s="9" t="str">
        <f t="shared" si="52"/>
        <v/>
      </c>
      <c r="I222" s="9" t="str">
        <f t="shared" si="53"/>
        <v/>
      </c>
      <c r="J222" s="9">
        <f t="shared" si="54"/>
        <v>1.5625E-2</v>
      </c>
      <c r="K222" s="9" t="str">
        <f t="shared" si="57"/>
        <v xml:space="preserve"> </v>
      </c>
      <c r="L222" s="9">
        <f t="shared" si="58"/>
        <v>1</v>
      </c>
      <c r="M222" s="9" t="str">
        <f t="shared" si="55"/>
        <v/>
      </c>
      <c r="N222" s="9" t="str">
        <f t="shared" si="56"/>
        <v/>
      </c>
    </row>
    <row r="223" spans="1:14" x14ac:dyDescent="0.2">
      <c r="A223" s="28"/>
      <c r="B223" s="7" t="s">
        <v>200</v>
      </c>
      <c r="C223" s="8">
        <v>0</v>
      </c>
      <c r="D223" s="8">
        <v>2</v>
      </c>
      <c r="E223" s="8">
        <v>0</v>
      </c>
      <c r="F223" s="8">
        <v>3</v>
      </c>
      <c r="G223" s="9" t="str">
        <f t="shared" si="51"/>
        <v/>
      </c>
      <c r="H223" s="9">
        <f t="shared" si="52"/>
        <v>1.8867924528301886E-2</v>
      </c>
      <c r="I223" s="9" t="str">
        <f t="shared" si="53"/>
        <v/>
      </c>
      <c r="J223" s="9">
        <f t="shared" si="54"/>
        <v>4.6875E-2</v>
      </c>
      <c r="K223" s="9" t="str">
        <f t="shared" si="57"/>
        <v xml:space="preserve"> </v>
      </c>
      <c r="L223" s="9">
        <f t="shared" si="58"/>
        <v>0.5</v>
      </c>
      <c r="M223" s="9" t="str">
        <f t="shared" si="55"/>
        <v/>
      </c>
      <c r="N223" s="9">
        <f t="shared" si="56"/>
        <v>9.433962264150943E-3</v>
      </c>
    </row>
    <row r="224" spans="1:14" x14ac:dyDescent="0.2">
      <c r="A224" s="28"/>
      <c r="B224" s="7" t="s">
        <v>201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202</v>
      </c>
      <c r="C225" s="8">
        <v>0</v>
      </c>
      <c r="D225" s="8">
        <v>0</v>
      </c>
      <c r="E225" s="8">
        <v>3</v>
      </c>
      <c r="F225" s="8">
        <v>3</v>
      </c>
      <c r="G225" s="9" t="str">
        <f t="shared" si="51"/>
        <v/>
      </c>
      <c r="H225" s="9" t="str">
        <f t="shared" si="52"/>
        <v/>
      </c>
      <c r="I225" s="9">
        <f t="shared" si="53"/>
        <v>5.6603773584905662E-2</v>
      </c>
      <c r="J225" s="9">
        <f t="shared" si="54"/>
        <v>4.6875E-2</v>
      </c>
      <c r="K225" s="9">
        <f t="shared" si="57"/>
        <v>1</v>
      </c>
      <c r="L225" s="9">
        <f t="shared" si="58"/>
        <v>1</v>
      </c>
      <c r="M225" s="9" t="str">
        <f t="shared" si="55"/>
        <v/>
      </c>
      <c r="N225" s="9" t="str">
        <f t="shared" si="56"/>
        <v/>
      </c>
    </row>
    <row r="226" spans="1:14" x14ac:dyDescent="0.2">
      <c r="A226" s="28"/>
      <c r="B226" s="7" t="s">
        <v>203</v>
      </c>
      <c r="C226" s="8">
        <v>0</v>
      </c>
      <c r="D226" s="8">
        <v>0</v>
      </c>
      <c r="E226" s="8">
        <v>0</v>
      </c>
      <c r="F226" s="8">
        <v>0</v>
      </c>
      <c r="G226" s="9" t="str">
        <f t="shared" si="51"/>
        <v/>
      </c>
      <c r="H226" s="9" t="str">
        <f t="shared" si="52"/>
        <v/>
      </c>
      <c r="I226" s="9" t="str">
        <f t="shared" si="53"/>
        <v/>
      </c>
      <c r="J226" s="9" t="str">
        <f t="shared" si="54"/>
        <v/>
      </c>
      <c r="K226" s="9" t="str">
        <f t="shared" si="57"/>
        <v xml:space="preserve"> </v>
      </c>
      <c r="L226" s="9" t="str">
        <f t="shared" si="58"/>
        <v xml:space="preserve"> </v>
      </c>
      <c r="M226" s="9" t="str">
        <f t="shared" si="55"/>
        <v/>
      </c>
      <c r="N226" s="9" t="str">
        <f t="shared" si="56"/>
        <v/>
      </c>
    </row>
    <row r="227" spans="1:14" x14ac:dyDescent="0.2">
      <c r="A227" s="28"/>
      <c r="B227" s="7" t="s">
        <v>204</v>
      </c>
      <c r="C227" s="8">
        <v>0</v>
      </c>
      <c r="D227" s="8">
        <v>5</v>
      </c>
      <c r="E227" s="8">
        <v>0</v>
      </c>
      <c r="F227" s="8">
        <v>0</v>
      </c>
      <c r="G227" s="9" t="str">
        <f t="shared" si="51"/>
        <v/>
      </c>
      <c r="H227" s="9">
        <f t="shared" si="52"/>
        <v>4.716981132075472E-2</v>
      </c>
      <c r="I227" s="9" t="str">
        <f t="shared" si="53"/>
        <v/>
      </c>
      <c r="J227" s="9" t="str">
        <f t="shared" si="54"/>
        <v/>
      </c>
      <c r="K227" s="9" t="str">
        <f t="shared" si="57"/>
        <v xml:space="preserve"> </v>
      </c>
      <c r="L227" s="9">
        <f t="shared" si="58"/>
        <v>-1</v>
      </c>
      <c r="M227" s="9" t="str">
        <f t="shared" si="55"/>
        <v/>
      </c>
      <c r="N227" s="9">
        <f t="shared" si="56"/>
        <v>-4.716981132075472E-2</v>
      </c>
    </row>
    <row r="228" spans="1:14" x14ac:dyDescent="0.2">
      <c r="A228" s="28"/>
      <c r="B228" s="7" t="s">
        <v>205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206</v>
      </c>
      <c r="C229" s="8">
        <v>0</v>
      </c>
      <c r="D229" s="8">
        <v>0</v>
      </c>
      <c r="E229" s="8">
        <v>0</v>
      </c>
      <c r="F229" s="8">
        <v>0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207</v>
      </c>
      <c r="C230" s="8">
        <v>0</v>
      </c>
      <c r="D230" s="8">
        <v>1</v>
      </c>
      <c r="E230" s="8">
        <v>1</v>
      </c>
      <c r="F230" s="8">
        <v>2</v>
      </c>
      <c r="G230" s="9" t="str">
        <f t="shared" si="51"/>
        <v/>
      </c>
      <c r="H230" s="9">
        <f t="shared" si="52"/>
        <v>9.433962264150943E-3</v>
      </c>
      <c r="I230" s="9">
        <f t="shared" si="53"/>
        <v>1.8867924528301886E-2</v>
      </c>
      <c r="J230" s="9">
        <f t="shared" si="54"/>
        <v>3.125E-2</v>
      </c>
      <c r="K230" s="9">
        <f t="shared" si="57"/>
        <v>1</v>
      </c>
      <c r="L230" s="9">
        <f t="shared" si="58"/>
        <v>1</v>
      </c>
      <c r="M230" s="9" t="str">
        <f t="shared" si="55"/>
        <v/>
      </c>
      <c r="N230" s="9">
        <f t="shared" si="56"/>
        <v>9.433962264150943E-3</v>
      </c>
    </row>
    <row r="231" spans="1:14" x14ac:dyDescent="0.2">
      <c r="A231" s="28"/>
      <c r="B231" s="7" t="s">
        <v>208</v>
      </c>
      <c r="C231" s="8">
        <v>0</v>
      </c>
      <c r="D231" s="8">
        <v>0</v>
      </c>
      <c r="E231" s="8">
        <v>0</v>
      </c>
      <c r="F231" s="8">
        <v>3</v>
      </c>
      <c r="G231" s="9" t="str">
        <f t="shared" si="51"/>
        <v/>
      </c>
      <c r="H231" s="9" t="str">
        <f t="shared" si="52"/>
        <v/>
      </c>
      <c r="I231" s="9" t="str">
        <f t="shared" si="53"/>
        <v/>
      </c>
      <c r="J231" s="9">
        <f t="shared" si="54"/>
        <v>4.6875E-2</v>
      </c>
      <c r="K231" s="9" t="str">
        <f t="shared" si="57"/>
        <v xml:space="preserve"> </v>
      </c>
      <c r="L231" s="9">
        <f t="shared" si="58"/>
        <v>1</v>
      </c>
      <c r="M231" s="9" t="str">
        <f t="shared" si="55"/>
        <v/>
      </c>
      <c r="N231" s="9" t="str">
        <f t="shared" si="56"/>
        <v/>
      </c>
    </row>
    <row r="232" spans="1:14" ht="25.5" x14ac:dyDescent="0.2">
      <c r="A232" s="28"/>
      <c r="B232" s="7" t="s">
        <v>209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210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211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212</v>
      </c>
      <c r="C235" s="8">
        <v>0</v>
      </c>
      <c r="D235" s="8">
        <v>0</v>
      </c>
      <c r="E235" s="8">
        <v>0</v>
      </c>
      <c r="F235" s="8">
        <v>0</v>
      </c>
      <c r="G235" s="9" t="str">
        <f t="shared" si="51"/>
        <v/>
      </c>
      <c r="H235" s="9" t="str">
        <f t="shared" si="52"/>
        <v/>
      </c>
      <c r="I235" s="9" t="str">
        <f t="shared" si="53"/>
        <v/>
      </c>
      <c r="J235" s="9" t="str">
        <f t="shared" si="54"/>
        <v/>
      </c>
      <c r="K235" s="9" t="str">
        <f t="shared" si="57"/>
        <v xml:space="preserve"> </v>
      </c>
      <c r="L235" s="9" t="str">
        <f t="shared" si="58"/>
        <v xml:space="preserve"> </v>
      </c>
      <c r="M235" s="9" t="str">
        <f t="shared" si="55"/>
        <v/>
      </c>
      <c r="N235" s="9" t="str">
        <f t="shared" si="56"/>
        <v/>
      </c>
    </row>
    <row r="236" spans="1:14" x14ac:dyDescent="0.2">
      <c r="A236" s="28"/>
      <c r="B236" s="7" t="s">
        <v>213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214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215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216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217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218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219</v>
      </c>
      <c r="C242" s="8">
        <v>0</v>
      </c>
      <c r="D242" s="8">
        <v>2</v>
      </c>
      <c r="E242" s="8">
        <v>0</v>
      </c>
      <c r="F242" s="8">
        <v>2</v>
      </c>
      <c r="G242" s="9" t="str">
        <f t="shared" si="51"/>
        <v/>
      </c>
      <c r="H242" s="9">
        <f t="shared" si="52"/>
        <v>1.8867924528301886E-2</v>
      </c>
      <c r="I242" s="9" t="str">
        <f t="shared" si="53"/>
        <v/>
      </c>
      <c r="J242" s="9">
        <f t="shared" si="54"/>
        <v>3.125E-2</v>
      </c>
      <c r="K242" s="9" t="str">
        <f t="shared" si="57"/>
        <v xml:space="preserve"> </v>
      </c>
      <c r="L242" s="9">
        <f t="shared" si="58"/>
        <v>0</v>
      </c>
      <c r="M242" s="9" t="str">
        <f t="shared" si="55"/>
        <v/>
      </c>
      <c r="N242" s="9">
        <f t="shared" si="56"/>
        <v>0</v>
      </c>
    </row>
    <row r="243" spans="1:14" x14ac:dyDescent="0.2">
      <c r="A243" s="28"/>
      <c r="B243" s="7" t="s">
        <v>220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221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222</v>
      </c>
      <c r="C245" s="8">
        <v>0</v>
      </c>
      <c r="D245" s="8">
        <v>0</v>
      </c>
      <c r="E245" s="8">
        <v>0</v>
      </c>
      <c r="F245" s="8">
        <v>1</v>
      </c>
      <c r="G245" s="9" t="str">
        <f t="shared" si="51"/>
        <v/>
      </c>
      <c r="H245" s="9" t="str">
        <f t="shared" si="52"/>
        <v/>
      </c>
      <c r="I245" s="9" t="str">
        <f t="shared" si="53"/>
        <v/>
      </c>
      <c r="J245" s="9">
        <f t="shared" si="54"/>
        <v>1.5625E-2</v>
      </c>
      <c r="K245" s="9" t="str">
        <f t="shared" si="57"/>
        <v xml:space="preserve"> </v>
      </c>
      <c r="L245" s="9">
        <f t="shared" si="58"/>
        <v>1</v>
      </c>
      <c r="M245" s="9" t="str">
        <f t="shared" si="55"/>
        <v/>
      </c>
      <c r="N245" s="9" t="str">
        <f t="shared" si="56"/>
        <v/>
      </c>
    </row>
    <row r="246" spans="1:14" x14ac:dyDescent="0.2">
      <c r="A246" s="28"/>
      <c r="B246" s="7" t="s">
        <v>223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224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225</v>
      </c>
      <c r="C248" s="8">
        <v>0</v>
      </c>
      <c r="D248" s="8">
        <v>0</v>
      </c>
      <c r="E248" s="8">
        <v>0</v>
      </c>
      <c r="F248" s="8">
        <v>0</v>
      </c>
      <c r="G248" s="9" t="str">
        <f t="shared" si="51"/>
        <v/>
      </c>
      <c r="H248" s="9" t="str">
        <f t="shared" si="52"/>
        <v/>
      </c>
      <c r="I248" s="9" t="str">
        <f t="shared" si="53"/>
        <v/>
      </c>
      <c r="J248" s="9" t="str">
        <f t="shared" si="54"/>
        <v/>
      </c>
      <c r="K248" s="9" t="str">
        <f t="shared" si="57"/>
        <v xml:space="preserve"> </v>
      </c>
      <c r="L248" s="9" t="str">
        <f t="shared" si="58"/>
        <v xml:space="preserve"> </v>
      </c>
      <c r="M248" s="9" t="str">
        <f t="shared" si="55"/>
        <v/>
      </c>
      <c r="N248" s="9" t="str">
        <f t="shared" si="56"/>
        <v/>
      </c>
    </row>
    <row r="249" spans="1:14" x14ac:dyDescent="0.2">
      <c r="A249" s="28"/>
      <c r="B249" s="7" t="s">
        <v>226</v>
      </c>
      <c r="C249" s="8">
        <v>0</v>
      </c>
      <c r="D249" s="8">
        <v>0</v>
      </c>
      <c r="E249" s="8">
        <v>0</v>
      </c>
      <c r="F249" s="8">
        <v>0</v>
      </c>
      <c r="G249" s="9" t="str">
        <f t="shared" si="51"/>
        <v/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 t="str">
        <f t="shared" si="57"/>
        <v xml:space="preserve"> 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227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228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229</v>
      </c>
      <c r="C252" s="8">
        <v>0</v>
      </c>
      <c r="D252" s="8">
        <v>1</v>
      </c>
      <c r="E252" s="8">
        <v>0</v>
      </c>
      <c r="F252" s="8">
        <v>0</v>
      </c>
      <c r="G252" s="9" t="str">
        <f t="shared" ref="G252:G283" si="59">+IF(C252=0,"",C252/C$188)</f>
        <v/>
      </c>
      <c r="H252" s="9">
        <f t="shared" ref="H252:H283" si="60">+IF(D252=0,"",D252/D$188)</f>
        <v>9.433962264150943E-3</v>
      </c>
      <c r="I252" s="9" t="str">
        <f t="shared" ref="I252:I283" si="61">+IF(E252=0,"",E252/E$188)</f>
        <v/>
      </c>
      <c r="J252" s="9" t="str">
        <f t="shared" ref="J252:J283" si="62">+IF(F252=0,"",F252/F$188)</f>
        <v/>
      </c>
      <c r="K252" s="9" t="str">
        <f t="shared" si="57"/>
        <v xml:space="preserve"> </v>
      </c>
      <c r="L252" s="9">
        <f t="shared" si="58"/>
        <v>-1</v>
      </c>
      <c r="M252" s="9" t="str">
        <f t="shared" ref="M252:M283" si="63">+IF(OR(AND(G252=""),(K252="")),"",G252*K252)</f>
        <v/>
      </c>
      <c r="N252" s="9">
        <f t="shared" ref="N252:N283" si="64">+IF(OR(AND(H252=""),(L252="")),"",H252*L252)</f>
        <v>-9.433962264150943E-3</v>
      </c>
    </row>
    <row r="253" spans="1:14" ht="25.5" x14ac:dyDescent="0.2">
      <c r="A253" s="28"/>
      <c r="B253" s="7" t="s">
        <v>230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231</v>
      </c>
      <c r="C254" s="8">
        <v>0</v>
      </c>
      <c r="D254" s="8">
        <v>0</v>
      </c>
      <c r="E254" s="8">
        <v>0</v>
      </c>
      <c r="F254" s="8">
        <v>0</v>
      </c>
      <c r="G254" s="9" t="str">
        <f t="shared" si="59"/>
        <v/>
      </c>
      <c r="H254" s="9" t="str">
        <f t="shared" si="60"/>
        <v/>
      </c>
      <c r="I254" s="9" t="str">
        <f t="shared" si="61"/>
        <v/>
      </c>
      <c r="J254" s="9" t="str">
        <f t="shared" si="62"/>
        <v/>
      </c>
      <c r="K254" s="9" t="str">
        <f t="shared" si="65"/>
        <v xml:space="preserve"> </v>
      </c>
      <c r="L254" s="9" t="str">
        <f t="shared" si="66"/>
        <v xml:space="preserve"> </v>
      </c>
      <c r="M254" s="9" t="str">
        <f t="shared" si="63"/>
        <v/>
      </c>
      <c r="N254" s="9" t="str">
        <f t="shared" si="64"/>
        <v/>
      </c>
    </row>
    <row r="255" spans="1:14" x14ac:dyDescent="0.2">
      <c r="A255" s="28"/>
      <c r="B255" s="7" t="s">
        <v>232</v>
      </c>
      <c r="C255" s="8">
        <v>2</v>
      </c>
      <c r="D255" s="8">
        <v>1</v>
      </c>
      <c r="E255" s="8">
        <v>1</v>
      </c>
      <c r="F255" s="8">
        <v>0</v>
      </c>
      <c r="G255" s="9">
        <f t="shared" si="59"/>
        <v>4.4444444444444446E-2</v>
      </c>
      <c r="H255" s="9">
        <f t="shared" si="60"/>
        <v>9.433962264150943E-3</v>
      </c>
      <c r="I255" s="9">
        <f t="shared" si="61"/>
        <v>1.8867924528301886E-2</v>
      </c>
      <c r="J255" s="9" t="str">
        <f t="shared" si="62"/>
        <v/>
      </c>
      <c r="K255" s="9">
        <f t="shared" si="65"/>
        <v>-0.5</v>
      </c>
      <c r="L255" s="9">
        <f t="shared" si="66"/>
        <v>-1</v>
      </c>
      <c r="M255" s="9">
        <f t="shared" si="63"/>
        <v>-2.2222222222222223E-2</v>
      </c>
      <c r="N255" s="9">
        <f t="shared" si="64"/>
        <v>-9.433962264150943E-3</v>
      </c>
    </row>
    <row r="256" spans="1:14" x14ac:dyDescent="0.2">
      <c r="A256" s="28"/>
      <c r="B256" s="7" t="s">
        <v>233</v>
      </c>
      <c r="C256" s="8">
        <v>0</v>
      </c>
      <c r="D256" s="8">
        <v>0</v>
      </c>
      <c r="E256" s="8">
        <v>0</v>
      </c>
      <c r="F256" s="8">
        <v>0</v>
      </c>
      <c r="G256" s="9" t="str">
        <f t="shared" si="59"/>
        <v/>
      </c>
      <c r="H256" s="9" t="str">
        <f t="shared" si="60"/>
        <v/>
      </c>
      <c r="I256" s="9" t="str">
        <f t="shared" si="61"/>
        <v/>
      </c>
      <c r="J256" s="9" t="str">
        <f t="shared" si="62"/>
        <v/>
      </c>
      <c r="K256" s="9" t="str">
        <f t="shared" si="65"/>
        <v xml:space="preserve"> </v>
      </c>
      <c r="L256" s="9" t="str">
        <f t="shared" si="66"/>
        <v xml:space="preserve"> </v>
      </c>
      <c r="M256" s="9" t="str">
        <f t="shared" si="63"/>
        <v/>
      </c>
      <c r="N256" s="9" t="str">
        <f t="shared" si="64"/>
        <v/>
      </c>
    </row>
    <row r="257" spans="1:14" ht="25.5" x14ac:dyDescent="0.2">
      <c r="A257" s="28"/>
      <c r="B257" s="7" t="s">
        <v>234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235</v>
      </c>
      <c r="C258" s="8">
        <v>0</v>
      </c>
      <c r="D258" s="8">
        <v>0</v>
      </c>
      <c r="E258" s="8">
        <v>0</v>
      </c>
      <c r="F258" s="8">
        <v>0</v>
      </c>
      <c r="G258" s="9" t="str">
        <f t="shared" si="59"/>
        <v/>
      </c>
      <c r="H258" s="9" t="str">
        <f t="shared" si="60"/>
        <v/>
      </c>
      <c r="I258" s="9" t="str">
        <f t="shared" si="61"/>
        <v/>
      </c>
      <c r="J258" s="9" t="str">
        <f t="shared" si="62"/>
        <v/>
      </c>
      <c r="K258" s="9" t="str">
        <f t="shared" si="65"/>
        <v xml:space="preserve"> </v>
      </c>
      <c r="L258" s="9" t="str">
        <f t="shared" si="66"/>
        <v xml:space="preserve"> </v>
      </c>
      <c r="M258" s="9" t="str">
        <f t="shared" si="63"/>
        <v/>
      </c>
      <c r="N258" s="9" t="str">
        <f t="shared" si="64"/>
        <v/>
      </c>
    </row>
    <row r="259" spans="1:14" x14ac:dyDescent="0.2">
      <c r="A259" s="28"/>
      <c r="B259" s="7" t="s">
        <v>236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237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238</v>
      </c>
      <c r="C261" s="8">
        <v>0</v>
      </c>
      <c r="D261" s="8">
        <v>2</v>
      </c>
      <c r="E261" s="8">
        <v>0</v>
      </c>
      <c r="F261" s="8">
        <v>0</v>
      </c>
      <c r="G261" s="9" t="str">
        <f t="shared" si="59"/>
        <v/>
      </c>
      <c r="H261" s="9">
        <f t="shared" si="60"/>
        <v>1.8867924528301886E-2</v>
      </c>
      <c r="I261" s="9" t="str">
        <f t="shared" si="61"/>
        <v/>
      </c>
      <c r="J261" s="9" t="str">
        <f t="shared" si="62"/>
        <v/>
      </c>
      <c r="K261" s="9" t="str">
        <f t="shared" si="65"/>
        <v xml:space="preserve"> </v>
      </c>
      <c r="L261" s="9">
        <f t="shared" si="66"/>
        <v>-1</v>
      </c>
      <c r="M261" s="9" t="str">
        <f t="shared" si="63"/>
        <v/>
      </c>
      <c r="N261" s="9">
        <f t="shared" si="64"/>
        <v>-1.8867924528301886E-2</v>
      </c>
    </row>
    <row r="262" spans="1:14" ht="25.5" x14ac:dyDescent="0.2">
      <c r="A262" s="28"/>
      <c r="B262" s="7" t="s">
        <v>239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240</v>
      </c>
      <c r="C263" s="8">
        <v>0</v>
      </c>
      <c r="D263" s="8">
        <v>0</v>
      </c>
      <c r="E263" s="8">
        <v>0</v>
      </c>
      <c r="F263" s="8">
        <v>0</v>
      </c>
      <c r="G263" s="9" t="str">
        <f t="shared" si="59"/>
        <v/>
      </c>
      <c r="H263" s="9" t="str">
        <f t="shared" si="60"/>
        <v/>
      </c>
      <c r="I263" s="9" t="str">
        <f t="shared" si="61"/>
        <v/>
      </c>
      <c r="J263" s="9" t="str">
        <f t="shared" si="62"/>
        <v/>
      </c>
      <c r="K263" s="9" t="str">
        <f t="shared" si="65"/>
        <v xml:space="preserve"> </v>
      </c>
      <c r="L263" s="9" t="str">
        <f t="shared" si="66"/>
        <v xml:space="preserve"> </v>
      </c>
      <c r="M263" s="9" t="str">
        <f t="shared" si="63"/>
        <v/>
      </c>
      <c r="N263" s="9" t="str">
        <f t="shared" si="64"/>
        <v/>
      </c>
    </row>
    <row r="264" spans="1:14" ht="25.5" x14ac:dyDescent="0.2">
      <c r="A264" s="28"/>
      <c r="B264" s="7" t="s">
        <v>241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242</v>
      </c>
      <c r="C265" s="8">
        <v>0</v>
      </c>
      <c r="D265" s="8">
        <v>0</v>
      </c>
      <c r="E265" s="8">
        <v>0</v>
      </c>
      <c r="F265" s="8">
        <v>0</v>
      </c>
      <c r="G265" s="9" t="str">
        <f t="shared" si="59"/>
        <v/>
      </c>
      <c r="H265" s="9" t="str">
        <f t="shared" si="60"/>
        <v/>
      </c>
      <c r="I265" s="9" t="str">
        <f t="shared" si="61"/>
        <v/>
      </c>
      <c r="J265" s="9" t="str">
        <f t="shared" si="62"/>
        <v/>
      </c>
      <c r="K265" s="9" t="str">
        <f t="shared" si="65"/>
        <v xml:space="preserve"> </v>
      </c>
      <c r="L265" s="9" t="str">
        <f t="shared" si="66"/>
        <v xml:space="preserve"> 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243</v>
      </c>
      <c r="C266" s="8">
        <v>0</v>
      </c>
      <c r="D266" s="8">
        <v>0</v>
      </c>
      <c r="E266" s="8">
        <v>0</v>
      </c>
      <c r="F266" s="8">
        <v>2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>
        <f t="shared" si="62"/>
        <v>3.125E-2</v>
      </c>
      <c r="K266" s="9" t="str">
        <f t="shared" si="65"/>
        <v xml:space="preserve"> </v>
      </c>
      <c r="L266" s="9">
        <f t="shared" si="66"/>
        <v>1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244</v>
      </c>
      <c r="C267" s="8">
        <v>0</v>
      </c>
      <c r="D267" s="8">
        <v>0</v>
      </c>
      <c r="E267" s="8">
        <v>0</v>
      </c>
      <c r="F267" s="8">
        <v>0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 t="str">
        <f t="shared" si="62"/>
        <v/>
      </c>
      <c r="K267" s="9" t="str">
        <f t="shared" si="65"/>
        <v xml:space="preserve"> </v>
      </c>
      <c r="L267" s="9" t="str">
        <f t="shared" si="66"/>
        <v xml:space="preserve"> 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245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246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247</v>
      </c>
      <c r="C270" s="8">
        <v>0</v>
      </c>
      <c r="D270" s="8">
        <v>0</v>
      </c>
      <c r="E270" s="8">
        <v>0</v>
      </c>
      <c r="F270" s="8">
        <v>0</v>
      </c>
      <c r="G270" s="9" t="str">
        <f t="shared" si="59"/>
        <v/>
      </c>
      <c r="H270" s="9" t="str">
        <f t="shared" si="60"/>
        <v/>
      </c>
      <c r="I270" s="9" t="str">
        <f t="shared" si="61"/>
        <v/>
      </c>
      <c r="J270" s="9" t="str">
        <f t="shared" si="62"/>
        <v/>
      </c>
      <c r="K270" s="9" t="str">
        <f t="shared" si="65"/>
        <v xml:space="preserve"> </v>
      </c>
      <c r="L270" s="9" t="str">
        <f t="shared" si="66"/>
        <v xml:space="preserve"> </v>
      </c>
      <c r="M270" s="9" t="str">
        <f t="shared" si="63"/>
        <v/>
      </c>
      <c r="N270" s="9" t="str">
        <f t="shared" si="64"/>
        <v/>
      </c>
    </row>
    <row r="271" spans="1:14" x14ac:dyDescent="0.2">
      <c r="A271" s="28"/>
      <c r="B271" s="7" t="s">
        <v>248</v>
      </c>
      <c r="C271" s="8">
        <v>0</v>
      </c>
      <c r="D271" s="8">
        <v>0</v>
      </c>
      <c r="E271" s="8">
        <v>0</v>
      </c>
      <c r="F271" s="8">
        <v>0</v>
      </c>
      <c r="G271" s="9" t="str">
        <f t="shared" si="59"/>
        <v/>
      </c>
      <c r="H271" s="9" t="str">
        <f t="shared" si="60"/>
        <v/>
      </c>
      <c r="I271" s="9" t="str">
        <f t="shared" si="61"/>
        <v/>
      </c>
      <c r="J271" s="9" t="str">
        <f t="shared" si="62"/>
        <v/>
      </c>
      <c r="K271" s="9" t="str">
        <f t="shared" si="65"/>
        <v xml:space="preserve"> </v>
      </c>
      <c r="L271" s="9" t="str">
        <f t="shared" si="66"/>
        <v xml:space="preserve"> 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249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250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251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252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253</v>
      </c>
      <c r="C276" s="8">
        <v>0</v>
      </c>
      <c r="D276" s="8">
        <v>0</v>
      </c>
      <c r="E276" s="8">
        <v>0</v>
      </c>
      <c r="F276" s="8">
        <v>0</v>
      </c>
      <c r="G276" s="9" t="str">
        <f t="shared" si="59"/>
        <v/>
      </c>
      <c r="H276" s="9" t="str">
        <f t="shared" si="60"/>
        <v/>
      </c>
      <c r="I276" s="9" t="str">
        <f t="shared" si="61"/>
        <v/>
      </c>
      <c r="J276" s="9" t="str">
        <f t="shared" si="62"/>
        <v/>
      </c>
      <c r="K276" s="9" t="str">
        <f t="shared" si="65"/>
        <v xml:space="preserve"> </v>
      </c>
      <c r="L276" s="9" t="str">
        <f t="shared" si="66"/>
        <v xml:space="preserve"> </v>
      </c>
      <c r="M276" s="9" t="str">
        <f t="shared" si="63"/>
        <v/>
      </c>
      <c r="N276" s="9" t="str">
        <f t="shared" si="64"/>
        <v/>
      </c>
    </row>
    <row r="277" spans="1:14" x14ac:dyDescent="0.2">
      <c r="A277" s="28"/>
      <c r="B277" s="7" t="s">
        <v>254</v>
      </c>
      <c r="C277" s="8">
        <v>0</v>
      </c>
      <c r="D277" s="8">
        <v>0</v>
      </c>
      <c r="E277" s="8">
        <v>0</v>
      </c>
      <c r="F277" s="8">
        <v>0</v>
      </c>
      <c r="G277" s="9" t="str">
        <f t="shared" si="59"/>
        <v/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 t="str">
        <f t="shared" si="65"/>
        <v xml:space="preserve"> </v>
      </c>
      <c r="L277" s="9" t="str">
        <f t="shared" si="66"/>
        <v xml:space="preserve"> 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255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256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257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258</v>
      </c>
      <c r="C281" s="8">
        <v>0</v>
      </c>
      <c r="D281" s="8">
        <v>0</v>
      </c>
      <c r="E281" s="8">
        <v>0</v>
      </c>
      <c r="F281" s="8">
        <v>0</v>
      </c>
      <c r="G281" s="9" t="str">
        <f t="shared" si="59"/>
        <v/>
      </c>
      <c r="H281" s="9" t="str">
        <f t="shared" si="60"/>
        <v/>
      </c>
      <c r="I281" s="9" t="str">
        <f t="shared" si="61"/>
        <v/>
      </c>
      <c r="J281" s="9" t="str">
        <f t="shared" si="62"/>
        <v/>
      </c>
      <c r="K281" s="9" t="str">
        <f t="shared" si="65"/>
        <v xml:space="preserve"> </v>
      </c>
      <c r="L281" s="9" t="str">
        <f t="shared" si="66"/>
        <v xml:space="preserve"> </v>
      </c>
      <c r="M281" s="9" t="str">
        <f t="shared" si="63"/>
        <v/>
      </c>
      <c r="N281" s="9" t="str">
        <f t="shared" si="64"/>
        <v/>
      </c>
    </row>
    <row r="282" spans="1:14" x14ac:dyDescent="0.2">
      <c r="A282" s="28"/>
      <c r="B282" s="7" t="s">
        <v>259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260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261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262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263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264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265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266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267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268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269</v>
      </c>
      <c r="C292" s="8">
        <v>3</v>
      </c>
      <c r="D292" s="8">
        <v>2</v>
      </c>
      <c r="E292" s="8">
        <v>5</v>
      </c>
      <c r="F292" s="8">
        <v>5</v>
      </c>
      <c r="G292" s="9">
        <f t="shared" si="67"/>
        <v>6.6666666666666666E-2</v>
      </c>
      <c r="H292" s="9">
        <f t="shared" si="68"/>
        <v>1.8867924528301886E-2</v>
      </c>
      <c r="I292" s="9">
        <f t="shared" si="69"/>
        <v>9.4339622641509441E-2</v>
      </c>
      <c r="J292" s="9">
        <f t="shared" si="70"/>
        <v>7.8125E-2</v>
      </c>
      <c r="K292" s="9">
        <f t="shared" si="73"/>
        <v>0.66666666666666663</v>
      </c>
      <c r="L292" s="9">
        <f t="shared" si="74"/>
        <v>1.5</v>
      </c>
      <c r="M292" s="9">
        <f t="shared" si="71"/>
        <v>4.4444444444444439E-2</v>
      </c>
      <c r="N292" s="9">
        <f t="shared" si="72"/>
        <v>2.8301886792452831E-2</v>
      </c>
    </row>
    <row r="293" spans="1:14" ht="25.5" x14ac:dyDescent="0.2">
      <c r="A293" s="28"/>
      <c r="B293" s="7" t="s">
        <v>270</v>
      </c>
      <c r="C293" s="8">
        <v>0</v>
      </c>
      <c r="D293" s="8">
        <v>0</v>
      </c>
      <c r="E293" s="8">
        <v>1</v>
      </c>
      <c r="F293" s="8">
        <v>1</v>
      </c>
      <c r="G293" s="9" t="str">
        <f t="shared" si="67"/>
        <v/>
      </c>
      <c r="H293" s="9" t="str">
        <f t="shared" si="68"/>
        <v/>
      </c>
      <c r="I293" s="9">
        <f t="shared" si="69"/>
        <v>1.8867924528301886E-2</v>
      </c>
      <c r="J293" s="9">
        <f t="shared" si="70"/>
        <v>1.5625E-2</v>
      </c>
      <c r="K293" s="9">
        <f t="shared" si="73"/>
        <v>1</v>
      </c>
      <c r="L293" s="9">
        <f t="shared" si="74"/>
        <v>1</v>
      </c>
      <c r="M293" s="9" t="str">
        <f t="shared" si="71"/>
        <v/>
      </c>
      <c r="N293" s="9" t="str">
        <f t="shared" si="72"/>
        <v/>
      </c>
    </row>
    <row r="294" spans="1:14" x14ac:dyDescent="0.2">
      <c r="A294" s="28"/>
      <c r="B294" s="7" t="s">
        <v>271</v>
      </c>
      <c r="C294" s="8">
        <v>0</v>
      </c>
      <c r="D294" s="8">
        <v>0</v>
      </c>
      <c r="E294" s="8">
        <v>0</v>
      </c>
      <c r="F294" s="8">
        <v>1</v>
      </c>
      <c r="G294" s="9" t="str">
        <f t="shared" si="67"/>
        <v/>
      </c>
      <c r="H294" s="9" t="str">
        <f t="shared" si="68"/>
        <v/>
      </c>
      <c r="I294" s="9" t="str">
        <f t="shared" si="69"/>
        <v/>
      </c>
      <c r="J294" s="9">
        <f t="shared" si="70"/>
        <v>1.5625E-2</v>
      </c>
      <c r="K294" s="9" t="str">
        <f t="shared" si="73"/>
        <v xml:space="preserve"> </v>
      </c>
      <c r="L294" s="9">
        <f t="shared" si="74"/>
        <v>1</v>
      </c>
      <c r="M294" s="9" t="str">
        <f t="shared" si="71"/>
        <v/>
      </c>
      <c r="N294" s="9" t="str">
        <f t="shared" si="72"/>
        <v/>
      </c>
    </row>
    <row r="295" spans="1:14" x14ac:dyDescent="0.2">
      <c r="A295" s="28"/>
      <c r="B295" s="7" t="s">
        <v>272</v>
      </c>
      <c r="C295" s="8">
        <v>0</v>
      </c>
      <c r="D295" s="8">
        <v>0</v>
      </c>
      <c r="E295" s="8">
        <v>0</v>
      </c>
      <c r="F295" s="8">
        <v>0</v>
      </c>
      <c r="G295" s="9" t="str">
        <f t="shared" si="67"/>
        <v/>
      </c>
      <c r="H295" s="9" t="str">
        <f t="shared" si="68"/>
        <v/>
      </c>
      <c r="I295" s="9" t="str">
        <f t="shared" si="69"/>
        <v/>
      </c>
      <c r="J295" s="9" t="str">
        <f t="shared" si="70"/>
        <v/>
      </c>
      <c r="K295" s="9" t="str">
        <f t="shared" si="73"/>
        <v xml:space="preserve"> </v>
      </c>
      <c r="L295" s="9" t="str">
        <f t="shared" si="74"/>
        <v xml:space="preserve"> </v>
      </c>
      <c r="M295" s="9" t="str">
        <f t="shared" si="71"/>
        <v/>
      </c>
      <c r="N295" s="9" t="str">
        <f t="shared" si="72"/>
        <v/>
      </c>
    </row>
    <row r="296" spans="1:14" x14ac:dyDescent="0.2">
      <c r="A296" s="28"/>
      <c r="B296" s="7" t="s">
        <v>273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274</v>
      </c>
      <c r="C297" s="8">
        <v>0</v>
      </c>
      <c r="D297" s="8">
        <v>0</v>
      </c>
      <c r="E297" s="8">
        <v>0</v>
      </c>
      <c r="F297" s="8">
        <v>0</v>
      </c>
      <c r="G297" s="9" t="str">
        <f t="shared" si="67"/>
        <v/>
      </c>
      <c r="H297" s="9" t="str">
        <f t="shared" si="68"/>
        <v/>
      </c>
      <c r="I297" s="9" t="str">
        <f t="shared" si="69"/>
        <v/>
      </c>
      <c r="J297" s="9" t="str">
        <f t="shared" si="70"/>
        <v/>
      </c>
      <c r="K297" s="9" t="str">
        <f t="shared" si="73"/>
        <v xml:space="preserve"> </v>
      </c>
      <c r="L297" s="9" t="str">
        <f t="shared" si="74"/>
        <v xml:space="preserve"> </v>
      </c>
      <c r="M297" s="9" t="str">
        <f t="shared" si="71"/>
        <v/>
      </c>
      <c r="N297" s="9" t="str">
        <f t="shared" si="72"/>
        <v/>
      </c>
    </row>
    <row r="298" spans="1:14" x14ac:dyDescent="0.2">
      <c r="A298" s="28"/>
      <c r="B298" s="7" t="s">
        <v>275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276</v>
      </c>
      <c r="C299" s="8">
        <v>0</v>
      </c>
      <c r="D299" s="8">
        <v>0</v>
      </c>
      <c r="E299" s="8">
        <v>0</v>
      </c>
      <c r="F299" s="8">
        <v>0</v>
      </c>
      <c r="G299" s="9" t="str">
        <f t="shared" si="67"/>
        <v/>
      </c>
      <c r="H299" s="9" t="str">
        <f t="shared" si="68"/>
        <v/>
      </c>
      <c r="I299" s="9" t="str">
        <f t="shared" si="69"/>
        <v/>
      </c>
      <c r="J299" s="9" t="str">
        <f t="shared" si="70"/>
        <v/>
      </c>
      <c r="K299" s="9" t="str">
        <f t="shared" si="73"/>
        <v xml:space="preserve"> </v>
      </c>
      <c r="L299" s="9" t="str">
        <f t="shared" si="74"/>
        <v xml:space="preserve"> </v>
      </c>
      <c r="M299" s="9" t="str">
        <f t="shared" si="71"/>
        <v/>
      </c>
      <c r="N299" s="9" t="str">
        <f t="shared" si="72"/>
        <v/>
      </c>
    </row>
    <row r="300" spans="1:14" x14ac:dyDescent="0.2">
      <c r="A300" s="28"/>
      <c r="B300" s="7" t="s">
        <v>277</v>
      </c>
      <c r="C300" s="8">
        <v>0</v>
      </c>
      <c r="D300" s="8">
        <v>0</v>
      </c>
      <c r="E300" s="8">
        <v>0</v>
      </c>
      <c r="F300" s="8">
        <v>0</v>
      </c>
      <c r="G300" s="9" t="str">
        <f t="shared" si="67"/>
        <v/>
      </c>
      <c r="H300" s="9" t="str">
        <f t="shared" si="68"/>
        <v/>
      </c>
      <c r="I300" s="9" t="str">
        <f t="shared" si="69"/>
        <v/>
      </c>
      <c r="J300" s="9" t="str">
        <f t="shared" si="70"/>
        <v/>
      </c>
      <c r="K300" s="9" t="str">
        <f t="shared" si="73"/>
        <v xml:space="preserve"> </v>
      </c>
      <c r="L300" s="9" t="str">
        <f t="shared" si="74"/>
        <v xml:space="preserve"> </v>
      </c>
      <c r="M300" s="9" t="str">
        <f t="shared" si="71"/>
        <v/>
      </c>
      <c r="N300" s="9" t="str">
        <f t="shared" si="72"/>
        <v/>
      </c>
    </row>
    <row r="301" spans="1:14" x14ac:dyDescent="0.2">
      <c r="A301" s="28"/>
      <c r="B301" s="7" t="s">
        <v>278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279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 t="s">
        <v>670</v>
      </c>
      <c r="B303" s="7" t="s">
        <v>280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281</v>
      </c>
      <c r="C304" s="8">
        <v>0</v>
      </c>
      <c r="D304" s="8">
        <v>0</v>
      </c>
      <c r="E304" s="8">
        <v>0</v>
      </c>
      <c r="F304" s="8">
        <v>0</v>
      </c>
      <c r="G304" s="9" t="str">
        <f t="shared" si="67"/>
        <v/>
      </c>
      <c r="H304" s="9" t="str">
        <f t="shared" si="68"/>
        <v/>
      </c>
      <c r="I304" s="9" t="str">
        <f t="shared" si="69"/>
        <v/>
      </c>
      <c r="J304" s="9" t="str">
        <f t="shared" si="70"/>
        <v/>
      </c>
      <c r="K304" s="9" t="str">
        <f t="shared" si="73"/>
        <v xml:space="preserve"> </v>
      </c>
      <c r="L304" s="9" t="str">
        <f t="shared" si="74"/>
        <v xml:space="preserve"> </v>
      </c>
      <c r="M304" s="9" t="str">
        <f t="shared" si="71"/>
        <v/>
      </c>
      <c r="N304" s="9" t="str">
        <f t="shared" si="72"/>
        <v/>
      </c>
    </row>
    <row r="305" spans="1:14" x14ac:dyDescent="0.2">
      <c r="A305" s="28"/>
      <c r="B305" s="7" t="s">
        <v>282</v>
      </c>
      <c r="C305" s="8">
        <v>0</v>
      </c>
      <c r="D305" s="8">
        <v>4</v>
      </c>
      <c r="E305" s="8">
        <v>0</v>
      </c>
      <c r="F305" s="8">
        <v>0</v>
      </c>
      <c r="G305" s="9" t="str">
        <f t="shared" si="67"/>
        <v/>
      </c>
      <c r="H305" s="9">
        <f t="shared" si="68"/>
        <v>3.7735849056603772E-2</v>
      </c>
      <c r="I305" s="9" t="str">
        <f t="shared" si="69"/>
        <v/>
      </c>
      <c r="J305" s="9" t="str">
        <f t="shared" si="70"/>
        <v/>
      </c>
      <c r="K305" s="9" t="str">
        <f t="shared" si="73"/>
        <v xml:space="preserve"> </v>
      </c>
      <c r="L305" s="9">
        <f t="shared" si="74"/>
        <v>-1</v>
      </c>
      <c r="M305" s="9" t="str">
        <f t="shared" si="71"/>
        <v/>
      </c>
      <c r="N305" s="9">
        <f t="shared" si="72"/>
        <v>-3.7735849056603772E-2</v>
      </c>
    </row>
    <row r="306" spans="1:14" x14ac:dyDescent="0.2">
      <c r="A306" s="28"/>
      <c r="B306" s="7" t="s">
        <v>283</v>
      </c>
      <c r="C306" s="8">
        <v>20</v>
      </c>
      <c r="D306" s="8">
        <v>35</v>
      </c>
      <c r="E306" s="8">
        <v>3</v>
      </c>
      <c r="F306" s="8">
        <v>2</v>
      </c>
      <c r="G306" s="9">
        <f t="shared" si="67"/>
        <v>0.44444444444444442</v>
      </c>
      <c r="H306" s="9">
        <f t="shared" si="68"/>
        <v>0.330188679245283</v>
      </c>
      <c r="I306" s="9">
        <f t="shared" si="69"/>
        <v>5.6603773584905662E-2</v>
      </c>
      <c r="J306" s="9">
        <f t="shared" si="70"/>
        <v>3.125E-2</v>
      </c>
      <c r="K306" s="9">
        <f t="shared" si="73"/>
        <v>-0.85</v>
      </c>
      <c r="L306" s="9">
        <f t="shared" si="74"/>
        <v>-0.94285714285714284</v>
      </c>
      <c r="M306" s="9">
        <f t="shared" si="71"/>
        <v>-0.37777777777777777</v>
      </c>
      <c r="N306" s="9">
        <f t="shared" si="72"/>
        <v>-0.31132075471698112</v>
      </c>
    </row>
    <row r="307" spans="1:14" x14ac:dyDescent="0.2">
      <c r="A307" s="28"/>
      <c r="B307" s="7" t="s">
        <v>284</v>
      </c>
      <c r="C307" s="8">
        <v>0</v>
      </c>
      <c r="D307" s="8">
        <v>0</v>
      </c>
      <c r="E307" s="8">
        <v>0</v>
      </c>
      <c r="F307" s="8">
        <v>0</v>
      </c>
      <c r="G307" s="9" t="str">
        <f t="shared" si="67"/>
        <v/>
      </c>
      <c r="H307" s="9" t="str">
        <f t="shared" si="68"/>
        <v/>
      </c>
      <c r="I307" s="9" t="str">
        <f t="shared" si="69"/>
        <v/>
      </c>
      <c r="J307" s="9" t="str">
        <f t="shared" si="70"/>
        <v/>
      </c>
      <c r="K307" s="9" t="str">
        <f t="shared" si="73"/>
        <v xml:space="preserve"> </v>
      </c>
      <c r="L307" s="9" t="str">
        <f t="shared" si="74"/>
        <v xml:space="preserve"> </v>
      </c>
      <c r="M307" s="9" t="str">
        <f t="shared" si="71"/>
        <v/>
      </c>
      <c r="N307" s="9" t="str">
        <f t="shared" si="72"/>
        <v/>
      </c>
    </row>
    <row r="308" spans="1:14" x14ac:dyDescent="0.2">
      <c r="A308" s="28"/>
      <c r="B308" s="7" t="s">
        <v>285</v>
      </c>
      <c r="C308" s="8">
        <v>0</v>
      </c>
      <c r="D308" s="8">
        <v>0</v>
      </c>
      <c r="E308" s="8">
        <v>0</v>
      </c>
      <c r="F308" s="8">
        <v>0</v>
      </c>
      <c r="G308" s="9" t="str">
        <f t="shared" si="67"/>
        <v/>
      </c>
      <c r="H308" s="9" t="str">
        <f t="shared" si="68"/>
        <v/>
      </c>
      <c r="I308" s="9" t="str">
        <f t="shared" si="69"/>
        <v/>
      </c>
      <c r="J308" s="9" t="str">
        <f t="shared" si="70"/>
        <v/>
      </c>
      <c r="K308" s="9" t="str">
        <f t="shared" si="73"/>
        <v xml:space="preserve"> </v>
      </c>
      <c r="L308" s="9" t="str">
        <f t="shared" si="74"/>
        <v xml:space="preserve"> </v>
      </c>
      <c r="M308" s="9" t="str">
        <f t="shared" si="71"/>
        <v/>
      </c>
      <c r="N308" s="9" t="str">
        <f t="shared" si="72"/>
        <v/>
      </c>
    </row>
    <row r="309" spans="1:14" x14ac:dyDescent="0.2">
      <c r="A309" s="28"/>
      <c r="B309" s="7" t="s">
        <v>286</v>
      </c>
      <c r="C309" s="8">
        <v>0</v>
      </c>
      <c r="D309" s="8">
        <v>0</v>
      </c>
      <c r="E309" s="8">
        <v>0</v>
      </c>
      <c r="F309" s="8">
        <v>0</v>
      </c>
      <c r="G309" s="9" t="str">
        <f t="shared" si="67"/>
        <v/>
      </c>
      <c r="H309" s="9" t="str">
        <f t="shared" si="68"/>
        <v/>
      </c>
      <c r="I309" s="9" t="str">
        <f t="shared" si="69"/>
        <v/>
      </c>
      <c r="J309" s="9" t="str">
        <f t="shared" si="70"/>
        <v/>
      </c>
      <c r="K309" s="9" t="str">
        <f t="shared" si="73"/>
        <v xml:space="preserve"> </v>
      </c>
      <c r="L309" s="9" t="str">
        <f t="shared" si="74"/>
        <v xml:space="preserve"> </v>
      </c>
      <c r="M309" s="9" t="str">
        <f t="shared" si="71"/>
        <v/>
      </c>
      <c r="N309" s="9" t="str">
        <f t="shared" si="72"/>
        <v/>
      </c>
    </row>
    <row r="310" spans="1:14" x14ac:dyDescent="0.2">
      <c r="A310" s="28"/>
      <c r="B310" s="7" t="s">
        <v>287</v>
      </c>
      <c r="C310" s="8">
        <v>0</v>
      </c>
      <c r="D310" s="8">
        <v>0</v>
      </c>
      <c r="E310" s="8">
        <v>0</v>
      </c>
      <c r="F310" s="8">
        <v>0</v>
      </c>
      <c r="G310" s="9" t="str">
        <f t="shared" si="67"/>
        <v/>
      </c>
      <c r="H310" s="9" t="str">
        <f t="shared" si="68"/>
        <v/>
      </c>
      <c r="I310" s="9" t="str">
        <f t="shared" si="69"/>
        <v/>
      </c>
      <c r="J310" s="9" t="str">
        <f t="shared" si="70"/>
        <v/>
      </c>
      <c r="K310" s="9" t="str">
        <f t="shared" si="73"/>
        <v xml:space="preserve"> </v>
      </c>
      <c r="L310" s="9" t="str">
        <f t="shared" si="74"/>
        <v xml:space="preserve"> </v>
      </c>
      <c r="M310" s="9" t="str">
        <f t="shared" si="71"/>
        <v/>
      </c>
      <c r="N310" s="9" t="str">
        <f t="shared" si="72"/>
        <v/>
      </c>
    </row>
    <row r="311" spans="1:14" ht="25.5" x14ac:dyDescent="0.2">
      <c r="A311" s="28"/>
      <c r="B311" s="7" t="s">
        <v>288</v>
      </c>
      <c r="C311" s="8">
        <v>0</v>
      </c>
      <c r="D311" s="8">
        <v>0</v>
      </c>
      <c r="E311" s="8">
        <v>0</v>
      </c>
      <c r="F311" s="8">
        <v>0</v>
      </c>
      <c r="G311" s="9" t="str">
        <f t="shared" si="67"/>
        <v/>
      </c>
      <c r="H311" s="9" t="str">
        <f t="shared" si="68"/>
        <v/>
      </c>
      <c r="I311" s="9" t="str">
        <f t="shared" si="69"/>
        <v/>
      </c>
      <c r="J311" s="9" t="str">
        <f t="shared" si="70"/>
        <v/>
      </c>
      <c r="K311" s="9" t="str">
        <f t="shared" si="73"/>
        <v xml:space="preserve"> </v>
      </c>
      <c r="L311" s="9" t="str">
        <f t="shared" si="74"/>
        <v xml:space="preserve"> 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289</v>
      </c>
      <c r="C312" s="8">
        <v>1</v>
      </c>
      <c r="D312" s="8">
        <v>4</v>
      </c>
      <c r="E312" s="8">
        <v>2</v>
      </c>
      <c r="F312" s="8">
        <v>1</v>
      </c>
      <c r="G312" s="9">
        <f t="shared" si="67"/>
        <v>2.2222222222222223E-2</v>
      </c>
      <c r="H312" s="9">
        <f t="shared" si="68"/>
        <v>3.7735849056603772E-2</v>
      </c>
      <c r="I312" s="9">
        <f t="shared" si="69"/>
        <v>3.7735849056603772E-2</v>
      </c>
      <c r="J312" s="9">
        <f t="shared" si="70"/>
        <v>1.5625E-2</v>
      </c>
      <c r="K312" s="9">
        <f t="shared" si="73"/>
        <v>1</v>
      </c>
      <c r="L312" s="9">
        <f t="shared" si="74"/>
        <v>-0.75</v>
      </c>
      <c r="M312" s="9">
        <f t="shared" si="71"/>
        <v>2.2222222222222223E-2</v>
      </c>
      <c r="N312" s="9">
        <f t="shared" si="72"/>
        <v>-2.8301886792452831E-2</v>
      </c>
    </row>
    <row r="313" spans="1:14" x14ac:dyDescent="0.2">
      <c r="A313" s="28"/>
      <c r="B313" s="7" t="s">
        <v>290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291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292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293</v>
      </c>
      <c r="C316" s="8">
        <v>0</v>
      </c>
      <c r="D316" s="8">
        <v>0</v>
      </c>
      <c r="E316" s="8">
        <v>0</v>
      </c>
      <c r="F316" s="8">
        <v>0</v>
      </c>
      <c r="G316" s="9" t="str">
        <f t="shared" ref="G316:G347" si="75">+IF(C316=0,"",C316/C$188)</f>
        <v/>
      </c>
      <c r="H316" s="9" t="str">
        <f t="shared" ref="H316:H347" si="76">+IF(D316=0,"",D316/D$188)</f>
        <v/>
      </c>
      <c r="I316" s="9" t="str">
        <f t="shared" ref="I316:I347" si="77">+IF(E316=0,"",E316/E$188)</f>
        <v/>
      </c>
      <c r="J316" s="9" t="str">
        <f t="shared" ref="J316:J347" si="78">+IF(F316=0,"",F316/F$188)</f>
        <v/>
      </c>
      <c r="K316" s="9" t="str">
        <f t="shared" si="73"/>
        <v xml:space="preserve"> </v>
      </c>
      <c r="L316" s="9" t="str">
        <f t="shared" si="74"/>
        <v xml:space="preserve"> </v>
      </c>
      <c r="M316" s="9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294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295</v>
      </c>
      <c r="C318" s="8">
        <v>0</v>
      </c>
      <c r="D318" s="8">
        <v>0</v>
      </c>
      <c r="E318" s="8">
        <v>0</v>
      </c>
      <c r="F318" s="8">
        <v>0</v>
      </c>
      <c r="G318" s="9" t="str">
        <f t="shared" si="75"/>
        <v/>
      </c>
      <c r="H318" s="9" t="str">
        <f t="shared" si="76"/>
        <v/>
      </c>
      <c r="I318" s="9" t="str">
        <f t="shared" si="77"/>
        <v/>
      </c>
      <c r="J318" s="9" t="str">
        <f t="shared" si="78"/>
        <v/>
      </c>
      <c r="K318" s="9" t="str">
        <f t="shared" si="81"/>
        <v xml:space="preserve"> </v>
      </c>
      <c r="L318" s="9" t="str">
        <f t="shared" si="82"/>
        <v xml:space="preserve"> </v>
      </c>
      <c r="M318" s="9" t="str">
        <f t="shared" si="79"/>
        <v/>
      </c>
      <c r="N318" s="9" t="str">
        <f t="shared" si="80"/>
        <v/>
      </c>
    </row>
    <row r="319" spans="1:14" x14ac:dyDescent="0.2">
      <c r="A319" s="28" t="s">
        <v>670</v>
      </c>
      <c r="B319" s="7" t="s">
        <v>296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297</v>
      </c>
      <c r="C320" s="8">
        <v>0</v>
      </c>
      <c r="D320" s="8">
        <v>0</v>
      </c>
      <c r="E320" s="8">
        <v>0</v>
      </c>
      <c r="F320" s="8">
        <v>0</v>
      </c>
      <c r="G320" s="9" t="str">
        <f t="shared" si="75"/>
        <v/>
      </c>
      <c r="H320" s="9" t="str">
        <f t="shared" si="76"/>
        <v/>
      </c>
      <c r="I320" s="9" t="str">
        <f t="shared" si="77"/>
        <v/>
      </c>
      <c r="J320" s="9" t="str">
        <f t="shared" si="78"/>
        <v/>
      </c>
      <c r="K320" s="9" t="str">
        <f t="shared" si="81"/>
        <v xml:space="preserve"> </v>
      </c>
      <c r="L320" s="9" t="str">
        <f t="shared" si="82"/>
        <v xml:space="preserve"> </v>
      </c>
      <c r="M320" s="9" t="str">
        <f t="shared" si="79"/>
        <v/>
      </c>
      <c r="N320" s="9" t="str">
        <f t="shared" si="80"/>
        <v/>
      </c>
    </row>
    <row r="321" spans="1:14" ht="25.5" x14ac:dyDescent="0.2">
      <c r="A321" s="28"/>
      <c r="B321" s="7" t="s">
        <v>298</v>
      </c>
      <c r="C321" s="8">
        <v>4</v>
      </c>
      <c r="D321" s="8">
        <v>21</v>
      </c>
      <c r="E321" s="8">
        <v>2</v>
      </c>
      <c r="F321" s="8">
        <v>14</v>
      </c>
      <c r="G321" s="9">
        <f t="shared" si="75"/>
        <v>8.8888888888888892E-2</v>
      </c>
      <c r="H321" s="9">
        <f t="shared" si="76"/>
        <v>0.19811320754716982</v>
      </c>
      <c r="I321" s="9">
        <f t="shared" si="77"/>
        <v>3.7735849056603772E-2</v>
      </c>
      <c r="J321" s="9">
        <f t="shared" si="78"/>
        <v>0.21875</v>
      </c>
      <c r="K321" s="9">
        <f t="shared" si="81"/>
        <v>-0.5</v>
      </c>
      <c r="L321" s="9">
        <f t="shared" si="82"/>
        <v>-0.33333333333333331</v>
      </c>
      <c r="M321" s="9">
        <f t="shared" si="79"/>
        <v>-4.4444444444444446E-2</v>
      </c>
      <c r="N321" s="9">
        <f t="shared" si="80"/>
        <v>-6.6037735849056603E-2</v>
      </c>
    </row>
    <row r="322" spans="1:14" x14ac:dyDescent="0.2">
      <c r="A322" s="28"/>
      <c r="B322" s="7" t="s">
        <v>299</v>
      </c>
      <c r="C322" s="8">
        <v>0</v>
      </c>
      <c r="D322" s="8">
        <v>0</v>
      </c>
      <c r="E322" s="8">
        <v>0</v>
      </c>
      <c r="F322" s="8">
        <v>0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 t="str">
        <f t="shared" si="81"/>
        <v xml:space="preserve"> </v>
      </c>
      <c r="L322" s="9" t="str">
        <f t="shared" si="82"/>
        <v xml:space="preserve"> 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300</v>
      </c>
      <c r="C323" s="8">
        <v>0</v>
      </c>
      <c r="D323" s="8">
        <v>0</v>
      </c>
      <c r="E323" s="8">
        <v>0</v>
      </c>
      <c r="F323" s="8">
        <v>0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 t="str">
        <f t="shared" si="82"/>
        <v xml:space="preserve"> 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301</v>
      </c>
      <c r="C324" s="8">
        <v>0</v>
      </c>
      <c r="D324" s="8">
        <v>0</v>
      </c>
      <c r="E324" s="8">
        <v>1</v>
      </c>
      <c r="F324" s="8">
        <v>0</v>
      </c>
      <c r="G324" s="9" t="str">
        <f t="shared" si="75"/>
        <v/>
      </c>
      <c r="H324" s="9" t="str">
        <f t="shared" si="76"/>
        <v/>
      </c>
      <c r="I324" s="9">
        <f t="shared" si="77"/>
        <v>1.8867924528301886E-2</v>
      </c>
      <c r="J324" s="9" t="str">
        <f t="shared" si="78"/>
        <v/>
      </c>
      <c r="K324" s="9">
        <f t="shared" si="81"/>
        <v>1</v>
      </c>
      <c r="L324" s="9" t="str">
        <f t="shared" si="82"/>
        <v xml:space="preserve"> </v>
      </c>
      <c r="M324" s="9" t="str">
        <f t="shared" si="79"/>
        <v/>
      </c>
      <c r="N324" s="9" t="str">
        <f t="shared" si="80"/>
        <v/>
      </c>
    </row>
    <row r="325" spans="1:14" x14ac:dyDescent="0.2">
      <c r="A325" s="28"/>
      <c r="B325" s="7" t="s">
        <v>302</v>
      </c>
      <c r="C325" s="8">
        <v>0</v>
      </c>
      <c r="D325" s="8">
        <v>0</v>
      </c>
      <c r="E325" s="8">
        <v>0</v>
      </c>
      <c r="F325" s="8">
        <v>0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 t="str">
        <f t="shared" si="82"/>
        <v xml:space="preserve"> 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303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304</v>
      </c>
      <c r="C327" s="8">
        <v>0</v>
      </c>
      <c r="D327" s="8">
        <v>0</v>
      </c>
      <c r="E327" s="8">
        <v>0</v>
      </c>
      <c r="F327" s="8">
        <v>0</v>
      </c>
      <c r="G327" s="9" t="str">
        <f t="shared" si="75"/>
        <v/>
      </c>
      <c r="H327" s="9" t="str">
        <f t="shared" si="76"/>
        <v/>
      </c>
      <c r="I327" s="9" t="str">
        <f t="shared" si="77"/>
        <v/>
      </c>
      <c r="J327" s="9" t="str">
        <f t="shared" si="78"/>
        <v/>
      </c>
      <c r="K327" s="9" t="str">
        <f t="shared" si="81"/>
        <v xml:space="preserve"> </v>
      </c>
      <c r="L327" s="9" t="str">
        <f t="shared" si="82"/>
        <v xml:space="preserve"> </v>
      </c>
      <c r="M327" s="9" t="str">
        <f t="shared" si="79"/>
        <v/>
      </c>
      <c r="N327" s="9" t="str">
        <f t="shared" si="80"/>
        <v/>
      </c>
    </row>
    <row r="328" spans="1:14" x14ac:dyDescent="0.2">
      <c r="A328" s="28"/>
      <c r="B328" s="7" t="s">
        <v>305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306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307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308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309</v>
      </c>
      <c r="C332" s="8">
        <v>0</v>
      </c>
      <c r="D332" s="8">
        <v>1</v>
      </c>
      <c r="E332" s="8">
        <v>0</v>
      </c>
      <c r="F332" s="8">
        <v>0</v>
      </c>
      <c r="G332" s="9" t="str">
        <f t="shared" si="75"/>
        <v/>
      </c>
      <c r="H332" s="9">
        <f t="shared" si="76"/>
        <v>9.433962264150943E-3</v>
      </c>
      <c r="I332" s="9" t="str">
        <f t="shared" si="77"/>
        <v/>
      </c>
      <c r="J332" s="9" t="str">
        <f t="shared" si="78"/>
        <v/>
      </c>
      <c r="K332" s="9" t="str">
        <f t="shared" si="81"/>
        <v xml:space="preserve"> </v>
      </c>
      <c r="L332" s="9">
        <f t="shared" si="82"/>
        <v>-1</v>
      </c>
      <c r="M332" s="9" t="str">
        <f t="shared" si="79"/>
        <v/>
      </c>
      <c r="N332" s="9">
        <f t="shared" si="80"/>
        <v>-9.433962264150943E-3</v>
      </c>
    </row>
    <row r="333" spans="1:14" x14ac:dyDescent="0.2">
      <c r="A333" s="28"/>
      <c r="B333" s="7" t="s">
        <v>310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311</v>
      </c>
      <c r="C334" s="8">
        <v>0</v>
      </c>
      <c r="D334" s="8">
        <v>0</v>
      </c>
      <c r="E334" s="8">
        <v>0</v>
      </c>
      <c r="F334" s="8">
        <v>0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 t="str">
        <f t="shared" si="82"/>
        <v xml:space="preserve"> 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312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313</v>
      </c>
      <c r="C336" s="8">
        <v>0</v>
      </c>
      <c r="D336" s="8">
        <v>0</v>
      </c>
      <c r="E336" s="8">
        <v>0</v>
      </c>
      <c r="F336" s="8">
        <v>1</v>
      </c>
      <c r="G336" s="9" t="str">
        <f t="shared" si="75"/>
        <v/>
      </c>
      <c r="H336" s="9" t="str">
        <f t="shared" si="76"/>
        <v/>
      </c>
      <c r="I336" s="9" t="str">
        <f t="shared" si="77"/>
        <v/>
      </c>
      <c r="J336" s="9">
        <f t="shared" si="78"/>
        <v>1.5625E-2</v>
      </c>
      <c r="K336" s="9" t="str">
        <f t="shared" si="81"/>
        <v xml:space="preserve"> </v>
      </c>
      <c r="L336" s="9">
        <f t="shared" si="82"/>
        <v>1</v>
      </c>
      <c r="M336" s="9" t="str">
        <f t="shared" si="79"/>
        <v/>
      </c>
      <c r="N336" s="9" t="str">
        <f t="shared" si="80"/>
        <v/>
      </c>
    </row>
    <row r="337" spans="1:14" x14ac:dyDescent="0.2">
      <c r="A337" s="28"/>
      <c r="B337" s="7" t="s">
        <v>314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315</v>
      </c>
      <c r="C338" s="8">
        <v>0</v>
      </c>
      <c r="D338" s="8">
        <v>3</v>
      </c>
      <c r="E338" s="8">
        <v>0</v>
      </c>
      <c r="F338" s="8">
        <v>2</v>
      </c>
      <c r="G338" s="9" t="str">
        <f t="shared" si="75"/>
        <v/>
      </c>
      <c r="H338" s="9">
        <f t="shared" si="76"/>
        <v>2.8301886792452831E-2</v>
      </c>
      <c r="I338" s="9" t="str">
        <f t="shared" si="77"/>
        <v/>
      </c>
      <c r="J338" s="9">
        <f t="shared" si="78"/>
        <v>3.125E-2</v>
      </c>
      <c r="K338" s="9" t="str">
        <f t="shared" si="81"/>
        <v xml:space="preserve"> </v>
      </c>
      <c r="L338" s="9">
        <f t="shared" si="82"/>
        <v>-0.33333333333333331</v>
      </c>
      <c r="M338" s="9" t="str">
        <f t="shared" si="79"/>
        <v/>
      </c>
      <c r="N338" s="9">
        <f t="shared" si="80"/>
        <v>-9.433962264150943E-3</v>
      </c>
    </row>
    <row r="339" spans="1:14" ht="27" customHeight="1" x14ac:dyDescent="0.2">
      <c r="A339" s="28"/>
      <c r="B339" s="7" t="s">
        <v>316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317</v>
      </c>
      <c r="C340" s="8">
        <v>0</v>
      </c>
      <c r="D340" s="8">
        <v>0</v>
      </c>
      <c r="E340" s="8">
        <v>0</v>
      </c>
      <c r="F340" s="8">
        <v>0</v>
      </c>
      <c r="G340" s="9" t="str">
        <f t="shared" si="75"/>
        <v/>
      </c>
      <c r="H340" s="9" t="str">
        <f t="shared" si="76"/>
        <v/>
      </c>
      <c r="I340" s="9" t="str">
        <f t="shared" si="77"/>
        <v/>
      </c>
      <c r="J340" s="9" t="str">
        <f t="shared" si="78"/>
        <v/>
      </c>
      <c r="K340" s="9" t="str">
        <f t="shared" si="81"/>
        <v xml:space="preserve"> </v>
      </c>
      <c r="L340" s="9" t="str">
        <f t="shared" si="82"/>
        <v xml:space="preserve"> </v>
      </c>
      <c r="M340" s="9" t="str">
        <f t="shared" si="79"/>
        <v/>
      </c>
      <c r="N340" s="9" t="str">
        <f t="shared" si="80"/>
        <v/>
      </c>
    </row>
    <row r="341" spans="1:14" ht="24" customHeight="1" x14ac:dyDescent="0.2">
      <c r="A341" s="28"/>
      <c r="B341" s="7" t="s">
        <v>318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319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320</v>
      </c>
      <c r="C343" s="8">
        <v>0</v>
      </c>
      <c r="D343" s="8">
        <v>0</v>
      </c>
      <c r="E343" s="8">
        <v>0</v>
      </c>
      <c r="F343" s="8">
        <v>0</v>
      </c>
      <c r="G343" s="9" t="str">
        <f t="shared" si="75"/>
        <v/>
      </c>
      <c r="H343" s="9" t="str">
        <f t="shared" si="76"/>
        <v/>
      </c>
      <c r="I343" s="9" t="str">
        <f t="shared" si="77"/>
        <v/>
      </c>
      <c r="J343" s="9" t="str">
        <f t="shared" si="78"/>
        <v/>
      </c>
      <c r="K343" s="9" t="str">
        <f t="shared" si="81"/>
        <v xml:space="preserve"> </v>
      </c>
      <c r="L343" s="9" t="str">
        <f t="shared" si="82"/>
        <v xml:space="preserve"> </v>
      </c>
      <c r="M343" s="9" t="str">
        <f t="shared" si="79"/>
        <v/>
      </c>
      <c r="N343" s="9" t="str">
        <f t="shared" si="80"/>
        <v/>
      </c>
    </row>
    <row r="344" spans="1:14" ht="25.5" x14ac:dyDescent="0.2">
      <c r="A344" s="28"/>
      <c r="B344" s="7" t="s">
        <v>321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322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323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324</v>
      </c>
      <c r="C347" s="8">
        <v>0</v>
      </c>
      <c r="D347" s="8">
        <v>0</v>
      </c>
      <c r="E347" s="8">
        <v>0</v>
      </c>
      <c r="F347" s="8">
        <v>0</v>
      </c>
      <c r="G347" s="9" t="str">
        <f t="shared" si="75"/>
        <v/>
      </c>
      <c r="H347" s="9" t="str">
        <f t="shared" si="76"/>
        <v/>
      </c>
      <c r="I347" s="9" t="str">
        <f t="shared" si="77"/>
        <v/>
      </c>
      <c r="J347" s="9" t="str">
        <f t="shared" si="78"/>
        <v/>
      </c>
      <c r="K347" s="9" t="str">
        <f t="shared" si="81"/>
        <v xml:space="preserve"> </v>
      </c>
      <c r="L347" s="9" t="str">
        <f t="shared" si="82"/>
        <v xml:space="preserve"> </v>
      </c>
      <c r="M347" s="9" t="str">
        <f t="shared" si="79"/>
        <v/>
      </c>
      <c r="N347" s="9" t="str">
        <f t="shared" si="80"/>
        <v/>
      </c>
    </row>
    <row r="348" spans="1:14" x14ac:dyDescent="0.2">
      <c r="A348" s="28"/>
      <c r="B348" s="7" t="s">
        <v>325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326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327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328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329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330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331</v>
      </c>
      <c r="C354" s="8">
        <v>0</v>
      </c>
      <c r="D354" s="8">
        <v>0</v>
      </c>
      <c r="E354" s="8">
        <v>0</v>
      </c>
      <c r="F354" s="8">
        <v>0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 t="str">
        <f t="shared" si="90"/>
        <v xml:space="preserve"> 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332</v>
      </c>
      <c r="C355" s="8">
        <v>0</v>
      </c>
      <c r="D355" s="8">
        <v>0</v>
      </c>
      <c r="E355" s="8">
        <v>0</v>
      </c>
      <c r="F355" s="8">
        <v>0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 t="str">
        <f t="shared" si="86"/>
        <v/>
      </c>
      <c r="K355" s="9" t="str">
        <f t="shared" si="89"/>
        <v xml:space="preserve"> 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333</v>
      </c>
      <c r="C356" s="8">
        <v>0</v>
      </c>
      <c r="D356" s="8">
        <v>0</v>
      </c>
      <c r="E356" s="8">
        <v>0</v>
      </c>
      <c r="F356" s="8">
        <v>0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 t="str">
        <f t="shared" si="90"/>
        <v xml:space="preserve"> 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334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335</v>
      </c>
      <c r="C358" s="8">
        <v>0</v>
      </c>
      <c r="D358" s="8">
        <v>1</v>
      </c>
      <c r="E358" s="8">
        <v>0</v>
      </c>
      <c r="F358" s="8">
        <v>0</v>
      </c>
      <c r="G358" s="9" t="str">
        <f t="shared" si="83"/>
        <v/>
      </c>
      <c r="H358" s="9">
        <f t="shared" si="84"/>
        <v>9.433962264150943E-3</v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>
        <f t="shared" si="90"/>
        <v>-1</v>
      </c>
      <c r="M358" s="9" t="str">
        <f t="shared" si="87"/>
        <v/>
      </c>
      <c r="N358" s="9">
        <f t="shared" si="88"/>
        <v>-9.433962264150943E-3</v>
      </c>
    </row>
    <row r="359" spans="1:14" ht="25.5" x14ac:dyDescent="0.2">
      <c r="A359" s="28"/>
      <c r="B359" s="7" t="s">
        <v>336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337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338</v>
      </c>
      <c r="C361" s="8">
        <v>0</v>
      </c>
      <c r="D361" s="8">
        <v>0</v>
      </c>
      <c r="E361" s="8">
        <v>0</v>
      </c>
      <c r="F361" s="8">
        <v>0</v>
      </c>
      <c r="G361" s="9" t="str">
        <f t="shared" si="83"/>
        <v/>
      </c>
      <c r="H361" s="9" t="str">
        <f t="shared" si="84"/>
        <v/>
      </c>
      <c r="I361" s="9" t="str">
        <f t="shared" si="85"/>
        <v/>
      </c>
      <c r="J361" s="9" t="str">
        <f t="shared" si="86"/>
        <v/>
      </c>
      <c r="K361" s="9" t="str">
        <f t="shared" si="89"/>
        <v xml:space="preserve"> </v>
      </c>
      <c r="L361" s="9" t="str">
        <f t="shared" si="90"/>
        <v xml:space="preserve"> </v>
      </c>
      <c r="M361" s="9" t="str">
        <f t="shared" si="87"/>
        <v/>
      </c>
      <c r="N361" s="9" t="str">
        <f t="shared" si="88"/>
        <v/>
      </c>
    </row>
    <row r="362" spans="1:14" x14ac:dyDescent="0.2">
      <c r="A362" s="28"/>
      <c r="B362" s="7" t="s">
        <v>339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340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14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15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229</v>
      </c>
      <c r="D371" s="12">
        <f>SUM(D372:D604)</f>
        <v>596</v>
      </c>
      <c r="E371" s="12">
        <f>SUM(E372:E604)</f>
        <v>213</v>
      </c>
      <c r="F371" s="12">
        <f>SUM(F372:F604)</f>
        <v>514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-6.9868995633187769E-2</v>
      </c>
      <c r="L371" s="13">
        <f>+IF(AND(D371=0,F371=0),"",IF(D371=0,1,IF(F371=0,-1,(F371-D371)/D371)))</f>
        <v>-0.13758389261744966</v>
      </c>
      <c r="M371" s="13">
        <f t="shared" ref="M371:M434" si="95">+IF(OR(AND(G371=""),(K371="")),"",G371*K371)</f>
        <v>-6.9868995633187769E-2</v>
      </c>
      <c r="N371" s="13">
        <f t="shared" ref="N371:N434" si="96">+IF(OR(AND(H371=""),(L371="")),"",H371*L371)</f>
        <v>-0.13758389261744966</v>
      </c>
    </row>
    <row r="372" spans="1:14" x14ac:dyDescent="0.2">
      <c r="A372" s="28"/>
      <c r="B372" s="7" t="s">
        <v>341</v>
      </c>
      <c r="C372" s="8">
        <v>1</v>
      </c>
      <c r="D372" s="8">
        <v>1</v>
      </c>
      <c r="E372" s="8">
        <v>4</v>
      </c>
      <c r="F372" s="8">
        <v>0</v>
      </c>
      <c r="G372" s="9">
        <f t="shared" si="91"/>
        <v>4.3668122270742356E-3</v>
      </c>
      <c r="H372" s="9">
        <f t="shared" si="92"/>
        <v>1.6778523489932886E-3</v>
      </c>
      <c r="I372" s="9">
        <f t="shared" si="93"/>
        <v>1.8779342723004695E-2</v>
      </c>
      <c r="J372" s="9" t="str">
        <f t="shared" si="94"/>
        <v/>
      </c>
      <c r="K372" s="9">
        <f t="shared" ref="K372:K435" si="97">+IF(AND(C372=0,E372=0)," ",IF(C372=0,1,IF(E372=0,-1,(E372-C372)/C372)))</f>
        <v>3</v>
      </c>
      <c r="L372" s="9">
        <f t="shared" ref="L372:L435" si="98">+IF(AND(D372=0,F372=0)," ",IF(D372=0,1,IF(F372=0,-1,(F372-D372)/D372)))</f>
        <v>-1</v>
      </c>
      <c r="M372" s="9">
        <f t="shared" si="95"/>
        <v>1.3100436681222707E-2</v>
      </c>
      <c r="N372" s="9">
        <f t="shared" si="96"/>
        <v>-1.6778523489932886E-3</v>
      </c>
    </row>
    <row r="373" spans="1:14" x14ac:dyDescent="0.2">
      <c r="A373" s="28"/>
      <c r="B373" s="7" t="s">
        <v>342</v>
      </c>
      <c r="C373" s="8">
        <v>0</v>
      </c>
      <c r="D373" s="8">
        <v>0</v>
      </c>
      <c r="E373" s="8">
        <v>1</v>
      </c>
      <c r="F373" s="8">
        <v>0</v>
      </c>
      <c r="G373" s="9" t="str">
        <f t="shared" si="91"/>
        <v/>
      </c>
      <c r="H373" s="9" t="str">
        <f t="shared" si="92"/>
        <v/>
      </c>
      <c r="I373" s="9">
        <f t="shared" si="93"/>
        <v>4.6948356807511738E-3</v>
      </c>
      <c r="J373" s="9" t="str">
        <f t="shared" si="94"/>
        <v/>
      </c>
      <c r="K373" s="9">
        <f t="shared" si="97"/>
        <v>1</v>
      </c>
      <c r="L373" s="9" t="str">
        <f t="shared" si="98"/>
        <v xml:space="preserve"> </v>
      </c>
      <c r="M373" s="9" t="str">
        <f t="shared" si="95"/>
        <v/>
      </c>
      <c r="N373" s="9" t="str">
        <f t="shared" si="96"/>
        <v/>
      </c>
    </row>
    <row r="374" spans="1:14" x14ac:dyDescent="0.2">
      <c r="A374" s="28"/>
      <c r="B374" s="7" t="s">
        <v>343</v>
      </c>
      <c r="C374" s="8">
        <v>0</v>
      </c>
      <c r="D374" s="8">
        <v>0</v>
      </c>
      <c r="E374" s="8">
        <v>0</v>
      </c>
      <c r="F374" s="8">
        <v>0</v>
      </c>
      <c r="G374" s="9" t="str">
        <f t="shared" si="91"/>
        <v/>
      </c>
      <c r="H374" s="9" t="str">
        <f t="shared" si="92"/>
        <v/>
      </c>
      <c r="I374" s="9" t="str">
        <f t="shared" si="93"/>
        <v/>
      </c>
      <c r="J374" s="9" t="str">
        <f t="shared" si="94"/>
        <v/>
      </c>
      <c r="K374" s="9" t="str">
        <f t="shared" si="97"/>
        <v xml:space="preserve"> </v>
      </c>
      <c r="L374" s="9" t="str">
        <f t="shared" si="98"/>
        <v xml:space="preserve"> </v>
      </c>
      <c r="M374" s="9" t="str">
        <f t="shared" si="95"/>
        <v/>
      </c>
      <c r="N374" s="9" t="str">
        <f t="shared" si="96"/>
        <v/>
      </c>
    </row>
    <row r="375" spans="1:14" x14ac:dyDescent="0.2">
      <c r="A375" s="28"/>
      <c r="B375" s="7" t="s">
        <v>344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345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346</v>
      </c>
      <c r="C377" s="8">
        <v>1</v>
      </c>
      <c r="D377" s="8">
        <v>0</v>
      </c>
      <c r="E377" s="8">
        <v>6</v>
      </c>
      <c r="F377" s="8">
        <v>2</v>
      </c>
      <c r="G377" s="9">
        <f t="shared" si="91"/>
        <v>4.3668122270742356E-3</v>
      </c>
      <c r="H377" s="9" t="str">
        <f t="shared" si="92"/>
        <v/>
      </c>
      <c r="I377" s="9">
        <f t="shared" si="93"/>
        <v>2.8169014084507043E-2</v>
      </c>
      <c r="J377" s="9">
        <f t="shared" si="94"/>
        <v>3.8910505836575876E-3</v>
      </c>
      <c r="K377" s="9">
        <f t="shared" si="97"/>
        <v>5</v>
      </c>
      <c r="L377" s="9">
        <f t="shared" si="98"/>
        <v>1</v>
      </c>
      <c r="M377" s="9">
        <f t="shared" si="95"/>
        <v>2.1834061135371178E-2</v>
      </c>
      <c r="N377" s="9" t="str">
        <f t="shared" si="96"/>
        <v/>
      </c>
    </row>
    <row r="378" spans="1:14" x14ac:dyDescent="0.2">
      <c r="A378" s="28"/>
      <c r="B378" s="7" t="s">
        <v>347</v>
      </c>
      <c r="C378" s="8">
        <v>0</v>
      </c>
      <c r="D378" s="8">
        <v>0</v>
      </c>
      <c r="E378" s="8">
        <v>1</v>
      </c>
      <c r="F378" s="8">
        <v>0</v>
      </c>
      <c r="G378" s="9" t="str">
        <f t="shared" si="91"/>
        <v/>
      </c>
      <c r="H378" s="9" t="str">
        <f t="shared" si="92"/>
        <v/>
      </c>
      <c r="I378" s="9">
        <f t="shared" si="93"/>
        <v>4.6948356807511738E-3</v>
      </c>
      <c r="J378" s="9" t="str">
        <f t="shared" si="94"/>
        <v/>
      </c>
      <c r="K378" s="9">
        <f t="shared" si="97"/>
        <v>1</v>
      </c>
      <c r="L378" s="9" t="str">
        <f t="shared" si="98"/>
        <v xml:space="preserve"> </v>
      </c>
      <c r="M378" s="9" t="str">
        <f t="shared" si="95"/>
        <v/>
      </c>
      <c r="N378" s="9" t="str">
        <f t="shared" si="96"/>
        <v/>
      </c>
    </row>
    <row r="379" spans="1:14" x14ac:dyDescent="0.2">
      <c r="A379" s="28"/>
      <c r="B379" s="7" t="s">
        <v>348</v>
      </c>
      <c r="C379" s="8">
        <v>0</v>
      </c>
      <c r="D379" s="8">
        <v>0</v>
      </c>
      <c r="E379" s="8">
        <v>0</v>
      </c>
      <c r="F379" s="8">
        <v>0</v>
      </c>
      <c r="G379" s="9" t="str">
        <f t="shared" si="91"/>
        <v/>
      </c>
      <c r="H379" s="9" t="str">
        <f t="shared" si="92"/>
        <v/>
      </c>
      <c r="I379" s="9" t="str">
        <f t="shared" si="93"/>
        <v/>
      </c>
      <c r="J379" s="9" t="str">
        <f t="shared" si="94"/>
        <v/>
      </c>
      <c r="K379" s="9" t="str">
        <f t="shared" si="97"/>
        <v xml:space="preserve"> </v>
      </c>
      <c r="L379" s="9" t="str">
        <f t="shared" si="98"/>
        <v xml:space="preserve"> </v>
      </c>
      <c r="M379" s="9" t="str">
        <f t="shared" si="95"/>
        <v/>
      </c>
      <c r="N379" s="9" t="str">
        <f t="shared" si="96"/>
        <v/>
      </c>
    </row>
    <row r="380" spans="1:14" x14ac:dyDescent="0.2">
      <c r="A380" s="28"/>
      <c r="B380" s="7" t="s">
        <v>349</v>
      </c>
      <c r="C380" s="8">
        <v>0</v>
      </c>
      <c r="D380" s="8">
        <v>0</v>
      </c>
      <c r="E380" s="8">
        <v>1</v>
      </c>
      <c r="F380" s="8">
        <v>1</v>
      </c>
      <c r="G380" s="9" t="str">
        <f t="shared" si="91"/>
        <v/>
      </c>
      <c r="H380" s="9" t="str">
        <f t="shared" si="92"/>
        <v/>
      </c>
      <c r="I380" s="9">
        <f t="shared" si="93"/>
        <v>4.6948356807511738E-3</v>
      </c>
      <c r="J380" s="9">
        <f t="shared" si="94"/>
        <v>1.9455252918287938E-3</v>
      </c>
      <c r="K380" s="9">
        <f t="shared" si="97"/>
        <v>1</v>
      </c>
      <c r="L380" s="9">
        <f t="shared" si="98"/>
        <v>1</v>
      </c>
      <c r="M380" s="9" t="str">
        <f t="shared" si="95"/>
        <v/>
      </c>
      <c r="N380" s="9" t="str">
        <f t="shared" si="96"/>
        <v/>
      </c>
    </row>
    <row r="381" spans="1:14" x14ac:dyDescent="0.2">
      <c r="A381" s="28"/>
      <c r="B381" s="7" t="s">
        <v>350</v>
      </c>
      <c r="C381" s="8">
        <v>0</v>
      </c>
      <c r="D381" s="8">
        <v>0</v>
      </c>
      <c r="E381" s="8">
        <v>1</v>
      </c>
      <c r="F381" s="8">
        <v>0</v>
      </c>
      <c r="G381" s="9" t="str">
        <f t="shared" si="91"/>
        <v/>
      </c>
      <c r="H381" s="9" t="str">
        <f t="shared" si="92"/>
        <v/>
      </c>
      <c r="I381" s="9">
        <f t="shared" si="93"/>
        <v>4.6948356807511738E-3</v>
      </c>
      <c r="J381" s="9" t="str">
        <f t="shared" si="94"/>
        <v/>
      </c>
      <c r="K381" s="9">
        <f t="shared" si="97"/>
        <v>1</v>
      </c>
      <c r="L381" s="9" t="str">
        <f t="shared" si="98"/>
        <v xml:space="preserve"> </v>
      </c>
      <c r="M381" s="9" t="str">
        <f t="shared" si="95"/>
        <v/>
      </c>
      <c r="N381" s="9" t="str">
        <f t="shared" si="96"/>
        <v/>
      </c>
    </row>
    <row r="382" spans="1:14" x14ac:dyDescent="0.2">
      <c r="A382" s="28"/>
      <c r="B382" s="7" t="s">
        <v>351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352</v>
      </c>
      <c r="C383" s="8">
        <v>1</v>
      </c>
      <c r="D383" s="8">
        <v>1</v>
      </c>
      <c r="E383" s="8">
        <v>2</v>
      </c>
      <c r="F383" s="8">
        <v>3</v>
      </c>
      <c r="G383" s="9">
        <f t="shared" si="91"/>
        <v>4.3668122270742356E-3</v>
      </c>
      <c r="H383" s="9">
        <f t="shared" si="92"/>
        <v>1.6778523489932886E-3</v>
      </c>
      <c r="I383" s="9">
        <f t="shared" si="93"/>
        <v>9.3896713615023476E-3</v>
      </c>
      <c r="J383" s="9">
        <f t="shared" si="94"/>
        <v>5.8365758754863814E-3</v>
      </c>
      <c r="K383" s="9">
        <f t="shared" si="97"/>
        <v>1</v>
      </c>
      <c r="L383" s="9">
        <f t="shared" si="98"/>
        <v>2</v>
      </c>
      <c r="M383" s="9">
        <f t="shared" si="95"/>
        <v>4.3668122270742356E-3</v>
      </c>
      <c r="N383" s="9">
        <f t="shared" si="96"/>
        <v>3.3557046979865771E-3</v>
      </c>
    </row>
    <row r="384" spans="1:14" x14ac:dyDescent="0.2">
      <c r="A384" s="28"/>
      <c r="B384" s="7" t="s">
        <v>353</v>
      </c>
      <c r="C384" s="8">
        <v>0</v>
      </c>
      <c r="D384" s="8">
        <v>0</v>
      </c>
      <c r="E384" s="8">
        <v>0</v>
      </c>
      <c r="F384" s="8">
        <v>0</v>
      </c>
      <c r="G384" s="9" t="str">
        <f t="shared" si="91"/>
        <v/>
      </c>
      <c r="H384" s="9" t="str">
        <f t="shared" si="92"/>
        <v/>
      </c>
      <c r="I384" s="9" t="str">
        <f t="shared" si="93"/>
        <v/>
      </c>
      <c r="J384" s="9" t="str">
        <f t="shared" si="94"/>
        <v/>
      </c>
      <c r="K384" s="9" t="str">
        <f t="shared" si="97"/>
        <v xml:space="preserve"> </v>
      </c>
      <c r="L384" s="9" t="str">
        <f t="shared" si="98"/>
        <v xml:space="preserve"> </v>
      </c>
      <c r="M384" s="9" t="str">
        <f t="shared" si="95"/>
        <v/>
      </c>
      <c r="N384" s="9" t="str">
        <f t="shared" si="96"/>
        <v/>
      </c>
    </row>
    <row r="385" spans="1:14" x14ac:dyDescent="0.2">
      <c r="A385" s="28"/>
      <c r="B385" s="7" t="s">
        <v>354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355</v>
      </c>
      <c r="C386" s="8">
        <v>1</v>
      </c>
      <c r="D386" s="8">
        <v>0</v>
      </c>
      <c r="E386" s="8">
        <v>3</v>
      </c>
      <c r="F386" s="8">
        <v>2</v>
      </c>
      <c r="G386" s="9">
        <f t="shared" si="91"/>
        <v>4.3668122270742356E-3</v>
      </c>
      <c r="H386" s="9" t="str">
        <f t="shared" si="92"/>
        <v/>
      </c>
      <c r="I386" s="9">
        <f t="shared" si="93"/>
        <v>1.4084507042253521E-2</v>
      </c>
      <c r="J386" s="9">
        <f t="shared" si="94"/>
        <v>3.8910505836575876E-3</v>
      </c>
      <c r="K386" s="9">
        <f t="shared" si="97"/>
        <v>2</v>
      </c>
      <c r="L386" s="9">
        <f t="shared" si="98"/>
        <v>1</v>
      </c>
      <c r="M386" s="9">
        <f t="shared" si="95"/>
        <v>8.7336244541484712E-3</v>
      </c>
      <c r="N386" s="9" t="str">
        <f t="shared" si="96"/>
        <v/>
      </c>
    </row>
    <row r="387" spans="1:14" x14ac:dyDescent="0.2">
      <c r="A387" s="28"/>
      <c r="B387" s="7" t="s">
        <v>356</v>
      </c>
      <c r="C387" s="8">
        <v>59</v>
      </c>
      <c r="D387" s="8">
        <v>17</v>
      </c>
      <c r="E387" s="8">
        <v>2</v>
      </c>
      <c r="F387" s="8">
        <v>0</v>
      </c>
      <c r="G387" s="9">
        <f t="shared" si="91"/>
        <v>0.2576419213973799</v>
      </c>
      <c r="H387" s="9">
        <f t="shared" si="92"/>
        <v>2.8523489932885907E-2</v>
      </c>
      <c r="I387" s="9">
        <f t="shared" si="93"/>
        <v>9.3896713615023476E-3</v>
      </c>
      <c r="J387" s="9" t="str">
        <f t="shared" si="94"/>
        <v/>
      </c>
      <c r="K387" s="9">
        <f t="shared" si="97"/>
        <v>-0.96610169491525422</v>
      </c>
      <c r="L387" s="9">
        <f t="shared" si="98"/>
        <v>-1</v>
      </c>
      <c r="M387" s="9">
        <f t="shared" si="95"/>
        <v>-0.24890829694323144</v>
      </c>
      <c r="N387" s="9">
        <f t="shared" si="96"/>
        <v>-2.8523489932885907E-2</v>
      </c>
    </row>
    <row r="388" spans="1:14" x14ac:dyDescent="0.2">
      <c r="A388" s="28"/>
      <c r="B388" s="7" t="s">
        <v>357</v>
      </c>
      <c r="C388" s="8">
        <v>0</v>
      </c>
      <c r="D388" s="8">
        <v>0</v>
      </c>
      <c r="E388" s="8">
        <v>0</v>
      </c>
      <c r="F388" s="8">
        <v>0</v>
      </c>
      <c r="G388" s="9" t="str">
        <f t="shared" si="91"/>
        <v/>
      </c>
      <c r="H388" s="9" t="str">
        <f t="shared" si="92"/>
        <v/>
      </c>
      <c r="I388" s="9" t="str">
        <f t="shared" si="93"/>
        <v/>
      </c>
      <c r="J388" s="9" t="str">
        <f t="shared" si="94"/>
        <v/>
      </c>
      <c r="K388" s="9" t="str">
        <f t="shared" si="97"/>
        <v xml:space="preserve"> </v>
      </c>
      <c r="L388" s="9" t="str">
        <f t="shared" si="98"/>
        <v xml:space="preserve"> </v>
      </c>
      <c r="M388" s="9" t="str">
        <f t="shared" si="95"/>
        <v/>
      </c>
      <c r="N388" s="9" t="str">
        <f t="shared" si="96"/>
        <v/>
      </c>
    </row>
    <row r="389" spans="1:14" x14ac:dyDescent="0.2">
      <c r="A389" s="28"/>
      <c r="B389" s="7" t="s">
        <v>358</v>
      </c>
      <c r="C389" s="8">
        <v>0</v>
      </c>
      <c r="D389" s="8">
        <v>0</v>
      </c>
      <c r="E389" s="8">
        <v>0</v>
      </c>
      <c r="F389" s="8">
        <v>0</v>
      </c>
      <c r="G389" s="9" t="str">
        <f t="shared" si="91"/>
        <v/>
      </c>
      <c r="H389" s="9" t="str">
        <f t="shared" si="92"/>
        <v/>
      </c>
      <c r="I389" s="9" t="str">
        <f t="shared" si="93"/>
        <v/>
      </c>
      <c r="J389" s="9" t="str">
        <f t="shared" si="94"/>
        <v/>
      </c>
      <c r="K389" s="9" t="str">
        <f t="shared" si="97"/>
        <v xml:space="preserve"> </v>
      </c>
      <c r="L389" s="9" t="str">
        <f t="shared" si="98"/>
        <v xml:space="preserve"> </v>
      </c>
      <c r="M389" s="9" t="str">
        <f t="shared" si="95"/>
        <v/>
      </c>
      <c r="N389" s="9" t="str">
        <f t="shared" si="96"/>
        <v/>
      </c>
    </row>
    <row r="390" spans="1:14" x14ac:dyDescent="0.2">
      <c r="A390" s="28"/>
      <c r="B390" s="7" t="s">
        <v>359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360</v>
      </c>
      <c r="C391" s="8">
        <v>13</v>
      </c>
      <c r="D391" s="8">
        <v>7</v>
      </c>
      <c r="E391" s="8">
        <v>2</v>
      </c>
      <c r="F391" s="8">
        <v>2</v>
      </c>
      <c r="G391" s="9">
        <f t="shared" si="91"/>
        <v>5.6768558951965066E-2</v>
      </c>
      <c r="H391" s="9">
        <f t="shared" si="92"/>
        <v>1.1744966442953021E-2</v>
      </c>
      <c r="I391" s="9">
        <f t="shared" si="93"/>
        <v>9.3896713615023476E-3</v>
      </c>
      <c r="J391" s="9">
        <f t="shared" si="94"/>
        <v>3.8910505836575876E-3</v>
      </c>
      <c r="K391" s="9">
        <f t="shared" si="97"/>
        <v>-0.84615384615384615</v>
      </c>
      <c r="L391" s="9">
        <f t="shared" si="98"/>
        <v>-0.7142857142857143</v>
      </c>
      <c r="M391" s="9">
        <f t="shared" si="95"/>
        <v>-4.8034934497816595E-2</v>
      </c>
      <c r="N391" s="9">
        <f t="shared" si="96"/>
        <v>-8.389261744966443E-3</v>
      </c>
    </row>
    <row r="392" spans="1:14" x14ac:dyDescent="0.2">
      <c r="A392" s="28"/>
      <c r="B392" s="7" t="s">
        <v>361</v>
      </c>
      <c r="C392" s="8">
        <v>0</v>
      </c>
      <c r="D392" s="8">
        <v>1</v>
      </c>
      <c r="E392" s="8">
        <v>14</v>
      </c>
      <c r="F392" s="8">
        <v>3</v>
      </c>
      <c r="G392" s="9" t="str">
        <f t="shared" si="91"/>
        <v/>
      </c>
      <c r="H392" s="9">
        <f t="shared" si="92"/>
        <v>1.6778523489932886E-3</v>
      </c>
      <c r="I392" s="9">
        <f t="shared" si="93"/>
        <v>6.5727699530516437E-2</v>
      </c>
      <c r="J392" s="9">
        <f t="shared" si="94"/>
        <v>5.8365758754863814E-3</v>
      </c>
      <c r="K392" s="9">
        <f t="shared" si="97"/>
        <v>1</v>
      </c>
      <c r="L392" s="9">
        <f t="shared" si="98"/>
        <v>2</v>
      </c>
      <c r="M392" s="9" t="str">
        <f t="shared" si="95"/>
        <v/>
      </c>
      <c r="N392" s="9">
        <f t="shared" si="96"/>
        <v>3.3557046979865771E-3</v>
      </c>
    </row>
    <row r="393" spans="1:14" x14ac:dyDescent="0.2">
      <c r="A393" s="28"/>
      <c r="B393" s="7" t="s">
        <v>362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363</v>
      </c>
      <c r="C394" s="8">
        <v>0</v>
      </c>
      <c r="D394" s="8">
        <v>0</v>
      </c>
      <c r="E394" s="8">
        <v>0</v>
      </c>
      <c r="F394" s="8">
        <v>0</v>
      </c>
      <c r="G394" s="9" t="str">
        <f t="shared" si="91"/>
        <v/>
      </c>
      <c r="H394" s="9" t="str">
        <f t="shared" si="92"/>
        <v/>
      </c>
      <c r="I394" s="9" t="str">
        <f t="shared" si="93"/>
        <v/>
      </c>
      <c r="J394" s="9" t="str">
        <f t="shared" si="94"/>
        <v/>
      </c>
      <c r="K394" s="9" t="str">
        <f t="shared" si="97"/>
        <v xml:space="preserve"> </v>
      </c>
      <c r="L394" s="9" t="str">
        <f t="shared" si="98"/>
        <v xml:space="preserve"> </v>
      </c>
      <c r="M394" s="9" t="str">
        <f t="shared" si="95"/>
        <v/>
      </c>
      <c r="N394" s="9" t="str">
        <f t="shared" si="96"/>
        <v/>
      </c>
    </row>
    <row r="395" spans="1:14" x14ac:dyDescent="0.2">
      <c r="A395" s="28"/>
      <c r="B395" s="7" t="s">
        <v>364</v>
      </c>
      <c r="C395" s="8">
        <v>1</v>
      </c>
      <c r="D395" s="8">
        <v>9</v>
      </c>
      <c r="E395" s="8">
        <v>3</v>
      </c>
      <c r="F395" s="8">
        <v>2</v>
      </c>
      <c r="G395" s="9">
        <f t="shared" si="91"/>
        <v>4.3668122270742356E-3</v>
      </c>
      <c r="H395" s="9">
        <f t="shared" si="92"/>
        <v>1.5100671140939598E-2</v>
      </c>
      <c r="I395" s="9">
        <f t="shared" si="93"/>
        <v>1.4084507042253521E-2</v>
      </c>
      <c r="J395" s="9">
        <f t="shared" si="94"/>
        <v>3.8910505836575876E-3</v>
      </c>
      <c r="K395" s="9">
        <f t="shared" si="97"/>
        <v>2</v>
      </c>
      <c r="L395" s="9">
        <f t="shared" si="98"/>
        <v>-0.77777777777777779</v>
      </c>
      <c r="M395" s="9">
        <f t="shared" si="95"/>
        <v>8.7336244541484712E-3</v>
      </c>
      <c r="N395" s="9">
        <f t="shared" si="96"/>
        <v>-1.1744966442953021E-2</v>
      </c>
    </row>
    <row r="396" spans="1:14" x14ac:dyDescent="0.2">
      <c r="A396" s="28"/>
      <c r="B396" s="7" t="s">
        <v>365</v>
      </c>
      <c r="C396" s="8">
        <v>0</v>
      </c>
      <c r="D396" s="8">
        <v>1</v>
      </c>
      <c r="E396" s="8">
        <v>1</v>
      </c>
      <c r="F396" s="8">
        <v>0</v>
      </c>
      <c r="G396" s="9" t="str">
        <f t="shared" si="91"/>
        <v/>
      </c>
      <c r="H396" s="9">
        <f t="shared" si="92"/>
        <v>1.6778523489932886E-3</v>
      </c>
      <c r="I396" s="9">
        <f t="shared" si="93"/>
        <v>4.6948356807511738E-3</v>
      </c>
      <c r="J396" s="9" t="str">
        <f t="shared" si="94"/>
        <v/>
      </c>
      <c r="K396" s="9">
        <f t="shared" si="97"/>
        <v>1</v>
      </c>
      <c r="L396" s="9">
        <f t="shared" si="98"/>
        <v>-1</v>
      </c>
      <c r="M396" s="9" t="str">
        <f t="shared" si="95"/>
        <v/>
      </c>
      <c r="N396" s="9">
        <f t="shared" si="96"/>
        <v>-1.6778523489932886E-3</v>
      </c>
    </row>
    <row r="397" spans="1:14" x14ac:dyDescent="0.2">
      <c r="A397" s="28"/>
      <c r="B397" s="7" t="s">
        <v>366</v>
      </c>
      <c r="C397" s="8">
        <v>0</v>
      </c>
      <c r="D397" s="8">
        <v>0</v>
      </c>
      <c r="E397" s="8">
        <v>0</v>
      </c>
      <c r="F397" s="8">
        <v>0</v>
      </c>
      <c r="G397" s="9" t="str">
        <f t="shared" si="91"/>
        <v/>
      </c>
      <c r="H397" s="9" t="str">
        <f t="shared" si="92"/>
        <v/>
      </c>
      <c r="I397" s="9" t="str">
        <f t="shared" si="93"/>
        <v/>
      </c>
      <c r="J397" s="9" t="str">
        <f t="shared" si="94"/>
        <v/>
      </c>
      <c r="K397" s="9" t="str">
        <f t="shared" si="97"/>
        <v xml:space="preserve"> </v>
      </c>
      <c r="L397" s="9" t="str">
        <f t="shared" si="98"/>
        <v xml:space="preserve"> </v>
      </c>
      <c r="M397" s="9" t="str">
        <f t="shared" si="95"/>
        <v/>
      </c>
      <c r="N397" s="9" t="str">
        <f t="shared" si="96"/>
        <v/>
      </c>
    </row>
    <row r="398" spans="1:14" x14ac:dyDescent="0.2">
      <c r="A398" s="28"/>
      <c r="B398" s="7" t="s">
        <v>367</v>
      </c>
      <c r="C398" s="8">
        <v>0</v>
      </c>
      <c r="D398" s="8">
        <v>0</v>
      </c>
      <c r="E398" s="8">
        <v>0</v>
      </c>
      <c r="F398" s="8">
        <v>0</v>
      </c>
      <c r="G398" s="9" t="str">
        <f t="shared" si="91"/>
        <v/>
      </c>
      <c r="H398" s="9" t="str">
        <f t="shared" si="92"/>
        <v/>
      </c>
      <c r="I398" s="9" t="str">
        <f t="shared" si="93"/>
        <v/>
      </c>
      <c r="J398" s="9" t="str">
        <f t="shared" si="94"/>
        <v/>
      </c>
      <c r="K398" s="9" t="str">
        <f t="shared" si="97"/>
        <v xml:space="preserve"> </v>
      </c>
      <c r="L398" s="9" t="str">
        <f t="shared" si="98"/>
        <v xml:space="preserve"> </v>
      </c>
      <c r="M398" s="9" t="str">
        <f t="shared" si="95"/>
        <v/>
      </c>
      <c r="N398" s="9" t="str">
        <f t="shared" si="96"/>
        <v/>
      </c>
    </row>
    <row r="399" spans="1:14" x14ac:dyDescent="0.2">
      <c r="A399" s="28"/>
      <c r="B399" s="7" t="s">
        <v>368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369</v>
      </c>
      <c r="C400" s="8">
        <v>0</v>
      </c>
      <c r="D400" s="8">
        <v>0</v>
      </c>
      <c r="E400" s="8">
        <v>0</v>
      </c>
      <c r="F400" s="8">
        <v>0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 t="str">
        <f t="shared" si="94"/>
        <v/>
      </c>
      <c r="K400" s="9" t="str">
        <f t="shared" si="97"/>
        <v xml:space="preserve"> </v>
      </c>
      <c r="L400" s="9" t="str">
        <f t="shared" si="98"/>
        <v xml:space="preserve"> 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370</v>
      </c>
      <c r="C401" s="8">
        <v>0</v>
      </c>
      <c r="D401" s="8">
        <v>0</v>
      </c>
      <c r="E401" s="8">
        <v>0</v>
      </c>
      <c r="F401" s="8">
        <v>0</v>
      </c>
      <c r="G401" s="9" t="str">
        <f t="shared" si="91"/>
        <v/>
      </c>
      <c r="H401" s="9" t="str">
        <f t="shared" si="92"/>
        <v/>
      </c>
      <c r="I401" s="9" t="str">
        <f t="shared" si="93"/>
        <v/>
      </c>
      <c r="J401" s="9" t="str">
        <f t="shared" si="94"/>
        <v/>
      </c>
      <c r="K401" s="9" t="str">
        <f t="shared" si="97"/>
        <v xml:space="preserve"> </v>
      </c>
      <c r="L401" s="9" t="str">
        <f t="shared" si="98"/>
        <v xml:space="preserve"> </v>
      </c>
      <c r="M401" s="9" t="str">
        <f t="shared" si="95"/>
        <v/>
      </c>
      <c r="N401" s="9" t="str">
        <f t="shared" si="96"/>
        <v/>
      </c>
    </row>
    <row r="402" spans="1:14" x14ac:dyDescent="0.2">
      <c r="A402" s="28"/>
      <c r="B402" s="7" t="s">
        <v>371</v>
      </c>
      <c r="C402" s="8">
        <v>1</v>
      </c>
      <c r="D402" s="8">
        <v>2</v>
      </c>
      <c r="E402" s="8">
        <v>0</v>
      </c>
      <c r="F402" s="8">
        <v>0</v>
      </c>
      <c r="G402" s="9">
        <f t="shared" si="91"/>
        <v>4.3668122270742356E-3</v>
      </c>
      <c r="H402" s="9">
        <f t="shared" si="92"/>
        <v>3.3557046979865771E-3</v>
      </c>
      <c r="I402" s="9" t="str">
        <f t="shared" si="93"/>
        <v/>
      </c>
      <c r="J402" s="9" t="str">
        <f t="shared" si="94"/>
        <v/>
      </c>
      <c r="K402" s="9">
        <f t="shared" si="97"/>
        <v>-1</v>
      </c>
      <c r="L402" s="9">
        <f t="shared" si="98"/>
        <v>-1</v>
      </c>
      <c r="M402" s="9">
        <f t="shared" si="95"/>
        <v>-4.3668122270742356E-3</v>
      </c>
      <c r="N402" s="9">
        <f t="shared" si="96"/>
        <v>-3.3557046979865771E-3</v>
      </c>
    </row>
    <row r="403" spans="1:14" x14ac:dyDescent="0.2">
      <c r="A403" s="28"/>
      <c r="B403" s="7" t="s">
        <v>372</v>
      </c>
      <c r="C403" s="8">
        <v>0</v>
      </c>
      <c r="D403" s="8">
        <v>20</v>
      </c>
      <c r="E403" s="8">
        <v>0</v>
      </c>
      <c r="F403" s="8">
        <v>0</v>
      </c>
      <c r="G403" s="9" t="str">
        <f t="shared" si="91"/>
        <v/>
      </c>
      <c r="H403" s="9">
        <f t="shared" si="92"/>
        <v>3.3557046979865772E-2</v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>
        <f t="shared" si="98"/>
        <v>-1</v>
      </c>
      <c r="M403" s="9" t="str">
        <f t="shared" si="95"/>
        <v/>
      </c>
      <c r="N403" s="9">
        <f t="shared" si="96"/>
        <v>-3.3557046979865772E-2</v>
      </c>
    </row>
    <row r="404" spans="1:14" ht="25.5" x14ac:dyDescent="0.2">
      <c r="A404" s="28"/>
      <c r="B404" s="7" t="s">
        <v>373</v>
      </c>
      <c r="C404" s="8">
        <v>0</v>
      </c>
      <c r="D404" s="8">
        <v>0</v>
      </c>
      <c r="E404" s="8">
        <v>0</v>
      </c>
      <c r="F404" s="8">
        <v>1</v>
      </c>
      <c r="G404" s="9" t="str">
        <f t="shared" si="91"/>
        <v/>
      </c>
      <c r="H404" s="9" t="str">
        <f t="shared" si="92"/>
        <v/>
      </c>
      <c r="I404" s="9" t="str">
        <f t="shared" si="93"/>
        <v/>
      </c>
      <c r="J404" s="9">
        <f t="shared" si="94"/>
        <v>1.9455252918287938E-3</v>
      </c>
      <c r="K404" s="9" t="str">
        <f t="shared" si="97"/>
        <v xml:space="preserve"> </v>
      </c>
      <c r="L404" s="9">
        <f t="shared" si="98"/>
        <v>1</v>
      </c>
      <c r="M404" s="9" t="str">
        <f t="shared" si="95"/>
        <v/>
      </c>
      <c r="N404" s="9" t="str">
        <f t="shared" si="96"/>
        <v/>
      </c>
    </row>
    <row r="405" spans="1:14" ht="25.5" x14ac:dyDescent="0.2">
      <c r="A405" s="28"/>
      <c r="B405" s="7" t="s">
        <v>374</v>
      </c>
      <c r="C405" s="8">
        <v>0</v>
      </c>
      <c r="D405" s="8">
        <v>0</v>
      </c>
      <c r="E405" s="8">
        <v>1</v>
      </c>
      <c r="F405" s="8">
        <v>1</v>
      </c>
      <c r="G405" s="9" t="str">
        <f t="shared" si="91"/>
        <v/>
      </c>
      <c r="H405" s="9" t="str">
        <f t="shared" si="92"/>
        <v/>
      </c>
      <c r="I405" s="9">
        <f t="shared" si="93"/>
        <v>4.6948356807511738E-3</v>
      </c>
      <c r="J405" s="9">
        <f t="shared" si="94"/>
        <v>1.9455252918287938E-3</v>
      </c>
      <c r="K405" s="9">
        <f t="shared" si="97"/>
        <v>1</v>
      </c>
      <c r="L405" s="9">
        <f t="shared" si="98"/>
        <v>1</v>
      </c>
      <c r="M405" s="9" t="str">
        <f t="shared" si="95"/>
        <v/>
      </c>
      <c r="N405" s="9" t="str">
        <f t="shared" si="96"/>
        <v/>
      </c>
    </row>
    <row r="406" spans="1:14" x14ac:dyDescent="0.2">
      <c r="A406" s="28"/>
      <c r="B406" s="7" t="s">
        <v>375</v>
      </c>
      <c r="C406" s="8">
        <v>16</v>
      </c>
      <c r="D406" s="8">
        <v>3</v>
      </c>
      <c r="E406" s="8">
        <v>16</v>
      </c>
      <c r="F406" s="8">
        <v>6</v>
      </c>
      <c r="G406" s="9">
        <f t="shared" si="91"/>
        <v>6.9868995633187769E-2</v>
      </c>
      <c r="H406" s="9">
        <f t="shared" si="92"/>
        <v>5.0335570469798654E-3</v>
      </c>
      <c r="I406" s="9">
        <f t="shared" si="93"/>
        <v>7.5117370892018781E-2</v>
      </c>
      <c r="J406" s="9">
        <f t="shared" si="94"/>
        <v>1.1673151750972763E-2</v>
      </c>
      <c r="K406" s="9">
        <f t="shared" si="97"/>
        <v>0</v>
      </c>
      <c r="L406" s="9">
        <f t="shared" si="98"/>
        <v>1</v>
      </c>
      <c r="M406" s="9">
        <f t="shared" si="95"/>
        <v>0</v>
      </c>
      <c r="N406" s="9">
        <f t="shared" si="96"/>
        <v>5.0335570469798654E-3</v>
      </c>
    </row>
    <row r="407" spans="1:14" x14ac:dyDescent="0.2">
      <c r="A407" s="28"/>
      <c r="B407" s="7" t="s">
        <v>376</v>
      </c>
      <c r="C407" s="8">
        <v>0</v>
      </c>
      <c r="D407" s="8">
        <v>0</v>
      </c>
      <c r="E407" s="8">
        <v>0</v>
      </c>
      <c r="F407" s="8">
        <v>0</v>
      </c>
      <c r="G407" s="9" t="str">
        <f t="shared" si="91"/>
        <v/>
      </c>
      <c r="H407" s="9" t="str">
        <f t="shared" si="92"/>
        <v/>
      </c>
      <c r="I407" s="9" t="str">
        <f t="shared" si="93"/>
        <v/>
      </c>
      <c r="J407" s="9" t="str">
        <f t="shared" si="94"/>
        <v/>
      </c>
      <c r="K407" s="9" t="str">
        <f t="shared" si="97"/>
        <v xml:space="preserve"> </v>
      </c>
      <c r="L407" s="9" t="str">
        <f t="shared" si="98"/>
        <v xml:space="preserve"> </v>
      </c>
      <c r="M407" s="9" t="str">
        <f t="shared" si="95"/>
        <v/>
      </c>
      <c r="N407" s="9" t="str">
        <f t="shared" si="96"/>
        <v/>
      </c>
    </row>
    <row r="408" spans="1:14" x14ac:dyDescent="0.2">
      <c r="A408" s="28"/>
      <c r="B408" s="7" t="s">
        <v>377</v>
      </c>
      <c r="C408" s="8">
        <v>5</v>
      </c>
      <c r="D408" s="8">
        <v>1</v>
      </c>
      <c r="E408" s="8">
        <v>0</v>
      </c>
      <c r="F408" s="8">
        <v>0</v>
      </c>
      <c r="G408" s="9">
        <f t="shared" si="91"/>
        <v>2.1834061135371178E-2</v>
      </c>
      <c r="H408" s="9">
        <f t="shared" si="92"/>
        <v>1.6778523489932886E-3</v>
      </c>
      <c r="I408" s="9" t="str">
        <f t="shared" si="93"/>
        <v/>
      </c>
      <c r="J408" s="9" t="str">
        <f t="shared" si="94"/>
        <v/>
      </c>
      <c r="K408" s="9">
        <f t="shared" si="97"/>
        <v>-1</v>
      </c>
      <c r="L408" s="9">
        <f t="shared" si="98"/>
        <v>-1</v>
      </c>
      <c r="M408" s="9">
        <f t="shared" si="95"/>
        <v>-2.1834061135371178E-2</v>
      </c>
      <c r="N408" s="9">
        <f t="shared" si="96"/>
        <v>-1.6778523489932886E-3</v>
      </c>
    </row>
    <row r="409" spans="1:14" x14ac:dyDescent="0.2">
      <c r="A409" s="28"/>
      <c r="B409" s="7" t="s">
        <v>378</v>
      </c>
      <c r="C409" s="8">
        <v>0</v>
      </c>
      <c r="D409" s="8">
        <v>0</v>
      </c>
      <c r="E409" s="8">
        <v>0</v>
      </c>
      <c r="F409" s="8">
        <v>0</v>
      </c>
      <c r="G409" s="9" t="str">
        <f t="shared" si="91"/>
        <v/>
      </c>
      <c r="H409" s="9" t="str">
        <f t="shared" si="92"/>
        <v/>
      </c>
      <c r="I409" s="9" t="str">
        <f t="shared" si="93"/>
        <v/>
      </c>
      <c r="J409" s="9" t="str">
        <f t="shared" si="94"/>
        <v/>
      </c>
      <c r="K409" s="9" t="str">
        <f t="shared" si="97"/>
        <v xml:space="preserve"> </v>
      </c>
      <c r="L409" s="9" t="str">
        <f t="shared" si="98"/>
        <v xml:space="preserve"> </v>
      </c>
      <c r="M409" s="9" t="str">
        <f t="shared" si="95"/>
        <v/>
      </c>
      <c r="N409" s="9" t="str">
        <f t="shared" si="96"/>
        <v/>
      </c>
    </row>
    <row r="410" spans="1:14" x14ac:dyDescent="0.2">
      <c r="A410" s="28"/>
      <c r="B410" s="7" t="s">
        <v>379</v>
      </c>
      <c r="C410" s="8">
        <v>0</v>
      </c>
      <c r="D410" s="8">
        <v>0</v>
      </c>
      <c r="E410" s="8">
        <v>2</v>
      </c>
      <c r="F410" s="8">
        <v>1</v>
      </c>
      <c r="G410" s="9" t="str">
        <f t="shared" si="91"/>
        <v/>
      </c>
      <c r="H410" s="9" t="str">
        <f t="shared" si="92"/>
        <v/>
      </c>
      <c r="I410" s="9">
        <f t="shared" si="93"/>
        <v>9.3896713615023476E-3</v>
      </c>
      <c r="J410" s="9">
        <f t="shared" si="94"/>
        <v>1.9455252918287938E-3</v>
      </c>
      <c r="K410" s="9">
        <f t="shared" si="97"/>
        <v>1</v>
      </c>
      <c r="L410" s="9">
        <f t="shared" si="98"/>
        <v>1</v>
      </c>
      <c r="M410" s="9" t="str">
        <f t="shared" si="95"/>
        <v/>
      </c>
      <c r="N410" s="9" t="str">
        <f t="shared" si="96"/>
        <v/>
      </c>
    </row>
    <row r="411" spans="1:14" x14ac:dyDescent="0.2">
      <c r="A411" s="28"/>
      <c r="B411" s="7" t="s">
        <v>380</v>
      </c>
      <c r="C411" s="8">
        <v>0</v>
      </c>
      <c r="D411" s="8">
        <v>0</v>
      </c>
      <c r="E411" s="8">
        <v>0</v>
      </c>
      <c r="F411" s="8">
        <v>0</v>
      </c>
      <c r="G411" s="9" t="str">
        <f t="shared" si="91"/>
        <v/>
      </c>
      <c r="H411" s="9" t="str">
        <f t="shared" si="92"/>
        <v/>
      </c>
      <c r="I411" s="9" t="str">
        <f t="shared" si="93"/>
        <v/>
      </c>
      <c r="J411" s="9" t="str">
        <f t="shared" si="94"/>
        <v/>
      </c>
      <c r="K411" s="9" t="str">
        <f t="shared" si="97"/>
        <v xml:space="preserve"> </v>
      </c>
      <c r="L411" s="9" t="str">
        <f t="shared" si="98"/>
        <v xml:space="preserve"> </v>
      </c>
      <c r="M411" s="9" t="str">
        <f t="shared" si="95"/>
        <v/>
      </c>
      <c r="N411" s="9" t="str">
        <f t="shared" si="96"/>
        <v/>
      </c>
    </row>
    <row r="412" spans="1:14" x14ac:dyDescent="0.2">
      <c r="A412" s="28"/>
      <c r="B412" s="7" t="s">
        <v>381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382</v>
      </c>
      <c r="C413" s="8">
        <v>0</v>
      </c>
      <c r="D413" s="8">
        <v>0</v>
      </c>
      <c r="E413" s="8">
        <v>0</v>
      </c>
      <c r="F413" s="8">
        <v>0</v>
      </c>
      <c r="G413" s="9" t="str">
        <f t="shared" si="91"/>
        <v/>
      </c>
      <c r="H413" s="9" t="str">
        <f t="shared" si="92"/>
        <v/>
      </c>
      <c r="I413" s="9" t="str">
        <f t="shared" si="93"/>
        <v/>
      </c>
      <c r="J413" s="9" t="str">
        <f t="shared" si="94"/>
        <v/>
      </c>
      <c r="K413" s="9" t="str">
        <f t="shared" si="97"/>
        <v xml:space="preserve"> </v>
      </c>
      <c r="L413" s="9" t="str">
        <f t="shared" si="98"/>
        <v xml:space="preserve"> </v>
      </c>
      <c r="M413" s="9" t="str">
        <f t="shared" si="95"/>
        <v/>
      </c>
      <c r="N413" s="9" t="str">
        <f t="shared" si="96"/>
        <v/>
      </c>
    </row>
    <row r="414" spans="1:14" x14ac:dyDescent="0.2">
      <c r="A414" s="28"/>
      <c r="B414" s="7" t="s">
        <v>383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384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385</v>
      </c>
      <c r="C416" s="8">
        <v>0</v>
      </c>
      <c r="D416" s="8">
        <v>0</v>
      </c>
      <c r="E416" s="8">
        <v>0</v>
      </c>
      <c r="F416" s="8">
        <v>0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 t="str">
        <f t="shared" si="94"/>
        <v/>
      </c>
      <c r="K416" s="9" t="str">
        <f t="shared" si="97"/>
        <v xml:space="preserve"> </v>
      </c>
      <c r="L416" s="9" t="str">
        <f t="shared" si="98"/>
        <v xml:space="preserve"> 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 t="s">
        <v>670</v>
      </c>
      <c r="B417" s="7" t="s">
        <v>386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 t="s">
        <v>670</v>
      </c>
      <c r="B418" s="7" t="s">
        <v>387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388</v>
      </c>
      <c r="C419" s="8">
        <v>42</v>
      </c>
      <c r="D419" s="8">
        <v>68</v>
      </c>
      <c r="E419" s="8">
        <v>38</v>
      </c>
      <c r="F419" s="8">
        <v>27</v>
      </c>
      <c r="G419" s="9">
        <f t="shared" si="91"/>
        <v>0.18340611353711792</v>
      </c>
      <c r="H419" s="9">
        <f t="shared" si="92"/>
        <v>0.11409395973154363</v>
      </c>
      <c r="I419" s="9">
        <f t="shared" si="93"/>
        <v>0.17840375586854459</v>
      </c>
      <c r="J419" s="9">
        <f t="shared" si="94"/>
        <v>5.2529182879377433E-2</v>
      </c>
      <c r="K419" s="9">
        <f t="shared" si="97"/>
        <v>-9.5238095238095233E-2</v>
      </c>
      <c r="L419" s="9">
        <f t="shared" si="98"/>
        <v>-0.6029411764705882</v>
      </c>
      <c r="M419" s="9">
        <f t="shared" si="95"/>
        <v>-1.7467248908296942E-2</v>
      </c>
      <c r="N419" s="9">
        <f t="shared" si="96"/>
        <v>-6.879194630872483E-2</v>
      </c>
    </row>
    <row r="420" spans="1:14" x14ac:dyDescent="0.2">
      <c r="A420" s="28"/>
      <c r="B420" s="7" t="s">
        <v>389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390</v>
      </c>
      <c r="C421" s="8">
        <v>16</v>
      </c>
      <c r="D421" s="8">
        <v>15</v>
      </c>
      <c r="E421" s="8">
        <v>0</v>
      </c>
      <c r="F421" s="8">
        <v>0</v>
      </c>
      <c r="G421" s="9">
        <f t="shared" si="91"/>
        <v>6.9868995633187769E-2</v>
      </c>
      <c r="H421" s="9">
        <f t="shared" si="92"/>
        <v>2.5167785234899327E-2</v>
      </c>
      <c r="I421" s="9" t="str">
        <f t="shared" si="93"/>
        <v/>
      </c>
      <c r="J421" s="9" t="str">
        <f t="shared" si="94"/>
        <v/>
      </c>
      <c r="K421" s="9">
        <f t="shared" si="97"/>
        <v>-1</v>
      </c>
      <c r="L421" s="9">
        <f t="shared" si="98"/>
        <v>-1</v>
      </c>
      <c r="M421" s="9">
        <f t="shared" si="95"/>
        <v>-6.9868995633187769E-2</v>
      </c>
      <c r="N421" s="9">
        <f t="shared" si="96"/>
        <v>-2.5167785234899327E-2</v>
      </c>
    </row>
    <row r="422" spans="1:14" x14ac:dyDescent="0.2">
      <c r="A422" s="28"/>
      <c r="B422" s="7" t="s">
        <v>391</v>
      </c>
      <c r="C422" s="8">
        <v>5</v>
      </c>
      <c r="D422" s="8">
        <v>5</v>
      </c>
      <c r="E422" s="8">
        <v>1</v>
      </c>
      <c r="F422" s="8">
        <v>0</v>
      </c>
      <c r="G422" s="9">
        <f t="shared" si="91"/>
        <v>2.1834061135371178E-2</v>
      </c>
      <c r="H422" s="9">
        <f t="shared" si="92"/>
        <v>8.389261744966443E-3</v>
      </c>
      <c r="I422" s="9">
        <f t="shared" si="93"/>
        <v>4.6948356807511738E-3</v>
      </c>
      <c r="J422" s="9" t="str">
        <f t="shared" si="94"/>
        <v/>
      </c>
      <c r="K422" s="9">
        <f t="shared" si="97"/>
        <v>-0.8</v>
      </c>
      <c r="L422" s="9">
        <f t="shared" si="98"/>
        <v>-1</v>
      </c>
      <c r="M422" s="9">
        <f t="shared" si="95"/>
        <v>-1.7467248908296942E-2</v>
      </c>
      <c r="N422" s="9">
        <f t="shared" si="96"/>
        <v>-8.389261744966443E-3</v>
      </c>
    </row>
    <row r="423" spans="1:14" x14ac:dyDescent="0.2">
      <c r="A423" s="28"/>
      <c r="B423" s="7" t="s">
        <v>392</v>
      </c>
      <c r="C423" s="8">
        <v>5</v>
      </c>
      <c r="D423" s="8">
        <v>0</v>
      </c>
      <c r="E423" s="8">
        <v>14</v>
      </c>
      <c r="F423" s="8">
        <v>9</v>
      </c>
      <c r="G423" s="9">
        <f t="shared" si="91"/>
        <v>2.1834061135371178E-2</v>
      </c>
      <c r="H423" s="9" t="str">
        <f t="shared" si="92"/>
        <v/>
      </c>
      <c r="I423" s="9">
        <f t="shared" si="93"/>
        <v>6.5727699530516437E-2</v>
      </c>
      <c r="J423" s="9">
        <f t="shared" si="94"/>
        <v>1.7509727626459144E-2</v>
      </c>
      <c r="K423" s="9">
        <f t="shared" si="97"/>
        <v>1.8</v>
      </c>
      <c r="L423" s="9">
        <f t="shared" si="98"/>
        <v>1</v>
      </c>
      <c r="M423" s="9">
        <f t="shared" si="95"/>
        <v>3.9301310043668124E-2</v>
      </c>
      <c r="N423" s="9" t="str">
        <f t="shared" si="96"/>
        <v/>
      </c>
    </row>
    <row r="424" spans="1:14" x14ac:dyDescent="0.2">
      <c r="A424" s="28"/>
      <c r="B424" s="7" t="s">
        <v>393</v>
      </c>
      <c r="C424" s="8">
        <v>4</v>
      </c>
      <c r="D424" s="8">
        <v>0</v>
      </c>
      <c r="E424" s="8">
        <v>10</v>
      </c>
      <c r="F424" s="8">
        <v>5</v>
      </c>
      <c r="G424" s="9">
        <f t="shared" si="91"/>
        <v>1.7467248908296942E-2</v>
      </c>
      <c r="H424" s="9" t="str">
        <f t="shared" si="92"/>
        <v/>
      </c>
      <c r="I424" s="9">
        <f t="shared" si="93"/>
        <v>4.6948356807511735E-2</v>
      </c>
      <c r="J424" s="9">
        <f t="shared" si="94"/>
        <v>9.727626459143969E-3</v>
      </c>
      <c r="K424" s="9">
        <f t="shared" si="97"/>
        <v>1.5</v>
      </c>
      <c r="L424" s="9">
        <f t="shared" si="98"/>
        <v>1</v>
      </c>
      <c r="M424" s="9">
        <f t="shared" si="95"/>
        <v>2.6200873362445413E-2</v>
      </c>
      <c r="N424" s="9" t="str">
        <f t="shared" si="96"/>
        <v/>
      </c>
    </row>
    <row r="425" spans="1:14" x14ac:dyDescent="0.2">
      <c r="A425" s="28"/>
      <c r="B425" s="7" t="s">
        <v>394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395</v>
      </c>
      <c r="C426" s="8">
        <v>0</v>
      </c>
      <c r="D426" s="8">
        <v>0</v>
      </c>
      <c r="E426" s="8">
        <v>0</v>
      </c>
      <c r="F426" s="8">
        <v>0</v>
      </c>
      <c r="G426" s="9" t="str">
        <f t="shared" si="91"/>
        <v/>
      </c>
      <c r="H426" s="9" t="str">
        <f t="shared" si="92"/>
        <v/>
      </c>
      <c r="I426" s="9" t="str">
        <f t="shared" si="93"/>
        <v/>
      </c>
      <c r="J426" s="9" t="str">
        <f t="shared" si="94"/>
        <v/>
      </c>
      <c r="K426" s="9" t="str">
        <f t="shared" si="97"/>
        <v xml:space="preserve"> </v>
      </c>
      <c r="L426" s="9" t="str">
        <f t="shared" si="98"/>
        <v xml:space="preserve"> </v>
      </c>
      <c r="M426" s="9" t="str">
        <f t="shared" si="95"/>
        <v/>
      </c>
      <c r="N426" s="9" t="str">
        <f t="shared" si="96"/>
        <v/>
      </c>
    </row>
    <row r="427" spans="1:14" ht="25.5" x14ac:dyDescent="0.2">
      <c r="A427" s="28"/>
      <c r="B427" s="7" t="s">
        <v>396</v>
      </c>
      <c r="C427" s="8">
        <v>0</v>
      </c>
      <c r="D427" s="8">
        <v>0</v>
      </c>
      <c r="E427" s="8">
        <v>0</v>
      </c>
      <c r="F427" s="8">
        <v>0</v>
      </c>
      <c r="G427" s="9" t="str">
        <f t="shared" si="91"/>
        <v/>
      </c>
      <c r="H427" s="9" t="str">
        <f t="shared" si="92"/>
        <v/>
      </c>
      <c r="I427" s="9" t="str">
        <f t="shared" si="93"/>
        <v/>
      </c>
      <c r="J427" s="9" t="str">
        <f t="shared" si="94"/>
        <v/>
      </c>
      <c r="K427" s="9" t="str">
        <f t="shared" si="97"/>
        <v xml:space="preserve"> </v>
      </c>
      <c r="L427" s="9" t="str">
        <f t="shared" si="98"/>
        <v xml:space="preserve"> </v>
      </c>
      <c r="M427" s="9" t="str">
        <f t="shared" si="95"/>
        <v/>
      </c>
      <c r="N427" s="9" t="str">
        <f t="shared" si="96"/>
        <v/>
      </c>
    </row>
    <row r="428" spans="1:14" x14ac:dyDescent="0.2">
      <c r="A428" s="28"/>
      <c r="B428" s="7" t="s">
        <v>397</v>
      </c>
      <c r="C428" s="8">
        <v>0</v>
      </c>
      <c r="D428" s="8">
        <v>0</v>
      </c>
      <c r="E428" s="8">
        <v>0</v>
      </c>
      <c r="F428" s="8">
        <v>0</v>
      </c>
      <c r="G428" s="9" t="str">
        <f t="shared" si="91"/>
        <v/>
      </c>
      <c r="H428" s="9" t="str">
        <f t="shared" si="92"/>
        <v/>
      </c>
      <c r="I428" s="9" t="str">
        <f t="shared" si="93"/>
        <v/>
      </c>
      <c r="J428" s="9" t="str">
        <f t="shared" si="94"/>
        <v/>
      </c>
      <c r="K428" s="9" t="str">
        <f t="shared" si="97"/>
        <v xml:space="preserve"> </v>
      </c>
      <c r="L428" s="9" t="str">
        <f t="shared" si="98"/>
        <v xml:space="preserve"> </v>
      </c>
      <c r="M428" s="9" t="str">
        <f t="shared" si="95"/>
        <v/>
      </c>
      <c r="N428" s="9" t="str">
        <f t="shared" si="96"/>
        <v/>
      </c>
    </row>
    <row r="429" spans="1:14" x14ac:dyDescent="0.2">
      <c r="A429" s="28"/>
      <c r="B429" s="7" t="s">
        <v>398</v>
      </c>
      <c r="C429" s="8">
        <v>0</v>
      </c>
      <c r="D429" s="8">
        <v>0</v>
      </c>
      <c r="E429" s="8">
        <v>0</v>
      </c>
      <c r="F429" s="8">
        <v>0</v>
      </c>
      <c r="G429" s="9" t="str">
        <f t="shared" si="91"/>
        <v/>
      </c>
      <c r="H429" s="9" t="str">
        <f t="shared" si="92"/>
        <v/>
      </c>
      <c r="I429" s="9" t="str">
        <f t="shared" si="93"/>
        <v/>
      </c>
      <c r="J429" s="9" t="str">
        <f t="shared" si="94"/>
        <v/>
      </c>
      <c r="K429" s="9" t="str">
        <f t="shared" si="97"/>
        <v xml:space="preserve"> </v>
      </c>
      <c r="L429" s="9" t="str">
        <f t="shared" si="98"/>
        <v xml:space="preserve"> </v>
      </c>
      <c r="M429" s="9" t="str">
        <f t="shared" si="95"/>
        <v/>
      </c>
      <c r="N429" s="9" t="str">
        <f t="shared" si="96"/>
        <v/>
      </c>
    </row>
    <row r="430" spans="1:14" x14ac:dyDescent="0.2">
      <c r="A430" s="28"/>
      <c r="B430" s="7" t="s">
        <v>399</v>
      </c>
      <c r="C430" s="8">
        <v>0</v>
      </c>
      <c r="D430" s="8">
        <v>0</v>
      </c>
      <c r="E430" s="8">
        <v>0</v>
      </c>
      <c r="F430" s="8">
        <v>0</v>
      </c>
      <c r="G430" s="9" t="str">
        <f t="shared" si="91"/>
        <v/>
      </c>
      <c r="H430" s="9" t="str">
        <f t="shared" si="92"/>
        <v/>
      </c>
      <c r="I430" s="9" t="str">
        <f t="shared" si="93"/>
        <v/>
      </c>
      <c r="J430" s="9" t="str">
        <f t="shared" si="94"/>
        <v/>
      </c>
      <c r="K430" s="9" t="str">
        <f t="shared" si="97"/>
        <v xml:space="preserve"> </v>
      </c>
      <c r="L430" s="9" t="str">
        <f t="shared" si="98"/>
        <v xml:space="preserve"> </v>
      </c>
      <c r="M430" s="9" t="str">
        <f t="shared" si="95"/>
        <v/>
      </c>
      <c r="N430" s="9" t="str">
        <f t="shared" si="96"/>
        <v/>
      </c>
    </row>
    <row r="431" spans="1:14" x14ac:dyDescent="0.2">
      <c r="A431" s="28"/>
      <c r="B431" s="7" t="s">
        <v>400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401</v>
      </c>
      <c r="C432" s="8">
        <v>0</v>
      </c>
      <c r="D432" s="8">
        <v>0</v>
      </c>
      <c r="E432" s="8">
        <v>0</v>
      </c>
      <c r="F432" s="8">
        <v>0</v>
      </c>
      <c r="G432" s="9" t="str">
        <f t="shared" si="91"/>
        <v/>
      </c>
      <c r="H432" s="9" t="str">
        <f t="shared" si="92"/>
        <v/>
      </c>
      <c r="I432" s="9" t="str">
        <f t="shared" si="93"/>
        <v/>
      </c>
      <c r="J432" s="9" t="str">
        <f t="shared" si="94"/>
        <v/>
      </c>
      <c r="K432" s="9" t="str">
        <f t="shared" si="97"/>
        <v xml:space="preserve"> </v>
      </c>
      <c r="L432" s="9" t="str">
        <f t="shared" si="98"/>
        <v xml:space="preserve"> 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402</v>
      </c>
      <c r="C433" s="8">
        <v>0</v>
      </c>
      <c r="D433" s="8">
        <v>0</v>
      </c>
      <c r="E433" s="8">
        <v>0</v>
      </c>
      <c r="F433" s="8">
        <v>1</v>
      </c>
      <c r="G433" s="9" t="str">
        <f t="shared" si="91"/>
        <v/>
      </c>
      <c r="H433" s="9" t="str">
        <f t="shared" si="92"/>
        <v/>
      </c>
      <c r="I433" s="9" t="str">
        <f t="shared" si="93"/>
        <v/>
      </c>
      <c r="J433" s="9">
        <f t="shared" si="94"/>
        <v>1.9455252918287938E-3</v>
      </c>
      <c r="K433" s="9" t="str">
        <f t="shared" si="97"/>
        <v xml:space="preserve"> </v>
      </c>
      <c r="L433" s="9">
        <f t="shared" si="98"/>
        <v>1</v>
      </c>
      <c r="M433" s="9" t="str">
        <f t="shared" si="95"/>
        <v/>
      </c>
      <c r="N433" s="9" t="str">
        <f t="shared" si="96"/>
        <v/>
      </c>
    </row>
    <row r="434" spans="1:14" x14ac:dyDescent="0.2">
      <c r="A434" s="28"/>
      <c r="B434" s="7" t="s">
        <v>403</v>
      </c>
      <c r="C434" s="8">
        <v>0</v>
      </c>
      <c r="D434" s="8">
        <v>4</v>
      </c>
      <c r="E434" s="8">
        <v>2</v>
      </c>
      <c r="F434" s="8">
        <v>1</v>
      </c>
      <c r="G434" s="9" t="str">
        <f t="shared" si="91"/>
        <v/>
      </c>
      <c r="H434" s="9">
        <f t="shared" si="92"/>
        <v>6.7114093959731542E-3</v>
      </c>
      <c r="I434" s="9">
        <f t="shared" si="93"/>
        <v>9.3896713615023476E-3</v>
      </c>
      <c r="J434" s="9">
        <f t="shared" si="94"/>
        <v>1.9455252918287938E-3</v>
      </c>
      <c r="K434" s="9">
        <f t="shared" si="97"/>
        <v>1</v>
      </c>
      <c r="L434" s="9">
        <f t="shared" si="98"/>
        <v>-0.75</v>
      </c>
      <c r="M434" s="9" t="str">
        <f t="shared" si="95"/>
        <v/>
      </c>
      <c r="N434" s="9">
        <f t="shared" si="96"/>
        <v>-5.0335570469798654E-3</v>
      </c>
    </row>
    <row r="435" spans="1:14" x14ac:dyDescent="0.2">
      <c r="A435" s="28"/>
      <c r="B435" s="7" t="s">
        <v>404</v>
      </c>
      <c r="C435" s="8">
        <v>7</v>
      </c>
      <c r="D435" s="8">
        <v>6</v>
      </c>
      <c r="E435" s="8">
        <v>9</v>
      </c>
      <c r="F435" s="8">
        <v>1</v>
      </c>
      <c r="G435" s="9">
        <f t="shared" ref="G435:G498" si="99">+IF(C435=0,"",C435/C$371)</f>
        <v>3.0567685589519649E-2</v>
      </c>
      <c r="H435" s="9">
        <f t="shared" ref="H435:H498" si="100">+IF(D435=0,"",D435/D$371)</f>
        <v>1.0067114093959731E-2</v>
      </c>
      <c r="I435" s="9">
        <f t="shared" ref="I435:I498" si="101">+IF(E435=0,"",E435/E$371)</f>
        <v>4.2253521126760563E-2</v>
      </c>
      <c r="J435" s="9">
        <f t="shared" ref="J435:J498" si="102">+IF(F435=0,"",F435/F$371)</f>
        <v>1.9455252918287938E-3</v>
      </c>
      <c r="K435" s="9">
        <f t="shared" si="97"/>
        <v>0.2857142857142857</v>
      </c>
      <c r="L435" s="9">
        <f t="shared" si="98"/>
        <v>-0.83333333333333337</v>
      </c>
      <c r="M435" s="9">
        <f t="shared" ref="M435:M498" si="103">+IF(OR(AND(G435=""),(K435="")),"",G435*K435)</f>
        <v>8.7336244541484712E-3</v>
      </c>
      <c r="N435" s="9">
        <f t="shared" ref="N435:N498" si="104">+IF(OR(AND(H435=""),(L435="")),"",H435*L435)</f>
        <v>-8.389261744966443E-3</v>
      </c>
    </row>
    <row r="436" spans="1:14" x14ac:dyDescent="0.2">
      <c r="A436" s="28"/>
      <c r="B436" s="7" t="s">
        <v>405</v>
      </c>
      <c r="C436" s="8">
        <v>0</v>
      </c>
      <c r="D436" s="8">
        <v>0</v>
      </c>
      <c r="E436" s="8">
        <v>0</v>
      </c>
      <c r="F436" s="8">
        <v>1</v>
      </c>
      <c r="G436" s="9" t="str">
        <f t="shared" si="99"/>
        <v/>
      </c>
      <c r="H436" s="9" t="str">
        <f t="shared" si="100"/>
        <v/>
      </c>
      <c r="I436" s="9" t="str">
        <f t="shared" si="101"/>
        <v/>
      </c>
      <c r="J436" s="9">
        <f t="shared" si="102"/>
        <v>1.9455252918287938E-3</v>
      </c>
      <c r="K436" s="9" t="str">
        <f t="shared" ref="K436:K499" si="105">+IF(AND(C436=0,E436=0)," ",IF(C436=0,1,IF(E436=0,-1,(E436-C436)/C436)))</f>
        <v xml:space="preserve"> </v>
      </c>
      <c r="L436" s="9">
        <f t="shared" ref="L436:L499" si="106">+IF(AND(D436=0,F436=0)," ",IF(D436=0,1,IF(F436=0,-1,(F436-D436)/D436)))</f>
        <v>1</v>
      </c>
      <c r="M436" s="9" t="str">
        <f t="shared" si="103"/>
        <v/>
      </c>
      <c r="N436" s="9" t="str">
        <f t="shared" si="104"/>
        <v/>
      </c>
    </row>
    <row r="437" spans="1:14" x14ac:dyDescent="0.2">
      <c r="A437" s="28"/>
      <c r="B437" s="7" t="s">
        <v>406</v>
      </c>
      <c r="C437" s="8">
        <v>3</v>
      </c>
      <c r="D437" s="8">
        <v>3</v>
      </c>
      <c r="E437" s="8">
        <v>2</v>
      </c>
      <c r="F437" s="8">
        <v>5</v>
      </c>
      <c r="G437" s="9">
        <f t="shared" si="99"/>
        <v>1.3100436681222707E-2</v>
      </c>
      <c r="H437" s="9">
        <f t="shared" si="100"/>
        <v>5.0335570469798654E-3</v>
      </c>
      <c r="I437" s="9">
        <f t="shared" si="101"/>
        <v>9.3896713615023476E-3</v>
      </c>
      <c r="J437" s="9">
        <f t="shared" si="102"/>
        <v>9.727626459143969E-3</v>
      </c>
      <c r="K437" s="9">
        <f t="shared" si="105"/>
        <v>-0.33333333333333331</v>
      </c>
      <c r="L437" s="9">
        <f t="shared" si="106"/>
        <v>0.66666666666666663</v>
      </c>
      <c r="M437" s="9">
        <f t="shared" si="103"/>
        <v>-4.3668122270742356E-3</v>
      </c>
      <c r="N437" s="9">
        <f t="shared" si="104"/>
        <v>3.3557046979865767E-3</v>
      </c>
    </row>
    <row r="438" spans="1:14" x14ac:dyDescent="0.2">
      <c r="A438" s="28"/>
      <c r="B438" s="7" t="s">
        <v>407</v>
      </c>
      <c r="C438" s="8">
        <v>0</v>
      </c>
      <c r="D438" s="8">
        <v>0</v>
      </c>
      <c r="E438" s="8">
        <v>0</v>
      </c>
      <c r="F438" s="8">
        <v>0</v>
      </c>
      <c r="G438" s="9" t="str">
        <f t="shared" si="99"/>
        <v/>
      </c>
      <c r="H438" s="9" t="str">
        <f t="shared" si="100"/>
        <v/>
      </c>
      <c r="I438" s="9" t="str">
        <f t="shared" si="101"/>
        <v/>
      </c>
      <c r="J438" s="9" t="str">
        <f t="shared" si="102"/>
        <v/>
      </c>
      <c r="K438" s="9" t="str">
        <f t="shared" si="105"/>
        <v xml:space="preserve"> </v>
      </c>
      <c r="L438" s="9" t="str">
        <f t="shared" si="106"/>
        <v xml:space="preserve"> </v>
      </c>
      <c r="M438" s="9" t="str">
        <f t="shared" si="103"/>
        <v/>
      </c>
      <c r="N438" s="9" t="str">
        <f t="shared" si="104"/>
        <v/>
      </c>
    </row>
    <row r="439" spans="1:14" x14ac:dyDescent="0.2">
      <c r="A439" s="28" t="s">
        <v>670</v>
      </c>
      <c r="B439" s="7" t="s">
        <v>408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409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410</v>
      </c>
      <c r="C441" s="8">
        <v>0</v>
      </c>
      <c r="D441" s="8">
        <v>0</v>
      </c>
      <c r="E441" s="8">
        <v>0</v>
      </c>
      <c r="F441" s="8">
        <v>0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411</v>
      </c>
      <c r="C442" s="8">
        <v>0</v>
      </c>
      <c r="D442" s="8">
        <v>0</v>
      </c>
      <c r="E442" s="8">
        <v>0</v>
      </c>
      <c r="F442" s="8">
        <v>0</v>
      </c>
      <c r="G442" s="9" t="str">
        <f t="shared" si="99"/>
        <v/>
      </c>
      <c r="H442" s="9" t="str">
        <f t="shared" si="100"/>
        <v/>
      </c>
      <c r="I442" s="9" t="str">
        <f t="shared" si="101"/>
        <v/>
      </c>
      <c r="J442" s="9" t="str">
        <f t="shared" si="102"/>
        <v/>
      </c>
      <c r="K442" s="9" t="str">
        <f t="shared" si="105"/>
        <v xml:space="preserve"> </v>
      </c>
      <c r="L442" s="9" t="str">
        <f t="shared" si="106"/>
        <v xml:space="preserve"> </v>
      </c>
      <c r="M442" s="9" t="str">
        <f t="shared" si="103"/>
        <v/>
      </c>
      <c r="N442" s="9" t="str">
        <f t="shared" si="104"/>
        <v/>
      </c>
    </row>
    <row r="443" spans="1:14" x14ac:dyDescent="0.2">
      <c r="A443" s="28"/>
      <c r="B443" s="7" t="s">
        <v>412</v>
      </c>
      <c r="C443" s="8">
        <v>0</v>
      </c>
      <c r="D443" s="8">
        <v>0</v>
      </c>
      <c r="E443" s="8">
        <v>0</v>
      </c>
      <c r="F443" s="8">
        <v>0</v>
      </c>
      <c r="G443" s="9" t="str">
        <f t="shared" si="99"/>
        <v/>
      </c>
      <c r="H443" s="9" t="str">
        <f t="shared" si="100"/>
        <v/>
      </c>
      <c r="I443" s="9" t="str">
        <f t="shared" si="101"/>
        <v/>
      </c>
      <c r="J443" s="9" t="str">
        <f t="shared" si="102"/>
        <v/>
      </c>
      <c r="K443" s="9" t="str">
        <f t="shared" si="105"/>
        <v xml:space="preserve"> </v>
      </c>
      <c r="L443" s="9" t="str">
        <f t="shared" si="106"/>
        <v xml:space="preserve"> </v>
      </c>
      <c r="M443" s="9" t="str">
        <f t="shared" si="103"/>
        <v/>
      </c>
      <c r="N443" s="9" t="str">
        <f t="shared" si="104"/>
        <v/>
      </c>
    </row>
    <row r="444" spans="1:14" x14ac:dyDescent="0.2">
      <c r="A444" s="28"/>
      <c r="B444" s="7" t="s">
        <v>413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414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415</v>
      </c>
      <c r="C446" s="8">
        <v>2</v>
      </c>
      <c r="D446" s="8">
        <v>52</v>
      </c>
      <c r="E446" s="8">
        <v>5</v>
      </c>
      <c r="F446" s="8">
        <v>62</v>
      </c>
      <c r="G446" s="9">
        <f t="shared" si="99"/>
        <v>8.7336244541484712E-3</v>
      </c>
      <c r="H446" s="9">
        <f t="shared" si="100"/>
        <v>8.7248322147651006E-2</v>
      </c>
      <c r="I446" s="9">
        <f t="shared" si="101"/>
        <v>2.3474178403755867E-2</v>
      </c>
      <c r="J446" s="9">
        <f t="shared" si="102"/>
        <v>0.12062256809338522</v>
      </c>
      <c r="K446" s="9">
        <f t="shared" si="105"/>
        <v>1.5</v>
      </c>
      <c r="L446" s="9">
        <f t="shared" si="106"/>
        <v>0.19230769230769232</v>
      </c>
      <c r="M446" s="9">
        <f t="shared" si="103"/>
        <v>1.3100436681222707E-2</v>
      </c>
      <c r="N446" s="9">
        <f t="shared" si="104"/>
        <v>1.6778523489932886E-2</v>
      </c>
    </row>
    <row r="447" spans="1:14" ht="22.5" customHeight="1" x14ac:dyDescent="0.2">
      <c r="A447" s="28"/>
      <c r="B447" s="7" t="s">
        <v>416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417</v>
      </c>
      <c r="C448" s="8">
        <v>0</v>
      </c>
      <c r="D448" s="8">
        <v>0</v>
      </c>
      <c r="E448" s="8">
        <v>0</v>
      </c>
      <c r="F448" s="8">
        <v>0</v>
      </c>
      <c r="G448" s="9" t="str">
        <f t="shared" si="99"/>
        <v/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 t="str">
        <f t="shared" si="105"/>
        <v xml:space="preserve"> </v>
      </c>
      <c r="L448" s="9" t="str">
        <f t="shared" si="106"/>
        <v xml:space="preserve"> 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418</v>
      </c>
      <c r="C449" s="8">
        <v>0</v>
      </c>
      <c r="D449" s="8">
        <v>0</v>
      </c>
      <c r="E449" s="8">
        <v>0</v>
      </c>
      <c r="F449" s="8">
        <v>0</v>
      </c>
      <c r="G449" s="9" t="str">
        <f t="shared" si="99"/>
        <v/>
      </c>
      <c r="H449" s="9" t="str">
        <f t="shared" si="100"/>
        <v/>
      </c>
      <c r="I449" s="9" t="str">
        <f t="shared" si="101"/>
        <v/>
      </c>
      <c r="J449" s="9" t="str">
        <f t="shared" si="102"/>
        <v/>
      </c>
      <c r="K449" s="9" t="str">
        <f t="shared" si="105"/>
        <v xml:space="preserve"> 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419</v>
      </c>
      <c r="C450" s="8">
        <v>0</v>
      </c>
      <c r="D450" s="8">
        <v>0</v>
      </c>
      <c r="E450" s="8">
        <v>0</v>
      </c>
      <c r="F450" s="8">
        <v>0</v>
      </c>
      <c r="G450" s="9" t="str">
        <f t="shared" si="99"/>
        <v/>
      </c>
      <c r="H450" s="9" t="str">
        <f t="shared" si="100"/>
        <v/>
      </c>
      <c r="I450" s="9" t="str">
        <f t="shared" si="101"/>
        <v/>
      </c>
      <c r="J450" s="9" t="str">
        <f t="shared" si="102"/>
        <v/>
      </c>
      <c r="K450" s="9" t="str">
        <f t="shared" si="105"/>
        <v xml:space="preserve"> </v>
      </c>
      <c r="L450" s="9" t="str">
        <f t="shared" si="106"/>
        <v xml:space="preserve"> </v>
      </c>
      <c r="M450" s="9" t="str">
        <f t="shared" si="103"/>
        <v/>
      </c>
      <c r="N450" s="9" t="str">
        <f t="shared" si="104"/>
        <v/>
      </c>
    </row>
    <row r="451" spans="1:14" x14ac:dyDescent="0.2">
      <c r="A451" s="28"/>
      <c r="B451" s="7" t="s">
        <v>420</v>
      </c>
      <c r="C451" s="8">
        <v>0</v>
      </c>
      <c r="D451" s="8">
        <v>0</v>
      </c>
      <c r="E451" s="8">
        <v>0</v>
      </c>
      <c r="F451" s="8">
        <v>0</v>
      </c>
      <c r="G451" s="9" t="str">
        <f t="shared" si="99"/>
        <v/>
      </c>
      <c r="H451" s="9" t="str">
        <f t="shared" si="100"/>
        <v/>
      </c>
      <c r="I451" s="9" t="str">
        <f t="shared" si="101"/>
        <v/>
      </c>
      <c r="J451" s="9" t="str">
        <f t="shared" si="102"/>
        <v/>
      </c>
      <c r="K451" s="9" t="str">
        <f t="shared" si="105"/>
        <v xml:space="preserve"> </v>
      </c>
      <c r="L451" s="9" t="str">
        <f t="shared" si="106"/>
        <v xml:space="preserve"> </v>
      </c>
      <c r="M451" s="9" t="str">
        <f t="shared" si="103"/>
        <v/>
      </c>
      <c r="N451" s="9" t="str">
        <f t="shared" si="104"/>
        <v/>
      </c>
    </row>
    <row r="452" spans="1:14" x14ac:dyDescent="0.2">
      <c r="A452" s="28"/>
      <c r="B452" s="7" t="s">
        <v>421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422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423</v>
      </c>
      <c r="C454" s="8">
        <v>0</v>
      </c>
      <c r="D454" s="8">
        <v>0</v>
      </c>
      <c r="E454" s="8">
        <v>0</v>
      </c>
      <c r="F454" s="8">
        <v>0</v>
      </c>
      <c r="G454" s="9" t="str">
        <f t="shared" si="99"/>
        <v/>
      </c>
      <c r="H454" s="9" t="str">
        <f t="shared" si="100"/>
        <v/>
      </c>
      <c r="I454" s="9" t="str">
        <f t="shared" si="101"/>
        <v/>
      </c>
      <c r="J454" s="9" t="str">
        <f t="shared" si="102"/>
        <v/>
      </c>
      <c r="K454" s="9" t="str">
        <f t="shared" si="105"/>
        <v xml:space="preserve"> </v>
      </c>
      <c r="L454" s="9" t="str">
        <f t="shared" si="106"/>
        <v xml:space="preserve"> </v>
      </c>
      <c r="M454" s="9" t="str">
        <f t="shared" si="103"/>
        <v/>
      </c>
      <c r="N454" s="9" t="str">
        <f t="shared" si="104"/>
        <v/>
      </c>
    </row>
    <row r="455" spans="1:14" x14ac:dyDescent="0.2">
      <c r="A455" s="28"/>
      <c r="B455" s="7" t="s">
        <v>424</v>
      </c>
      <c r="C455" s="8">
        <v>0</v>
      </c>
      <c r="D455" s="8">
        <v>0</v>
      </c>
      <c r="E455" s="8">
        <v>6</v>
      </c>
      <c r="F455" s="8">
        <v>0</v>
      </c>
      <c r="G455" s="9" t="str">
        <f t="shared" si="99"/>
        <v/>
      </c>
      <c r="H455" s="9" t="str">
        <f t="shared" si="100"/>
        <v/>
      </c>
      <c r="I455" s="9">
        <f t="shared" si="101"/>
        <v>2.8169014084507043E-2</v>
      </c>
      <c r="J455" s="9" t="str">
        <f t="shared" si="102"/>
        <v/>
      </c>
      <c r="K455" s="9">
        <f t="shared" si="105"/>
        <v>1</v>
      </c>
      <c r="L455" s="9" t="str">
        <f t="shared" si="106"/>
        <v xml:space="preserve"> </v>
      </c>
      <c r="M455" s="9" t="str">
        <f t="shared" si="103"/>
        <v/>
      </c>
      <c r="N455" s="9" t="str">
        <f t="shared" si="104"/>
        <v/>
      </c>
    </row>
    <row r="456" spans="1:14" x14ac:dyDescent="0.2">
      <c r="A456" s="28"/>
      <c r="B456" s="7" t="s">
        <v>425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426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427</v>
      </c>
      <c r="C458" s="8">
        <v>0</v>
      </c>
      <c r="D458" s="8">
        <v>0</v>
      </c>
      <c r="E458" s="8">
        <v>0</v>
      </c>
      <c r="F458" s="8">
        <v>0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 t="str">
        <f t="shared" si="106"/>
        <v xml:space="preserve"> 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428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429</v>
      </c>
      <c r="C460" s="8">
        <v>18</v>
      </c>
      <c r="D460" s="8">
        <v>59</v>
      </c>
      <c r="E460" s="8">
        <v>31</v>
      </c>
      <c r="F460" s="8">
        <v>66</v>
      </c>
      <c r="G460" s="9">
        <f t="shared" si="99"/>
        <v>7.8602620087336247E-2</v>
      </c>
      <c r="H460" s="9">
        <f t="shared" si="100"/>
        <v>9.8993288590604023E-2</v>
      </c>
      <c r="I460" s="9">
        <f t="shared" si="101"/>
        <v>0.14553990610328638</v>
      </c>
      <c r="J460" s="9">
        <f t="shared" si="102"/>
        <v>0.12840466926070038</v>
      </c>
      <c r="K460" s="9">
        <f t="shared" si="105"/>
        <v>0.72222222222222221</v>
      </c>
      <c r="L460" s="9">
        <f t="shared" si="106"/>
        <v>0.11864406779661017</v>
      </c>
      <c r="M460" s="9">
        <f t="shared" si="103"/>
        <v>5.6768558951965066E-2</v>
      </c>
      <c r="N460" s="9">
        <f t="shared" si="104"/>
        <v>1.1744966442953021E-2</v>
      </c>
    </row>
    <row r="461" spans="1:14" x14ac:dyDescent="0.2">
      <c r="A461" s="28"/>
      <c r="B461" s="7" t="s">
        <v>430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431</v>
      </c>
      <c r="C462" s="8">
        <v>0</v>
      </c>
      <c r="D462" s="8">
        <v>9</v>
      </c>
      <c r="E462" s="8">
        <v>0</v>
      </c>
      <c r="F462" s="8">
        <v>6</v>
      </c>
      <c r="G462" s="9" t="str">
        <f t="shared" si="99"/>
        <v/>
      </c>
      <c r="H462" s="9">
        <f t="shared" si="100"/>
        <v>1.5100671140939598E-2</v>
      </c>
      <c r="I462" s="9" t="str">
        <f t="shared" si="101"/>
        <v/>
      </c>
      <c r="J462" s="9">
        <f t="shared" si="102"/>
        <v>1.1673151750972763E-2</v>
      </c>
      <c r="K462" s="9" t="str">
        <f t="shared" si="105"/>
        <v xml:space="preserve"> </v>
      </c>
      <c r="L462" s="9">
        <f t="shared" si="106"/>
        <v>-0.33333333333333331</v>
      </c>
      <c r="M462" s="9" t="str">
        <f t="shared" si="103"/>
        <v/>
      </c>
      <c r="N462" s="9">
        <f t="shared" si="104"/>
        <v>-5.0335570469798654E-3</v>
      </c>
    </row>
    <row r="463" spans="1:14" ht="25.5" x14ac:dyDescent="0.2">
      <c r="A463" s="28"/>
      <c r="B463" s="7" t="s">
        <v>432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433</v>
      </c>
      <c r="C464" s="8">
        <v>0</v>
      </c>
      <c r="D464" s="8">
        <v>0</v>
      </c>
      <c r="E464" s="8">
        <v>0</v>
      </c>
      <c r="F464" s="8">
        <v>0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 t="str">
        <f t="shared" si="106"/>
        <v xml:space="preserve"> 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434</v>
      </c>
      <c r="C465" s="8">
        <v>0</v>
      </c>
      <c r="D465" s="8">
        <v>9</v>
      </c>
      <c r="E465" s="8">
        <v>0</v>
      </c>
      <c r="F465" s="8">
        <v>3</v>
      </c>
      <c r="G465" s="9" t="str">
        <f t="shared" si="99"/>
        <v/>
      </c>
      <c r="H465" s="9">
        <f t="shared" si="100"/>
        <v>1.5100671140939598E-2</v>
      </c>
      <c r="I465" s="9" t="str">
        <f t="shared" si="101"/>
        <v/>
      </c>
      <c r="J465" s="9">
        <f t="shared" si="102"/>
        <v>5.8365758754863814E-3</v>
      </c>
      <c r="K465" s="9" t="str">
        <f t="shared" si="105"/>
        <v xml:space="preserve"> </v>
      </c>
      <c r="L465" s="9">
        <f t="shared" si="106"/>
        <v>-0.66666666666666663</v>
      </c>
      <c r="M465" s="9" t="str">
        <f t="shared" si="103"/>
        <v/>
      </c>
      <c r="N465" s="9">
        <f t="shared" si="104"/>
        <v>-1.0067114093959731E-2</v>
      </c>
    </row>
    <row r="466" spans="1:14" x14ac:dyDescent="0.2">
      <c r="A466" s="28"/>
      <c r="B466" s="7" t="s">
        <v>435</v>
      </c>
      <c r="C466" s="8">
        <v>0</v>
      </c>
      <c r="D466" s="8">
        <v>0</v>
      </c>
      <c r="E466" s="8">
        <v>0</v>
      </c>
      <c r="F466" s="8">
        <v>0</v>
      </c>
      <c r="G466" s="9" t="str">
        <f t="shared" si="99"/>
        <v/>
      </c>
      <c r="H466" s="9" t="str">
        <f t="shared" si="100"/>
        <v/>
      </c>
      <c r="I466" s="9" t="str">
        <f t="shared" si="101"/>
        <v/>
      </c>
      <c r="J466" s="9" t="str">
        <f t="shared" si="102"/>
        <v/>
      </c>
      <c r="K466" s="9" t="str">
        <f t="shared" si="105"/>
        <v xml:space="preserve"> </v>
      </c>
      <c r="L466" s="9" t="str">
        <f t="shared" si="106"/>
        <v xml:space="preserve"> </v>
      </c>
      <c r="M466" s="9" t="str">
        <f t="shared" si="103"/>
        <v/>
      </c>
      <c r="N466" s="9" t="str">
        <f t="shared" si="104"/>
        <v/>
      </c>
    </row>
    <row r="467" spans="1:14" x14ac:dyDescent="0.2">
      <c r="A467" s="28"/>
      <c r="B467" s="7" t="s">
        <v>436</v>
      </c>
      <c r="C467" s="8">
        <v>0</v>
      </c>
      <c r="D467" s="8">
        <v>16</v>
      </c>
      <c r="E467" s="8">
        <v>0</v>
      </c>
      <c r="F467" s="8">
        <v>6</v>
      </c>
      <c r="G467" s="9" t="str">
        <f t="shared" si="99"/>
        <v/>
      </c>
      <c r="H467" s="9">
        <f t="shared" si="100"/>
        <v>2.6845637583892617E-2</v>
      </c>
      <c r="I467" s="9" t="str">
        <f t="shared" si="101"/>
        <v/>
      </c>
      <c r="J467" s="9">
        <f t="shared" si="102"/>
        <v>1.1673151750972763E-2</v>
      </c>
      <c r="K467" s="9" t="str">
        <f t="shared" si="105"/>
        <v xml:space="preserve"> </v>
      </c>
      <c r="L467" s="9">
        <f t="shared" si="106"/>
        <v>-0.625</v>
      </c>
      <c r="M467" s="9" t="str">
        <f t="shared" si="103"/>
        <v/>
      </c>
      <c r="N467" s="9">
        <f t="shared" si="104"/>
        <v>-1.6778523489932886E-2</v>
      </c>
    </row>
    <row r="468" spans="1:14" x14ac:dyDescent="0.2">
      <c r="A468" s="28"/>
      <c r="B468" s="7" t="s">
        <v>437</v>
      </c>
      <c r="C468" s="8">
        <v>0</v>
      </c>
      <c r="D468" s="8">
        <v>0</v>
      </c>
      <c r="E468" s="8">
        <v>0</v>
      </c>
      <c r="F468" s="8">
        <v>0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 t="str">
        <f t="shared" si="106"/>
        <v xml:space="preserve"> 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438</v>
      </c>
      <c r="C469" s="8">
        <v>0</v>
      </c>
      <c r="D469" s="8">
        <v>0</v>
      </c>
      <c r="E469" s="8">
        <v>0</v>
      </c>
      <c r="F469" s="8">
        <v>0</v>
      </c>
      <c r="G469" s="9" t="str">
        <f t="shared" si="99"/>
        <v/>
      </c>
      <c r="H469" s="9" t="str">
        <f t="shared" si="100"/>
        <v/>
      </c>
      <c r="I469" s="9" t="str">
        <f t="shared" si="101"/>
        <v/>
      </c>
      <c r="J469" s="9" t="str">
        <f t="shared" si="102"/>
        <v/>
      </c>
      <c r="K469" s="9" t="str">
        <f t="shared" si="105"/>
        <v xml:space="preserve"> </v>
      </c>
      <c r="L469" s="9" t="str">
        <f t="shared" si="106"/>
        <v xml:space="preserve"> </v>
      </c>
      <c r="M469" s="9" t="str">
        <f t="shared" si="103"/>
        <v/>
      </c>
      <c r="N469" s="9" t="str">
        <f t="shared" si="104"/>
        <v/>
      </c>
    </row>
    <row r="470" spans="1:14" x14ac:dyDescent="0.2">
      <c r="A470" s="28"/>
      <c r="B470" s="7" t="s">
        <v>439</v>
      </c>
      <c r="C470" s="8">
        <v>0</v>
      </c>
      <c r="D470" s="8">
        <v>0</v>
      </c>
      <c r="E470" s="8">
        <v>0</v>
      </c>
      <c r="F470" s="8">
        <v>0</v>
      </c>
      <c r="G470" s="9" t="str">
        <f t="shared" si="99"/>
        <v/>
      </c>
      <c r="H470" s="9" t="str">
        <f t="shared" si="100"/>
        <v/>
      </c>
      <c r="I470" s="9" t="str">
        <f t="shared" si="101"/>
        <v/>
      </c>
      <c r="J470" s="9" t="str">
        <f t="shared" si="102"/>
        <v/>
      </c>
      <c r="K470" s="9" t="str">
        <f t="shared" si="105"/>
        <v xml:space="preserve"> </v>
      </c>
      <c r="L470" s="9" t="str">
        <f t="shared" si="106"/>
        <v xml:space="preserve"> </v>
      </c>
      <c r="M470" s="9" t="str">
        <f t="shared" si="103"/>
        <v/>
      </c>
      <c r="N470" s="9" t="str">
        <f t="shared" si="104"/>
        <v/>
      </c>
    </row>
    <row r="471" spans="1:14" x14ac:dyDescent="0.2">
      <c r="A471" s="28"/>
      <c r="B471" s="7" t="s">
        <v>440</v>
      </c>
      <c r="C471" s="8">
        <v>0</v>
      </c>
      <c r="D471" s="8">
        <v>0</v>
      </c>
      <c r="E471" s="8">
        <v>25</v>
      </c>
      <c r="F471" s="8">
        <v>49</v>
      </c>
      <c r="G471" s="9" t="str">
        <f t="shared" si="99"/>
        <v/>
      </c>
      <c r="H471" s="9" t="str">
        <f t="shared" si="100"/>
        <v/>
      </c>
      <c r="I471" s="9">
        <f t="shared" si="101"/>
        <v>0.11737089201877934</v>
      </c>
      <c r="J471" s="9">
        <f t="shared" si="102"/>
        <v>9.5330739299610889E-2</v>
      </c>
      <c r="K471" s="9">
        <f t="shared" si="105"/>
        <v>1</v>
      </c>
      <c r="L471" s="9">
        <f t="shared" si="106"/>
        <v>1</v>
      </c>
      <c r="M471" s="9" t="str">
        <f t="shared" si="103"/>
        <v/>
      </c>
      <c r="N471" s="9" t="str">
        <f t="shared" si="104"/>
        <v/>
      </c>
    </row>
    <row r="472" spans="1:14" x14ac:dyDescent="0.2">
      <c r="A472" s="28"/>
      <c r="B472" s="7" t="s">
        <v>441</v>
      </c>
      <c r="C472" s="8">
        <v>0</v>
      </c>
      <c r="D472" s="8">
        <v>0</v>
      </c>
      <c r="E472" s="8">
        <v>0</v>
      </c>
      <c r="F472" s="8">
        <v>0</v>
      </c>
      <c r="G472" s="9" t="str">
        <f t="shared" si="99"/>
        <v/>
      </c>
      <c r="H472" s="9" t="str">
        <f t="shared" si="100"/>
        <v/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442</v>
      </c>
      <c r="C473" s="8">
        <v>0</v>
      </c>
      <c r="D473" s="8">
        <v>0</v>
      </c>
      <c r="E473" s="8">
        <v>0</v>
      </c>
      <c r="F473" s="8">
        <v>0</v>
      </c>
      <c r="G473" s="9" t="str">
        <f t="shared" si="99"/>
        <v/>
      </c>
      <c r="H473" s="9" t="str">
        <f t="shared" si="100"/>
        <v/>
      </c>
      <c r="I473" s="9" t="str">
        <f t="shared" si="101"/>
        <v/>
      </c>
      <c r="J473" s="9" t="str">
        <f t="shared" si="102"/>
        <v/>
      </c>
      <c r="K473" s="9" t="str">
        <f t="shared" si="105"/>
        <v xml:space="preserve"> </v>
      </c>
      <c r="L473" s="9" t="str">
        <f t="shared" si="106"/>
        <v xml:space="preserve"> </v>
      </c>
      <c r="M473" s="9" t="str">
        <f t="shared" si="103"/>
        <v/>
      </c>
      <c r="N473" s="9" t="str">
        <f t="shared" si="104"/>
        <v/>
      </c>
    </row>
    <row r="474" spans="1:14" x14ac:dyDescent="0.2">
      <c r="A474" s="28"/>
      <c r="B474" s="7" t="s">
        <v>443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444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445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446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447</v>
      </c>
      <c r="C478" s="8">
        <v>0</v>
      </c>
      <c r="D478" s="8">
        <v>0</v>
      </c>
      <c r="E478" s="8">
        <v>0</v>
      </c>
      <c r="F478" s="8">
        <v>0</v>
      </c>
      <c r="G478" s="9" t="str">
        <f t="shared" si="99"/>
        <v/>
      </c>
      <c r="H478" s="9" t="str">
        <f t="shared" si="100"/>
        <v/>
      </c>
      <c r="I478" s="9" t="str">
        <f t="shared" si="101"/>
        <v/>
      </c>
      <c r="J478" s="9" t="str">
        <f t="shared" si="102"/>
        <v/>
      </c>
      <c r="K478" s="9" t="str">
        <f t="shared" si="105"/>
        <v xml:space="preserve"> </v>
      </c>
      <c r="L478" s="9" t="str">
        <f t="shared" si="106"/>
        <v xml:space="preserve"> 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448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449</v>
      </c>
      <c r="C480" s="8">
        <v>0</v>
      </c>
      <c r="D480" s="8">
        <v>0</v>
      </c>
      <c r="E480" s="8">
        <v>0</v>
      </c>
      <c r="F480" s="8">
        <v>1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>
        <f t="shared" si="102"/>
        <v>1.9455252918287938E-3</v>
      </c>
      <c r="K480" s="9" t="str">
        <f t="shared" si="105"/>
        <v xml:space="preserve"> </v>
      </c>
      <c r="L480" s="9">
        <f t="shared" si="106"/>
        <v>1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450</v>
      </c>
      <c r="C481" s="8">
        <v>0</v>
      </c>
      <c r="D481" s="8">
        <v>4</v>
      </c>
      <c r="E481" s="8">
        <v>0</v>
      </c>
      <c r="F481" s="8">
        <v>0</v>
      </c>
      <c r="G481" s="9" t="str">
        <f t="shared" si="99"/>
        <v/>
      </c>
      <c r="H481" s="9">
        <f t="shared" si="100"/>
        <v>6.7114093959731542E-3</v>
      </c>
      <c r="I481" s="9" t="str">
        <f t="shared" si="101"/>
        <v/>
      </c>
      <c r="J481" s="9" t="str">
        <f t="shared" si="102"/>
        <v/>
      </c>
      <c r="K481" s="9" t="str">
        <f t="shared" si="105"/>
        <v xml:space="preserve"> </v>
      </c>
      <c r="L481" s="9">
        <f t="shared" si="106"/>
        <v>-1</v>
      </c>
      <c r="M481" s="9" t="str">
        <f t="shared" si="103"/>
        <v/>
      </c>
      <c r="N481" s="9">
        <f t="shared" si="104"/>
        <v>-6.7114093959731542E-3</v>
      </c>
    </row>
    <row r="482" spans="1:14" x14ac:dyDescent="0.2">
      <c r="A482" s="28"/>
      <c r="B482" s="7" t="s">
        <v>451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452</v>
      </c>
      <c r="C483" s="8">
        <v>0</v>
      </c>
      <c r="D483" s="8">
        <v>10</v>
      </c>
      <c r="E483" s="8">
        <v>0</v>
      </c>
      <c r="F483" s="8">
        <v>6</v>
      </c>
      <c r="G483" s="9" t="str">
        <f t="shared" si="99"/>
        <v/>
      </c>
      <c r="H483" s="9">
        <f t="shared" si="100"/>
        <v>1.6778523489932886E-2</v>
      </c>
      <c r="I483" s="9" t="str">
        <f t="shared" si="101"/>
        <v/>
      </c>
      <c r="J483" s="9">
        <f t="shared" si="102"/>
        <v>1.1673151750972763E-2</v>
      </c>
      <c r="K483" s="9" t="str">
        <f t="shared" si="105"/>
        <v xml:space="preserve"> </v>
      </c>
      <c r="L483" s="9">
        <f t="shared" si="106"/>
        <v>-0.4</v>
      </c>
      <c r="M483" s="9" t="str">
        <f t="shared" si="103"/>
        <v/>
      </c>
      <c r="N483" s="9">
        <f t="shared" si="104"/>
        <v>-6.7114093959731551E-3</v>
      </c>
    </row>
    <row r="484" spans="1:14" x14ac:dyDescent="0.2">
      <c r="A484" s="28"/>
      <c r="B484" s="7" t="s">
        <v>453</v>
      </c>
      <c r="C484" s="8">
        <v>0</v>
      </c>
      <c r="D484" s="8">
        <v>4</v>
      </c>
      <c r="E484" s="8">
        <v>0</v>
      </c>
      <c r="F484" s="8">
        <v>1</v>
      </c>
      <c r="G484" s="9" t="str">
        <f t="shared" si="99"/>
        <v/>
      </c>
      <c r="H484" s="9">
        <f t="shared" si="100"/>
        <v>6.7114093959731542E-3</v>
      </c>
      <c r="I484" s="9" t="str">
        <f t="shared" si="101"/>
        <v/>
      </c>
      <c r="J484" s="9">
        <f t="shared" si="102"/>
        <v>1.9455252918287938E-3</v>
      </c>
      <c r="K484" s="9" t="str">
        <f t="shared" si="105"/>
        <v xml:space="preserve"> </v>
      </c>
      <c r="L484" s="9">
        <f t="shared" si="106"/>
        <v>-0.75</v>
      </c>
      <c r="M484" s="9" t="str">
        <f t="shared" si="103"/>
        <v/>
      </c>
      <c r="N484" s="9">
        <f t="shared" si="104"/>
        <v>-5.0335570469798654E-3</v>
      </c>
    </row>
    <row r="485" spans="1:14" x14ac:dyDescent="0.2">
      <c r="A485" s="28"/>
      <c r="B485" s="7" t="s">
        <v>454</v>
      </c>
      <c r="C485" s="8">
        <v>0</v>
      </c>
      <c r="D485" s="8">
        <v>3</v>
      </c>
      <c r="E485" s="8">
        <v>0</v>
      </c>
      <c r="F485" s="8">
        <v>0</v>
      </c>
      <c r="G485" s="9" t="str">
        <f t="shared" si="99"/>
        <v/>
      </c>
      <c r="H485" s="9">
        <f t="shared" si="100"/>
        <v>5.0335570469798654E-3</v>
      </c>
      <c r="I485" s="9" t="str">
        <f t="shared" si="101"/>
        <v/>
      </c>
      <c r="J485" s="9" t="str">
        <f t="shared" si="102"/>
        <v/>
      </c>
      <c r="K485" s="9" t="str">
        <f t="shared" si="105"/>
        <v xml:space="preserve"> </v>
      </c>
      <c r="L485" s="9">
        <f t="shared" si="106"/>
        <v>-1</v>
      </c>
      <c r="M485" s="9" t="str">
        <f t="shared" si="103"/>
        <v/>
      </c>
      <c r="N485" s="9">
        <f t="shared" si="104"/>
        <v>-5.0335570469798654E-3</v>
      </c>
    </row>
    <row r="486" spans="1:14" ht="25.5" x14ac:dyDescent="0.2">
      <c r="A486" s="28"/>
      <c r="B486" s="7" t="s">
        <v>455</v>
      </c>
      <c r="C486" s="8">
        <v>0</v>
      </c>
      <c r="D486" s="8">
        <v>0</v>
      </c>
      <c r="E486" s="8">
        <v>0</v>
      </c>
      <c r="F486" s="8">
        <v>0</v>
      </c>
      <c r="G486" s="9" t="str">
        <f t="shared" si="99"/>
        <v/>
      </c>
      <c r="H486" s="9" t="str">
        <f t="shared" si="100"/>
        <v/>
      </c>
      <c r="I486" s="9" t="str">
        <f t="shared" si="101"/>
        <v/>
      </c>
      <c r="J486" s="9" t="str">
        <f t="shared" si="102"/>
        <v/>
      </c>
      <c r="K486" s="9" t="str">
        <f t="shared" si="105"/>
        <v xml:space="preserve"> </v>
      </c>
      <c r="L486" s="9" t="str">
        <f t="shared" si="106"/>
        <v xml:space="preserve"> </v>
      </c>
      <c r="M486" s="9" t="str">
        <f t="shared" si="103"/>
        <v/>
      </c>
      <c r="N486" s="9" t="str">
        <f t="shared" si="104"/>
        <v/>
      </c>
    </row>
    <row r="487" spans="1:14" ht="25.5" x14ac:dyDescent="0.2">
      <c r="A487" s="28"/>
      <c r="B487" s="7" t="s">
        <v>456</v>
      </c>
      <c r="C487" s="8">
        <v>0</v>
      </c>
      <c r="D487" s="8">
        <v>2</v>
      </c>
      <c r="E487" s="8">
        <v>0</v>
      </c>
      <c r="F487" s="8">
        <v>0</v>
      </c>
      <c r="G487" s="9" t="str">
        <f t="shared" si="99"/>
        <v/>
      </c>
      <c r="H487" s="9">
        <f t="shared" si="100"/>
        <v>3.3557046979865771E-3</v>
      </c>
      <c r="I487" s="9" t="str">
        <f t="shared" si="101"/>
        <v/>
      </c>
      <c r="J487" s="9" t="str">
        <f t="shared" si="102"/>
        <v/>
      </c>
      <c r="K487" s="9" t="str">
        <f t="shared" si="105"/>
        <v xml:space="preserve"> </v>
      </c>
      <c r="L487" s="9">
        <f t="shared" si="106"/>
        <v>-1</v>
      </c>
      <c r="M487" s="9" t="str">
        <f t="shared" si="103"/>
        <v/>
      </c>
      <c r="N487" s="9">
        <f t="shared" si="104"/>
        <v>-3.3557046979865771E-3</v>
      </c>
    </row>
    <row r="488" spans="1:14" ht="25.5" x14ac:dyDescent="0.2">
      <c r="A488" s="28"/>
      <c r="B488" s="7" t="s">
        <v>457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458</v>
      </c>
      <c r="C489" s="8">
        <v>0</v>
      </c>
      <c r="D489" s="8">
        <v>0</v>
      </c>
      <c r="E489" s="8">
        <v>0</v>
      </c>
      <c r="F489" s="8">
        <v>0</v>
      </c>
      <c r="G489" s="9" t="str">
        <f t="shared" si="99"/>
        <v/>
      </c>
      <c r="H489" s="9" t="str">
        <f t="shared" si="100"/>
        <v/>
      </c>
      <c r="I489" s="9" t="str">
        <f t="shared" si="101"/>
        <v/>
      </c>
      <c r="J489" s="9" t="str">
        <f t="shared" si="102"/>
        <v/>
      </c>
      <c r="K489" s="9" t="str">
        <f t="shared" si="105"/>
        <v xml:space="preserve"> </v>
      </c>
      <c r="L489" s="9" t="str">
        <f t="shared" si="106"/>
        <v xml:space="preserve"> </v>
      </c>
      <c r="M489" s="9" t="str">
        <f t="shared" si="103"/>
        <v/>
      </c>
      <c r="N489" s="9" t="str">
        <f t="shared" si="104"/>
        <v/>
      </c>
    </row>
    <row r="490" spans="1:14" ht="25.5" x14ac:dyDescent="0.2">
      <c r="A490" s="28"/>
      <c r="B490" s="7" t="s">
        <v>459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460</v>
      </c>
      <c r="C491" s="8">
        <v>0</v>
      </c>
      <c r="D491" s="8">
        <v>0</v>
      </c>
      <c r="E491" s="8">
        <v>0</v>
      </c>
      <c r="F491" s="8">
        <v>0</v>
      </c>
      <c r="G491" s="9" t="str">
        <f t="shared" si="99"/>
        <v/>
      </c>
      <c r="H491" s="9" t="str">
        <f t="shared" si="100"/>
        <v/>
      </c>
      <c r="I491" s="9" t="str">
        <f t="shared" si="101"/>
        <v/>
      </c>
      <c r="J491" s="9" t="str">
        <f t="shared" si="102"/>
        <v/>
      </c>
      <c r="K491" s="9" t="str">
        <f t="shared" si="105"/>
        <v xml:space="preserve"> </v>
      </c>
      <c r="L491" s="9" t="str">
        <f t="shared" si="106"/>
        <v xml:space="preserve"> </v>
      </c>
      <c r="M491" s="9" t="str">
        <f t="shared" si="103"/>
        <v/>
      </c>
      <c r="N491" s="9" t="str">
        <f t="shared" si="104"/>
        <v/>
      </c>
    </row>
    <row r="492" spans="1:14" x14ac:dyDescent="0.2">
      <c r="A492" s="28"/>
      <c r="B492" s="7" t="s">
        <v>461</v>
      </c>
      <c r="C492" s="8">
        <v>0</v>
      </c>
      <c r="D492" s="8">
        <v>2</v>
      </c>
      <c r="E492" s="8">
        <v>0</v>
      </c>
      <c r="F492" s="8">
        <v>1</v>
      </c>
      <c r="G492" s="9" t="str">
        <f t="shared" si="99"/>
        <v/>
      </c>
      <c r="H492" s="9">
        <f t="shared" si="100"/>
        <v>3.3557046979865771E-3</v>
      </c>
      <c r="I492" s="9" t="str">
        <f t="shared" si="101"/>
        <v/>
      </c>
      <c r="J492" s="9">
        <f t="shared" si="102"/>
        <v>1.9455252918287938E-3</v>
      </c>
      <c r="K492" s="9" t="str">
        <f t="shared" si="105"/>
        <v xml:space="preserve"> </v>
      </c>
      <c r="L492" s="9">
        <f t="shared" si="106"/>
        <v>-0.5</v>
      </c>
      <c r="M492" s="9" t="str">
        <f t="shared" si="103"/>
        <v/>
      </c>
      <c r="N492" s="9">
        <f t="shared" si="104"/>
        <v>-1.6778523489932886E-3</v>
      </c>
    </row>
    <row r="493" spans="1:14" x14ac:dyDescent="0.2">
      <c r="A493" s="28"/>
      <c r="B493" s="7" t="s">
        <v>462</v>
      </c>
      <c r="C493" s="8">
        <v>0</v>
      </c>
      <c r="D493" s="8">
        <v>16</v>
      </c>
      <c r="E493" s="8">
        <v>0</v>
      </c>
      <c r="F493" s="8">
        <v>28</v>
      </c>
      <c r="G493" s="9" t="str">
        <f t="shared" si="99"/>
        <v/>
      </c>
      <c r="H493" s="9">
        <f t="shared" si="100"/>
        <v>2.6845637583892617E-2</v>
      </c>
      <c r="I493" s="9" t="str">
        <f t="shared" si="101"/>
        <v/>
      </c>
      <c r="J493" s="9">
        <f t="shared" si="102"/>
        <v>5.4474708171206226E-2</v>
      </c>
      <c r="K493" s="9" t="str">
        <f t="shared" si="105"/>
        <v xml:space="preserve"> </v>
      </c>
      <c r="L493" s="9">
        <f t="shared" si="106"/>
        <v>0.75</v>
      </c>
      <c r="M493" s="9" t="str">
        <f t="shared" si="103"/>
        <v/>
      </c>
      <c r="N493" s="9">
        <f t="shared" si="104"/>
        <v>2.0134228187919462E-2</v>
      </c>
    </row>
    <row r="494" spans="1:14" x14ac:dyDescent="0.2">
      <c r="A494" s="28"/>
      <c r="B494" s="7" t="s">
        <v>463</v>
      </c>
      <c r="C494" s="8">
        <v>0</v>
      </c>
      <c r="D494" s="8">
        <v>1</v>
      </c>
      <c r="E494" s="8">
        <v>0</v>
      </c>
      <c r="F494" s="8">
        <v>0</v>
      </c>
      <c r="G494" s="9" t="str">
        <f t="shared" si="99"/>
        <v/>
      </c>
      <c r="H494" s="9">
        <f t="shared" si="100"/>
        <v>1.6778523489932886E-3</v>
      </c>
      <c r="I494" s="9" t="str">
        <f t="shared" si="101"/>
        <v/>
      </c>
      <c r="J494" s="9" t="str">
        <f t="shared" si="102"/>
        <v/>
      </c>
      <c r="K494" s="9" t="str">
        <f t="shared" si="105"/>
        <v xml:space="preserve"> </v>
      </c>
      <c r="L494" s="9">
        <f t="shared" si="106"/>
        <v>-1</v>
      </c>
      <c r="M494" s="9" t="str">
        <f t="shared" si="103"/>
        <v/>
      </c>
      <c r="N494" s="9">
        <f t="shared" si="104"/>
        <v>-1.6778523489932886E-3</v>
      </c>
    </row>
    <row r="495" spans="1:14" x14ac:dyDescent="0.2">
      <c r="A495" s="28"/>
      <c r="B495" s="7" t="s">
        <v>464</v>
      </c>
      <c r="C495" s="8">
        <v>0</v>
      </c>
      <c r="D495" s="8">
        <v>0</v>
      </c>
      <c r="E495" s="8">
        <v>0</v>
      </c>
      <c r="F495" s="8">
        <v>0</v>
      </c>
      <c r="G495" s="9" t="str">
        <f t="shared" si="99"/>
        <v/>
      </c>
      <c r="H495" s="9" t="str">
        <f t="shared" si="100"/>
        <v/>
      </c>
      <c r="I495" s="9" t="str">
        <f t="shared" si="101"/>
        <v/>
      </c>
      <c r="J495" s="9" t="str">
        <f t="shared" si="102"/>
        <v/>
      </c>
      <c r="K495" s="9" t="str">
        <f t="shared" si="105"/>
        <v xml:space="preserve"> </v>
      </c>
      <c r="L495" s="9" t="str">
        <f t="shared" si="106"/>
        <v xml:space="preserve"> </v>
      </c>
      <c r="M495" s="9" t="str">
        <f t="shared" si="103"/>
        <v/>
      </c>
      <c r="N495" s="9" t="str">
        <f t="shared" si="104"/>
        <v/>
      </c>
    </row>
    <row r="496" spans="1:14" x14ac:dyDescent="0.2">
      <c r="A496" s="28"/>
      <c r="B496" s="7" t="s">
        <v>465</v>
      </c>
      <c r="C496" s="8">
        <v>0</v>
      </c>
      <c r="D496" s="8">
        <v>4</v>
      </c>
      <c r="E496" s="8">
        <v>0</v>
      </c>
      <c r="F496" s="8">
        <v>3</v>
      </c>
      <c r="G496" s="9" t="str">
        <f t="shared" si="99"/>
        <v/>
      </c>
      <c r="H496" s="9">
        <f t="shared" si="100"/>
        <v>6.7114093959731542E-3</v>
      </c>
      <c r="I496" s="9" t="str">
        <f t="shared" si="101"/>
        <v/>
      </c>
      <c r="J496" s="9">
        <f t="shared" si="102"/>
        <v>5.8365758754863814E-3</v>
      </c>
      <c r="K496" s="9" t="str">
        <f t="shared" si="105"/>
        <v xml:space="preserve"> </v>
      </c>
      <c r="L496" s="9">
        <f t="shared" si="106"/>
        <v>-0.25</v>
      </c>
      <c r="M496" s="9" t="str">
        <f t="shared" si="103"/>
        <v/>
      </c>
      <c r="N496" s="9">
        <f t="shared" si="104"/>
        <v>-1.6778523489932886E-3</v>
      </c>
    </row>
    <row r="497" spans="1:14" x14ac:dyDescent="0.2">
      <c r="A497" s="28"/>
      <c r="B497" s="7" t="s">
        <v>466</v>
      </c>
      <c r="C497" s="8">
        <v>0</v>
      </c>
      <c r="D497" s="8">
        <v>0</v>
      </c>
      <c r="E497" s="8">
        <v>0</v>
      </c>
      <c r="F497" s="8">
        <v>1</v>
      </c>
      <c r="G497" s="9" t="str">
        <f t="shared" si="99"/>
        <v/>
      </c>
      <c r="H497" s="9" t="str">
        <f t="shared" si="100"/>
        <v/>
      </c>
      <c r="I497" s="9" t="str">
        <f t="shared" si="101"/>
        <v/>
      </c>
      <c r="J497" s="9">
        <f t="shared" si="102"/>
        <v>1.9455252918287938E-3</v>
      </c>
      <c r="K497" s="9" t="str">
        <f t="shared" si="105"/>
        <v xml:space="preserve"> </v>
      </c>
      <c r="L497" s="9">
        <f t="shared" si="106"/>
        <v>1</v>
      </c>
      <c r="M497" s="9" t="str">
        <f t="shared" si="103"/>
        <v/>
      </c>
      <c r="N497" s="9" t="str">
        <f t="shared" si="104"/>
        <v/>
      </c>
    </row>
    <row r="498" spans="1:14" x14ac:dyDescent="0.2">
      <c r="A498" s="28"/>
      <c r="B498" s="7" t="s">
        <v>467</v>
      </c>
      <c r="C498" s="8">
        <v>0</v>
      </c>
      <c r="D498" s="8">
        <v>0</v>
      </c>
      <c r="E498" s="8">
        <v>0</v>
      </c>
      <c r="F498" s="8">
        <v>0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 t="str">
        <f t="shared" si="106"/>
        <v xml:space="preserve"> 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468</v>
      </c>
      <c r="C499" s="8">
        <v>4</v>
      </c>
      <c r="D499" s="8">
        <v>63</v>
      </c>
      <c r="E499" s="8">
        <v>0</v>
      </c>
      <c r="F499" s="8">
        <v>22</v>
      </c>
      <c r="G499" s="9">
        <f t="shared" ref="G499:G562" si="107">+IF(C499=0,"",C499/C$371)</f>
        <v>1.7467248908296942E-2</v>
      </c>
      <c r="H499" s="9">
        <f t="shared" ref="H499:H562" si="108">+IF(D499=0,"",D499/D$371)</f>
        <v>0.10570469798657718</v>
      </c>
      <c r="I499" s="9" t="str">
        <f t="shared" ref="I499:I562" si="109">+IF(E499=0,"",E499/E$371)</f>
        <v/>
      </c>
      <c r="J499" s="9">
        <f t="shared" ref="J499:J562" si="110">+IF(F499=0,"",F499/F$371)</f>
        <v>4.2801556420233464E-2</v>
      </c>
      <c r="K499" s="9">
        <f t="shared" si="105"/>
        <v>-1</v>
      </c>
      <c r="L499" s="9">
        <f t="shared" si="106"/>
        <v>-0.65079365079365081</v>
      </c>
      <c r="M499" s="9">
        <f t="shared" ref="M499:M562" si="111">+IF(OR(AND(G499=""),(K499="")),"",G499*K499)</f>
        <v>-1.7467248908296942E-2</v>
      </c>
      <c r="N499" s="9">
        <f t="shared" ref="N499:N562" si="112">+IF(OR(AND(H499=""),(L499="")),"",H499*L499)</f>
        <v>-6.879194630872483E-2</v>
      </c>
    </row>
    <row r="500" spans="1:14" x14ac:dyDescent="0.2">
      <c r="A500" s="28"/>
      <c r="B500" s="7" t="s">
        <v>469</v>
      </c>
      <c r="C500" s="8">
        <v>0</v>
      </c>
      <c r="D500" s="8">
        <v>0</v>
      </c>
      <c r="E500" s="8">
        <v>0</v>
      </c>
      <c r="F500" s="8">
        <v>0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 t="str">
        <f t="shared" ref="L500:L563" si="114">+IF(AND(D500=0,F500=0)," ",IF(D500=0,1,IF(F500=0,-1,(F500-D500)/D500)))</f>
        <v xml:space="preserve"> 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470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471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472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473</v>
      </c>
      <c r="C504" s="8">
        <v>0</v>
      </c>
      <c r="D504" s="8">
        <v>0</v>
      </c>
      <c r="E504" s="8">
        <v>0</v>
      </c>
      <c r="F504" s="8">
        <v>0</v>
      </c>
      <c r="G504" s="9" t="str">
        <f t="shared" si="107"/>
        <v/>
      </c>
      <c r="H504" s="9" t="str">
        <f t="shared" si="108"/>
        <v/>
      </c>
      <c r="I504" s="9" t="str">
        <f t="shared" si="109"/>
        <v/>
      </c>
      <c r="J504" s="9" t="str">
        <f t="shared" si="110"/>
        <v/>
      </c>
      <c r="K504" s="9" t="str">
        <f t="shared" si="113"/>
        <v xml:space="preserve"> </v>
      </c>
      <c r="L504" s="9" t="str">
        <f t="shared" si="114"/>
        <v xml:space="preserve"> </v>
      </c>
      <c r="M504" s="9" t="str">
        <f t="shared" si="111"/>
        <v/>
      </c>
      <c r="N504" s="9" t="str">
        <f t="shared" si="112"/>
        <v/>
      </c>
    </row>
    <row r="505" spans="1:14" x14ac:dyDescent="0.2">
      <c r="A505" s="28"/>
      <c r="B505" s="7" t="s">
        <v>474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475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476</v>
      </c>
      <c r="C507" s="8">
        <v>0</v>
      </c>
      <c r="D507" s="8">
        <v>6</v>
      </c>
      <c r="E507" s="8">
        <v>0</v>
      </c>
      <c r="F507" s="8">
        <v>4</v>
      </c>
      <c r="G507" s="9" t="str">
        <f t="shared" si="107"/>
        <v/>
      </c>
      <c r="H507" s="9">
        <f t="shared" si="108"/>
        <v>1.0067114093959731E-2</v>
      </c>
      <c r="I507" s="9" t="str">
        <f t="shared" si="109"/>
        <v/>
      </c>
      <c r="J507" s="9">
        <f t="shared" si="110"/>
        <v>7.7821011673151752E-3</v>
      </c>
      <c r="K507" s="9" t="str">
        <f t="shared" si="113"/>
        <v xml:space="preserve"> </v>
      </c>
      <c r="L507" s="9">
        <f t="shared" si="114"/>
        <v>-0.33333333333333331</v>
      </c>
      <c r="M507" s="9" t="str">
        <f t="shared" si="111"/>
        <v/>
      </c>
      <c r="N507" s="9">
        <f t="shared" si="112"/>
        <v>-3.3557046979865767E-3</v>
      </c>
    </row>
    <row r="508" spans="1:14" ht="25.5" x14ac:dyDescent="0.2">
      <c r="A508" s="28"/>
      <c r="B508" s="7" t="s">
        <v>477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478</v>
      </c>
      <c r="C509" s="8">
        <v>0</v>
      </c>
      <c r="D509" s="8">
        <v>0</v>
      </c>
      <c r="E509" s="8">
        <v>0</v>
      </c>
      <c r="F509" s="8">
        <v>0</v>
      </c>
      <c r="G509" s="9" t="str">
        <f t="shared" si="107"/>
        <v/>
      </c>
      <c r="H509" s="9" t="str">
        <f t="shared" si="108"/>
        <v/>
      </c>
      <c r="I509" s="9" t="str">
        <f t="shared" si="109"/>
        <v/>
      </c>
      <c r="J509" s="9" t="str">
        <f t="shared" si="110"/>
        <v/>
      </c>
      <c r="K509" s="9" t="str">
        <f t="shared" si="113"/>
        <v xml:space="preserve"> </v>
      </c>
      <c r="L509" s="9" t="str">
        <f t="shared" si="114"/>
        <v xml:space="preserve"> </v>
      </c>
      <c r="M509" s="9" t="str">
        <f t="shared" si="111"/>
        <v/>
      </c>
      <c r="N509" s="9" t="str">
        <f t="shared" si="112"/>
        <v/>
      </c>
    </row>
    <row r="510" spans="1:14" x14ac:dyDescent="0.2">
      <c r="A510" s="28"/>
      <c r="B510" s="7" t="s">
        <v>479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480</v>
      </c>
      <c r="C511" s="8">
        <v>0</v>
      </c>
      <c r="D511" s="8">
        <v>0</v>
      </c>
      <c r="E511" s="8">
        <v>0</v>
      </c>
      <c r="F511" s="8">
        <v>2</v>
      </c>
      <c r="G511" s="9" t="str">
        <f t="shared" si="107"/>
        <v/>
      </c>
      <c r="H511" s="9" t="str">
        <f t="shared" si="108"/>
        <v/>
      </c>
      <c r="I511" s="9" t="str">
        <f t="shared" si="109"/>
        <v/>
      </c>
      <c r="J511" s="9">
        <f t="shared" si="110"/>
        <v>3.8910505836575876E-3</v>
      </c>
      <c r="K511" s="9" t="str">
        <f t="shared" si="113"/>
        <v xml:space="preserve"> </v>
      </c>
      <c r="L511" s="9">
        <f t="shared" si="114"/>
        <v>1</v>
      </c>
      <c r="M511" s="9" t="str">
        <f t="shared" si="111"/>
        <v/>
      </c>
      <c r="N511" s="9" t="str">
        <f t="shared" si="112"/>
        <v/>
      </c>
    </row>
    <row r="512" spans="1:14" x14ac:dyDescent="0.2">
      <c r="A512" s="28"/>
      <c r="B512" s="7" t="s">
        <v>481</v>
      </c>
      <c r="C512" s="8">
        <v>0</v>
      </c>
      <c r="D512" s="8">
        <v>1</v>
      </c>
      <c r="E512" s="8">
        <v>0</v>
      </c>
      <c r="F512" s="8">
        <v>2</v>
      </c>
      <c r="G512" s="9" t="str">
        <f t="shared" si="107"/>
        <v/>
      </c>
      <c r="H512" s="9">
        <f t="shared" si="108"/>
        <v>1.6778523489932886E-3</v>
      </c>
      <c r="I512" s="9" t="str">
        <f t="shared" si="109"/>
        <v/>
      </c>
      <c r="J512" s="9">
        <f t="shared" si="110"/>
        <v>3.8910505836575876E-3</v>
      </c>
      <c r="K512" s="9" t="str">
        <f t="shared" si="113"/>
        <v xml:space="preserve"> </v>
      </c>
      <c r="L512" s="9">
        <f t="shared" si="114"/>
        <v>1</v>
      </c>
      <c r="M512" s="9" t="str">
        <f t="shared" si="111"/>
        <v/>
      </c>
      <c r="N512" s="9">
        <f t="shared" si="112"/>
        <v>1.6778523489932886E-3</v>
      </c>
    </row>
    <row r="513" spans="1:14" x14ac:dyDescent="0.2">
      <c r="A513" s="28"/>
      <c r="B513" s="7" t="s">
        <v>482</v>
      </c>
      <c r="C513" s="8">
        <v>0</v>
      </c>
      <c r="D513" s="8">
        <v>0</v>
      </c>
      <c r="E513" s="8">
        <v>0</v>
      </c>
      <c r="F513" s="8">
        <v>0</v>
      </c>
      <c r="G513" s="9" t="str">
        <f t="shared" si="107"/>
        <v/>
      </c>
      <c r="H513" s="9" t="str">
        <f t="shared" si="108"/>
        <v/>
      </c>
      <c r="I513" s="9" t="str">
        <f t="shared" si="109"/>
        <v/>
      </c>
      <c r="J513" s="9" t="str">
        <f t="shared" si="110"/>
        <v/>
      </c>
      <c r="K513" s="9" t="str">
        <f t="shared" si="113"/>
        <v xml:space="preserve"> </v>
      </c>
      <c r="L513" s="9" t="str">
        <f t="shared" si="114"/>
        <v xml:space="preserve"> </v>
      </c>
      <c r="M513" s="9" t="str">
        <f t="shared" si="111"/>
        <v/>
      </c>
      <c r="N513" s="9" t="str">
        <f t="shared" si="112"/>
        <v/>
      </c>
    </row>
    <row r="514" spans="1:14" x14ac:dyDescent="0.2">
      <c r="A514" s="28"/>
      <c r="B514" s="7" t="s">
        <v>483</v>
      </c>
      <c r="C514" s="8">
        <v>0</v>
      </c>
      <c r="D514" s="8">
        <v>0</v>
      </c>
      <c r="E514" s="8">
        <v>0</v>
      </c>
      <c r="F514" s="8">
        <v>2</v>
      </c>
      <c r="G514" s="9" t="str">
        <f t="shared" si="107"/>
        <v/>
      </c>
      <c r="H514" s="9" t="str">
        <f t="shared" si="108"/>
        <v/>
      </c>
      <c r="I514" s="9" t="str">
        <f t="shared" si="109"/>
        <v/>
      </c>
      <c r="J514" s="9">
        <f t="shared" si="110"/>
        <v>3.8910505836575876E-3</v>
      </c>
      <c r="K514" s="9" t="str">
        <f t="shared" si="113"/>
        <v xml:space="preserve"> </v>
      </c>
      <c r="L514" s="9">
        <f t="shared" si="114"/>
        <v>1</v>
      </c>
      <c r="M514" s="9" t="str">
        <f t="shared" si="111"/>
        <v/>
      </c>
      <c r="N514" s="9" t="str">
        <f t="shared" si="112"/>
        <v/>
      </c>
    </row>
    <row r="515" spans="1:14" x14ac:dyDescent="0.2">
      <c r="A515" s="28"/>
      <c r="B515" s="7" t="s">
        <v>484</v>
      </c>
      <c r="C515" s="8">
        <v>0</v>
      </c>
      <c r="D515" s="8">
        <v>0</v>
      </c>
      <c r="E515" s="8">
        <v>0</v>
      </c>
      <c r="F515" s="8">
        <v>0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 t="str">
        <f t="shared" si="114"/>
        <v xml:space="preserve"> 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485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486</v>
      </c>
      <c r="C517" s="8">
        <v>0</v>
      </c>
      <c r="D517" s="8">
        <v>0</v>
      </c>
      <c r="E517" s="8">
        <v>0</v>
      </c>
      <c r="F517" s="8">
        <v>0</v>
      </c>
      <c r="G517" s="9" t="str">
        <f t="shared" si="107"/>
        <v/>
      </c>
      <c r="H517" s="9" t="str">
        <f t="shared" si="108"/>
        <v/>
      </c>
      <c r="I517" s="9" t="str">
        <f t="shared" si="109"/>
        <v/>
      </c>
      <c r="J517" s="9" t="str">
        <f t="shared" si="110"/>
        <v/>
      </c>
      <c r="K517" s="9" t="str">
        <f t="shared" si="113"/>
        <v xml:space="preserve"> </v>
      </c>
      <c r="L517" s="9" t="str">
        <f t="shared" si="114"/>
        <v xml:space="preserve"> </v>
      </c>
      <c r="M517" s="9" t="str">
        <f t="shared" si="111"/>
        <v/>
      </c>
      <c r="N517" s="9" t="str">
        <f t="shared" si="112"/>
        <v/>
      </c>
    </row>
    <row r="518" spans="1:14" x14ac:dyDescent="0.2">
      <c r="A518" s="28"/>
      <c r="B518" s="7" t="s">
        <v>487</v>
      </c>
      <c r="C518" s="8">
        <v>0</v>
      </c>
      <c r="D518" s="8">
        <v>0</v>
      </c>
      <c r="E518" s="8">
        <v>0</v>
      </c>
      <c r="F518" s="8">
        <v>1</v>
      </c>
      <c r="G518" s="9" t="str">
        <f t="shared" si="107"/>
        <v/>
      </c>
      <c r="H518" s="9" t="str">
        <f t="shared" si="108"/>
        <v/>
      </c>
      <c r="I518" s="9" t="str">
        <f t="shared" si="109"/>
        <v/>
      </c>
      <c r="J518" s="9">
        <f t="shared" si="110"/>
        <v>1.9455252918287938E-3</v>
      </c>
      <c r="K518" s="9" t="str">
        <f t="shared" si="113"/>
        <v xml:space="preserve"> </v>
      </c>
      <c r="L518" s="9">
        <f t="shared" si="114"/>
        <v>1</v>
      </c>
      <c r="M518" s="9" t="str">
        <f t="shared" si="111"/>
        <v/>
      </c>
      <c r="N518" s="9" t="str">
        <f t="shared" si="112"/>
        <v/>
      </c>
    </row>
    <row r="519" spans="1:14" ht="24" customHeight="1" x14ac:dyDescent="0.2">
      <c r="A519" s="28"/>
      <c r="B519" s="7" t="s">
        <v>488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489</v>
      </c>
      <c r="C520" s="8">
        <v>0</v>
      </c>
      <c r="D520" s="8">
        <v>0</v>
      </c>
      <c r="E520" s="8">
        <v>0</v>
      </c>
      <c r="F520" s="8">
        <v>0</v>
      </c>
      <c r="G520" s="9" t="str">
        <f t="shared" si="107"/>
        <v/>
      </c>
      <c r="H520" s="9" t="str">
        <f t="shared" si="108"/>
        <v/>
      </c>
      <c r="I520" s="9" t="str">
        <f t="shared" si="109"/>
        <v/>
      </c>
      <c r="J520" s="9" t="str">
        <f t="shared" si="110"/>
        <v/>
      </c>
      <c r="K520" s="9" t="str">
        <f t="shared" si="113"/>
        <v xml:space="preserve"> </v>
      </c>
      <c r="L520" s="9" t="str">
        <f t="shared" si="114"/>
        <v xml:space="preserve"> </v>
      </c>
      <c r="M520" s="9" t="str">
        <f t="shared" si="111"/>
        <v/>
      </c>
      <c r="N520" s="9" t="str">
        <f t="shared" si="112"/>
        <v/>
      </c>
    </row>
    <row r="521" spans="1:14" ht="27.75" customHeight="1" x14ac:dyDescent="0.2">
      <c r="A521" s="28"/>
      <c r="B521" s="7" t="s">
        <v>490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491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492</v>
      </c>
      <c r="C523" s="8">
        <v>0</v>
      </c>
      <c r="D523" s="8">
        <v>0</v>
      </c>
      <c r="E523" s="8">
        <v>0</v>
      </c>
      <c r="F523" s="8">
        <v>0</v>
      </c>
      <c r="G523" s="9" t="str">
        <f t="shared" si="107"/>
        <v/>
      </c>
      <c r="H523" s="9" t="str">
        <f t="shared" si="108"/>
        <v/>
      </c>
      <c r="I523" s="9" t="str">
        <f t="shared" si="109"/>
        <v/>
      </c>
      <c r="J523" s="9" t="str">
        <f t="shared" si="110"/>
        <v/>
      </c>
      <c r="K523" s="9" t="str">
        <f t="shared" si="113"/>
        <v xml:space="preserve"> </v>
      </c>
      <c r="L523" s="9" t="str">
        <f t="shared" si="114"/>
        <v xml:space="preserve"> </v>
      </c>
      <c r="M523" s="9" t="str">
        <f t="shared" si="111"/>
        <v/>
      </c>
      <c r="N523" s="9" t="str">
        <f t="shared" si="112"/>
        <v/>
      </c>
    </row>
    <row r="524" spans="1:14" ht="25.5" x14ac:dyDescent="0.2">
      <c r="A524" s="28"/>
      <c r="B524" s="7" t="s">
        <v>493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494</v>
      </c>
      <c r="C525" s="8">
        <v>0</v>
      </c>
      <c r="D525" s="8">
        <v>2</v>
      </c>
      <c r="E525" s="8">
        <v>0</v>
      </c>
      <c r="F525" s="8">
        <v>0</v>
      </c>
      <c r="G525" s="9" t="str">
        <f t="shared" si="107"/>
        <v/>
      </c>
      <c r="H525" s="9">
        <f t="shared" si="108"/>
        <v>3.3557046979865771E-3</v>
      </c>
      <c r="I525" s="9" t="str">
        <f t="shared" si="109"/>
        <v/>
      </c>
      <c r="J525" s="9" t="str">
        <f t="shared" si="110"/>
        <v/>
      </c>
      <c r="K525" s="9" t="str">
        <f t="shared" si="113"/>
        <v xml:space="preserve"> </v>
      </c>
      <c r="L525" s="9">
        <f t="shared" si="114"/>
        <v>-1</v>
      </c>
      <c r="M525" s="9" t="str">
        <f t="shared" si="111"/>
        <v/>
      </c>
      <c r="N525" s="9">
        <f t="shared" si="112"/>
        <v>-3.3557046979865771E-3</v>
      </c>
    </row>
    <row r="526" spans="1:14" ht="25.5" x14ac:dyDescent="0.2">
      <c r="A526" s="28"/>
      <c r="B526" s="7" t="s">
        <v>495</v>
      </c>
      <c r="C526" s="8">
        <v>0</v>
      </c>
      <c r="D526" s="8">
        <v>0</v>
      </c>
      <c r="E526" s="8">
        <v>0</v>
      </c>
      <c r="F526" s="8">
        <v>0</v>
      </c>
      <c r="G526" s="9" t="str">
        <f t="shared" si="107"/>
        <v/>
      </c>
      <c r="H526" s="9" t="str">
        <f t="shared" si="108"/>
        <v/>
      </c>
      <c r="I526" s="9" t="str">
        <f t="shared" si="109"/>
        <v/>
      </c>
      <c r="J526" s="9" t="str">
        <f t="shared" si="110"/>
        <v/>
      </c>
      <c r="K526" s="9" t="str">
        <f t="shared" si="113"/>
        <v xml:space="preserve"> </v>
      </c>
      <c r="L526" s="9" t="str">
        <f t="shared" si="114"/>
        <v xml:space="preserve"> </v>
      </c>
      <c r="M526" s="9" t="str">
        <f t="shared" si="111"/>
        <v/>
      </c>
      <c r="N526" s="9" t="str">
        <f t="shared" si="112"/>
        <v/>
      </c>
    </row>
    <row r="527" spans="1:14" ht="25.5" x14ac:dyDescent="0.2">
      <c r="A527" s="28"/>
      <c r="B527" s="7" t="s">
        <v>496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497</v>
      </c>
      <c r="C528" s="8">
        <v>0</v>
      </c>
      <c r="D528" s="8">
        <v>0</v>
      </c>
      <c r="E528" s="8">
        <v>0</v>
      </c>
      <c r="F528" s="8">
        <v>1</v>
      </c>
      <c r="G528" s="9" t="str">
        <f t="shared" si="107"/>
        <v/>
      </c>
      <c r="H528" s="9" t="str">
        <f t="shared" si="108"/>
        <v/>
      </c>
      <c r="I528" s="9" t="str">
        <f t="shared" si="109"/>
        <v/>
      </c>
      <c r="J528" s="9">
        <f t="shared" si="110"/>
        <v>1.9455252918287938E-3</v>
      </c>
      <c r="K528" s="9" t="str">
        <f t="shared" si="113"/>
        <v xml:space="preserve"> </v>
      </c>
      <c r="L528" s="9">
        <f t="shared" si="114"/>
        <v>1</v>
      </c>
      <c r="M528" s="9" t="str">
        <f t="shared" si="111"/>
        <v/>
      </c>
      <c r="N528" s="9" t="str">
        <f t="shared" si="112"/>
        <v/>
      </c>
    </row>
    <row r="529" spans="1:14" x14ac:dyDescent="0.2">
      <c r="A529" s="28" t="s">
        <v>670</v>
      </c>
      <c r="B529" s="7" t="s">
        <v>498</v>
      </c>
      <c r="C529" s="8">
        <v>0</v>
      </c>
      <c r="D529" s="8">
        <v>0</v>
      </c>
      <c r="E529" s="8">
        <v>0</v>
      </c>
      <c r="F529" s="8">
        <v>0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 t="str">
        <f t="shared" si="114"/>
        <v xml:space="preserve"> 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499</v>
      </c>
      <c r="C530" s="8">
        <v>0</v>
      </c>
      <c r="D530" s="8">
        <v>0</v>
      </c>
      <c r="E530" s="8">
        <v>0</v>
      </c>
      <c r="F530" s="8">
        <v>0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 t="str">
        <f t="shared" si="114"/>
        <v xml:space="preserve"> 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500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501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502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503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504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505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506</v>
      </c>
      <c r="C537" s="8">
        <v>0</v>
      </c>
      <c r="D537" s="8">
        <v>0</v>
      </c>
      <c r="E537" s="8">
        <v>1</v>
      </c>
      <c r="F537" s="8">
        <v>0</v>
      </c>
      <c r="G537" s="9" t="str">
        <f t="shared" si="107"/>
        <v/>
      </c>
      <c r="H537" s="9" t="str">
        <f t="shared" si="108"/>
        <v/>
      </c>
      <c r="I537" s="9">
        <f t="shared" si="109"/>
        <v>4.6948356807511738E-3</v>
      </c>
      <c r="J537" s="9" t="str">
        <f t="shared" si="110"/>
        <v/>
      </c>
      <c r="K537" s="9">
        <f t="shared" si="113"/>
        <v>1</v>
      </c>
      <c r="L537" s="9" t="str">
        <f t="shared" si="114"/>
        <v xml:space="preserve"> 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507</v>
      </c>
      <c r="C538" s="8">
        <v>0</v>
      </c>
      <c r="D538" s="8">
        <v>0</v>
      </c>
      <c r="E538" s="8">
        <v>0</v>
      </c>
      <c r="F538" s="8">
        <v>0</v>
      </c>
      <c r="G538" s="9" t="str">
        <f t="shared" si="107"/>
        <v/>
      </c>
      <c r="H538" s="9" t="str">
        <f t="shared" si="108"/>
        <v/>
      </c>
      <c r="I538" s="9" t="str">
        <f t="shared" si="109"/>
        <v/>
      </c>
      <c r="J538" s="9" t="str">
        <f t="shared" si="110"/>
        <v/>
      </c>
      <c r="K538" s="9" t="str">
        <f t="shared" si="113"/>
        <v xml:space="preserve"> </v>
      </c>
      <c r="L538" s="9" t="str">
        <f t="shared" si="114"/>
        <v xml:space="preserve"> 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508</v>
      </c>
      <c r="C539" s="8">
        <v>0</v>
      </c>
      <c r="D539" s="8">
        <v>0</v>
      </c>
      <c r="E539" s="8">
        <v>0</v>
      </c>
      <c r="F539" s="8">
        <v>0</v>
      </c>
      <c r="G539" s="9" t="str">
        <f t="shared" si="107"/>
        <v/>
      </c>
      <c r="H539" s="9" t="str">
        <f t="shared" si="108"/>
        <v/>
      </c>
      <c r="I539" s="9" t="str">
        <f t="shared" si="109"/>
        <v/>
      </c>
      <c r="J539" s="9" t="str">
        <f t="shared" si="110"/>
        <v/>
      </c>
      <c r="K539" s="9" t="str">
        <f t="shared" si="113"/>
        <v xml:space="preserve"> </v>
      </c>
      <c r="L539" s="9" t="str">
        <f t="shared" si="114"/>
        <v xml:space="preserve"> </v>
      </c>
      <c r="M539" s="9" t="str">
        <f t="shared" si="111"/>
        <v/>
      </c>
      <c r="N539" s="9" t="str">
        <f t="shared" si="112"/>
        <v/>
      </c>
    </row>
    <row r="540" spans="1:14" x14ac:dyDescent="0.2">
      <c r="A540" s="28"/>
      <c r="B540" s="7" t="s">
        <v>509</v>
      </c>
      <c r="C540" s="8">
        <v>0</v>
      </c>
      <c r="D540" s="8">
        <v>0</v>
      </c>
      <c r="E540" s="8">
        <v>0</v>
      </c>
      <c r="F540" s="8">
        <v>0</v>
      </c>
      <c r="G540" s="9" t="str">
        <f t="shared" si="107"/>
        <v/>
      </c>
      <c r="H540" s="9" t="str">
        <f t="shared" si="108"/>
        <v/>
      </c>
      <c r="I540" s="9" t="str">
        <f t="shared" si="109"/>
        <v/>
      </c>
      <c r="J540" s="9" t="str">
        <f t="shared" si="110"/>
        <v/>
      </c>
      <c r="K540" s="9" t="str">
        <f t="shared" si="113"/>
        <v xml:space="preserve"> </v>
      </c>
      <c r="L540" s="9" t="str">
        <f t="shared" si="114"/>
        <v xml:space="preserve"> </v>
      </c>
      <c r="M540" s="9" t="str">
        <f t="shared" si="111"/>
        <v/>
      </c>
      <c r="N540" s="9" t="str">
        <f t="shared" si="112"/>
        <v/>
      </c>
    </row>
    <row r="541" spans="1:14" ht="38.25" x14ac:dyDescent="0.2">
      <c r="A541" s="28"/>
      <c r="B541" s="7" t="s">
        <v>510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511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512</v>
      </c>
      <c r="C543" s="8">
        <v>0</v>
      </c>
      <c r="D543" s="8">
        <v>0</v>
      </c>
      <c r="E543" s="8">
        <v>0</v>
      </c>
      <c r="F543" s="8">
        <v>0</v>
      </c>
      <c r="G543" s="9" t="str">
        <f t="shared" si="107"/>
        <v/>
      </c>
      <c r="H543" s="9" t="str">
        <f t="shared" si="108"/>
        <v/>
      </c>
      <c r="I543" s="9" t="str">
        <f t="shared" si="109"/>
        <v/>
      </c>
      <c r="J543" s="9" t="str">
        <f t="shared" si="110"/>
        <v/>
      </c>
      <c r="K543" s="9" t="str">
        <f t="shared" si="113"/>
        <v xml:space="preserve"> </v>
      </c>
      <c r="L543" s="9" t="str">
        <f t="shared" si="114"/>
        <v xml:space="preserve"> 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513</v>
      </c>
      <c r="C544" s="8">
        <v>9</v>
      </c>
      <c r="D544" s="8">
        <v>18</v>
      </c>
      <c r="E544" s="8">
        <v>0</v>
      </c>
      <c r="F544" s="8">
        <v>0</v>
      </c>
      <c r="G544" s="9">
        <f t="shared" si="107"/>
        <v>3.9301310043668124E-2</v>
      </c>
      <c r="H544" s="9">
        <f t="shared" si="108"/>
        <v>3.0201342281879196E-2</v>
      </c>
      <c r="I544" s="9" t="str">
        <f t="shared" si="109"/>
        <v/>
      </c>
      <c r="J544" s="9" t="str">
        <f t="shared" si="110"/>
        <v/>
      </c>
      <c r="K544" s="9">
        <f t="shared" si="113"/>
        <v>-1</v>
      </c>
      <c r="L544" s="9">
        <f t="shared" si="114"/>
        <v>-1</v>
      </c>
      <c r="M544" s="9">
        <f t="shared" si="111"/>
        <v>-3.9301310043668124E-2</v>
      </c>
      <c r="N544" s="9">
        <f t="shared" si="112"/>
        <v>-3.0201342281879196E-2</v>
      </c>
    </row>
    <row r="545" spans="1:14" x14ac:dyDescent="0.2">
      <c r="A545" s="28"/>
      <c r="B545" s="7" t="s">
        <v>514</v>
      </c>
      <c r="C545" s="8">
        <v>15</v>
      </c>
      <c r="D545" s="8">
        <v>40</v>
      </c>
      <c r="E545" s="8">
        <v>0</v>
      </c>
      <c r="F545" s="8">
        <v>0</v>
      </c>
      <c r="G545" s="9">
        <f t="shared" si="107"/>
        <v>6.5502183406113537E-2</v>
      </c>
      <c r="H545" s="9">
        <f t="shared" si="108"/>
        <v>6.7114093959731544E-2</v>
      </c>
      <c r="I545" s="9" t="str">
        <f t="shared" si="109"/>
        <v/>
      </c>
      <c r="J545" s="9" t="str">
        <f t="shared" si="110"/>
        <v/>
      </c>
      <c r="K545" s="9">
        <f t="shared" si="113"/>
        <v>-1</v>
      </c>
      <c r="L545" s="9">
        <f t="shared" si="114"/>
        <v>-1</v>
      </c>
      <c r="M545" s="9">
        <f t="shared" si="111"/>
        <v>-6.5502183406113537E-2</v>
      </c>
      <c r="N545" s="9">
        <f t="shared" si="112"/>
        <v>-6.7114093959731544E-2</v>
      </c>
    </row>
    <row r="546" spans="1:14" ht="25.5" x14ac:dyDescent="0.2">
      <c r="A546" s="28"/>
      <c r="B546" s="7" t="s">
        <v>515</v>
      </c>
      <c r="C546" s="8">
        <v>0</v>
      </c>
      <c r="D546" s="8">
        <v>0</v>
      </c>
      <c r="E546" s="8">
        <v>0</v>
      </c>
      <c r="F546" s="8">
        <v>0</v>
      </c>
      <c r="G546" s="9" t="str">
        <f t="shared" si="107"/>
        <v/>
      </c>
      <c r="H546" s="9" t="str">
        <f t="shared" si="108"/>
        <v/>
      </c>
      <c r="I546" s="9" t="str">
        <f t="shared" si="109"/>
        <v/>
      </c>
      <c r="J546" s="9" t="str">
        <f t="shared" si="110"/>
        <v/>
      </c>
      <c r="K546" s="9" t="str">
        <f t="shared" si="113"/>
        <v xml:space="preserve"> </v>
      </c>
      <c r="L546" s="9" t="str">
        <f t="shared" si="114"/>
        <v xml:space="preserve"> </v>
      </c>
      <c r="M546" s="9" t="str">
        <f t="shared" si="111"/>
        <v/>
      </c>
      <c r="N546" s="9" t="str">
        <f t="shared" si="112"/>
        <v/>
      </c>
    </row>
    <row r="547" spans="1:14" ht="25.5" x14ac:dyDescent="0.2">
      <c r="A547" s="28"/>
      <c r="B547" s="7" t="s">
        <v>516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517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518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519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520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521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522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523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524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525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526</v>
      </c>
      <c r="C557" s="8">
        <v>0</v>
      </c>
      <c r="D557" s="8">
        <v>0</v>
      </c>
      <c r="E557" s="8">
        <v>0</v>
      </c>
      <c r="F557" s="8">
        <v>0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 t="str">
        <f t="shared" si="114"/>
        <v xml:space="preserve"> 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527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528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529</v>
      </c>
      <c r="C560" s="8">
        <v>0</v>
      </c>
      <c r="D560" s="8">
        <v>0</v>
      </c>
      <c r="E560" s="8">
        <v>1</v>
      </c>
      <c r="F560" s="8">
        <v>0</v>
      </c>
      <c r="G560" s="9" t="str">
        <f t="shared" si="107"/>
        <v/>
      </c>
      <c r="H560" s="9" t="str">
        <f t="shared" si="108"/>
        <v/>
      </c>
      <c r="I560" s="9">
        <f t="shared" si="109"/>
        <v>4.6948356807511738E-3</v>
      </c>
      <c r="J560" s="9" t="str">
        <f t="shared" si="110"/>
        <v/>
      </c>
      <c r="K560" s="9">
        <f t="shared" si="113"/>
        <v>1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530</v>
      </c>
      <c r="C561" s="8">
        <v>0</v>
      </c>
      <c r="D561" s="8">
        <v>2</v>
      </c>
      <c r="E561" s="8">
        <v>0</v>
      </c>
      <c r="F561" s="8">
        <v>2</v>
      </c>
      <c r="G561" s="9" t="str">
        <f t="shared" si="107"/>
        <v/>
      </c>
      <c r="H561" s="9">
        <f t="shared" si="108"/>
        <v>3.3557046979865771E-3</v>
      </c>
      <c r="I561" s="9" t="str">
        <f t="shared" si="109"/>
        <v/>
      </c>
      <c r="J561" s="9">
        <f t="shared" si="110"/>
        <v>3.8910505836575876E-3</v>
      </c>
      <c r="K561" s="9" t="str">
        <f t="shared" si="113"/>
        <v xml:space="preserve"> </v>
      </c>
      <c r="L561" s="9">
        <f t="shared" si="114"/>
        <v>0</v>
      </c>
      <c r="M561" s="9" t="str">
        <f t="shared" si="111"/>
        <v/>
      </c>
      <c r="N561" s="9">
        <f t="shared" si="112"/>
        <v>0</v>
      </c>
    </row>
    <row r="562" spans="1:14" x14ac:dyDescent="0.2">
      <c r="A562" s="28"/>
      <c r="B562" s="7" t="s">
        <v>531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532</v>
      </c>
      <c r="C563" s="8">
        <v>0</v>
      </c>
      <c r="D563" s="8">
        <v>0</v>
      </c>
      <c r="E563" s="8">
        <v>0</v>
      </c>
      <c r="F563" s="8">
        <v>0</v>
      </c>
      <c r="G563" s="9" t="str">
        <f t="shared" ref="G563:G604" si="115">+IF(C563=0,"",C563/C$371)</f>
        <v/>
      </c>
      <c r="H563" s="9" t="str">
        <f t="shared" ref="H563:H604" si="116">+IF(D563=0,"",D563/D$371)</f>
        <v/>
      </c>
      <c r="I563" s="9" t="str">
        <f t="shared" ref="I563:I604" si="117">+IF(E563=0,"",E563/E$371)</f>
        <v/>
      </c>
      <c r="J563" s="9" t="str">
        <f t="shared" ref="J563:J604" si="118">+IF(F563=0,"",F563/F$371)</f>
        <v/>
      </c>
      <c r="K563" s="9" t="str">
        <f t="shared" si="113"/>
        <v xml:space="preserve"> </v>
      </c>
      <c r="L563" s="9" t="str">
        <f t="shared" si="114"/>
        <v xml:space="preserve"> </v>
      </c>
      <c r="M563" s="9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8"/>
      <c r="B564" s="7" t="s">
        <v>533</v>
      </c>
      <c r="C564" s="8">
        <v>0</v>
      </c>
      <c r="D564" s="8">
        <v>2</v>
      </c>
      <c r="E564" s="8">
        <v>0</v>
      </c>
      <c r="F564" s="8">
        <v>1</v>
      </c>
      <c r="G564" s="9" t="str">
        <f t="shared" si="115"/>
        <v/>
      </c>
      <c r="H564" s="9">
        <f t="shared" si="116"/>
        <v>3.3557046979865771E-3</v>
      </c>
      <c r="I564" s="9" t="str">
        <f t="shared" si="117"/>
        <v/>
      </c>
      <c r="J564" s="9">
        <f t="shared" si="118"/>
        <v>1.9455252918287938E-3</v>
      </c>
      <c r="K564" s="9" t="str">
        <f t="shared" ref="K564:K604" si="121">+IF(AND(C564=0,E564=0)," ",IF(C564=0,1,IF(E564=0,-1,(E564-C564)/C564)))</f>
        <v xml:space="preserve"> </v>
      </c>
      <c r="L564" s="9">
        <f t="shared" ref="L564:L604" si="122">+IF(AND(D564=0,F564=0)," ",IF(D564=0,1,IF(F564=0,-1,(F564-D564)/D564)))</f>
        <v>-0.5</v>
      </c>
      <c r="M564" s="9" t="str">
        <f t="shared" si="119"/>
        <v/>
      </c>
      <c r="N564" s="9">
        <f t="shared" si="120"/>
        <v>-1.6778523489932886E-3</v>
      </c>
    </row>
    <row r="565" spans="1:14" ht="25.5" x14ac:dyDescent="0.2">
      <c r="A565" s="28"/>
      <c r="B565" s="7" t="s">
        <v>534</v>
      </c>
      <c r="C565" s="8">
        <v>0</v>
      </c>
      <c r="D565" s="8">
        <v>0</v>
      </c>
      <c r="E565" s="8">
        <v>0</v>
      </c>
      <c r="F565" s="8">
        <v>0</v>
      </c>
      <c r="G565" s="9" t="str">
        <f t="shared" si="115"/>
        <v/>
      </c>
      <c r="H565" s="9" t="str">
        <f t="shared" si="116"/>
        <v/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 t="str">
        <f t="shared" si="122"/>
        <v xml:space="preserve"> 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535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536</v>
      </c>
      <c r="C567" s="8">
        <v>0</v>
      </c>
      <c r="D567" s="8">
        <v>5</v>
      </c>
      <c r="E567" s="8">
        <v>1</v>
      </c>
      <c r="F567" s="8">
        <v>9</v>
      </c>
      <c r="G567" s="9" t="str">
        <f t="shared" si="115"/>
        <v/>
      </c>
      <c r="H567" s="9">
        <f t="shared" si="116"/>
        <v>8.389261744966443E-3</v>
      </c>
      <c r="I567" s="9">
        <f t="shared" si="117"/>
        <v>4.6948356807511738E-3</v>
      </c>
      <c r="J567" s="9">
        <f t="shared" si="118"/>
        <v>1.7509727626459144E-2</v>
      </c>
      <c r="K567" s="9">
        <f t="shared" si="121"/>
        <v>1</v>
      </c>
      <c r="L567" s="9">
        <f t="shared" si="122"/>
        <v>0.8</v>
      </c>
      <c r="M567" s="9" t="str">
        <f t="shared" si="119"/>
        <v/>
      </c>
      <c r="N567" s="9">
        <f t="shared" si="120"/>
        <v>6.7114093959731551E-3</v>
      </c>
    </row>
    <row r="568" spans="1:14" x14ac:dyDescent="0.2">
      <c r="A568" s="28"/>
      <c r="B568" s="7" t="s">
        <v>537</v>
      </c>
      <c r="C568" s="8">
        <v>0</v>
      </c>
      <c r="D568" s="8">
        <v>3</v>
      </c>
      <c r="E568" s="8">
        <v>0</v>
      </c>
      <c r="F568" s="8">
        <v>7</v>
      </c>
      <c r="G568" s="9" t="str">
        <f t="shared" si="115"/>
        <v/>
      </c>
      <c r="H568" s="9">
        <f t="shared" si="116"/>
        <v>5.0335570469798654E-3</v>
      </c>
      <c r="I568" s="9" t="str">
        <f t="shared" si="117"/>
        <v/>
      </c>
      <c r="J568" s="9">
        <f t="shared" si="118"/>
        <v>1.3618677042801557E-2</v>
      </c>
      <c r="K568" s="9" t="str">
        <f t="shared" si="121"/>
        <v xml:space="preserve"> </v>
      </c>
      <c r="L568" s="9">
        <f t="shared" si="122"/>
        <v>1.3333333333333333</v>
      </c>
      <c r="M568" s="9" t="str">
        <f t="shared" si="119"/>
        <v/>
      </c>
      <c r="N568" s="9">
        <f t="shared" si="120"/>
        <v>6.7114093959731533E-3</v>
      </c>
    </row>
    <row r="569" spans="1:14" x14ac:dyDescent="0.2">
      <c r="A569" s="28"/>
      <c r="B569" s="7" t="s">
        <v>538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539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540</v>
      </c>
      <c r="C571" s="8">
        <v>0</v>
      </c>
      <c r="D571" s="8">
        <v>0</v>
      </c>
      <c r="E571" s="8">
        <v>0</v>
      </c>
      <c r="F571" s="8">
        <v>0</v>
      </c>
      <c r="G571" s="9" t="str">
        <f t="shared" si="115"/>
        <v/>
      </c>
      <c r="H571" s="9" t="str">
        <f t="shared" si="116"/>
        <v/>
      </c>
      <c r="I571" s="9" t="str">
        <f t="shared" si="117"/>
        <v/>
      </c>
      <c r="J571" s="9" t="str">
        <f t="shared" si="118"/>
        <v/>
      </c>
      <c r="K571" s="9" t="str">
        <f t="shared" si="121"/>
        <v xml:space="preserve"> </v>
      </c>
      <c r="L571" s="9" t="str">
        <f t="shared" si="122"/>
        <v xml:space="preserve"> </v>
      </c>
      <c r="M571" s="9" t="str">
        <f t="shared" si="119"/>
        <v/>
      </c>
      <c r="N571" s="9" t="str">
        <f t="shared" si="120"/>
        <v/>
      </c>
    </row>
    <row r="572" spans="1:14" x14ac:dyDescent="0.2">
      <c r="A572" s="28"/>
      <c r="B572" s="7" t="s">
        <v>541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542</v>
      </c>
      <c r="C573" s="8">
        <v>0</v>
      </c>
      <c r="D573" s="8">
        <v>0</v>
      </c>
      <c r="E573" s="8">
        <v>0</v>
      </c>
      <c r="F573" s="8">
        <v>0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543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544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545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546</v>
      </c>
      <c r="C577" s="8">
        <v>0</v>
      </c>
      <c r="D577" s="8">
        <v>0</v>
      </c>
      <c r="E577" s="8">
        <v>1</v>
      </c>
      <c r="F577" s="8">
        <v>0</v>
      </c>
      <c r="G577" s="9" t="str">
        <f t="shared" si="115"/>
        <v/>
      </c>
      <c r="H577" s="9" t="str">
        <f t="shared" si="116"/>
        <v/>
      </c>
      <c r="I577" s="9">
        <f t="shared" si="117"/>
        <v>4.6948356807511738E-3</v>
      </c>
      <c r="J577" s="9" t="str">
        <f t="shared" si="118"/>
        <v/>
      </c>
      <c r="K577" s="9">
        <f t="shared" si="121"/>
        <v>1</v>
      </c>
      <c r="L577" s="9" t="str">
        <f t="shared" si="122"/>
        <v xml:space="preserve"> </v>
      </c>
      <c r="M577" s="9" t="str">
        <f t="shared" si="119"/>
        <v/>
      </c>
      <c r="N577" s="9" t="str">
        <f t="shared" si="120"/>
        <v/>
      </c>
    </row>
    <row r="578" spans="1:14" ht="25.5" x14ac:dyDescent="0.2">
      <c r="A578" s="28"/>
      <c r="B578" s="7" t="s">
        <v>547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548</v>
      </c>
      <c r="C579" s="8">
        <v>0</v>
      </c>
      <c r="D579" s="8">
        <v>2</v>
      </c>
      <c r="E579" s="8">
        <v>0</v>
      </c>
      <c r="F579" s="8">
        <v>2</v>
      </c>
      <c r="G579" s="9" t="str">
        <f t="shared" si="115"/>
        <v/>
      </c>
      <c r="H579" s="9">
        <f t="shared" si="116"/>
        <v>3.3557046979865771E-3</v>
      </c>
      <c r="I579" s="9" t="str">
        <f t="shared" si="117"/>
        <v/>
      </c>
      <c r="J579" s="9">
        <f t="shared" si="118"/>
        <v>3.8910505836575876E-3</v>
      </c>
      <c r="K579" s="9" t="str">
        <f t="shared" si="121"/>
        <v xml:space="preserve"> </v>
      </c>
      <c r="L579" s="9">
        <f t="shared" si="122"/>
        <v>0</v>
      </c>
      <c r="M579" s="9" t="str">
        <f t="shared" si="119"/>
        <v/>
      </c>
      <c r="N579" s="9">
        <f t="shared" si="120"/>
        <v>0</v>
      </c>
    </row>
    <row r="580" spans="1:14" x14ac:dyDescent="0.2">
      <c r="A580" s="28"/>
      <c r="B580" s="7" t="s">
        <v>549</v>
      </c>
      <c r="C580" s="8">
        <v>0</v>
      </c>
      <c r="D580" s="8">
        <v>1</v>
      </c>
      <c r="E580" s="8">
        <v>0</v>
      </c>
      <c r="F580" s="8">
        <v>1</v>
      </c>
      <c r="G580" s="9" t="str">
        <f t="shared" si="115"/>
        <v/>
      </c>
      <c r="H580" s="9">
        <f t="shared" si="116"/>
        <v>1.6778523489932886E-3</v>
      </c>
      <c r="I580" s="9" t="str">
        <f t="shared" si="117"/>
        <v/>
      </c>
      <c r="J580" s="9">
        <f t="shared" si="118"/>
        <v>1.9455252918287938E-3</v>
      </c>
      <c r="K580" s="9" t="str">
        <f t="shared" si="121"/>
        <v xml:space="preserve"> </v>
      </c>
      <c r="L580" s="9">
        <f t="shared" si="122"/>
        <v>0</v>
      </c>
      <c r="M580" s="9" t="str">
        <f t="shared" si="119"/>
        <v/>
      </c>
      <c r="N580" s="9">
        <f t="shared" si="120"/>
        <v>0</v>
      </c>
    </row>
    <row r="581" spans="1:14" ht="25.5" x14ac:dyDescent="0.2">
      <c r="A581" s="28"/>
      <c r="B581" s="7" t="s">
        <v>550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551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552</v>
      </c>
      <c r="C583" s="8">
        <v>0</v>
      </c>
      <c r="D583" s="8">
        <v>14</v>
      </c>
      <c r="E583" s="8">
        <v>0</v>
      </c>
      <c r="F583" s="8">
        <v>25</v>
      </c>
      <c r="G583" s="9" t="str">
        <f t="shared" si="115"/>
        <v/>
      </c>
      <c r="H583" s="9">
        <f t="shared" si="116"/>
        <v>2.3489932885906041E-2</v>
      </c>
      <c r="I583" s="9" t="str">
        <f t="shared" si="117"/>
        <v/>
      </c>
      <c r="J583" s="9">
        <f t="shared" si="118"/>
        <v>4.8638132295719845E-2</v>
      </c>
      <c r="K583" s="9" t="str">
        <f t="shared" si="121"/>
        <v xml:space="preserve"> </v>
      </c>
      <c r="L583" s="9">
        <f t="shared" si="122"/>
        <v>0.7857142857142857</v>
      </c>
      <c r="M583" s="9" t="str">
        <f t="shared" si="119"/>
        <v/>
      </c>
      <c r="N583" s="9">
        <f t="shared" si="120"/>
        <v>1.8456375838926176E-2</v>
      </c>
    </row>
    <row r="584" spans="1:14" ht="25.5" x14ac:dyDescent="0.2">
      <c r="A584" s="28"/>
      <c r="B584" s="7" t="s">
        <v>553</v>
      </c>
      <c r="C584" s="8">
        <v>0</v>
      </c>
      <c r="D584" s="8">
        <v>0</v>
      </c>
      <c r="E584" s="8">
        <v>0</v>
      </c>
      <c r="F584" s="8">
        <v>0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 t="str">
        <f t="shared" si="122"/>
        <v xml:space="preserve"> 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554</v>
      </c>
      <c r="C585" s="8">
        <v>0</v>
      </c>
      <c r="D585" s="8">
        <v>0</v>
      </c>
      <c r="E585" s="8">
        <v>0</v>
      </c>
      <c r="F585" s="8">
        <v>0</v>
      </c>
      <c r="G585" s="9" t="str">
        <f t="shared" si="115"/>
        <v/>
      </c>
      <c r="H585" s="9" t="str">
        <f t="shared" si="116"/>
        <v/>
      </c>
      <c r="I585" s="9" t="str">
        <f t="shared" si="117"/>
        <v/>
      </c>
      <c r="J585" s="9" t="str">
        <f t="shared" si="118"/>
        <v/>
      </c>
      <c r="K585" s="9" t="str">
        <f t="shared" si="121"/>
        <v xml:space="preserve"> </v>
      </c>
      <c r="L585" s="9" t="str">
        <f t="shared" si="122"/>
        <v xml:space="preserve"> </v>
      </c>
      <c r="M585" s="9" t="str">
        <f t="shared" si="119"/>
        <v/>
      </c>
      <c r="N585" s="9" t="str">
        <f t="shared" si="120"/>
        <v/>
      </c>
    </row>
    <row r="586" spans="1:14" x14ac:dyDescent="0.2">
      <c r="A586" s="28"/>
      <c r="B586" s="7" t="s">
        <v>555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556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557</v>
      </c>
      <c r="C588" s="8">
        <v>0</v>
      </c>
      <c r="D588" s="8">
        <v>7</v>
      </c>
      <c r="E588" s="8">
        <v>2</v>
      </c>
      <c r="F588" s="8">
        <v>13</v>
      </c>
      <c r="G588" s="9" t="str">
        <f t="shared" si="115"/>
        <v/>
      </c>
      <c r="H588" s="9">
        <f t="shared" si="116"/>
        <v>1.1744966442953021E-2</v>
      </c>
      <c r="I588" s="9">
        <f t="shared" si="117"/>
        <v>9.3896713615023476E-3</v>
      </c>
      <c r="J588" s="9">
        <f t="shared" si="118"/>
        <v>2.5291828793774319E-2</v>
      </c>
      <c r="K588" s="9">
        <f t="shared" si="121"/>
        <v>1</v>
      </c>
      <c r="L588" s="9">
        <f t="shared" si="122"/>
        <v>0.8571428571428571</v>
      </c>
      <c r="M588" s="9" t="str">
        <f t="shared" si="119"/>
        <v/>
      </c>
      <c r="N588" s="9">
        <f t="shared" si="120"/>
        <v>1.0067114093959731E-2</v>
      </c>
    </row>
    <row r="589" spans="1:14" ht="25.5" x14ac:dyDescent="0.2">
      <c r="A589" s="28"/>
      <c r="B589" s="7" t="s">
        <v>558</v>
      </c>
      <c r="C589" s="8">
        <v>0</v>
      </c>
      <c r="D589" s="8">
        <v>5</v>
      </c>
      <c r="E589" s="8">
        <v>0</v>
      </c>
      <c r="F589" s="8">
        <v>18</v>
      </c>
      <c r="G589" s="9" t="str">
        <f t="shared" si="115"/>
        <v/>
      </c>
      <c r="H589" s="9">
        <f t="shared" si="116"/>
        <v>8.389261744966443E-3</v>
      </c>
      <c r="I589" s="9" t="str">
        <f t="shared" si="117"/>
        <v/>
      </c>
      <c r="J589" s="9">
        <f t="shared" si="118"/>
        <v>3.5019455252918288E-2</v>
      </c>
      <c r="K589" s="9" t="str">
        <f t="shared" si="121"/>
        <v xml:space="preserve"> </v>
      </c>
      <c r="L589" s="9">
        <f t="shared" si="122"/>
        <v>2.6</v>
      </c>
      <c r="M589" s="9" t="str">
        <f t="shared" si="119"/>
        <v/>
      </c>
      <c r="N589" s="9">
        <f t="shared" si="120"/>
        <v>2.1812080536912751E-2</v>
      </c>
    </row>
    <row r="590" spans="1:14" x14ac:dyDescent="0.2">
      <c r="A590" s="28"/>
      <c r="B590" s="7" t="s">
        <v>559</v>
      </c>
      <c r="C590" s="8">
        <v>0</v>
      </c>
      <c r="D590" s="8">
        <v>65</v>
      </c>
      <c r="E590" s="8">
        <v>1</v>
      </c>
      <c r="F590" s="8">
        <v>86</v>
      </c>
      <c r="G590" s="9" t="str">
        <f t="shared" si="115"/>
        <v/>
      </c>
      <c r="H590" s="9">
        <f t="shared" si="116"/>
        <v>0.10906040268456375</v>
      </c>
      <c r="I590" s="9">
        <f t="shared" si="117"/>
        <v>4.6948356807511738E-3</v>
      </c>
      <c r="J590" s="9">
        <f t="shared" si="118"/>
        <v>0.16731517509727625</v>
      </c>
      <c r="K590" s="9">
        <f t="shared" si="121"/>
        <v>1</v>
      </c>
      <c r="L590" s="9">
        <f t="shared" si="122"/>
        <v>0.32307692307692309</v>
      </c>
      <c r="M590" s="9" t="str">
        <f t="shared" si="119"/>
        <v/>
      </c>
      <c r="N590" s="9">
        <f t="shared" si="120"/>
        <v>3.5234899328859058E-2</v>
      </c>
    </row>
    <row r="591" spans="1:14" x14ac:dyDescent="0.2">
      <c r="A591" s="28"/>
      <c r="B591" s="7" t="s">
        <v>560</v>
      </c>
      <c r="C591" s="8">
        <v>0</v>
      </c>
      <c r="D591" s="8">
        <v>2</v>
      </c>
      <c r="E591" s="8">
        <v>0</v>
      </c>
      <c r="F591" s="8">
        <v>0</v>
      </c>
      <c r="G591" s="9" t="str">
        <f t="shared" si="115"/>
        <v/>
      </c>
      <c r="H591" s="9">
        <f t="shared" si="116"/>
        <v>3.3557046979865771E-3</v>
      </c>
      <c r="I591" s="9" t="str">
        <f t="shared" si="117"/>
        <v/>
      </c>
      <c r="J591" s="9" t="str">
        <f t="shared" si="118"/>
        <v/>
      </c>
      <c r="K591" s="9" t="str">
        <f t="shared" si="121"/>
        <v xml:space="preserve"> </v>
      </c>
      <c r="L591" s="9">
        <f t="shared" si="122"/>
        <v>-1</v>
      </c>
      <c r="M591" s="9" t="str">
        <f t="shared" si="119"/>
        <v/>
      </c>
      <c r="N591" s="9">
        <f t="shared" si="120"/>
        <v>-3.3557046979865771E-3</v>
      </c>
    </row>
    <row r="592" spans="1:14" x14ac:dyDescent="0.2">
      <c r="A592" s="28"/>
      <c r="B592" s="7" t="s">
        <v>561</v>
      </c>
      <c r="C592" s="8">
        <v>0</v>
      </c>
      <c r="D592" s="8">
        <v>0</v>
      </c>
      <c r="E592" s="8">
        <v>1</v>
      </c>
      <c r="F592" s="8">
        <v>1</v>
      </c>
      <c r="G592" s="9" t="str">
        <f t="shared" si="115"/>
        <v/>
      </c>
      <c r="H592" s="9" t="str">
        <f t="shared" si="116"/>
        <v/>
      </c>
      <c r="I592" s="9">
        <f t="shared" si="117"/>
        <v>4.6948356807511738E-3</v>
      </c>
      <c r="J592" s="9">
        <f t="shared" si="118"/>
        <v>1.9455252918287938E-3</v>
      </c>
      <c r="K592" s="9">
        <f t="shared" si="121"/>
        <v>1</v>
      </c>
      <c r="L592" s="9">
        <f t="shared" si="122"/>
        <v>1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562</v>
      </c>
      <c r="C593" s="8">
        <v>0</v>
      </c>
      <c r="D593" s="8">
        <v>0</v>
      </c>
      <c r="E593" s="8">
        <v>0</v>
      </c>
      <c r="F593" s="8">
        <v>1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>
        <f t="shared" si="118"/>
        <v>1.9455252918287938E-3</v>
      </c>
      <c r="K593" s="9" t="str">
        <f t="shared" si="121"/>
        <v xml:space="preserve"> </v>
      </c>
      <c r="L593" s="9">
        <f t="shared" si="122"/>
        <v>1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563</v>
      </c>
      <c r="C594" s="8">
        <v>0</v>
      </c>
      <c r="D594" s="8">
        <v>0</v>
      </c>
      <c r="E594" s="8">
        <v>0</v>
      </c>
      <c r="F594" s="8">
        <v>0</v>
      </c>
      <c r="G594" s="9" t="str">
        <f t="shared" si="115"/>
        <v/>
      </c>
      <c r="H594" s="9" t="str">
        <f t="shared" si="116"/>
        <v/>
      </c>
      <c r="I594" s="9" t="str">
        <f t="shared" si="117"/>
        <v/>
      </c>
      <c r="J594" s="9" t="str">
        <f t="shared" si="118"/>
        <v/>
      </c>
      <c r="K594" s="9" t="str">
        <f t="shared" si="121"/>
        <v xml:space="preserve"> </v>
      </c>
      <c r="L594" s="9" t="str">
        <f t="shared" si="122"/>
        <v xml:space="preserve"> 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564</v>
      </c>
      <c r="C595" s="8">
        <v>0</v>
      </c>
      <c r="D595" s="8">
        <v>0</v>
      </c>
      <c r="E595" s="8">
        <v>0</v>
      </c>
      <c r="F595" s="8">
        <v>0</v>
      </c>
      <c r="G595" s="9" t="str">
        <f t="shared" si="115"/>
        <v/>
      </c>
      <c r="H595" s="9" t="str">
        <f t="shared" si="116"/>
        <v/>
      </c>
      <c r="I595" s="9" t="str">
        <f t="shared" si="117"/>
        <v/>
      </c>
      <c r="J595" s="9" t="str">
        <f t="shared" si="118"/>
        <v/>
      </c>
      <c r="K595" s="9" t="str">
        <f t="shared" si="121"/>
        <v xml:space="preserve"> </v>
      </c>
      <c r="L595" s="9" t="str">
        <f t="shared" si="122"/>
        <v xml:space="preserve"> 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565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566</v>
      </c>
      <c r="C597" s="8">
        <v>0</v>
      </c>
      <c r="D597" s="8">
        <v>2</v>
      </c>
      <c r="E597" s="8">
        <v>2</v>
      </c>
      <c r="F597" s="8">
        <v>3</v>
      </c>
      <c r="G597" s="9" t="str">
        <f t="shared" si="115"/>
        <v/>
      </c>
      <c r="H597" s="9">
        <f t="shared" si="116"/>
        <v>3.3557046979865771E-3</v>
      </c>
      <c r="I597" s="9">
        <f t="shared" si="117"/>
        <v>9.3896713615023476E-3</v>
      </c>
      <c r="J597" s="9">
        <f t="shared" si="118"/>
        <v>5.8365758754863814E-3</v>
      </c>
      <c r="K597" s="9">
        <f t="shared" si="121"/>
        <v>1</v>
      </c>
      <c r="L597" s="9">
        <f t="shared" si="122"/>
        <v>0.5</v>
      </c>
      <c r="M597" s="9" t="str">
        <f t="shared" si="119"/>
        <v/>
      </c>
      <c r="N597" s="9">
        <f t="shared" si="120"/>
        <v>1.6778523489932886E-3</v>
      </c>
    </row>
    <row r="598" spans="1:14" x14ac:dyDescent="0.2">
      <c r="A598" s="28"/>
      <c r="B598" s="7" t="s">
        <v>567</v>
      </c>
      <c r="C598" s="8">
        <v>0</v>
      </c>
      <c r="D598" s="8">
        <v>1</v>
      </c>
      <c r="E598" s="8">
        <v>0</v>
      </c>
      <c r="F598" s="8">
        <v>3</v>
      </c>
      <c r="G598" s="9" t="str">
        <f t="shared" si="115"/>
        <v/>
      </c>
      <c r="H598" s="9">
        <f t="shared" si="116"/>
        <v>1.6778523489932886E-3</v>
      </c>
      <c r="I598" s="9" t="str">
        <f t="shared" si="117"/>
        <v/>
      </c>
      <c r="J598" s="9">
        <f t="shared" si="118"/>
        <v>5.8365758754863814E-3</v>
      </c>
      <c r="K598" s="9" t="str">
        <f t="shared" si="121"/>
        <v xml:space="preserve"> </v>
      </c>
      <c r="L598" s="9">
        <f t="shared" si="122"/>
        <v>2</v>
      </c>
      <c r="M598" s="9" t="str">
        <f t="shared" si="119"/>
        <v/>
      </c>
      <c r="N598" s="9">
        <f t="shared" si="120"/>
        <v>3.3557046979865771E-3</v>
      </c>
    </row>
    <row r="599" spans="1:14" ht="25.5" x14ac:dyDescent="0.2">
      <c r="A599" s="28"/>
      <c r="B599" s="7" t="s">
        <v>568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569</v>
      </c>
      <c r="C600" s="8">
        <v>0</v>
      </c>
      <c r="D600" s="8">
        <v>0</v>
      </c>
      <c r="E600" s="8">
        <v>0</v>
      </c>
      <c r="F600" s="8">
        <v>1</v>
      </c>
      <c r="G600" s="9" t="str">
        <f t="shared" si="115"/>
        <v/>
      </c>
      <c r="H600" s="9" t="str">
        <f t="shared" si="116"/>
        <v/>
      </c>
      <c r="I600" s="9" t="str">
        <f t="shared" si="117"/>
        <v/>
      </c>
      <c r="J600" s="9">
        <f t="shared" si="118"/>
        <v>1.9455252918287938E-3</v>
      </c>
      <c r="K600" s="9" t="str">
        <f t="shared" si="121"/>
        <v xml:space="preserve"> </v>
      </c>
      <c r="L600" s="9">
        <f t="shared" si="122"/>
        <v>1</v>
      </c>
      <c r="M600" s="9" t="str">
        <f t="shared" si="119"/>
        <v/>
      </c>
      <c r="N600" s="9" t="str">
        <f t="shared" si="120"/>
        <v/>
      </c>
    </row>
    <row r="601" spans="1:14" x14ac:dyDescent="0.2">
      <c r="A601" s="28"/>
      <c r="B601" s="7" t="s">
        <v>570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571</v>
      </c>
      <c r="C602" s="8">
        <v>0</v>
      </c>
      <c r="D602" s="8">
        <v>0</v>
      </c>
      <c r="E602" s="8">
        <v>0</v>
      </c>
      <c r="F602" s="8">
        <v>0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 t="str">
        <f t="shared" si="122"/>
        <v xml:space="preserve"> 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572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573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14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15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221</v>
      </c>
      <c r="D612" s="12">
        <f>SUM(D613:D640)</f>
        <v>358</v>
      </c>
      <c r="E612" s="12">
        <f>SUM(E613:E640)</f>
        <v>152</v>
      </c>
      <c r="F612" s="12">
        <f>SUM(F613:F640)</f>
        <v>257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-0.31221719457013575</v>
      </c>
      <c r="L612" s="13">
        <f>+IF(AND(D612=0,F612=0),"",IF(D612=0,1,IF(F612=0,-1,(F612-D612)/D612)))</f>
        <v>-0.28212290502793297</v>
      </c>
      <c r="M612" s="13">
        <f t="shared" ref="M612:M640" si="127">+IF(OR(AND(G612=""),(K612="")),"",G612*K612)</f>
        <v>-0.31221719457013575</v>
      </c>
      <c r="N612" s="13">
        <f t="shared" ref="N612:N640" si="128">+IF(OR(AND(H612=""),(L612="")),"",H612*L612)</f>
        <v>-0.28212290502793297</v>
      </c>
    </row>
    <row r="613" spans="1:14" x14ac:dyDescent="0.2">
      <c r="A613" s="28"/>
      <c r="B613" s="7" t="s">
        <v>574</v>
      </c>
      <c r="C613" s="8">
        <v>0</v>
      </c>
      <c r="D613" s="8">
        <v>0</v>
      </c>
      <c r="E613" s="8">
        <v>0</v>
      </c>
      <c r="F613" s="8">
        <v>0</v>
      </c>
      <c r="G613" s="9" t="str">
        <f t="shared" si="123"/>
        <v/>
      </c>
      <c r="H613" s="9" t="str">
        <f t="shared" si="124"/>
        <v/>
      </c>
      <c r="I613" s="9" t="str">
        <f t="shared" si="125"/>
        <v/>
      </c>
      <c r="J613" s="9" t="str">
        <f t="shared" si="126"/>
        <v/>
      </c>
      <c r="K613" s="9" t="str">
        <f t="shared" ref="K613:K640" si="129">+IF(AND(C613=0,E613=0)," ",IF(C613=0,1,IF(E613=0,-1,(E613-C613)/C613)))</f>
        <v xml:space="preserve"> </v>
      </c>
      <c r="L613" s="9" t="str">
        <f t="shared" ref="L613:L640" si="130">+IF(AND(D613=0,F613=0)," ",IF(D613=0,1,IF(F613=0,-1,(F613-D613)/D613)))</f>
        <v xml:space="preserve"> </v>
      </c>
      <c r="M613" s="9" t="str">
        <f t="shared" si="127"/>
        <v/>
      </c>
      <c r="N613" s="9" t="str">
        <f t="shared" si="128"/>
        <v/>
      </c>
    </row>
    <row r="614" spans="1:14" x14ac:dyDescent="0.2">
      <c r="A614" s="28"/>
      <c r="B614" s="7" t="s">
        <v>575</v>
      </c>
      <c r="C614" s="8">
        <v>4</v>
      </c>
      <c r="D614" s="8">
        <v>4</v>
      </c>
      <c r="E614" s="8">
        <v>0</v>
      </c>
      <c r="F614" s="8">
        <v>0</v>
      </c>
      <c r="G614" s="9">
        <f t="shared" si="123"/>
        <v>1.8099547511312219E-2</v>
      </c>
      <c r="H614" s="9">
        <f t="shared" si="124"/>
        <v>1.11731843575419E-2</v>
      </c>
      <c r="I614" s="9" t="str">
        <f t="shared" si="125"/>
        <v/>
      </c>
      <c r="J614" s="9" t="str">
        <f t="shared" si="126"/>
        <v/>
      </c>
      <c r="K614" s="9">
        <f t="shared" si="129"/>
        <v>-1</v>
      </c>
      <c r="L614" s="9">
        <f t="shared" si="130"/>
        <v>-1</v>
      </c>
      <c r="M614" s="9">
        <f t="shared" si="127"/>
        <v>-1.8099547511312219E-2</v>
      </c>
      <c r="N614" s="9">
        <f t="shared" si="128"/>
        <v>-1.11731843575419E-2</v>
      </c>
    </row>
    <row r="615" spans="1:14" ht="25.5" x14ac:dyDescent="0.2">
      <c r="A615" s="28"/>
      <c r="B615" s="7" t="s">
        <v>576</v>
      </c>
      <c r="C615" s="8">
        <v>59</v>
      </c>
      <c r="D615" s="8">
        <v>42</v>
      </c>
      <c r="E615" s="8">
        <v>19</v>
      </c>
      <c r="F615" s="8">
        <v>11</v>
      </c>
      <c r="G615" s="9">
        <f t="shared" si="123"/>
        <v>0.2669683257918552</v>
      </c>
      <c r="H615" s="9">
        <f t="shared" si="124"/>
        <v>0.11731843575418995</v>
      </c>
      <c r="I615" s="9">
        <f t="shared" si="125"/>
        <v>0.125</v>
      </c>
      <c r="J615" s="9">
        <f t="shared" si="126"/>
        <v>4.2801556420233464E-2</v>
      </c>
      <c r="K615" s="9">
        <f t="shared" si="129"/>
        <v>-0.67796610169491522</v>
      </c>
      <c r="L615" s="9">
        <f t="shared" si="130"/>
        <v>-0.73809523809523814</v>
      </c>
      <c r="M615" s="9">
        <f t="shared" si="127"/>
        <v>-0.18099547511312217</v>
      </c>
      <c r="N615" s="9">
        <f t="shared" si="128"/>
        <v>-8.6592178770949726E-2</v>
      </c>
    </row>
    <row r="616" spans="1:14" x14ac:dyDescent="0.2">
      <c r="A616" s="28"/>
      <c r="B616" s="7" t="s">
        <v>577</v>
      </c>
      <c r="C616" s="8">
        <v>37</v>
      </c>
      <c r="D616" s="8">
        <v>14</v>
      </c>
      <c r="E616" s="8">
        <v>44</v>
      </c>
      <c r="F616" s="8">
        <v>6</v>
      </c>
      <c r="G616" s="9">
        <f t="shared" si="123"/>
        <v>0.167420814479638</v>
      </c>
      <c r="H616" s="9">
        <f t="shared" si="124"/>
        <v>3.9106145251396648E-2</v>
      </c>
      <c r="I616" s="9">
        <f t="shared" si="125"/>
        <v>0.28947368421052633</v>
      </c>
      <c r="J616" s="9">
        <f t="shared" si="126"/>
        <v>2.3346303501945526E-2</v>
      </c>
      <c r="K616" s="9">
        <f t="shared" si="129"/>
        <v>0.1891891891891892</v>
      </c>
      <c r="L616" s="9">
        <f t="shared" si="130"/>
        <v>-0.5714285714285714</v>
      </c>
      <c r="M616" s="9">
        <f t="shared" si="127"/>
        <v>3.1674208144796379E-2</v>
      </c>
      <c r="N616" s="9">
        <f t="shared" si="128"/>
        <v>-2.2346368715083796E-2</v>
      </c>
    </row>
    <row r="617" spans="1:14" x14ac:dyDescent="0.2">
      <c r="A617" s="28"/>
      <c r="B617" s="7" t="s">
        <v>578</v>
      </c>
      <c r="C617" s="8">
        <v>0</v>
      </c>
      <c r="D617" s="8">
        <v>2</v>
      </c>
      <c r="E617" s="8">
        <v>0</v>
      </c>
      <c r="F617" s="8">
        <v>3</v>
      </c>
      <c r="G617" s="9" t="str">
        <f t="shared" si="123"/>
        <v/>
      </c>
      <c r="H617" s="9">
        <f t="shared" si="124"/>
        <v>5.5865921787709499E-3</v>
      </c>
      <c r="I617" s="9" t="str">
        <f t="shared" si="125"/>
        <v/>
      </c>
      <c r="J617" s="9">
        <f t="shared" si="126"/>
        <v>1.1673151750972763E-2</v>
      </c>
      <c r="K617" s="9" t="str">
        <f t="shared" si="129"/>
        <v xml:space="preserve"> </v>
      </c>
      <c r="L617" s="9">
        <f t="shared" si="130"/>
        <v>0.5</v>
      </c>
      <c r="M617" s="9" t="str">
        <f t="shared" si="127"/>
        <v/>
      </c>
      <c r="N617" s="9">
        <f t="shared" si="128"/>
        <v>2.7932960893854749E-3</v>
      </c>
    </row>
    <row r="618" spans="1:14" x14ac:dyDescent="0.2">
      <c r="A618" s="28"/>
      <c r="B618" s="7" t="s">
        <v>579</v>
      </c>
      <c r="C618" s="8">
        <v>0</v>
      </c>
      <c r="D618" s="8">
        <v>0</v>
      </c>
      <c r="E618" s="8">
        <v>0</v>
      </c>
      <c r="F618" s="8">
        <v>2</v>
      </c>
      <c r="G618" s="9" t="str">
        <f t="shared" si="123"/>
        <v/>
      </c>
      <c r="H618" s="9" t="str">
        <f t="shared" si="124"/>
        <v/>
      </c>
      <c r="I618" s="9" t="str">
        <f t="shared" si="125"/>
        <v/>
      </c>
      <c r="J618" s="9">
        <f t="shared" si="126"/>
        <v>7.7821011673151752E-3</v>
      </c>
      <c r="K618" s="9" t="str">
        <f t="shared" si="129"/>
        <v xml:space="preserve"> </v>
      </c>
      <c r="L618" s="9">
        <f t="shared" si="130"/>
        <v>1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580</v>
      </c>
      <c r="C619" s="8">
        <v>0</v>
      </c>
      <c r="D619" s="8">
        <v>0</v>
      </c>
      <c r="E619" s="8">
        <v>0</v>
      </c>
      <c r="F619" s="8">
        <v>0</v>
      </c>
      <c r="G619" s="9" t="str">
        <f t="shared" si="123"/>
        <v/>
      </c>
      <c r="H619" s="9" t="str">
        <f t="shared" si="124"/>
        <v/>
      </c>
      <c r="I619" s="9" t="str">
        <f t="shared" si="125"/>
        <v/>
      </c>
      <c r="J619" s="9" t="str">
        <f t="shared" si="126"/>
        <v/>
      </c>
      <c r="K619" s="9" t="str">
        <f t="shared" si="129"/>
        <v xml:space="preserve"> </v>
      </c>
      <c r="L619" s="9" t="str">
        <f t="shared" si="130"/>
        <v xml:space="preserve"> </v>
      </c>
      <c r="M619" s="9" t="str">
        <f t="shared" si="127"/>
        <v/>
      </c>
      <c r="N619" s="9" t="str">
        <f t="shared" si="128"/>
        <v/>
      </c>
    </row>
    <row r="620" spans="1:14" x14ac:dyDescent="0.2">
      <c r="A620" s="28"/>
      <c r="B620" s="7" t="s">
        <v>581</v>
      </c>
      <c r="C620" s="8">
        <v>0</v>
      </c>
      <c r="D620" s="8">
        <v>0</v>
      </c>
      <c r="E620" s="8">
        <v>0</v>
      </c>
      <c r="F620" s="8">
        <v>0</v>
      </c>
      <c r="G620" s="9" t="str">
        <f t="shared" si="123"/>
        <v/>
      </c>
      <c r="H620" s="9" t="str">
        <f t="shared" si="124"/>
        <v/>
      </c>
      <c r="I620" s="9" t="str">
        <f t="shared" si="125"/>
        <v/>
      </c>
      <c r="J620" s="9" t="str">
        <f t="shared" si="126"/>
        <v/>
      </c>
      <c r="K620" s="9" t="str">
        <f t="shared" si="129"/>
        <v xml:space="preserve"> </v>
      </c>
      <c r="L620" s="9" t="str">
        <f t="shared" si="130"/>
        <v xml:space="preserve"> </v>
      </c>
      <c r="M620" s="9" t="str">
        <f t="shared" si="127"/>
        <v/>
      </c>
      <c r="N620" s="9" t="str">
        <f t="shared" si="128"/>
        <v/>
      </c>
    </row>
    <row r="621" spans="1:14" x14ac:dyDescent="0.2">
      <c r="A621" s="28"/>
      <c r="B621" s="7" t="s">
        <v>582</v>
      </c>
      <c r="C621" s="8">
        <v>0</v>
      </c>
      <c r="D621" s="8">
        <v>0</v>
      </c>
      <c r="E621" s="8">
        <v>0</v>
      </c>
      <c r="F621" s="8">
        <v>0</v>
      </c>
      <c r="G621" s="9" t="str">
        <f t="shared" si="123"/>
        <v/>
      </c>
      <c r="H621" s="9" t="str">
        <f t="shared" si="124"/>
        <v/>
      </c>
      <c r="I621" s="9" t="str">
        <f t="shared" si="125"/>
        <v/>
      </c>
      <c r="J621" s="9" t="str">
        <f t="shared" si="126"/>
        <v/>
      </c>
      <c r="K621" s="9" t="str">
        <f t="shared" si="129"/>
        <v xml:space="preserve"> </v>
      </c>
      <c r="L621" s="9" t="str">
        <f t="shared" si="130"/>
        <v xml:space="preserve"> </v>
      </c>
      <c r="M621" s="9" t="str">
        <f t="shared" si="127"/>
        <v/>
      </c>
      <c r="N621" s="9" t="str">
        <f t="shared" si="128"/>
        <v/>
      </c>
    </row>
    <row r="622" spans="1:14" ht="23.25" customHeight="1" x14ac:dyDescent="0.2">
      <c r="A622" s="28"/>
      <c r="B622" s="7" t="s">
        <v>583</v>
      </c>
      <c r="C622" s="8">
        <v>0</v>
      </c>
      <c r="D622" s="8">
        <v>0</v>
      </c>
      <c r="E622" s="8">
        <v>0</v>
      </c>
      <c r="F622" s="8">
        <v>0</v>
      </c>
      <c r="G622" s="9" t="str">
        <f t="shared" si="123"/>
        <v/>
      </c>
      <c r="H622" s="9" t="str">
        <f t="shared" si="124"/>
        <v/>
      </c>
      <c r="I622" s="9" t="str">
        <f t="shared" si="125"/>
        <v/>
      </c>
      <c r="J622" s="9" t="str">
        <f t="shared" si="126"/>
        <v/>
      </c>
      <c r="K622" s="9" t="str">
        <f t="shared" si="129"/>
        <v xml:space="preserve"> </v>
      </c>
      <c r="L622" s="9" t="str">
        <f t="shared" si="130"/>
        <v xml:space="preserve"> </v>
      </c>
      <c r="M622" s="9" t="str">
        <f t="shared" si="127"/>
        <v/>
      </c>
      <c r="N622" s="9" t="str">
        <f t="shared" si="128"/>
        <v/>
      </c>
    </row>
    <row r="623" spans="1:14" x14ac:dyDescent="0.2">
      <c r="A623" s="28"/>
      <c r="B623" s="7" t="s">
        <v>584</v>
      </c>
      <c r="C623" s="8">
        <v>0</v>
      </c>
      <c r="D623" s="8">
        <v>0</v>
      </c>
      <c r="E623" s="8">
        <v>0</v>
      </c>
      <c r="F623" s="8">
        <v>0</v>
      </c>
      <c r="G623" s="9" t="str">
        <f t="shared" si="123"/>
        <v/>
      </c>
      <c r="H623" s="9" t="str">
        <f t="shared" si="124"/>
        <v/>
      </c>
      <c r="I623" s="9" t="str">
        <f t="shared" si="125"/>
        <v/>
      </c>
      <c r="J623" s="9" t="str">
        <f t="shared" si="126"/>
        <v/>
      </c>
      <c r="K623" s="9" t="str">
        <f t="shared" si="129"/>
        <v xml:space="preserve"> </v>
      </c>
      <c r="L623" s="9" t="str">
        <f t="shared" si="130"/>
        <v xml:space="preserve"> </v>
      </c>
      <c r="M623" s="9" t="str">
        <f t="shared" si="127"/>
        <v/>
      </c>
      <c r="N623" s="9" t="str">
        <f t="shared" si="128"/>
        <v/>
      </c>
    </row>
    <row r="624" spans="1:14" x14ac:dyDescent="0.2">
      <c r="A624" s="28"/>
      <c r="B624" s="7" t="s">
        <v>585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586</v>
      </c>
      <c r="C625" s="8">
        <v>5</v>
      </c>
      <c r="D625" s="8">
        <v>16</v>
      </c>
      <c r="E625" s="8">
        <v>1</v>
      </c>
      <c r="F625" s="8">
        <v>3</v>
      </c>
      <c r="G625" s="9">
        <f t="shared" si="123"/>
        <v>2.2624434389140271E-2</v>
      </c>
      <c r="H625" s="9">
        <f t="shared" si="124"/>
        <v>4.4692737430167599E-2</v>
      </c>
      <c r="I625" s="9">
        <f t="shared" si="125"/>
        <v>6.5789473684210523E-3</v>
      </c>
      <c r="J625" s="9">
        <f t="shared" si="126"/>
        <v>1.1673151750972763E-2</v>
      </c>
      <c r="K625" s="9">
        <f t="shared" si="129"/>
        <v>-0.8</v>
      </c>
      <c r="L625" s="9">
        <f t="shared" si="130"/>
        <v>-0.8125</v>
      </c>
      <c r="M625" s="9">
        <f t="shared" si="127"/>
        <v>-1.8099547511312219E-2</v>
      </c>
      <c r="N625" s="9">
        <f t="shared" si="128"/>
        <v>-3.6312849162011177E-2</v>
      </c>
    </row>
    <row r="626" spans="1:14" x14ac:dyDescent="0.2">
      <c r="A626" s="28"/>
      <c r="B626" s="7" t="s">
        <v>587</v>
      </c>
      <c r="C626" s="8">
        <v>0</v>
      </c>
      <c r="D626" s="8">
        <v>0</v>
      </c>
      <c r="E626" s="8">
        <v>0</v>
      </c>
      <c r="F626" s="8">
        <v>0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588</v>
      </c>
      <c r="C627" s="8">
        <v>0</v>
      </c>
      <c r="D627" s="8">
        <v>51</v>
      </c>
      <c r="E627" s="8">
        <v>4</v>
      </c>
      <c r="F627" s="8">
        <v>121</v>
      </c>
      <c r="G627" s="9" t="str">
        <f t="shared" si="123"/>
        <v/>
      </c>
      <c r="H627" s="9">
        <f t="shared" si="124"/>
        <v>0.14245810055865921</v>
      </c>
      <c r="I627" s="9">
        <f t="shared" si="125"/>
        <v>2.6315789473684209E-2</v>
      </c>
      <c r="J627" s="9">
        <f t="shared" si="126"/>
        <v>0.47081712062256809</v>
      </c>
      <c r="K627" s="9">
        <f t="shared" si="129"/>
        <v>1</v>
      </c>
      <c r="L627" s="9">
        <f t="shared" si="130"/>
        <v>1.3725490196078431</v>
      </c>
      <c r="M627" s="9" t="str">
        <f t="shared" si="127"/>
        <v/>
      </c>
      <c r="N627" s="9">
        <f t="shared" si="128"/>
        <v>0.19553072625698323</v>
      </c>
    </row>
    <row r="628" spans="1:14" x14ac:dyDescent="0.2">
      <c r="A628" s="28"/>
      <c r="B628" s="7" t="s">
        <v>589</v>
      </c>
      <c r="C628" s="8">
        <v>0</v>
      </c>
      <c r="D628" s="8">
        <v>3</v>
      </c>
      <c r="E628" s="8">
        <v>0</v>
      </c>
      <c r="F628" s="8">
        <v>2</v>
      </c>
      <c r="G628" s="9" t="str">
        <f t="shared" si="123"/>
        <v/>
      </c>
      <c r="H628" s="9">
        <f t="shared" si="124"/>
        <v>8.3798882681564244E-3</v>
      </c>
      <c r="I628" s="9" t="str">
        <f t="shared" si="125"/>
        <v/>
      </c>
      <c r="J628" s="9">
        <f t="shared" si="126"/>
        <v>7.7821011673151752E-3</v>
      </c>
      <c r="K628" s="9" t="str">
        <f t="shared" si="129"/>
        <v xml:space="preserve"> </v>
      </c>
      <c r="L628" s="9">
        <f t="shared" si="130"/>
        <v>-0.33333333333333331</v>
      </c>
      <c r="M628" s="9" t="str">
        <f t="shared" si="127"/>
        <v/>
      </c>
      <c r="N628" s="9">
        <f t="shared" si="128"/>
        <v>-2.7932960893854745E-3</v>
      </c>
    </row>
    <row r="629" spans="1:14" x14ac:dyDescent="0.2">
      <c r="A629" s="28"/>
      <c r="B629" s="7" t="s">
        <v>590</v>
      </c>
      <c r="C629" s="8">
        <v>0</v>
      </c>
      <c r="D629" s="8">
        <v>10</v>
      </c>
      <c r="E629" s="8">
        <v>0</v>
      </c>
      <c r="F629" s="8">
        <v>10</v>
      </c>
      <c r="G629" s="9" t="str">
        <f t="shared" si="123"/>
        <v/>
      </c>
      <c r="H629" s="9">
        <f t="shared" si="124"/>
        <v>2.7932960893854747E-2</v>
      </c>
      <c r="I629" s="9" t="str">
        <f t="shared" si="125"/>
        <v/>
      </c>
      <c r="J629" s="9">
        <f t="shared" si="126"/>
        <v>3.8910505836575876E-2</v>
      </c>
      <c r="K629" s="9" t="str">
        <f t="shared" si="129"/>
        <v xml:space="preserve"> </v>
      </c>
      <c r="L629" s="9">
        <f t="shared" si="130"/>
        <v>0</v>
      </c>
      <c r="M629" s="9" t="str">
        <f t="shared" si="127"/>
        <v/>
      </c>
      <c r="N629" s="9">
        <f t="shared" si="128"/>
        <v>0</v>
      </c>
    </row>
    <row r="630" spans="1:14" x14ac:dyDescent="0.2">
      <c r="A630" s="28"/>
      <c r="B630" s="7" t="s">
        <v>591</v>
      </c>
      <c r="C630" s="8">
        <v>48</v>
      </c>
      <c r="D630" s="8">
        <v>66</v>
      </c>
      <c r="E630" s="8">
        <v>82</v>
      </c>
      <c r="F630" s="8">
        <v>68</v>
      </c>
      <c r="G630" s="9">
        <f t="shared" si="123"/>
        <v>0.21719457013574661</v>
      </c>
      <c r="H630" s="9">
        <f t="shared" si="124"/>
        <v>0.18435754189944134</v>
      </c>
      <c r="I630" s="9">
        <f t="shared" si="125"/>
        <v>0.53947368421052633</v>
      </c>
      <c r="J630" s="9">
        <f t="shared" si="126"/>
        <v>0.26459143968871596</v>
      </c>
      <c r="K630" s="9">
        <f t="shared" si="129"/>
        <v>0.70833333333333337</v>
      </c>
      <c r="L630" s="9">
        <f t="shared" si="130"/>
        <v>3.0303030303030304E-2</v>
      </c>
      <c r="M630" s="9">
        <f t="shared" si="127"/>
        <v>0.15384615384615385</v>
      </c>
      <c r="N630" s="9">
        <f t="shared" si="128"/>
        <v>5.5865921787709499E-3</v>
      </c>
    </row>
    <row r="631" spans="1:14" x14ac:dyDescent="0.2">
      <c r="A631" s="28"/>
      <c r="B631" s="7" t="s">
        <v>592</v>
      </c>
      <c r="C631" s="8">
        <v>0</v>
      </c>
      <c r="D631" s="8">
        <v>0</v>
      </c>
      <c r="E631" s="8">
        <v>0</v>
      </c>
      <c r="F631" s="8">
        <v>2</v>
      </c>
      <c r="G631" s="9" t="str">
        <f t="shared" si="123"/>
        <v/>
      </c>
      <c r="H631" s="9" t="str">
        <f t="shared" si="124"/>
        <v/>
      </c>
      <c r="I631" s="9" t="str">
        <f t="shared" si="125"/>
        <v/>
      </c>
      <c r="J631" s="9">
        <f t="shared" si="126"/>
        <v>7.7821011673151752E-3</v>
      </c>
      <c r="K631" s="9" t="str">
        <f t="shared" si="129"/>
        <v xml:space="preserve"> </v>
      </c>
      <c r="L631" s="9">
        <f t="shared" si="130"/>
        <v>1</v>
      </c>
      <c r="M631" s="9" t="str">
        <f t="shared" si="127"/>
        <v/>
      </c>
      <c r="N631" s="9" t="str">
        <f t="shared" si="128"/>
        <v/>
      </c>
    </row>
    <row r="632" spans="1:14" x14ac:dyDescent="0.2">
      <c r="A632" s="28"/>
      <c r="B632" s="7" t="s">
        <v>593</v>
      </c>
      <c r="C632" s="8">
        <v>0</v>
      </c>
      <c r="D632" s="8">
        <v>1</v>
      </c>
      <c r="E632" s="8">
        <v>0</v>
      </c>
      <c r="F632" s="8">
        <v>0</v>
      </c>
      <c r="G632" s="9" t="str">
        <f t="shared" si="123"/>
        <v/>
      </c>
      <c r="H632" s="9">
        <f t="shared" si="124"/>
        <v>2.7932960893854749E-3</v>
      </c>
      <c r="I632" s="9" t="str">
        <f t="shared" si="125"/>
        <v/>
      </c>
      <c r="J632" s="9" t="str">
        <f t="shared" si="126"/>
        <v/>
      </c>
      <c r="K632" s="9" t="str">
        <f t="shared" si="129"/>
        <v xml:space="preserve"> </v>
      </c>
      <c r="L632" s="9">
        <f t="shared" si="130"/>
        <v>-1</v>
      </c>
      <c r="M632" s="9" t="str">
        <f t="shared" si="127"/>
        <v/>
      </c>
      <c r="N632" s="9">
        <f t="shared" si="128"/>
        <v>-2.7932960893854749E-3</v>
      </c>
    </row>
    <row r="633" spans="1:14" x14ac:dyDescent="0.2">
      <c r="A633" s="28"/>
      <c r="B633" s="7" t="s">
        <v>594</v>
      </c>
      <c r="C633" s="8">
        <v>0</v>
      </c>
      <c r="D633" s="8">
        <v>4</v>
      </c>
      <c r="E633" s="8">
        <v>2</v>
      </c>
      <c r="F633" s="8">
        <v>9</v>
      </c>
      <c r="G633" s="9" t="str">
        <f t="shared" si="123"/>
        <v/>
      </c>
      <c r="H633" s="9">
        <f t="shared" si="124"/>
        <v>1.11731843575419E-2</v>
      </c>
      <c r="I633" s="9">
        <f t="shared" si="125"/>
        <v>1.3157894736842105E-2</v>
      </c>
      <c r="J633" s="9">
        <f t="shared" si="126"/>
        <v>3.5019455252918288E-2</v>
      </c>
      <c r="K633" s="9">
        <f t="shared" si="129"/>
        <v>1</v>
      </c>
      <c r="L633" s="9">
        <f t="shared" si="130"/>
        <v>1.25</v>
      </c>
      <c r="M633" s="9" t="str">
        <f t="shared" si="127"/>
        <v/>
      </c>
      <c r="N633" s="9">
        <f t="shared" si="128"/>
        <v>1.3966480446927375E-2</v>
      </c>
    </row>
    <row r="634" spans="1:14" ht="25.5" x14ac:dyDescent="0.2">
      <c r="A634" s="28" t="s">
        <v>670</v>
      </c>
      <c r="B634" s="7" t="s">
        <v>595</v>
      </c>
      <c r="C634" s="8">
        <v>0</v>
      </c>
      <c r="D634" s="8">
        <v>0</v>
      </c>
      <c r="E634" s="8">
        <v>0</v>
      </c>
      <c r="F634" s="8">
        <v>0</v>
      </c>
      <c r="G634" s="9" t="str">
        <f t="shared" si="123"/>
        <v/>
      </c>
      <c r="H634" s="9" t="str">
        <f t="shared" si="124"/>
        <v/>
      </c>
      <c r="I634" s="9" t="str">
        <f t="shared" si="125"/>
        <v/>
      </c>
      <c r="J634" s="9" t="str">
        <f t="shared" si="126"/>
        <v/>
      </c>
      <c r="K634" s="9" t="str">
        <f t="shared" si="129"/>
        <v xml:space="preserve"> </v>
      </c>
      <c r="L634" s="9" t="str">
        <f t="shared" si="130"/>
        <v xml:space="preserve"> 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596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597</v>
      </c>
      <c r="C636" s="8">
        <v>0</v>
      </c>
      <c r="D636" s="8">
        <v>5</v>
      </c>
      <c r="E636" s="8">
        <v>0</v>
      </c>
      <c r="F636" s="8">
        <v>19</v>
      </c>
      <c r="G636" s="9" t="str">
        <f t="shared" si="123"/>
        <v/>
      </c>
      <c r="H636" s="9">
        <f t="shared" si="124"/>
        <v>1.3966480446927373E-2</v>
      </c>
      <c r="I636" s="9" t="str">
        <f t="shared" si="125"/>
        <v/>
      </c>
      <c r="J636" s="9">
        <f t="shared" si="126"/>
        <v>7.3929961089494164E-2</v>
      </c>
      <c r="K636" s="9" t="str">
        <f t="shared" si="129"/>
        <v xml:space="preserve"> </v>
      </c>
      <c r="L636" s="9">
        <f t="shared" si="130"/>
        <v>2.8</v>
      </c>
      <c r="M636" s="9" t="str">
        <f t="shared" si="127"/>
        <v/>
      </c>
      <c r="N636" s="9">
        <f t="shared" si="128"/>
        <v>3.9106145251396641E-2</v>
      </c>
    </row>
    <row r="637" spans="1:14" x14ac:dyDescent="0.2">
      <c r="A637" s="28"/>
      <c r="B637" s="7" t="s">
        <v>598</v>
      </c>
      <c r="C637" s="8">
        <v>0</v>
      </c>
      <c r="D637" s="8">
        <v>0</v>
      </c>
      <c r="E637" s="8">
        <v>0</v>
      </c>
      <c r="F637" s="8">
        <v>0</v>
      </c>
      <c r="G637" s="9" t="str">
        <f t="shared" si="123"/>
        <v/>
      </c>
      <c r="H637" s="9" t="str">
        <f t="shared" si="124"/>
        <v/>
      </c>
      <c r="I637" s="9" t="str">
        <f t="shared" si="125"/>
        <v/>
      </c>
      <c r="J637" s="9" t="str">
        <f t="shared" si="126"/>
        <v/>
      </c>
      <c r="K637" s="9" t="str">
        <f t="shared" si="129"/>
        <v xml:space="preserve"> </v>
      </c>
      <c r="L637" s="9" t="str">
        <f t="shared" si="130"/>
        <v xml:space="preserve"> </v>
      </c>
      <c r="M637" s="9" t="str">
        <f t="shared" si="127"/>
        <v/>
      </c>
      <c r="N637" s="9" t="str">
        <f t="shared" si="128"/>
        <v/>
      </c>
    </row>
    <row r="638" spans="1:14" ht="25.5" x14ac:dyDescent="0.2">
      <c r="A638" s="28"/>
      <c r="B638" s="7" t="s">
        <v>599</v>
      </c>
      <c r="C638" s="8">
        <v>0</v>
      </c>
      <c r="D638" s="8">
        <v>0</v>
      </c>
      <c r="E638" s="8">
        <v>0</v>
      </c>
      <c r="F638" s="8">
        <v>0</v>
      </c>
      <c r="G638" s="9" t="str">
        <f t="shared" si="123"/>
        <v/>
      </c>
      <c r="H638" s="9" t="str">
        <f t="shared" si="124"/>
        <v/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 t="str">
        <f t="shared" si="130"/>
        <v xml:space="preserve"> 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600</v>
      </c>
      <c r="C639" s="8">
        <v>62</v>
      </c>
      <c r="D639" s="8">
        <v>99</v>
      </c>
      <c r="E639" s="8">
        <v>0</v>
      </c>
      <c r="F639" s="8">
        <v>1</v>
      </c>
      <c r="G639" s="9">
        <f t="shared" si="123"/>
        <v>0.28054298642533937</v>
      </c>
      <c r="H639" s="9">
        <f t="shared" si="124"/>
        <v>0.27653631284916202</v>
      </c>
      <c r="I639" s="9" t="str">
        <f t="shared" si="125"/>
        <v/>
      </c>
      <c r="J639" s="9">
        <f t="shared" si="126"/>
        <v>3.8910505836575876E-3</v>
      </c>
      <c r="K639" s="9">
        <f t="shared" si="129"/>
        <v>-1</v>
      </c>
      <c r="L639" s="9">
        <f t="shared" si="130"/>
        <v>-0.98989898989898994</v>
      </c>
      <c r="M639" s="9">
        <f t="shared" si="127"/>
        <v>-0.28054298642533937</v>
      </c>
      <c r="N639" s="9">
        <f t="shared" si="128"/>
        <v>-0.27374301675977658</v>
      </c>
    </row>
    <row r="640" spans="1:14" ht="25.5" x14ac:dyDescent="0.2">
      <c r="A640" s="28"/>
      <c r="B640" s="7" t="s">
        <v>601</v>
      </c>
      <c r="C640" s="8">
        <v>6</v>
      </c>
      <c r="D640" s="8">
        <v>41</v>
      </c>
      <c r="E640" s="8">
        <v>0</v>
      </c>
      <c r="F640" s="8">
        <v>0</v>
      </c>
      <c r="G640" s="9">
        <f t="shared" si="123"/>
        <v>2.7149321266968326E-2</v>
      </c>
      <c r="H640" s="9">
        <f t="shared" si="124"/>
        <v>0.11452513966480447</v>
      </c>
      <c r="I640" s="9" t="str">
        <f t="shared" si="125"/>
        <v/>
      </c>
      <c r="J640" s="9" t="str">
        <f t="shared" si="126"/>
        <v/>
      </c>
      <c r="K640" s="9">
        <f t="shared" si="129"/>
        <v>-1</v>
      </c>
      <c r="L640" s="9">
        <f t="shared" si="130"/>
        <v>-1</v>
      </c>
      <c r="M640" s="9">
        <f t="shared" si="127"/>
        <v>-2.7149321266968326E-2</v>
      </c>
      <c r="N640" s="9">
        <f t="shared" si="128"/>
        <v>-0.11452513966480447</v>
      </c>
    </row>
    <row r="641" spans="1:2" x14ac:dyDescent="0.2">
      <c r="A641" s="2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N641"/>
  <sheetViews>
    <sheetView showGridLines="0" topLeftCell="A4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.75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668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660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669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2021</v>
      </c>
      <c r="D7" s="40"/>
      <c r="E7" s="45">
        <v>2022</v>
      </c>
      <c r="F7" s="40"/>
      <c r="G7" s="39">
        <v>2021</v>
      </c>
      <c r="H7" s="40"/>
      <c r="I7" s="45">
        <v>2022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661</v>
      </c>
      <c r="C9" s="12">
        <f>+C22+C81+C188+C371+C612</f>
        <v>1193</v>
      </c>
      <c r="D9" s="12">
        <f>+D22+D81+D188+D371+D612</f>
        <v>1881</v>
      </c>
      <c r="E9" s="12">
        <f>+E22+E81+E188+E371+E612</f>
        <v>1596</v>
      </c>
      <c r="F9" s="12">
        <f>+F22+F81+F188+F371+F612</f>
        <v>1871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0.99999999999999989</v>
      </c>
      <c r="K9" s="13">
        <f t="shared" ref="K9:L14" si="0">+IF(AND(C9=0,E9=0),"",IF(C9=0,1,IF(E9=0,-1,(E9-C9)/C9)))</f>
        <v>0.33780385582564965</v>
      </c>
      <c r="L9" s="13">
        <f t="shared" si="0"/>
        <v>-5.3163211057947902E-3</v>
      </c>
      <c r="M9" s="13">
        <f t="shared" ref="M9:N14" si="1">+IF(OR(AND(G9=""),(K9="")),"",G9*K9)</f>
        <v>0.33780385582564965</v>
      </c>
      <c r="N9" s="13">
        <f t="shared" si="1"/>
        <v>-5.3163211057947902E-3</v>
      </c>
    </row>
    <row r="10" spans="1:14" ht="26.25" customHeight="1" x14ac:dyDescent="0.2">
      <c r="A10" s="28"/>
      <c r="B10" s="24" t="s">
        <v>8</v>
      </c>
      <c r="C10" s="21">
        <f>+C22</f>
        <v>35</v>
      </c>
      <c r="D10" s="14">
        <f>+D22</f>
        <v>38</v>
      </c>
      <c r="E10" s="14">
        <f>+E22</f>
        <v>96</v>
      </c>
      <c r="F10" s="14">
        <f>+F22</f>
        <v>118</v>
      </c>
      <c r="G10" s="15">
        <f t="shared" ref="G10:J14" si="2">+C10/C$9</f>
        <v>2.9337803855825649E-2</v>
      </c>
      <c r="H10" s="15">
        <f t="shared" si="2"/>
        <v>2.0202020202020204E-2</v>
      </c>
      <c r="I10" s="15">
        <f t="shared" si="2"/>
        <v>6.0150375939849621E-2</v>
      </c>
      <c r="J10" s="15">
        <f t="shared" si="2"/>
        <v>6.3067878140032063E-2</v>
      </c>
      <c r="K10" s="15">
        <f t="shared" si="0"/>
        <v>1.7428571428571429</v>
      </c>
      <c r="L10" s="15">
        <f t="shared" si="0"/>
        <v>2.1052631578947367</v>
      </c>
      <c r="M10" s="15">
        <f t="shared" si="1"/>
        <v>5.1131601005867562E-2</v>
      </c>
      <c r="N10" s="16">
        <f t="shared" si="1"/>
        <v>4.2530568846358321E-2</v>
      </c>
    </row>
    <row r="11" spans="1:14" ht="25.5" x14ac:dyDescent="0.2">
      <c r="A11" s="28"/>
      <c r="B11" s="25" t="s">
        <v>9</v>
      </c>
      <c r="C11" s="22">
        <f>+C81</f>
        <v>374</v>
      </c>
      <c r="D11" s="8">
        <f>+D81</f>
        <v>412</v>
      </c>
      <c r="E11" s="8">
        <f>+E81</f>
        <v>283</v>
      </c>
      <c r="F11" s="8">
        <f>+F81</f>
        <v>299</v>
      </c>
      <c r="G11" s="9">
        <f t="shared" si="2"/>
        <v>0.3134953897736798</v>
      </c>
      <c r="H11" s="9">
        <f t="shared" si="2"/>
        <v>0.21903242955874536</v>
      </c>
      <c r="I11" s="9">
        <f t="shared" si="2"/>
        <v>0.17731829573934837</v>
      </c>
      <c r="J11" s="9">
        <f t="shared" si="2"/>
        <v>0.15980758952431853</v>
      </c>
      <c r="K11" s="9">
        <f t="shared" si="0"/>
        <v>-0.24331550802139038</v>
      </c>
      <c r="L11" s="9">
        <f t="shared" si="0"/>
        <v>-0.27427184466019416</v>
      </c>
      <c r="M11" s="9">
        <f t="shared" si="1"/>
        <v>-7.6278290025146689E-2</v>
      </c>
      <c r="N11" s="17">
        <f t="shared" si="1"/>
        <v>-6.0074428495481128E-2</v>
      </c>
    </row>
    <row r="12" spans="1:14" ht="25.5" x14ac:dyDescent="0.2">
      <c r="A12" s="28"/>
      <c r="B12" s="25" t="s">
        <v>10</v>
      </c>
      <c r="C12" s="22">
        <f>+C188</f>
        <v>182</v>
      </c>
      <c r="D12" s="8">
        <f>+D188</f>
        <v>223</v>
      </c>
      <c r="E12" s="8">
        <f>+E188</f>
        <v>171</v>
      </c>
      <c r="F12" s="8">
        <f>+F188</f>
        <v>157</v>
      </c>
      <c r="G12" s="9">
        <f t="shared" si="2"/>
        <v>0.15255658005029338</v>
      </c>
      <c r="H12" s="9">
        <f t="shared" si="2"/>
        <v>0.11855396065922381</v>
      </c>
      <c r="I12" s="9">
        <f t="shared" si="2"/>
        <v>0.10714285714285714</v>
      </c>
      <c r="J12" s="9">
        <f t="shared" si="2"/>
        <v>8.3912346338856234E-2</v>
      </c>
      <c r="K12" s="9">
        <f t="shared" si="0"/>
        <v>-6.043956043956044E-2</v>
      </c>
      <c r="L12" s="9">
        <f t="shared" si="0"/>
        <v>-0.29596412556053814</v>
      </c>
      <c r="M12" s="9">
        <f t="shared" si="1"/>
        <v>-9.2204526404023462E-3</v>
      </c>
      <c r="N12" s="17">
        <f t="shared" si="1"/>
        <v>-3.5087719298245619E-2</v>
      </c>
    </row>
    <row r="13" spans="1:14" ht="25.5" x14ac:dyDescent="0.2">
      <c r="A13" s="28"/>
      <c r="B13" s="25" t="s">
        <v>11</v>
      </c>
      <c r="C13" s="22">
        <f>+C371</f>
        <v>379</v>
      </c>
      <c r="D13" s="8">
        <f>+D371</f>
        <v>821</v>
      </c>
      <c r="E13" s="8">
        <f>+E371</f>
        <v>902</v>
      </c>
      <c r="F13" s="8">
        <f>+F371</f>
        <v>1000</v>
      </c>
      <c r="G13" s="9">
        <f t="shared" si="2"/>
        <v>0.31768650461022629</v>
      </c>
      <c r="H13" s="9">
        <f t="shared" si="2"/>
        <v>0.43646996278575229</v>
      </c>
      <c r="I13" s="9">
        <f t="shared" si="2"/>
        <v>0.56516290726817042</v>
      </c>
      <c r="J13" s="9">
        <f t="shared" si="2"/>
        <v>0.53447354355959376</v>
      </c>
      <c r="K13" s="9">
        <f t="shared" si="0"/>
        <v>1.3799472295514512</v>
      </c>
      <c r="L13" s="9">
        <f t="shared" si="0"/>
        <v>0.21802679658952498</v>
      </c>
      <c r="M13" s="9">
        <f t="shared" si="1"/>
        <v>0.43839061190276613</v>
      </c>
      <c r="N13" s="17">
        <f t="shared" si="1"/>
        <v>9.5162147793726753E-2</v>
      </c>
    </row>
    <row r="14" spans="1:14" ht="26.25" thickBot="1" x14ac:dyDescent="0.25">
      <c r="A14" s="28"/>
      <c r="B14" s="26" t="s">
        <v>12</v>
      </c>
      <c r="C14" s="23">
        <f>+C612</f>
        <v>223</v>
      </c>
      <c r="D14" s="18">
        <f>+D612</f>
        <v>387</v>
      </c>
      <c r="E14" s="18">
        <f>+E612</f>
        <v>144</v>
      </c>
      <c r="F14" s="18">
        <f>+F612</f>
        <v>297</v>
      </c>
      <c r="G14" s="19">
        <f t="shared" si="2"/>
        <v>0.18692372170997484</v>
      </c>
      <c r="H14" s="19">
        <f t="shared" si="2"/>
        <v>0.20574162679425836</v>
      </c>
      <c r="I14" s="19">
        <f t="shared" si="2"/>
        <v>9.0225563909774431E-2</v>
      </c>
      <c r="J14" s="19">
        <f t="shared" si="2"/>
        <v>0.15873864243719935</v>
      </c>
      <c r="K14" s="19">
        <f t="shared" si="0"/>
        <v>-0.35426008968609868</v>
      </c>
      <c r="L14" s="19">
        <f t="shared" si="0"/>
        <v>-0.23255813953488372</v>
      </c>
      <c r="M14" s="19">
        <f t="shared" si="1"/>
        <v>-6.6219614417435041E-2</v>
      </c>
      <c r="N14" s="20">
        <f t="shared" si="1"/>
        <v>-4.784688995215311E-2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14</v>
      </c>
      <c r="D19" s="46"/>
      <c r="E19" s="46"/>
      <c r="F19" s="40"/>
      <c r="G19" s="41" t="s">
        <v>4</v>
      </c>
      <c r="H19" s="46"/>
      <c r="I19" s="46"/>
      <c r="J19" s="46"/>
      <c r="K19" s="41" t="s">
        <v>15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35</v>
      </c>
      <c r="D22" s="12">
        <f>SUM(D23:D73)</f>
        <v>38</v>
      </c>
      <c r="E22" s="12">
        <f>SUM(E23:E73)</f>
        <v>96</v>
      </c>
      <c r="F22" s="12">
        <f>SUM(F23:F73)</f>
        <v>118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1.7428571428571429</v>
      </c>
      <c r="L22" s="13">
        <f>+IF(AND(D22=0,F22=0),"",IF(D22=0,1,IF(F22=0,-1,(F22-D22)/D22)))</f>
        <v>2.1052631578947367</v>
      </c>
      <c r="M22" s="13">
        <f t="shared" ref="M22:M53" si="7">+IF(OR(AND(G22=""),(K22="")),"",G22*K22)</f>
        <v>1.7428571428571429</v>
      </c>
      <c r="N22" s="13">
        <f t="shared" ref="N22:N53" si="8">+IF(OR(AND(H22=""),(L22="")),"",H22*L22)</f>
        <v>2.1052631578947367</v>
      </c>
    </row>
    <row r="23" spans="1:14" x14ac:dyDescent="0.2">
      <c r="A23" s="28"/>
      <c r="B23" s="7" t="s">
        <v>16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17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18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19</v>
      </c>
      <c r="C26" s="8">
        <v>0</v>
      </c>
      <c r="D26" s="8">
        <v>0</v>
      </c>
      <c r="E26" s="8">
        <v>0</v>
      </c>
      <c r="F26" s="8">
        <v>0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20</v>
      </c>
      <c r="C27" s="8">
        <v>1</v>
      </c>
      <c r="D27" s="8">
        <v>0</v>
      </c>
      <c r="E27" s="8">
        <v>0</v>
      </c>
      <c r="F27" s="8">
        <v>0</v>
      </c>
      <c r="G27" s="9">
        <f t="shared" si="3"/>
        <v>2.8571428571428571E-2</v>
      </c>
      <c r="H27" s="9" t="str">
        <f t="shared" si="4"/>
        <v/>
      </c>
      <c r="I27" s="9" t="str">
        <f t="shared" si="5"/>
        <v/>
      </c>
      <c r="J27" s="9" t="str">
        <f t="shared" si="6"/>
        <v/>
      </c>
      <c r="K27" s="9">
        <f t="shared" si="9"/>
        <v>-1</v>
      </c>
      <c r="L27" s="9" t="str">
        <f t="shared" si="10"/>
        <v xml:space="preserve"> </v>
      </c>
      <c r="M27" s="9">
        <f t="shared" si="7"/>
        <v>-2.8571428571428571E-2</v>
      </c>
      <c r="N27" s="9" t="str">
        <f t="shared" si="8"/>
        <v/>
      </c>
    </row>
    <row r="28" spans="1:14" ht="25.5" x14ac:dyDescent="0.2">
      <c r="A28" s="28"/>
      <c r="B28" s="7" t="s">
        <v>21</v>
      </c>
      <c r="C28" s="8">
        <v>0</v>
      </c>
      <c r="D28" s="8">
        <v>0</v>
      </c>
      <c r="E28" s="8">
        <v>0</v>
      </c>
      <c r="F28" s="8">
        <v>0</v>
      </c>
      <c r="G28" s="9" t="str">
        <f t="shared" si="3"/>
        <v/>
      </c>
      <c r="H28" s="9" t="str">
        <f t="shared" si="4"/>
        <v/>
      </c>
      <c r="I28" s="9" t="str">
        <f t="shared" si="5"/>
        <v/>
      </c>
      <c r="J28" s="9" t="str">
        <f t="shared" si="6"/>
        <v/>
      </c>
      <c r="K28" s="9" t="str">
        <f t="shared" si="9"/>
        <v xml:space="preserve"> </v>
      </c>
      <c r="L28" s="9" t="str">
        <f t="shared" si="10"/>
        <v xml:space="preserve"> </v>
      </c>
      <c r="M28" s="9" t="str">
        <f t="shared" si="7"/>
        <v/>
      </c>
      <c r="N28" s="9" t="str">
        <f t="shared" si="8"/>
        <v/>
      </c>
    </row>
    <row r="29" spans="1:14" ht="25.5" x14ac:dyDescent="0.2">
      <c r="A29" s="28"/>
      <c r="B29" s="7" t="s">
        <v>22</v>
      </c>
      <c r="C29" s="8">
        <v>0</v>
      </c>
      <c r="D29" s="8">
        <v>0</v>
      </c>
      <c r="E29" s="8">
        <v>0</v>
      </c>
      <c r="F29" s="8">
        <v>0</v>
      </c>
      <c r="G29" s="9" t="str">
        <f t="shared" si="3"/>
        <v/>
      </c>
      <c r="H29" s="9" t="str">
        <f t="shared" si="4"/>
        <v/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 t="str">
        <f t="shared" si="10"/>
        <v xml:space="preserve"> 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23</v>
      </c>
      <c r="C30" s="8">
        <v>2</v>
      </c>
      <c r="D30" s="8">
        <v>2</v>
      </c>
      <c r="E30" s="8">
        <v>1</v>
      </c>
      <c r="F30" s="8">
        <v>0</v>
      </c>
      <c r="G30" s="9">
        <f t="shared" si="3"/>
        <v>5.7142857142857141E-2</v>
      </c>
      <c r="H30" s="9">
        <f t="shared" si="4"/>
        <v>5.2631578947368418E-2</v>
      </c>
      <c r="I30" s="9">
        <f t="shared" si="5"/>
        <v>1.0416666666666666E-2</v>
      </c>
      <c r="J30" s="9" t="str">
        <f t="shared" si="6"/>
        <v/>
      </c>
      <c r="K30" s="9">
        <f t="shared" si="9"/>
        <v>-0.5</v>
      </c>
      <c r="L30" s="9">
        <f t="shared" si="10"/>
        <v>-1</v>
      </c>
      <c r="M30" s="9">
        <f t="shared" si="7"/>
        <v>-2.8571428571428571E-2</v>
      </c>
      <c r="N30" s="9">
        <f t="shared" si="8"/>
        <v>-5.2631578947368418E-2</v>
      </c>
    </row>
    <row r="31" spans="1:14" x14ac:dyDescent="0.2">
      <c r="A31" s="28"/>
      <c r="B31" s="7" t="s">
        <v>24</v>
      </c>
      <c r="C31" s="8">
        <v>1</v>
      </c>
      <c r="D31" s="8">
        <v>0</v>
      </c>
      <c r="E31" s="8">
        <v>0</v>
      </c>
      <c r="F31" s="8">
        <v>0</v>
      </c>
      <c r="G31" s="9">
        <f t="shared" si="3"/>
        <v>2.8571428571428571E-2</v>
      </c>
      <c r="H31" s="9" t="str">
        <f t="shared" si="4"/>
        <v/>
      </c>
      <c r="I31" s="9" t="str">
        <f t="shared" si="5"/>
        <v/>
      </c>
      <c r="J31" s="9" t="str">
        <f t="shared" si="6"/>
        <v/>
      </c>
      <c r="K31" s="9">
        <f t="shared" si="9"/>
        <v>-1</v>
      </c>
      <c r="L31" s="9" t="str">
        <f t="shared" si="10"/>
        <v xml:space="preserve"> </v>
      </c>
      <c r="M31" s="9">
        <f t="shared" si="7"/>
        <v>-2.8571428571428571E-2</v>
      </c>
      <c r="N31" s="9" t="str">
        <f t="shared" si="8"/>
        <v/>
      </c>
    </row>
    <row r="32" spans="1:14" x14ac:dyDescent="0.2">
      <c r="A32" s="28"/>
      <c r="B32" s="7" t="s">
        <v>25</v>
      </c>
      <c r="C32" s="8">
        <v>0</v>
      </c>
      <c r="D32" s="8">
        <v>0</v>
      </c>
      <c r="E32" s="8">
        <v>0</v>
      </c>
      <c r="F32" s="8">
        <v>0</v>
      </c>
      <c r="G32" s="9" t="str">
        <f t="shared" si="3"/>
        <v/>
      </c>
      <c r="H32" s="9" t="str">
        <f t="shared" si="4"/>
        <v/>
      </c>
      <c r="I32" s="9" t="str">
        <f t="shared" si="5"/>
        <v/>
      </c>
      <c r="J32" s="9" t="str">
        <f t="shared" si="6"/>
        <v/>
      </c>
      <c r="K32" s="9" t="str">
        <f t="shared" si="9"/>
        <v xml:space="preserve"> </v>
      </c>
      <c r="L32" s="9" t="str">
        <f t="shared" si="10"/>
        <v xml:space="preserve"> </v>
      </c>
      <c r="M32" s="9" t="str">
        <f t="shared" si="7"/>
        <v/>
      </c>
      <c r="N32" s="9" t="str">
        <f t="shared" si="8"/>
        <v/>
      </c>
    </row>
    <row r="33" spans="1:14" x14ac:dyDescent="0.2">
      <c r="A33" s="28"/>
      <c r="B33" s="7" t="s">
        <v>26</v>
      </c>
      <c r="C33" s="8">
        <v>17</v>
      </c>
      <c r="D33" s="8">
        <v>20</v>
      </c>
      <c r="E33" s="8">
        <v>7</v>
      </c>
      <c r="F33" s="8">
        <v>8</v>
      </c>
      <c r="G33" s="9">
        <f t="shared" si="3"/>
        <v>0.48571428571428571</v>
      </c>
      <c r="H33" s="9">
        <f t="shared" si="4"/>
        <v>0.52631578947368418</v>
      </c>
      <c r="I33" s="9">
        <f t="shared" si="5"/>
        <v>7.2916666666666671E-2</v>
      </c>
      <c r="J33" s="9">
        <f t="shared" si="6"/>
        <v>6.7796610169491525E-2</v>
      </c>
      <c r="K33" s="9">
        <f t="shared" si="9"/>
        <v>-0.58823529411764708</v>
      </c>
      <c r="L33" s="9">
        <f t="shared" si="10"/>
        <v>-0.6</v>
      </c>
      <c r="M33" s="9">
        <f t="shared" si="7"/>
        <v>-0.2857142857142857</v>
      </c>
      <c r="N33" s="9">
        <f t="shared" si="8"/>
        <v>-0.31578947368421051</v>
      </c>
    </row>
    <row r="34" spans="1:14" ht="25.5" x14ac:dyDescent="0.2">
      <c r="A34" s="28"/>
      <c r="B34" s="7" t="s">
        <v>27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28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29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30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31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32</v>
      </c>
      <c r="C39" s="8">
        <v>1</v>
      </c>
      <c r="D39" s="8">
        <v>0</v>
      </c>
      <c r="E39" s="8">
        <v>1</v>
      </c>
      <c r="F39" s="8">
        <v>0</v>
      </c>
      <c r="G39" s="9">
        <f t="shared" si="3"/>
        <v>2.8571428571428571E-2</v>
      </c>
      <c r="H39" s="9" t="str">
        <f t="shared" si="4"/>
        <v/>
      </c>
      <c r="I39" s="9">
        <f t="shared" si="5"/>
        <v>1.0416666666666666E-2</v>
      </c>
      <c r="J39" s="9" t="str">
        <f t="shared" si="6"/>
        <v/>
      </c>
      <c r="K39" s="9">
        <f t="shared" si="9"/>
        <v>0</v>
      </c>
      <c r="L39" s="9" t="str">
        <f t="shared" si="10"/>
        <v xml:space="preserve"> </v>
      </c>
      <c r="M39" s="9">
        <f t="shared" si="7"/>
        <v>0</v>
      </c>
      <c r="N39" s="9" t="str">
        <f t="shared" si="8"/>
        <v/>
      </c>
    </row>
    <row r="40" spans="1:14" ht="25.5" x14ac:dyDescent="0.2">
      <c r="A40" s="28"/>
      <c r="B40" s="7" t="s">
        <v>33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34</v>
      </c>
      <c r="C41" s="8">
        <v>0</v>
      </c>
      <c r="D41" s="8">
        <v>0</v>
      </c>
      <c r="E41" s="8">
        <v>0</v>
      </c>
      <c r="F41" s="8">
        <v>0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 t="str">
        <f t="shared" si="10"/>
        <v xml:space="preserve"> 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35</v>
      </c>
      <c r="C42" s="8">
        <v>1</v>
      </c>
      <c r="D42" s="8">
        <v>0</v>
      </c>
      <c r="E42" s="8">
        <v>0</v>
      </c>
      <c r="F42" s="8">
        <v>0</v>
      </c>
      <c r="G42" s="9">
        <f t="shared" si="3"/>
        <v>2.8571428571428571E-2</v>
      </c>
      <c r="H42" s="9" t="str">
        <f t="shared" si="4"/>
        <v/>
      </c>
      <c r="I42" s="9" t="str">
        <f t="shared" si="5"/>
        <v/>
      </c>
      <c r="J42" s="9" t="str">
        <f t="shared" si="6"/>
        <v/>
      </c>
      <c r="K42" s="9">
        <f t="shared" si="9"/>
        <v>-1</v>
      </c>
      <c r="L42" s="9" t="str">
        <f t="shared" si="10"/>
        <v xml:space="preserve"> </v>
      </c>
      <c r="M42" s="9">
        <f t="shared" si="7"/>
        <v>-2.8571428571428571E-2</v>
      </c>
      <c r="N42" s="9" t="str">
        <f t="shared" si="8"/>
        <v/>
      </c>
    </row>
    <row r="43" spans="1:14" ht="24" customHeight="1" x14ac:dyDescent="0.2">
      <c r="A43" s="28"/>
      <c r="B43" s="7" t="s">
        <v>36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37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38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39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40</v>
      </c>
      <c r="C47" s="8">
        <v>0</v>
      </c>
      <c r="D47" s="8">
        <v>0</v>
      </c>
      <c r="E47" s="8">
        <v>0</v>
      </c>
      <c r="F47" s="8">
        <v>0</v>
      </c>
      <c r="G47" s="9" t="str">
        <f t="shared" si="3"/>
        <v/>
      </c>
      <c r="H47" s="9" t="str">
        <f t="shared" si="4"/>
        <v/>
      </c>
      <c r="I47" s="9" t="str">
        <f t="shared" si="5"/>
        <v/>
      </c>
      <c r="J47" s="9" t="str">
        <f t="shared" si="6"/>
        <v/>
      </c>
      <c r="K47" s="9" t="str">
        <f t="shared" si="9"/>
        <v xml:space="preserve"> 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41</v>
      </c>
      <c r="C48" s="8">
        <v>0</v>
      </c>
      <c r="D48" s="8">
        <v>2</v>
      </c>
      <c r="E48" s="8">
        <v>0</v>
      </c>
      <c r="F48" s="8">
        <v>0</v>
      </c>
      <c r="G48" s="9" t="str">
        <f t="shared" si="3"/>
        <v/>
      </c>
      <c r="H48" s="9">
        <f t="shared" si="4"/>
        <v>5.2631578947368418E-2</v>
      </c>
      <c r="I48" s="9" t="str">
        <f t="shared" si="5"/>
        <v/>
      </c>
      <c r="J48" s="9" t="str">
        <f t="shared" si="6"/>
        <v/>
      </c>
      <c r="K48" s="9" t="str">
        <f t="shared" si="9"/>
        <v xml:space="preserve"> </v>
      </c>
      <c r="L48" s="9">
        <f t="shared" si="10"/>
        <v>-1</v>
      </c>
      <c r="M48" s="9" t="str">
        <f t="shared" si="7"/>
        <v/>
      </c>
      <c r="N48" s="9">
        <f t="shared" si="8"/>
        <v>-5.2631578947368418E-2</v>
      </c>
    </row>
    <row r="49" spans="1:14" ht="25.5" x14ac:dyDescent="0.2">
      <c r="A49" s="28"/>
      <c r="B49" s="7" t="s">
        <v>42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43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44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45</v>
      </c>
      <c r="C52" s="8">
        <v>0</v>
      </c>
      <c r="D52" s="8">
        <v>0</v>
      </c>
      <c r="E52" s="8">
        <v>0</v>
      </c>
      <c r="F52" s="8">
        <v>0</v>
      </c>
      <c r="G52" s="9" t="str">
        <f t="shared" si="3"/>
        <v/>
      </c>
      <c r="H52" s="9" t="str">
        <f t="shared" si="4"/>
        <v/>
      </c>
      <c r="I52" s="9" t="str">
        <f t="shared" si="5"/>
        <v/>
      </c>
      <c r="J52" s="9" t="str">
        <f t="shared" si="6"/>
        <v/>
      </c>
      <c r="K52" s="9" t="str">
        <f t="shared" si="9"/>
        <v xml:space="preserve"> </v>
      </c>
      <c r="L52" s="9" t="str">
        <f t="shared" si="10"/>
        <v xml:space="preserve"> 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46</v>
      </c>
      <c r="C53" s="8">
        <v>2</v>
      </c>
      <c r="D53" s="8">
        <v>0</v>
      </c>
      <c r="E53" s="8">
        <v>1</v>
      </c>
      <c r="F53" s="8">
        <v>2</v>
      </c>
      <c r="G53" s="9">
        <f t="shared" si="3"/>
        <v>5.7142857142857141E-2</v>
      </c>
      <c r="H53" s="9" t="str">
        <f t="shared" si="4"/>
        <v/>
      </c>
      <c r="I53" s="9">
        <f t="shared" si="5"/>
        <v>1.0416666666666666E-2</v>
      </c>
      <c r="J53" s="9">
        <f t="shared" si="6"/>
        <v>1.6949152542372881E-2</v>
      </c>
      <c r="K53" s="9">
        <f t="shared" si="9"/>
        <v>-0.5</v>
      </c>
      <c r="L53" s="9">
        <f t="shared" si="10"/>
        <v>1</v>
      </c>
      <c r="M53" s="9">
        <f t="shared" si="7"/>
        <v>-2.8571428571428571E-2</v>
      </c>
      <c r="N53" s="9" t="str">
        <f t="shared" si="8"/>
        <v/>
      </c>
    </row>
    <row r="54" spans="1:14" x14ac:dyDescent="0.2">
      <c r="A54" s="28"/>
      <c r="B54" s="7" t="s">
        <v>47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48</v>
      </c>
      <c r="C55" s="8">
        <v>0</v>
      </c>
      <c r="D55" s="8">
        <v>0</v>
      </c>
      <c r="E55" s="8">
        <v>0</v>
      </c>
      <c r="F55" s="8">
        <v>1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>
        <f t="shared" si="14"/>
        <v>8.4745762711864406E-3</v>
      </c>
      <c r="K55" s="9" t="str">
        <f t="shared" ref="K55:K73" si="17">+IF(AND(C55=0,E55=0)," ",IF(C55=0,1,IF(E55=0,-1,(E55-C55)/C55)))</f>
        <v xml:space="preserve"> </v>
      </c>
      <c r="L55" s="9">
        <f t="shared" ref="L55:L73" si="18">+IF(AND(D55=0,F55=0)," ",IF(D55=0,1,IF(F55=0,-1,(F55-D55)/D55)))</f>
        <v>1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49</v>
      </c>
      <c r="C56" s="8">
        <v>0</v>
      </c>
      <c r="D56" s="8">
        <v>0</v>
      </c>
      <c r="E56" s="8">
        <v>0</v>
      </c>
      <c r="F56" s="8">
        <v>2</v>
      </c>
      <c r="G56" s="9" t="str">
        <f t="shared" si="11"/>
        <v/>
      </c>
      <c r="H56" s="9" t="str">
        <f t="shared" si="12"/>
        <v/>
      </c>
      <c r="I56" s="9" t="str">
        <f t="shared" si="13"/>
        <v/>
      </c>
      <c r="J56" s="9">
        <f t="shared" si="14"/>
        <v>1.6949152542372881E-2</v>
      </c>
      <c r="K56" s="9" t="str">
        <f t="shared" si="17"/>
        <v xml:space="preserve"> </v>
      </c>
      <c r="L56" s="9">
        <f t="shared" si="18"/>
        <v>1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50</v>
      </c>
      <c r="C57" s="8">
        <v>10</v>
      </c>
      <c r="D57" s="8">
        <v>12</v>
      </c>
      <c r="E57" s="8">
        <v>46</v>
      </c>
      <c r="F57" s="8">
        <v>49</v>
      </c>
      <c r="G57" s="9">
        <f t="shared" si="11"/>
        <v>0.2857142857142857</v>
      </c>
      <c r="H57" s="9">
        <f t="shared" si="12"/>
        <v>0.31578947368421051</v>
      </c>
      <c r="I57" s="9">
        <f t="shared" si="13"/>
        <v>0.47916666666666669</v>
      </c>
      <c r="J57" s="9">
        <f t="shared" si="14"/>
        <v>0.4152542372881356</v>
      </c>
      <c r="K57" s="9">
        <f t="shared" si="17"/>
        <v>3.6</v>
      </c>
      <c r="L57" s="9">
        <f t="shared" si="18"/>
        <v>3.0833333333333335</v>
      </c>
      <c r="M57" s="9">
        <f t="shared" si="15"/>
        <v>1.0285714285714285</v>
      </c>
      <c r="N57" s="9">
        <f t="shared" si="16"/>
        <v>0.97368421052631582</v>
      </c>
    </row>
    <row r="58" spans="1:14" x14ac:dyDescent="0.2">
      <c r="A58" s="28"/>
      <c r="B58" s="7" t="s">
        <v>51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52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53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54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55</v>
      </c>
      <c r="C62" s="8">
        <v>0</v>
      </c>
      <c r="D62" s="8">
        <v>0</v>
      </c>
      <c r="E62" s="8">
        <v>2</v>
      </c>
      <c r="F62" s="8">
        <v>0</v>
      </c>
      <c r="G62" s="9" t="str">
        <f t="shared" si="11"/>
        <v/>
      </c>
      <c r="H62" s="9" t="str">
        <f t="shared" si="12"/>
        <v/>
      </c>
      <c r="I62" s="9">
        <f t="shared" si="13"/>
        <v>2.0833333333333332E-2</v>
      </c>
      <c r="J62" s="9" t="str">
        <f t="shared" si="14"/>
        <v/>
      </c>
      <c r="K62" s="9">
        <f t="shared" si="17"/>
        <v>1</v>
      </c>
      <c r="L62" s="9" t="str">
        <f t="shared" si="18"/>
        <v xml:space="preserve"> 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56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57</v>
      </c>
      <c r="C64" s="8">
        <v>0</v>
      </c>
      <c r="D64" s="8">
        <v>0</v>
      </c>
      <c r="E64" s="8">
        <v>0</v>
      </c>
      <c r="F64" s="8">
        <v>1</v>
      </c>
      <c r="G64" s="9" t="str">
        <f t="shared" si="11"/>
        <v/>
      </c>
      <c r="H64" s="9" t="str">
        <f t="shared" si="12"/>
        <v/>
      </c>
      <c r="I64" s="9" t="str">
        <f t="shared" si="13"/>
        <v/>
      </c>
      <c r="J64" s="9">
        <f t="shared" si="14"/>
        <v>8.4745762711864406E-3</v>
      </c>
      <c r="K64" s="9" t="str">
        <f t="shared" si="17"/>
        <v xml:space="preserve"> </v>
      </c>
      <c r="L64" s="9">
        <f t="shared" si="18"/>
        <v>1</v>
      </c>
      <c r="M64" s="9" t="str">
        <f t="shared" si="15"/>
        <v/>
      </c>
      <c r="N64" s="9" t="str">
        <f t="shared" si="16"/>
        <v/>
      </c>
    </row>
    <row r="65" spans="1:14" x14ac:dyDescent="0.2">
      <c r="A65" s="28"/>
      <c r="B65" s="7" t="s">
        <v>58</v>
      </c>
      <c r="C65" s="8">
        <v>0</v>
      </c>
      <c r="D65" s="8">
        <v>1</v>
      </c>
      <c r="E65" s="8">
        <v>0</v>
      </c>
      <c r="F65" s="8">
        <v>0</v>
      </c>
      <c r="G65" s="9" t="str">
        <f t="shared" si="11"/>
        <v/>
      </c>
      <c r="H65" s="9">
        <f t="shared" si="12"/>
        <v>2.6315789473684209E-2</v>
      </c>
      <c r="I65" s="9" t="str">
        <f t="shared" si="13"/>
        <v/>
      </c>
      <c r="J65" s="9" t="str">
        <f t="shared" si="14"/>
        <v/>
      </c>
      <c r="K65" s="9" t="str">
        <f t="shared" si="17"/>
        <v xml:space="preserve"> </v>
      </c>
      <c r="L65" s="9">
        <f t="shared" si="18"/>
        <v>-1</v>
      </c>
      <c r="M65" s="9" t="str">
        <f t="shared" si="15"/>
        <v/>
      </c>
      <c r="N65" s="9">
        <f t="shared" si="16"/>
        <v>-2.6315789473684209E-2</v>
      </c>
    </row>
    <row r="66" spans="1:14" x14ac:dyDescent="0.2">
      <c r="A66" s="28"/>
      <c r="B66" s="7" t="s">
        <v>59</v>
      </c>
      <c r="C66" s="8">
        <v>0</v>
      </c>
      <c r="D66" s="8">
        <v>0</v>
      </c>
      <c r="E66" s="8">
        <v>0</v>
      </c>
      <c r="F66" s="8">
        <v>0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 t="str">
        <f t="shared" si="14"/>
        <v/>
      </c>
      <c r="K66" s="9" t="str">
        <f t="shared" si="17"/>
        <v xml:space="preserve"> </v>
      </c>
      <c r="L66" s="9" t="str">
        <f t="shared" si="18"/>
        <v xml:space="preserve"> 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60</v>
      </c>
      <c r="C67" s="8">
        <v>0</v>
      </c>
      <c r="D67" s="8">
        <v>0</v>
      </c>
      <c r="E67" s="8">
        <v>38</v>
      </c>
      <c r="F67" s="8">
        <v>54</v>
      </c>
      <c r="G67" s="9" t="str">
        <f t="shared" si="11"/>
        <v/>
      </c>
      <c r="H67" s="9" t="str">
        <f t="shared" si="12"/>
        <v/>
      </c>
      <c r="I67" s="9">
        <f t="shared" si="13"/>
        <v>0.39583333333333331</v>
      </c>
      <c r="J67" s="9">
        <f t="shared" si="14"/>
        <v>0.4576271186440678</v>
      </c>
      <c r="K67" s="9">
        <f t="shared" si="17"/>
        <v>1</v>
      </c>
      <c r="L67" s="9">
        <f t="shared" si="18"/>
        <v>1</v>
      </c>
      <c r="M67" s="9" t="str">
        <f t="shared" si="15"/>
        <v/>
      </c>
      <c r="N67" s="9" t="str">
        <f t="shared" si="16"/>
        <v/>
      </c>
    </row>
    <row r="68" spans="1:14" x14ac:dyDescent="0.2">
      <c r="A68" s="28"/>
      <c r="B68" s="7" t="s">
        <v>61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62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63</v>
      </c>
      <c r="C70" s="8">
        <v>0</v>
      </c>
      <c r="D70" s="8">
        <v>0</v>
      </c>
      <c r="E70" s="8">
        <v>0</v>
      </c>
      <c r="F70" s="8">
        <v>0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 t="str">
        <f t="shared" si="14"/>
        <v/>
      </c>
      <c r="K70" s="9" t="str">
        <f t="shared" si="17"/>
        <v xml:space="preserve"> 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64</v>
      </c>
      <c r="C71" s="8">
        <v>0</v>
      </c>
      <c r="D71" s="8">
        <v>1</v>
      </c>
      <c r="E71" s="8">
        <v>0</v>
      </c>
      <c r="F71" s="8">
        <v>1</v>
      </c>
      <c r="G71" s="9" t="str">
        <f t="shared" si="11"/>
        <v/>
      </c>
      <c r="H71" s="9">
        <f t="shared" si="12"/>
        <v>2.6315789473684209E-2</v>
      </c>
      <c r="I71" s="9" t="str">
        <f t="shared" si="13"/>
        <v/>
      </c>
      <c r="J71" s="9">
        <f t="shared" si="14"/>
        <v>8.4745762711864406E-3</v>
      </c>
      <c r="K71" s="9" t="str">
        <f t="shared" si="17"/>
        <v xml:space="preserve"> </v>
      </c>
      <c r="L71" s="9">
        <f t="shared" si="18"/>
        <v>0</v>
      </c>
      <c r="M71" s="9" t="str">
        <f t="shared" si="15"/>
        <v/>
      </c>
      <c r="N71" s="9">
        <f t="shared" si="16"/>
        <v>0</v>
      </c>
    </row>
    <row r="72" spans="1:14" x14ac:dyDescent="0.2">
      <c r="A72" s="28"/>
      <c r="B72" s="7" t="s">
        <v>65</v>
      </c>
      <c r="C72" s="8">
        <v>0</v>
      </c>
      <c r="D72" s="8">
        <v>0</v>
      </c>
      <c r="E72" s="8">
        <v>0</v>
      </c>
      <c r="F72" s="8">
        <v>0</v>
      </c>
      <c r="G72" s="9" t="str">
        <f t="shared" si="11"/>
        <v/>
      </c>
      <c r="H72" s="9" t="str">
        <f t="shared" si="12"/>
        <v/>
      </c>
      <c r="I72" s="9" t="str">
        <f t="shared" si="13"/>
        <v/>
      </c>
      <c r="J72" s="9" t="str">
        <f t="shared" si="14"/>
        <v/>
      </c>
      <c r="K72" s="9" t="str">
        <f t="shared" si="17"/>
        <v xml:space="preserve"> </v>
      </c>
      <c r="L72" s="9" t="str">
        <f t="shared" si="18"/>
        <v xml:space="preserve"> </v>
      </c>
      <c r="M72" s="9" t="str">
        <f t="shared" si="15"/>
        <v/>
      </c>
      <c r="N72" s="9" t="str">
        <f t="shared" si="16"/>
        <v/>
      </c>
    </row>
    <row r="73" spans="1:14" x14ac:dyDescent="0.2">
      <c r="A73" s="28"/>
      <c r="B73" s="7" t="s">
        <v>66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14</v>
      </c>
      <c r="D78" s="46"/>
      <c r="E78" s="46"/>
      <c r="F78" s="40"/>
      <c r="G78" s="41" t="s">
        <v>4</v>
      </c>
      <c r="H78" s="46"/>
      <c r="I78" s="46"/>
      <c r="J78" s="46"/>
      <c r="K78" s="41" t="s">
        <v>15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374</v>
      </c>
      <c r="D81" s="12">
        <f>SUM(D82:D180)</f>
        <v>412</v>
      </c>
      <c r="E81" s="12">
        <f>SUM(E82:E180)</f>
        <v>283</v>
      </c>
      <c r="F81" s="12">
        <f>SUM(F82:F180)</f>
        <v>299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-0.24331550802139038</v>
      </c>
      <c r="L81" s="13">
        <f>+IF(AND(D81=0,F81=0),"",IF(D81=0,1,IF(F81=0,-1,(F81-D81)/D81)))</f>
        <v>-0.27427184466019416</v>
      </c>
      <c r="M81" s="13">
        <f t="shared" ref="M81:M112" si="23">+IF(OR(AND(G81=""),(K81="")),"",G81*K81)</f>
        <v>-0.24331550802139038</v>
      </c>
      <c r="N81" s="13">
        <f t="shared" ref="N81:N112" si="24">+IF(OR(AND(H81=""),(L81="")),"",H81*L81)</f>
        <v>-0.27427184466019416</v>
      </c>
    </row>
    <row r="82" spans="1:14" x14ac:dyDescent="0.2">
      <c r="A82" s="28"/>
      <c r="B82" s="7" t="s">
        <v>67</v>
      </c>
      <c r="C82" s="8">
        <v>7</v>
      </c>
      <c r="D82" s="8">
        <v>2</v>
      </c>
      <c r="E82" s="8">
        <v>5</v>
      </c>
      <c r="F82" s="8">
        <v>4</v>
      </c>
      <c r="G82" s="9">
        <f t="shared" si="19"/>
        <v>1.871657754010695E-2</v>
      </c>
      <c r="H82" s="9">
        <f t="shared" si="20"/>
        <v>4.8543689320388345E-3</v>
      </c>
      <c r="I82" s="9">
        <f t="shared" si="21"/>
        <v>1.7667844522968199E-2</v>
      </c>
      <c r="J82" s="9">
        <f t="shared" si="22"/>
        <v>1.3377926421404682E-2</v>
      </c>
      <c r="K82" s="9">
        <f t="shared" ref="K82:K113" si="25">+IF(AND(C82=0,E82=0)," ",IF(C82=0,1,IF(E82=0,-1,(E82-C82)/C82)))</f>
        <v>-0.2857142857142857</v>
      </c>
      <c r="L82" s="9">
        <f t="shared" ref="L82:L113" si="26">+IF(AND(D82=0,F82=0)," ",IF(D82=0,1,IF(F82=0,-1,(F82-D82)/D82)))</f>
        <v>1</v>
      </c>
      <c r="M82" s="9">
        <f t="shared" si="23"/>
        <v>-5.3475935828877002E-3</v>
      </c>
      <c r="N82" s="9">
        <f t="shared" si="24"/>
        <v>4.8543689320388345E-3</v>
      </c>
    </row>
    <row r="83" spans="1:14" ht="24" customHeight="1" x14ac:dyDescent="0.2">
      <c r="A83" s="28"/>
      <c r="B83" s="7" t="s">
        <v>68</v>
      </c>
      <c r="C83" s="8">
        <v>0</v>
      </c>
      <c r="D83" s="8">
        <v>5</v>
      </c>
      <c r="E83" s="8">
        <v>0</v>
      </c>
      <c r="F83" s="8">
        <v>0</v>
      </c>
      <c r="G83" s="9" t="str">
        <f t="shared" si="19"/>
        <v/>
      </c>
      <c r="H83" s="9">
        <f t="shared" si="20"/>
        <v>1.2135922330097087E-2</v>
      </c>
      <c r="I83" s="9" t="str">
        <f t="shared" si="21"/>
        <v/>
      </c>
      <c r="J83" s="9" t="str">
        <f t="shared" si="22"/>
        <v/>
      </c>
      <c r="K83" s="9" t="str">
        <f t="shared" si="25"/>
        <v xml:space="preserve"> </v>
      </c>
      <c r="L83" s="9">
        <f t="shared" si="26"/>
        <v>-1</v>
      </c>
      <c r="M83" s="9" t="str">
        <f t="shared" si="23"/>
        <v/>
      </c>
      <c r="N83" s="9">
        <f t="shared" si="24"/>
        <v>-1.2135922330097087E-2</v>
      </c>
    </row>
    <row r="84" spans="1:14" x14ac:dyDescent="0.2">
      <c r="A84" s="28"/>
      <c r="B84" s="7" t="s">
        <v>69</v>
      </c>
      <c r="C84" s="8">
        <v>0</v>
      </c>
      <c r="D84" s="8">
        <v>1</v>
      </c>
      <c r="E84" s="8">
        <v>0</v>
      </c>
      <c r="F84" s="8">
        <v>2</v>
      </c>
      <c r="G84" s="9" t="str">
        <f t="shared" si="19"/>
        <v/>
      </c>
      <c r="H84" s="9">
        <f t="shared" si="20"/>
        <v>2.4271844660194173E-3</v>
      </c>
      <c r="I84" s="9" t="str">
        <f t="shared" si="21"/>
        <v/>
      </c>
      <c r="J84" s="9">
        <f t="shared" si="22"/>
        <v>6.688963210702341E-3</v>
      </c>
      <c r="K84" s="9" t="str">
        <f t="shared" si="25"/>
        <v xml:space="preserve"> </v>
      </c>
      <c r="L84" s="9">
        <f t="shared" si="26"/>
        <v>1</v>
      </c>
      <c r="M84" s="9" t="str">
        <f t="shared" si="23"/>
        <v/>
      </c>
      <c r="N84" s="9">
        <f t="shared" si="24"/>
        <v>2.4271844660194173E-3</v>
      </c>
    </row>
    <row r="85" spans="1:14" x14ac:dyDescent="0.2">
      <c r="A85" s="28"/>
      <c r="B85" s="7" t="s">
        <v>70</v>
      </c>
      <c r="C85" s="8">
        <v>11</v>
      </c>
      <c r="D85" s="8">
        <v>1</v>
      </c>
      <c r="E85" s="8">
        <v>153</v>
      </c>
      <c r="F85" s="8">
        <v>140</v>
      </c>
      <c r="G85" s="9">
        <f t="shared" si="19"/>
        <v>2.9411764705882353E-2</v>
      </c>
      <c r="H85" s="9">
        <f t="shared" si="20"/>
        <v>2.4271844660194173E-3</v>
      </c>
      <c r="I85" s="9">
        <f t="shared" si="21"/>
        <v>0.54063604240282681</v>
      </c>
      <c r="J85" s="9">
        <f t="shared" si="22"/>
        <v>0.4682274247491639</v>
      </c>
      <c r="K85" s="9">
        <f t="shared" si="25"/>
        <v>12.909090909090908</v>
      </c>
      <c r="L85" s="9">
        <f t="shared" si="26"/>
        <v>139</v>
      </c>
      <c r="M85" s="9">
        <f t="shared" si="23"/>
        <v>0.3796791443850267</v>
      </c>
      <c r="N85" s="9">
        <f t="shared" si="24"/>
        <v>0.33737864077669899</v>
      </c>
    </row>
    <row r="86" spans="1:14" ht="25.5" x14ac:dyDescent="0.2">
      <c r="A86" s="28"/>
      <c r="B86" s="7" t="s">
        <v>71</v>
      </c>
      <c r="C86" s="8">
        <v>5</v>
      </c>
      <c r="D86" s="8">
        <v>9</v>
      </c>
      <c r="E86" s="8">
        <v>8</v>
      </c>
      <c r="F86" s="8">
        <v>5</v>
      </c>
      <c r="G86" s="9">
        <f t="shared" si="19"/>
        <v>1.3368983957219251E-2</v>
      </c>
      <c r="H86" s="9">
        <f t="shared" si="20"/>
        <v>2.1844660194174758E-2</v>
      </c>
      <c r="I86" s="9">
        <f t="shared" si="21"/>
        <v>2.8268551236749116E-2</v>
      </c>
      <c r="J86" s="9">
        <f t="shared" si="22"/>
        <v>1.6722408026755852E-2</v>
      </c>
      <c r="K86" s="9">
        <f t="shared" si="25"/>
        <v>0.6</v>
      </c>
      <c r="L86" s="9">
        <f t="shared" si="26"/>
        <v>-0.44444444444444442</v>
      </c>
      <c r="M86" s="9">
        <f t="shared" si="23"/>
        <v>8.0213903743315499E-3</v>
      </c>
      <c r="N86" s="9">
        <f t="shared" si="24"/>
        <v>-9.7087378640776691E-3</v>
      </c>
    </row>
    <row r="87" spans="1:14" x14ac:dyDescent="0.2">
      <c r="A87" s="28"/>
      <c r="B87" s="7" t="s">
        <v>72</v>
      </c>
      <c r="C87" s="8">
        <v>0</v>
      </c>
      <c r="D87" s="8">
        <v>0</v>
      </c>
      <c r="E87" s="8">
        <v>0</v>
      </c>
      <c r="F87" s="8">
        <v>0</v>
      </c>
      <c r="G87" s="9" t="str">
        <f t="shared" si="19"/>
        <v/>
      </c>
      <c r="H87" s="9" t="str">
        <f t="shared" si="20"/>
        <v/>
      </c>
      <c r="I87" s="9" t="str">
        <f t="shared" si="21"/>
        <v/>
      </c>
      <c r="J87" s="9" t="str">
        <f t="shared" si="22"/>
        <v/>
      </c>
      <c r="K87" s="9" t="str">
        <f t="shared" si="25"/>
        <v xml:space="preserve"> </v>
      </c>
      <c r="L87" s="9" t="str">
        <f t="shared" si="26"/>
        <v xml:space="preserve"> </v>
      </c>
      <c r="M87" s="9" t="str">
        <f t="shared" si="23"/>
        <v/>
      </c>
      <c r="N87" s="9" t="str">
        <f t="shared" si="24"/>
        <v/>
      </c>
    </row>
    <row r="88" spans="1:14" x14ac:dyDescent="0.2">
      <c r="A88" s="28"/>
      <c r="B88" s="7" t="s">
        <v>73</v>
      </c>
      <c r="C88" s="8">
        <v>0</v>
      </c>
      <c r="D88" s="8">
        <v>1</v>
      </c>
      <c r="E88" s="8">
        <v>0</v>
      </c>
      <c r="F88" s="8">
        <v>0</v>
      </c>
      <c r="G88" s="9" t="str">
        <f t="shared" si="19"/>
        <v/>
      </c>
      <c r="H88" s="9">
        <f t="shared" si="20"/>
        <v>2.4271844660194173E-3</v>
      </c>
      <c r="I88" s="9" t="str">
        <f t="shared" si="21"/>
        <v/>
      </c>
      <c r="J88" s="9" t="str">
        <f t="shared" si="22"/>
        <v/>
      </c>
      <c r="K88" s="9" t="str">
        <f t="shared" si="25"/>
        <v xml:space="preserve"> </v>
      </c>
      <c r="L88" s="9">
        <f t="shared" si="26"/>
        <v>-1</v>
      </c>
      <c r="M88" s="9" t="str">
        <f t="shared" si="23"/>
        <v/>
      </c>
      <c r="N88" s="9">
        <f t="shared" si="24"/>
        <v>-2.4271844660194173E-3</v>
      </c>
    </row>
    <row r="89" spans="1:14" ht="23.25" customHeight="1" x14ac:dyDescent="0.2">
      <c r="A89" s="28" t="s">
        <v>670</v>
      </c>
      <c r="B89" s="7" t="s">
        <v>74</v>
      </c>
      <c r="C89" s="8">
        <v>0</v>
      </c>
      <c r="D89" s="8">
        <v>0</v>
      </c>
      <c r="E89" s="8">
        <v>0</v>
      </c>
      <c r="F89" s="8">
        <v>0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 t="str">
        <f t="shared" si="22"/>
        <v/>
      </c>
      <c r="K89" s="9" t="str">
        <f t="shared" si="25"/>
        <v xml:space="preserve"> 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75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76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77</v>
      </c>
      <c r="C92" s="8">
        <v>0</v>
      </c>
      <c r="D92" s="8">
        <v>1</v>
      </c>
      <c r="E92" s="8">
        <v>0</v>
      </c>
      <c r="F92" s="8">
        <v>0</v>
      </c>
      <c r="G92" s="9" t="str">
        <f t="shared" si="19"/>
        <v/>
      </c>
      <c r="H92" s="9">
        <f t="shared" si="20"/>
        <v>2.4271844660194173E-3</v>
      </c>
      <c r="I92" s="9" t="str">
        <f t="shared" si="21"/>
        <v/>
      </c>
      <c r="J92" s="9" t="str">
        <f t="shared" si="22"/>
        <v/>
      </c>
      <c r="K92" s="9" t="str">
        <f t="shared" si="25"/>
        <v xml:space="preserve"> </v>
      </c>
      <c r="L92" s="9">
        <f t="shared" si="26"/>
        <v>-1</v>
      </c>
      <c r="M92" s="9" t="str">
        <f t="shared" si="23"/>
        <v/>
      </c>
      <c r="N92" s="9">
        <f t="shared" si="24"/>
        <v>-2.4271844660194173E-3</v>
      </c>
    </row>
    <row r="93" spans="1:14" x14ac:dyDescent="0.2">
      <c r="A93" s="28"/>
      <c r="B93" s="7" t="s">
        <v>78</v>
      </c>
      <c r="C93" s="8">
        <v>0</v>
      </c>
      <c r="D93" s="8">
        <v>0</v>
      </c>
      <c r="E93" s="8">
        <v>0</v>
      </c>
      <c r="F93" s="8">
        <v>0</v>
      </c>
      <c r="G93" s="9" t="str">
        <f t="shared" si="19"/>
        <v/>
      </c>
      <c r="H93" s="9" t="str">
        <f t="shared" si="20"/>
        <v/>
      </c>
      <c r="I93" s="9" t="str">
        <f t="shared" si="21"/>
        <v/>
      </c>
      <c r="J93" s="9" t="str">
        <f t="shared" si="22"/>
        <v/>
      </c>
      <c r="K93" s="9" t="str">
        <f t="shared" si="25"/>
        <v xml:space="preserve"> </v>
      </c>
      <c r="L93" s="9" t="str">
        <f t="shared" si="26"/>
        <v xml:space="preserve"> </v>
      </c>
      <c r="M93" s="9" t="str">
        <f t="shared" si="23"/>
        <v/>
      </c>
      <c r="N93" s="9" t="str">
        <f t="shared" si="24"/>
        <v/>
      </c>
    </row>
    <row r="94" spans="1:14" x14ac:dyDescent="0.2">
      <c r="A94" s="28"/>
      <c r="B94" s="7" t="s">
        <v>79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 t="s">
        <v>670</v>
      </c>
      <c r="B95" s="7" t="s">
        <v>80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 t="s">
        <v>670</v>
      </c>
      <c r="B96" s="7" t="s">
        <v>81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82</v>
      </c>
      <c r="C97" s="8">
        <v>1</v>
      </c>
      <c r="D97" s="8">
        <v>2</v>
      </c>
      <c r="E97" s="8">
        <v>1</v>
      </c>
      <c r="F97" s="8">
        <v>0</v>
      </c>
      <c r="G97" s="9">
        <f t="shared" si="19"/>
        <v>2.6737967914438501E-3</v>
      </c>
      <c r="H97" s="9">
        <f t="shared" si="20"/>
        <v>4.8543689320388345E-3</v>
      </c>
      <c r="I97" s="9">
        <f t="shared" si="21"/>
        <v>3.5335689045936395E-3</v>
      </c>
      <c r="J97" s="9" t="str">
        <f t="shared" si="22"/>
        <v/>
      </c>
      <c r="K97" s="9">
        <f t="shared" si="25"/>
        <v>0</v>
      </c>
      <c r="L97" s="9">
        <f t="shared" si="26"/>
        <v>-1</v>
      </c>
      <c r="M97" s="9">
        <f t="shared" si="23"/>
        <v>0</v>
      </c>
      <c r="N97" s="9">
        <f t="shared" si="24"/>
        <v>-4.8543689320388345E-3</v>
      </c>
    </row>
    <row r="98" spans="1:14" x14ac:dyDescent="0.2">
      <c r="A98" s="28"/>
      <c r="B98" s="7" t="s">
        <v>83</v>
      </c>
      <c r="C98" s="8">
        <v>0</v>
      </c>
      <c r="D98" s="8">
        <v>1</v>
      </c>
      <c r="E98" s="8">
        <v>1</v>
      </c>
      <c r="F98" s="8">
        <v>0</v>
      </c>
      <c r="G98" s="9" t="str">
        <f t="shared" si="19"/>
        <v/>
      </c>
      <c r="H98" s="9">
        <f t="shared" si="20"/>
        <v>2.4271844660194173E-3</v>
      </c>
      <c r="I98" s="9">
        <f t="shared" si="21"/>
        <v>3.5335689045936395E-3</v>
      </c>
      <c r="J98" s="9" t="str">
        <f t="shared" si="22"/>
        <v/>
      </c>
      <c r="K98" s="9">
        <f t="shared" si="25"/>
        <v>1</v>
      </c>
      <c r="L98" s="9">
        <f t="shared" si="26"/>
        <v>-1</v>
      </c>
      <c r="M98" s="9" t="str">
        <f t="shared" si="23"/>
        <v/>
      </c>
      <c r="N98" s="9">
        <f t="shared" si="24"/>
        <v>-2.4271844660194173E-3</v>
      </c>
    </row>
    <row r="99" spans="1:14" x14ac:dyDescent="0.2">
      <c r="A99" s="28"/>
      <c r="B99" s="7" t="s">
        <v>84</v>
      </c>
      <c r="C99" s="8">
        <v>0</v>
      </c>
      <c r="D99" s="8">
        <v>2</v>
      </c>
      <c r="E99" s="8">
        <v>2</v>
      </c>
      <c r="F99" s="8">
        <v>1</v>
      </c>
      <c r="G99" s="9" t="str">
        <f t="shared" si="19"/>
        <v/>
      </c>
      <c r="H99" s="9">
        <f t="shared" si="20"/>
        <v>4.8543689320388345E-3</v>
      </c>
      <c r="I99" s="9">
        <f t="shared" si="21"/>
        <v>7.0671378091872791E-3</v>
      </c>
      <c r="J99" s="9">
        <f t="shared" si="22"/>
        <v>3.3444816053511705E-3</v>
      </c>
      <c r="K99" s="9">
        <f t="shared" si="25"/>
        <v>1</v>
      </c>
      <c r="L99" s="9">
        <f t="shared" si="26"/>
        <v>-0.5</v>
      </c>
      <c r="M99" s="9" t="str">
        <f t="shared" si="23"/>
        <v/>
      </c>
      <c r="N99" s="9">
        <f t="shared" si="24"/>
        <v>-2.4271844660194173E-3</v>
      </c>
    </row>
    <row r="100" spans="1:14" x14ac:dyDescent="0.2">
      <c r="A100" s="28"/>
      <c r="B100" s="7" t="s">
        <v>85</v>
      </c>
      <c r="C100" s="8">
        <v>0</v>
      </c>
      <c r="D100" s="8">
        <v>0</v>
      </c>
      <c r="E100" s="8">
        <v>1</v>
      </c>
      <c r="F100" s="8">
        <v>0</v>
      </c>
      <c r="G100" s="9" t="str">
        <f t="shared" si="19"/>
        <v/>
      </c>
      <c r="H100" s="9" t="str">
        <f t="shared" si="20"/>
        <v/>
      </c>
      <c r="I100" s="9">
        <f t="shared" si="21"/>
        <v>3.5335689045936395E-3</v>
      </c>
      <c r="J100" s="9" t="str">
        <f t="shared" si="22"/>
        <v/>
      </c>
      <c r="K100" s="9">
        <f t="shared" si="25"/>
        <v>1</v>
      </c>
      <c r="L100" s="9" t="str">
        <f t="shared" si="26"/>
        <v xml:space="preserve"> </v>
      </c>
      <c r="M100" s="9" t="str">
        <f t="shared" si="23"/>
        <v/>
      </c>
      <c r="N100" s="9" t="str">
        <f t="shared" si="24"/>
        <v/>
      </c>
    </row>
    <row r="101" spans="1:14" x14ac:dyDescent="0.2">
      <c r="A101" s="28"/>
      <c r="B101" s="7" t="s">
        <v>86</v>
      </c>
      <c r="C101" s="8">
        <v>0</v>
      </c>
      <c r="D101" s="8">
        <v>0</v>
      </c>
      <c r="E101" s="8">
        <v>1</v>
      </c>
      <c r="F101" s="8">
        <v>4</v>
      </c>
      <c r="G101" s="9" t="str">
        <f t="shared" si="19"/>
        <v/>
      </c>
      <c r="H101" s="9" t="str">
        <f t="shared" si="20"/>
        <v/>
      </c>
      <c r="I101" s="9">
        <f t="shared" si="21"/>
        <v>3.5335689045936395E-3</v>
      </c>
      <c r="J101" s="9">
        <f t="shared" si="22"/>
        <v>1.3377926421404682E-2</v>
      </c>
      <c r="K101" s="9">
        <f t="shared" si="25"/>
        <v>1</v>
      </c>
      <c r="L101" s="9">
        <f t="shared" si="26"/>
        <v>1</v>
      </c>
      <c r="M101" s="9" t="str">
        <f t="shared" si="23"/>
        <v/>
      </c>
      <c r="N101" s="9" t="str">
        <f t="shared" si="24"/>
        <v/>
      </c>
    </row>
    <row r="102" spans="1:14" x14ac:dyDescent="0.2">
      <c r="A102" s="28" t="s">
        <v>670</v>
      </c>
      <c r="B102" s="7" t="s">
        <v>87</v>
      </c>
      <c r="C102" s="8">
        <v>0</v>
      </c>
      <c r="D102" s="8">
        <v>0</v>
      </c>
      <c r="E102" s="8">
        <v>1</v>
      </c>
      <c r="F102" s="8">
        <v>2</v>
      </c>
      <c r="G102" s="9" t="str">
        <f t="shared" si="19"/>
        <v/>
      </c>
      <c r="H102" s="9" t="str">
        <f t="shared" si="20"/>
        <v/>
      </c>
      <c r="I102" s="9">
        <f t="shared" si="21"/>
        <v>3.5335689045936395E-3</v>
      </c>
      <c r="J102" s="9">
        <f t="shared" si="22"/>
        <v>6.688963210702341E-3</v>
      </c>
      <c r="K102" s="9">
        <f t="shared" si="25"/>
        <v>1</v>
      </c>
      <c r="L102" s="9">
        <f t="shared" si="26"/>
        <v>1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88</v>
      </c>
      <c r="C103" s="8">
        <v>4</v>
      </c>
      <c r="D103" s="8">
        <v>7</v>
      </c>
      <c r="E103" s="8">
        <v>4</v>
      </c>
      <c r="F103" s="8">
        <v>5</v>
      </c>
      <c r="G103" s="9">
        <f t="shared" si="19"/>
        <v>1.06951871657754E-2</v>
      </c>
      <c r="H103" s="9">
        <f t="shared" si="20"/>
        <v>1.6990291262135922E-2</v>
      </c>
      <c r="I103" s="9">
        <f t="shared" si="21"/>
        <v>1.4134275618374558E-2</v>
      </c>
      <c r="J103" s="9">
        <f t="shared" si="22"/>
        <v>1.6722408026755852E-2</v>
      </c>
      <c r="K103" s="9">
        <f t="shared" si="25"/>
        <v>0</v>
      </c>
      <c r="L103" s="9">
        <f t="shared" si="26"/>
        <v>-0.2857142857142857</v>
      </c>
      <c r="M103" s="9">
        <f t="shared" si="23"/>
        <v>0</v>
      </c>
      <c r="N103" s="9">
        <f t="shared" si="24"/>
        <v>-4.8543689320388345E-3</v>
      </c>
    </row>
    <row r="104" spans="1:14" x14ac:dyDescent="0.2">
      <c r="A104" s="28"/>
      <c r="B104" s="7" t="s">
        <v>89</v>
      </c>
      <c r="C104" s="8">
        <v>0</v>
      </c>
      <c r="D104" s="8">
        <v>4</v>
      </c>
      <c r="E104" s="8">
        <v>0</v>
      </c>
      <c r="F104" s="8">
        <v>3</v>
      </c>
      <c r="G104" s="9" t="str">
        <f t="shared" si="19"/>
        <v/>
      </c>
      <c r="H104" s="9">
        <f t="shared" si="20"/>
        <v>9.7087378640776691E-3</v>
      </c>
      <c r="I104" s="9" t="str">
        <f t="shared" si="21"/>
        <v/>
      </c>
      <c r="J104" s="9">
        <f t="shared" si="22"/>
        <v>1.0033444816053512E-2</v>
      </c>
      <c r="K104" s="9" t="str">
        <f t="shared" si="25"/>
        <v xml:space="preserve"> </v>
      </c>
      <c r="L104" s="9">
        <f t="shared" si="26"/>
        <v>-0.25</v>
      </c>
      <c r="M104" s="9" t="str">
        <f t="shared" si="23"/>
        <v/>
      </c>
      <c r="N104" s="9">
        <f t="shared" si="24"/>
        <v>-2.4271844660194173E-3</v>
      </c>
    </row>
    <row r="105" spans="1:14" x14ac:dyDescent="0.2">
      <c r="A105" s="28"/>
      <c r="B105" s="7" t="s">
        <v>90</v>
      </c>
      <c r="C105" s="8">
        <v>0</v>
      </c>
      <c r="D105" s="8">
        <v>2</v>
      </c>
      <c r="E105" s="8">
        <v>0</v>
      </c>
      <c r="F105" s="8">
        <v>1</v>
      </c>
      <c r="G105" s="9" t="str">
        <f t="shared" si="19"/>
        <v/>
      </c>
      <c r="H105" s="9">
        <f t="shared" si="20"/>
        <v>4.8543689320388345E-3</v>
      </c>
      <c r="I105" s="9" t="str">
        <f t="shared" si="21"/>
        <v/>
      </c>
      <c r="J105" s="9">
        <f t="shared" si="22"/>
        <v>3.3444816053511705E-3</v>
      </c>
      <c r="K105" s="9" t="str">
        <f t="shared" si="25"/>
        <v xml:space="preserve"> </v>
      </c>
      <c r="L105" s="9">
        <f t="shared" si="26"/>
        <v>-0.5</v>
      </c>
      <c r="M105" s="9" t="str">
        <f t="shared" si="23"/>
        <v/>
      </c>
      <c r="N105" s="9">
        <f t="shared" si="24"/>
        <v>-2.4271844660194173E-3</v>
      </c>
    </row>
    <row r="106" spans="1:14" x14ac:dyDescent="0.2">
      <c r="A106" s="28"/>
      <c r="B106" s="7" t="s">
        <v>91</v>
      </c>
      <c r="C106" s="8">
        <v>0</v>
      </c>
      <c r="D106" s="8">
        <v>1</v>
      </c>
      <c r="E106" s="8">
        <v>0</v>
      </c>
      <c r="F106" s="8">
        <v>2</v>
      </c>
      <c r="G106" s="9" t="str">
        <f t="shared" si="19"/>
        <v/>
      </c>
      <c r="H106" s="9">
        <f t="shared" si="20"/>
        <v>2.4271844660194173E-3</v>
      </c>
      <c r="I106" s="9" t="str">
        <f t="shared" si="21"/>
        <v/>
      </c>
      <c r="J106" s="9">
        <f t="shared" si="22"/>
        <v>6.688963210702341E-3</v>
      </c>
      <c r="K106" s="9" t="str">
        <f t="shared" si="25"/>
        <v xml:space="preserve"> </v>
      </c>
      <c r="L106" s="9">
        <f t="shared" si="26"/>
        <v>1</v>
      </c>
      <c r="M106" s="9" t="str">
        <f t="shared" si="23"/>
        <v/>
      </c>
      <c r="N106" s="9">
        <f t="shared" si="24"/>
        <v>2.4271844660194173E-3</v>
      </c>
    </row>
    <row r="107" spans="1:14" x14ac:dyDescent="0.2">
      <c r="A107" s="28"/>
      <c r="B107" s="7" t="s">
        <v>92</v>
      </c>
      <c r="C107" s="8">
        <v>0</v>
      </c>
      <c r="D107" s="8">
        <v>0</v>
      </c>
      <c r="E107" s="8">
        <v>0</v>
      </c>
      <c r="F107" s="8">
        <v>0</v>
      </c>
      <c r="G107" s="9" t="str">
        <f t="shared" si="19"/>
        <v/>
      </c>
      <c r="H107" s="9" t="str">
        <f t="shared" si="20"/>
        <v/>
      </c>
      <c r="I107" s="9" t="str">
        <f t="shared" si="21"/>
        <v/>
      </c>
      <c r="J107" s="9" t="str">
        <f t="shared" si="22"/>
        <v/>
      </c>
      <c r="K107" s="9" t="str">
        <f t="shared" si="25"/>
        <v xml:space="preserve"> </v>
      </c>
      <c r="L107" s="9" t="str">
        <f t="shared" si="26"/>
        <v xml:space="preserve"> </v>
      </c>
      <c r="M107" s="9" t="str">
        <f t="shared" si="23"/>
        <v/>
      </c>
      <c r="N107" s="9" t="str">
        <f t="shared" si="24"/>
        <v/>
      </c>
    </row>
    <row r="108" spans="1:14" x14ac:dyDescent="0.2">
      <c r="A108" s="28"/>
      <c r="B108" s="7" t="s">
        <v>93</v>
      </c>
      <c r="C108" s="8">
        <v>0</v>
      </c>
      <c r="D108" s="8">
        <v>0</v>
      </c>
      <c r="E108" s="8">
        <v>0</v>
      </c>
      <c r="F108" s="8">
        <v>0</v>
      </c>
      <c r="G108" s="9" t="str">
        <f t="shared" si="19"/>
        <v/>
      </c>
      <c r="H108" s="9" t="str">
        <f t="shared" si="20"/>
        <v/>
      </c>
      <c r="I108" s="9" t="str">
        <f t="shared" si="21"/>
        <v/>
      </c>
      <c r="J108" s="9" t="str">
        <f t="shared" si="22"/>
        <v/>
      </c>
      <c r="K108" s="9" t="str">
        <f t="shared" si="25"/>
        <v xml:space="preserve"> </v>
      </c>
      <c r="L108" s="9" t="str">
        <f t="shared" si="26"/>
        <v xml:space="preserve"> </v>
      </c>
      <c r="M108" s="9" t="str">
        <f t="shared" si="23"/>
        <v/>
      </c>
      <c r="N108" s="9" t="str">
        <f t="shared" si="24"/>
        <v/>
      </c>
    </row>
    <row r="109" spans="1:14" x14ac:dyDescent="0.2">
      <c r="A109" s="28"/>
      <c r="B109" s="7" t="s">
        <v>94</v>
      </c>
      <c r="C109" s="8">
        <v>0</v>
      </c>
      <c r="D109" s="8">
        <v>0</v>
      </c>
      <c r="E109" s="8">
        <v>0</v>
      </c>
      <c r="F109" s="8">
        <v>0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 t="str">
        <f t="shared" si="26"/>
        <v xml:space="preserve"> 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95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96</v>
      </c>
      <c r="C111" s="8">
        <v>0</v>
      </c>
      <c r="D111" s="8">
        <v>1</v>
      </c>
      <c r="E111" s="8">
        <v>1</v>
      </c>
      <c r="F111" s="8">
        <v>3</v>
      </c>
      <c r="G111" s="9" t="str">
        <f t="shared" si="19"/>
        <v/>
      </c>
      <c r="H111" s="9">
        <f t="shared" si="20"/>
        <v>2.4271844660194173E-3</v>
      </c>
      <c r="I111" s="9">
        <f t="shared" si="21"/>
        <v>3.5335689045936395E-3</v>
      </c>
      <c r="J111" s="9">
        <f t="shared" si="22"/>
        <v>1.0033444816053512E-2</v>
      </c>
      <c r="K111" s="9">
        <f t="shared" si="25"/>
        <v>1</v>
      </c>
      <c r="L111" s="9">
        <f t="shared" si="26"/>
        <v>2</v>
      </c>
      <c r="M111" s="9" t="str">
        <f t="shared" si="23"/>
        <v/>
      </c>
      <c r="N111" s="9">
        <f t="shared" si="24"/>
        <v>4.8543689320388345E-3</v>
      </c>
    </row>
    <row r="112" spans="1:14" x14ac:dyDescent="0.2">
      <c r="A112" s="28"/>
      <c r="B112" s="7" t="s">
        <v>97</v>
      </c>
      <c r="C112" s="8">
        <v>0</v>
      </c>
      <c r="D112" s="8">
        <v>0</v>
      </c>
      <c r="E112" s="8">
        <v>0</v>
      </c>
      <c r="F112" s="8">
        <v>0</v>
      </c>
      <c r="G112" s="9" t="str">
        <f t="shared" si="19"/>
        <v/>
      </c>
      <c r="H112" s="9" t="str">
        <f t="shared" si="20"/>
        <v/>
      </c>
      <c r="I112" s="9" t="str">
        <f t="shared" si="21"/>
        <v/>
      </c>
      <c r="J112" s="9" t="str">
        <f t="shared" si="22"/>
        <v/>
      </c>
      <c r="K112" s="9" t="str">
        <f t="shared" si="25"/>
        <v xml:space="preserve"> </v>
      </c>
      <c r="L112" s="9" t="str">
        <f t="shared" si="26"/>
        <v xml:space="preserve"> 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98</v>
      </c>
      <c r="C113" s="8">
        <v>0</v>
      </c>
      <c r="D113" s="8">
        <v>0</v>
      </c>
      <c r="E113" s="8">
        <v>0</v>
      </c>
      <c r="F113" s="8">
        <v>0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 t="str">
        <f t="shared" si="26"/>
        <v xml:space="preserve"> 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99</v>
      </c>
      <c r="C114" s="8">
        <v>0</v>
      </c>
      <c r="D114" s="8">
        <v>0</v>
      </c>
      <c r="E114" s="8">
        <v>0</v>
      </c>
      <c r="F114" s="8">
        <v>0</v>
      </c>
      <c r="G114" s="9" t="str">
        <f t="shared" si="27"/>
        <v/>
      </c>
      <c r="H114" s="9" t="str">
        <f t="shared" si="28"/>
        <v/>
      </c>
      <c r="I114" s="9" t="str">
        <f t="shared" si="29"/>
        <v/>
      </c>
      <c r="J114" s="9" t="str">
        <f t="shared" si="30"/>
        <v/>
      </c>
      <c r="K114" s="9" t="str">
        <f t="shared" ref="K114:K145" si="33">+IF(AND(C114=0,E114=0)," ",IF(C114=0,1,IF(E114=0,-1,(E114-C114)/C114)))</f>
        <v xml:space="preserve"> </v>
      </c>
      <c r="L114" s="9" t="str">
        <f t="shared" ref="L114:L145" si="34">+IF(AND(D114=0,F114=0)," ",IF(D114=0,1,IF(F114=0,-1,(F114-D114)/D114)))</f>
        <v xml:space="preserve"> </v>
      </c>
      <c r="M114" s="9" t="str">
        <f t="shared" si="31"/>
        <v/>
      </c>
      <c r="N114" s="9" t="str">
        <f t="shared" si="32"/>
        <v/>
      </c>
    </row>
    <row r="115" spans="1:14" x14ac:dyDescent="0.2">
      <c r="A115" s="28"/>
      <c r="B115" s="7" t="s">
        <v>100</v>
      </c>
      <c r="C115" s="8">
        <v>0</v>
      </c>
      <c r="D115" s="8">
        <v>8</v>
      </c>
      <c r="E115" s="8">
        <v>0</v>
      </c>
      <c r="F115" s="8">
        <v>6</v>
      </c>
      <c r="G115" s="9" t="str">
        <f t="shared" si="27"/>
        <v/>
      </c>
      <c r="H115" s="9">
        <f t="shared" si="28"/>
        <v>1.9417475728155338E-2</v>
      </c>
      <c r="I115" s="9" t="str">
        <f t="shared" si="29"/>
        <v/>
      </c>
      <c r="J115" s="9">
        <f t="shared" si="30"/>
        <v>2.0066889632107024E-2</v>
      </c>
      <c r="K115" s="9" t="str">
        <f t="shared" si="33"/>
        <v xml:space="preserve"> </v>
      </c>
      <c r="L115" s="9">
        <f t="shared" si="34"/>
        <v>-0.25</v>
      </c>
      <c r="M115" s="9" t="str">
        <f t="shared" si="31"/>
        <v/>
      </c>
      <c r="N115" s="9">
        <f t="shared" si="32"/>
        <v>-4.8543689320388345E-3</v>
      </c>
    </row>
    <row r="116" spans="1:14" x14ac:dyDescent="0.2">
      <c r="A116" s="28"/>
      <c r="B116" s="7" t="s">
        <v>101</v>
      </c>
      <c r="C116" s="8">
        <v>0</v>
      </c>
      <c r="D116" s="8">
        <v>3</v>
      </c>
      <c r="E116" s="8">
        <v>0</v>
      </c>
      <c r="F116" s="8">
        <v>0</v>
      </c>
      <c r="G116" s="9" t="str">
        <f t="shared" si="27"/>
        <v/>
      </c>
      <c r="H116" s="9">
        <f t="shared" si="28"/>
        <v>7.2815533980582527E-3</v>
      </c>
      <c r="I116" s="9" t="str">
        <f t="shared" si="29"/>
        <v/>
      </c>
      <c r="J116" s="9" t="str">
        <f t="shared" si="30"/>
        <v/>
      </c>
      <c r="K116" s="9" t="str">
        <f t="shared" si="33"/>
        <v xml:space="preserve"> </v>
      </c>
      <c r="L116" s="9">
        <f t="shared" si="34"/>
        <v>-1</v>
      </c>
      <c r="M116" s="9" t="str">
        <f t="shared" si="31"/>
        <v/>
      </c>
      <c r="N116" s="9">
        <f t="shared" si="32"/>
        <v>-7.2815533980582527E-3</v>
      </c>
    </row>
    <row r="117" spans="1:14" x14ac:dyDescent="0.2">
      <c r="A117" s="28"/>
      <c r="B117" s="7" t="s">
        <v>102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103</v>
      </c>
      <c r="C118" s="8">
        <v>2</v>
      </c>
      <c r="D118" s="8">
        <v>3</v>
      </c>
      <c r="E118" s="8">
        <v>3</v>
      </c>
      <c r="F118" s="8">
        <v>1</v>
      </c>
      <c r="G118" s="9">
        <f t="shared" si="27"/>
        <v>5.3475935828877002E-3</v>
      </c>
      <c r="H118" s="9">
        <f t="shared" si="28"/>
        <v>7.2815533980582527E-3</v>
      </c>
      <c r="I118" s="9">
        <f t="shared" si="29"/>
        <v>1.0600706713780919E-2</v>
      </c>
      <c r="J118" s="9">
        <f t="shared" si="30"/>
        <v>3.3444816053511705E-3</v>
      </c>
      <c r="K118" s="9">
        <f t="shared" si="33"/>
        <v>0.5</v>
      </c>
      <c r="L118" s="9">
        <f t="shared" si="34"/>
        <v>-0.66666666666666663</v>
      </c>
      <c r="M118" s="9">
        <f t="shared" si="31"/>
        <v>2.6737967914438501E-3</v>
      </c>
      <c r="N118" s="9">
        <f t="shared" si="32"/>
        <v>-4.8543689320388345E-3</v>
      </c>
    </row>
    <row r="119" spans="1:14" x14ac:dyDescent="0.2">
      <c r="A119" s="28"/>
      <c r="B119" s="7" t="s">
        <v>104</v>
      </c>
      <c r="C119" s="8">
        <v>0</v>
      </c>
      <c r="D119" s="8">
        <v>0</v>
      </c>
      <c r="E119" s="8">
        <v>4</v>
      </c>
      <c r="F119" s="8">
        <v>34</v>
      </c>
      <c r="G119" s="9" t="str">
        <f t="shared" si="27"/>
        <v/>
      </c>
      <c r="H119" s="9" t="str">
        <f t="shared" si="28"/>
        <v/>
      </c>
      <c r="I119" s="9">
        <f t="shared" si="29"/>
        <v>1.4134275618374558E-2</v>
      </c>
      <c r="J119" s="9">
        <f t="shared" si="30"/>
        <v>0.11371237458193979</v>
      </c>
      <c r="K119" s="9">
        <f t="shared" si="33"/>
        <v>1</v>
      </c>
      <c r="L119" s="9">
        <f t="shared" si="34"/>
        <v>1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105</v>
      </c>
      <c r="C120" s="8">
        <v>0</v>
      </c>
      <c r="D120" s="8">
        <v>0</v>
      </c>
      <c r="E120" s="8">
        <v>0</v>
      </c>
      <c r="F120" s="8">
        <v>0</v>
      </c>
      <c r="G120" s="9" t="str">
        <f t="shared" si="27"/>
        <v/>
      </c>
      <c r="H120" s="9" t="str">
        <f t="shared" si="28"/>
        <v/>
      </c>
      <c r="I120" s="9" t="str">
        <f t="shared" si="29"/>
        <v/>
      </c>
      <c r="J120" s="9" t="str">
        <f t="shared" si="30"/>
        <v/>
      </c>
      <c r="K120" s="9" t="str">
        <f t="shared" si="33"/>
        <v xml:space="preserve"> </v>
      </c>
      <c r="L120" s="9" t="str">
        <f t="shared" si="34"/>
        <v xml:space="preserve"> </v>
      </c>
      <c r="M120" s="9" t="str">
        <f t="shared" si="31"/>
        <v/>
      </c>
      <c r="N120" s="9" t="str">
        <f t="shared" si="32"/>
        <v/>
      </c>
    </row>
    <row r="121" spans="1:14" x14ac:dyDescent="0.2">
      <c r="A121" s="28"/>
      <c r="B121" s="7" t="s">
        <v>106</v>
      </c>
      <c r="C121" s="8">
        <v>0</v>
      </c>
      <c r="D121" s="8">
        <v>0</v>
      </c>
      <c r="E121" s="8">
        <v>0</v>
      </c>
      <c r="F121" s="8">
        <v>0</v>
      </c>
      <c r="G121" s="9" t="str">
        <f t="shared" si="27"/>
        <v/>
      </c>
      <c r="H121" s="9" t="str">
        <f t="shared" si="28"/>
        <v/>
      </c>
      <c r="I121" s="9" t="str">
        <f t="shared" si="29"/>
        <v/>
      </c>
      <c r="J121" s="9" t="str">
        <f t="shared" si="30"/>
        <v/>
      </c>
      <c r="K121" s="9" t="str">
        <f t="shared" si="33"/>
        <v xml:space="preserve"> </v>
      </c>
      <c r="L121" s="9" t="str">
        <f t="shared" si="34"/>
        <v xml:space="preserve"> </v>
      </c>
      <c r="M121" s="9" t="str">
        <f t="shared" si="31"/>
        <v/>
      </c>
      <c r="N121" s="9" t="str">
        <f t="shared" si="32"/>
        <v/>
      </c>
    </row>
    <row r="122" spans="1:14" x14ac:dyDescent="0.2">
      <c r="A122" s="28"/>
      <c r="B122" s="7" t="s">
        <v>107</v>
      </c>
      <c r="C122" s="8">
        <v>0</v>
      </c>
      <c r="D122" s="8">
        <v>0</v>
      </c>
      <c r="E122" s="8">
        <v>0</v>
      </c>
      <c r="F122" s="8">
        <v>0</v>
      </c>
      <c r="G122" s="9" t="str">
        <f t="shared" si="27"/>
        <v/>
      </c>
      <c r="H122" s="9" t="str">
        <f t="shared" si="28"/>
        <v/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 t="str">
        <f t="shared" si="34"/>
        <v xml:space="preserve"> 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108</v>
      </c>
      <c r="C123" s="8">
        <v>1</v>
      </c>
      <c r="D123" s="8">
        <v>1</v>
      </c>
      <c r="E123" s="8">
        <v>0</v>
      </c>
      <c r="F123" s="8">
        <v>0</v>
      </c>
      <c r="G123" s="9">
        <f t="shared" si="27"/>
        <v>2.6737967914438501E-3</v>
      </c>
      <c r="H123" s="9">
        <f t="shared" si="28"/>
        <v>2.4271844660194173E-3</v>
      </c>
      <c r="I123" s="9" t="str">
        <f t="shared" si="29"/>
        <v/>
      </c>
      <c r="J123" s="9" t="str">
        <f t="shared" si="30"/>
        <v/>
      </c>
      <c r="K123" s="9">
        <f t="shared" si="33"/>
        <v>-1</v>
      </c>
      <c r="L123" s="9">
        <f t="shared" si="34"/>
        <v>-1</v>
      </c>
      <c r="M123" s="9">
        <f t="shared" si="31"/>
        <v>-2.6737967914438501E-3</v>
      </c>
      <c r="N123" s="9">
        <f t="shared" si="32"/>
        <v>-2.4271844660194173E-3</v>
      </c>
    </row>
    <row r="124" spans="1:14" ht="25.5" x14ac:dyDescent="0.2">
      <c r="A124" s="28"/>
      <c r="B124" s="7" t="s">
        <v>109</v>
      </c>
      <c r="C124" s="8">
        <v>1</v>
      </c>
      <c r="D124" s="8">
        <v>1</v>
      </c>
      <c r="E124" s="8">
        <v>2</v>
      </c>
      <c r="F124" s="8">
        <v>5</v>
      </c>
      <c r="G124" s="9">
        <f t="shared" si="27"/>
        <v>2.6737967914438501E-3</v>
      </c>
      <c r="H124" s="9">
        <f t="shared" si="28"/>
        <v>2.4271844660194173E-3</v>
      </c>
      <c r="I124" s="9">
        <f t="shared" si="29"/>
        <v>7.0671378091872791E-3</v>
      </c>
      <c r="J124" s="9">
        <f t="shared" si="30"/>
        <v>1.6722408026755852E-2</v>
      </c>
      <c r="K124" s="9">
        <f t="shared" si="33"/>
        <v>1</v>
      </c>
      <c r="L124" s="9">
        <f t="shared" si="34"/>
        <v>4</v>
      </c>
      <c r="M124" s="9">
        <f t="shared" si="31"/>
        <v>2.6737967914438501E-3</v>
      </c>
      <c r="N124" s="9">
        <f t="shared" si="32"/>
        <v>9.7087378640776691E-3</v>
      </c>
    </row>
    <row r="125" spans="1:14" ht="25.5" x14ac:dyDescent="0.2">
      <c r="A125" s="28"/>
      <c r="B125" s="7" t="s">
        <v>110</v>
      </c>
      <c r="C125" s="8">
        <v>0</v>
      </c>
      <c r="D125" s="8">
        <v>3</v>
      </c>
      <c r="E125" s="8">
        <v>3</v>
      </c>
      <c r="F125" s="8">
        <v>4</v>
      </c>
      <c r="G125" s="9" t="str">
        <f t="shared" si="27"/>
        <v/>
      </c>
      <c r="H125" s="9">
        <f t="shared" si="28"/>
        <v>7.2815533980582527E-3</v>
      </c>
      <c r="I125" s="9">
        <f t="shared" si="29"/>
        <v>1.0600706713780919E-2</v>
      </c>
      <c r="J125" s="9">
        <f t="shared" si="30"/>
        <v>1.3377926421404682E-2</v>
      </c>
      <c r="K125" s="9">
        <f t="shared" si="33"/>
        <v>1</v>
      </c>
      <c r="L125" s="9">
        <f t="shared" si="34"/>
        <v>0.33333333333333331</v>
      </c>
      <c r="M125" s="9" t="str">
        <f t="shared" si="31"/>
        <v/>
      </c>
      <c r="N125" s="9">
        <f t="shared" si="32"/>
        <v>2.4271844660194173E-3</v>
      </c>
    </row>
    <row r="126" spans="1:14" x14ac:dyDescent="0.2">
      <c r="A126" s="28"/>
      <c r="B126" s="7" t="s">
        <v>111</v>
      </c>
      <c r="C126" s="8">
        <v>1</v>
      </c>
      <c r="D126" s="8">
        <v>1</v>
      </c>
      <c r="E126" s="8">
        <v>0</v>
      </c>
      <c r="F126" s="8">
        <v>0</v>
      </c>
      <c r="G126" s="9">
        <f t="shared" si="27"/>
        <v>2.6737967914438501E-3</v>
      </c>
      <c r="H126" s="9">
        <f t="shared" si="28"/>
        <v>2.4271844660194173E-3</v>
      </c>
      <c r="I126" s="9" t="str">
        <f t="shared" si="29"/>
        <v/>
      </c>
      <c r="J126" s="9" t="str">
        <f t="shared" si="30"/>
        <v/>
      </c>
      <c r="K126" s="9">
        <f t="shared" si="33"/>
        <v>-1</v>
      </c>
      <c r="L126" s="9">
        <f t="shared" si="34"/>
        <v>-1</v>
      </c>
      <c r="M126" s="9">
        <f t="shared" si="31"/>
        <v>-2.6737967914438501E-3</v>
      </c>
      <c r="N126" s="9">
        <f t="shared" si="32"/>
        <v>-2.4271844660194173E-3</v>
      </c>
    </row>
    <row r="127" spans="1:14" x14ac:dyDescent="0.2">
      <c r="A127" s="28"/>
      <c r="B127" s="7" t="s">
        <v>112</v>
      </c>
      <c r="C127" s="8">
        <v>8</v>
      </c>
      <c r="D127" s="8">
        <v>7</v>
      </c>
      <c r="E127" s="8">
        <v>3</v>
      </c>
      <c r="F127" s="8">
        <v>3</v>
      </c>
      <c r="G127" s="9">
        <f t="shared" si="27"/>
        <v>2.1390374331550801E-2</v>
      </c>
      <c r="H127" s="9">
        <f t="shared" si="28"/>
        <v>1.6990291262135922E-2</v>
      </c>
      <c r="I127" s="9">
        <f t="shared" si="29"/>
        <v>1.0600706713780919E-2</v>
      </c>
      <c r="J127" s="9">
        <f t="shared" si="30"/>
        <v>1.0033444816053512E-2</v>
      </c>
      <c r="K127" s="9">
        <f t="shared" si="33"/>
        <v>-0.625</v>
      </c>
      <c r="L127" s="9">
        <f t="shared" si="34"/>
        <v>-0.5714285714285714</v>
      </c>
      <c r="M127" s="9">
        <f t="shared" si="31"/>
        <v>-1.3368983957219251E-2</v>
      </c>
      <c r="N127" s="9">
        <f t="shared" si="32"/>
        <v>-9.7087378640776691E-3</v>
      </c>
    </row>
    <row r="128" spans="1:14" x14ac:dyDescent="0.2">
      <c r="A128" s="28"/>
      <c r="B128" s="7" t="s">
        <v>113</v>
      </c>
      <c r="C128" s="8">
        <v>1</v>
      </c>
      <c r="D128" s="8">
        <v>0</v>
      </c>
      <c r="E128" s="8">
        <v>0</v>
      </c>
      <c r="F128" s="8">
        <v>0</v>
      </c>
      <c r="G128" s="9">
        <f t="shared" si="27"/>
        <v>2.6737967914438501E-3</v>
      </c>
      <c r="H128" s="9" t="str">
        <f t="shared" si="28"/>
        <v/>
      </c>
      <c r="I128" s="9" t="str">
        <f t="shared" si="29"/>
        <v/>
      </c>
      <c r="J128" s="9" t="str">
        <f t="shared" si="30"/>
        <v/>
      </c>
      <c r="K128" s="9">
        <f t="shared" si="33"/>
        <v>-1</v>
      </c>
      <c r="L128" s="9" t="str">
        <f t="shared" si="34"/>
        <v xml:space="preserve"> </v>
      </c>
      <c r="M128" s="9">
        <f t="shared" si="31"/>
        <v>-2.6737967914438501E-3</v>
      </c>
      <c r="N128" s="9" t="str">
        <f t="shared" si="32"/>
        <v/>
      </c>
    </row>
    <row r="129" spans="1:14" x14ac:dyDescent="0.2">
      <c r="A129" s="28"/>
      <c r="B129" s="7" t="s">
        <v>114</v>
      </c>
      <c r="C129" s="8">
        <v>0</v>
      </c>
      <c r="D129" s="8">
        <v>0</v>
      </c>
      <c r="E129" s="8">
        <v>0</v>
      </c>
      <c r="F129" s="8">
        <v>0</v>
      </c>
      <c r="G129" s="9" t="str">
        <f t="shared" si="27"/>
        <v/>
      </c>
      <c r="H129" s="9" t="str">
        <f t="shared" si="28"/>
        <v/>
      </c>
      <c r="I129" s="9" t="str">
        <f t="shared" si="29"/>
        <v/>
      </c>
      <c r="J129" s="9" t="str">
        <f t="shared" si="30"/>
        <v/>
      </c>
      <c r="K129" s="9" t="str">
        <f t="shared" si="33"/>
        <v xml:space="preserve"> </v>
      </c>
      <c r="L129" s="9" t="str">
        <f t="shared" si="34"/>
        <v xml:space="preserve"> </v>
      </c>
      <c r="M129" s="9" t="str">
        <f t="shared" si="31"/>
        <v/>
      </c>
      <c r="N129" s="9" t="str">
        <f t="shared" si="32"/>
        <v/>
      </c>
    </row>
    <row r="130" spans="1:14" x14ac:dyDescent="0.2">
      <c r="A130" s="28"/>
      <c r="B130" s="7" t="s">
        <v>115</v>
      </c>
      <c r="C130" s="8">
        <v>0</v>
      </c>
      <c r="D130" s="8">
        <v>0</v>
      </c>
      <c r="E130" s="8">
        <v>0</v>
      </c>
      <c r="F130" s="8">
        <v>0</v>
      </c>
      <c r="G130" s="9" t="str">
        <f t="shared" si="27"/>
        <v/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 t="str">
        <f t="shared" si="33"/>
        <v xml:space="preserve"> </v>
      </c>
      <c r="L130" s="9" t="str">
        <f t="shared" si="34"/>
        <v xml:space="preserve"> 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116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117</v>
      </c>
      <c r="C132" s="8">
        <v>1</v>
      </c>
      <c r="D132" s="8">
        <v>1</v>
      </c>
      <c r="E132" s="8">
        <v>0</v>
      </c>
      <c r="F132" s="8">
        <v>0</v>
      </c>
      <c r="G132" s="9">
        <f t="shared" si="27"/>
        <v>2.6737967914438501E-3</v>
      </c>
      <c r="H132" s="9">
        <f t="shared" si="28"/>
        <v>2.4271844660194173E-3</v>
      </c>
      <c r="I132" s="9" t="str">
        <f t="shared" si="29"/>
        <v/>
      </c>
      <c r="J132" s="9" t="str">
        <f t="shared" si="30"/>
        <v/>
      </c>
      <c r="K132" s="9">
        <f t="shared" si="33"/>
        <v>-1</v>
      </c>
      <c r="L132" s="9">
        <f t="shared" si="34"/>
        <v>-1</v>
      </c>
      <c r="M132" s="9">
        <f t="shared" si="31"/>
        <v>-2.6737967914438501E-3</v>
      </c>
      <c r="N132" s="9">
        <f t="shared" si="32"/>
        <v>-2.4271844660194173E-3</v>
      </c>
    </row>
    <row r="133" spans="1:14" x14ac:dyDescent="0.2">
      <c r="A133" s="28"/>
      <c r="B133" s="7" t="s">
        <v>118</v>
      </c>
      <c r="C133" s="8">
        <v>0</v>
      </c>
      <c r="D133" s="8">
        <v>0</v>
      </c>
      <c r="E133" s="8">
        <v>2</v>
      </c>
      <c r="F133" s="8">
        <v>1</v>
      </c>
      <c r="G133" s="9" t="str">
        <f t="shared" si="27"/>
        <v/>
      </c>
      <c r="H133" s="9" t="str">
        <f t="shared" si="28"/>
        <v/>
      </c>
      <c r="I133" s="9">
        <f t="shared" si="29"/>
        <v>7.0671378091872791E-3</v>
      </c>
      <c r="J133" s="9">
        <f t="shared" si="30"/>
        <v>3.3444816053511705E-3</v>
      </c>
      <c r="K133" s="9">
        <f t="shared" si="33"/>
        <v>1</v>
      </c>
      <c r="L133" s="9">
        <f t="shared" si="34"/>
        <v>1</v>
      </c>
      <c r="M133" s="9" t="str">
        <f t="shared" si="31"/>
        <v/>
      </c>
      <c r="N133" s="9" t="str">
        <f t="shared" si="32"/>
        <v/>
      </c>
    </row>
    <row r="134" spans="1:14" x14ac:dyDescent="0.2">
      <c r="A134" s="28"/>
      <c r="B134" s="7" t="s">
        <v>119</v>
      </c>
      <c r="C134" s="8">
        <v>1</v>
      </c>
      <c r="D134" s="8">
        <v>0</v>
      </c>
      <c r="E134" s="8">
        <v>2</v>
      </c>
      <c r="F134" s="8">
        <v>0</v>
      </c>
      <c r="G134" s="9">
        <f t="shared" si="27"/>
        <v>2.6737967914438501E-3</v>
      </c>
      <c r="H134" s="9" t="str">
        <f t="shared" si="28"/>
        <v/>
      </c>
      <c r="I134" s="9">
        <f t="shared" si="29"/>
        <v>7.0671378091872791E-3</v>
      </c>
      <c r="J134" s="9" t="str">
        <f t="shared" si="30"/>
        <v/>
      </c>
      <c r="K134" s="9">
        <f t="shared" si="33"/>
        <v>1</v>
      </c>
      <c r="L134" s="9" t="str">
        <f t="shared" si="34"/>
        <v xml:space="preserve"> </v>
      </c>
      <c r="M134" s="9">
        <f t="shared" si="31"/>
        <v>2.6737967914438501E-3</v>
      </c>
      <c r="N134" s="9" t="str">
        <f t="shared" si="32"/>
        <v/>
      </c>
    </row>
    <row r="135" spans="1:14" x14ac:dyDescent="0.2">
      <c r="A135" s="28"/>
      <c r="B135" s="7" t="s">
        <v>120</v>
      </c>
      <c r="C135" s="8">
        <v>0</v>
      </c>
      <c r="D135" s="8">
        <v>0</v>
      </c>
      <c r="E135" s="8">
        <v>2</v>
      </c>
      <c r="F135" s="8">
        <v>0</v>
      </c>
      <c r="G135" s="9" t="str">
        <f t="shared" si="27"/>
        <v/>
      </c>
      <c r="H135" s="9" t="str">
        <f t="shared" si="28"/>
        <v/>
      </c>
      <c r="I135" s="9">
        <f t="shared" si="29"/>
        <v>7.0671378091872791E-3</v>
      </c>
      <c r="J135" s="9" t="str">
        <f t="shared" si="30"/>
        <v/>
      </c>
      <c r="K135" s="9">
        <f t="shared" si="33"/>
        <v>1</v>
      </c>
      <c r="L135" s="9" t="str">
        <f t="shared" si="34"/>
        <v xml:space="preserve"> </v>
      </c>
      <c r="M135" s="9" t="str">
        <f t="shared" si="31"/>
        <v/>
      </c>
      <c r="N135" s="9" t="str">
        <f t="shared" si="32"/>
        <v/>
      </c>
    </row>
    <row r="136" spans="1:14" x14ac:dyDescent="0.2">
      <c r="A136" s="28"/>
      <c r="B136" s="7" t="s">
        <v>121</v>
      </c>
      <c r="C136" s="8">
        <v>0</v>
      </c>
      <c r="D136" s="8">
        <v>0</v>
      </c>
      <c r="E136" s="8">
        <v>1</v>
      </c>
      <c r="F136" s="8">
        <v>0</v>
      </c>
      <c r="G136" s="9" t="str">
        <f t="shared" si="27"/>
        <v/>
      </c>
      <c r="H136" s="9" t="str">
        <f t="shared" si="28"/>
        <v/>
      </c>
      <c r="I136" s="9">
        <f t="shared" si="29"/>
        <v>3.5335689045936395E-3</v>
      </c>
      <c r="J136" s="9" t="str">
        <f t="shared" si="30"/>
        <v/>
      </c>
      <c r="K136" s="9">
        <f t="shared" si="33"/>
        <v>1</v>
      </c>
      <c r="L136" s="9" t="str">
        <f t="shared" si="34"/>
        <v xml:space="preserve"> </v>
      </c>
      <c r="M136" s="9" t="str">
        <f t="shared" si="31"/>
        <v/>
      </c>
      <c r="N136" s="9" t="str">
        <f t="shared" si="32"/>
        <v/>
      </c>
    </row>
    <row r="137" spans="1:14" x14ac:dyDescent="0.2">
      <c r="A137" s="28"/>
      <c r="B137" s="7" t="s">
        <v>122</v>
      </c>
      <c r="C137" s="8">
        <v>14</v>
      </c>
      <c r="D137" s="8">
        <v>2</v>
      </c>
      <c r="E137" s="8">
        <v>3</v>
      </c>
      <c r="F137" s="8">
        <v>1</v>
      </c>
      <c r="G137" s="9">
        <f t="shared" si="27"/>
        <v>3.7433155080213901E-2</v>
      </c>
      <c r="H137" s="9">
        <f t="shared" si="28"/>
        <v>4.8543689320388345E-3</v>
      </c>
      <c r="I137" s="9">
        <f t="shared" si="29"/>
        <v>1.0600706713780919E-2</v>
      </c>
      <c r="J137" s="9">
        <f t="shared" si="30"/>
        <v>3.3444816053511705E-3</v>
      </c>
      <c r="K137" s="9">
        <f t="shared" si="33"/>
        <v>-0.7857142857142857</v>
      </c>
      <c r="L137" s="9">
        <f t="shared" si="34"/>
        <v>-0.5</v>
      </c>
      <c r="M137" s="9">
        <f t="shared" si="31"/>
        <v>-2.9411764705882349E-2</v>
      </c>
      <c r="N137" s="9">
        <f t="shared" si="32"/>
        <v>-2.4271844660194173E-3</v>
      </c>
    </row>
    <row r="138" spans="1:14" x14ac:dyDescent="0.2">
      <c r="A138" s="28"/>
      <c r="B138" s="7" t="s">
        <v>123</v>
      </c>
      <c r="C138" s="8">
        <v>0</v>
      </c>
      <c r="D138" s="8">
        <v>0</v>
      </c>
      <c r="E138" s="8">
        <v>0</v>
      </c>
      <c r="F138" s="8">
        <v>0</v>
      </c>
      <c r="G138" s="9" t="str">
        <f t="shared" si="27"/>
        <v/>
      </c>
      <c r="H138" s="9" t="str">
        <f t="shared" si="28"/>
        <v/>
      </c>
      <c r="I138" s="9" t="str">
        <f t="shared" si="29"/>
        <v/>
      </c>
      <c r="J138" s="9" t="str">
        <f t="shared" si="30"/>
        <v/>
      </c>
      <c r="K138" s="9" t="str">
        <f t="shared" si="33"/>
        <v xml:space="preserve"> </v>
      </c>
      <c r="L138" s="9" t="str">
        <f t="shared" si="34"/>
        <v xml:space="preserve"> </v>
      </c>
      <c r="M138" s="9" t="str">
        <f t="shared" si="31"/>
        <v/>
      </c>
      <c r="N138" s="9" t="str">
        <f t="shared" si="32"/>
        <v/>
      </c>
    </row>
    <row r="139" spans="1:14" x14ac:dyDescent="0.2">
      <c r="A139" s="28"/>
      <c r="B139" s="7" t="s">
        <v>124</v>
      </c>
      <c r="C139" s="8">
        <v>5</v>
      </c>
      <c r="D139" s="8">
        <v>0</v>
      </c>
      <c r="E139" s="8">
        <v>3</v>
      </c>
      <c r="F139" s="8">
        <v>0</v>
      </c>
      <c r="G139" s="9">
        <f t="shared" si="27"/>
        <v>1.3368983957219251E-2</v>
      </c>
      <c r="H139" s="9" t="str">
        <f t="shared" si="28"/>
        <v/>
      </c>
      <c r="I139" s="9">
        <f t="shared" si="29"/>
        <v>1.0600706713780919E-2</v>
      </c>
      <c r="J139" s="9" t="str">
        <f t="shared" si="30"/>
        <v/>
      </c>
      <c r="K139" s="9">
        <f t="shared" si="33"/>
        <v>-0.4</v>
      </c>
      <c r="L139" s="9" t="str">
        <f t="shared" si="34"/>
        <v xml:space="preserve"> </v>
      </c>
      <c r="M139" s="9">
        <f t="shared" si="31"/>
        <v>-5.3475935828877011E-3</v>
      </c>
      <c r="N139" s="9" t="str">
        <f t="shared" si="32"/>
        <v/>
      </c>
    </row>
    <row r="140" spans="1:14" x14ac:dyDescent="0.2">
      <c r="A140" s="28"/>
      <c r="B140" s="7" t="s">
        <v>125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126</v>
      </c>
      <c r="C141" s="8">
        <v>0</v>
      </c>
      <c r="D141" s="8">
        <v>2</v>
      </c>
      <c r="E141" s="8">
        <v>1</v>
      </c>
      <c r="F141" s="8">
        <v>0</v>
      </c>
      <c r="G141" s="9" t="str">
        <f t="shared" si="27"/>
        <v/>
      </c>
      <c r="H141" s="9">
        <f t="shared" si="28"/>
        <v>4.8543689320388345E-3</v>
      </c>
      <c r="I141" s="9">
        <f t="shared" si="29"/>
        <v>3.5335689045936395E-3</v>
      </c>
      <c r="J141" s="9" t="str">
        <f t="shared" si="30"/>
        <v/>
      </c>
      <c r="K141" s="9">
        <f t="shared" si="33"/>
        <v>1</v>
      </c>
      <c r="L141" s="9">
        <f t="shared" si="34"/>
        <v>-1</v>
      </c>
      <c r="M141" s="9" t="str">
        <f t="shared" si="31"/>
        <v/>
      </c>
      <c r="N141" s="9">
        <f t="shared" si="32"/>
        <v>-4.8543689320388345E-3</v>
      </c>
    </row>
    <row r="142" spans="1:14" x14ac:dyDescent="0.2">
      <c r="A142" s="28"/>
      <c r="B142" s="7" t="s">
        <v>127</v>
      </c>
      <c r="C142" s="8">
        <v>3</v>
      </c>
      <c r="D142" s="8">
        <v>3</v>
      </c>
      <c r="E142" s="8">
        <v>0</v>
      </c>
      <c r="F142" s="8">
        <v>0</v>
      </c>
      <c r="G142" s="9">
        <f t="shared" si="27"/>
        <v>8.0213903743315516E-3</v>
      </c>
      <c r="H142" s="9">
        <f t="shared" si="28"/>
        <v>7.2815533980582527E-3</v>
      </c>
      <c r="I142" s="9" t="str">
        <f t="shared" si="29"/>
        <v/>
      </c>
      <c r="J142" s="9" t="str">
        <f t="shared" si="30"/>
        <v/>
      </c>
      <c r="K142" s="9">
        <f t="shared" si="33"/>
        <v>-1</v>
      </c>
      <c r="L142" s="9">
        <f t="shared" si="34"/>
        <v>-1</v>
      </c>
      <c r="M142" s="9">
        <f t="shared" si="31"/>
        <v>-8.0213903743315516E-3</v>
      </c>
      <c r="N142" s="9">
        <f t="shared" si="32"/>
        <v>-7.2815533980582527E-3</v>
      </c>
    </row>
    <row r="143" spans="1:14" x14ac:dyDescent="0.2">
      <c r="A143" s="28"/>
      <c r="B143" s="7" t="s">
        <v>128</v>
      </c>
      <c r="C143" s="8">
        <v>1</v>
      </c>
      <c r="D143" s="8">
        <v>1</v>
      </c>
      <c r="E143" s="8">
        <v>0</v>
      </c>
      <c r="F143" s="8">
        <v>0</v>
      </c>
      <c r="G143" s="9">
        <f t="shared" si="27"/>
        <v>2.6737967914438501E-3</v>
      </c>
      <c r="H143" s="9">
        <f t="shared" si="28"/>
        <v>2.4271844660194173E-3</v>
      </c>
      <c r="I143" s="9" t="str">
        <f t="shared" si="29"/>
        <v/>
      </c>
      <c r="J143" s="9" t="str">
        <f t="shared" si="30"/>
        <v/>
      </c>
      <c r="K143" s="9">
        <f t="shared" si="33"/>
        <v>-1</v>
      </c>
      <c r="L143" s="9">
        <f t="shared" si="34"/>
        <v>-1</v>
      </c>
      <c r="M143" s="9">
        <f t="shared" si="31"/>
        <v>-2.6737967914438501E-3</v>
      </c>
      <c r="N143" s="9">
        <f t="shared" si="32"/>
        <v>-2.4271844660194173E-3</v>
      </c>
    </row>
    <row r="144" spans="1:14" ht="25.5" x14ac:dyDescent="0.2">
      <c r="A144" s="28"/>
      <c r="B144" s="7" t="s">
        <v>129</v>
      </c>
      <c r="C144" s="8">
        <v>294</v>
      </c>
      <c r="D144" s="8">
        <v>328</v>
      </c>
      <c r="E144" s="8">
        <v>18</v>
      </c>
      <c r="F144" s="8">
        <v>30</v>
      </c>
      <c r="G144" s="9">
        <f t="shared" si="27"/>
        <v>0.78609625668449201</v>
      </c>
      <c r="H144" s="9">
        <f t="shared" si="28"/>
        <v>0.79611650485436891</v>
      </c>
      <c r="I144" s="9">
        <f t="shared" si="29"/>
        <v>6.3604240282685506E-2</v>
      </c>
      <c r="J144" s="9">
        <f t="shared" si="30"/>
        <v>0.10033444816053512</v>
      </c>
      <c r="K144" s="9">
        <f t="shared" si="33"/>
        <v>-0.93877551020408168</v>
      </c>
      <c r="L144" s="9">
        <f t="shared" si="34"/>
        <v>-0.90853658536585369</v>
      </c>
      <c r="M144" s="9">
        <f t="shared" si="31"/>
        <v>-0.73796791443850274</v>
      </c>
      <c r="N144" s="9">
        <f t="shared" si="32"/>
        <v>-0.72330097087378642</v>
      </c>
    </row>
    <row r="145" spans="1:14" ht="24.75" customHeight="1" x14ac:dyDescent="0.2">
      <c r="A145" s="28"/>
      <c r="B145" s="7" t="s">
        <v>130</v>
      </c>
      <c r="C145" s="8">
        <v>0</v>
      </c>
      <c r="D145" s="8">
        <v>2</v>
      </c>
      <c r="E145" s="8">
        <v>0</v>
      </c>
      <c r="F145" s="8">
        <v>0</v>
      </c>
      <c r="G145" s="9" t="str">
        <f t="shared" ref="G145:G180" si="35">+IF(C145=0,"",C145/C$81)</f>
        <v/>
      </c>
      <c r="H145" s="9">
        <f t="shared" ref="H145:H180" si="36">+IF(D145=0,"",D145/D$81)</f>
        <v>4.8543689320388345E-3</v>
      </c>
      <c r="I145" s="9" t="str">
        <f t="shared" ref="I145:I180" si="37">+IF(E145=0,"",E145/E$81)</f>
        <v/>
      </c>
      <c r="J145" s="9" t="str">
        <f t="shared" ref="J145:J180" si="38">+IF(F145=0,"",F145/F$81)</f>
        <v/>
      </c>
      <c r="K145" s="9" t="str">
        <f t="shared" si="33"/>
        <v xml:space="preserve"> </v>
      </c>
      <c r="L145" s="9">
        <f t="shared" si="34"/>
        <v>-1</v>
      </c>
      <c r="M145" s="9" t="str">
        <f t="shared" ref="M145:M180" si="39">+IF(OR(AND(G145=""),(K145="")),"",G145*K145)</f>
        <v/>
      </c>
      <c r="N145" s="9">
        <f t="shared" ref="N145:N180" si="40">+IF(OR(AND(H145=""),(L145="")),"",H145*L145)</f>
        <v>-4.8543689320388345E-3</v>
      </c>
    </row>
    <row r="146" spans="1:14" x14ac:dyDescent="0.2">
      <c r="A146" s="28"/>
      <c r="B146" s="7" t="s">
        <v>131</v>
      </c>
      <c r="C146" s="8">
        <v>0</v>
      </c>
      <c r="D146" s="8">
        <v>0</v>
      </c>
      <c r="E146" s="8">
        <v>1</v>
      </c>
      <c r="F146" s="8">
        <v>0</v>
      </c>
      <c r="G146" s="9" t="str">
        <f t="shared" si="35"/>
        <v/>
      </c>
      <c r="H146" s="9" t="str">
        <f t="shared" si="36"/>
        <v/>
      </c>
      <c r="I146" s="9">
        <f t="shared" si="37"/>
        <v>3.5335689045936395E-3</v>
      </c>
      <c r="J146" s="9" t="str">
        <f t="shared" si="38"/>
        <v/>
      </c>
      <c r="K146" s="9">
        <f t="shared" ref="K146:K180" si="41">+IF(AND(C146=0,E146=0)," ",IF(C146=0,1,IF(E146=0,-1,(E146-C146)/C146)))</f>
        <v>1</v>
      </c>
      <c r="L146" s="9" t="str">
        <f t="shared" ref="L146:L180" si="42">+IF(AND(D146=0,F146=0)," ",IF(D146=0,1,IF(F146=0,-1,(F146-D146)/D146)))</f>
        <v xml:space="preserve"> </v>
      </c>
      <c r="M146" s="9" t="str">
        <f t="shared" si="39"/>
        <v/>
      </c>
      <c r="N146" s="9" t="str">
        <f t="shared" si="40"/>
        <v/>
      </c>
    </row>
    <row r="147" spans="1:14" x14ac:dyDescent="0.2">
      <c r="A147" s="28"/>
      <c r="B147" s="7" t="s">
        <v>132</v>
      </c>
      <c r="C147" s="8">
        <v>0</v>
      </c>
      <c r="D147" s="8">
        <v>0</v>
      </c>
      <c r="E147" s="8">
        <v>0</v>
      </c>
      <c r="F147" s="8">
        <v>0</v>
      </c>
      <c r="G147" s="9" t="str">
        <f t="shared" si="35"/>
        <v/>
      </c>
      <c r="H147" s="9" t="str">
        <f t="shared" si="36"/>
        <v/>
      </c>
      <c r="I147" s="9" t="str">
        <f t="shared" si="37"/>
        <v/>
      </c>
      <c r="J147" s="9" t="str">
        <f t="shared" si="38"/>
        <v/>
      </c>
      <c r="K147" s="9" t="str">
        <f t="shared" si="41"/>
        <v xml:space="preserve"> </v>
      </c>
      <c r="L147" s="9" t="str">
        <f t="shared" si="42"/>
        <v xml:space="preserve"> </v>
      </c>
      <c r="M147" s="9" t="str">
        <f t="shared" si="39"/>
        <v/>
      </c>
      <c r="N147" s="9" t="str">
        <f t="shared" si="40"/>
        <v/>
      </c>
    </row>
    <row r="148" spans="1:14" x14ac:dyDescent="0.2">
      <c r="A148" s="28"/>
      <c r="B148" s="7" t="s">
        <v>133</v>
      </c>
      <c r="C148" s="8">
        <v>1</v>
      </c>
      <c r="D148" s="8">
        <v>0</v>
      </c>
      <c r="E148" s="8">
        <v>1</v>
      </c>
      <c r="F148" s="8">
        <v>0</v>
      </c>
      <c r="G148" s="9">
        <f t="shared" si="35"/>
        <v>2.6737967914438501E-3</v>
      </c>
      <c r="H148" s="9" t="str">
        <f t="shared" si="36"/>
        <v/>
      </c>
      <c r="I148" s="9">
        <f t="shared" si="37"/>
        <v>3.5335689045936395E-3</v>
      </c>
      <c r="J148" s="9" t="str">
        <f t="shared" si="38"/>
        <v/>
      </c>
      <c r="K148" s="9">
        <f t="shared" si="41"/>
        <v>0</v>
      </c>
      <c r="L148" s="9" t="str">
        <f t="shared" si="42"/>
        <v xml:space="preserve"> </v>
      </c>
      <c r="M148" s="9">
        <f t="shared" si="39"/>
        <v>0</v>
      </c>
      <c r="N148" s="9" t="str">
        <f t="shared" si="40"/>
        <v/>
      </c>
    </row>
    <row r="149" spans="1:14" x14ac:dyDescent="0.2">
      <c r="A149" s="28"/>
      <c r="B149" s="7" t="s">
        <v>134</v>
      </c>
      <c r="C149" s="8">
        <v>0</v>
      </c>
      <c r="D149" s="8">
        <v>0</v>
      </c>
      <c r="E149" s="8">
        <v>0</v>
      </c>
      <c r="F149" s="8">
        <v>0</v>
      </c>
      <c r="G149" s="9" t="str">
        <f t="shared" si="35"/>
        <v/>
      </c>
      <c r="H149" s="9" t="str">
        <f t="shared" si="36"/>
        <v/>
      </c>
      <c r="I149" s="9" t="str">
        <f t="shared" si="37"/>
        <v/>
      </c>
      <c r="J149" s="9" t="str">
        <f t="shared" si="38"/>
        <v/>
      </c>
      <c r="K149" s="9" t="str">
        <f t="shared" si="41"/>
        <v xml:space="preserve"> </v>
      </c>
      <c r="L149" s="9" t="str">
        <f t="shared" si="42"/>
        <v xml:space="preserve"> </v>
      </c>
      <c r="M149" s="9" t="str">
        <f t="shared" si="39"/>
        <v/>
      </c>
      <c r="N149" s="9" t="str">
        <f t="shared" si="40"/>
        <v/>
      </c>
    </row>
    <row r="150" spans="1:14" x14ac:dyDescent="0.2">
      <c r="A150" s="28"/>
      <c r="B150" s="7" t="s">
        <v>135</v>
      </c>
      <c r="C150" s="8">
        <v>0</v>
      </c>
      <c r="D150" s="8">
        <v>0</v>
      </c>
      <c r="E150" s="8">
        <v>3</v>
      </c>
      <c r="F150" s="8">
        <v>0</v>
      </c>
      <c r="G150" s="9" t="str">
        <f t="shared" si="35"/>
        <v/>
      </c>
      <c r="H150" s="9" t="str">
        <f t="shared" si="36"/>
        <v/>
      </c>
      <c r="I150" s="9">
        <f t="shared" si="37"/>
        <v>1.0600706713780919E-2</v>
      </c>
      <c r="J150" s="9" t="str">
        <f t="shared" si="38"/>
        <v/>
      </c>
      <c r="K150" s="9">
        <f t="shared" si="41"/>
        <v>1</v>
      </c>
      <c r="L150" s="9" t="str">
        <f t="shared" si="42"/>
        <v xml:space="preserve"> </v>
      </c>
      <c r="M150" s="9" t="str">
        <f t="shared" si="39"/>
        <v/>
      </c>
      <c r="N150" s="9" t="str">
        <f t="shared" si="40"/>
        <v/>
      </c>
    </row>
    <row r="151" spans="1:14" x14ac:dyDescent="0.2">
      <c r="A151" s="28"/>
      <c r="B151" s="7" t="s">
        <v>136</v>
      </c>
      <c r="C151" s="8">
        <v>0</v>
      </c>
      <c r="D151" s="8">
        <v>1</v>
      </c>
      <c r="E151" s="8">
        <v>0</v>
      </c>
      <c r="F151" s="8">
        <v>0</v>
      </c>
      <c r="G151" s="9" t="str">
        <f t="shared" si="35"/>
        <v/>
      </c>
      <c r="H151" s="9">
        <f t="shared" si="36"/>
        <v>2.4271844660194173E-3</v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>
        <f t="shared" si="42"/>
        <v>-1</v>
      </c>
      <c r="M151" s="9" t="str">
        <f t="shared" si="39"/>
        <v/>
      </c>
      <c r="N151" s="9">
        <f t="shared" si="40"/>
        <v>-2.4271844660194173E-3</v>
      </c>
    </row>
    <row r="152" spans="1:14" x14ac:dyDescent="0.2">
      <c r="A152" s="28"/>
      <c r="B152" s="7" t="s">
        <v>137</v>
      </c>
      <c r="C152" s="8">
        <v>0</v>
      </c>
      <c r="D152" s="8">
        <v>0</v>
      </c>
      <c r="E152" s="8">
        <v>1</v>
      </c>
      <c r="F152" s="8">
        <v>0</v>
      </c>
      <c r="G152" s="9" t="str">
        <f t="shared" si="35"/>
        <v/>
      </c>
      <c r="H152" s="9" t="str">
        <f t="shared" si="36"/>
        <v/>
      </c>
      <c r="I152" s="9">
        <f t="shared" si="37"/>
        <v>3.5335689045936395E-3</v>
      </c>
      <c r="J152" s="9" t="str">
        <f t="shared" si="38"/>
        <v/>
      </c>
      <c r="K152" s="9">
        <f t="shared" si="41"/>
        <v>1</v>
      </c>
      <c r="L152" s="9" t="str">
        <f t="shared" si="42"/>
        <v xml:space="preserve"> </v>
      </c>
      <c r="M152" s="9" t="str">
        <f t="shared" si="39"/>
        <v/>
      </c>
      <c r="N152" s="9" t="str">
        <f t="shared" si="40"/>
        <v/>
      </c>
    </row>
    <row r="153" spans="1:14" x14ac:dyDescent="0.2">
      <c r="A153" s="28"/>
      <c r="B153" s="7" t="s">
        <v>138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139</v>
      </c>
      <c r="C154" s="8">
        <v>1</v>
      </c>
      <c r="D154" s="8">
        <v>0</v>
      </c>
      <c r="E154" s="8">
        <v>0</v>
      </c>
      <c r="F154" s="8">
        <v>0</v>
      </c>
      <c r="G154" s="9">
        <f t="shared" si="35"/>
        <v>2.6737967914438501E-3</v>
      </c>
      <c r="H154" s="9" t="str">
        <f t="shared" si="36"/>
        <v/>
      </c>
      <c r="I154" s="9" t="str">
        <f t="shared" si="37"/>
        <v/>
      </c>
      <c r="J154" s="9" t="str">
        <f t="shared" si="38"/>
        <v/>
      </c>
      <c r="K154" s="9">
        <f t="shared" si="41"/>
        <v>-1</v>
      </c>
      <c r="L154" s="9" t="str">
        <f t="shared" si="42"/>
        <v xml:space="preserve"> </v>
      </c>
      <c r="M154" s="9">
        <f t="shared" si="39"/>
        <v>-2.6737967914438501E-3</v>
      </c>
      <c r="N154" s="9" t="str">
        <f t="shared" si="40"/>
        <v/>
      </c>
    </row>
    <row r="155" spans="1:14" ht="25.5" x14ac:dyDescent="0.2">
      <c r="A155" s="28"/>
      <c r="B155" s="7" t="s">
        <v>140</v>
      </c>
      <c r="C155" s="8">
        <v>8</v>
      </c>
      <c r="D155" s="8">
        <v>2</v>
      </c>
      <c r="E155" s="8">
        <v>0</v>
      </c>
      <c r="F155" s="8">
        <v>0</v>
      </c>
      <c r="G155" s="9">
        <f t="shared" si="35"/>
        <v>2.1390374331550801E-2</v>
      </c>
      <c r="H155" s="9">
        <f t="shared" si="36"/>
        <v>4.8543689320388345E-3</v>
      </c>
      <c r="I155" s="9" t="str">
        <f t="shared" si="37"/>
        <v/>
      </c>
      <c r="J155" s="9" t="str">
        <f t="shared" si="38"/>
        <v/>
      </c>
      <c r="K155" s="9">
        <f t="shared" si="41"/>
        <v>-1</v>
      </c>
      <c r="L155" s="9">
        <f t="shared" si="42"/>
        <v>-1</v>
      </c>
      <c r="M155" s="9">
        <f t="shared" si="39"/>
        <v>-2.1390374331550801E-2</v>
      </c>
      <c r="N155" s="9">
        <f t="shared" si="40"/>
        <v>-4.8543689320388345E-3</v>
      </c>
    </row>
    <row r="156" spans="1:14" ht="25.5" x14ac:dyDescent="0.2">
      <c r="A156" s="28"/>
      <c r="B156" s="7" t="s">
        <v>141</v>
      </c>
      <c r="C156" s="8">
        <v>0</v>
      </c>
      <c r="D156" s="8">
        <v>1</v>
      </c>
      <c r="E156" s="8">
        <v>46</v>
      </c>
      <c r="F156" s="8">
        <v>31</v>
      </c>
      <c r="G156" s="9" t="str">
        <f t="shared" si="35"/>
        <v/>
      </c>
      <c r="H156" s="9">
        <f t="shared" si="36"/>
        <v>2.4271844660194173E-3</v>
      </c>
      <c r="I156" s="9">
        <f t="shared" si="37"/>
        <v>0.16254416961130741</v>
      </c>
      <c r="J156" s="9">
        <f t="shared" si="38"/>
        <v>0.10367892976588629</v>
      </c>
      <c r="K156" s="9">
        <f t="shared" si="41"/>
        <v>1</v>
      </c>
      <c r="L156" s="9">
        <f t="shared" si="42"/>
        <v>30</v>
      </c>
      <c r="M156" s="9" t="str">
        <f t="shared" si="39"/>
        <v/>
      </c>
      <c r="N156" s="9">
        <f t="shared" si="40"/>
        <v>7.281553398058252E-2</v>
      </c>
    </row>
    <row r="157" spans="1:14" ht="25.5" x14ac:dyDescent="0.2">
      <c r="A157" s="28"/>
      <c r="B157" s="7" t="s">
        <v>142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143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144</v>
      </c>
      <c r="C159" s="8">
        <v>0</v>
      </c>
      <c r="D159" s="8">
        <v>0</v>
      </c>
      <c r="E159" s="8">
        <v>0</v>
      </c>
      <c r="F159" s="8">
        <v>0</v>
      </c>
      <c r="G159" s="9" t="str">
        <f t="shared" si="35"/>
        <v/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 t="str">
        <f t="shared" si="42"/>
        <v xml:space="preserve"> 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145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146</v>
      </c>
      <c r="C161" s="8">
        <v>1</v>
      </c>
      <c r="D161" s="8">
        <v>0</v>
      </c>
      <c r="E161" s="8">
        <v>0</v>
      </c>
      <c r="F161" s="8">
        <v>0</v>
      </c>
      <c r="G161" s="9">
        <f t="shared" si="35"/>
        <v>2.6737967914438501E-3</v>
      </c>
      <c r="H161" s="9" t="str">
        <f t="shared" si="36"/>
        <v/>
      </c>
      <c r="I161" s="9" t="str">
        <f t="shared" si="37"/>
        <v/>
      </c>
      <c r="J161" s="9" t="str">
        <f t="shared" si="38"/>
        <v/>
      </c>
      <c r="K161" s="9">
        <f t="shared" si="41"/>
        <v>-1</v>
      </c>
      <c r="L161" s="9" t="str">
        <f t="shared" si="42"/>
        <v xml:space="preserve"> </v>
      </c>
      <c r="M161" s="9">
        <f t="shared" si="39"/>
        <v>-2.6737967914438501E-3</v>
      </c>
      <c r="N161" s="9" t="str">
        <f t="shared" si="40"/>
        <v/>
      </c>
    </row>
    <row r="162" spans="1:14" x14ac:dyDescent="0.2">
      <c r="A162" s="28"/>
      <c r="B162" s="7" t="s">
        <v>147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148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149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150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151</v>
      </c>
      <c r="C166" s="8">
        <v>0</v>
      </c>
      <c r="D166" s="8">
        <v>0</v>
      </c>
      <c r="E166" s="8">
        <v>1</v>
      </c>
      <c r="F166" s="8">
        <v>0</v>
      </c>
      <c r="G166" s="9" t="str">
        <f t="shared" si="35"/>
        <v/>
      </c>
      <c r="H166" s="9" t="str">
        <f t="shared" si="36"/>
        <v/>
      </c>
      <c r="I166" s="9">
        <f t="shared" si="37"/>
        <v>3.5335689045936395E-3</v>
      </c>
      <c r="J166" s="9" t="str">
        <f t="shared" si="38"/>
        <v/>
      </c>
      <c r="K166" s="9">
        <f t="shared" si="41"/>
        <v>1</v>
      </c>
      <c r="L166" s="9" t="str">
        <f t="shared" si="42"/>
        <v xml:space="preserve"> </v>
      </c>
      <c r="M166" s="9" t="str">
        <f t="shared" si="39"/>
        <v/>
      </c>
      <c r="N166" s="9" t="str">
        <f t="shared" si="40"/>
        <v/>
      </c>
    </row>
    <row r="167" spans="1:14" x14ac:dyDescent="0.2">
      <c r="A167" s="28"/>
      <c r="B167" s="7" t="s">
        <v>152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153</v>
      </c>
      <c r="C168" s="8">
        <v>0</v>
      </c>
      <c r="D168" s="8">
        <v>0</v>
      </c>
      <c r="E168" s="8">
        <v>0</v>
      </c>
      <c r="F168" s="8">
        <v>0</v>
      </c>
      <c r="G168" s="9" t="str">
        <f t="shared" si="35"/>
        <v/>
      </c>
      <c r="H168" s="9" t="str">
        <f t="shared" si="36"/>
        <v/>
      </c>
      <c r="I168" s="9" t="str">
        <f t="shared" si="37"/>
        <v/>
      </c>
      <c r="J168" s="9" t="str">
        <f t="shared" si="38"/>
        <v/>
      </c>
      <c r="K168" s="9" t="str">
        <f t="shared" si="41"/>
        <v xml:space="preserve"> </v>
      </c>
      <c r="L168" s="9" t="str">
        <f t="shared" si="42"/>
        <v xml:space="preserve"> </v>
      </c>
      <c r="M168" s="9" t="str">
        <f t="shared" si="39"/>
        <v/>
      </c>
      <c r="N168" s="9" t="str">
        <f t="shared" si="40"/>
        <v/>
      </c>
    </row>
    <row r="169" spans="1:14" x14ac:dyDescent="0.2">
      <c r="A169" s="28"/>
      <c r="B169" s="7" t="s">
        <v>154</v>
      </c>
      <c r="C169" s="8">
        <v>0</v>
      </c>
      <c r="D169" s="8">
        <v>1</v>
      </c>
      <c r="E169" s="8">
        <v>0</v>
      </c>
      <c r="F169" s="8">
        <v>0</v>
      </c>
      <c r="G169" s="9" t="str">
        <f t="shared" si="35"/>
        <v/>
      </c>
      <c r="H169" s="9">
        <f t="shared" si="36"/>
        <v>2.4271844660194173E-3</v>
      </c>
      <c r="I169" s="9" t="str">
        <f t="shared" si="37"/>
        <v/>
      </c>
      <c r="J169" s="9" t="str">
        <f t="shared" si="38"/>
        <v/>
      </c>
      <c r="K169" s="9" t="str">
        <f t="shared" si="41"/>
        <v xml:space="preserve"> </v>
      </c>
      <c r="L169" s="9">
        <f t="shared" si="42"/>
        <v>-1</v>
      </c>
      <c r="M169" s="9" t="str">
        <f t="shared" si="39"/>
        <v/>
      </c>
      <c r="N169" s="9">
        <f t="shared" si="40"/>
        <v>-2.4271844660194173E-3</v>
      </c>
    </row>
    <row r="170" spans="1:14" ht="25.5" x14ac:dyDescent="0.2">
      <c r="A170" s="28"/>
      <c r="B170" s="7" t="s">
        <v>155</v>
      </c>
      <c r="C170" s="8">
        <v>0</v>
      </c>
      <c r="D170" s="8">
        <v>0</v>
      </c>
      <c r="E170" s="8">
        <v>0</v>
      </c>
      <c r="F170" s="8">
        <v>0</v>
      </c>
      <c r="G170" s="9" t="str">
        <f t="shared" si="35"/>
        <v/>
      </c>
      <c r="H170" s="9" t="str">
        <f t="shared" si="36"/>
        <v/>
      </c>
      <c r="I170" s="9" t="str">
        <f t="shared" si="37"/>
        <v/>
      </c>
      <c r="J170" s="9" t="str">
        <f t="shared" si="38"/>
        <v/>
      </c>
      <c r="K170" s="9" t="str">
        <f t="shared" si="41"/>
        <v xml:space="preserve"> </v>
      </c>
      <c r="L170" s="9" t="str">
        <f t="shared" si="42"/>
        <v xml:space="preserve"> 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156</v>
      </c>
      <c r="C171" s="8">
        <v>0</v>
      </c>
      <c r="D171" s="8">
        <v>0</v>
      </c>
      <c r="E171" s="8">
        <v>3</v>
      </c>
      <c r="F171" s="8">
        <v>6</v>
      </c>
      <c r="G171" s="9" t="str">
        <f t="shared" si="35"/>
        <v/>
      </c>
      <c r="H171" s="9" t="str">
        <f t="shared" si="36"/>
        <v/>
      </c>
      <c r="I171" s="9">
        <f t="shared" si="37"/>
        <v>1.0600706713780919E-2</v>
      </c>
      <c r="J171" s="9">
        <f t="shared" si="38"/>
        <v>2.0066889632107024E-2</v>
      </c>
      <c r="K171" s="9">
        <f t="shared" si="41"/>
        <v>1</v>
      </c>
      <c r="L171" s="9">
        <f t="shared" si="42"/>
        <v>1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157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158</v>
      </c>
      <c r="C173" s="8">
        <v>0</v>
      </c>
      <c r="D173" s="8">
        <v>0</v>
      </c>
      <c r="E173" s="8">
        <v>0</v>
      </c>
      <c r="F173" s="8">
        <v>1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>
        <f t="shared" si="38"/>
        <v>3.3444816053511705E-3</v>
      </c>
      <c r="K173" s="9" t="str">
        <f t="shared" si="41"/>
        <v xml:space="preserve"> </v>
      </c>
      <c r="L173" s="9">
        <f t="shared" si="42"/>
        <v>1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159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160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161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162</v>
      </c>
      <c r="C177" s="8">
        <v>1</v>
      </c>
      <c r="D177" s="8">
        <v>1</v>
      </c>
      <c r="E177" s="8">
        <v>2</v>
      </c>
      <c r="F177" s="8">
        <v>4</v>
      </c>
      <c r="G177" s="9">
        <f t="shared" si="35"/>
        <v>2.6737967914438501E-3</v>
      </c>
      <c r="H177" s="9">
        <f t="shared" si="36"/>
        <v>2.4271844660194173E-3</v>
      </c>
      <c r="I177" s="9">
        <f t="shared" si="37"/>
        <v>7.0671378091872791E-3</v>
      </c>
      <c r="J177" s="9">
        <f t="shared" si="38"/>
        <v>1.3377926421404682E-2</v>
      </c>
      <c r="K177" s="9">
        <f t="shared" si="41"/>
        <v>1</v>
      </c>
      <c r="L177" s="9">
        <f t="shared" si="42"/>
        <v>3</v>
      </c>
      <c r="M177" s="9">
        <f t="shared" si="39"/>
        <v>2.6737967914438501E-3</v>
      </c>
      <c r="N177" s="9">
        <f t="shared" si="40"/>
        <v>7.2815533980582518E-3</v>
      </c>
    </row>
    <row r="178" spans="1:14" ht="25.5" x14ac:dyDescent="0.2">
      <c r="A178" s="28"/>
      <c r="B178" s="7" t="s">
        <v>163</v>
      </c>
      <c r="C178" s="8">
        <v>1</v>
      </c>
      <c r="D178" s="8">
        <v>0</v>
      </c>
      <c r="E178" s="8">
        <v>0</v>
      </c>
      <c r="F178" s="8">
        <v>0</v>
      </c>
      <c r="G178" s="9">
        <f t="shared" si="35"/>
        <v>2.6737967914438501E-3</v>
      </c>
      <c r="H178" s="9" t="str">
        <f t="shared" si="36"/>
        <v/>
      </c>
      <c r="I178" s="9" t="str">
        <f t="shared" si="37"/>
        <v/>
      </c>
      <c r="J178" s="9" t="str">
        <f t="shared" si="38"/>
        <v/>
      </c>
      <c r="K178" s="9">
        <f t="shared" si="41"/>
        <v>-1</v>
      </c>
      <c r="L178" s="9" t="str">
        <f t="shared" si="42"/>
        <v xml:space="preserve"> </v>
      </c>
      <c r="M178" s="9">
        <f t="shared" si="39"/>
        <v>-2.6737967914438501E-3</v>
      </c>
      <c r="N178" s="9" t="str">
        <f t="shared" si="40"/>
        <v/>
      </c>
    </row>
    <row r="179" spans="1:14" ht="25.5" x14ac:dyDescent="0.2">
      <c r="A179" s="28"/>
      <c r="B179" s="7" t="s">
        <v>164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165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14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15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182</v>
      </c>
      <c r="D188" s="12">
        <f>SUM(D189:D363)</f>
        <v>223</v>
      </c>
      <c r="E188" s="12">
        <f>SUM(E189:E363)</f>
        <v>171</v>
      </c>
      <c r="F188" s="12">
        <f>SUM(F189:F363)</f>
        <v>157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-6.043956043956044E-2</v>
      </c>
      <c r="L188" s="13">
        <f>+IF(AND(D188=0,F188=0),"",IF(D188=0,1,IF(F188=0,-1,(F188-D188)/D188)))</f>
        <v>-0.29596412556053814</v>
      </c>
      <c r="M188" s="13">
        <f t="shared" ref="M188:M219" si="47">+IF(OR(AND(G188=""),(K188="")),"",G188*K188)</f>
        <v>-6.043956043956044E-2</v>
      </c>
      <c r="N188" s="13">
        <f t="shared" ref="N188:N219" si="48">+IF(OR(AND(H188=""),(L188="")),"",H188*L188)</f>
        <v>-0.29596412556053814</v>
      </c>
    </row>
    <row r="189" spans="1:14" ht="24.75" customHeight="1" x14ac:dyDescent="0.2">
      <c r="A189" s="28"/>
      <c r="B189" s="7" t="s">
        <v>166</v>
      </c>
      <c r="C189" s="8">
        <v>2</v>
      </c>
      <c r="D189" s="8">
        <v>5</v>
      </c>
      <c r="E189" s="8">
        <v>7</v>
      </c>
      <c r="F189" s="8">
        <v>1</v>
      </c>
      <c r="G189" s="9">
        <f t="shared" si="43"/>
        <v>1.098901098901099E-2</v>
      </c>
      <c r="H189" s="9">
        <f t="shared" si="44"/>
        <v>2.2421524663677129E-2</v>
      </c>
      <c r="I189" s="9">
        <f t="shared" si="45"/>
        <v>4.0935672514619881E-2</v>
      </c>
      <c r="J189" s="9">
        <f t="shared" si="46"/>
        <v>6.369426751592357E-3</v>
      </c>
      <c r="K189" s="9">
        <f t="shared" ref="K189:K220" si="49">+IF(AND(C189=0,E189=0)," ",IF(C189=0,1,IF(E189=0,-1,(E189-C189)/C189)))</f>
        <v>2.5</v>
      </c>
      <c r="L189" s="9">
        <f t="shared" ref="L189:L220" si="50">+IF(AND(D189=0,F189=0)," ",IF(D189=0,1,IF(F189=0,-1,(F189-D189)/D189)))</f>
        <v>-0.8</v>
      </c>
      <c r="M189" s="9">
        <f t="shared" si="47"/>
        <v>2.7472527472527476E-2</v>
      </c>
      <c r="N189" s="9">
        <f t="shared" si="48"/>
        <v>-1.7937219730941704E-2</v>
      </c>
    </row>
    <row r="190" spans="1:14" x14ac:dyDescent="0.2">
      <c r="A190" s="28"/>
      <c r="B190" s="7" t="s">
        <v>167</v>
      </c>
      <c r="C190" s="8">
        <v>1</v>
      </c>
      <c r="D190" s="8">
        <v>1</v>
      </c>
      <c r="E190" s="8">
        <v>0</v>
      </c>
      <c r="F190" s="8">
        <v>0</v>
      </c>
      <c r="G190" s="9">
        <f t="shared" si="43"/>
        <v>5.4945054945054949E-3</v>
      </c>
      <c r="H190" s="9">
        <f t="shared" si="44"/>
        <v>4.4843049327354259E-3</v>
      </c>
      <c r="I190" s="9" t="str">
        <f t="shared" si="45"/>
        <v/>
      </c>
      <c r="J190" s="9" t="str">
        <f t="shared" si="46"/>
        <v/>
      </c>
      <c r="K190" s="9">
        <f t="shared" si="49"/>
        <v>-1</v>
      </c>
      <c r="L190" s="9">
        <f t="shared" si="50"/>
        <v>-1</v>
      </c>
      <c r="M190" s="9">
        <f t="shared" si="47"/>
        <v>-5.4945054945054949E-3</v>
      </c>
      <c r="N190" s="9">
        <f t="shared" si="48"/>
        <v>-4.4843049327354259E-3</v>
      </c>
    </row>
    <row r="191" spans="1:14" ht="38.25" x14ac:dyDescent="0.2">
      <c r="A191" s="28"/>
      <c r="B191" s="7" t="s">
        <v>168</v>
      </c>
      <c r="C191" s="8">
        <v>2</v>
      </c>
      <c r="D191" s="8">
        <v>2</v>
      </c>
      <c r="E191" s="8">
        <v>1</v>
      </c>
      <c r="F191" s="8">
        <v>0</v>
      </c>
      <c r="G191" s="9">
        <f t="shared" si="43"/>
        <v>1.098901098901099E-2</v>
      </c>
      <c r="H191" s="9">
        <f t="shared" si="44"/>
        <v>8.9686098654708519E-3</v>
      </c>
      <c r="I191" s="9">
        <f t="shared" si="45"/>
        <v>5.8479532163742687E-3</v>
      </c>
      <c r="J191" s="9" t="str">
        <f t="shared" si="46"/>
        <v/>
      </c>
      <c r="K191" s="9">
        <f t="shared" si="49"/>
        <v>-0.5</v>
      </c>
      <c r="L191" s="9">
        <f t="shared" si="50"/>
        <v>-1</v>
      </c>
      <c r="M191" s="9">
        <f t="shared" si="47"/>
        <v>-5.4945054945054949E-3</v>
      </c>
      <c r="N191" s="9">
        <f t="shared" si="48"/>
        <v>-8.9686098654708519E-3</v>
      </c>
    </row>
    <row r="192" spans="1:14" ht="27" customHeight="1" x14ac:dyDescent="0.2">
      <c r="A192" s="28"/>
      <c r="B192" s="7" t="s">
        <v>169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170</v>
      </c>
      <c r="C193" s="8">
        <v>0</v>
      </c>
      <c r="D193" s="8">
        <v>2</v>
      </c>
      <c r="E193" s="8">
        <v>0</v>
      </c>
      <c r="F193" s="8">
        <v>2</v>
      </c>
      <c r="G193" s="9" t="str">
        <f t="shared" si="43"/>
        <v/>
      </c>
      <c r="H193" s="9">
        <f t="shared" si="44"/>
        <v>8.9686098654708519E-3</v>
      </c>
      <c r="I193" s="9" t="str">
        <f t="shared" si="45"/>
        <v/>
      </c>
      <c r="J193" s="9">
        <f t="shared" si="46"/>
        <v>1.2738853503184714E-2</v>
      </c>
      <c r="K193" s="9" t="str">
        <f t="shared" si="49"/>
        <v xml:space="preserve"> </v>
      </c>
      <c r="L193" s="9">
        <f t="shared" si="50"/>
        <v>0</v>
      </c>
      <c r="M193" s="9" t="str">
        <f t="shared" si="47"/>
        <v/>
      </c>
      <c r="N193" s="9">
        <f t="shared" si="48"/>
        <v>0</v>
      </c>
    </row>
    <row r="194" spans="1:14" ht="25.5" x14ac:dyDescent="0.2">
      <c r="A194" s="28"/>
      <c r="B194" s="7" t="s">
        <v>171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172</v>
      </c>
      <c r="C195" s="8">
        <v>41</v>
      </c>
      <c r="D195" s="8">
        <v>33</v>
      </c>
      <c r="E195" s="8">
        <v>8</v>
      </c>
      <c r="F195" s="8">
        <v>1</v>
      </c>
      <c r="G195" s="9">
        <f t="shared" si="43"/>
        <v>0.22527472527472528</v>
      </c>
      <c r="H195" s="9">
        <f t="shared" si="44"/>
        <v>0.14798206278026907</v>
      </c>
      <c r="I195" s="9">
        <f t="shared" si="45"/>
        <v>4.6783625730994149E-2</v>
      </c>
      <c r="J195" s="9">
        <f t="shared" si="46"/>
        <v>6.369426751592357E-3</v>
      </c>
      <c r="K195" s="9">
        <f t="shared" si="49"/>
        <v>-0.80487804878048785</v>
      </c>
      <c r="L195" s="9">
        <f t="shared" si="50"/>
        <v>-0.96969696969696972</v>
      </c>
      <c r="M195" s="9">
        <f t="shared" si="47"/>
        <v>-0.18131868131868134</v>
      </c>
      <c r="N195" s="9">
        <f t="shared" si="48"/>
        <v>-0.14349775784753366</v>
      </c>
    </row>
    <row r="196" spans="1:14" x14ac:dyDescent="0.2">
      <c r="A196" s="28"/>
      <c r="B196" s="7" t="s">
        <v>173</v>
      </c>
      <c r="C196" s="8">
        <v>2</v>
      </c>
      <c r="D196" s="8">
        <v>1</v>
      </c>
      <c r="E196" s="8">
        <v>0</v>
      </c>
      <c r="F196" s="8">
        <v>1</v>
      </c>
      <c r="G196" s="9">
        <f t="shared" si="43"/>
        <v>1.098901098901099E-2</v>
      </c>
      <c r="H196" s="9">
        <f t="shared" si="44"/>
        <v>4.4843049327354259E-3</v>
      </c>
      <c r="I196" s="9" t="str">
        <f t="shared" si="45"/>
        <v/>
      </c>
      <c r="J196" s="9">
        <f t="shared" si="46"/>
        <v>6.369426751592357E-3</v>
      </c>
      <c r="K196" s="9">
        <f t="shared" si="49"/>
        <v>-1</v>
      </c>
      <c r="L196" s="9">
        <f t="shared" si="50"/>
        <v>0</v>
      </c>
      <c r="M196" s="9">
        <f t="shared" si="47"/>
        <v>-1.098901098901099E-2</v>
      </c>
      <c r="N196" s="9">
        <f t="shared" si="48"/>
        <v>0</v>
      </c>
    </row>
    <row r="197" spans="1:14" x14ac:dyDescent="0.2">
      <c r="A197" s="28"/>
      <c r="B197" s="7" t="s">
        <v>174</v>
      </c>
      <c r="C197" s="8">
        <v>3</v>
      </c>
      <c r="D197" s="8">
        <v>2</v>
      </c>
      <c r="E197" s="8">
        <v>5</v>
      </c>
      <c r="F197" s="8">
        <v>2</v>
      </c>
      <c r="G197" s="9">
        <f t="shared" si="43"/>
        <v>1.6483516483516484E-2</v>
      </c>
      <c r="H197" s="9">
        <f t="shared" si="44"/>
        <v>8.9686098654708519E-3</v>
      </c>
      <c r="I197" s="9">
        <f t="shared" si="45"/>
        <v>2.9239766081871343E-2</v>
      </c>
      <c r="J197" s="9">
        <f t="shared" si="46"/>
        <v>1.2738853503184714E-2</v>
      </c>
      <c r="K197" s="9">
        <f t="shared" si="49"/>
        <v>0.66666666666666663</v>
      </c>
      <c r="L197" s="9">
        <f t="shared" si="50"/>
        <v>0</v>
      </c>
      <c r="M197" s="9">
        <f t="shared" si="47"/>
        <v>1.0989010989010988E-2</v>
      </c>
      <c r="N197" s="9">
        <f t="shared" si="48"/>
        <v>0</v>
      </c>
    </row>
    <row r="198" spans="1:14" x14ac:dyDescent="0.2">
      <c r="A198" s="28"/>
      <c r="B198" s="7" t="s">
        <v>175</v>
      </c>
      <c r="C198" s="8">
        <v>1</v>
      </c>
      <c r="D198" s="8">
        <v>0</v>
      </c>
      <c r="E198" s="8">
        <v>0</v>
      </c>
      <c r="F198" s="8">
        <v>0</v>
      </c>
      <c r="G198" s="9">
        <f t="shared" si="43"/>
        <v>5.4945054945054949E-3</v>
      </c>
      <c r="H198" s="9" t="str">
        <f t="shared" si="44"/>
        <v/>
      </c>
      <c r="I198" s="9" t="str">
        <f t="shared" si="45"/>
        <v/>
      </c>
      <c r="J198" s="9" t="str">
        <f t="shared" si="46"/>
        <v/>
      </c>
      <c r="K198" s="9">
        <f t="shared" si="49"/>
        <v>-1</v>
      </c>
      <c r="L198" s="9" t="str">
        <f t="shared" si="50"/>
        <v xml:space="preserve"> </v>
      </c>
      <c r="M198" s="9">
        <f t="shared" si="47"/>
        <v>-5.4945054945054949E-3</v>
      </c>
      <c r="N198" s="9" t="str">
        <f t="shared" si="48"/>
        <v/>
      </c>
    </row>
    <row r="199" spans="1:14" x14ac:dyDescent="0.2">
      <c r="A199" s="28"/>
      <c r="B199" s="7" t="s">
        <v>176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177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178</v>
      </c>
      <c r="C201" s="8">
        <v>0</v>
      </c>
      <c r="D201" s="8">
        <v>0</v>
      </c>
      <c r="E201" s="8">
        <v>0</v>
      </c>
      <c r="F201" s="8">
        <v>0</v>
      </c>
      <c r="G201" s="9" t="str">
        <f t="shared" si="43"/>
        <v/>
      </c>
      <c r="H201" s="9" t="str">
        <f t="shared" si="44"/>
        <v/>
      </c>
      <c r="I201" s="9" t="str">
        <f t="shared" si="45"/>
        <v/>
      </c>
      <c r="J201" s="9" t="str">
        <f t="shared" si="46"/>
        <v/>
      </c>
      <c r="K201" s="9" t="str">
        <f t="shared" si="49"/>
        <v xml:space="preserve"> </v>
      </c>
      <c r="L201" s="9" t="str">
        <f t="shared" si="50"/>
        <v xml:space="preserve"> 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179</v>
      </c>
      <c r="C202" s="8">
        <v>3</v>
      </c>
      <c r="D202" s="8">
        <v>1</v>
      </c>
      <c r="E202" s="8">
        <v>0</v>
      </c>
      <c r="F202" s="8">
        <v>3</v>
      </c>
      <c r="G202" s="9">
        <f t="shared" si="43"/>
        <v>1.6483516483516484E-2</v>
      </c>
      <c r="H202" s="9">
        <f t="shared" si="44"/>
        <v>4.4843049327354259E-3</v>
      </c>
      <c r="I202" s="9" t="str">
        <f t="shared" si="45"/>
        <v/>
      </c>
      <c r="J202" s="9">
        <f t="shared" si="46"/>
        <v>1.9108280254777069E-2</v>
      </c>
      <c r="K202" s="9">
        <f t="shared" si="49"/>
        <v>-1</v>
      </c>
      <c r="L202" s="9">
        <f t="shared" si="50"/>
        <v>2</v>
      </c>
      <c r="M202" s="9">
        <f t="shared" si="47"/>
        <v>-1.6483516483516484E-2</v>
      </c>
      <c r="N202" s="9">
        <f t="shared" si="48"/>
        <v>8.9686098654708519E-3</v>
      </c>
    </row>
    <row r="203" spans="1:14" x14ac:dyDescent="0.2">
      <c r="A203" s="28"/>
      <c r="B203" s="7" t="s">
        <v>180</v>
      </c>
      <c r="C203" s="8">
        <v>1</v>
      </c>
      <c r="D203" s="8">
        <v>0</v>
      </c>
      <c r="E203" s="8">
        <v>4</v>
      </c>
      <c r="F203" s="8">
        <v>3</v>
      </c>
      <c r="G203" s="9">
        <f t="shared" si="43"/>
        <v>5.4945054945054949E-3</v>
      </c>
      <c r="H203" s="9" t="str">
        <f t="shared" si="44"/>
        <v/>
      </c>
      <c r="I203" s="9">
        <f t="shared" si="45"/>
        <v>2.3391812865497075E-2</v>
      </c>
      <c r="J203" s="9">
        <f t="shared" si="46"/>
        <v>1.9108280254777069E-2</v>
      </c>
      <c r="K203" s="9">
        <f t="shared" si="49"/>
        <v>3</v>
      </c>
      <c r="L203" s="9">
        <f t="shared" si="50"/>
        <v>1</v>
      </c>
      <c r="M203" s="9">
        <f t="shared" si="47"/>
        <v>1.6483516483516484E-2</v>
      </c>
      <c r="N203" s="9" t="str">
        <f t="shared" si="48"/>
        <v/>
      </c>
    </row>
    <row r="204" spans="1:14" ht="25.5" x14ac:dyDescent="0.2">
      <c r="A204" s="28"/>
      <c r="B204" s="7" t="s">
        <v>181</v>
      </c>
      <c r="C204" s="8">
        <v>10</v>
      </c>
      <c r="D204" s="8">
        <v>5</v>
      </c>
      <c r="E204" s="8">
        <v>27</v>
      </c>
      <c r="F204" s="8">
        <v>20</v>
      </c>
      <c r="G204" s="9">
        <f t="shared" si="43"/>
        <v>5.4945054945054944E-2</v>
      </c>
      <c r="H204" s="9">
        <f t="shared" si="44"/>
        <v>2.2421524663677129E-2</v>
      </c>
      <c r="I204" s="9">
        <f t="shared" si="45"/>
        <v>0.15789473684210525</v>
      </c>
      <c r="J204" s="9">
        <f t="shared" si="46"/>
        <v>0.12738853503184713</v>
      </c>
      <c r="K204" s="9">
        <f t="shared" si="49"/>
        <v>1.7</v>
      </c>
      <c r="L204" s="9">
        <f t="shared" si="50"/>
        <v>3</v>
      </c>
      <c r="M204" s="9">
        <f t="shared" si="47"/>
        <v>9.3406593406593408E-2</v>
      </c>
      <c r="N204" s="9">
        <f t="shared" si="48"/>
        <v>6.726457399103139E-2</v>
      </c>
    </row>
    <row r="205" spans="1:14" ht="25.5" x14ac:dyDescent="0.2">
      <c r="A205" s="28"/>
      <c r="B205" s="7" t="s">
        <v>182</v>
      </c>
      <c r="C205" s="8">
        <v>0</v>
      </c>
      <c r="D205" s="8">
        <v>0</v>
      </c>
      <c r="E205" s="8">
        <v>0</v>
      </c>
      <c r="F205" s="8">
        <v>0</v>
      </c>
      <c r="G205" s="9" t="str">
        <f t="shared" si="43"/>
        <v/>
      </c>
      <c r="H205" s="9" t="str">
        <f t="shared" si="44"/>
        <v/>
      </c>
      <c r="I205" s="9" t="str">
        <f t="shared" si="45"/>
        <v/>
      </c>
      <c r="J205" s="9" t="str">
        <f t="shared" si="46"/>
        <v/>
      </c>
      <c r="K205" s="9" t="str">
        <f t="shared" si="49"/>
        <v xml:space="preserve"> </v>
      </c>
      <c r="L205" s="9" t="str">
        <f t="shared" si="50"/>
        <v xml:space="preserve"> </v>
      </c>
      <c r="M205" s="9" t="str">
        <f t="shared" si="47"/>
        <v/>
      </c>
      <c r="N205" s="9" t="str">
        <f t="shared" si="48"/>
        <v/>
      </c>
    </row>
    <row r="206" spans="1:14" x14ac:dyDescent="0.2">
      <c r="A206" s="28"/>
      <c r="B206" s="7" t="s">
        <v>183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184</v>
      </c>
      <c r="C207" s="8">
        <v>1</v>
      </c>
      <c r="D207" s="8">
        <v>0</v>
      </c>
      <c r="E207" s="8">
        <v>0</v>
      </c>
      <c r="F207" s="8">
        <v>0</v>
      </c>
      <c r="G207" s="9">
        <f t="shared" si="43"/>
        <v>5.4945054945054949E-3</v>
      </c>
      <c r="H207" s="9" t="str">
        <f t="shared" si="44"/>
        <v/>
      </c>
      <c r="I207" s="9" t="str">
        <f t="shared" si="45"/>
        <v/>
      </c>
      <c r="J207" s="9" t="str">
        <f t="shared" si="46"/>
        <v/>
      </c>
      <c r="K207" s="9">
        <f t="shared" si="49"/>
        <v>-1</v>
      </c>
      <c r="L207" s="9" t="str">
        <f t="shared" si="50"/>
        <v xml:space="preserve"> </v>
      </c>
      <c r="M207" s="9">
        <f t="shared" si="47"/>
        <v>-5.4945054945054949E-3</v>
      </c>
      <c r="N207" s="9" t="str">
        <f t="shared" si="48"/>
        <v/>
      </c>
    </row>
    <row r="208" spans="1:14" x14ac:dyDescent="0.2">
      <c r="A208" s="28"/>
      <c r="B208" s="7" t="s">
        <v>185</v>
      </c>
      <c r="C208" s="8">
        <v>0</v>
      </c>
      <c r="D208" s="8">
        <v>0</v>
      </c>
      <c r="E208" s="8">
        <v>0</v>
      </c>
      <c r="F208" s="8">
        <v>0</v>
      </c>
      <c r="G208" s="9" t="str">
        <f t="shared" si="43"/>
        <v/>
      </c>
      <c r="H208" s="9" t="str">
        <f t="shared" si="44"/>
        <v/>
      </c>
      <c r="I208" s="9" t="str">
        <f t="shared" si="45"/>
        <v/>
      </c>
      <c r="J208" s="9" t="str">
        <f t="shared" si="46"/>
        <v/>
      </c>
      <c r="K208" s="9" t="str">
        <f t="shared" si="49"/>
        <v xml:space="preserve"> </v>
      </c>
      <c r="L208" s="9" t="str">
        <f t="shared" si="50"/>
        <v xml:space="preserve"> 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186</v>
      </c>
      <c r="C209" s="8">
        <v>2</v>
      </c>
      <c r="D209" s="8">
        <v>0</v>
      </c>
      <c r="E209" s="8">
        <v>1</v>
      </c>
      <c r="F209" s="8">
        <v>0</v>
      </c>
      <c r="G209" s="9">
        <f t="shared" si="43"/>
        <v>1.098901098901099E-2</v>
      </c>
      <c r="H209" s="9" t="str">
        <f t="shared" si="44"/>
        <v/>
      </c>
      <c r="I209" s="9">
        <f t="shared" si="45"/>
        <v>5.8479532163742687E-3</v>
      </c>
      <c r="J209" s="9" t="str">
        <f t="shared" si="46"/>
        <v/>
      </c>
      <c r="K209" s="9">
        <f t="shared" si="49"/>
        <v>-0.5</v>
      </c>
      <c r="L209" s="9" t="str">
        <f t="shared" si="50"/>
        <v xml:space="preserve"> </v>
      </c>
      <c r="M209" s="9">
        <f t="shared" si="47"/>
        <v>-5.4945054945054949E-3</v>
      </c>
      <c r="N209" s="9" t="str">
        <f t="shared" si="48"/>
        <v/>
      </c>
    </row>
    <row r="210" spans="1:14" x14ac:dyDescent="0.2">
      <c r="A210" s="28"/>
      <c r="B210" s="7" t="s">
        <v>187</v>
      </c>
      <c r="C210" s="8">
        <v>0</v>
      </c>
      <c r="D210" s="8">
        <v>1</v>
      </c>
      <c r="E210" s="8">
        <v>0</v>
      </c>
      <c r="F210" s="8">
        <v>1</v>
      </c>
      <c r="G210" s="9" t="str">
        <f t="shared" si="43"/>
        <v/>
      </c>
      <c r="H210" s="9">
        <f t="shared" si="44"/>
        <v>4.4843049327354259E-3</v>
      </c>
      <c r="I210" s="9" t="str">
        <f t="shared" si="45"/>
        <v/>
      </c>
      <c r="J210" s="9">
        <f t="shared" si="46"/>
        <v>6.369426751592357E-3</v>
      </c>
      <c r="K210" s="9" t="str">
        <f t="shared" si="49"/>
        <v xml:space="preserve"> </v>
      </c>
      <c r="L210" s="9">
        <f t="shared" si="50"/>
        <v>0</v>
      </c>
      <c r="M210" s="9" t="str">
        <f t="shared" si="47"/>
        <v/>
      </c>
      <c r="N210" s="9">
        <f t="shared" si="48"/>
        <v>0</v>
      </c>
    </row>
    <row r="211" spans="1:14" x14ac:dyDescent="0.2">
      <c r="A211" s="28"/>
      <c r="B211" s="7" t="s">
        <v>188</v>
      </c>
      <c r="C211" s="8">
        <v>0</v>
      </c>
      <c r="D211" s="8">
        <v>0</v>
      </c>
      <c r="E211" s="8">
        <v>0</v>
      </c>
      <c r="F211" s="8">
        <v>0</v>
      </c>
      <c r="G211" s="9" t="str">
        <f t="shared" si="43"/>
        <v/>
      </c>
      <c r="H211" s="9" t="str">
        <f t="shared" si="44"/>
        <v/>
      </c>
      <c r="I211" s="9" t="str">
        <f t="shared" si="45"/>
        <v/>
      </c>
      <c r="J211" s="9" t="str">
        <f t="shared" si="46"/>
        <v/>
      </c>
      <c r="K211" s="9" t="str">
        <f t="shared" si="49"/>
        <v xml:space="preserve"> </v>
      </c>
      <c r="L211" s="9" t="str">
        <f t="shared" si="50"/>
        <v xml:space="preserve"> 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189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190</v>
      </c>
      <c r="C213" s="8">
        <v>1</v>
      </c>
      <c r="D213" s="8">
        <v>0</v>
      </c>
      <c r="E213" s="8">
        <v>0</v>
      </c>
      <c r="F213" s="8">
        <v>0</v>
      </c>
      <c r="G213" s="9">
        <f t="shared" si="43"/>
        <v>5.4945054945054949E-3</v>
      </c>
      <c r="H213" s="9" t="str">
        <f t="shared" si="44"/>
        <v/>
      </c>
      <c r="I213" s="9" t="str">
        <f t="shared" si="45"/>
        <v/>
      </c>
      <c r="J213" s="9" t="str">
        <f t="shared" si="46"/>
        <v/>
      </c>
      <c r="K213" s="9">
        <f t="shared" si="49"/>
        <v>-1</v>
      </c>
      <c r="L213" s="9" t="str">
        <f t="shared" si="50"/>
        <v xml:space="preserve"> </v>
      </c>
      <c r="M213" s="9">
        <f t="shared" si="47"/>
        <v>-5.4945054945054949E-3</v>
      </c>
      <c r="N213" s="9" t="str">
        <f t="shared" si="48"/>
        <v/>
      </c>
    </row>
    <row r="214" spans="1:14" x14ac:dyDescent="0.2">
      <c r="A214" s="28"/>
      <c r="B214" s="7" t="s">
        <v>191</v>
      </c>
      <c r="C214" s="8">
        <v>0</v>
      </c>
      <c r="D214" s="8">
        <v>0</v>
      </c>
      <c r="E214" s="8">
        <v>0</v>
      </c>
      <c r="F214" s="8">
        <v>0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192</v>
      </c>
      <c r="C215" s="8">
        <v>0</v>
      </c>
      <c r="D215" s="8">
        <v>1</v>
      </c>
      <c r="E215" s="8">
        <v>4</v>
      </c>
      <c r="F215" s="8">
        <v>2</v>
      </c>
      <c r="G215" s="9" t="str">
        <f t="shared" si="43"/>
        <v/>
      </c>
      <c r="H215" s="9">
        <f t="shared" si="44"/>
        <v>4.4843049327354259E-3</v>
      </c>
      <c r="I215" s="9">
        <f t="shared" si="45"/>
        <v>2.3391812865497075E-2</v>
      </c>
      <c r="J215" s="9">
        <f t="shared" si="46"/>
        <v>1.2738853503184714E-2</v>
      </c>
      <c r="K215" s="9">
        <f t="shared" si="49"/>
        <v>1</v>
      </c>
      <c r="L215" s="9">
        <f t="shared" si="50"/>
        <v>1</v>
      </c>
      <c r="M215" s="9" t="str">
        <f t="shared" si="47"/>
        <v/>
      </c>
      <c r="N215" s="9">
        <f t="shared" si="48"/>
        <v>4.4843049327354259E-3</v>
      </c>
    </row>
    <row r="216" spans="1:14" ht="25.5" customHeight="1" x14ac:dyDescent="0.2">
      <c r="A216" s="28"/>
      <c r="B216" s="7" t="s">
        <v>193</v>
      </c>
      <c r="C216" s="8">
        <v>0</v>
      </c>
      <c r="D216" s="8">
        <v>0</v>
      </c>
      <c r="E216" s="8">
        <v>0</v>
      </c>
      <c r="F216" s="8">
        <v>1</v>
      </c>
      <c r="G216" s="9" t="str">
        <f t="shared" si="43"/>
        <v/>
      </c>
      <c r="H216" s="9" t="str">
        <f t="shared" si="44"/>
        <v/>
      </c>
      <c r="I216" s="9" t="str">
        <f t="shared" si="45"/>
        <v/>
      </c>
      <c r="J216" s="9">
        <f t="shared" si="46"/>
        <v>6.369426751592357E-3</v>
      </c>
      <c r="K216" s="9" t="str">
        <f t="shared" si="49"/>
        <v xml:space="preserve"> </v>
      </c>
      <c r="L216" s="9">
        <f t="shared" si="50"/>
        <v>1</v>
      </c>
      <c r="M216" s="9" t="str">
        <f t="shared" si="47"/>
        <v/>
      </c>
      <c r="N216" s="9" t="str">
        <f t="shared" si="48"/>
        <v/>
      </c>
    </row>
    <row r="217" spans="1:14" x14ac:dyDescent="0.2">
      <c r="A217" s="28"/>
      <c r="B217" s="7" t="s">
        <v>194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195</v>
      </c>
      <c r="C218" s="8">
        <v>3</v>
      </c>
      <c r="D218" s="8">
        <v>7</v>
      </c>
      <c r="E218" s="8">
        <v>0</v>
      </c>
      <c r="F218" s="8">
        <v>1</v>
      </c>
      <c r="G218" s="9">
        <f t="shared" si="43"/>
        <v>1.6483516483516484E-2</v>
      </c>
      <c r="H218" s="9">
        <f t="shared" si="44"/>
        <v>3.1390134529147982E-2</v>
      </c>
      <c r="I218" s="9" t="str">
        <f t="shared" si="45"/>
        <v/>
      </c>
      <c r="J218" s="9">
        <f t="shared" si="46"/>
        <v>6.369426751592357E-3</v>
      </c>
      <c r="K218" s="9">
        <f t="shared" si="49"/>
        <v>-1</v>
      </c>
      <c r="L218" s="9">
        <f t="shared" si="50"/>
        <v>-0.8571428571428571</v>
      </c>
      <c r="M218" s="9">
        <f t="shared" si="47"/>
        <v>-1.6483516483516484E-2</v>
      </c>
      <c r="N218" s="9">
        <f t="shared" si="48"/>
        <v>-2.6905829596412554E-2</v>
      </c>
    </row>
    <row r="219" spans="1:14" x14ac:dyDescent="0.2">
      <c r="A219" s="28"/>
      <c r="B219" s="7" t="s">
        <v>196</v>
      </c>
      <c r="C219" s="8">
        <v>1</v>
      </c>
      <c r="D219" s="8">
        <v>6</v>
      </c>
      <c r="E219" s="8">
        <v>1</v>
      </c>
      <c r="F219" s="8">
        <v>1</v>
      </c>
      <c r="G219" s="9">
        <f t="shared" si="43"/>
        <v>5.4945054945054949E-3</v>
      </c>
      <c r="H219" s="9">
        <f t="shared" si="44"/>
        <v>2.6905829596412557E-2</v>
      </c>
      <c r="I219" s="9">
        <f t="shared" si="45"/>
        <v>5.8479532163742687E-3</v>
      </c>
      <c r="J219" s="9">
        <f t="shared" si="46"/>
        <v>6.369426751592357E-3</v>
      </c>
      <c r="K219" s="9">
        <f t="shared" si="49"/>
        <v>0</v>
      </c>
      <c r="L219" s="9">
        <f t="shared" si="50"/>
        <v>-0.83333333333333337</v>
      </c>
      <c r="M219" s="9">
        <f t="shared" si="47"/>
        <v>0</v>
      </c>
      <c r="N219" s="9">
        <f t="shared" si="48"/>
        <v>-2.2421524663677132E-2</v>
      </c>
    </row>
    <row r="220" spans="1:14" x14ac:dyDescent="0.2">
      <c r="A220" s="28"/>
      <c r="B220" s="7" t="s">
        <v>197</v>
      </c>
      <c r="C220" s="8">
        <v>4</v>
      </c>
      <c r="D220" s="8">
        <v>9</v>
      </c>
      <c r="E220" s="8">
        <v>5</v>
      </c>
      <c r="F220" s="8">
        <v>5</v>
      </c>
      <c r="G220" s="9">
        <f t="shared" ref="G220:G251" si="51">+IF(C220=0,"",C220/C$188)</f>
        <v>2.197802197802198E-2</v>
      </c>
      <c r="H220" s="9">
        <f t="shared" ref="H220:H251" si="52">+IF(D220=0,"",D220/D$188)</f>
        <v>4.0358744394618833E-2</v>
      </c>
      <c r="I220" s="9">
        <f t="shared" ref="I220:I251" si="53">+IF(E220=0,"",E220/E$188)</f>
        <v>2.9239766081871343E-2</v>
      </c>
      <c r="J220" s="9">
        <f t="shared" ref="J220:J251" si="54">+IF(F220=0,"",F220/F$188)</f>
        <v>3.1847133757961783E-2</v>
      </c>
      <c r="K220" s="9">
        <f t="shared" si="49"/>
        <v>0.25</v>
      </c>
      <c r="L220" s="9">
        <f t="shared" si="50"/>
        <v>-0.44444444444444442</v>
      </c>
      <c r="M220" s="9">
        <f t="shared" ref="M220:M251" si="55">+IF(OR(AND(G220=""),(K220="")),"",G220*K220)</f>
        <v>5.4945054945054949E-3</v>
      </c>
      <c r="N220" s="9">
        <f t="shared" ref="N220:N251" si="56">+IF(OR(AND(H220=""),(L220="")),"",H220*L220)</f>
        <v>-1.7937219730941704E-2</v>
      </c>
    </row>
    <row r="221" spans="1:14" x14ac:dyDescent="0.2">
      <c r="A221" s="28"/>
      <c r="B221" s="7" t="s">
        <v>198</v>
      </c>
      <c r="C221" s="8">
        <v>0</v>
      </c>
      <c r="D221" s="8">
        <v>7</v>
      </c>
      <c r="E221" s="8">
        <v>0</v>
      </c>
      <c r="F221" s="8">
        <v>4</v>
      </c>
      <c r="G221" s="9" t="str">
        <f t="shared" si="51"/>
        <v/>
      </c>
      <c r="H221" s="9">
        <f t="shared" si="52"/>
        <v>3.1390134529147982E-2</v>
      </c>
      <c r="I221" s="9" t="str">
        <f t="shared" si="53"/>
        <v/>
      </c>
      <c r="J221" s="9">
        <f t="shared" si="54"/>
        <v>2.5477707006369428E-2</v>
      </c>
      <c r="K221" s="9" t="str">
        <f t="shared" ref="K221:K252" si="57">+IF(AND(C221=0,E221=0)," ",IF(C221=0,1,IF(E221=0,-1,(E221-C221)/C221)))</f>
        <v xml:space="preserve"> </v>
      </c>
      <c r="L221" s="9">
        <f t="shared" ref="L221:L252" si="58">+IF(AND(D221=0,F221=0)," ",IF(D221=0,1,IF(F221=0,-1,(F221-D221)/D221)))</f>
        <v>-0.42857142857142855</v>
      </c>
      <c r="M221" s="9" t="str">
        <f t="shared" si="55"/>
        <v/>
      </c>
      <c r="N221" s="9">
        <f t="shared" si="56"/>
        <v>-1.3452914798206277E-2</v>
      </c>
    </row>
    <row r="222" spans="1:14" x14ac:dyDescent="0.2">
      <c r="A222" s="28"/>
      <c r="B222" s="7" t="s">
        <v>199</v>
      </c>
      <c r="C222" s="8">
        <v>0</v>
      </c>
      <c r="D222" s="8">
        <v>0</v>
      </c>
      <c r="E222" s="8">
        <v>0</v>
      </c>
      <c r="F222" s="8">
        <v>1</v>
      </c>
      <c r="G222" s="9" t="str">
        <f t="shared" si="51"/>
        <v/>
      </c>
      <c r="H222" s="9" t="str">
        <f t="shared" si="52"/>
        <v/>
      </c>
      <c r="I222" s="9" t="str">
        <f t="shared" si="53"/>
        <v/>
      </c>
      <c r="J222" s="9">
        <f t="shared" si="54"/>
        <v>6.369426751592357E-3</v>
      </c>
      <c r="K222" s="9" t="str">
        <f t="shared" si="57"/>
        <v xml:space="preserve"> </v>
      </c>
      <c r="L222" s="9">
        <f t="shared" si="58"/>
        <v>1</v>
      </c>
      <c r="M222" s="9" t="str">
        <f t="shared" si="55"/>
        <v/>
      </c>
      <c r="N222" s="9" t="str">
        <f t="shared" si="56"/>
        <v/>
      </c>
    </row>
    <row r="223" spans="1:14" x14ac:dyDescent="0.2">
      <c r="A223" s="28"/>
      <c r="B223" s="7" t="s">
        <v>200</v>
      </c>
      <c r="C223" s="8">
        <v>0</v>
      </c>
      <c r="D223" s="8">
        <v>3</v>
      </c>
      <c r="E223" s="8">
        <v>0</v>
      </c>
      <c r="F223" s="8">
        <v>1</v>
      </c>
      <c r="G223" s="9" t="str">
        <f t="shared" si="51"/>
        <v/>
      </c>
      <c r="H223" s="9">
        <f t="shared" si="52"/>
        <v>1.3452914798206279E-2</v>
      </c>
      <c r="I223" s="9" t="str">
        <f t="shared" si="53"/>
        <v/>
      </c>
      <c r="J223" s="9">
        <f t="shared" si="54"/>
        <v>6.369426751592357E-3</v>
      </c>
      <c r="K223" s="9" t="str">
        <f t="shared" si="57"/>
        <v xml:space="preserve"> </v>
      </c>
      <c r="L223" s="9">
        <f t="shared" si="58"/>
        <v>-0.66666666666666663</v>
      </c>
      <c r="M223" s="9" t="str">
        <f t="shared" si="55"/>
        <v/>
      </c>
      <c r="N223" s="9">
        <f t="shared" si="56"/>
        <v>-8.9686098654708519E-3</v>
      </c>
    </row>
    <row r="224" spans="1:14" x14ac:dyDescent="0.2">
      <c r="A224" s="28"/>
      <c r="B224" s="7" t="s">
        <v>201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202</v>
      </c>
      <c r="C225" s="8">
        <v>0</v>
      </c>
      <c r="D225" s="8">
        <v>0</v>
      </c>
      <c r="E225" s="8">
        <v>1</v>
      </c>
      <c r="F225" s="8">
        <v>3</v>
      </c>
      <c r="G225" s="9" t="str">
        <f t="shared" si="51"/>
        <v/>
      </c>
      <c r="H225" s="9" t="str">
        <f t="shared" si="52"/>
        <v/>
      </c>
      <c r="I225" s="9">
        <f t="shared" si="53"/>
        <v>5.8479532163742687E-3</v>
      </c>
      <c r="J225" s="9">
        <f t="shared" si="54"/>
        <v>1.9108280254777069E-2</v>
      </c>
      <c r="K225" s="9">
        <f t="shared" si="57"/>
        <v>1</v>
      </c>
      <c r="L225" s="9">
        <f t="shared" si="58"/>
        <v>1</v>
      </c>
      <c r="M225" s="9" t="str">
        <f t="shared" si="55"/>
        <v/>
      </c>
      <c r="N225" s="9" t="str">
        <f t="shared" si="56"/>
        <v/>
      </c>
    </row>
    <row r="226" spans="1:14" x14ac:dyDescent="0.2">
      <c r="A226" s="28"/>
      <c r="B226" s="7" t="s">
        <v>203</v>
      </c>
      <c r="C226" s="8">
        <v>2</v>
      </c>
      <c r="D226" s="8">
        <v>10</v>
      </c>
      <c r="E226" s="8">
        <v>1</v>
      </c>
      <c r="F226" s="8">
        <v>0</v>
      </c>
      <c r="G226" s="9">
        <f t="shared" si="51"/>
        <v>1.098901098901099E-2</v>
      </c>
      <c r="H226" s="9">
        <f t="shared" si="52"/>
        <v>4.4843049327354258E-2</v>
      </c>
      <c r="I226" s="9">
        <f t="shared" si="53"/>
        <v>5.8479532163742687E-3</v>
      </c>
      <c r="J226" s="9" t="str">
        <f t="shared" si="54"/>
        <v/>
      </c>
      <c r="K226" s="9">
        <f t="shared" si="57"/>
        <v>-0.5</v>
      </c>
      <c r="L226" s="9">
        <f t="shared" si="58"/>
        <v>-1</v>
      </c>
      <c r="M226" s="9">
        <f t="shared" si="55"/>
        <v>-5.4945054945054949E-3</v>
      </c>
      <c r="N226" s="9">
        <f t="shared" si="56"/>
        <v>-4.4843049327354258E-2</v>
      </c>
    </row>
    <row r="227" spans="1:14" x14ac:dyDescent="0.2">
      <c r="A227" s="28"/>
      <c r="B227" s="7" t="s">
        <v>204</v>
      </c>
      <c r="C227" s="8">
        <v>0</v>
      </c>
      <c r="D227" s="8">
        <v>2</v>
      </c>
      <c r="E227" s="8">
        <v>0</v>
      </c>
      <c r="F227" s="8">
        <v>2</v>
      </c>
      <c r="G227" s="9" t="str">
        <f t="shared" si="51"/>
        <v/>
      </c>
      <c r="H227" s="9">
        <f t="shared" si="52"/>
        <v>8.9686098654708519E-3</v>
      </c>
      <c r="I227" s="9" t="str">
        <f t="shared" si="53"/>
        <v/>
      </c>
      <c r="J227" s="9">
        <f t="shared" si="54"/>
        <v>1.2738853503184714E-2</v>
      </c>
      <c r="K227" s="9" t="str">
        <f t="shared" si="57"/>
        <v xml:space="preserve"> </v>
      </c>
      <c r="L227" s="9">
        <f t="shared" si="58"/>
        <v>0</v>
      </c>
      <c r="M227" s="9" t="str">
        <f t="shared" si="55"/>
        <v/>
      </c>
      <c r="N227" s="9">
        <f t="shared" si="56"/>
        <v>0</v>
      </c>
    </row>
    <row r="228" spans="1:14" x14ac:dyDescent="0.2">
      <c r="A228" s="28"/>
      <c r="B228" s="7" t="s">
        <v>205</v>
      </c>
      <c r="C228" s="8">
        <v>0</v>
      </c>
      <c r="D228" s="8">
        <v>1</v>
      </c>
      <c r="E228" s="8">
        <v>0</v>
      </c>
      <c r="F228" s="8">
        <v>0</v>
      </c>
      <c r="G228" s="9" t="str">
        <f t="shared" si="51"/>
        <v/>
      </c>
      <c r="H228" s="9">
        <f t="shared" si="52"/>
        <v>4.4843049327354259E-3</v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>
        <f t="shared" si="58"/>
        <v>-1</v>
      </c>
      <c r="M228" s="9" t="str">
        <f t="shared" si="55"/>
        <v/>
      </c>
      <c r="N228" s="9">
        <f t="shared" si="56"/>
        <v>-4.4843049327354259E-3</v>
      </c>
    </row>
    <row r="229" spans="1:14" x14ac:dyDescent="0.2">
      <c r="A229" s="28"/>
      <c r="B229" s="7" t="s">
        <v>206</v>
      </c>
      <c r="C229" s="8">
        <v>0</v>
      </c>
      <c r="D229" s="8">
        <v>0</v>
      </c>
      <c r="E229" s="8">
        <v>0</v>
      </c>
      <c r="F229" s="8">
        <v>0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207</v>
      </c>
      <c r="C230" s="8">
        <v>5</v>
      </c>
      <c r="D230" s="8">
        <v>3</v>
      </c>
      <c r="E230" s="8">
        <v>7</v>
      </c>
      <c r="F230" s="8">
        <v>1</v>
      </c>
      <c r="G230" s="9">
        <f t="shared" si="51"/>
        <v>2.7472527472527472E-2</v>
      </c>
      <c r="H230" s="9">
        <f t="shared" si="52"/>
        <v>1.3452914798206279E-2</v>
      </c>
      <c r="I230" s="9">
        <f t="shared" si="53"/>
        <v>4.0935672514619881E-2</v>
      </c>
      <c r="J230" s="9">
        <f t="shared" si="54"/>
        <v>6.369426751592357E-3</v>
      </c>
      <c r="K230" s="9">
        <f t="shared" si="57"/>
        <v>0.4</v>
      </c>
      <c r="L230" s="9">
        <f t="shared" si="58"/>
        <v>-0.66666666666666663</v>
      </c>
      <c r="M230" s="9">
        <f t="shared" si="55"/>
        <v>1.098901098901099E-2</v>
      </c>
      <c r="N230" s="9">
        <f t="shared" si="56"/>
        <v>-8.9686098654708519E-3</v>
      </c>
    </row>
    <row r="231" spans="1:14" x14ac:dyDescent="0.2">
      <c r="A231" s="28"/>
      <c r="B231" s="7" t="s">
        <v>208</v>
      </c>
      <c r="C231" s="8">
        <v>0</v>
      </c>
      <c r="D231" s="8">
        <v>3</v>
      </c>
      <c r="E231" s="8">
        <v>0</v>
      </c>
      <c r="F231" s="8">
        <v>0</v>
      </c>
      <c r="G231" s="9" t="str">
        <f t="shared" si="51"/>
        <v/>
      </c>
      <c r="H231" s="9">
        <f t="shared" si="52"/>
        <v>1.3452914798206279E-2</v>
      </c>
      <c r="I231" s="9" t="str">
        <f t="shared" si="53"/>
        <v/>
      </c>
      <c r="J231" s="9" t="str">
        <f t="shared" si="54"/>
        <v/>
      </c>
      <c r="K231" s="9" t="str">
        <f t="shared" si="57"/>
        <v xml:space="preserve"> </v>
      </c>
      <c r="L231" s="9">
        <f t="shared" si="58"/>
        <v>-1</v>
      </c>
      <c r="M231" s="9" t="str">
        <f t="shared" si="55"/>
        <v/>
      </c>
      <c r="N231" s="9">
        <f t="shared" si="56"/>
        <v>-1.3452914798206279E-2</v>
      </c>
    </row>
    <row r="232" spans="1:14" ht="25.5" x14ac:dyDescent="0.2">
      <c r="A232" s="28"/>
      <c r="B232" s="7" t="s">
        <v>209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210</v>
      </c>
      <c r="C233" s="8">
        <v>0</v>
      </c>
      <c r="D233" s="8">
        <v>2</v>
      </c>
      <c r="E233" s="8">
        <v>0</v>
      </c>
      <c r="F233" s="8">
        <v>0</v>
      </c>
      <c r="G233" s="9" t="str">
        <f t="shared" si="51"/>
        <v/>
      </c>
      <c r="H233" s="9">
        <f t="shared" si="52"/>
        <v>8.9686098654708519E-3</v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>
        <f t="shared" si="58"/>
        <v>-1</v>
      </c>
      <c r="M233" s="9" t="str">
        <f t="shared" si="55"/>
        <v/>
      </c>
      <c r="N233" s="9">
        <f t="shared" si="56"/>
        <v>-8.9686098654708519E-3</v>
      </c>
    </row>
    <row r="234" spans="1:14" x14ac:dyDescent="0.2">
      <c r="A234" s="28"/>
      <c r="B234" s="7" t="s">
        <v>211</v>
      </c>
      <c r="C234" s="8">
        <v>0</v>
      </c>
      <c r="D234" s="8">
        <v>0</v>
      </c>
      <c r="E234" s="8">
        <v>0</v>
      </c>
      <c r="F234" s="8">
        <v>1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>
        <f t="shared" si="54"/>
        <v>6.369426751592357E-3</v>
      </c>
      <c r="K234" s="9" t="str">
        <f t="shared" si="57"/>
        <v xml:space="preserve"> </v>
      </c>
      <c r="L234" s="9">
        <f t="shared" si="58"/>
        <v>1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212</v>
      </c>
      <c r="C235" s="8">
        <v>4</v>
      </c>
      <c r="D235" s="8">
        <v>0</v>
      </c>
      <c r="E235" s="8">
        <v>2</v>
      </c>
      <c r="F235" s="8">
        <v>0</v>
      </c>
      <c r="G235" s="9">
        <f t="shared" si="51"/>
        <v>2.197802197802198E-2</v>
      </c>
      <c r="H235" s="9" t="str">
        <f t="shared" si="52"/>
        <v/>
      </c>
      <c r="I235" s="9">
        <f t="shared" si="53"/>
        <v>1.1695906432748537E-2</v>
      </c>
      <c r="J235" s="9" t="str">
        <f t="shared" si="54"/>
        <v/>
      </c>
      <c r="K235" s="9">
        <f t="shared" si="57"/>
        <v>-0.5</v>
      </c>
      <c r="L235" s="9" t="str">
        <f t="shared" si="58"/>
        <v xml:space="preserve"> </v>
      </c>
      <c r="M235" s="9">
        <f t="shared" si="55"/>
        <v>-1.098901098901099E-2</v>
      </c>
      <c r="N235" s="9" t="str">
        <f t="shared" si="56"/>
        <v/>
      </c>
    </row>
    <row r="236" spans="1:14" x14ac:dyDescent="0.2">
      <c r="A236" s="28"/>
      <c r="B236" s="7" t="s">
        <v>213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214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215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216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217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218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219</v>
      </c>
      <c r="C242" s="8">
        <v>2</v>
      </c>
      <c r="D242" s="8">
        <v>8</v>
      </c>
      <c r="E242" s="8">
        <v>2</v>
      </c>
      <c r="F242" s="8">
        <v>16</v>
      </c>
      <c r="G242" s="9">
        <f t="shared" si="51"/>
        <v>1.098901098901099E-2</v>
      </c>
      <c r="H242" s="9">
        <f t="shared" si="52"/>
        <v>3.5874439461883408E-2</v>
      </c>
      <c r="I242" s="9">
        <f t="shared" si="53"/>
        <v>1.1695906432748537E-2</v>
      </c>
      <c r="J242" s="9">
        <f t="shared" si="54"/>
        <v>0.10191082802547771</v>
      </c>
      <c r="K242" s="9">
        <f t="shared" si="57"/>
        <v>0</v>
      </c>
      <c r="L242" s="9">
        <f t="shared" si="58"/>
        <v>1</v>
      </c>
      <c r="M242" s="9">
        <f t="shared" si="55"/>
        <v>0</v>
      </c>
      <c r="N242" s="9">
        <f t="shared" si="56"/>
        <v>3.5874439461883408E-2</v>
      </c>
    </row>
    <row r="243" spans="1:14" x14ac:dyDescent="0.2">
      <c r="A243" s="28"/>
      <c r="B243" s="7" t="s">
        <v>220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221</v>
      </c>
      <c r="C244" s="8">
        <v>1</v>
      </c>
      <c r="D244" s="8">
        <v>0</v>
      </c>
      <c r="E244" s="8">
        <v>0</v>
      </c>
      <c r="F244" s="8">
        <v>0</v>
      </c>
      <c r="G244" s="9">
        <f t="shared" si="51"/>
        <v>5.4945054945054949E-3</v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>
        <f t="shared" si="57"/>
        <v>-1</v>
      </c>
      <c r="L244" s="9" t="str">
        <f t="shared" si="58"/>
        <v xml:space="preserve"> </v>
      </c>
      <c r="M244" s="9">
        <f t="shared" si="55"/>
        <v>-5.4945054945054949E-3</v>
      </c>
      <c r="N244" s="9" t="str">
        <f t="shared" si="56"/>
        <v/>
      </c>
    </row>
    <row r="245" spans="1:14" x14ac:dyDescent="0.2">
      <c r="A245" s="28"/>
      <c r="B245" s="7" t="s">
        <v>222</v>
      </c>
      <c r="C245" s="8">
        <v>0</v>
      </c>
      <c r="D245" s="8">
        <v>0</v>
      </c>
      <c r="E245" s="8">
        <v>0</v>
      </c>
      <c r="F245" s="8">
        <v>0</v>
      </c>
      <c r="G245" s="9" t="str">
        <f t="shared" si="51"/>
        <v/>
      </c>
      <c r="H245" s="9" t="str">
        <f t="shared" si="52"/>
        <v/>
      </c>
      <c r="I245" s="9" t="str">
        <f t="shared" si="53"/>
        <v/>
      </c>
      <c r="J245" s="9" t="str">
        <f t="shared" si="54"/>
        <v/>
      </c>
      <c r="K245" s="9" t="str">
        <f t="shared" si="57"/>
        <v xml:space="preserve"> </v>
      </c>
      <c r="L245" s="9" t="str">
        <f t="shared" si="58"/>
        <v xml:space="preserve"> </v>
      </c>
      <c r="M245" s="9" t="str">
        <f t="shared" si="55"/>
        <v/>
      </c>
      <c r="N245" s="9" t="str">
        <f t="shared" si="56"/>
        <v/>
      </c>
    </row>
    <row r="246" spans="1:14" x14ac:dyDescent="0.2">
      <c r="A246" s="28"/>
      <c r="B246" s="7" t="s">
        <v>223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224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225</v>
      </c>
      <c r="C248" s="8">
        <v>2</v>
      </c>
      <c r="D248" s="8">
        <v>1</v>
      </c>
      <c r="E248" s="8">
        <v>3</v>
      </c>
      <c r="F248" s="8">
        <v>0</v>
      </c>
      <c r="G248" s="9">
        <f t="shared" si="51"/>
        <v>1.098901098901099E-2</v>
      </c>
      <c r="H248" s="9">
        <f t="shared" si="52"/>
        <v>4.4843049327354259E-3</v>
      </c>
      <c r="I248" s="9">
        <f t="shared" si="53"/>
        <v>1.7543859649122806E-2</v>
      </c>
      <c r="J248" s="9" t="str">
        <f t="shared" si="54"/>
        <v/>
      </c>
      <c r="K248" s="9">
        <f t="shared" si="57"/>
        <v>0.5</v>
      </c>
      <c r="L248" s="9">
        <f t="shared" si="58"/>
        <v>-1</v>
      </c>
      <c r="M248" s="9">
        <f t="shared" si="55"/>
        <v>5.4945054945054949E-3</v>
      </c>
      <c r="N248" s="9">
        <f t="shared" si="56"/>
        <v>-4.4843049327354259E-3</v>
      </c>
    </row>
    <row r="249" spans="1:14" x14ac:dyDescent="0.2">
      <c r="A249" s="28"/>
      <c r="B249" s="7" t="s">
        <v>226</v>
      </c>
      <c r="C249" s="8">
        <v>0</v>
      </c>
      <c r="D249" s="8">
        <v>0</v>
      </c>
      <c r="E249" s="8">
        <v>0</v>
      </c>
      <c r="F249" s="8">
        <v>0</v>
      </c>
      <c r="G249" s="9" t="str">
        <f t="shared" si="51"/>
        <v/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 t="str">
        <f t="shared" si="57"/>
        <v xml:space="preserve"> 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227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228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229</v>
      </c>
      <c r="C252" s="8">
        <v>1</v>
      </c>
      <c r="D252" s="8">
        <v>1</v>
      </c>
      <c r="E252" s="8">
        <v>0</v>
      </c>
      <c r="F252" s="8">
        <v>0</v>
      </c>
      <c r="G252" s="9">
        <f t="shared" ref="G252:G283" si="59">+IF(C252=0,"",C252/C$188)</f>
        <v>5.4945054945054949E-3</v>
      </c>
      <c r="H252" s="9">
        <f t="shared" ref="H252:H283" si="60">+IF(D252=0,"",D252/D$188)</f>
        <v>4.4843049327354259E-3</v>
      </c>
      <c r="I252" s="9" t="str">
        <f t="shared" ref="I252:I283" si="61">+IF(E252=0,"",E252/E$188)</f>
        <v/>
      </c>
      <c r="J252" s="9" t="str">
        <f t="shared" ref="J252:J283" si="62">+IF(F252=0,"",F252/F$188)</f>
        <v/>
      </c>
      <c r="K252" s="9">
        <f t="shared" si="57"/>
        <v>-1</v>
      </c>
      <c r="L252" s="9">
        <f t="shared" si="58"/>
        <v>-1</v>
      </c>
      <c r="M252" s="9">
        <f t="shared" ref="M252:M283" si="63">+IF(OR(AND(G252=""),(K252="")),"",G252*K252)</f>
        <v>-5.4945054945054949E-3</v>
      </c>
      <c r="N252" s="9">
        <f t="shared" ref="N252:N283" si="64">+IF(OR(AND(H252=""),(L252="")),"",H252*L252)</f>
        <v>-4.4843049327354259E-3</v>
      </c>
    </row>
    <row r="253" spans="1:14" ht="25.5" x14ac:dyDescent="0.2">
      <c r="A253" s="28"/>
      <c r="B253" s="7" t="s">
        <v>230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231</v>
      </c>
      <c r="C254" s="8">
        <v>1</v>
      </c>
      <c r="D254" s="8">
        <v>0</v>
      </c>
      <c r="E254" s="8">
        <v>1</v>
      </c>
      <c r="F254" s="8">
        <v>5</v>
      </c>
      <c r="G254" s="9">
        <f t="shared" si="59"/>
        <v>5.4945054945054949E-3</v>
      </c>
      <c r="H254" s="9" t="str">
        <f t="shared" si="60"/>
        <v/>
      </c>
      <c r="I254" s="9">
        <f t="shared" si="61"/>
        <v>5.8479532163742687E-3</v>
      </c>
      <c r="J254" s="9">
        <f t="shared" si="62"/>
        <v>3.1847133757961783E-2</v>
      </c>
      <c r="K254" s="9">
        <f t="shared" si="65"/>
        <v>0</v>
      </c>
      <c r="L254" s="9">
        <f t="shared" si="66"/>
        <v>1</v>
      </c>
      <c r="M254" s="9">
        <f t="shared" si="63"/>
        <v>0</v>
      </c>
      <c r="N254" s="9" t="str">
        <f t="shared" si="64"/>
        <v/>
      </c>
    </row>
    <row r="255" spans="1:14" x14ac:dyDescent="0.2">
      <c r="A255" s="28"/>
      <c r="B255" s="7" t="s">
        <v>232</v>
      </c>
      <c r="C255" s="8">
        <v>4</v>
      </c>
      <c r="D255" s="8">
        <v>0</v>
      </c>
      <c r="E255" s="8">
        <v>1</v>
      </c>
      <c r="F255" s="8">
        <v>0</v>
      </c>
      <c r="G255" s="9">
        <f t="shared" si="59"/>
        <v>2.197802197802198E-2</v>
      </c>
      <c r="H255" s="9" t="str">
        <f t="shared" si="60"/>
        <v/>
      </c>
      <c r="I255" s="9">
        <f t="shared" si="61"/>
        <v>5.8479532163742687E-3</v>
      </c>
      <c r="J255" s="9" t="str">
        <f t="shared" si="62"/>
        <v/>
      </c>
      <c r="K255" s="9">
        <f t="shared" si="65"/>
        <v>-0.75</v>
      </c>
      <c r="L255" s="9" t="str">
        <f t="shared" si="66"/>
        <v xml:space="preserve"> </v>
      </c>
      <c r="M255" s="9">
        <f t="shared" si="63"/>
        <v>-1.6483516483516484E-2</v>
      </c>
      <c r="N255" s="9" t="str">
        <f t="shared" si="64"/>
        <v/>
      </c>
    </row>
    <row r="256" spans="1:14" x14ac:dyDescent="0.2">
      <c r="A256" s="28"/>
      <c r="B256" s="7" t="s">
        <v>233</v>
      </c>
      <c r="C256" s="8">
        <v>0</v>
      </c>
      <c r="D256" s="8">
        <v>0</v>
      </c>
      <c r="E256" s="8">
        <v>0</v>
      </c>
      <c r="F256" s="8">
        <v>0</v>
      </c>
      <c r="G256" s="9" t="str">
        <f t="shared" si="59"/>
        <v/>
      </c>
      <c r="H256" s="9" t="str">
        <f t="shared" si="60"/>
        <v/>
      </c>
      <c r="I256" s="9" t="str">
        <f t="shared" si="61"/>
        <v/>
      </c>
      <c r="J256" s="9" t="str">
        <f t="shared" si="62"/>
        <v/>
      </c>
      <c r="K256" s="9" t="str">
        <f t="shared" si="65"/>
        <v xml:space="preserve"> </v>
      </c>
      <c r="L256" s="9" t="str">
        <f t="shared" si="66"/>
        <v xml:space="preserve"> </v>
      </c>
      <c r="M256" s="9" t="str">
        <f t="shared" si="63"/>
        <v/>
      </c>
      <c r="N256" s="9" t="str">
        <f t="shared" si="64"/>
        <v/>
      </c>
    </row>
    <row r="257" spans="1:14" ht="25.5" x14ac:dyDescent="0.2">
      <c r="A257" s="28"/>
      <c r="B257" s="7" t="s">
        <v>234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235</v>
      </c>
      <c r="C258" s="8">
        <v>12</v>
      </c>
      <c r="D258" s="8">
        <v>20</v>
      </c>
      <c r="E258" s="8">
        <v>0</v>
      </c>
      <c r="F258" s="8">
        <v>0</v>
      </c>
      <c r="G258" s="9">
        <f t="shared" si="59"/>
        <v>6.5934065934065936E-2</v>
      </c>
      <c r="H258" s="9">
        <f t="shared" si="60"/>
        <v>8.9686098654708515E-2</v>
      </c>
      <c r="I258" s="9" t="str">
        <f t="shared" si="61"/>
        <v/>
      </c>
      <c r="J258" s="9" t="str">
        <f t="shared" si="62"/>
        <v/>
      </c>
      <c r="K258" s="9">
        <f t="shared" si="65"/>
        <v>-1</v>
      </c>
      <c r="L258" s="9">
        <f t="shared" si="66"/>
        <v>-1</v>
      </c>
      <c r="M258" s="9">
        <f t="shared" si="63"/>
        <v>-6.5934065934065936E-2</v>
      </c>
      <c r="N258" s="9">
        <f t="shared" si="64"/>
        <v>-8.9686098654708515E-2</v>
      </c>
    </row>
    <row r="259" spans="1:14" x14ac:dyDescent="0.2">
      <c r="A259" s="28"/>
      <c r="B259" s="7" t="s">
        <v>236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237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238</v>
      </c>
      <c r="C261" s="8">
        <v>2</v>
      </c>
      <c r="D261" s="8">
        <v>0</v>
      </c>
      <c r="E261" s="8">
        <v>0</v>
      </c>
      <c r="F261" s="8">
        <v>1</v>
      </c>
      <c r="G261" s="9">
        <f t="shared" si="59"/>
        <v>1.098901098901099E-2</v>
      </c>
      <c r="H261" s="9" t="str">
        <f t="shared" si="60"/>
        <v/>
      </c>
      <c r="I261" s="9" t="str">
        <f t="shared" si="61"/>
        <v/>
      </c>
      <c r="J261" s="9">
        <f t="shared" si="62"/>
        <v>6.369426751592357E-3</v>
      </c>
      <c r="K261" s="9">
        <f t="shared" si="65"/>
        <v>-1</v>
      </c>
      <c r="L261" s="9">
        <f t="shared" si="66"/>
        <v>1</v>
      </c>
      <c r="M261" s="9">
        <f t="shared" si="63"/>
        <v>-1.098901098901099E-2</v>
      </c>
      <c r="N261" s="9" t="str">
        <f t="shared" si="64"/>
        <v/>
      </c>
    </row>
    <row r="262" spans="1:14" ht="25.5" x14ac:dyDescent="0.2">
      <c r="A262" s="28"/>
      <c r="B262" s="7" t="s">
        <v>239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240</v>
      </c>
      <c r="C263" s="8">
        <v>0</v>
      </c>
      <c r="D263" s="8">
        <v>0</v>
      </c>
      <c r="E263" s="8">
        <v>0</v>
      </c>
      <c r="F263" s="8">
        <v>0</v>
      </c>
      <c r="G263" s="9" t="str">
        <f t="shared" si="59"/>
        <v/>
      </c>
      <c r="H263" s="9" t="str">
        <f t="shared" si="60"/>
        <v/>
      </c>
      <c r="I263" s="9" t="str">
        <f t="shared" si="61"/>
        <v/>
      </c>
      <c r="J263" s="9" t="str">
        <f t="shared" si="62"/>
        <v/>
      </c>
      <c r="K263" s="9" t="str">
        <f t="shared" si="65"/>
        <v xml:space="preserve"> </v>
      </c>
      <c r="L263" s="9" t="str">
        <f t="shared" si="66"/>
        <v xml:space="preserve"> </v>
      </c>
      <c r="M263" s="9" t="str">
        <f t="shared" si="63"/>
        <v/>
      </c>
      <c r="N263" s="9" t="str">
        <f t="shared" si="64"/>
        <v/>
      </c>
    </row>
    <row r="264" spans="1:14" ht="25.5" x14ac:dyDescent="0.2">
      <c r="A264" s="28"/>
      <c r="B264" s="7" t="s">
        <v>241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242</v>
      </c>
      <c r="C265" s="8">
        <v>0</v>
      </c>
      <c r="D265" s="8">
        <v>0</v>
      </c>
      <c r="E265" s="8">
        <v>0</v>
      </c>
      <c r="F265" s="8">
        <v>0</v>
      </c>
      <c r="G265" s="9" t="str">
        <f t="shared" si="59"/>
        <v/>
      </c>
      <c r="H265" s="9" t="str">
        <f t="shared" si="60"/>
        <v/>
      </c>
      <c r="I265" s="9" t="str">
        <f t="shared" si="61"/>
        <v/>
      </c>
      <c r="J265" s="9" t="str">
        <f t="shared" si="62"/>
        <v/>
      </c>
      <c r="K265" s="9" t="str">
        <f t="shared" si="65"/>
        <v xml:space="preserve"> </v>
      </c>
      <c r="L265" s="9" t="str">
        <f t="shared" si="66"/>
        <v xml:space="preserve"> 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243</v>
      </c>
      <c r="C266" s="8">
        <v>0</v>
      </c>
      <c r="D266" s="8">
        <v>0</v>
      </c>
      <c r="E266" s="8">
        <v>0</v>
      </c>
      <c r="F266" s="8">
        <v>0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244</v>
      </c>
      <c r="C267" s="8">
        <v>0</v>
      </c>
      <c r="D267" s="8">
        <v>0</v>
      </c>
      <c r="E267" s="8">
        <v>0</v>
      </c>
      <c r="F267" s="8">
        <v>0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 t="str">
        <f t="shared" si="62"/>
        <v/>
      </c>
      <c r="K267" s="9" t="str">
        <f t="shared" si="65"/>
        <v xml:space="preserve"> </v>
      </c>
      <c r="L267" s="9" t="str">
        <f t="shared" si="66"/>
        <v xml:space="preserve"> 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245</v>
      </c>
      <c r="C268" s="8">
        <v>0</v>
      </c>
      <c r="D268" s="8">
        <v>0</v>
      </c>
      <c r="E268" s="8">
        <v>0</v>
      </c>
      <c r="F268" s="8">
        <v>1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>
        <f t="shared" si="62"/>
        <v>6.369426751592357E-3</v>
      </c>
      <c r="K268" s="9" t="str">
        <f t="shared" si="65"/>
        <v xml:space="preserve"> </v>
      </c>
      <c r="L268" s="9">
        <f t="shared" si="66"/>
        <v>1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246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247</v>
      </c>
      <c r="C270" s="8">
        <v>0</v>
      </c>
      <c r="D270" s="8">
        <v>0</v>
      </c>
      <c r="E270" s="8">
        <v>0</v>
      </c>
      <c r="F270" s="8">
        <v>1</v>
      </c>
      <c r="G270" s="9" t="str">
        <f t="shared" si="59"/>
        <v/>
      </c>
      <c r="H270" s="9" t="str">
        <f t="shared" si="60"/>
        <v/>
      </c>
      <c r="I270" s="9" t="str">
        <f t="shared" si="61"/>
        <v/>
      </c>
      <c r="J270" s="9">
        <f t="shared" si="62"/>
        <v>6.369426751592357E-3</v>
      </c>
      <c r="K270" s="9" t="str">
        <f t="shared" si="65"/>
        <v xml:space="preserve"> </v>
      </c>
      <c r="L270" s="9">
        <f t="shared" si="66"/>
        <v>1</v>
      </c>
      <c r="M270" s="9" t="str">
        <f t="shared" si="63"/>
        <v/>
      </c>
      <c r="N270" s="9" t="str">
        <f t="shared" si="64"/>
        <v/>
      </c>
    </row>
    <row r="271" spans="1:14" x14ac:dyDescent="0.2">
      <c r="A271" s="28"/>
      <c r="B271" s="7" t="s">
        <v>248</v>
      </c>
      <c r="C271" s="8">
        <v>3</v>
      </c>
      <c r="D271" s="8">
        <v>3</v>
      </c>
      <c r="E271" s="8">
        <v>0</v>
      </c>
      <c r="F271" s="8">
        <v>1</v>
      </c>
      <c r="G271" s="9">
        <f t="shared" si="59"/>
        <v>1.6483516483516484E-2</v>
      </c>
      <c r="H271" s="9">
        <f t="shared" si="60"/>
        <v>1.3452914798206279E-2</v>
      </c>
      <c r="I271" s="9" t="str">
        <f t="shared" si="61"/>
        <v/>
      </c>
      <c r="J271" s="9">
        <f t="shared" si="62"/>
        <v>6.369426751592357E-3</v>
      </c>
      <c r="K271" s="9">
        <f t="shared" si="65"/>
        <v>-1</v>
      </c>
      <c r="L271" s="9">
        <f t="shared" si="66"/>
        <v>-0.66666666666666663</v>
      </c>
      <c r="M271" s="9">
        <f t="shared" si="63"/>
        <v>-1.6483516483516484E-2</v>
      </c>
      <c r="N271" s="9">
        <f t="shared" si="64"/>
        <v>-8.9686098654708519E-3</v>
      </c>
    </row>
    <row r="272" spans="1:14" ht="25.5" x14ac:dyDescent="0.2">
      <c r="A272" s="28"/>
      <c r="B272" s="7" t="s">
        <v>249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250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251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252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253</v>
      </c>
      <c r="C276" s="8">
        <v>1</v>
      </c>
      <c r="D276" s="8">
        <v>0</v>
      </c>
      <c r="E276" s="8">
        <v>1</v>
      </c>
      <c r="F276" s="8">
        <v>0</v>
      </c>
      <c r="G276" s="9">
        <f t="shared" si="59"/>
        <v>5.4945054945054949E-3</v>
      </c>
      <c r="H276" s="9" t="str">
        <f t="shared" si="60"/>
        <v/>
      </c>
      <c r="I276" s="9">
        <f t="shared" si="61"/>
        <v>5.8479532163742687E-3</v>
      </c>
      <c r="J276" s="9" t="str">
        <f t="shared" si="62"/>
        <v/>
      </c>
      <c r="K276" s="9">
        <f t="shared" si="65"/>
        <v>0</v>
      </c>
      <c r="L276" s="9" t="str">
        <f t="shared" si="66"/>
        <v xml:space="preserve"> </v>
      </c>
      <c r="M276" s="9">
        <f t="shared" si="63"/>
        <v>0</v>
      </c>
      <c r="N276" s="9" t="str">
        <f t="shared" si="64"/>
        <v/>
      </c>
    </row>
    <row r="277" spans="1:14" x14ac:dyDescent="0.2">
      <c r="A277" s="28"/>
      <c r="B277" s="7" t="s">
        <v>254</v>
      </c>
      <c r="C277" s="8">
        <v>0</v>
      </c>
      <c r="D277" s="8">
        <v>0</v>
      </c>
      <c r="E277" s="8">
        <v>0</v>
      </c>
      <c r="F277" s="8">
        <v>0</v>
      </c>
      <c r="G277" s="9" t="str">
        <f t="shared" si="59"/>
        <v/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 t="str">
        <f t="shared" si="65"/>
        <v xml:space="preserve"> </v>
      </c>
      <c r="L277" s="9" t="str">
        <f t="shared" si="66"/>
        <v xml:space="preserve"> 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255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256</v>
      </c>
      <c r="C279" s="8">
        <v>0</v>
      </c>
      <c r="D279" s="8">
        <v>1</v>
      </c>
      <c r="E279" s="8">
        <v>0</v>
      </c>
      <c r="F279" s="8">
        <v>0</v>
      </c>
      <c r="G279" s="9" t="str">
        <f t="shared" si="59"/>
        <v/>
      </c>
      <c r="H279" s="9">
        <f t="shared" si="60"/>
        <v>4.4843049327354259E-3</v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>
        <f t="shared" si="66"/>
        <v>-1</v>
      </c>
      <c r="M279" s="9" t="str">
        <f t="shared" si="63"/>
        <v/>
      </c>
      <c r="N279" s="9">
        <f t="shared" si="64"/>
        <v>-4.4843049327354259E-3</v>
      </c>
    </row>
    <row r="280" spans="1:14" x14ac:dyDescent="0.2">
      <c r="A280" s="28"/>
      <c r="B280" s="7" t="s">
        <v>257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258</v>
      </c>
      <c r="C281" s="8">
        <v>1</v>
      </c>
      <c r="D281" s="8">
        <v>1</v>
      </c>
      <c r="E281" s="8">
        <v>0</v>
      </c>
      <c r="F281" s="8">
        <v>0</v>
      </c>
      <c r="G281" s="9">
        <f t="shared" si="59"/>
        <v>5.4945054945054949E-3</v>
      </c>
      <c r="H281" s="9">
        <f t="shared" si="60"/>
        <v>4.4843049327354259E-3</v>
      </c>
      <c r="I281" s="9" t="str">
        <f t="shared" si="61"/>
        <v/>
      </c>
      <c r="J281" s="9" t="str">
        <f t="shared" si="62"/>
        <v/>
      </c>
      <c r="K281" s="9">
        <f t="shared" si="65"/>
        <v>-1</v>
      </c>
      <c r="L281" s="9">
        <f t="shared" si="66"/>
        <v>-1</v>
      </c>
      <c r="M281" s="9">
        <f t="shared" si="63"/>
        <v>-5.4945054945054949E-3</v>
      </c>
      <c r="N281" s="9">
        <f t="shared" si="64"/>
        <v>-4.4843049327354259E-3</v>
      </c>
    </row>
    <row r="282" spans="1:14" x14ac:dyDescent="0.2">
      <c r="A282" s="28"/>
      <c r="B282" s="7" t="s">
        <v>259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260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261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262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263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264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265</v>
      </c>
      <c r="C288" s="8">
        <v>1</v>
      </c>
      <c r="D288" s="8">
        <v>0</v>
      </c>
      <c r="E288" s="8">
        <v>0</v>
      </c>
      <c r="F288" s="8">
        <v>0</v>
      </c>
      <c r="G288" s="9">
        <f t="shared" si="67"/>
        <v>5.4945054945054949E-3</v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>
        <f t="shared" si="73"/>
        <v>-1</v>
      </c>
      <c r="L288" s="9" t="str">
        <f t="shared" si="74"/>
        <v xml:space="preserve"> </v>
      </c>
      <c r="M288" s="9">
        <f t="shared" si="71"/>
        <v>-5.4945054945054949E-3</v>
      </c>
      <c r="N288" s="9" t="str">
        <f t="shared" si="72"/>
        <v/>
      </c>
    </row>
    <row r="289" spans="1:14" x14ac:dyDescent="0.2">
      <c r="A289" s="28"/>
      <c r="B289" s="7" t="s">
        <v>266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267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268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269</v>
      </c>
      <c r="C292" s="8">
        <v>2</v>
      </c>
      <c r="D292" s="8">
        <v>4</v>
      </c>
      <c r="E292" s="8">
        <v>3</v>
      </c>
      <c r="F292" s="8">
        <v>1</v>
      </c>
      <c r="G292" s="9">
        <f t="shared" si="67"/>
        <v>1.098901098901099E-2</v>
      </c>
      <c r="H292" s="9">
        <f t="shared" si="68"/>
        <v>1.7937219730941704E-2</v>
      </c>
      <c r="I292" s="9">
        <f t="shared" si="69"/>
        <v>1.7543859649122806E-2</v>
      </c>
      <c r="J292" s="9">
        <f t="shared" si="70"/>
        <v>6.369426751592357E-3</v>
      </c>
      <c r="K292" s="9">
        <f t="shared" si="73"/>
        <v>0.5</v>
      </c>
      <c r="L292" s="9">
        <f t="shared" si="74"/>
        <v>-0.75</v>
      </c>
      <c r="M292" s="9">
        <f t="shared" si="71"/>
        <v>5.4945054945054949E-3</v>
      </c>
      <c r="N292" s="9">
        <f t="shared" si="72"/>
        <v>-1.3452914798206279E-2</v>
      </c>
    </row>
    <row r="293" spans="1:14" ht="25.5" x14ac:dyDescent="0.2">
      <c r="A293" s="28"/>
      <c r="B293" s="7" t="s">
        <v>270</v>
      </c>
      <c r="C293" s="8">
        <v>14</v>
      </c>
      <c r="D293" s="8">
        <v>5</v>
      </c>
      <c r="E293" s="8">
        <v>32</v>
      </c>
      <c r="F293" s="8">
        <v>14</v>
      </c>
      <c r="G293" s="9">
        <f t="shared" si="67"/>
        <v>7.6923076923076927E-2</v>
      </c>
      <c r="H293" s="9">
        <f t="shared" si="68"/>
        <v>2.2421524663677129E-2</v>
      </c>
      <c r="I293" s="9">
        <f t="shared" si="69"/>
        <v>0.1871345029239766</v>
      </c>
      <c r="J293" s="9">
        <f t="shared" si="70"/>
        <v>8.9171974522292988E-2</v>
      </c>
      <c r="K293" s="9">
        <f t="shared" si="73"/>
        <v>1.2857142857142858</v>
      </c>
      <c r="L293" s="9">
        <f t="shared" si="74"/>
        <v>1.8</v>
      </c>
      <c r="M293" s="9">
        <f t="shared" si="71"/>
        <v>9.8901098901098911E-2</v>
      </c>
      <c r="N293" s="9">
        <f t="shared" si="72"/>
        <v>4.0358744394618833E-2</v>
      </c>
    </row>
    <row r="294" spans="1:14" x14ac:dyDescent="0.2">
      <c r="A294" s="28"/>
      <c r="B294" s="7" t="s">
        <v>271</v>
      </c>
      <c r="C294" s="8">
        <v>8</v>
      </c>
      <c r="D294" s="8">
        <v>4</v>
      </c>
      <c r="E294" s="8">
        <v>19</v>
      </c>
      <c r="F294" s="8">
        <v>8</v>
      </c>
      <c r="G294" s="9">
        <f t="shared" si="67"/>
        <v>4.3956043956043959E-2</v>
      </c>
      <c r="H294" s="9">
        <f t="shared" si="68"/>
        <v>1.7937219730941704E-2</v>
      </c>
      <c r="I294" s="9">
        <f t="shared" si="69"/>
        <v>0.1111111111111111</v>
      </c>
      <c r="J294" s="9">
        <f t="shared" si="70"/>
        <v>5.0955414012738856E-2</v>
      </c>
      <c r="K294" s="9">
        <f t="shared" si="73"/>
        <v>1.375</v>
      </c>
      <c r="L294" s="9">
        <f t="shared" si="74"/>
        <v>1</v>
      </c>
      <c r="M294" s="9">
        <f t="shared" si="71"/>
        <v>6.0439560439560447E-2</v>
      </c>
      <c r="N294" s="9">
        <f t="shared" si="72"/>
        <v>1.7937219730941704E-2</v>
      </c>
    </row>
    <row r="295" spans="1:14" x14ac:dyDescent="0.2">
      <c r="A295" s="28"/>
      <c r="B295" s="7" t="s">
        <v>272</v>
      </c>
      <c r="C295" s="8">
        <v>0</v>
      </c>
      <c r="D295" s="8">
        <v>0</v>
      </c>
      <c r="E295" s="8">
        <v>1</v>
      </c>
      <c r="F295" s="8">
        <v>1</v>
      </c>
      <c r="G295" s="9" t="str">
        <f t="shared" si="67"/>
        <v/>
      </c>
      <c r="H295" s="9" t="str">
        <f t="shared" si="68"/>
        <v/>
      </c>
      <c r="I295" s="9">
        <f t="shared" si="69"/>
        <v>5.8479532163742687E-3</v>
      </c>
      <c r="J295" s="9">
        <f t="shared" si="70"/>
        <v>6.369426751592357E-3</v>
      </c>
      <c r="K295" s="9">
        <f t="shared" si="73"/>
        <v>1</v>
      </c>
      <c r="L295" s="9">
        <f t="shared" si="74"/>
        <v>1</v>
      </c>
      <c r="M295" s="9" t="str">
        <f t="shared" si="71"/>
        <v/>
      </c>
      <c r="N295" s="9" t="str">
        <f t="shared" si="72"/>
        <v/>
      </c>
    </row>
    <row r="296" spans="1:14" x14ac:dyDescent="0.2">
      <c r="A296" s="28"/>
      <c r="B296" s="7" t="s">
        <v>273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274</v>
      </c>
      <c r="C297" s="8">
        <v>1</v>
      </c>
      <c r="D297" s="8">
        <v>0</v>
      </c>
      <c r="E297" s="8">
        <v>0</v>
      </c>
      <c r="F297" s="8">
        <v>0</v>
      </c>
      <c r="G297" s="9">
        <f t="shared" si="67"/>
        <v>5.4945054945054949E-3</v>
      </c>
      <c r="H297" s="9" t="str">
        <f t="shared" si="68"/>
        <v/>
      </c>
      <c r="I297" s="9" t="str">
        <f t="shared" si="69"/>
        <v/>
      </c>
      <c r="J297" s="9" t="str">
        <f t="shared" si="70"/>
        <v/>
      </c>
      <c r="K297" s="9">
        <f t="shared" si="73"/>
        <v>-1</v>
      </c>
      <c r="L297" s="9" t="str">
        <f t="shared" si="74"/>
        <v xml:space="preserve"> </v>
      </c>
      <c r="M297" s="9">
        <f t="shared" si="71"/>
        <v>-5.4945054945054949E-3</v>
      </c>
      <c r="N297" s="9" t="str">
        <f t="shared" si="72"/>
        <v/>
      </c>
    </row>
    <row r="298" spans="1:14" x14ac:dyDescent="0.2">
      <c r="A298" s="28"/>
      <c r="B298" s="7" t="s">
        <v>275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276</v>
      </c>
      <c r="C299" s="8">
        <v>0</v>
      </c>
      <c r="D299" s="8">
        <v>0</v>
      </c>
      <c r="E299" s="8">
        <v>0</v>
      </c>
      <c r="F299" s="8">
        <v>0</v>
      </c>
      <c r="G299" s="9" t="str">
        <f t="shared" si="67"/>
        <v/>
      </c>
      <c r="H299" s="9" t="str">
        <f t="shared" si="68"/>
        <v/>
      </c>
      <c r="I299" s="9" t="str">
        <f t="shared" si="69"/>
        <v/>
      </c>
      <c r="J299" s="9" t="str">
        <f t="shared" si="70"/>
        <v/>
      </c>
      <c r="K299" s="9" t="str">
        <f t="shared" si="73"/>
        <v xml:space="preserve"> </v>
      </c>
      <c r="L299" s="9" t="str">
        <f t="shared" si="74"/>
        <v xml:space="preserve"> </v>
      </c>
      <c r="M299" s="9" t="str">
        <f t="shared" si="71"/>
        <v/>
      </c>
      <c r="N299" s="9" t="str">
        <f t="shared" si="72"/>
        <v/>
      </c>
    </row>
    <row r="300" spans="1:14" x14ac:dyDescent="0.2">
      <c r="A300" s="28"/>
      <c r="B300" s="7" t="s">
        <v>277</v>
      </c>
      <c r="C300" s="8">
        <v>0</v>
      </c>
      <c r="D300" s="8">
        <v>0</v>
      </c>
      <c r="E300" s="8">
        <v>0</v>
      </c>
      <c r="F300" s="8">
        <v>0</v>
      </c>
      <c r="G300" s="9" t="str">
        <f t="shared" si="67"/>
        <v/>
      </c>
      <c r="H300" s="9" t="str">
        <f t="shared" si="68"/>
        <v/>
      </c>
      <c r="I300" s="9" t="str">
        <f t="shared" si="69"/>
        <v/>
      </c>
      <c r="J300" s="9" t="str">
        <f t="shared" si="70"/>
        <v/>
      </c>
      <c r="K300" s="9" t="str">
        <f t="shared" si="73"/>
        <v xml:space="preserve"> </v>
      </c>
      <c r="L300" s="9" t="str">
        <f t="shared" si="74"/>
        <v xml:space="preserve"> </v>
      </c>
      <c r="M300" s="9" t="str">
        <f t="shared" si="71"/>
        <v/>
      </c>
      <c r="N300" s="9" t="str">
        <f t="shared" si="72"/>
        <v/>
      </c>
    </row>
    <row r="301" spans="1:14" x14ac:dyDescent="0.2">
      <c r="A301" s="28"/>
      <c r="B301" s="7" t="s">
        <v>278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279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 t="s">
        <v>670</v>
      </c>
      <c r="B303" s="7" t="s">
        <v>280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281</v>
      </c>
      <c r="C304" s="8">
        <v>8</v>
      </c>
      <c r="D304" s="8">
        <v>8</v>
      </c>
      <c r="E304" s="8">
        <v>2</v>
      </c>
      <c r="F304" s="8">
        <v>1</v>
      </c>
      <c r="G304" s="9">
        <f t="shared" si="67"/>
        <v>4.3956043956043959E-2</v>
      </c>
      <c r="H304" s="9">
        <f t="shared" si="68"/>
        <v>3.5874439461883408E-2</v>
      </c>
      <c r="I304" s="9">
        <f t="shared" si="69"/>
        <v>1.1695906432748537E-2</v>
      </c>
      <c r="J304" s="9">
        <f t="shared" si="70"/>
        <v>6.369426751592357E-3</v>
      </c>
      <c r="K304" s="9">
        <f t="shared" si="73"/>
        <v>-0.75</v>
      </c>
      <c r="L304" s="9">
        <f t="shared" si="74"/>
        <v>-0.875</v>
      </c>
      <c r="M304" s="9">
        <f t="shared" si="71"/>
        <v>-3.2967032967032968E-2</v>
      </c>
      <c r="N304" s="9">
        <f t="shared" si="72"/>
        <v>-3.1390134529147982E-2</v>
      </c>
    </row>
    <row r="305" spans="1:14" x14ac:dyDescent="0.2">
      <c r="A305" s="28"/>
      <c r="B305" s="7" t="s">
        <v>282</v>
      </c>
      <c r="C305" s="8">
        <v>0</v>
      </c>
      <c r="D305" s="8">
        <v>0</v>
      </c>
      <c r="E305" s="8">
        <v>0</v>
      </c>
      <c r="F305" s="8">
        <v>0</v>
      </c>
      <c r="G305" s="9" t="str">
        <f t="shared" si="67"/>
        <v/>
      </c>
      <c r="H305" s="9" t="str">
        <f t="shared" si="68"/>
        <v/>
      </c>
      <c r="I305" s="9" t="str">
        <f t="shared" si="69"/>
        <v/>
      </c>
      <c r="J305" s="9" t="str">
        <f t="shared" si="70"/>
        <v/>
      </c>
      <c r="K305" s="9" t="str">
        <f t="shared" si="73"/>
        <v xml:space="preserve"> </v>
      </c>
      <c r="L305" s="9" t="str">
        <f t="shared" si="74"/>
        <v xml:space="preserve"> </v>
      </c>
      <c r="M305" s="9" t="str">
        <f t="shared" si="71"/>
        <v/>
      </c>
      <c r="N305" s="9" t="str">
        <f t="shared" si="72"/>
        <v/>
      </c>
    </row>
    <row r="306" spans="1:14" x14ac:dyDescent="0.2">
      <c r="A306" s="28"/>
      <c r="B306" s="7" t="s">
        <v>283</v>
      </c>
      <c r="C306" s="8">
        <v>5</v>
      </c>
      <c r="D306" s="8">
        <v>2</v>
      </c>
      <c r="E306" s="8">
        <v>3</v>
      </c>
      <c r="F306" s="8">
        <v>3</v>
      </c>
      <c r="G306" s="9">
        <f t="shared" si="67"/>
        <v>2.7472527472527472E-2</v>
      </c>
      <c r="H306" s="9">
        <f t="shared" si="68"/>
        <v>8.9686098654708519E-3</v>
      </c>
      <c r="I306" s="9">
        <f t="shared" si="69"/>
        <v>1.7543859649122806E-2</v>
      </c>
      <c r="J306" s="9">
        <f t="shared" si="70"/>
        <v>1.9108280254777069E-2</v>
      </c>
      <c r="K306" s="9">
        <f t="shared" si="73"/>
        <v>-0.4</v>
      </c>
      <c r="L306" s="9">
        <f t="shared" si="74"/>
        <v>0.5</v>
      </c>
      <c r="M306" s="9">
        <f t="shared" si="71"/>
        <v>-1.098901098901099E-2</v>
      </c>
      <c r="N306" s="9">
        <f t="shared" si="72"/>
        <v>4.4843049327354259E-3</v>
      </c>
    </row>
    <row r="307" spans="1:14" x14ac:dyDescent="0.2">
      <c r="A307" s="28"/>
      <c r="B307" s="7" t="s">
        <v>284</v>
      </c>
      <c r="C307" s="8">
        <v>1</v>
      </c>
      <c r="D307" s="8">
        <v>0</v>
      </c>
      <c r="E307" s="8">
        <v>1</v>
      </c>
      <c r="F307" s="8">
        <v>1</v>
      </c>
      <c r="G307" s="9">
        <f t="shared" si="67"/>
        <v>5.4945054945054949E-3</v>
      </c>
      <c r="H307" s="9" t="str">
        <f t="shared" si="68"/>
        <v/>
      </c>
      <c r="I307" s="9">
        <f t="shared" si="69"/>
        <v>5.8479532163742687E-3</v>
      </c>
      <c r="J307" s="9">
        <f t="shared" si="70"/>
        <v>6.369426751592357E-3</v>
      </c>
      <c r="K307" s="9">
        <f t="shared" si="73"/>
        <v>0</v>
      </c>
      <c r="L307" s="9">
        <f t="shared" si="74"/>
        <v>1</v>
      </c>
      <c r="M307" s="9">
        <f t="shared" si="71"/>
        <v>0</v>
      </c>
      <c r="N307" s="9" t="str">
        <f t="shared" si="72"/>
        <v/>
      </c>
    </row>
    <row r="308" spans="1:14" x14ac:dyDescent="0.2">
      <c r="A308" s="28"/>
      <c r="B308" s="7" t="s">
        <v>285</v>
      </c>
      <c r="C308" s="8">
        <v>0</v>
      </c>
      <c r="D308" s="8">
        <v>1</v>
      </c>
      <c r="E308" s="8">
        <v>0</v>
      </c>
      <c r="F308" s="8">
        <v>0</v>
      </c>
      <c r="G308" s="9" t="str">
        <f t="shared" si="67"/>
        <v/>
      </c>
      <c r="H308" s="9">
        <f t="shared" si="68"/>
        <v>4.4843049327354259E-3</v>
      </c>
      <c r="I308" s="9" t="str">
        <f t="shared" si="69"/>
        <v/>
      </c>
      <c r="J308" s="9" t="str">
        <f t="shared" si="70"/>
        <v/>
      </c>
      <c r="K308" s="9" t="str">
        <f t="shared" si="73"/>
        <v xml:space="preserve"> </v>
      </c>
      <c r="L308" s="9">
        <f t="shared" si="74"/>
        <v>-1</v>
      </c>
      <c r="M308" s="9" t="str">
        <f t="shared" si="71"/>
        <v/>
      </c>
      <c r="N308" s="9">
        <f t="shared" si="72"/>
        <v>-4.4843049327354259E-3</v>
      </c>
    </row>
    <row r="309" spans="1:14" x14ac:dyDescent="0.2">
      <c r="A309" s="28"/>
      <c r="B309" s="7" t="s">
        <v>286</v>
      </c>
      <c r="C309" s="8">
        <v>0</v>
      </c>
      <c r="D309" s="8">
        <v>1</v>
      </c>
      <c r="E309" s="8">
        <v>0</v>
      </c>
      <c r="F309" s="8">
        <v>1</v>
      </c>
      <c r="G309" s="9" t="str">
        <f t="shared" si="67"/>
        <v/>
      </c>
      <c r="H309" s="9">
        <f t="shared" si="68"/>
        <v>4.4843049327354259E-3</v>
      </c>
      <c r="I309" s="9" t="str">
        <f t="shared" si="69"/>
        <v/>
      </c>
      <c r="J309" s="9">
        <f t="shared" si="70"/>
        <v>6.369426751592357E-3</v>
      </c>
      <c r="K309" s="9" t="str">
        <f t="shared" si="73"/>
        <v xml:space="preserve"> </v>
      </c>
      <c r="L309" s="9">
        <f t="shared" si="74"/>
        <v>0</v>
      </c>
      <c r="M309" s="9" t="str">
        <f t="shared" si="71"/>
        <v/>
      </c>
      <c r="N309" s="9">
        <f t="shared" si="72"/>
        <v>0</v>
      </c>
    </row>
    <row r="310" spans="1:14" x14ac:dyDescent="0.2">
      <c r="A310" s="28"/>
      <c r="B310" s="7" t="s">
        <v>287</v>
      </c>
      <c r="C310" s="8">
        <v>1</v>
      </c>
      <c r="D310" s="8">
        <v>0</v>
      </c>
      <c r="E310" s="8">
        <v>0</v>
      </c>
      <c r="F310" s="8">
        <v>0</v>
      </c>
      <c r="G310" s="9">
        <f t="shared" si="67"/>
        <v>5.4945054945054949E-3</v>
      </c>
      <c r="H310" s="9" t="str">
        <f t="shared" si="68"/>
        <v/>
      </c>
      <c r="I310" s="9" t="str">
        <f t="shared" si="69"/>
        <v/>
      </c>
      <c r="J310" s="9" t="str">
        <f t="shared" si="70"/>
        <v/>
      </c>
      <c r="K310" s="9">
        <f t="shared" si="73"/>
        <v>-1</v>
      </c>
      <c r="L310" s="9" t="str">
        <f t="shared" si="74"/>
        <v xml:space="preserve"> </v>
      </c>
      <c r="M310" s="9">
        <f t="shared" si="71"/>
        <v>-5.4945054945054949E-3</v>
      </c>
      <c r="N310" s="9" t="str">
        <f t="shared" si="72"/>
        <v/>
      </c>
    </row>
    <row r="311" spans="1:14" ht="25.5" x14ac:dyDescent="0.2">
      <c r="A311" s="28"/>
      <c r="B311" s="7" t="s">
        <v>288</v>
      </c>
      <c r="C311" s="8">
        <v>0</v>
      </c>
      <c r="D311" s="8">
        <v>0</v>
      </c>
      <c r="E311" s="8">
        <v>1</v>
      </c>
      <c r="F311" s="8">
        <v>0</v>
      </c>
      <c r="G311" s="9" t="str">
        <f t="shared" si="67"/>
        <v/>
      </c>
      <c r="H311" s="9" t="str">
        <f t="shared" si="68"/>
        <v/>
      </c>
      <c r="I311" s="9">
        <f t="shared" si="69"/>
        <v>5.8479532163742687E-3</v>
      </c>
      <c r="J311" s="9" t="str">
        <f t="shared" si="70"/>
        <v/>
      </c>
      <c r="K311" s="9">
        <f t="shared" si="73"/>
        <v>1</v>
      </c>
      <c r="L311" s="9" t="str">
        <f t="shared" si="74"/>
        <v xml:space="preserve"> 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289</v>
      </c>
      <c r="C312" s="8">
        <v>1</v>
      </c>
      <c r="D312" s="8">
        <v>6</v>
      </c>
      <c r="E312" s="8">
        <v>0</v>
      </c>
      <c r="F312" s="8">
        <v>4</v>
      </c>
      <c r="G312" s="9">
        <f t="shared" si="67"/>
        <v>5.4945054945054949E-3</v>
      </c>
      <c r="H312" s="9">
        <f t="shared" si="68"/>
        <v>2.6905829596412557E-2</v>
      </c>
      <c r="I312" s="9" t="str">
        <f t="shared" si="69"/>
        <v/>
      </c>
      <c r="J312" s="9">
        <f t="shared" si="70"/>
        <v>2.5477707006369428E-2</v>
      </c>
      <c r="K312" s="9">
        <f t="shared" si="73"/>
        <v>-1</v>
      </c>
      <c r="L312" s="9">
        <f t="shared" si="74"/>
        <v>-0.33333333333333331</v>
      </c>
      <c r="M312" s="9">
        <f t="shared" si="71"/>
        <v>-5.4945054945054949E-3</v>
      </c>
      <c r="N312" s="9">
        <f t="shared" si="72"/>
        <v>-8.9686098654708519E-3</v>
      </c>
    </row>
    <row r="313" spans="1:14" x14ac:dyDescent="0.2">
      <c r="A313" s="28"/>
      <c r="B313" s="7" t="s">
        <v>290</v>
      </c>
      <c r="C313" s="8">
        <v>1</v>
      </c>
      <c r="D313" s="8">
        <v>0</v>
      </c>
      <c r="E313" s="8">
        <v>0</v>
      </c>
      <c r="F313" s="8">
        <v>0</v>
      </c>
      <c r="G313" s="9">
        <f t="shared" si="67"/>
        <v>5.4945054945054949E-3</v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>
        <f t="shared" si="73"/>
        <v>-1</v>
      </c>
      <c r="L313" s="9" t="str">
        <f t="shared" si="74"/>
        <v xml:space="preserve"> </v>
      </c>
      <c r="M313" s="9">
        <f t="shared" si="71"/>
        <v>-5.4945054945054949E-3</v>
      </c>
      <c r="N313" s="9" t="str">
        <f t="shared" si="72"/>
        <v/>
      </c>
    </row>
    <row r="314" spans="1:14" x14ac:dyDescent="0.2">
      <c r="A314" s="28"/>
      <c r="B314" s="7" t="s">
        <v>291</v>
      </c>
      <c r="C314" s="8">
        <v>0</v>
      </c>
      <c r="D314" s="8">
        <v>1</v>
      </c>
      <c r="E314" s="8">
        <v>0</v>
      </c>
      <c r="F314" s="8">
        <v>1</v>
      </c>
      <c r="G314" s="9" t="str">
        <f t="shared" si="67"/>
        <v/>
      </c>
      <c r="H314" s="9">
        <f t="shared" si="68"/>
        <v>4.4843049327354259E-3</v>
      </c>
      <c r="I314" s="9" t="str">
        <f t="shared" si="69"/>
        <v/>
      </c>
      <c r="J314" s="9">
        <f t="shared" si="70"/>
        <v>6.369426751592357E-3</v>
      </c>
      <c r="K314" s="9" t="str">
        <f t="shared" si="73"/>
        <v xml:space="preserve"> </v>
      </c>
      <c r="L314" s="9">
        <f t="shared" si="74"/>
        <v>0</v>
      </c>
      <c r="M314" s="9" t="str">
        <f t="shared" si="71"/>
        <v/>
      </c>
      <c r="N314" s="9">
        <f t="shared" si="72"/>
        <v>0</v>
      </c>
    </row>
    <row r="315" spans="1:14" x14ac:dyDescent="0.2">
      <c r="A315" s="28"/>
      <c r="B315" s="7" t="s">
        <v>292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293</v>
      </c>
      <c r="C316" s="8">
        <v>0</v>
      </c>
      <c r="D316" s="8">
        <v>2</v>
      </c>
      <c r="E316" s="8">
        <v>0</v>
      </c>
      <c r="F316" s="8">
        <v>2</v>
      </c>
      <c r="G316" s="9" t="str">
        <f t="shared" ref="G316:G347" si="75">+IF(C316=0,"",C316/C$188)</f>
        <v/>
      </c>
      <c r="H316" s="9">
        <f t="shared" ref="H316:H347" si="76">+IF(D316=0,"",D316/D$188)</f>
        <v>8.9686098654708519E-3</v>
      </c>
      <c r="I316" s="9" t="str">
        <f t="shared" ref="I316:I347" si="77">+IF(E316=0,"",E316/E$188)</f>
        <v/>
      </c>
      <c r="J316" s="9">
        <f t="shared" ref="J316:J347" si="78">+IF(F316=0,"",F316/F$188)</f>
        <v>1.2738853503184714E-2</v>
      </c>
      <c r="K316" s="9" t="str">
        <f t="shared" si="73"/>
        <v xml:space="preserve"> </v>
      </c>
      <c r="L316" s="9">
        <f t="shared" si="74"/>
        <v>0</v>
      </c>
      <c r="M316" s="9" t="str">
        <f t="shared" ref="M316:M347" si="79">+IF(OR(AND(G316=""),(K316="")),"",G316*K316)</f>
        <v/>
      </c>
      <c r="N316" s="9">
        <f t="shared" ref="N316:N347" si="80">+IF(OR(AND(H316=""),(L316="")),"",H316*L316)</f>
        <v>0</v>
      </c>
    </row>
    <row r="317" spans="1:14" x14ac:dyDescent="0.2">
      <c r="A317" s="28"/>
      <c r="B317" s="7" t="s">
        <v>294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295</v>
      </c>
      <c r="C318" s="8">
        <v>0</v>
      </c>
      <c r="D318" s="8">
        <v>1</v>
      </c>
      <c r="E318" s="8">
        <v>0</v>
      </c>
      <c r="F318" s="8">
        <v>1</v>
      </c>
      <c r="G318" s="9" t="str">
        <f t="shared" si="75"/>
        <v/>
      </c>
      <c r="H318" s="9">
        <f t="shared" si="76"/>
        <v>4.4843049327354259E-3</v>
      </c>
      <c r="I318" s="9" t="str">
        <f t="shared" si="77"/>
        <v/>
      </c>
      <c r="J318" s="9">
        <f t="shared" si="78"/>
        <v>6.369426751592357E-3</v>
      </c>
      <c r="K318" s="9" t="str">
        <f t="shared" si="81"/>
        <v xml:space="preserve"> </v>
      </c>
      <c r="L318" s="9">
        <f t="shared" si="82"/>
        <v>0</v>
      </c>
      <c r="M318" s="9" t="str">
        <f t="shared" si="79"/>
        <v/>
      </c>
      <c r="N318" s="9">
        <f t="shared" si="80"/>
        <v>0</v>
      </c>
    </row>
    <row r="319" spans="1:14" x14ac:dyDescent="0.2">
      <c r="A319" s="28" t="s">
        <v>670</v>
      </c>
      <c r="B319" s="7" t="s">
        <v>296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297</v>
      </c>
      <c r="C320" s="8">
        <v>0</v>
      </c>
      <c r="D320" s="8">
        <v>0</v>
      </c>
      <c r="E320" s="8">
        <v>0</v>
      </c>
      <c r="F320" s="8">
        <v>0</v>
      </c>
      <c r="G320" s="9" t="str">
        <f t="shared" si="75"/>
        <v/>
      </c>
      <c r="H320" s="9" t="str">
        <f t="shared" si="76"/>
        <v/>
      </c>
      <c r="I320" s="9" t="str">
        <f t="shared" si="77"/>
        <v/>
      </c>
      <c r="J320" s="9" t="str">
        <f t="shared" si="78"/>
        <v/>
      </c>
      <c r="K320" s="9" t="str">
        <f t="shared" si="81"/>
        <v xml:space="preserve"> </v>
      </c>
      <c r="L320" s="9" t="str">
        <f t="shared" si="82"/>
        <v xml:space="preserve"> </v>
      </c>
      <c r="M320" s="9" t="str">
        <f t="shared" si="79"/>
        <v/>
      </c>
      <c r="N320" s="9" t="str">
        <f t="shared" si="80"/>
        <v/>
      </c>
    </row>
    <row r="321" spans="1:14" ht="25.5" x14ac:dyDescent="0.2">
      <c r="A321" s="28"/>
      <c r="B321" s="7" t="s">
        <v>298</v>
      </c>
      <c r="C321" s="8">
        <v>9</v>
      </c>
      <c r="D321" s="8">
        <v>20</v>
      </c>
      <c r="E321" s="8">
        <v>10</v>
      </c>
      <c r="F321" s="8">
        <v>8</v>
      </c>
      <c r="G321" s="9">
        <f t="shared" si="75"/>
        <v>4.9450549450549448E-2</v>
      </c>
      <c r="H321" s="9">
        <f t="shared" si="76"/>
        <v>8.9686098654708515E-2</v>
      </c>
      <c r="I321" s="9">
        <f t="shared" si="77"/>
        <v>5.8479532163742687E-2</v>
      </c>
      <c r="J321" s="9">
        <f t="shared" si="78"/>
        <v>5.0955414012738856E-2</v>
      </c>
      <c r="K321" s="9">
        <f t="shared" si="81"/>
        <v>0.1111111111111111</v>
      </c>
      <c r="L321" s="9">
        <f t="shared" si="82"/>
        <v>-0.6</v>
      </c>
      <c r="M321" s="9">
        <f t="shared" si="79"/>
        <v>5.4945054945054941E-3</v>
      </c>
      <c r="N321" s="9">
        <f t="shared" si="80"/>
        <v>-5.3811659192825108E-2</v>
      </c>
    </row>
    <row r="322" spans="1:14" x14ac:dyDescent="0.2">
      <c r="A322" s="28"/>
      <c r="B322" s="7" t="s">
        <v>299</v>
      </c>
      <c r="C322" s="8">
        <v>0</v>
      </c>
      <c r="D322" s="8">
        <v>1</v>
      </c>
      <c r="E322" s="8">
        <v>0</v>
      </c>
      <c r="F322" s="8">
        <v>2</v>
      </c>
      <c r="G322" s="9" t="str">
        <f t="shared" si="75"/>
        <v/>
      </c>
      <c r="H322" s="9">
        <f t="shared" si="76"/>
        <v>4.4843049327354259E-3</v>
      </c>
      <c r="I322" s="9" t="str">
        <f t="shared" si="77"/>
        <v/>
      </c>
      <c r="J322" s="9">
        <f t="shared" si="78"/>
        <v>1.2738853503184714E-2</v>
      </c>
      <c r="K322" s="9" t="str">
        <f t="shared" si="81"/>
        <v xml:space="preserve"> </v>
      </c>
      <c r="L322" s="9">
        <f t="shared" si="82"/>
        <v>1</v>
      </c>
      <c r="M322" s="9" t="str">
        <f t="shared" si="79"/>
        <v/>
      </c>
      <c r="N322" s="9">
        <f t="shared" si="80"/>
        <v>4.4843049327354259E-3</v>
      </c>
    </row>
    <row r="323" spans="1:14" ht="25.5" x14ac:dyDescent="0.2">
      <c r="A323" s="28"/>
      <c r="B323" s="7" t="s">
        <v>300</v>
      </c>
      <c r="C323" s="8">
        <v>0</v>
      </c>
      <c r="D323" s="8">
        <v>4</v>
      </c>
      <c r="E323" s="8">
        <v>0</v>
      </c>
      <c r="F323" s="8">
        <v>0</v>
      </c>
      <c r="G323" s="9" t="str">
        <f t="shared" si="75"/>
        <v/>
      </c>
      <c r="H323" s="9">
        <f t="shared" si="76"/>
        <v>1.7937219730941704E-2</v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>
        <f t="shared" si="82"/>
        <v>-1</v>
      </c>
      <c r="M323" s="9" t="str">
        <f t="shared" si="79"/>
        <v/>
      </c>
      <c r="N323" s="9">
        <f t="shared" si="80"/>
        <v>-1.7937219730941704E-2</v>
      </c>
    </row>
    <row r="324" spans="1:14" x14ac:dyDescent="0.2">
      <c r="A324" s="28"/>
      <c r="B324" s="7" t="s">
        <v>301</v>
      </c>
      <c r="C324" s="8">
        <v>1</v>
      </c>
      <c r="D324" s="8">
        <v>4</v>
      </c>
      <c r="E324" s="8">
        <v>0</v>
      </c>
      <c r="F324" s="8">
        <v>0</v>
      </c>
      <c r="G324" s="9">
        <f t="shared" si="75"/>
        <v>5.4945054945054949E-3</v>
      </c>
      <c r="H324" s="9">
        <f t="shared" si="76"/>
        <v>1.7937219730941704E-2</v>
      </c>
      <c r="I324" s="9" t="str">
        <f t="shared" si="77"/>
        <v/>
      </c>
      <c r="J324" s="9" t="str">
        <f t="shared" si="78"/>
        <v/>
      </c>
      <c r="K324" s="9">
        <f t="shared" si="81"/>
        <v>-1</v>
      </c>
      <c r="L324" s="9">
        <f t="shared" si="82"/>
        <v>-1</v>
      </c>
      <c r="M324" s="9">
        <f t="shared" si="79"/>
        <v>-5.4945054945054949E-3</v>
      </c>
      <c r="N324" s="9">
        <f t="shared" si="80"/>
        <v>-1.7937219730941704E-2</v>
      </c>
    </row>
    <row r="325" spans="1:14" x14ac:dyDescent="0.2">
      <c r="A325" s="28"/>
      <c r="B325" s="7" t="s">
        <v>302</v>
      </c>
      <c r="C325" s="8">
        <v>0</v>
      </c>
      <c r="D325" s="8">
        <v>0</v>
      </c>
      <c r="E325" s="8">
        <v>0</v>
      </c>
      <c r="F325" s="8">
        <v>1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>
        <f t="shared" si="78"/>
        <v>6.369426751592357E-3</v>
      </c>
      <c r="K325" s="9" t="str">
        <f t="shared" si="81"/>
        <v xml:space="preserve"> </v>
      </c>
      <c r="L325" s="9">
        <f t="shared" si="82"/>
        <v>1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303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304</v>
      </c>
      <c r="C327" s="8">
        <v>8</v>
      </c>
      <c r="D327" s="8">
        <v>5</v>
      </c>
      <c r="E327" s="8">
        <v>10</v>
      </c>
      <c r="F327" s="8">
        <v>14</v>
      </c>
      <c r="G327" s="9">
        <f t="shared" si="75"/>
        <v>4.3956043956043959E-2</v>
      </c>
      <c r="H327" s="9">
        <f t="shared" si="76"/>
        <v>2.2421524663677129E-2</v>
      </c>
      <c r="I327" s="9">
        <f t="shared" si="77"/>
        <v>5.8479532163742687E-2</v>
      </c>
      <c r="J327" s="9">
        <f t="shared" si="78"/>
        <v>8.9171974522292988E-2</v>
      </c>
      <c r="K327" s="9">
        <f t="shared" si="81"/>
        <v>0.25</v>
      </c>
      <c r="L327" s="9">
        <f t="shared" si="82"/>
        <v>1.8</v>
      </c>
      <c r="M327" s="9">
        <f t="shared" si="79"/>
        <v>1.098901098901099E-2</v>
      </c>
      <c r="N327" s="9">
        <f t="shared" si="80"/>
        <v>4.0358744394618833E-2</v>
      </c>
    </row>
    <row r="328" spans="1:14" x14ac:dyDescent="0.2">
      <c r="A328" s="28"/>
      <c r="B328" s="7" t="s">
        <v>305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306</v>
      </c>
      <c r="C329" s="8">
        <v>0</v>
      </c>
      <c r="D329" s="8">
        <v>0</v>
      </c>
      <c r="E329" s="8">
        <v>0</v>
      </c>
      <c r="F329" s="8">
        <v>1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>
        <f t="shared" si="78"/>
        <v>6.369426751592357E-3</v>
      </c>
      <c r="K329" s="9" t="str">
        <f t="shared" si="81"/>
        <v xml:space="preserve"> </v>
      </c>
      <c r="L329" s="9">
        <f t="shared" si="82"/>
        <v>1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307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308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309</v>
      </c>
      <c r="C332" s="8">
        <v>0</v>
      </c>
      <c r="D332" s="8">
        <v>0</v>
      </c>
      <c r="E332" s="8">
        <v>0</v>
      </c>
      <c r="F332" s="8">
        <v>0</v>
      </c>
      <c r="G332" s="9" t="str">
        <f t="shared" si="75"/>
        <v/>
      </c>
      <c r="H332" s="9" t="str">
        <f t="shared" si="76"/>
        <v/>
      </c>
      <c r="I332" s="9" t="str">
        <f t="shared" si="77"/>
        <v/>
      </c>
      <c r="J332" s="9" t="str">
        <f t="shared" si="78"/>
        <v/>
      </c>
      <c r="K332" s="9" t="str">
        <f t="shared" si="81"/>
        <v xml:space="preserve"> </v>
      </c>
      <c r="L332" s="9" t="str">
        <f t="shared" si="82"/>
        <v xml:space="preserve"> </v>
      </c>
      <c r="M332" s="9" t="str">
        <f t="shared" si="79"/>
        <v/>
      </c>
      <c r="N332" s="9" t="str">
        <f t="shared" si="80"/>
        <v/>
      </c>
    </row>
    <row r="333" spans="1:14" x14ac:dyDescent="0.2">
      <c r="A333" s="28"/>
      <c r="B333" s="7" t="s">
        <v>310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311</v>
      </c>
      <c r="C334" s="8">
        <v>0</v>
      </c>
      <c r="D334" s="8">
        <v>0</v>
      </c>
      <c r="E334" s="8">
        <v>0</v>
      </c>
      <c r="F334" s="8">
        <v>0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 t="str">
        <f t="shared" si="82"/>
        <v xml:space="preserve"> 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312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313</v>
      </c>
      <c r="C336" s="8">
        <v>0</v>
      </c>
      <c r="D336" s="8">
        <v>1</v>
      </c>
      <c r="E336" s="8">
        <v>1</v>
      </c>
      <c r="F336" s="8">
        <v>1</v>
      </c>
      <c r="G336" s="9" t="str">
        <f t="shared" si="75"/>
        <v/>
      </c>
      <c r="H336" s="9">
        <f t="shared" si="76"/>
        <v>4.4843049327354259E-3</v>
      </c>
      <c r="I336" s="9">
        <f t="shared" si="77"/>
        <v>5.8479532163742687E-3</v>
      </c>
      <c r="J336" s="9">
        <f t="shared" si="78"/>
        <v>6.369426751592357E-3</v>
      </c>
      <c r="K336" s="9">
        <f t="shared" si="81"/>
        <v>1</v>
      </c>
      <c r="L336" s="9">
        <f t="shared" si="82"/>
        <v>0</v>
      </c>
      <c r="M336" s="9" t="str">
        <f t="shared" si="79"/>
        <v/>
      </c>
      <c r="N336" s="9">
        <f t="shared" si="80"/>
        <v>0</v>
      </c>
    </row>
    <row r="337" spans="1:14" x14ac:dyDescent="0.2">
      <c r="A337" s="28"/>
      <c r="B337" s="7" t="s">
        <v>314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315</v>
      </c>
      <c r="C338" s="8">
        <v>1</v>
      </c>
      <c r="D338" s="8">
        <v>9</v>
      </c>
      <c r="E338" s="8">
        <v>0</v>
      </c>
      <c r="F338" s="8">
        <v>6</v>
      </c>
      <c r="G338" s="9">
        <f t="shared" si="75"/>
        <v>5.4945054945054949E-3</v>
      </c>
      <c r="H338" s="9">
        <f t="shared" si="76"/>
        <v>4.0358744394618833E-2</v>
      </c>
      <c r="I338" s="9" t="str">
        <f t="shared" si="77"/>
        <v/>
      </c>
      <c r="J338" s="9">
        <f t="shared" si="78"/>
        <v>3.8216560509554139E-2</v>
      </c>
      <c r="K338" s="9">
        <f t="shared" si="81"/>
        <v>-1</v>
      </c>
      <c r="L338" s="9">
        <f t="shared" si="82"/>
        <v>-0.33333333333333331</v>
      </c>
      <c r="M338" s="9">
        <f t="shared" si="79"/>
        <v>-5.4945054945054949E-3</v>
      </c>
      <c r="N338" s="9">
        <f t="shared" si="80"/>
        <v>-1.3452914798206277E-2</v>
      </c>
    </row>
    <row r="339" spans="1:14" ht="27" customHeight="1" x14ac:dyDescent="0.2">
      <c r="A339" s="28"/>
      <c r="B339" s="7" t="s">
        <v>316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317</v>
      </c>
      <c r="C340" s="8">
        <v>1</v>
      </c>
      <c r="D340" s="8">
        <v>0</v>
      </c>
      <c r="E340" s="8">
        <v>0</v>
      </c>
      <c r="F340" s="8">
        <v>1</v>
      </c>
      <c r="G340" s="9">
        <f t="shared" si="75"/>
        <v>5.4945054945054949E-3</v>
      </c>
      <c r="H340" s="9" t="str">
        <f t="shared" si="76"/>
        <v/>
      </c>
      <c r="I340" s="9" t="str">
        <f t="shared" si="77"/>
        <v/>
      </c>
      <c r="J340" s="9">
        <f t="shared" si="78"/>
        <v>6.369426751592357E-3</v>
      </c>
      <c r="K340" s="9">
        <f t="shared" si="81"/>
        <v>-1</v>
      </c>
      <c r="L340" s="9">
        <f t="shared" si="82"/>
        <v>1</v>
      </c>
      <c r="M340" s="9">
        <f t="shared" si="79"/>
        <v>-5.4945054945054949E-3</v>
      </c>
      <c r="N340" s="9" t="str">
        <f t="shared" si="80"/>
        <v/>
      </c>
    </row>
    <row r="341" spans="1:14" ht="24" customHeight="1" x14ac:dyDescent="0.2">
      <c r="A341" s="28"/>
      <c r="B341" s="7" t="s">
        <v>318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319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320</v>
      </c>
      <c r="C343" s="8">
        <v>0</v>
      </c>
      <c r="D343" s="8">
        <v>0</v>
      </c>
      <c r="E343" s="8">
        <v>2</v>
      </c>
      <c r="F343" s="8">
        <v>0</v>
      </c>
      <c r="G343" s="9" t="str">
        <f t="shared" si="75"/>
        <v/>
      </c>
      <c r="H343" s="9" t="str">
        <f t="shared" si="76"/>
        <v/>
      </c>
      <c r="I343" s="9">
        <f t="shared" si="77"/>
        <v>1.1695906432748537E-2</v>
      </c>
      <c r="J343" s="9" t="str">
        <f t="shared" si="78"/>
        <v/>
      </c>
      <c r="K343" s="9">
        <f t="shared" si="81"/>
        <v>1</v>
      </c>
      <c r="L343" s="9" t="str">
        <f t="shared" si="82"/>
        <v xml:space="preserve"> </v>
      </c>
      <c r="M343" s="9" t="str">
        <f t="shared" si="79"/>
        <v/>
      </c>
      <c r="N343" s="9" t="str">
        <f t="shared" si="80"/>
        <v/>
      </c>
    </row>
    <row r="344" spans="1:14" ht="25.5" x14ac:dyDescent="0.2">
      <c r="A344" s="28"/>
      <c r="B344" s="7" t="s">
        <v>321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322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323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324</v>
      </c>
      <c r="C347" s="8">
        <v>0</v>
      </c>
      <c r="D347" s="8">
        <v>0</v>
      </c>
      <c r="E347" s="8">
        <v>1</v>
      </c>
      <c r="F347" s="8">
        <v>3</v>
      </c>
      <c r="G347" s="9" t="str">
        <f t="shared" si="75"/>
        <v/>
      </c>
      <c r="H347" s="9" t="str">
        <f t="shared" si="76"/>
        <v/>
      </c>
      <c r="I347" s="9">
        <f t="shared" si="77"/>
        <v>5.8479532163742687E-3</v>
      </c>
      <c r="J347" s="9">
        <f t="shared" si="78"/>
        <v>1.9108280254777069E-2</v>
      </c>
      <c r="K347" s="9">
        <f t="shared" si="81"/>
        <v>1</v>
      </c>
      <c r="L347" s="9">
        <f t="shared" si="82"/>
        <v>1</v>
      </c>
      <c r="M347" s="9" t="str">
        <f t="shared" si="79"/>
        <v/>
      </c>
      <c r="N347" s="9" t="str">
        <f t="shared" si="80"/>
        <v/>
      </c>
    </row>
    <row r="348" spans="1:14" x14ac:dyDescent="0.2">
      <c r="A348" s="28"/>
      <c r="B348" s="7" t="s">
        <v>325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326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327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328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329</v>
      </c>
      <c r="C352" s="8">
        <v>0</v>
      </c>
      <c r="D352" s="8">
        <v>0</v>
      </c>
      <c r="E352" s="8">
        <v>3</v>
      </c>
      <c r="F352" s="8">
        <v>0</v>
      </c>
      <c r="G352" s="9" t="str">
        <f t="shared" si="83"/>
        <v/>
      </c>
      <c r="H352" s="9" t="str">
        <f t="shared" si="84"/>
        <v/>
      </c>
      <c r="I352" s="9">
        <f t="shared" si="85"/>
        <v>1.7543859649122806E-2</v>
      </c>
      <c r="J352" s="9" t="str">
        <f t="shared" si="86"/>
        <v/>
      </c>
      <c r="K352" s="9">
        <f t="shared" si="89"/>
        <v>1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330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331</v>
      </c>
      <c r="C354" s="8">
        <v>0</v>
      </c>
      <c r="D354" s="8">
        <v>0</v>
      </c>
      <c r="E354" s="8">
        <v>0</v>
      </c>
      <c r="F354" s="8">
        <v>0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 t="str">
        <f t="shared" si="90"/>
        <v xml:space="preserve"> 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332</v>
      </c>
      <c r="C355" s="8">
        <v>0</v>
      </c>
      <c r="D355" s="8">
        <v>0</v>
      </c>
      <c r="E355" s="8">
        <v>0</v>
      </c>
      <c r="F355" s="8">
        <v>0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 t="str">
        <f t="shared" si="86"/>
        <v/>
      </c>
      <c r="K355" s="9" t="str">
        <f t="shared" si="89"/>
        <v xml:space="preserve"> 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333</v>
      </c>
      <c r="C356" s="8">
        <v>0</v>
      </c>
      <c r="D356" s="8">
        <v>1</v>
      </c>
      <c r="E356" s="8">
        <v>0</v>
      </c>
      <c r="F356" s="8">
        <v>0</v>
      </c>
      <c r="G356" s="9" t="str">
        <f t="shared" si="83"/>
        <v/>
      </c>
      <c r="H356" s="9">
        <f t="shared" si="84"/>
        <v>4.4843049327354259E-3</v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>
        <f t="shared" si="90"/>
        <v>-1</v>
      </c>
      <c r="M356" s="9" t="str">
        <f t="shared" si="87"/>
        <v/>
      </c>
      <c r="N356" s="9">
        <f t="shared" si="88"/>
        <v>-4.4843049327354259E-3</v>
      </c>
    </row>
    <row r="357" spans="1:14" ht="25.5" x14ac:dyDescent="0.2">
      <c r="A357" s="28"/>
      <c r="B357" s="7" t="s">
        <v>334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335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336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337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338</v>
      </c>
      <c r="C361" s="8">
        <v>0</v>
      </c>
      <c r="D361" s="8">
        <v>1</v>
      </c>
      <c r="E361" s="8">
        <v>0</v>
      </c>
      <c r="F361" s="8">
        <v>0</v>
      </c>
      <c r="G361" s="9" t="str">
        <f t="shared" si="83"/>
        <v/>
      </c>
      <c r="H361" s="9">
        <f t="shared" si="84"/>
        <v>4.4843049327354259E-3</v>
      </c>
      <c r="I361" s="9" t="str">
        <f t="shared" si="85"/>
        <v/>
      </c>
      <c r="J361" s="9" t="str">
        <f t="shared" si="86"/>
        <v/>
      </c>
      <c r="K361" s="9" t="str">
        <f t="shared" si="89"/>
        <v xml:space="preserve"> </v>
      </c>
      <c r="L361" s="9">
        <f t="shared" si="90"/>
        <v>-1</v>
      </c>
      <c r="M361" s="9" t="str">
        <f t="shared" si="87"/>
        <v/>
      </c>
      <c r="N361" s="9">
        <f t="shared" si="88"/>
        <v>-4.4843049327354259E-3</v>
      </c>
    </row>
    <row r="362" spans="1:14" x14ac:dyDescent="0.2">
      <c r="A362" s="28"/>
      <c r="B362" s="7" t="s">
        <v>339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340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14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15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379</v>
      </c>
      <c r="D371" s="12">
        <f>SUM(D372:D604)</f>
        <v>821</v>
      </c>
      <c r="E371" s="12">
        <f>SUM(E372:E604)</f>
        <v>902</v>
      </c>
      <c r="F371" s="12">
        <f>SUM(F372:F604)</f>
        <v>1000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1.3799472295514512</v>
      </c>
      <c r="L371" s="13">
        <f>+IF(AND(D371=0,F371=0),"",IF(D371=0,1,IF(F371=0,-1,(F371-D371)/D371)))</f>
        <v>0.21802679658952498</v>
      </c>
      <c r="M371" s="13">
        <f t="shared" ref="M371:M434" si="95">+IF(OR(AND(G371=""),(K371="")),"",G371*K371)</f>
        <v>1.3799472295514512</v>
      </c>
      <c r="N371" s="13">
        <f t="shared" ref="N371:N434" si="96">+IF(OR(AND(H371=""),(L371="")),"",H371*L371)</f>
        <v>0.21802679658952498</v>
      </c>
    </row>
    <row r="372" spans="1:14" x14ac:dyDescent="0.2">
      <c r="A372" s="28"/>
      <c r="B372" s="7" t="s">
        <v>341</v>
      </c>
      <c r="C372" s="8">
        <v>5</v>
      </c>
      <c r="D372" s="8">
        <v>0</v>
      </c>
      <c r="E372" s="8">
        <v>11</v>
      </c>
      <c r="F372" s="8">
        <v>3</v>
      </c>
      <c r="G372" s="9">
        <f t="shared" si="91"/>
        <v>1.3192612137203167E-2</v>
      </c>
      <c r="H372" s="9" t="str">
        <f t="shared" si="92"/>
        <v/>
      </c>
      <c r="I372" s="9">
        <f t="shared" si="93"/>
        <v>1.2195121951219513E-2</v>
      </c>
      <c r="J372" s="9">
        <f t="shared" si="94"/>
        <v>3.0000000000000001E-3</v>
      </c>
      <c r="K372" s="9">
        <f t="shared" ref="K372:K435" si="97">+IF(AND(C372=0,E372=0)," ",IF(C372=0,1,IF(E372=0,-1,(E372-C372)/C372)))</f>
        <v>1.2</v>
      </c>
      <c r="L372" s="9">
        <f t="shared" ref="L372:L435" si="98">+IF(AND(D372=0,F372=0)," ",IF(D372=0,1,IF(F372=0,-1,(F372-D372)/D372)))</f>
        <v>1</v>
      </c>
      <c r="M372" s="9">
        <f t="shared" si="95"/>
        <v>1.5831134564643801E-2</v>
      </c>
      <c r="N372" s="9" t="str">
        <f t="shared" si="96"/>
        <v/>
      </c>
    </row>
    <row r="373" spans="1:14" x14ac:dyDescent="0.2">
      <c r="A373" s="28"/>
      <c r="B373" s="7" t="s">
        <v>342</v>
      </c>
      <c r="C373" s="8">
        <v>2</v>
      </c>
      <c r="D373" s="8">
        <v>1</v>
      </c>
      <c r="E373" s="8">
        <v>5</v>
      </c>
      <c r="F373" s="8">
        <v>0</v>
      </c>
      <c r="G373" s="9">
        <f t="shared" si="91"/>
        <v>5.2770448548812663E-3</v>
      </c>
      <c r="H373" s="9">
        <f t="shared" si="92"/>
        <v>1.2180267965895249E-3</v>
      </c>
      <c r="I373" s="9">
        <f t="shared" si="93"/>
        <v>5.5432372505543242E-3</v>
      </c>
      <c r="J373" s="9" t="str">
        <f t="shared" si="94"/>
        <v/>
      </c>
      <c r="K373" s="9">
        <f t="shared" si="97"/>
        <v>1.5</v>
      </c>
      <c r="L373" s="9">
        <f t="shared" si="98"/>
        <v>-1</v>
      </c>
      <c r="M373" s="9">
        <f t="shared" si="95"/>
        <v>7.9155672823219003E-3</v>
      </c>
      <c r="N373" s="9">
        <f t="shared" si="96"/>
        <v>-1.2180267965895249E-3</v>
      </c>
    </row>
    <row r="374" spans="1:14" x14ac:dyDescent="0.2">
      <c r="A374" s="28"/>
      <c r="B374" s="7" t="s">
        <v>343</v>
      </c>
      <c r="C374" s="8">
        <v>4</v>
      </c>
      <c r="D374" s="8">
        <v>0</v>
      </c>
      <c r="E374" s="8">
        <v>168</v>
      </c>
      <c r="F374" s="8">
        <v>92</v>
      </c>
      <c r="G374" s="9">
        <f t="shared" si="91"/>
        <v>1.0554089709762533E-2</v>
      </c>
      <c r="H374" s="9" t="str">
        <f t="shared" si="92"/>
        <v/>
      </c>
      <c r="I374" s="9">
        <f t="shared" si="93"/>
        <v>0.18625277161862527</v>
      </c>
      <c r="J374" s="9">
        <f t="shared" si="94"/>
        <v>9.1999999999999998E-2</v>
      </c>
      <c r="K374" s="9">
        <f t="shared" si="97"/>
        <v>41</v>
      </c>
      <c r="L374" s="9">
        <f t="shared" si="98"/>
        <v>1</v>
      </c>
      <c r="M374" s="9">
        <f t="shared" si="95"/>
        <v>0.43271767810026385</v>
      </c>
      <c r="N374" s="9" t="str">
        <f t="shared" si="96"/>
        <v/>
      </c>
    </row>
    <row r="375" spans="1:14" x14ac:dyDescent="0.2">
      <c r="A375" s="28"/>
      <c r="B375" s="7" t="s">
        <v>344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345</v>
      </c>
      <c r="C376" s="8">
        <v>1</v>
      </c>
      <c r="D376" s="8">
        <v>0</v>
      </c>
      <c r="E376" s="8">
        <v>35</v>
      </c>
      <c r="F376" s="8">
        <v>28</v>
      </c>
      <c r="G376" s="9">
        <f t="shared" si="91"/>
        <v>2.6385224274406332E-3</v>
      </c>
      <c r="H376" s="9" t="str">
        <f t="shared" si="92"/>
        <v/>
      </c>
      <c r="I376" s="9">
        <f t="shared" si="93"/>
        <v>3.8802660753880266E-2</v>
      </c>
      <c r="J376" s="9">
        <f t="shared" si="94"/>
        <v>2.8000000000000001E-2</v>
      </c>
      <c r="K376" s="9">
        <f t="shared" si="97"/>
        <v>34</v>
      </c>
      <c r="L376" s="9">
        <f t="shared" si="98"/>
        <v>1</v>
      </c>
      <c r="M376" s="9">
        <f t="shared" si="95"/>
        <v>8.9709762532981532E-2</v>
      </c>
      <c r="N376" s="9" t="str">
        <f t="shared" si="96"/>
        <v/>
      </c>
    </row>
    <row r="377" spans="1:14" x14ac:dyDescent="0.2">
      <c r="A377" s="28"/>
      <c r="B377" s="7" t="s">
        <v>346</v>
      </c>
      <c r="C377" s="8">
        <v>42</v>
      </c>
      <c r="D377" s="8">
        <v>28</v>
      </c>
      <c r="E377" s="8">
        <v>42</v>
      </c>
      <c r="F377" s="8">
        <v>15</v>
      </c>
      <c r="G377" s="9">
        <f t="shared" si="91"/>
        <v>0.11081794195250659</v>
      </c>
      <c r="H377" s="9">
        <f t="shared" si="92"/>
        <v>3.4104750304506701E-2</v>
      </c>
      <c r="I377" s="9">
        <f t="shared" si="93"/>
        <v>4.6563192904656318E-2</v>
      </c>
      <c r="J377" s="9">
        <f t="shared" si="94"/>
        <v>1.4999999999999999E-2</v>
      </c>
      <c r="K377" s="9">
        <f t="shared" si="97"/>
        <v>0</v>
      </c>
      <c r="L377" s="9">
        <f t="shared" si="98"/>
        <v>-0.4642857142857143</v>
      </c>
      <c r="M377" s="9">
        <f t="shared" si="95"/>
        <v>0</v>
      </c>
      <c r="N377" s="9">
        <f t="shared" si="96"/>
        <v>-1.5834348355663826E-2</v>
      </c>
    </row>
    <row r="378" spans="1:14" x14ac:dyDescent="0.2">
      <c r="A378" s="28"/>
      <c r="B378" s="7" t="s">
        <v>347</v>
      </c>
      <c r="C378" s="8">
        <v>3</v>
      </c>
      <c r="D378" s="8">
        <v>0</v>
      </c>
      <c r="E378" s="8">
        <v>1</v>
      </c>
      <c r="F378" s="8">
        <v>1</v>
      </c>
      <c r="G378" s="9">
        <f t="shared" si="91"/>
        <v>7.9155672823219003E-3</v>
      </c>
      <c r="H378" s="9" t="str">
        <f t="shared" si="92"/>
        <v/>
      </c>
      <c r="I378" s="9">
        <f t="shared" si="93"/>
        <v>1.1086474501108647E-3</v>
      </c>
      <c r="J378" s="9">
        <f t="shared" si="94"/>
        <v>1E-3</v>
      </c>
      <c r="K378" s="9">
        <f t="shared" si="97"/>
        <v>-0.66666666666666663</v>
      </c>
      <c r="L378" s="9">
        <f t="shared" si="98"/>
        <v>1</v>
      </c>
      <c r="M378" s="9">
        <f t="shared" si="95"/>
        <v>-5.2770448548812663E-3</v>
      </c>
      <c r="N378" s="9" t="str">
        <f t="shared" si="96"/>
        <v/>
      </c>
    </row>
    <row r="379" spans="1:14" x14ac:dyDescent="0.2">
      <c r="A379" s="28"/>
      <c r="B379" s="7" t="s">
        <v>348</v>
      </c>
      <c r="C379" s="8">
        <v>2</v>
      </c>
      <c r="D379" s="8">
        <v>3</v>
      </c>
      <c r="E379" s="8">
        <v>3</v>
      </c>
      <c r="F379" s="8">
        <v>1</v>
      </c>
      <c r="G379" s="9">
        <f t="shared" si="91"/>
        <v>5.2770448548812663E-3</v>
      </c>
      <c r="H379" s="9">
        <f t="shared" si="92"/>
        <v>3.6540803897685747E-3</v>
      </c>
      <c r="I379" s="9">
        <f t="shared" si="93"/>
        <v>3.3259423503325942E-3</v>
      </c>
      <c r="J379" s="9">
        <f t="shared" si="94"/>
        <v>1E-3</v>
      </c>
      <c r="K379" s="9">
        <f t="shared" si="97"/>
        <v>0.5</v>
      </c>
      <c r="L379" s="9">
        <f t="shared" si="98"/>
        <v>-0.66666666666666663</v>
      </c>
      <c r="M379" s="9">
        <f t="shared" si="95"/>
        <v>2.6385224274406332E-3</v>
      </c>
      <c r="N379" s="9">
        <f t="shared" si="96"/>
        <v>-2.4360535931790498E-3</v>
      </c>
    </row>
    <row r="380" spans="1:14" x14ac:dyDescent="0.2">
      <c r="A380" s="28"/>
      <c r="B380" s="7" t="s">
        <v>349</v>
      </c>
      <c r="C380" s="8">
        <v>0</v>
      </c>
      <c r="D380" s="8">
        <v>0</v>
      </c>
      <c r="E380" s="8">
        <v>11</v>
      </c>
      <c r="F380" s="8">
        <v>3</v>
      </c>
      <c r="G380" s="9" t="str">
        <f t="shared" si="91"/>
        <v/>
      </c>
      <c r="H380" s="9" t="str">
        <f t="shared" si="92"/>
        <v/>
      </c>
      <c r="I380" s="9">
        <f t="shared" si="93"/>
        <v>1.2195121951219513E-2</v>
      </c>
      <c r="J380" s="9">
        <f t="shared" si="94"/>
        <v>3.0000000000000001E-3</v>
      </c>
      <c r="K380" s="9">
        <f t="shared" si="97"/>
        <v>1</v>
      </c>
      <c r="L380" s="9">
        <f t="shared" si="98"/>
        <v>1</v>
      </c>
      <c r="M380" s="9" t="str">
        <f t="shared" si="95"/>
        <v/>
      </c>
      <c r="N380" s="9" t="str">
        <f t="shared" si="96"/>
        <v/>
      </c>
    </row>
    <row r="381" spans="1:14" x14ac:dyDescent="0.2">
      <c r="A381" s="28"/>
      <c r="B381" s="7" t="s">
        <v>350</v>
      </c>
      <c r="C381" s="8">
        <v>2</v>
      </c>
      <c r="D381" s="8">
        <v>0</v>
      </c>
      <c r="E381" s="8">
        <v>0</v>
      </c>
      <c r="F381" s="8">
        <v>1</v>
      </c>
      <c r="G381" s="9">
        <f t="shared" si="91"/>
        <v>5.2770448548812663E-3</v>
      </c>
      <c r="H381" s="9" t="str">
        <f t="shared" si="92"/>
        <v/>
      </c>
      <c r="I381" s="9" t="str">
        <f t="shared" si="93"/>
        <v/>
      </c>
      <c r="J381" s="9">
        <f t="shared" si="94"/>
        <v>1E-3</v>
      </c>
      <c r="K381" s="9">
        <f t="shared" si="97"/>
        <v>-1</v>
      </c>
      <c r="L381" s="9">
        <f t="shared" si="98"/>
        <v>1</v>
      </c>
      <c r="M381" s="9">
        <f t="shared" si="95"/>
        <v>-5.2770448548812663E-3</v>
      </c>
      <c r="N381" s="9" t="str">
        <f t="shared" si="96"/>
        <v/>
      </c>
    </row>
    <row r="382" spans="1:14" x14ac:dyDescent="0.2">
      <c r="A382" s="28"/>
      <c r="B382" s="7" t="s">
        <v>351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352</v>
      </c>
      <c r="C383" s="8">
        <v>29</v>
      </c>
      <c r="D383" s="8">
        <v>28</v>
      </c>
      <c r="E383" s="8">
        <v>78</v>
      </c>
      <c r="F383" s="8">
        <v>43</v>
      </c>
      <c r="G383" s="9">
        <f t="shared" si="91"/>
        <v>7.6517150395778361E-2</v>
      </c>
      <c r="H383" s="9">
        <f t="shared" si="92"/>
        <v>3.4104750304506701E-2</v>
      </c>
      <c r="I383" s="9">
        <f t="shared" si="93"/>
        <v>8.6474501108647447E-2</v>
      </c>
      <c r="J383" s="9">
        <f t="shared" si="94"/>
        <v>4.2999999999999997E-2</v>
      </c>
      <c r="K383" s="9">
        <f t="shared" si="97"/>
        <v>1.6896551724137931</v>
      </c>
      <c r="L383" s="9">
        <f t="shared" si="98"/>
        <v>0.5357142857142857</v>
      </c>
      <c r="M383" s="9">
        <f t="shared" si="95"/>
        <v>0.12928759894459102</v>
      </c>
      <c r="N383" s="9">
        <f t="shared" si="96"/>
        <v>1.8270401948842874E-2</v>
      </c>
    </row>
    <row r="384" spans="1:14" x14ac:dyDescent="0.2">
      <c r="A384" s="28"/>
      <c r="B384" s="7" t="s">
        <v>353</v>
      </c>
      <c r="C384" s="8">
        <v>0</v>
      </c>
      <c r="D384" s="8">
        <v>2</v>
      </c>
      <c r="E384" s="8">
        <v>2</v>
      </c>
      <c r="F384" s="8">
        <v>5</v>
      </c>
      <c r="G384" s="9" t="str">
        <f t="shared" si="91"/>
        <v/>
      </c>
      <c r="H384" s="9">
        <f t="shared" si="92"/>
        <v>2.4360535931790498E-3</v>
      </c>
      <c r="I384" s="9">
        <f t="shared" si="93"/>
        <v>2.2172949002217295E-3</v>
      </c>
      <c r="J384" s="9">
        <f t="shared" si="94"/>
        <v>5.0000000000000001E-3</v>
      </c>
      <c r="K384" s="9">
        <f t="shared" si="97"/>
        <v>1</v>
      </c>
      <c r="L384" s="9">
        <f t="shared" si="98"/>
        <v>1.5</v>
      </c>
      <c r="M384" s="9" t="str">
        <f t="shared" si="95"/>
        <v/>
      </c>
      <c r="N384" s="9">
        <f t="shared" si="96"/>
        <v>3.6540803897685747E-3</v>
      </c>
    </row>
    <row r="385" spans="1:14" x14ac:dyDescent="0.2">
      <c r="A385" s="28"/>
      <c r="B385" s="7" t="s">
        <v>354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355</v>
      </c>
      <c r="C386" s="8">
        <v>5</v>
      </c>
      <c r="D386" s="8">
        <v>1</v>
      </c>
      <c r="E386" s="8">
        <v>9</v>
      </c>
      <c r="F386" s="8">
        <v>3</v>
      </c>
      <c r="G386" s="9">
        <f t="shared" si="91"/>
        <v>1.3192612137203167E-2</v>
      </c>
      <c r="H386" s="9">
        <f t="shared" si="92"/>
        <v>1.2180267965895249E-3</v>
      </c>
      <c r="I386" s="9">
        <f t="shared" si="93"/>
        <v>9.9778270509977823E-3</v>
      </c>
      <c r="J386" s="9">
        <f t="shared" si="94"/>
        <v>3.0000000000000001E-3</v>
      </c>
      <c r="K386" s="9">
        <f t="shared" si="97"/>
        <v>0.8</v>
      </c>
      <c r="L386" s="9">
        <f t="shared" si="98"/>
        <v>2</v>
      </c>
      <c r="M386" s="9">
        <f t="shared" si="95"/>
        <v>1.0554089709762534E-2</v>
      </c>
      <c r="N386" s="9">
        <f t="shared" si="96"/>
        <v>2.4360535931790498E-3</v>
      </c>
    </row>
    <row r="387" spans="1:14" x14ac:dyDescent="0.2">
      <c r="A387" s="28"/>
      <c r="B387" s="7" t="s">
        <v>356</v>
      </c>
      <c r="C387" s="8">
        <v>0</v>
      </c>
      <c r="D387" s="8">
        <v>0</v>
      </c>
      <c r="E387" s="8">
        <v>62</v>
      </c>
      <c r="F387" s="8">
        <v>39</v>
      </c>
      <c r="G387" s="9" t="str">
        <f t="shared" si="91"/>
        <v/>
      </c>
      <c r="H387" s="9" t="str">
        <f t="shared" si="92"/>
        <v/>
      </c>
      <c r="I387" s="9">
        <f t="shared" si="93"/>
        <v>6.8736141906873618E-2</v>
      </c>
      <c r="J387" s="9">
        <f t="shared" si="94"/>
        <v>3.9E-2</v>
      </c>
      <c r="K387" s="9">
        <f t="shared" si="97"/>
        <v>1</v>
      </c>
      <c r="L387" s="9">
        <f t="shared" si="98"/>
        <v>1</v>
      </c>
      <c r="M387" s="9" t="str">
        <f t="shared" si="95"/>
        <v/>
      </c>
      <c r="N387" s="9" t="str">
        <f t="shared" si="96"/>
        <v/>
      </c>
    </row>
    <row r="388" spans="1:14" x14ac:dyDescent="0.2">
      <c r="A388" s="28"/>
      <c r="B388" s="7" t="s">
        <v>357</v>
      </c>
      <c r="C388" s="8">
        <v>0</v>
      </c>
      <c r="D388" s="8">
        <v>0</v>
      </c>
      <c r="E388" s="8">
        <v>0</v>
      </c>
      <c r="F388" s="8">
        <v>0</v>
      </c>
      <c r="G388" s="9" t="str">
        <f t="shared" si="91"/>
        <v/>
      </c>
      <c r="H388" s="9" t="str">
        <f t="shared" si="92"/>
        <v/>
      </c>
      <c r="I388" s="9" t="str">
        <f t="shared" si="93"/>
        <v/>
      </c>
      <c r="J388" s="9" t="str">
        <f t="shared" si="94"/>
        <v/>
      </c>
      <c r="K388" s="9" t="str">
        <f t="shared" si="97"/>
        <v xml:space="preserve"> </v>
      </c>
      <c r="L388" s="9" t="str">
        <f t="shared" si="98"/>
        <v xml:space="preserve"> </v>
      </c>
      <c r="M388" s="9" t="str">
        <f t="shared" si="95"/>
        <v/>
      </c>
      <c r="N388" s="9" t="str">
        <f t="shared" si="96"/>
        <v/>
      </c>
    </row>
    <row r="389" spans="1:14" x14ac:dyDescent="0.2">
      <c r="A389" s="28"/>
      <c r="B389" s="7" t="s">
        <v>358</v>
      </c>
      <c r="C389" s="8">
        <v>0</v>
      </c>
      <c r="D389" s="8">
        <v>0</v>
      </c>
      <c r="E389" s="8">
        <v>0</v>
      </c>
      <c r="F389" s="8">
        <v>0</v>
      </c>
      <c r="G389" s="9" t="str">
        <f t="shared" si="91"/>
        <v/>
      </c>
      <c r="H389" s="9" t="str">
        <f t="shared" si="92"/>
        <v/>
      </c>
      <c r="I389" s="9" t="str">
        <f t="shared" si="93"/>
        <v/>
      </c>
      <c r="J389" s="9" t="str">
        <f t="shared" si="94"/>
        <v/>
      </c>
      <c r="K389" s="9" t="str">
        <f t="shared" si="97"/>
        <v xml:space="preserve"> </v>
      </c>
      <c r="L389" s="9" t="str">
        <f t="shared" si="98"/>
        <v xml:space="preserve"> </v>
      </c>
      <c r="M389" s="9" t="str">
        <f t="shared" si="95"/>
        <v/>
      </c>
      <c r="N389" s="9" t="str">
        <f t="shared" si="96"/>
        <v/>
      </c>
    </row>
    <row r="390" spans="1:14" x14ac:dyDescent="0.2">
      <c r="A390" s="28"/>
      <c r="B390" s="7" t="s">
        <v>359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360</v>
      </c>
      <c r="C391" s="8">
        <v>37</v>
      </c>
      <c r="D391" s="8">
        <v>26</v>
      </c>
      <c r="E391" s="8">
        <v>145</v>
      </c>
      <c r="F391" s="8">
        <v>125</v>
      </c>
      <c r="G391" s="9">
        <f t="shared" si="91"/>
        <v>9.7625329815303433E-2</v>
      </c>
      <c r="H391" s="9">
        <f t="shared" si="92"/>
        <v>3.1668696711327646E-2</v>
      </c>
      <c r="I391" s="9">
        <f t="shared" si="93"/>
        <v>0.1607538802660754</v>
      </c>
      <c r="J391" s="9">
        <f t="shared" si="94"/>
        <v>0.125</v>
      </c>
      <c r="K391" s="9">
        <f t="shared" si="97"/>
        <v>2.9189189189189189</v>
      </c>
      <c r="L391" s="9">
        <f t="shared" si="98"/>
        <v>3.8076923076923075</v>
      </c>
      <c r="M391" s="9">
        <f t="shared" si="95"/>
        <v>0.28496042216358841</v>
      </c>
      <c r="N391" s="9">
        <f t="shared" si="96"/>
        <v>0.12058465286236295</v>
      </c>
    </row>
    <row r="392" spans="1:14" x14ac:dyDescent="0.2">
      <c r="A392" s="28"/>
      <c r="B392" s="7" t="s">
        <v>361</v>
      </c>
      <c r="C392" s="8">
        <v>5</v>
      </c>
      <c r="D392" s="8">
        <v>0</v>
      </c>
      <c r="E392" s="8">
        <v>9</v>
      </c>
      <c r="F392" s="8">
        <v>8</v>
      </c>
      <c r="G392" s="9">
        <f t="shared" si="91"/>
        <v>1.3192612137203167E-2</v>
      </c>
      <c r="H392" s="9" t="str">
        <f t="shared" si="92"/>
        <v/>
      </c>
      <c r="I392" s="9">
        <f t="shared" si="93"/>
        <v>9.9778270509977823E-3</v>
      </c>
      <c r="J392" s="9">
        <f t="shared" si="94"/>
        <v>8.0000000000000002E-3</v>
      </c>
      <c r="K392" s="9">
        <f t="shared" si="97"/>
        <v>0.8</v>
      </c>
      <c r="L392" s="9">
        <f t="shared" si="98"/>
        <v>1</v>
      </c>
      <c r="M392" s="9">
        <f t="shared" si="95"/>
        <v>1.0554089709762534E-2</v>
      </c>
      <c r="N392" s="9" t="str">
        <f t="shared" si="96"/>
        <v/>
      </c>
    </row>
    <row r="393" spans="1:14" x14ac:dyDescent="0.2">
      <c r="A393" s="28"/>
      <c r="B393" s="7" t="s">
        <v>362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363</v>
      </c>
      <c r="C394" s="8">
        <v>0</v>
      </c>
      <c r="D394" s="8">
        <v>2</v>
      </c>
      <c r="E394" s="8">
        <v>0</v>
      </c>
      <c r="F394" s="8">
        <v>1</v>
      </c>
      <c r="G394" s="9" t="str">
        <f t="shared" si="91"/>
        <v/>
      </c>
      <c r="H394" s="9">
        <f t="shared" si="92"/>
        <v>2.4360535931790498E-3</v>
      </c>
      <c r="I394" s="9" t="str">
        <f t="shared" si="93"/>
        <v/>
      </c>
      <c r="J394" s="9">
        <f t="shared" si="94"/>
        <v>1E-3</v>
      </c>
      <c r="K394" s="9" t="str">
        <f t="shared" si="97"/>
        <v xml:space="preserve"> </v>
      </c>
      <c r="L394" s="9">
        <f t="shared" si="98"/>
        <v>-0.5</v>
      </c>
      <c r="M394" s="9" t="str">
        <f t="shared" si="95"/>
        <v/>
      </c>
      <c r="N394" s="9">
        <f t="shared" si="96"/>
        <v>-1.2180267965895249E-3</v>
      </c>
    </row>
    <row r="395" spans="1:14" x14ac:dyDescent="0.2">
      <c r="A395" s="28"/>
      <c r="B395" s="7" t="s">
        <v>364</v>
      </c>
      <c r="C395" s="8">
        <v>3</v>
      </c>
      <c r="D395" s="8">
        <v>46</v>
      </c>
      <c r="E395" s="8">
        <v>9</v>
      </c>
      <c r="F395" s="8">
        <v>42</v>
      </c>
      <c r="G395" s="9">
        <f t="shared" si="91"/>
        <v>7.9155672823219003E-3</v>
      </c>
      <c r="H395" s="9">
        <f t="shared" si="92"/>
        <v>5.6029232643118147E-2</v>
      </c>
      <c r="I395" s="9">
        <f t="shared" si="93"/>
        <v>9.9778270509977823E-3</v>
      </c>
      <c r="J395" s="9">
        <f t="shared" si="94"/>
        <v>4.2000000000000003E-2</v>
      </c>
      <c r="K395" s="9">
        <f t="shared" si="97"/>
        <v>2</v>
      </c>
      <c r="L395" s="9">
        <f t="shared" si="98"/>
        <v>-8.6956521739130432E-2</v>
      </c>
      <c r="M395" s="9">
        <f t="shared" si="95"/>
        <v>1.5831134564643801E-2</v>
      </c>
      <c r="N395" s="9">
        <f t="shared" si="96"/>
        <v>-4.8721071863580996E-3</v>
      </c>
    </row>
    <row r="396" spans="1:14" x14ac:dyDescent="0.2">
      <c r="A396" s="28"/>
      <c r="B396" s="7" t="s">
        <v>365</v>
      </c>
      <c r="C396" s="8">
        <v>2</v>
      </c>
      <c r="D396" s="8">
        <v>0</v>
      </c>
      <c r="E396" s="8">
        <v>3</v>
      </c>
      <c r="F396" s="8">
        <v>3</v>
      </c>
      <c r="G396" s="9">
        <f t="shared" si="91"/>
        <v>5.2770448548812663E-3</v>
      </c>
      <c r="H396" s="9" t="str">
        <f t="shared" si="92"/>
        <v/>
      </c>
      <c r="I396" s="9">
        <f t="shared" si="93"/>
        <v>3.3259423503325942E-3</v>
      </c>
      <c r="J396" s="9">
        <f t="shared" si="94"/>
        <v>3.0000000000000001E-3</v>
      </c>
      <c r="K396" s="9">
        <f t="shared" si="97"/>
        <v>0.5</v>
      </c>
      <c r="L396" s="9">
        <f t="shared" si="98"/>
        <v>1</v>
      </c>
      <c r="M396" s="9">
        <f t="shared" si="95"/>
        <v>2.6385224274406332E-3</v>
      </c>
      <c r="N396" s="9" t="str">
        <f t="shared" si="96"/>
        <v/>
      </c>
    </row>
    <row r="397" spans="1:14" x14ac:dyDescent="0.2">
      <c r="A397" s="28"/>
      <c r="B397" s="7" t="s">
        <v>366</v>
      </c>
      <c r="C397" s="8">
        <v>0</v>
      </c>
      <c r="D397" s="8">
        <v>2</v>
      </c>
      <c r="E397" s="8">
        <v>0</v>
      </c>
      <c r="F397" s="8">
        <v>0</v>
      </c>
      <c r="G397" s="9" t="str">
        <f t="shared" si="91"/>
        <v/>
      </c>
      <c r="H397" s="9">
        <f t="shared" si="92"/>
        <v>2.4360535931790498E-3</v>
      </c>
      <c r="I397" s="9" t="str">
        <f t="shared" si="93"/>
        <v/>
      </c>
      <c r="J397" s="9" t="str">
        <f t="shared" si="94"/>
        <v/>
      </c>
      <c r="K397" s="9" t="str">
        <f t="shared" si="97"/>
        <v xml:space="preserve"> </v>
      </c>
      <c r="L397" s="9">
        <f t="shared" si="98"/>
        <v>-1</v>
      </c>
      <c r="M397" s="9" t="str">
        <f t="shared" si="95"/>
        <v/>
      </c>
      <c r="N397" s="9">
        <f t="shared" si="96"/>
        <v>-2.4360535931790498E-3</v>
      </c>
    </row>
    <row r="398" spans="1:14" x14ac:dyDescent="0.2">
      <c r="A398" s="28"/>
      <c r="B398" s="7" t="s">
        <v>367</v>
      </c>
      <c r="C398" s="8">
        <v>0</v>
      </c>
      <c r="D398" s="8">
        <v>0</v>
      </c>
      <c r="E398" s="8">
        <v>1</v>
      </c>
      <c r="F398" s="8">
        <v>1</v>
      </c>
      <c r="G398" s="9" t="str">
        <f t="shared" si="91"/>
        <v/>
      </c>
      <c r="H398" s="9" t="str">
        <f t="shared" si="92"/>
        <v/>
      </c>
      <c r="I398" s="9">
        <f t="shared" si="93"/>
        <v>1.1086474501108647E-3</v>
      </c>
      <c r="J398" s="9">
        <f t="shared" si="94"/>
        <v>1E-3</v>
      </c>
      <c r="K398" s="9">
        <f t="shared" si="97"/>
        <v>1</v>
      </c>
      <c r="L398" s="9">
        <f t="shared" si="98"/>
        <v>1</v>
      </c>
      <c r="M398" s="9" t="str">
        <f t="shared" si="95"/>
        <v/>
      </c>
      <c r="N398" s="9" t="str">
        <f t="shared" si="96"/>
        <v/>
      </c>
    </row>
    <row r="399" spans="1:14" x14ac:dyDescent="0.2">
      <c r="A399" s="28"/>
      <c r="B399" s="7" t="s">
        <v>368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369</v>
      </c>
      <c r="C400" s="8">
        <v>0</v>
      </c>
      <c r="D400" s="8">
        <v>0</v>
      </c>
      <c r="E400" s="8">
        <v>0</v>
      </c>
      <c r="F400" s="8">
        <v>0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 t="str">
        <f t="shared" si="94"/>
        <v/>
      </c>
      <c r="K400" s="9" t="str">
        <f t="shared" si="97"/>
        <v xml:space="preserve"> </v>
      </c>
      <c r="L400" s="9" t="str">
        <f t="shared" si="98"/>
        <v xml:space="preserve"> 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370</v>
      </c>
      <c r="C401" s="8">
        <v>2</v>
      </c>
      <c r="D401" s="8">
        <v>1</v>
      </c>
      <c r="E401" s="8">
        <v>0</v>
      </c>
      <c r="F401" s="8">
        <v>0</v>
      </c>
      <c r="G401" s="9">
        <f t="shared" si="91"/>
        <v>5.2770448548812663E-3</v>
      </c>
      <c r="H401" s="9">
        <f t="shared" si="92"/>
        <v>1.2180267965895249E-3</v>
      </c>
      <c r="I401" s="9" t="str">
        <f t="shared" si="93"/>
        <v/>
      </c>
      <c r="J401" s="9" t="str">
        <f t="shared" si="94"/>
        <v/>
      </c>
      <c r="K401" s="9">
        <f t="shared" si="97"/>
        <v>-1</v>
      </c>
      <c r="L401" s="9">
        <f t="shared" si="98"/>
        <v>-1</v>
      </c>
      <c r="M401" s="9">
        <f t="shared" si="95"/>
        <v>-5.2770448548812663E-3</v>
      </c>
      <c r="N401" s="9">
        <f t="shared" si="96"/>
        <v>-1.2180267965895249E-3</v>
      </c>
    </row>
    <row r="402" spans="1:14" x14ac:dyDescent="0.2">
      <c r="A402" s="28"/>
      <c r="B402" s="7" t="s">
        <v>371</v>
      </c>
      <c r="C402" s="8">
        <v>3</v>
      </c>
      <c r="D402" s="8">
        <v>1</v>
      </c>
      <c r="E402" s="8">
        <v>2</v>
      </c>
      <c r="F402" s="8">
        <v>0</v>
      </c>
      <c r="G402" s="9">
        <f t="shared" si="91"/>
        <v>7.9155672823219003E-3</v>
      </c>
      <c r="H402" s="9">
        <f t="shared" si="92"/>
        <v>1.2180267965895249E-3</v>
      </c>
      <c r="I402" s="9">
        <f t="shared" si="93"/>
        <v>2.2172949002217295E-3</v>
      </c>
      <c r="J402" s="9" t="str">
        <f t="shared" si="94"/>
        <v/>
      </c>
      <c r="K402" s="9">
        <f t="shared" si="97"/>
        <v>-0.33333333333333331</v>
      </c>
      <c r="L402" s="9">
        <f t="shared" si="98"/>
        <v>-1</v>
      </c>
      <c r="M402" s="9">
        <f t="shared" si="95"/>
        <v>-2.6385224274406332E-3</v>
      </c>
      <c r="N402" s="9">
        <f t="shared" si="96"/>
        <v>-1.2180267965895249E-3</v>
      </c>
    </row>
    <row r="403" spans="1:14" x14ac:dyDescent="0.2">
      <c r="A403" s="28"/>
      <c r="B403" s="7" t="s">
        <v>372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373</v>
      </c>
      <c r="C404" s="8">
        <v>0</v>
      </c>
      <c r="D404" s="8">
        <v>0</v>
      </c>
      <c r="E404" s="8">
        <v>0</v>
      </c>
      <c r="F404" s="8">
        <v>1</v>
      </c>
      <c r="G404" s="9" t="str">
        <f t="shared" si="91"/>
        <v/>
      </c>
      <c r="H404" s="9" t="str">
        <f t="shared" si="92"/>
        <v/>
      </c>
      <c r="I404" s="9" t="str">
        <f t="shared" si="93"/>
        <v/>
      </c>
      <c r="J404" s="9">
        <f t="shared" si="94"/>
        <v>1E-3</v>
      </c>
      <c r="K404" s="9" t="str">
        <f t="shared" si="97"/>
        <v xml:space="preserve"> </v>
      </c>
      <c r="L404" s="9">
        <f t="shared" si="98"/>
        <v>1</v>
      </c>
      <c r="M404" s="9" t="str">
        <f t="shared" si="95"/>
        <v/>
      </c>
      <c r="N404" s="9" t="str">
        <f t="shared" si="96"/>
        <v/>
      </c>
    </row>
    <row r="405" spans="1:14" ht="25.5" x14ac:dyDescent="0.2">
      <c r="A405" s="28"/>
      <c r="B405" s="7" t="s">
        <v>374</v>
      </c>
      <c r="C405" s="8">
        <v>0</v>
      </c>
      <c r="D405" s="8">
        <v>0</v>
      </c>
      <c r="E405" s="8">
        <v>0</v>
      </c>
      <c r="F405" s="8">
        <v>2</v>
      </c>
      <c r="G405" s="9" t="str">
        <f t="shared" si="91"/>
        <v/>
      </c>
      <c r="H405" s="9" t="str">
        <f t="shared" si="92"/>
        <v/>
      </c>
      <c r="I405" s="9" t="str">
        <f t="shared" si="93"/>
        <v/>
      </c>
      <c r="J405" s="9">
        <f t="shared" si="94"/>
        <v>2E-3</v>
      </c>
      <c r="K405" s="9" t="str">
        <f t="shared" si="97"/>
        <v xml:space="preserve"> </v>
      </c>
      <c r="L405" s="9">
        <f t="shared" si="98"/>
        <v>1</v>
      </c>
      <c r="M405" s="9" t="str">
        <f t="shared" si="95"/>
        <v/>
      </c>
      <c r="N405" s="9" t="str">
        <f t="shared" si="96"/>
        <v/>
      </c>
    </row>
    <row r="406" spans="1:14" x14ac:dyDescent="0.2">
      <c r="A406" s="28"/>
      <c r="B406" s="7" t="s">
        <v>375</v>
      </c>
      <c r="C406" s="8">
        <v>18</v>
      </c>
      <c r="D406" s="8">
        <v>2</v>
      </c>
      <c r="E406" s="8">
        <v>46</v>
      </c>
      <c r="F406" s="8">
        <v>6</v>
      </c>
      <c r="G406" s="9">
        <f t="shared" si="91"/>
        <v>4.7493403693931395E-2</v>
      </c>
      <c r="H406" s="9">
        <f t="shared" si="92"/>
        <v>2.4360535931790498E-3</v>
      </c>
      <c r="I406" s="9">
        <f t="shared" si="93"/>
        <v>5.0997782705099776E-2</v>
      </c>
      <c r="J406" s="9">
        <f t="shared" si="94"/>
        <v>6.0000000000000001E-3</v>
      </c>
      <c r="K406" s="9">
        <f t="shared" si="97"/>
        <v>1.5555555555555556</v>
      </c>
      <c r="L406" s="9">
        <f t="shared" si="98"/>
        <v>2</v>
      </c>
      <c r="M406" s="9">
        <f t="shared" si="95"/>
        <v>7.3878627968337732E-2</v>
      </c>
      <c r="N406" s="9">
        <f t="shared" si="96"/>
        <v>4.8721071863580996E-3</v>
      </c>
    </row>
    <row r="407" spans="1:14" x14ac:dyDescent="0.2">
      <c r="A407" s="28"/>
      <c r="B407" s="7" t="s">
        <v>376</v>
      </c>
      <c r="C407" s="8">
        <v>2</v>
      </c>
      <c r="D407" s="8">
        <v>0</v>
      </c>
      <c r="E407" s="8">
        <v>0</v>
      </c>
      <c r="F407" s="8">
        <v>0</v>
      </c>
      <c r="G407" s="9">
        <f t="shared" si="91"/>
        <v>5.2770448548812663E-3</v>
      </c>
      <c r="H407" s="9" t="str">
        <f t="shared" si="92"/>
        <v/>
      </c>
      <c r="I407" s="9" t="str">
        <f t="shared" si="93"/>
        <v/>
      </c>
      <c r="J407" s="9" t="str">
        <f t="shared" si="94"/>
        <v/>
      </c>
      <c r="K407" s="9">
        <f t="shared" si="97"/>
        <v>-1</v>
      </c>
      <c r="L407" s="9" t="str">
        <f t="shared" si="98"/>
        <v xml:space="preserve"> </v>
      </c>
      <c r="M407" s="9">
        <f t="shared" si="95"/>
        <v>-5.2770448548812663E-3</v>
      </c>
      <c r="N407" s="9" t="str">
        <f t="shared" si="96"/>
        <v/>
      </c>
    </row>
    <row r="408" spans="1:14" x14ac:dyDescent="0.2">
      <c r="A408" s="28"/>
      <c r="B408" s="7" t="s">
        <v>377</v>
      </c>
      <c r="C408" s="8">
        <v>0</v>
      </c>
      <c r="D408" s="8">
        <v>0</v>
      </c>
      <c r="E408" s="8">
        <v>0</v>
      </c>
      <c r="F408" s="8">
        <v>0</v>
      </c>
      <c r="G408" s="9" t="str">
        <f t="shared" si="91"/>
        <v/>
      </c>
      <c r="H408" s="9" t="str">
        <f t="shared" si="92"/>
        <v/>
      </c>
      <c r="I408" s="9" t="str">
        <f t="shared" si="93"/>
        <v/>
      </c>
      <c r="J408" s="9" t="str">
        <f t="shared" si="94"/>
        <v/>
      </c>
      <c r="K408" s="9" t="str">
        <f t="shared" si="97"/>
        <v xml:space="preserve"> </v>
      </c>
      <c r="L408" s="9" t="str">
        <f t="shared" si="98"/>
        <v xml:space="preserve"> </v>
      </c>
      <c r="M408" s="9" t="str">
        <f t="shared" si="95"/>
        <v/>
      </c>
      <c r="N408" s="9" t="str">
        <f t="shared" si="96"/>
        <v/>
      </c>
    </row>
    <row r="409" spans="1:14" x14ac:dyDescent="0.2">
      <c r="A409" s="28"/>
      <c r="B409" s="7" t="s">
        <v>378</v>
      </c>
      <c r="C409" s="8">
        <v>3</v>
      </c>
      <c r="D409" s="8">
        <v>0</v>
      </c>
      <c r="E409" s="8">
        <v>1</v>
      </c>
      <c r="F409" s="8">
        <v>0</v>
      </c>
      <c r="G409" s="9">
        <f t="shared" si="91"/>
        <v>7.9155672823219003E-3</v>
      </c>
      <c r="H409" s="9" t="str">
        <f t="shared" si="92"/>
        <v/>
      </c>
      <c r="I409" s="9">
        <f t="shared" si="93"/>
        <v>1.1086474501108647E-3</v>
      </c>
      <c r="J409" s="9" t="str">
        <f t="shared" si="94"/>
        <v/>
      </c>
      <c r="K409" s="9">
        <f t="shared" si="97"/>
        <v>-0.66666666666666663</v>
      </c>
      <c r="L409" s="9" t="str">
        <f t="shared" si="98"/>
        <v xml:space="preserve"> </v>
      </c>
      <c r="M409" s="9">
        <f t="shared" si="95"/>
        <v>-5.2770448548812663E-3</v>
      </c>
      <c r="N409" s="9" t="str">
        <f t="shared" si="96"/>
        <v/>
      </c>
    </row>
    <row r="410" spans="1:14" x14ac:dyDescent="0.2">
      <c r="A410" s="28"/>
      <c r="B410" s="7" t="s">
        <v>379</v>
      </c>
      <c r="C410" s="8">
        <v>3</v>
      </c>
      <c r="D410" s="8">
        <v>1</v>
      </c>
      <c r="E410" s="8">
        <v>4</v>
      </c>
      <c r="F410" s="8">
        <v>1</v>
      </c>
      <c r="G410" s="9">
        <f t="shared" si="91"/>
        <v>7.9155672823219003E-3</v>
      </c>
      <c r="H410" s="9">
        <f t="shared" si="92"/>
        <v>1.2180267965895249E-3</v>
      </c>
      <c r="I410" s="9">
        <f t="shared" si="93"/>
        <v>4.434589800443459E-3</v>
      </c>
      <c r="J410" s="9">
        <f t="shared" si="94"/>
        <v>1E-3</v>
      </c>
      <c r="K410" s="9">
        <f t="shared" si="97"/>
        <v>0.33333333333333331</v>
      </c>
      <c r="L410" s="9">
        <f t="shared" si="98"/>
        <v>0</v>
      </c>
      <c r="M410" s="9">
        <f t="shared" si="95"/>
        <v>2.6385224274406332E-3</v>
      </c>
      <c r="N410" s="9">
        <f t="shared" si="96"/>
        <v>0</v>
      </c>
    </row>
    <row r="411" spans="1:14" x14ac:dyDescent="0.2">
      <c r="A411" s="28"/>
      <c r="B411" s="7" t="s">
        <v>380</v>
      </c>
      <c r="C411" s="8">
        <v>0</v>
      </c>
      <c r="D411" s="8">
        <v>0</v>
      </c>
      <c r="E411" s="8">
        <v>0</v>
      </c>
      <c r="F411" s="8">
        <v>0</v>
      </c>
      <c r="G411" s="9" t="str">
        <f t="shared" si="91"/>
        <v/>
      </c>
      <c r="H411" s="9" t="str">
        <f t="shared" si="92"/>
        <v/>
      </c>
      <c r="I411" s="9" t="str">
        <f t="shared" si="93"/>
        <v/>
      </c>
      <c r="J411" s="9" t="str">
        <f t="shared" si="94"/>
        <v/>
      </c>
      <c r="K411" s="9" t="str">
        <f t="shared" si="97"/>
        <v xml:space="preserve"> </v>
      </c>
      <c r="L411" s="9" t="str">
        <f t="shared" si="98"/>
        <v xml:space="preserve"> </v>
      </c>
      <c r="M411" s="9" t="str">
        <f t="shared" si="95"/>
        <v/>
      </c>
      <c r="N411" s="9" t="str">
        <f t="shared" si="96"/>
        <v/>
      </c>
    </row>
    <row r="412" spans="1:14" x14ac:dyDescent="0.2">
      <c r="A412" s="28"/>
      <c r="B412" s="7" t="s">
        <v>381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382</v>
      </c>
      <c r="C413" s="8">
        <v>0</v>
      </c>
      <c r="D413" s="8">
        <v>0</v>
      </c>
      <c r="E413" s="8">
        <v>0</v>
      </c>
      <c r="F413" s="8">
        <v>0</v>
      </c>
      <c r="G413" s="9" t="str">
        <f t="shared" si="91"/>
        <v/>
      </c>
      <c r="H413" s="9" t="str">
        <f t="shared" si="92"/>
        <v/>
      </c>
      <c r="I413" s="9" t="str">
        <f t="shared" si="93"/>
        <v/>
      </c>
      <c r="J413" s="9" t="str">
        <f t="shared" si="94"/>
        <v/>
      </c>
      <c r="K413" s="9" t="str">
        <f t="shared" si="97"/>
        <v xml:space="preserve"> </v>
      </c>
      <c r="L413" s="9" t="str">
        <f t="shared" si="98"/>
        <v xml:space="preserve"> </v>
      </c>
      <c r="M413" s="9" t="str">
        <f t="shared" si="95"/>
        <v/>
      </c>
      <c r="N413" s="9" t="str">
        <f t="shared" si="96"/>
        <v/>
      </c>
    </row>
    <row r="414" spans="1:14" x14ac:dyDescent="0.2">
      <c r="A414" s="28"/>
      <c r="B414" s="7" t="s">
        <v>383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384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385</v>
      </c>
      <c r="C416" s="8">
        <v>0</v>
      </c>
      <c r="D416" s="8">
        <v>0</v>
      </c>
      <c r="E416" s="8">
        <v>0</v>
      </c>
      <c r="F416" s="8">
        <v>0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 t="str">
        <f t="shared" si="94"/>
        <v/>
      </c>
      <c r="K416" s="9" t="str">
        <f t="shared" si="97"/>
        <v xml:space="preserve"> </v>
      </c>
      <c r="L416" s="9" t="str">
        <f t="shared" si="98"/>
        <v xml:space="preserve"> 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 t="s">
        <v>670</v>
      </c>
      <c r="B417" s="7" t="s">
        <v>386</v>
      </c>
      <c r="C417" s="8">
        <v>0</v>
      </c>
      <c r="D417" s="8">
        <v>0</v>
      </c>
      <c r="E417" s="8">
        <v>4</v>
      </c>
      <c r="F417" s="8">
        <v>2</v>
      </c>
      <c r="G417" s="9" t="str">
        <f t="shared" si="91"/>
        <v/>
      </c>
      <c r="H417" s="9" t="str">
        <f t="shared" si="92"/>
        <v/>
      </c>
      <c r="I417" s="9">
        <f t="shared" si="93"/>
        <v>4.434589800443459E-3</v>
      </c>
      <c r="J417" s="9">
        <f t="shared" si="94"/>
        <v>2E-3</v>
      </c>
      <c r="K417" s="9">
        <f t="shared" si="97"/>
        <v>1</v>
      </c>
      <c r="L417" s="9">
        <f t="shared" si="98"/>
        <v>1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 t="s">
        <v>670</v>
      </c>
      <c r="B418" s="7" t="s">
        <v>387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388</v>
      </c>
      <c r="C419" s="8">
        <v>47</v>
      </c>
      <c r="D419" s="8">
        <v>32</v>
      </c>
      <c r="E419" s="8">
        <v>50</v>
      </c>
      <c r="F419" s="8">
        <v>47</v>
      </c>
      <c r="G419" s="9">
        <f t="shared" si="91"/>
        <v>0.12401055408970976</v>
      </c>
      <c r="H419" s="9">
        <f t="shared" si="92"/>
        <v>3.8976857490864797E-2</v>
      </c>
      <c r="I419" s="9">
        <f t="shared" si="93"/>
        <v>5.543237250554324E-2</v>
      </c>
      <c r="J419" s="9">
        <f t="shared" si="94"/>
        <v>4.7E-2</v>
      </c>
      <c r="K419" s="9">
        <f t="shared" si="97"/>
        <v>6.3829787234042548E-2</v>
      </c>
      <c r="L419" s="9">
        <f t="shared" si="98"/>
        <v>0.46875</v>
      </c>
      <c r="M419" s="9">
        <f t="shared" si="95"/>
        <v>7.9155672823218986E-3</v>
      </c>
      <c r="N419" s="9">
        <f t="shared" si="96"/>
        <v>1.8270401948842874E-2</v>
      </c>
    </row>
    <row r="420" spans="1:14" x14ac:dyDescent="0.2">
      <c r="A420" s="28"/>
      <c r="B420" s="7" t="s">
        <v>389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390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391</v>
      </c>
      <c r="C422" s="8">
        <v>9</v>
      </c>
      <c r="D422" s="8">
        <v>1</v>
      </c>
      <c r="E422" s="8">
        <v>17</v>
      </c>
      <c r="F422" s="8">
        <v>13</v>
      </c>
      <c r="G422" s="9">
        <f t="shared" si="91"/>
        <v>2.3746701846965697E-2</v>
      </c>
      <c r="H422" s="9">
        <f t="shared" si="92"/>
        <v>1.2180267965895249E-3</v>
      </c>
      <c r="I422" s="9">
        <f t="shared" si="93"/>
        <v>1.8847006651884702E-2</v>
      </c>
      <c r="J422" s="9">
        <f t="shared" si="94"/>
        <v>1.2999999999999999E-2</v>
      </c>
      <c r="K422" s="9">
        <f t="shared" si="97"/>
        <v>0.88888888888888884</v>
      </c>
      <c r="L422" s="9">
        <f t="shared" si="98"/>
        <v>12</v>
      </c>
      <c r="M422" s="9">
        <f t="shared" si="95"/>
        <v>2.1108179419525062E-2</v>
      </c>
      <c r="N422" s="9">
        <f t="shared" si="96"/>
        <v>1.4616321559074299E-2</v>
      </c>
    </row>
    <row r="423" spans="1:14" x14ac:dyDescent="0.2">
      <c r="A423" s="28"/>
      <c r="B423" s="7" t="s">
        <v>392</v>
      </c>
      <c r="C423" s="8">
        <v>25</v>
      </c>
      <c r="D423" s="8">
        <v>9</v>
      </c>
      <c r="E423" s="8">
        <v>17</v>
      </c>
      <c r="F423" s="8">
        <v>9</v>
      </c>
      <c r="G423" s="9">
        <f t="shared" si="91"/>
        <v>6.5963060686015831E-2</v>
      </c>
      <c r="H423" s="9">
        <f t="shared" si="92"/>
        <v>1.0962241169305725E-2</v>
      </c>
      <c r="I423" s="9">
        <f t="shared" si="93"/>
        <v>1.8847006651884702E-2</v>
      </c>
      <c r="J423" s="9">
        <f t="shared" si="94"/>
        <v>8.9999999999999993E-3</v>
      </c>
      <c r="K423" s="9">
        <f t="shared" si="97"/>
        <v>-0.32</v>
      </c>
      <c r="L423" s="9">
        <f t="shared" si="98"/>
        <v>0</v>
      </c>
      <c r="M423" s="9">
        <f t="shared" si="95"/>
        <v>-2.1108179419525065E-2</v>
      </c>
      <c r="N423" s="9">
        <f t="shared" si="96"/>
        <v>0</v>
      </c>
    </row>
    <row r="424" spans="1:14" x14ac:dyDescent="0.2">
      <c r="A424" s="28"/>
      <c r="B424" s="7" t="s">
        <v>393</v>
      </c>
      <c r="C424" s="8">
        <v>30</v>
      </c>
      <c r="D424" s="8">
        <v>10</v>
      </c>
      <c r="E424" s="8">
        <v>66</v>
      </c>
      <c r="F424" s="8">
        <v>18</v>
      </c>
      <c r="G424" s="9">
        <f t="shared" si="91"/>
        <v>7.9155672823219003E-2</v>
      </c>
      <c r="H424" s="9">
        <f t="shared" si="92"/>
        <v>1.2180267965895249E-2</v>
      </c>
      <c r="I424" s="9">
        <f t="shared" si="93"/>
        <v>7.3170731707317069E-2</v>
      </c>
      <c r="J424" s="9">
        <f t="shared" si="94"/>
        <v>1.7999999999999999E-2</v>
      </c>
      <c r="K424" s="9">
        <f t="shared" si="97"/>
        <v>1.2</v>
      </c>
      <c r="L424" s="9">
        <f t="shared" si="98"/>
        <v>0.8</v>
      </c>
      <c r="M424" s="9">
        <f t="shared" si="95"/>
        <v>9.4986807387862804E-2</v>
      </c>
      <c r="N424" s="9">
        <f t="shared" si="96"/>
        <v>9.7442143727161992E-3</v>
      </c>
    </row>
    <row r="425" spans="1:14" x14ac:dyDescent="0.2">
      <c r="A425" s="28"/>
      <c r="B425" s="7" t="s">
        <v>394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395</v>
      </c>
      <c r="C426" s="8">
        <v>0</v>
      </c>
      <c r="D426" s="8">
        <v>0</v>
      </c>
      <c r="E426" s="8">
        <v>2</v>
      </c>
      <c r="F426" s="8">
        <v>1</v>
      </c>
      <c r="G426" s="9" t="str">
        <f t="shared" si="91"/>
        <v/>
      </c>
      <c r="H426" s="9" t="str">
        <f t="shared" si="92"/>
        <v/>
      </c>
      <c r="I426" s="9">
        <f t="shared" si="93"/>
        <v>2.2172949002217295E-3</v>
      </c>
      <c r="J426" s="9">
        <f t="shared" si="94"/>
        <v>1E-3</v>
      </c>
      <c r="K426" s="9">
        <f t="shared" si="97"/>
        <v>1</v>
      </c>
      <c r="L426" s="9">
        <f t="shared" si="98"/>
        <v>1</v>
      </c>
      <c r="M426" s="9" t="str">
        <f t="shared" si="95"/>
        <v/>
      </c>
      <c r="N426" s="9" t="str">
        <f t="shared" si="96"/>
        <v/>
      </c>
    </row>
    <row r="427" spans="1:14" ht="25.5" x14ac:dyDescent="0.2">
      <c r="A427" s="28"/>
      <c r="B427" s="7" t="s">
        <v>396</v>
      </c>
      <c r="C427" s="8">
        <v>0</v>
      </c>
      <c r="D427" s="8">
        <v>0</v>
      </c>
      <c r="E427" s="8">
        <v>0</v>
      </c>
      <c r="F427" s="8">
        <v>0</v>
      </c>
      <c r="G427" s="9" t="str">
        <f t="shared" si="91"/>
        <v/>
      </c>
      <c r="H427" s="9" t="str">
        <f t="shared" si="92"/>
        <v/>
      </c>
      <c r="I427" s="9" t="str">
        <f t="shared" si="93"/>
        <v/>
      </c>
      <c r="J427" s="9" t="str">
        <f t="shared" si="94"/>
        <v/>
      </c>
      <c r="K427" s="9" t="str">
        <f t="shared" si="97"/>
        <v xml:space="preserve"> </v>
      </c>
      <c r="L427" s="9" t="str">
        <f t="shared" si="98"/>
        <v xml:space="preserve"> </v>
      </c>
      <c r="M427" s="9" t="str">
        <f t="shared" si="95"/>
        <v/>
      </c>
      <c r="N427" s="9" t="str">
        <f t="shared" si="96"/>
        <v/>
      </c>
    </row>
    <row r="428" spans="1:14" x14ac:dyDescent="0.2">
      <c r="A428" s="28"/>
      <c r="B428" s="7" t="s">
        <v>397</v>
      </c>
      <c r="C428" s="8">
        <v>1</v>
      </c>
      <c r="D428" s="8">
        <v>1</v>
      </c>
      <c r="E428" s="8">
        <v>1</v>
      </c>
      <c r="F428" s="8">
        <v>1</v>
      </c>
      <c r="G428" s="9">
        <f t="shared" si="91"/>
        <v>2.6385224274406332E-3</v>
      </c>
      <c r="H428" s="9">
        <f t="shared" si="92"/>
        <v>1.2180267965895249E-3</v>
      </c>
      <c r="I428" s="9">
        <f t="shared" si="93"/>
        <v>1.1086474501108647E-3</v>
      </c>
      <c r="J428" s="9">
        <f t="shared" si="94"/>
        <v>1E-3</v>
      </c>
      <c r="K428" s="9">
        <f t="shared" si="97"/>
        <v>0</v>
      </c>
      <c r="L428" s="9">
        <f t="shared" si="98"/>
        <v>0</v>
      </c>
      <c r="M428" s="9">
        <f t="shared" si="95"/>
        <v>0</v>
      </c>
      <c r="N428" s="9">
        <f t="shared" si="96"/>
        <v>0</v>
      </c>
    </row>
    <row r="429" spans="1:14" x14ac:dyDescent="0.2">
      <c r="A429" s="28"/>
      <c r="B429" s="7" t="s">
        <v>398</v>
      </c>
      <c r="C429" s="8">
        <v>0</v>
      </c>
      <c r="D429" s="8">
        <v>0</v>
      </c>
      <c r="E429" s="8">
        <v>0</v>
      </c>
      <c r="F429" s="8">
        <v>0</v>
      </c>
      <c r="G429" s="9" t="str">
        <f t="shared" si="91"/>
        <v/>
      </c>
      <c r="H429" s="9" t="str">
        <f t="shared" si="92"/>
        <v/>
      </c>
      <c r="I429" s="9" t="str">
        <f t="shared" si="93"/>
        <v/>
      </c>
      <c r="J429" s="9" t="str">
        <f t="shared" si="94"/>
        <v/>
      </c>
      <c r="K429" s="9" t="str">
        <f t="shared" si="97"/>
        <v xml:space="preserve"> </v>
      </c>
      <c r="L429" s="9" t="str">
        <f t="shared" si="98"/>
        <v xml:space="preserve"> </v>
      </c>
      <c r="M429" s="9" t="str">
        <f t="shared" si="95"/>
        <v/>
      </c>
      <c r="N429" s="9" t="str">
        <f t="shared" si="96"/>
        <v/>
      </c>
    </row>
    <row r="430" spans="1:14" x14ac:dyDescent="0.2">
      <c r="A430" s="28"/>
      <c r="B430" s="7" t="s">
        <v>399</v>
      </c>
      <c r="C430" s="8">
        <v>4</v>
      </c>
      <c r="D430" s="8">
        <v>5</v>
      </c>
      <c r="E430" s="8">
        <v>2</v>
      </c>
      <c r="F430" s="8">
        <v>2</v>
      </c>
      <c r="G430" s="9">
        <f t="shared" si="91"/>
        <v>1.0554089709762533E-2</v>
      </c>
      <c r="H430" s="9">
        <f t="shared" si="92"/>
        <v>6.0901339829476245E-3</v>
      </c>
      <c r="I430" s="9">
        <f t="shared" si="93"/>
        <v>2.2172949002217295E-3</v>
      </c>
      <c r="J430" s="9">
        <f t="shared" si="94"/>
        <v>2E-3</v>
      </c>
      <c r="K430" s="9">
        <f t="shared" si="97"/>
        <v>-0.5</v>
      </c>
      <c r="L430" s="9">
        <f t="shared" si="98"/>
        <v>-0.6</v>
      </c>
      <c r="M430" s="9">
        <f t="shared" si="95"/>
        <v>-5.2770448548812663E-3</v>
      </c>
      <c r="N430" s="9">
        <f t="shared" si="96"/>
        <v>-3.6540803897685747E-3</v>
      </c>
    </row>
    <row r="431" spans="1:14" x14ac:dyDescent="0.2">
      <c r="A431" s="28"/>
      <c r="B431" s="7" t="s">
        <v>400</v>
      </c>
      <c r="C431" s="8">
        <v>4</v>
      </c>
      <c r="D431" s="8">
        <v>8</v>
      </c>
      <c r="E431" s="8">
        <v>0</v>
      </c>
      <c r="F431" s="8">
        <v>0</v>
      </c>
      <c r="G431" s="9">
        <f t="shared" si="91"/>
        <v>1.0554089709762533E-2</v>
      </c>
      <c r="H431" s="9">
        <f t="shared" si="92"/>
        <v>9.7442143727161992E-3</v>
      </c>
      <c r="I431" s="9" t="str">
        <f t="shared" si="93"/>
        <v/>
      </c>
      <c r="J431" s="9" t="str">
        <f t="shared" si="94"/>
        <v/>
      </c>
      <c r="K431" s="9">
        <f t="shared" si="97"/>
        <v>-1</v>
      </c>
      <c r="L431" s="9">
        <f t="shared" si="98"/>
        <v>-1</v>
      </c>
      <c r="M431" s="9">
        <f t="shared" si="95"/>
        <v>-1.0554089709762533E-2</v>
      </c>
      <c r="N431" s="9">
        <f t="shared" si="96"/>
        <v>-9.7442143727161992E-3</v>
      </c>
    </row>
    <row r="432" spans="1:14" ht="25.5" x14ac:dyDescent="0.2">
      <c r="A432" s="28"/>
      <c r="B432" s="7" t="s">
        <v>401</v>
      </c>
      <c r="C432" s="8">
        <v>0</v>
      </c>
      <c r="D432" s="8">
        <v>0</v>
      </c>
      <c r="E432" s="8">
        <v>0</v>
      </c>
      <c r="F432" s="8">
        <v>0</v>
      </c>
      <c r="G432" s="9" t="str">
        <f t="shared" si="91"/>
        <v/>
      </c>
      <c r="H432" s="9" t="str">
        <f t="shared" si="92"/>
        <v/>
      </c>
      <c r="I432" s="9" t="str">
        <f t="shared" si="93"/>
        <v/>
      </c>
      <c r="J432" s="9" t="str">
        <f t="shared" si="94"/>
        <v/>
      </c>
      <c r="K432" s="9" t="str">
        <f t="shared" si="97"/>
        <v xml:space="preserve"> </v>
      </c>
      <c r="L432" s="9" t="str">
        <f t="shared" si="98"/>
        <v xml:space="preserve"> 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402</v>
      </c>
      <c r="C433" s="8">
        <v>0</v>
      </c>
      <c r="D433" s="8">
        <v>1</v>
      </c>
      <c r="E433" s="8">
        <v>0</v>
      </c>
      <c r="F433" s="8">
        <v>3</v>
      </c>
      <c r="G433" s="9" t="str">
        <f t="shared" si="91"/>
        <v/>
      </c>
      <c r="H433" s="9">
        <f t="shared" si="92"/>
        <v>1.2180267965895249E-3</v>
      </c>
      <c r="I433" s="9" t="str">
        <f t="shared" si="93"/>
        <v/>
      </c>
      <c r="J433" s="9">
        <f t="shared" si="94"/>
        <v>3.0000000000000001E-3</v>
      </c>
      <c r="K433" s="9" t="str">
        <f t="shared" si="97"/>
        <v xml:space="preserve"> </v>
      </c>
      <c r="L433" s="9">
        <f t="shared" si="98"/>
        <v>2</v>
      </c>
      <c r="M433" s="9" t="str">
        <f t="shared" si="95"/>
        <v/>
      </c>
      <c r="N433" s="9">
        <f t="shared" si="96"/>
        <v>2.4360535931790498E-3</v>
      </c>
    </row>
    <row r="434" spans="1:14" x14ac:dyDescent="0.2">
      <c r="A434" s="28"/>
      <c r="B434" s="7" t="s">
        <v>403</v>
      </c>
      <c r="C434" s="8">
        <v>2</v>
      </c>
      <c r="D434" s="8">
        <v>1</v>
      </c>
      <c r="E434" s="8">
        <v>0</v>
      </c>
      <c r="F434" s="8">
        <v>1</v>
      </c>
      <c r="G434" s="9">
        <f t="shared" si="91"/>
        <v>5.2770448548812663E-3</v>
      </c>
      <c r="H434" s="9">
        <f t="shared" si="92"/>
        <v>1.2180267965895249E-3</v>
      </c>
      <c r="I434" s="9" t="str">
        <f t="shared" si="93"/>
        <v/>
      </c>
      <c r="J434" s="9">
        <f t="shared" si="94"/>
        <v>1E-3</v>
      </c>
      <c r="K434" s="9">
        <f t="shared" si="97"/>
        <v>-1</v>
      </c>
      <c r="L434" s="9">
        <f t="shared" si="98"/>
        <v>0</v>
      </c>
      <c r="M434" s="9">
        <f t="shared" si="95"/>
        <v>-5.2770448548812663E-3</v>
      </c>
      <c r="N434" s="9">
        <f t="shared" si="96"/>
        <v>0</v>
      </c>
    </row>
    <row r="435" spans="1:14" x14ac:dyDescent="0.2">
      <c r="A435" s="28"/>
      <c r="B435" s="7" t="s">
        <v>404</v>
      </c>
      <c r="C435" s="8">
        <v>12</v>
      </c>
      <c r="D435" s="8">
        <v>14</v>
      </c>
      <c r="E435" s="8">
        <v>17</v>
      </c>
      <c r="F435" s="8">
        <v>15</v>
      </c>
      <c r="G435" s="9">
        <f t="shared" ref="G435:G498" si="99">+IF(C435=0,"",C435/C$371)</f>
        <v>3.1662269129287601E-2</v>
      </c>
      <c r="H435" s="9">
        <f t="shared" ref="H435:H498" si="100">+IF(D435=0,"",D435/D$371)</f>
        <v>1.705237515225335E-2</v>
      </c>
      <c r="I435" s="9">
        <f t="shared" ref="I435:I498" si="101">+IF(E435=0,"",E435/E$371)</f>
        <v>1.8847006651884702E-2</v>
      </c>
      <c r="J435" s="9">
        <f t="shared" ref="J435:J498" si="102">+IF(F435=0,"",F435/F$371)</f>
        <v>1.4999999999999999E-2</v>
      </c>
      <c r="K435" s="9">
        <f t="shared" si="97"/>
        <v>0.41666666666666669</v>
      </c>
      <c r="L435" s="9">
        <f t="shared" si="98"/>
        <v>7.1428571428571425E-2</v>
      </c>
      <c r="M435" s="9">
        <f t="shared" ref="M435:M498" si="103">+IF(OR(AND(G435=""),(K435="")),"",G435*K435)</f>
        <v>1.3192612137203168E-2</v>
      </c>
      <c r="N435" s="9">
        <f t="shared" ref="N435:N498" si="104">+IF(OR(AND(H435=""),(L435="")),"",H435*L435)</f>
        <v>1.2180267965895249E-3</v>
      </c>
    </row>
    <row r="436" spans="1:14" x14ac:dyDescent="0.2">
      <c r="A436" s="28"/>
      <c r="B436" s="7" t="s">
        <v>405</v>
      </c>
      <c r="C436" s="8">
        <v>4</v>
      </c>
      <c r="D436" s="8">
        <v>0</v>
      </c>
      <c r="E436" s="8">
        <v>14</v>
      </c>
      <c r="F436" s="8">
        <v>3</v>
      </c>
      <c r="G436" s="9">
        <f t="shared" si="99"/>
        <v>1.0554089709762533E-2</v>
      </c>
      <c r="H436" s="9" t="str">
        <f t="shared" si="100"/>
        <v/>
      </c>
      <c r="I436" s="9">
        <f t="shared" si="101"/>
        <v>1.5521064301552107E-2</v>
      </c>
      <c r="J436" s="9">
        <f t="shared" si="102"/>
        <v>3.0000000000000001E-3</v>
      </c>
      <c r="K436" s="9">
        <f t="shared" ref="K436:K499" si="105">+IF(AND(C436=0,E436=0)," ",IF(C436=0,1,IF(E436=0,-1,(E436-C436)/C436)))</f>
        <v>2.5</v>
      </c>
      <c r="L436" s="9">
        <f t="shared" ref="L436:L499" si="106">+IF(AND(D436=0,F436=0)," ",IF(D436=0,1,IF(F436=0,-1,(F436-D436)/D436)))</f>
        <v>1</v>
      </c>
      <c r="M436" s="9">
        <f t="shared" si="103"/>
        <v>2.638522427440633E-2</v>
      </c>
      <c r="N436" s="9" t="str">
        <f t="shared" si="104"/>
        <v/>
      </c>
    </row>
    <row r="437" spans="1:14" x14ac:dyDescent="0.2">
      <c r="A437" s="28"/>
      <c r="B437" s="7" t="s">
        <v>406</v>
      </c>
      <c r="C437" s="8">
        <v>2</v>
      </c>
      <c r="D437" s="8">
        <v>7</v>
      </c>
      <c r="E437" s="8">
        <v>5</v>
      </c>
      <c r="F437" s="8">
        <v>6</v>
      </c>
      <c r="G437" s="9">
        <f t="shared" si="99"/>
        <v>5.2770448548812663E-3</v>
      </c>
      <c r="H437" s="9">
        <f t="shared" si="100"/>
        <v>8.5261875761266752E-3</v>
      </c>
      <c r="I437" s="9">
        <f t="shared" si="101"/>
        <v>5.5432372505543242E-3</v>
      </c>
      <c r="J437" s="9">
        <f t="shared" si="102"/>
        <v>6.0000000000000001E-3</v>
      </c>
      <c r="K437" s="9">
        <f t="shared" si="105"/>
        <v>1.5</v>
      </c>
      <c r="L437" s="9">
        <f t="shared" si="106"/>
        <v>-0.14285714285714285</v>
      </c>
      <c r="M437" s="9">
        <f t="shared" si="103"/>
        <v>7.9155672823219003E-3</v>
      </c>
      <c r="N437" s="9">
        <f t="shared" si="104"/>
        <v>-1.2180267965895249E-3</v>
      </c>
    </row>
    <row r="438" spans="1:14" x14ac:dyDescent="0.2">
      <c r="A438" s="28"/>
      <c r="B438" s="7" t="s">
        <v>407</v>
      </c>
      <c r="C438" s="8">
        <v>1</v>
      </c>
      <c r="D438" s="8">
        <v>1</v>
      </c>
      <c r="E438" s="8">
        <v>0</v>
      </c>
      <c r="F438" s="8">
        <v>0</v>
      </c>
      <c r="G438" s="9">
        <f t="shared" si="99"/>
        <v>2.6385224274406332E-3</v>
      </c>
      <c r="H438" s="9">
        <f t="shared" si="100"/>
        <v>1.2180267965895249E-3</v>
      </c>
      <c r="I438" s="9" t="str">
        <f t="shared" si="101"/>
        <v/>
      </c>
      <c r="J438" s="9" t="str">
        <f t="shared" si="102"/>
        <v/>
      </c>
      <c r="K438" s="9">
        <f t="shared" si="105"/>
        <v>-1</v>
      </c>
      <c r="L438" s="9">
        <f t="shared" si="106"/>
        <v>-1</v>
      </c>
      <c r="M438" s="9">
        <f t="shared" si="103"/>
        <v>-2.6385224274406332E-3</v>
      </c>
      <c r="N438" s="9">
        <f t="shared" si="104"/>
        <v>-1.2180267965895249E-3</v>
      </c>
    </row>
    <row r="439" spans="1:14" x14ac:dyDescent="0.2">
      <c r="A439" s="28" t="s">
        <v>670</v>
      </c>
      <c r="B439" s="7" t="s">
        <v>408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409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410</v>
      </c>
      <c r="C441" s="8">
        <v>0</v>
      </c>
      <c r="D441" s="8">
        <v>0</v>
      </c>
      <c r="E441" s="8">
        <v>0</v>
      </c>
      <c r="F441" s="8">
        <v>0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411</v>
      </c>
      <c r="C442" s="8">
        <v>0</v>
      </c>
      <c r="D442" s="8">
        <v>0</v>
      </c>
      <c r="E442" s="8">
        <v>0</v>
      </c>
      <c r="F442" s="8">
        <v>0</v>
      </c>
      <c r="G442" s="9" t="str">
        <f t="shared" si="99"/>
        <v/>
      </c>
      <c r="H442" s="9" t="str">
        <f t="shared" si="100"/>
        <v/>
      </c>
      <c r="I442" s="9" t="str">
        <f t="shared" si="101"/>
        <v/>
      </c>
      <c r="J442" s="9" t="str">
        <f t="shared" si="102"/>
        <v/>
      </c>
      <c r="K442" s="9" t="str">
        <f t="shared" si="105"/>
        <v xml:space="preserve"> </v>
      </c>
      <c r="L442" s="9" t="str">
        <f t="shared" si="106"/>
        <v xml:space="preserve"> </v>
      </c>
      <c r="M442" s="9" t="str">
        <f t="shared" si="103"/>
        <v/>
      </c>
      <c r="N442" s="9" t="str">
        <f t="shared" si="104"/>
        <v/>
      </c>
    </row>
    <row r="443" spans="1:14" x14ac:dyDescent="0.2">
      <c r="A443" s="28"/>
      <c r="B443" s="7" t="s">
        <v>412</v>
      </c>
      <c r="C443" s="8">
        <v>0</v>
      </c>
      <c r="D443" s="8">
        <v>0</v>
      </c>
      <c r="E443" s="8">
        <v>0</v>
      </c>
      <c r="F443" s="8">
        <v>0</v>
      </c>
      <c r="G443" s="9" t="str">
        <f t="shared" si="99"/>
        <v/>
      </c>
      <c r="H443" s="9" t="str">
        <f t="shared" si="100"/>
        <v/>
      </c>
      <c r="I443" s="9" t="str">
        <f t="shared" si="101"/>
        <v/>
      </c>
      <c r="J443" s="9" t="str">
        <f t="shared" si="102"/>
        <v/>
      </c>
      <c r="K443" s="9" t="str">
        <f t="shared" si="105"/>
        <v xml:space="preserve"> </v>
      </c>
      <c r="L443" s="9" t="str">
        <f t="shared" si="106"/>
        <v xml:space="preserve"> </v>
      </c>
      <c r="M443" s="9" t="str">
        <f t="shared" si="103"/>
        <v/>
      </c>
      <c r="N443" s="9" t="str">
        <f t="shared" si="104"/>
        <v/>
      </c>
    </row>
    <row r="444" spans="1:14" x14ac:dyDescent="0.2">
      <c r="A444" s="28"/>
      <c r="B444" s="7" t="s">
        <v>413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414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415</v>
      </c>
      <c r="C446" s="8">
        <v>19</v>
      </c>
      <c r="D446" s="8">
        <v>63</v>
      </c>
      <c r="E446" s="8">
        <v>25</v>
      </c>
      <c r="F446" s="8">
        <v>119</v>
      </c>
      <c r="G446" s="9">
        <f t="shared" si="99"/>
        <v>5.0131926121372031E-2</v>
      </c>
      <c r="H446" s="9">
        <f t="shared" si="100"/>
        <v>7.6735688185140066E-2</v>
      </c>
      <c r="I446" s="9">
        <f t="shared" si="101"/>
        <v>2.771618625277162E-2</v>
      </c>
      <c r="J446" s="9">
        <f t="shared" si="102"/>
        <v>0.11899999999999999</v>
      </c>
      <c r="K446" s="9">
        <f t="shared" si="105"/>
        <v>0.31578947368421051</v>
      </c>
      <c r="L446" s="9">
        <f t="shared" si="106"/>
        <v>0.88888888888888884</v>
      </c>
      <c r="M446" s="9">
        <f t="shared" si="103"/>
        <v>1.5831134564643797E-2</v>
      </c>
      <c r="N446" s="9">
        <f t="shared" si="104"/>
        <v>6.8209500609013388E-2</v>
      </c>
    </row>
    <row r="447" spans="1:14" ht="22.5" customHeight="1" x14ac:dyDescent="0.2">
      <c r="A447" s="28"/>
      <c r="B447" s="7" t="s">
        <v>416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417</v>
      </c>
      <c r="C448" s="8">
        <v>0</v>
      </c>
      <c r="D448" s="8">
        <v>1</v>
      </c>
      <c r="E448" s="8">
        <v>1</v>
      </c>
      <c r="F448" s="8">
        <v>0</v>
      </c>
      <c r="G448" s="9" t="str">
        <f t="shared" si="99"/>
        <v/>
      </c>
      <c r="H448" s="9">
        <f t="shared" si="100"/>
        <v>1.2180267965895249E-3</v>
      </c>
      <c r="I448" s="9">
        <f t="shared" si="101"/>
        <v>1.1086474501108647E-3</v>
      </c>
      <c r="J448" s="9" t="str">
        <f t="shared" si="102"/>
        <v/>
      </c>
      <c r="K448" s="9">
        <f t="shared" si="105"/>
        <v>1</v>
      </c>
      <c r="L448" s="9">
        <f t="shared" si="106"/>
        <v>-1</v>
      </c>
      <c r="M448" s="9" t="str">
        <f t="shared" si="103"/>
        <v/>
      </c>
      <c r="N448" s="9">
        <f t="shared" si="104"/>
        <v>-1.2180267965895249E-3</v>
      </c>
    </row>
    <row r="449" spans="1:14" x14ac:dyDescent="0.2">
      <c r="A449" s="28"/>
      <c r="B449" s="7" t="s">
        <v>418</v>
      </c>
      <c r="C449" s="8">
        <v>0</v>
      </c>
      <c r="D449" s="8">
        <v>0</v>
      </c>
      <c r="E449" s="8">
        <v>0</v>
      </c>
      <c r="F449" s="8">
        <v>0</v>
      </c>
      <c r="G449" s="9" t="str">
        <f t="shared" si="99"/>
        <v/>
      </c>
      <c r="H449" s="9" t="str">
        <f t="shared" si="100"/>
        <v/>
      </c>
      <c r="I449" s="9" t="str">
        <f t="shared" si="101"/>
        <v/>
      </c>
      <c r="J449" s="9" t="str">
        <f t="shared" si="102"/>
        <v/>
      </c>
      <c r="K449" s="9" t="str">
        <f t="shared" si="105"/>
        <v xml:space="preserve"> 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419</v>
      </c>
      <c r="C450" s="8">
        <v>0</v>
      </c>
      <c r="D450" s="8">
        <v>0</v>
      </c>
      <c r="E450" s="8">
        <v>0</v>
      </c>
      <c r="F450" s="8">
        <v>1</v>
      </c>
      <c r="G450" s="9" t="str">
        <f t="shared" si="99"/>
        <v/>
      </c>
      <c r="H450" s="9" t="str">
        <f t="shared" si="100"/>
        <v/>
      </c>
      <c r="I450" s="9" t="str">
        <f t="shared" si="101"/>
        <v/>
      </c>
      <c r="J450" s="9">
        <f t="shared" si="102"/>
        <v>1E-3</v>
      </c>
      <c r="K450" s="9" t="str">
        <f t="shared" si="105"/>
        <v xml:space="preserve"> </v>
      </c>
      <c r="L450" s="9">
        <f t="shared" si="106"/>
        <v>1</v>
      </c>
      <c r="M450" s="9" t="str">
        <f t="shared" si="103"/>
        <v/>
      </c>
      <c r="N450" s="9" t="str">
        <f t="shared" si="104"/>
        <v/>
      </c>
    </row>
    <row r="451" spans="1:14" x14ac:dyDescent="0.2">
      <c r="A451" s="28"/>
      <c r="B451" s="7" t="s">
        <v>420</v>
      </c>
      <c r="C451" s="8">
        <v>0</v>
      </c>
      <c r="D451" s="8">
        <v>0</v>
      </c>
      <c r="E451" s="8">
        <v>0</v>
      </c>
      <c r="F451" s="8">
        <v>0</v>
      </c>
      <c r="G451" s="9" t="str">
        <f t="shared" si="99"/>
        <v/>
      </c>
      <c r="H451" s="9" t="str">
        <f t="shared" si="100"/>
        <v/>
      </c>
      <c r="I451" s="9" t="str">
        <f t="shared" si="101"/>
        <v/>
      </c>
      <c r="J451" s="9" t="str">
        <f t="shared" si="102"/>
        <v/>
      </c>
      <c r="K451" s="9" t="str">
        <f t="shared" si="105"/>
        <v xml:space="preserve"> </v>
      </c>
      <c r="L451" s="9" t="str">
        <f t="shared" si="106"/>
        <v xml:space="preserve"> </v>
      </c>
      <c r="M451" s="9" t="str">
        <f t="shared" si="103"/>
        <v/>
      </c>
      <c r="N451" s="9" t="str">
        <f t="shared" si="104"/>
        <v/>
      </c>
    </row>
    <row r="452" spans="1:14" x14ac:dyDescent="0.2">
      <c r="A452" s="28"/>
      <c r="B452" s="7" t="s">
        <v>421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422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423</v>
      </c>
      <c r="C454" s="8">
        <v>0</v>
      </c>
      <c r="D454" s="8">
        <v>0</v>
      </c>
      <c r="E454" s="8">
        <v>0</v>
      </c>
      <c r="F454" s="8">
        <v>0</v>
      </c>
      <c r="G454" s="9" t="str">
        <f t="shared" si="99"/>
        <v/>
      </c>
      <c r="H454" s="9" t="str">
        <f t="shared" si="100"/>
        <v/>
      </c>
      <c r="I454" s="9" t="str">
        <f t="shared" si="101"/>
        <v/>
      </c>
      <c r="J454" s="9" t="str">
        <f t="shared" si="102"/>
        <v/>
      </c>
      <c r="K454" s="9" t="str">
        <f t="shared" si="105"/>
        <v xml:space="preserve"> </v>
      </c>
      <c r="L454" s="9" t="str">
        <f t="shared" si="106"/>
        <v xml:space="preserve"> </v>
      </c>
      <c r="M454" s="9" t="str">
        <f t="shared" si="103"/>
        <v/>
      </c>
      <c r="N454" s="9" t="str">
        <f t="shared" si="104"/>
        <v/>
      </c>
    </row>
    <row r="455" spans="1:14" x14ac:dyDescent="0.2">
      <c r="A455" s="28"/>
      <c r="B455" s="7" t="s">
        <v>424</v>
      </c>
      <c r="C455" s="8">
        <v>3</v>
      </c>
      <c r="D455" s="8">
        <v>0</v>
      </c>
      <c r="E455" s="8">
        <v>1</v>
      </c>
      <c r="F455" s="8">
        <v>0</v>
      </c>
      <c r="G455" s="9">
        <f t="shared" si="99"/>
        <v>7.9155672823219003E-3</v>
      </c>
      <c r="H455" s="9" t="str">
        <f t="shared" si="100"/>
        <v/>
      </c>
      <c r="I455" s="9">
        <f t="shared" si="101"/>
        <v>1.1086474501108647E-3</v>
      </c>
      <c r="J455" s="9" t="str">
        <f t="shared" si="102"/>
        <v/>
      </c>
      <c r="K455" s="9">
        <f t="shared" si="105"/>
        <v>-0.66666666666666663</v>
      </c>
      <c r="L455" s="9" t="str">
        <f t="shared" si="106"/>
        <v xml:space="preserve"> </v>
      </c>
      <c r="M455" s="9">
        <f t="shared" si="103"/>
        <v>-5.2770448548812663E-3</v>
      </c>
      <c r="N455" s="9" t="str">
        <f t="shared" si="104"/>
        <v/>
      </c>
    </row>
    <row r="456" spans="1:14" x14ac:dyDescent="0.2">
      <c r="A456" s="28"/>
      <c r="B456" s="7" t="s">
        <v>425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426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427</v>
      </c>
      <c r="C458" s="8">
        <v>0</v>
      </c>
      <c r="D458" s="8">
        <v>0</v>
      </c>
      <c r="E458" s="8">
        <v>19</v>
      </c>
      <c r="F458" s="8">
        <v>9</v>
      </c>
      <c r="G458" s="9" t="str">
        <f t="shared" si="99"/>
        <v/>
      </c>
      <c r="H458" s="9" t="str">
        <f t="shared" si="100"/>
        <v/>
      </c>
      <c r="I458" s="9">
        <f t="shared" si="101"/>
        <v>2.1064301552106431E-2</v>
      </c>
      <c r="J458" s="9">
        <f t="shared" si="102"/>
        <v>8.9999999999999993E-3</v>
      </c>
      <c r="K458" s="9">
        <f t="shared" si="105"/>
        <v>1</v>
      </c>
      <c r="L458" s="9">
        <f t="shared" si="106"/>
        <v>1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428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429</v>
      </c>
      <c r="C460" s="8">
        <v>5</v>
      </c>
      <c r="D460" s="8">
        <v>84</v>
      </c>
      <c r="E460" s="8">
        <v>3</v>
      </c>
      <c r="F460" s="8">
        <v>79</v>
      </c>
      <c r="G460" s="9">
        <f t="shared" si="99"/>
        <v>1.3192612137203167E-2</v>
      </c>
      <c r="H460" s="9">
        <f t="shared" si="100"/>
        <v>0.1023142509135201</v>
      </c>
      <c r="I460" s="9">
        <f t="shared" si="101"/>
        <v>3.3259423503325942E-3</v>
      </c>
      <c r="J460" s="9">
        <f t="shared" si="102"/>
        <v>7.9000000000000001E-2</v>
      </c>
      <c r="K460" s="9">
        <f t="shared" si="105"/>
        <v>-0.4</v>
      </c>
      <c r="L460" s="9">
        <f t="shared" si="106"/>
        <v>-5.9523809523809521E-2</v>
      </c>
      <c r="M460" s="9">
        <f t="shared" si="103"/>
        <v>-5.2770448548812672E-3</v>
      </c>
      <c r="N460" s="9">
        <f t="shared" si="104"/>
        <v>-6.0901339829476245E-3</v>
      </c>
    </row>
    <row r="461" spans="1:14" x14ac:dyDescent="0.2">
      <c r="A461" s="28"/>
      <c r="B461" s="7" t="s">
        <v>430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431</v>
      </c>
      <c r="C462" s="8">
        <v>0</v>
      </c>
      <c r="D462" s="8">
        <v>3</v>
      </c>
      <c r="E462" s="8">
        <v>0</v>
      </c>
      <c r="F462" s="8">
        <v>0</v>
      </c>
      <c r="G462" s="9" t="str">
        <f t="shared" si="99"/>
        <v/>
      </c>
      <c r="H462" s="9">
        <f t="shared" si="100"/>
        <v>3.6540803897685747E-3</v>
      </c>
      <c r="I462" s="9" t="str">
        <f t="shared" si="101"/>
        <v/>
      </c>
      <c r="J462" s="9" t="str">
        <f t="shared" si="102"/>
        <v/>
      </c>
      <c r="K462" s="9" t="str">
        <f t="shared" si="105"/>
        <v xml:space="preserve"> </v>
      </c>
      <c r="L462" s="9">
        <f t="shared" si="106"/>
        <v>-1</v>
      </c>
      <c r="M462" s="9" t="str">
        <f t="shared" si="103"/>
        <v/>
      </c>
      <c r="N462" s="9">
        <f t="shared" si="104"/>
        <v>-3.6540803897685747E-3</v>
      </c>
    </row>
    <row r="463" spans="1:14" ht="25.5" x14ac:dyDescent="0.2">
      <c r="A463" s="28"/>
      <c r="B463" s="7" t="s">
        <v>432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433</v>
      </c>
      <c r="C464" s="8">
        <v>0</v>
      </c>
      <c r="D464" s="8">
        <v>0</v>
      </c>
      <c r="E464" s="8">
        <v>0</v>
      </c>
      <c r="F464" s="8">
        <v>1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>
        <f t="shared" si="102"/>
        <v>1E-3</v>
      </c>
      <c r="K464" s="9" t="str">
        <f t="shared" si="105"/>
        <v xml:space="preserve"> </v>
      </c>
      <c r="L464" s="9">
        <f t="shared" si="106"/>
        <v>1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434</v>
      </c>
      <c r="C465" s="8">
        <v>0</v>
      </c>
      <c r="D465" s="8">
        <v>2</v>
      </c>
      <c r="E465" s="8">
        <v>0</v>
      </c>
      <c r="F465" s="8">
        <v>0</v>
      </c>
      <c r="G465" s="9" t="str">
        <f t="shared" si="99"/>
        <v/>
      </c>
      <c r="H465" s="9">
        <f t="shared" si="100"/>
        <v>2.4360535931790498E-3</v>
      </c>
      <c r="I465" s="9" t="str">
        <f t="shared" si="101"/>
        <v/>
      </c>
      <c r="J465" s="9" t="str">
        <f t="shared" si="102"/>
        <v/>
      </c>
      <c r="K465" s="9" t="str">
        <f t="shared" si="105"/>
        <v xml:space="preserve"> </v>
      </c>
      <c r="L465" s="9">
        <f t="shared" si="106"/>
        <v>-1</v>
      </c>
      <c r="M465" s="9" t="str">
        <f t="shared" si="103"/>
        <v/>
      </c>
      <c r="N465" s="9">
        <f t="shared" si="104"/>
        <v>-2.4360535931790498E-3</v>
      </c>
    </row>
    <row r="466" spans="1:14" x14ac:dyDescent="0.2">
      <c r="A466" s="28"/>
      <c r="B466" s="7" t="s">
        <v>435</v>
      </c>
      <c r="C466" s="8">
        <v>0</v>
      </c>
      <c r="D466" s="8">
        <v>0</v>
      </c>
      <c r="E466" s="8">
        <v>0</v>
      </c>
      <c r="F466" s="8">
        <v>1</v>
      </c>
      <c r="G466" s="9" t="str">
        <f t="shared" si="99"/>
        <v/>
      </c>
      <c r="H466" s="9" t="str">
        <f t="shared" si="100"/>
        <v/>
      </c>
      <c r="I466" s="9" t="str">
        <f t="shared" si="101"/>
        <v/>
      </c>
      <c r="J466" s="9">
        <f t="shared" si="102"/>
        <v>1E-3</v>
      </c>
      <c r="K466" s="9" t="str">
        <f t="shared" si="105"/>
        <v xml:space="preserve"> </v>
      </c>
      <c r="L466" s="9">
        <f t="shared" si="106"/>
        <v>1</v>
      </c>
      <c r="M466" s="9" t="str">
        <f t="shared" si="103"/>
        <v/>
      </c>
      <c r="N466" s="9" t="str">
        <f t="shared" si="104"/>
        <v/>
      </c>
    </row>
    <row r="467" spans="1:14" x14ac:dyDescent="0.2">
      <c r="A467" s="28"/>
      <c r="B467" s="7" t="s">
        <v>436</v>
      </c>
      <c r="C467" s="8">
        <v>0</v>
      </c>
      <c r="D467" s="8">
        <v>62</v>
      </c>
      <c r="E467" s="8">
        <v>0</v>
      </c>
      <c r="F467" s="8">
        <v>4</v>
      </c>
      <c r="G467" s="9" t="str">
        <f t="shared" si="99"/>
        <v/>
      </c>
      <c r="H467" s="9">
        <f t="shared" si="100"/>
        <v>7.5517661388550553E-2</v>
      </c>
      <c r="I467" s="9" t="str">
        <f t="shared" si="101"/>
        <v/>
      </c>
      <c r="J467" s="9">
        <f t="shared" si="102"/>
        <v>4.0000000000000001E-3</v>
      </c>
      <c r="K467" s="9" t="str">
        <f t="shared" si="105"/>
        <v xml:space="preserve"> </v>
      </c>
      <c r="L467" s="9">
        <f t="shared" si="106"/>
        <v>-0.93548387096774188</v>
      </c>
      <c r="M467" s="9" t="str">
        <f t="shared" si="103"/>
        <v/>
      </c>
      <c r="N467" s="9">
        <f t="shared" si="104"/>
        <v>-7.0645554202192443E-2</v>
      </c>
    </row>
    <row r="468" spans="1:14" x14ac:dyDescent="0.2">
      <c r="A468" s="28"/>
      <c r="B468" s="7" t="s">
        <v>437</v>
      </c>
      <c r="C468" s="8">
        <v>0</v>
      </c>
      <c r="D468" s="8">
        <v>0</v>
      </c>
      <c r="E468" s="8">
        <v>0</v>
      </c>
      <c r="F468" s="8">
        <v>0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 t="str">
        <f t="shared" si="106"/>
        <v xml:space="preserve"> 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438</v>
      </c>
      <c r="C469" s="8">
        <v>1</v>
      </c>
      <c r="D469" s="8">
        <v>6</v>
      </c>
      <c r="E469" s="8">
        <v>0</v>
      </c>
      <c r="F469" s="8">
        <v>0</v>
      </c>
      <c r="G469" s="9">
        <f t="shared" si="99"/>
        <v>2.6385224274406332E-3</v>
      </c>
      <c r="H469" s="9">
        <f t="shared" si="100"/>
        <v>7.3081607795371494E-3</v>
      </c>
      <c r="I469" s="9" t="str">
        <f t="shared" si="101"/>
        <v/>
      </c>
      <c r="J469" s="9" t="str">
        <f t="shared" si="102"/>
        <v/>
      </c>
      <c r="K469" s="9">
        <f t="shared" si="105"/>
        <v>-1</v>
      </c>
      <c r="L469" s="9">
        <f t="shared" si="106"/>
        <v>-1</v>
      </c>
      <c r="M469" s="9">
        <f t="shared" si="103"/>
        <v>-2.6385224274406332E-3</v>
      </c>
      <c r="N469" s="9">
        <f t="shared" si="104"/>
        <v>-7.3081607795371494E-3</v>
      </c>
    </row>
    <row r="470" spans="1:14" x14ac:dyDescent="0.2">
      <c r="A470" s="28"/>
      <c r="B470" s="7" t="s">
        <v>439</v>
      </c>
      <c r="C470" s="8">
        <v>2</v>
      </c>
      <c r="D470" s="8">
        <v>5</v>
      </c>
      <c r="E470" s="8">
        <v>0</v>
      </c>
      <c r="F470" s="8">
        <v>5</v>
      </c>
      <c r="G470" s="9">
        <f t="shared" si="99"/>
        <v>5.2770448548812663E-3</v>
      </c>
      <c r="H470" s="9">
        <f t="shared" si="100"/>
        <v>6.0901339829476245E-3</v>
      </c>
      <c r="I470" s="9" t="str">
        <f t="shared" si="101"/>
        <v/>
      </c>
      <c r="J470" s="9">
        <f t="shared" si="102"/>
        <v>5.0000000000000001E-3</v>
      </c>
      <c r="K470" s="9">
        <f t="shared" si="105"/>
        <v>-1</v>
      </c>
      <c r="L470" s="9">
        <f t="shared" si="106"/>
        <v>0</v>
      </c>
      <c r="M470" s="9">
        <f t="shared" si="103"/>
        <v>-5.2770448548812663E-3</v>
      </c>
      <c r="N470" s="9">
        <f t="shared" si="104"/>
        <v>0</v>
      </c>
    </row>
    <row r="471" spans="1:14" x14ac:dyDescent="0.2">
      <c r="A471" s="28"/>
      <c r="B471" s="7" t="s">
        <v>440</v>
      </c>
      <c r="C471" s="8">
        <v>0</v>
      </c>
      <c r="D471" s="8">
        <v>2</v>
      </c>
      <c r="E471" s="8">
        <v>0</v>
      </c>
      <c r="F471" s="8">
        <v>0</v>
      </c>
      <c r="G471" s="9" t="str">
        <f t="shared" si="99"/>
        <v/>
      </c>
      <c r="H471" s="9">
        <f t="shared" si="100"/>
        <v>2.4360535931790498E-3</v>
      </c>
      <c r="I471" s="9" t="str">
        <f t="shared" si="101"/>
        <v/>
      </c>
      <c r="J471" s="9" t="str">
        <f t="shared" si="102"/>
        <v/>
      </c>
      <c r="K471" s="9" t="str">
        <f t="shared" si="105"/>
        <v xml:space="preserve"> </v>
      </c>
      <c r="L471" s="9">
        <f t="shared" si="106"/>
        <v>-1</v>
      </c>
      <c r="M471" s="9" t="str">
        <f t="shared" si="103"/>
        <v/>
      </c>
      <c r="N471" s="9">
        <f t="shared" si="104"/>
        <v>-2.4360535931790498E-3</v>
      </c>
    </row>
    <row r="472" spans="1:14" x14ac:dyDescent="0.2">
      <c r="A472" s="28"/>
      <c r="B472" s="7" t="s">
        <v>441</v>
      </c>
      <c r="C472" s="8">
        <v>0</v>
      </c>
      <c r="D472" s="8">
        <v>0</v>
      </c>
      <c r="E472" s="8">
        <v>0</v>
      </c>
      <c r="F472" s="8">
        <v>0</v>
      </c>
      <c r="G472" s="9" t="str">
        <f t="shared" si="99"/>
        <v/>
      </c>
      <c r="H472" s="9" t="str">
        <f t="shared" si="100"/>
        <v/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442</v>
      </c>
      <c r="C473" s="8">
        <v>0</v>
      </c>
      <c r="D473" s="8">
        <v>2</v>
      </c>
      <c r="E473" s="8">
        <v>0</v>
      </c>
      <c r="F473" s="8">
        <v>1</v>
      </c>
      <c r="G473" s="9" t="str">
        <f t="shared" si="99"/>
        <v/>
      </c>
      <c r="H473" s="9">
        <f t="shared" si="100"/>
        <v>2.4360535931790498E-3</v>
      </c>
      <c r="I473" s="9" t="str">
        <f t="shared" si="101"/>
        <v/>
      </c>
      <c r="J473" s="9">
        <f t="shared" si="102"/>
        <v>1E-3</v>
      </c>
      <c r="K473" s="9" t="str">
        <f t="shared" si="105"/>
        <v xml:space="preserve"> </v>
      </c>
      <c r="L473" s="9">
        <f t="shared" si="106"/>
        <v>-0.5</v>
      </c>
      <c r="M473" s="9" t="str">
        <f t="shared" si="103"/>
        <v/>
      </c>
      <c r="N473" s="9">
        <f t="shared" si="104"/>
        <v>-1.2180267965895249E-3</v>
      </c>
    </row>
    <row r="474" spans="1:14" x14ac:dyDescent="0.2">
      <c r="A474" s="28"/>
      <c r="B474" s="7" t="s">
        <v>443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444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445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446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447</v>
      </c>
      <c r="C478" s="8">
        <v>0</v>
      </c>
      <c r="D478" s="8">
        <v>0</v>
      </c>
      <c r="E478" s="8">
        <v>0</v>
      </c>
      <c r="F478" s="8">
        <v>0</v>
      </c>
      <c r="G478" s="9" t="str">
        <f t="shared" si="99"/>
        <v/>
      </c>
      <c r="H478" s="9" t="str">
        <f t="shared" si="100"/>
        <v/>
      </c>
      <c r="I478" s="9" t="str">
        <f t="shared" si="101"/>
        <v/>
      </c>
      <c r="J478" s="9" t="str">
        <f t="shared" si="102"/>
        <v/>
      </c>
      <c r="K478" s="9" t="str">
        <f t="shared" si="105"/>
        <v xml:space="preserve"> </v>
      </c>
      <c r="L478" s="9" t="str">
        <f t="shared" si="106"/>
        <v xml:space="preserve"> 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448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449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450</v>
      </c>
      <c r="C481" s="8">
        <v>0</v>
      </c>
      <c r="D481" s="8">
        <v>1</v>
      </c>
      <c r="E481" s="8">
        <v>0</v>
      </c>
      <c r="F481" s="8">
        <v>1</v>
      </c>
      <c r="G481" s="9" t="str">
        <f t="shared" si="99"/>
        <v/>
      </c>
      <c r="H481" s="9">
        <f t="shared" si="100"/>
        <v>1.2180267965895249E-3</v>
      </c>
      <c r="I481" s="9" t="str">
        <f t="shared" si="101"/>
        <v/>
      </c>
      <c r="J481" s="9">
        <f t="shared" si="102"/>
        <v>1E-3</v>
      </c>
      <c r="K481" s="9" t="str">
        <f t="shared" si="105"/>
        <v xml:space="preserve"> </v>
      </c>
      <c r="L481" s="9">
        <f t="shared" si="106"/>
        <v>0</v>
      </c>
      <c r="M481" s="9" t="str">
        <f t="shared" si="103"/>
        <v/>
      </c>
      <c r="N481" s="9">
        <f t="shared" si="104"/>
        <v>0</v>
      </c>
    </row>
    <row r="482" spans="1:14" x14ac:dyDescent="0.2">
      <c r="A482" s="28"/>
      <c r="B482" s="7" t="s">
        <v>451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452</v>
      </c>
      <c r="C483" s="8">
        <v>0</v>
      </c>
      <c r="D483" s="8">
        <v>6</v>
      </c>
      <c r="E483" s="8">
        <v>0</v>
      </c>
      <c r="F483" s="8">
        <v>5</v>
      </c>
      <c r="G483" s="9" t="str">
        <f t="shared" si="99"/>
        <v/>
      </c>
      <c r="H483" s="9">
        <f t="shared" si="100"/>
        <v>7.3081607795371494E-3</v>
      </c>
      <c r="I483" s="9" t="str">
        <f t="shared" si="101"/>
        <v/>
      </c>
      <c r="J483" s="9">
        <f t="shared" si="102"/>
        <v>5.0000000000000001E-3</v>
      </c>
      <c r="K483" s="9" t="str">
        <f t="shared" si="105"/>
        <v xml:space="preserve"> </v>
      </c>
      <c r="L483" s="9">
        <f t="shared" si="106"/>
        <v>-0.16666666666666666</v>
      </c>
      <c r="M483" s="9" t="str">
        <f t="shared" si="103"/>
        <v/>
      </c>
      <c r="N483" s="9">
        <f t="shared" si="104"/>
        <v>-1.2180267965895249E-3</v>
      </c>
    </row>
    <row r="484" spans="1:14" x14ac:dyDescent="0.2">
      <c r="A484" s="28"/>
      <c r="B484" s="7" t="s">
        <v>453</v>
      </c>
      <c r="C484" s="8">
        <v>0</v>
      </c>
      <c r="D484" s="8">
        <v>4</v>
      </c>
      <c r="E484" s="8">
        <v>0</v>
      </c>
      <c r="F484" s="8">
        <v>4</v>
      </c>
      <c r="G484" s="9" t="str">
        <f t="shared" si="99"/>
        <v/>
      </c>
      <c r="H484" s="9">
        <f t="shared" si="100"/>
        <v>4.8721071863580996E-3</v>
      </c>
      <c r="I484" s="9" t="str">
        <f t="shared" si="101"/>
        <v/>
      </c>
      <c r="J484" s="9">
        <f t="shared" si="102"/>
        <v>4.0000000000000001E-3</v>
      </c>
      <c r="K484" s="9" t="str">
        <f t="shared" si="105"/>
        <v xml:space="preserve"> </v>
      </c>
      <c r="L484" s="9">
        <f t="shared" si="106"/>
        <v>0</v>
      </c>
      <c r="M484" s="9" t="str">
        <f t="shared" si="103"/>
        <v/>
      </c>
      <c r="N484" s="9">
        <f t="shared" si="104"/>
        <v>0</v>
      </c>
    </row>
    <row r="485" spans="1:14" x14ac:dyDescent="0.2">
      <c r="A485" s="28"/>
      <c r="B485" s="7" t="s">
        <v>454</v>
      </c>
      <c r="C485" s="8">
        <v>0</v>
      </c>
      <c r="D485" s="8">
        <v>2</v>
      </c>
      <c r="E485" s="8">
        <v>0</v>
      </c>
      <c r="F485" s="8">
        <v>0</v>
      </c>
      <c r="G485" s="9" t="str">
        <f t="shared" si="99"/>
        <v/>
      </c>
      <c r="H485" s="9">
        <f t="shared" si="100"/>
        <v>2.4360535931790498E-3</v>
      </c>
      <c r="I485" s="9" t="str">
        <f t="shared" si="101"/>
        <v/>
      </c>
      <c r="J485" s="9" t="str">
        <f t="shared" si="102"/>
        <v/>
      </c>
      <c r="K485" s="9" t="str">
        <f t="shared" si="105"/>
        <v xml:space="preserve"> </v>
      </c>
      <c r="L485" s="9">
        <f t="shared" si="106"/>
        <v>-1</v>
      </c>
      <c r="M485" s="9" t="str">
        <f t="shared" si="103"/>
        <v/>
      </c>
      <c r="N485" s="9">
        <f t="shared" si="104"/>
        <v>-2.4360535931790498E-3</v>
      </c>
    </row>
    <row r="486" spans="1:14" ht="25.5" x14ac:dyDescent="0.2">
      <c r="A486" s="28"/>
      <c r="B486" s="7" t="s">
        <v>455</v>
      </c>
      <c r="C486" s="8">
        <v>0</v>
      </c>
      <c r="D486" s="8">
        <v>1</v>
      </c>
      <c r="E486" s="8">
        <v>0</v>
      </c>
      <c r="F486" s="8">
        <v>0</v>
      </c>
      <c r="G486" s="9" t="str">
        <f t="shared" si="99"/>
        <v/>
      </c>
      <c r="H486" s="9">
        <f t="shared" si="100"/>
        <v>1.2180267965895249E-3</v>
      </c>
      <c r="I486" s="9" t="str">
        <f t="shared" si="101"/>
        <v/>
      </c>
      <c r="J486" s="9" t="str">
        <f t="shared" si="102"/>
        <v/>
      </c>
      <c r="K486" s="9" t="str">
        <f t="shared" si="105"/>
        <v xml:space="preserve"> </v>
      </c>
      <c r="L486" s="9">
        <f t="shared" si="106"/>
        <v>-1</v>
      </c>
      <c r="M486" s="9" t="str">
        <f t="shared" si="103"/>
        <v/>
      </c>
      <c r="N486" s="9">
        <f t="shared" si="104"/>
        <v>-1.2180267965895249E-3</v>
      </c>
    </row>
    <row r="487" spans="1:14" ht="25.5" x14ac:dyDescent="0.2">
      <c r="A487" s="28"/>
      <c r="B487" s="7" t="s">
        <v>456</v>
      </c>
      <c r="C487" s="8">
        <v>0</v>
      </c>
      <c r="D487" s="8">
        <v>0</v>
      </c>
      <c r="E487" s="8">
        <v>0</v>
      </c>
      <c r="F487" s="8">
        <v>2</v>
      </c>
      <c r="G487" s="9" t="str">
        <f t="shared" si="99"/>
        <v/>
      </c>
      <c r="H487" s="9" t="str">
        <f t="shared" si="100"/>
        <v/>
      </c>
      <c r="I487" s="9" t="str">
        <f t="shared" si="101"/>
        <v/>
      </c>
      <c r="J487" s="9">
        <f t="shared" si="102"/>
        <v>2E-3</v>
      </c>
      <c r="K487" s="9" t="str">
        <f t="shared" si="105"/>
        <v xml:space="preserve"> </v>
      </c>
      <c r="L487" s="9">
        <f t="shared" si="106"/>
        <v>1</v>
      </c>
      <c r="M487" s="9" t="str">
        <f t="shared" si="103"/>
        <v/>
      </c>
      <c r="N487" s="9" t="str">
        <f t="shared" si="104"/>
        <v/>
      </c>
    </row>
    <row r="488" spans="1:14" ht="25.5" x14ac:dyDescent="0.2">
      <c r="A488" s="28"/>
      <c r="B488" s="7" t="s">
        <v>457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458</v>
      </c>
      <c r="C489" s="8">
        <v>0</v>
      </c>
      <c r="D489" s="8">
        <v>0</v>
      </c>
      <c r="E489" s="8">
        <v>0</v>
      </c>
      <c r="F489" s="8">
        <v>1</v>
      </c>
      <c r="G489" s="9" t="str">
        <f t="shared" si="99"/>
        <v/>
      </c>
      <c r="H489" s="9" t="str">
        <f t="shared" si="100"/>
        <v/>
      </c>
      <c r="I489" s="9" t="str">
        <f t="shared" si="101"/>
        <v/>
      </c>
      <c r="J489" s="9">
        <f t="shared" si="102"/>
        <v>1E-3</v>
      </c>
      <c r="K489" s="9" t="str">
        <f t="shared" si="105"/>
        <v xml:space="preserve"> </v>
      </c>
      <c r="L489" s="9">
        <f t="shared" si="106"/>
        <v>1</v>
      </c>
      <c r="M489" s="9" t="str">
        <f t="shared" si="103"/>
        <v/>
      </c>
      <c r="N489" s="9" t="str">
        <f t="shared" si="104"/>
        <v/>
      </c>
    </row>
    <row r="490" spans="1:14" ht="25.5" x14ac:dyDescent="0.2">
      <c r="A490" s="28"/>
      <c r="B490" s="7" t="s">
        <v>459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460</v>
      </c>
      <c r="C491" s="8">
        <v>0</v>
      </c>
      <c r="D491" s="8">
        <v>0</v>
      </c>
      <c r="E491" s="8">
        <v>0</v>
      </c>
      <c r="F491" s="8">
        <v>0</v>
      </c>
      <c r="G491" s="9" t="str">
        <f t="shared" si="99"/>
        <v/>
      </c>
      <c r="H491" s="9" t="str">
        <f t="shared" si="100"/>
        <v/>
      </c>
      <c r="I491" s="9" t="str">
        <f t="shared" si="101"/>
        <v/>
      </c>
      <c r="J491" s="9" t="str">
        <f t="shared" si="102"/>
        <v/>
      </c>
      <c r="K491" s="9" t="str">
        <f t="shared" si="105"/>
        <v xml:space="preserve"> </v>
      </c>
      <c r="L491" s="9" t="str">
        <f t="shared" si="106"/>
        <v xml:space="preserve"> </v>
      </c>
      <c r="M491" s="9" t="str">
        <f t="shared" si="103"/>
        <v/>
      </c>
      <c r="N491" s="9" t="str">
        <f t="shared" si="104"/>
        <v/>
      </c>
    </row>
    <row r="492" spans="1:14" x14ac:dyDescent="0.2">
      <c r="A492" s="28"/>
      <c r="B492" s="7" t="s">
        <v>461</v>
      </c>
      <c r="C492" s="8">
        <v>0</v>
      </c>
      <c r="D492" s="8">
        <v>0</v>
      </c>
      <c r="E492" s="8">
        <v>0</v>
      </c>
      <c r="F492" s="8">
        <v>0</v>
      </c>
      <c r="G492" s="9" t="str">
        <f t="shared" si="99"/>
        <v/>
      </c>
      <c r="H492" s="9" t="str">
        <f t="shared" si="100"/>
        <v/>
      </c>
      <c r="I492" s="9" t="str">
        <f t="shared" si="101"/>
        <v/>
      </c>
      <c r="J492" s="9" t="str">
        <f t="shared" si="102"/>
        <v/>
      </c>
      <c r="K492" s="9" t="str">
        <f t="shared" si="105"/>
        <v xml:space="preserve"> </v>
      </c>
      <c r="L492" s="9" t="str">
        <f t="shared" si="106"/>
        <v xml:space="preserve"> </v>
      </c>
      <c r="M492" s="9" t="str">
        <f t="shared" si="103"/>
        <v/>
      </c>
      <c r="N492" s="9" t="str">
        <f t="shared" si="104"/>
        <v/>
      </c>
    </row>
    <row r="493" spans="1:14" x14ac:dyDescent="0.2">
      <c r="A493" s="28"/>
      <c r="B493" s="7" t="s">
        <v>462</v>
      </c>
      <c r="C493" s="8">
        <v>0</v>
      </c>
      <c r="D493" s="8">
        <v>16</v>
      </c>
      <c r="E493" s="8">
        <v>0</v>
      </c>
      <c r="F493" s="8">
        <v>17</v>
      </c>
      <c r="G493" s="9" t="str">
        <f t="shared" si="99"/>
        <v/>
      </c>
      <c r="H493" s="9">
        <f t="shared" si="100"/>
        <v>1.9488428745432398E-2</v>
      </c>
      <c r="I493" s="9" t="str">
        <f t="shared" si="101"/>
        <v/>
      </c>
      <c r="J493" s="9">
        <f t="shared" si="102"/>
        <v>1.7000000000000001E-2</v>
      </c>
      <c r="K493" s="9" t="str">
        <f t="shared" si="105"/>
        <v xml:space="preserve"> </v>
      </c>
      <c r="L493" s="9">
        <f t="shared" si="106"/>
        <v>6.25E-2</v>
      </c>
      <c r="M493" s="9" t="str">
        <f t="shared" si="103"/>
        <v/>
      </c>
      <c r="N493" s="9">
        <f t="shared" si="104"/>
        <v>1.2180267965895249E-3</v>
      </c>
    </row>
    <row r="494" spans="1:14" x14ac:dyDescent="0.2">
      <c r="A494" s="28"/>
      <c r="B494" s="7" t="s">
        <v>463</v>
      </c>
      <c r="C494" s="8">
        <v>0</v>
      </c>
      <c r="D494" s="8">
        <v>0</v>
      </c>
      <c r="E494" s="8">
        <v>0</v>
      </c>
      <c r="F494" s="8">
        <v>0</v>
      </c>
      <c r="G494" s="9" t="str">
        <f t="shared" si="99"/>
        <v/>
      </c>
      <c r="H494" s="9" t="str">
        <f t="shared" si="100"/>
        <v/>
      </c>
      <c r="I494" s="9" t="str">
        <f t="shared" si="101"/>
        <v/>
      </c>
      <c r="J494" s="9" t="str">
        <f t="shared" si="102"/>
        <v/>
      </c>
      <c r="K494" s="9" t="str">
        <f t="shared" si="105"/>
        <v xml:space="preserve"> </v>
      </c>
      <c r="L494" s="9" t="str">
        <f t="shared" si="106"/>
        <v xml:space="preserve"> </v>
      </c>
      <c r="M494" s="9" t="str">
        <f t="shared" si="103"/>
        <v/>
      </c>
      <c r="N494" s="9" t="str">
        <f t="shared" si="104"/>
        <v/>
      </c>
    </row>
    <row r="495" spans="1:14" x14ac:dyDescent="0.2">
      <c r="A495" s="28"/>
      <c r="B495" s="7" t="s">
        <v>464</v>
      </c>
      <c r="C495" s="8">
        <v>0</v>
      </c>
      <c r="D495" s="8">
        <v>0</v>
      </c>
      <c r="E495" s="8">
        <v>0</v>
      </c>
      <c r="F495" s="8">
        <v>0</v>
      </c>
      <c r="G495" s="9" t="str">
        <f t="shared" si="99"/>
        <v/>
      </c>
      <c r="H495" s="9" t="str">
        <f t="shared" si="100"/>
        <v/>
      </c>
      <c r="I495" s="9" t="str">
        <f t="shared" si="101"/>
        <v/>
      </c>
      <c r="J495" s="9" t="str">
        <f t="shared" si="102"/>
        <v/>
      </c>
      <c r="K495" s="9" t="str">
        <f t="shared" si="105"/>
        <v xml:space="preserve"> </v>
      </c>
      <c r="L495" s="9" t="str">
        <f t="shared" si="106"/>
        <v xml:space="preserve"> </v>
      </c>
      <c r="M495" s="9" t="str">
        <f t="shared" si="103"/>
        <v/>
      </c>
      <c r="N495" s="9" t="str">
        <f t="shared" si="104"/>
        <v/>
      </c>
    </row>
    <row r="496" spans="1:14" x14ac:dyDescent="0.2">
      <c r="A496" s="28"/>
      <c r="B496" s="7" t="s">
        <v>465</v>
      </c>
      <c r="C496" s="8">
        <v>0</v>
      </c>
      <c r="D496" s="8">
        <v>0</v>
      </c>
      <c r="E496" s="8">
        <v>0</v>
      </c>
      <c r="F496" s="8">
        <v>2</v>
      </c>
      <c r="G496" s="9" t="str">
        <f t="shared" si="99"/>
        <v/>
      </c>
      <c r="H496" s="9" t="str">
        <f t="shared" si="100"/>
        <v/>
      </c>
      <c r="I496" s="9" t="str">
        <f t="shared" si="101"/>
        <v/>
      </c>
      <c r="J496" s="9">
        <f t="shared" si="102"/>
        <v>2E-3</v>
      </c>
      <c r="K496" s="9" t="str">
        <f t="shared" si="105"/>
        <v xml:space="preserve"> </v>
      </c>
      <c r="L496" s="9">
        <f t="shared" si="106"/>
        <v>1</v>
      </c>
      <c r="M496" s="9" t="str">
        <f t="shared" si="103"/>
        <v/>
      </c>
      <c r="N496" s="9" t="str">
        <f t="shared" si="104"/>
        <v/>
      </c>
    </row>
    <row r="497" spans="1:14" x14ac:dyDescent="0.2">
      <c r="A497" s="28"/>
      <c r="B497" s="7" t="s">
        <v>466</v>
      </c>
      <c r="C497" s="8">
        <v>0</v>
      </c>
      <c r="D497" s="8">
        <v>1</v>
      </c>
      <c r="E497" s="8">
        <v>0</v>
      </c>
      <c r="F497" s="8">
        <v>0</v>
      </c>
      <c r="G497" s="9" t="str">
        <f t="shared" si="99"/>
        <v/>
      </c>
      <c r="H497" s="9">
        <f t="shared" si="100"/>
        <v>1.2180267965895249E-3</v>
      </c>
      <c r="I497" s="9" t="str">
        <f t="shared" si="101"/>
        <v/>
      </c>
      <c r="J497" s="9" t="str">
        <f t="shared" si="102"/>
        <v/>
      </c>
      <c r="K497" s="9" t="str">
        <f t="shared" si="105"/>
        <v xml:space="preserve"> </v>
      </c>
      <c r="L497" s="9">
        <f t="shared" si="106"/>
        <v>-1</v>
      </c>
      <c r="M497" s="9" t="str">
        <f t="shared" si="103"/>
        <v/>
      </c>
      <c r="N497" s="9">
        <f t="shared" si="104"/>
        <v>-1.2180267965895249E-3</v>
      </c>
    </row>
    <row r="498" spans="1:14" x14ac:dyDescent="0.2">
      <c r="A498" s="28"/>
      <c r="B498" s="7" t="s">
        <v>467</v>
      </c>
      <c r="C498" s="8">
        <v>0</v>
      </c>
      <c r="D498" s="8">
        <v>0</v>
      </c>
      <c r="E498" s="8">
        <v>0</v>
      </c>
      <c r="F498" s="8">
        <v>0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 t="str">
        <f t="shared" si="106"/>
        <v xml:space="preserve"> 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468</v>
      </c>
      <c r="C499" s="8">
        <v>2</v>
      </c>
      <c r="D499" s="8">
        <v>48</v>
      </c>
      <c r="E499" s="8">
        <v>1</v>
      </c>
      <c r="F499" s="8">
        <v>34</v>
      </c>
      <c r="G499" s="9">
        <f t="shared" ref="G499:G562" si="107">+IF(C499=0,"",C499/C$371)</f>
        <v>5.2770448548812663E-3</v>
      </c>
      <c r="H499" s="9">
        <f t="shared" ref="H499:H562" si="108">+IF(D499=0,"",D499/D$371)</f>
        <v>5.8465286236297195E-2</v>
      </c>
      <c r="I499" s="9">
        <f t="shared" ref="I499:I562" si="109">+IF(E499=0,"",E499/E$371)</f>
        <v>1.1086474501108647E-3</v>
      </c>
      <c r="J499" s="9">
        <f t="shared" ref="J499:J562" si="110">+IF(F499=0,"",F499/F$371)</f>
        <v>3.4000000000000002E-2</v>
      </c>
      <c r="K499" s="9">
        <f t="shared" si="105"/>
        <v>-0.5</v>
      </c>
      <c r="L499" s="9">
        <f t="shared" si="106"/>
        <v>-0.29166666666666669</v>
      </c>
      <c r="M499" s="9">
        <f t="shared" ref="M499:M562" si="111">+IF(OR(AND(G499=""),(K499="")),"",G499*K499)</f>
        <v>-2.6385224274406332E-3</v>
      </c>
      <c r="N499" s="9">
        <f t="shared" ref="N499:N562" si="112">+IF(OR(AND(H499=""),(L499="")),"",H499*L499)</f>
        <v>-1.705237515225335E-2</v>
      </c>
    </row>
    <row r="500" spans="1:14" x14ac:dyDescent="0.2">
      <c r="A500" s="28"/>
      <c r="B500" s="7" t="s">
        <v>469</v>
      </c>
      <c r="C500" s="8">
        <v>0</v>
      </c>
      <c r="D500" s="8">
        <v>0</v>
      </c>
      <c r="E500" s="8">
        <v>0</v>
      </c>
      <c r="F500" s="8">
        <v>0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 t="str">
        <f t="shared" ref="L500:L563" si="114">+IF(AND(D500=0,F500=0)," ",IF(D500=0,1,IF(F500=0,-1,(F500-D500)/D500)))</f>
        <v xml:space="preserve"> 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470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471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472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473</v>
      </c>
      <c r="C504" s="8">
        <v>0</v>
      </c>
      <c r="D504" s="8">
        <v>0</v>
      </c>
      <c r="E504" s="8">
        <v>0</v>
      </c>
      <c r="F504" s="8">
        <v>0</v>
      </c>
      <c r="G504" s="9" t="str">
        <f t="shared" si="107"/>
        <v/>
      </c>
      <c r="H504" s="9" t="str">
        <f t="shared" si="108"/>
        <v/>
      </c>
      <c r="I504" s="9" t="str">
        <f t="shared" si="109"/>
        <v/>
      </c>
      <c r="J504" s="9" t="str">
        <f t="shared" si="110"/>
        <v/>
      </c>
      <c r="K504" s="9" t="str">
        <f t="shared" si="113"/>
        <v xml:space="preserve"> </v>
      </c>
      <c r="L504" s="9" t="str">
        <f t="shared" si="114"/>
        <v xml:space="preserve"> </v>
      </c>
      <c r="M504" s="9" t="str">
        <f t="shared" si="111"/>
        <v/>
      </c>
      <c r="N504" s="9" t="str">
        <f t="shared" si="112"/>
        <v/>
      </c>
    </row>
    <row r="505" spans="1:14" x14ac:dyDescent="0.2">
      <c r="A505" s="28"/>
      <c r="B505" s="7" t="s">
        <v>474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475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476</v>
      </c>
      <c r="C507" s="8">
        <v>1</v>
      </c>
      <c r="D507" s="8">
        <v>11</v>
      </c>
      <c r="E507" s="8">
        <v>0</v>
      </c>
      <c r="F507" s="8">
        <v>6</v>
      </c>
      <c r="G507" s="9">
        <f t="shared" si="107"/>
        <v>2.6385224274406332E-3</v>
      </c>
      <c r="H507" s="9">
        <f t="shared" si="108"/>
        <v>1.3398294762484775E-2</v>
      </c>
      <c r="I507" s="9" t="str">
        <f t="shared" si="109"/>
        <v/>
      </c>
      <c r="J507" s="9">
        <f t="shared" si="110"/>
        <v>6.0000000000000001E-3</v>
      </c>
      <c r="K507" s="9">
        <f t="shared" si="113"/>
        <v>-1</v>
      </c>
      <c r="L507" s="9">
        <f t="shared" si="114"/>
        <v>-0.45454545454545453</v>
      </c>
      <c r="M507" s="9">
        <f t="shared" si="111"/>
        <v>-2.6385224274406332E-3</v>
      </c>
      <c r="N507" s="9">
        <f t="shared" si="112"/>
        <v>-6.0901339829476245E-3</v>
      </c>
    </row>
    <row r="508" spans="1:14" ht="25.5" x14ac:dyDescent="0.2">
      <c r="A508" s="28"/>
      <c r="B508" s="7" t="s">
        <v>477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478</v>
      </c>
      <c r="C509" s="8">
        <v>0</v>
      </c>
      <c r="D509" s="8">
        <v>1</v>
      </c>
      <c r="E509" s="8">
        <v>0</v>
      </c>
      <c r="F509" s="8">
        <v>1</v>
      </c>
      <c r="G509" s="9" t="str">
        <f t="shared" si="107"/>
        <v/>
      </c>
      <c r="H509" s="9">
        <f t="shared" si="108"/>
        <v>1.2180267965895249E-3</v>
      </c>
      <c r="I509" s="9" t="str">
        <f t="shared" si="109"/>
        <v/>
      </c>
      <c r="J509" s="9">
        <f t="shared" si="110"/>
        <v>1E-3</v>
      </c>
      <c r="K509" s="9" t="str">
        <f t="shared" si="113"/>
        <v xml:space="preserve"> </v>
      </c>
      <c r="L509" s="9">
        <f t="shared" si="114"/>
        <v>0</v>
      </c>
      <c r="M509" s="9" t="str">
        <f t="shared" si="111"/>
        <v/>
      </c>
      <c r="N509" s="9">
        <f t="shared" si="112"/>
        <v>0</v>
      </c>
    </row>
    <row r="510" spans="1:14" x14ac:dyDescent="0.2">
      <c r="A510" s="28"/>
      <c r="B510" s="7" t="s">
        <v>479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480</v>
      </c>
      <c r="C511" s="8">
        <v>0</v>
      </c>
      <c r="D511" s="8">
        <v>0</v>
      </c>
      <c r="E511" s="8">
        <v>0</v>
      </c>
      <c r="F511" s="8">
        <v>0</v>
      </c>
      <c r="G511" s="9" t="str">
        <f t="shared" si="107"/>
        <v/>
      </c>
      <c r="H511" s="9" t="str">
        <f t="shared" si="108"/>
        <v/>
      </c>
      <c r="I511" s="9" t="str">
        <f t="shared" si="109"/>
        <v/>
      </c>
      <c r="J511" s="9" t="str">
        <f t="shared" si="110"/>
        <v/>
      </c>
      <c r="K511" s="9" t="str">
        <f t="shared" si="113"/>
        <v xml:space="preserve"> </v>
      </c>
      <c r="L511" s="9" t="str">
        <f t="shared" si="114"/>
        <v xml:space="preserve"> </v>
      </c>
      <c r="M511" s="9" t="str">
        <f t="shared" si="111"/>
        <v/>
      </c>
      <c r="N511" s="9" t="str">
        <f t="shared" si="112"/>
        <v/>
      </c>
    </row>
    <row r="512" spans="1:14" x14ac:dyDescent="0.2">
      <c r="A512" s="28"/>
      <c r="B512" s="7" t="s">
        <v>481</v>
      </c>
      <c r="C512" s="8">
        <v>0</v>
      </c>
      <c r="D512" s="8">
        <v>12</v>
      </c>
      <c r="E512" s="8">
        <v>0</v>
      </c>
      <c r="F512" s="8">
        <v>2</v>
      </c>
      <c r="G512" s="9" t="str">
        <f t="shared" si="107"/>
        <v/>
      </c>
      <c r="H512" s="9">
        <f t="shared" si="108"/>
        <v>1.4616321559074299E-2</v>
      </c>
      <c r="I512" s="9" t="str">
        <f t="shared" si="109"/>
        <v/>
      </c>
      <c r="J512" s="9">
        <f t="shared" si="110"/>
        <v>2E-3</v>
      </c>
      <c r="K512" s="9" t="str">
        <f t="shared" si="113"/>
        <v xml:space="preserve"> </v>
      </c>
      <c r="L512" s="9">
        <f t="shared" si="114"/>
        <v>-0.83333333333333337</v>
      </c>
      <c r="M512" s="9" t="str">
        <f t="shared" si="111"/>
        <v/>
      </c>
      <c r="N512" s="9">
        <f t="shared" si="112"/>
        <v>-1.2180267965895249E-2</v>
      </c>
    </row>
    <row r="513" spans="1:14" x14ac:dyDescent="0.2">
      <c r="A513" s="28"/>
      <c r="B513" s="7" t="s">
        <v>482</v>
      </c>
      <c r="C513" s="8">
        <v>0</v>
      </c>
      <c r="D513" s="8">
        <v>3</v>
      </c>
      <c r="E513" s="8">
        <v>0</v>
      </c>
      <c r="F513" s="8">
        <v>1</v>
      </c>
      <c r="G513" s="9" t="str">
        <f t="shared" si="107"/>
        <v/>
      </c>
      <c r="H513" s="9">
        <f t="shared" si="108"/>
        <v>3.6540803897685747E-3</v>
      </c>
      <c r="I513" s="9" t="str">
        <f t="shared" si="109"/>
        <v/>
      </c>
      <c r="J513" s="9">
        <f t="shared" si="110"/>
        <v>1E-3</v>
      </c>
      <c r="K513" s="9" t="str">
        <f t="shared" si="113"/>
        <v xml:space="preserve"> </v>
      </c>
      <c r="L513" s="9">
        <f t="shared" si="114"/>
        <v>-0.66666666666666663</v>
      </c>
      <c r="M513" s="9" t="str">
        <f t="shared" si="111"/>
        <v/>
      </c>
      <c r="N513" s="9">
        <f t="shared" si="112"/>
        <v>-2.4360535931790498E-3</v>
      </c>
    </row>
    <row r="514" spans="1:14" x14ac:dyDescent="0.2">
      <c r="A514" s="28"/>
      <c r="B514" s="7" t="s">
        <v>483</v>
      </c>
      <c r="C514" s="8">
        <v>0</v>
      </c>
      <c r="D514" s="8">
        <v>0</v>
      </c>
      <c r="E514" s="8">
        <v>0</v>
      </c>
      <c r="F514" s="8">
        <v>1</v>
      </c>
      <c r="G514" s="9" t="str">
        <f t="shared" si="107"/>
        <v/>
      </c>
      <c r="H514" s="9" t="str">
        <f t="shared" si="108"/>
        <v/>
      </c>
      <c r="I514" s="9" t="str">
        <f t="shared" si="109"/>
        <v/>
      </c>
      <c r="J514" s="9">
        <f t="shared" si="110"/>
        <v>1E-3</v>
      </c>
      <c r="K514" s="9" t="str">
        <f t="shared" si="113"/>
        <v xml:space="preserve"> </v>
      </c>
      <c r="L514" s="9">
        <f t="shared" si="114"/>
        <v>1</v>
      </c>
      <c r="M514" s="9" t="str">
        <f t="shared" si="111"/>
        <v/>
      </c>
      <c r="N514" s="9" t="str">
        <f t="shared" si="112"/>
        <v/>
      </c>
    </row>
    <row r="515" spans="1:14" x14ac:dyDescent="0.2">
      <c r="A515" s="28"/>
      <c r="B515" s="7" t="s">
        <v>484</v>
      </c>
      <c r="C515" s="8">
        <v>0</v>
      </c>
      <c r="D515" s="8">
        <v>0</v>
      </c>
      <c r="E515" s="8">
        <v>0</v>
      </c>
      <c r="F515" s="8">
        <v>0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 t="str">
        <f t="shared" si="114"/>
        <v xml:space="preserve"> 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485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486</v>
      </c>
      <c r="C517" s="8">
        <v>0</v>
      </c>
      <c r="D517" s="8">
        <v>1</v>
      </c>
      <c r="E517" s="8">
        <v>0</v>
      </c>
      <c r="F517" s="8">
        <v>2</v>
      </c>
      <c r="G517" s="9" t="str">
        <f t="shared" si="107"/>
        <v/>
      </c>
      <c r="H517" s="9">
        <f t="shared" si="108"/>
        <v>1.2180267965895249E-3</v>
      </c>
      <c r="I517" s="9" t="str">
        <f t="shared" si="109"/>
        <v/>
      </c>
      <c r="J517" s="9">
        <f t="shared" si="110"/>
        <v>2E-3</v>
      </c>
      <c r="K517" s="9" t="str">
        <f t="shared" si="113"/>
        <v xml:space="preserve"> </v>
      </c>
      <c r="L517" s="9">
        <f t="shared" si="114"/>
        <v>1</v>
      </c>
      <c r="M517" s="9" t="str">
        <f t="shared" si="111"/>
        <v/>
      </c>
      <c r="N517" s="9">
        <f t="shared" si="112"/>
        <v>1.2180267965895249E-3</v>
      </c>
    </row>
    <row r="518" spans="1:14" x14ac:dyDescent="0.2">
      <c r="A518" s="28"/>
      <c r="B518" s="7" t="s">
        <v>487</v>
      </c>
      <c r="C518" s="8">
        <v>0</v>
      </c>
      <c r="D518" s="8">
        <v>0</v>
      </c>
      <c r="E518" s="8">
        <v>0</v>
      </c>
      <c r="F518" s="8">
        <v>13</v>
      </c>
      <c r="G518" s="9" t="str">
        <f t="shared" si="107"/>
        <v/>
      </c>
      <c r="H518" s="9" t="str">
        <f t="shared" si="108"/>
        <v/>
      </c>
      <c r="I518" s="9" t="str">
        <f t="shared" si="109"/>
        <v/>
      </c>
      <c r="J518" s="9">
        <f t="shared" si="110"/>
        <v>1.2999999999999999E-2</v>
      </c>
      <c r="K518" s="9" t="str">
        <f t="shared" si="113"/>
        <v xml:space="preserve"> </v>
      </c>
      <c r="L518" s="9">
        <f t="shared" si="114"/>
        <v>1</v>
      </c>
      <c r="M518" s="9" t="str">
        <f t="shared" si="111"/>
        <v/>
      </c>
      <c r="N518" s="9" t="str">
        <f t="shared" si="112"/>
        <v/>
      </c>
    </row>
    <row r="519" spans="1:14" ht="24" customHeight="1" x14ac:dyDescent="0.2">
      <c r="A519" s="28"/>
      <c r="B519" s="7" t="s">
        <v>488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489</v>
      </c>
      <c r="C520" s="8">
        <v>0</v>
      </c>
      <c r="D520" s="8">
        <v>1</v>
      </c>
      <c r="E520" s="8">
        <v>0</v>
      </c>
      <c r="F520" s="8">
        <v>0</v>
      </c>
      <c r="G520" s="9" t="str">
        <f t="shared" si="107"/>
        <v/>
      </c>
      <c r="H520" s="9">
        <f t="shared" si="108"/>
        <v>1.2180267965895249E-3</v>
      </c>
      <c r="I520" s="9" t="str">
        <f t="shared" si="109"/>
        <v/>
      </c>
      <c r="J520" s="9" t="str">
        <f t="shared" si="110"/>
        <v/>
      </c>
      <c r="K520" s="9" t="str">
        <f t="shared" si="113"/>
        <v xml:space="preserve"> </v>
      </c>
      <c r="L520" s="9">
        <f t="shared" si="114"/>
        <v>-1</v>
      </c>
      <c r="M520" s="9" t="str">
        <f t="shared" si="111"/>
        <v/>
      </c>
      <c r="N520" s="9">
        <f t="shared" si="112"/>
        <v>-1.2180267965895249E-3</v>
      </c>
    </row>
    <row r="521" spans="1:14" ht="27.75" customHeight="1" x14ac:dyDescent="0.2">
      <c r="A521" s="28"/>
      <c r="B521" s="7" t="s">
        <v>490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491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492</v>
      </c>
      <c r="C523" s="8">
        <v>0</v>
      </c>
      <c r="D523" s="8">
        <v>2</v>
      </c>
      <c r="E523" s="8">
        <v>0</v>
      </c>
      <c r="F523" s="8">
        <v>3</v>
      </c>
      <c r="G523" s="9" t="str">
        <f t="shared" si="107"/>
        <v/>
      </c>
      <c r="H523" s="9">
        <f t="shared" si="108"/>
        <v>2.4360535931790498E-3</v>
      </c>
      <c r="I523" s="9" t="str">
        <f t="shared" si="109"/>
        <v/>
      </c>
      <c r="J523" s="9">
        <f t="shared" si="110"/>
        <v>3.0000000000000001E-3</v>
      </c>
      <c r="K523" s="9" t="str">
        <f t="shared" si="113"/>
        <v xml:space="preserve"> </v>
      </c>
      <c r="L523" s="9">
        <f t="shared" si="114"/>
        <v>0.5</v>
      </c>
      <c r="M523" s="9" t="str">
        <f t="shared" si="111"/>
        <v/>
      </c>
      <c r="N523" s="9">
        <f t="shared" si="112"/>
        <v>1.2180267965895249E-3</v>
      </c>
    </row>
    <row r="524" spans="1:14" ht="25.5" x14ac:dyDescent="0.2">
      <c r="A524" s="28"/>
      <c r="B524" s="7" t="s">
        <v>493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494</v>
      </c>
      <c r="C525" s="8">
        <v>0</v>
      </c>
      <c r="D525" s="8">
        <v>0</v>
      </c>
      <c r="E525" s="8">
        <v>0</v>
      </c>
      <c r="F525" s="8">
        <v>1</v>
      </c>
      <c r="G525" s="9" t="str">
        <f t="shared" si="107"/>
        <v/>
      </c>
      <c r="H525" s="9" t="str">
        <f t="shared" si="108"/>
        <v/>
      </c>
      <c r="I525" s="9" t="str">
        <f t="shared" si="109"/>
        <v/>
      </c>
      <c r="J525" s="9">
        <f t="shared" si="110"/>
        <v>1E-3</v>
      </c>
      <c r="K525" s="9" t="str">
        <f t="shared" si="113"/>
        <v xml:space="preserve"> </v>
      </c>
      <c r="L525" s="9">
        <f t="shared" si="114"/>
        <v>1</v>
      </c>
      <c r="M525" s="9" t="str">
        <f t="shared" si="111"/>
        <v/>
      </c>
      <c r="N525" s="9" t="str">
        <f t="shared" si="112"/>
        <v/>
      </c>
    </row>
    <row r="526" spans="1:14" ht="25.5" x14ac:dyDescent="0.2">
      <c r="A526" s="28"/>
      <c r="B526" s="7" t="s">
        <v>495</v>
      </c>
      <c r="C526" s="8">
        <v>0</v>
      </c>
      <c r="D526" s="8">
        <v>0</v>
      </c>
      <c r="E526" s="8">
        <v>0</v>
      </c>
      <c r="F526" s="8">
        <v>0</v>
      </c>
      <c r="G526" s="9" t="str">
        <f t="shared" si="107"/>
        <v/>
      </c>
      <c r="H526" s="9" t="str">
        <f t="shared" si="108"/>
        <v/>
      </c>
      <c r="I526" s="9" t="str">
        <f t="shared" si="109"/>
        <v/>
      </c>
      <c r="J526" s="9" t="str">
        <f t="shared" si="110"/>
        <v/>
      </c>
      <c r="K526" s="9" t="str">
        <f t="shared" si="113"/>
        <v xml:space="preserve"> </v>
      </c>
      <c r="L526" s="9" t="str">
        <f t="shared" si="114"/>
        <v xml:space="preserve"> </v>
      </c>
      <c r="M526" s="9" t="str">
        <f t="shared" si="111"/>
        <v/>
      </c>
      <c r="N526" s="9" t="str">
        <f t="shared" si="112"/>
        <v/>
      </c>
    </row>
    <row r="527" spans="1:14" ht="25.5" x14ac:dyDescent="0.2">
      <c r="A527" s="28"/>
      <c r="B527" s="7" t="s">
        <v>496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497</v>
      </c>
      <c r="C528" s="8">
        <v>0</v>
      </c>
      <c r="D528" s="8">
        <v>0</v>
      </c>
      <c r="E528" s="8">
        <v>0</v>
      </c>
      <c r="F528" s="8">
        <v>1</v>
      </c>
      <c r="G528" s="9" t="str">
        <f t="shared" si="107"/>
        <v/>
      </c>
      <c r="H528" s="9" t="str">
        <f t="shared" si="108"/>
        <v/>
      </c>
      <c r="I528" s="9" t="str">
        <f t="shared" si="109"/>
        <v/>
      </c>
      <c r="J528" s="9">
        <f t="shared" si="110"/>
        <v>1E-3</v>
      </c>
      <c r="K528" s="9" t="str">
        <f t="shared" si="113"/>
        <v xml:space="preserve"> </v>
      </c>
      <c r="L528" s="9">
        <f t="shared" si="114"/>
        <v>1</v>
      </c>
      <c r="M528" s="9" t="str">
        <f t="shared" si="111"/>
        <v/>
      </c>
      <c r="N528" s="9" t="str">
        <f t="shared" si="112"/>
        <v/>
      </c>
    </row>
    <row r="529" spans="1:14" x14ac:dyDescent="0.2">
      <c r="A529" s="28" t="s">
        <v>670</v>
      </c>
      <c r="B529" s="7" t="s">
        <v>498</v>
      </c>
      <c r="C529" s="8">
        <v>0</v>
      </c>
      <c r="D529" s="8">
        <v>0</v>
      </c>
      <c r="E529" s="8">
        <v>0</v>
      </c>
      <c r="F529" s="8">
        <v>0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 t="str">
        <f t="shared" si="114"/>
        <v xml:space="preserve"> 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499</v>
      </c>
      <c r="C530" s="8">
        <v>0</v>
      </c>
      <c r="D530" s="8">
        <v>0</v>
      </c>
      <c r="E530" s="8">
        <v>0</v>
      </c>
      <c r="F530" s="8">
        <v>0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 t="str">
        <f t="shared" si="114"/>
        <v xml:space="preserve"> 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500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501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502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503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504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505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506</v>
      </c>
      <c r="C537" s="8">
        <v>0</v>
      </c>
      <c r="D537" s="8">
        <v>0</v>
      </c>
      <c r="E537" s="8">
        <v>0</v>
      </c>
      <c r="F537" s="8">
        <v>1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>
        <f t="shared" si="110"/>
        <v>1E-3</v>
      </c>
      <c r="K537" s="9" t="str">
        <f t="shared" si="113"/>
        <v xml:space="preserve"> </v>
      </c>
      <c r="L537" s="9">
        <f t="shared" si="114"/>
        <v>1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507</v>
      </c>
      <c r="C538" s="8">
        <v>0</v>
      </c>
      <c r="D538" s="8">
        <v>0</v>
      </c>
      <c r="E538" s="8">
        <v>0</v>
      </c>
      <c r="F538" s="8">
        <v>0</v>
      </c>
      <c r="G538" s="9" t="str">
        <f t="shared" si="107"/>
        <v/>
      </c>
      <c r="H538" s="9" t="str">
        <f t="shared" si="108"/>
        <v/>
      </c>
      <c r="I538" s="9" t="str">
        <f t="shared" si="109"/>
        <v/>
      </c>
      <c r="J538" s="9" t="str">
        <f t="shared" si="110"/>
        <v/>
      </c>
      <c r="K538" s="9" t="str">
        <f t="shared" si="113"/>
        <v xml:space="preserve"> </v>
      </c>
      <c r="L538" s="9" t="str">
        <f t="shared" si="114"/>
        <v xml:space="preserve"> 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508</v>
      </c>
      <c r="C539" s="8">
        <v>27</v>
      </c>
      <c r="D539" s="8">
        <v>7</v>
      </c>
      <c r="E539" s="8">
        <v>4</v>
      </c>
      <c r="F539" s="8">
        <v>0</v>
      </c>
      <c r="G539" s="9">
        <f t="shared" si="107"/>
        <v>7.1240105540897103E-2</v>
      </c>
      <c r="H539" s="9">
        <f t="shared" si="108"/>
        <v>8.5261875761266752E-3</v>
      </c>
      <c r="I539" s="9">
        <f t="shared" si="109"/>
        <v>4.434589800443459E-3</v>
      </c>
      <c r="J539" s="9" t="str">
        <f t="shared" si="110"/>
        <v/>
      </c>
      <c r="K539" s="9">
        <f t="shared" si="113"/>
        <v>-0.85185185185185186</v>
      </c>
      <c r="L539" s="9">
        <f t="shared" si="114"/>
        <v>-1</v>
      </c>
      <c r="M539" s="9">
        <f t="shared" si="111"/>
        <v>-6.0686015831134567E-2</v>
      </c>
      <c r="N539" s="9">
        <f t="shared" si="112"/>
        <v>-8.5261875761266752E-3</v>
      </c>
    </row>
    <row r="540" spans="1:14" x14ac:dyDescent="0.2">
      <c r="A540" s="28"/>
      <c r="B540" s="7" t="s">
        <v>509</v>
      </c>
      <c r="C540" s="8">
        <v>0</v>
      </c>
      <c r="D540" s="8">
        <v>1</v>
      </c>
      <c r="E540" s="8">
        <v>1</v>
      </c>
      <c r="F540" s="8">
        <v>1</v>
      </c>
      <c r="G540" s="9" t="str">
        <f t="shared" si="107"/>
        <v/>
      </c>
      <c r="H540" s="9">
        <f t="shared" si="108"/>
        <v>1.2180267965895249E-3</v>
      </c>
      <c r="I540" s="9">
        <f t="shared" si="109"/>
        <v>1.1086474501108647E-3</v>
      </c>
      <c r="J540" s="9">
        <f t="shared" si="110"/>
        <v>1E-3</v>
      </c>
      <c r="K540" s="9">
        <f t="shared" si="113"/>
        <v>1</v>
      </c>
      <c r="L540" s="9">
        <f t="shared" si="114"/>
        <v>0</v>
      </c>
      <c r="M540" s="9" t="str">
        <f t="shared" si="111"/>
        <v/>
      </c>
      <c r="N540" s="9">
        <f t="shared" si="112"/>
        <v>0</v>
      </c>
    </row>
    <row r="541" spans="1:14" ht="38.25" x14ac:dyDescent="0.2">
      <c r="A541" s="28"/>
      <c r="B541" s="7" t="s">
        <v>510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511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512</v>
      </c>
      <c r="C543" s="8">
        <v>1</v>
      </c>
      <c r="D543" s="8">
        <v>0</v>
      </c>
      <c r="E543" s="8">
        <v>0</v>
      </c>
      <c r="F543" s="8">
        <v>0</v>
      </c>
      <c r="G543" s="9">
        <f t="shared" si="107"/>
        <v>2.6385224274406332E-3</v>
      </c>
      <c r="H543" s="9" t="str">
        <f t="shared" si="108"/>
        <v/>
      </c>
      <c r="I543" s="9" t="str">
        <f t="shared" si="109"/>
        <v/>
      </c>
      <c r="J543" s="9" t="str">
        <f t="shared" si="110"/>
        <v/>
      </c>
      <c r="K543" s="9">
        <f t="shared" si="113"/>
        <v>-1</v>
      </c>
      <c r="L543" s="9" t="str">
        <f t="shared" si="114"/>
        <v xml:space="preserve"> </v>
      </c>
      <c r="M543" s="9">
        <f t="shared" si="111"/>
        <v>-2.6385224274406332E-3</v>
      </c>
      <c r="N543" s="9" t="str">
        <f t="shared" si="112"/>
        <v/>
      </c>
    </row>
    <row r="544" spans="1:14" ht="25.5" x14ac:dyDescent="0.2">
      <c r="A544" s="28"/>
      <c r="B544" s="7" t="s">
        <v>513</v>
      </c>
      <c r="C544" s="8">
        <v>0</v>
      </c>
      <c r="D544" s="8">
        <v>0</v>
      </c>
      <c r="E544" s="8">
        <v>1</v>
      </c>
      <c r="F544" s="8">
        <v>1</v>
      </c>
      <c r="G544" s="9" t="str">
        <f t="shared" si="107"/>
        <v/>
      </c>
      <c r="H544" s="9" t="str">
        <f t="shared" si="108"/>
        <v/>
      </c>
      <c r="I544" s="9">
        <f t="shared" si="109"/>
        <v>1.1086474501108647E-3</v>
      </c>
      <c r="J544" s="9">
        <f t="shared" si="110"/>
        <v>1E-3</v>
      </c>
      <c r="K544" s="9">
        <f t="shared" si="113"/>
        <v>1</v>
      </c>
      <c r="L544" s="9">
        <f t="shared" si="114"/>
        <v>1</v>
      </c>
      <c r="M544" s="9" t="str">
        <f t="shared" si="111"/>
        <v/>
      </c>
      <c r="N544" s="9" t="str">
        <f t="shared" si="112"/>
        <v/>
      </c>
    </row>
    <row r="545" spans="1:14" x14ac:dyDescent="0.2">
      <c r="A545" s="28"/>
      <c r="B545" s="7" t="s">
        <v>514</v>
      </c>
      <c r="C545" s="8">
        <v>0</v>
      </c>
      <c r="D545" s="8">
        <v>0</v>
      </c>
      <c r="E545" s="8">
        <v>0</v>
      </c>
      <c r="F545" s="8">
        <v>0</v>
      </c>
      <c r="G545" s="9" t="str">
        <f t="shared" si="107"/>
        <v/>
      </c>
      <c r="H545" s="9" t="str">
        <f t="shared" si="108"/>
        <v/>
      </c>
      <c r="I545" s="9" t="str">
        <f t="shared" si="109"/>
        <v/>
      </c>
      <c r="J545" s="9" t="str">
        <f t="shared" si="110"/>
        <v/>
      </c>
      <c r="K545" s="9" t="str">
        <f t="shared" si="113"/>
        <v xml:space="preserve"> </v>
      </c>
      <c r="L545" s="9" t="str">
        <f t="shared" si="114"/>
        <v xml:space="preserve"> </v>
      </c>
      <c r="M545" s="9" t="str">
        <f t="shared" si="111"/>
        <v/>
      </c>
      <c r="N545" s="9" t="str">
        <f t="shared" si="112"/>
        <v/>
      </c>
    </row>
    <row r="546" spans="1:14" ht="25.5" x14ac:dyDescent="0.2">
      <c r="A546" s="28"/>
      <c r="B546" s="7" t="s">
        <v>515</v>
      </c>
      <c r="C546" s="8">
        <v>0</v>
      </c>
      <c r="D546" s="8">
        <v>0</v>
      </c>
      <c r="E546" s="8">
        <v>0</v>
      </c>
      <c r="F546" s="8">
        <v>1</v>
      </c>
      <c r="G546" s="9" t="str">
        <f t="shared" si="107"/>
        <v/>
      </c>
      <c r="H546" s="9" t="str">
        <f t="shared" si="108"/>
        <v/>
      </c>
      <c r="I546" s="9" t="str">
        <f t="shared" si="109"/>
        <v/>
      </c>
      <c r="J546" s="9">
        <f t="shared" si="110"/>
        <v>1E-3</v>
      </c>
      <c r="K546" s="9" t="str">
        <f t="shared" si="113"/>
        <v xml:space="preserve"> </v>
      </c>
      <c r="L546" s="9">
        <f t="shared" si="114"/>
        <v>1</v>
      </c>
      <c r="M546" s="9" t="str">
        <f t="shared" si="111"/>
        <v/>
      </c>
      <c r="N546" s="9" t="str">
        <f t="shared" si="112"/>
        <v/>
      </c>
    </row>
    <row r="547" spans="1:14" ht="25.5" x14ac:dyDescent="0.2">
      <c r="A547" s="28"/>
      <c r="B547" s="7" t="s">
        <v>516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517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518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519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520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521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522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523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524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525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526</v>
      </c>
      <c r="C557" s="8">
        <v>0</v>
      </c>
      <c r="D557" s="8">
        <v>0</v>
      </c>
      <c r="E557" s="8">
        <v>0</v>
      </c>
      <c r="F557" s="8">
        <v>0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 t="str">
        <f t="shared" si="114"/>
        <v xml:space="preserve"> 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527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528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529</v>
      </c>
      <c r="C560" s="8">
        <v>0</v>
      </c>
      <c r="D560" s="8">
        <v>0</v>
      </c>
      <c r="E560" s="8">
        <v>0</v>
      </c>
      <c r="F560" s="8">
        <v>0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530</v>
      </c>
      <c r="C561" s="8">
        <v>0</v>
      </c>
      <c r="D561" s="8">
        <v>1</v>
      </c>
      <c r="E561" s="8">
        <v>0</v>
      </c>
      <c r="F561" s="8">
        <v>2</v>
      </c>
      <c r="G561" s="9" t="str">
        <f t="shared" si="107"/>
        <v/>
      </c>
      <c r="H561" s="9">
        <f t="shared" si="108"/>
        <v>1.2180267965895249E-3</v>
      </c>
      <c r="I561" s="9" t="str">
        <f t="shared" si="109"/>
        <v/>
      </c>
      <c r="J561" s="9">
        <f t="shared" si="110"/>
        <v>2E-3</v>
      </c>
      <c r="K561" s="9" t="str">
        <f t="shared" si="113"/>
        <v xml:space="preserve"> </v>
      </c>
      <c r="L561" s="9">
        <f t="shared" si="114"/>
        <v>1</v>
      </c>
      <c r="M561" s="9" t="str">
        <f t="shared" si="111"/>
        <v/>
      </c>
      <c r="N561" s="9">
        <f t="shared" si="112"/>
        <v>1.2180267965895249E-3</v>
      </c>
    </row>
    <row r="562" spans="1:14" x14ac:dyDescent="0.2">
      <c r="A562" s="28"/>
      <c r="B562" s="7" t="s">
        <v>531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532</v>
      </c>
      <c r="C563" s="8">
        <v>0</v>
      </c>
      <c r="D563" s="8">
        <v>1</v>
      </c>
      <c r="E563" s="8">
        <v>1</v>
      </c>
      <c r="F563" s="8">
        <v>0</v>
      </c>
      <c r="G563" s="9" t="str">
        <f t="shared" ref="G563:G604" si="115">+IF(C563=0,"",C563/C$371)</f>
        <v/>
      </c>
      <c r="H563" s="9">
        <f t="shared" ref="H563:H604" si="116">+IF(D563=0,"",D563/D$371)</f>
        <v>1.2180267965895249E-3</v>
      </c>
      <c r="I563" s="9">
        <f t="shared" ref="I563:I604" si="117">+IF(E563=0,"",E563/E$371)</f>
        <v>1.1086474501108647E-3</v>
      </c>
      <c r="J563" s="9" t="str">
        <f t="shared" ref="J563:J604" si="118">+IF(F563=0,"",F563/F$371)</f>
        <v/>
      </c>
      <c r="K563" s="9">
        <f t="shared" si="113"/>
        <v>1</v>
      </c>
      <c r="L563" s="9">
        <f t="shared" si="114"/>
        <v>-1</v>
      </c>
      <c r="M563" s="9" t="str">
        <f t="shared" ref="M563:M604" si="119">+IF(OR(AND(G563=""),(K563="")),"",G563*K563)</f>
        <v/>
      </c>
      <c r="N563" s="9">
        <f t="shared" ref="N563:N604" si="120">+IF(OR(AND(H563=""),(L563="")),"",H563*L563)</f>
        <v>-1.2180267965895249E-3</v>
      </c>
    </row>
    <row r="564" spans="1:14" x14ac:dyDescent="0.2">
      <c r="A564" s="28"/>
      <c r="B564" s="7" t="s">
        <v>533</v>
      </c>
      <c r="C564" s="8">
        <v>0</v>
      </c>
      <c r="D564" s="8">
        <v>6</v>
      </c>
      <c r="E564" s="8">
        <v>0</v>
      </c>
      <c r="F564" s="8">
        <v>9</v>
      </c>
      <c r="G564" s="9" t="str">
        <f t="shared" si="115"/>
        <v/>
      </c>
      <c r="H564" s="9">
        <f t="shared" si="116"/>
        <v>7.3081607795371494E-3</v>
      </c>
      <c r="I564" s="9" t="str">
        <f t="shared" si="117"/>
        <v/>
      </c>
      <c r="J564" s="9">
        <f t="shared" si="118"/>
        <v>8.9999999999999993E-3</v>
      </c>
      <c r="K564" s="9" t="str">
        <f t="shared" ref="K564:K604" si="121">+IF(AND(C564=0,E564=0)," ",IF(C564=0,1,IF(E564=0,-1,(E564-C564)/C564)))</f>
        <v xml:space="preserve"> </v>
      </c>
      <c r="L564" s="9">
        <f t="shared" ref="L564:L604" si="122">+IF(AND(D564=0,F564=0)," ",IF(D564=0,1,IF(F564=0,-1,(F564-D564)/D564)))</f>
        <v>0.5</v>
      </c>
      <c r="M564" s="9" t="str">
        <f t="shared" si="119"/>
        <v/>
      </c>
      <c r="N564" s="9">
        <f t="shared" si="120"/>
        <v>3.6540803897685747E-3</v>
      </c>
    </row>
    <row r="565" spans="1:14" ht="25.5" x14ac:dyDescent="0.2">
      <c r="A565" s="28"/>
      <c r="B565" s="7" t="s">
        <v>534</v>
      </c>
      <c r="C565" s="8">
        <v>0</v>
      </c>
      <c r="D565" s="8">
        <v>0</v>
      </c>
      <c r="E565" s="8">
        <v>0</v>
      </c>
      <c r="F565" s="8">
        <v>0</v>
      </c>
      <c r="G565" s="9" t="str">
        <f t="shared" si="115"/>
        <v/>
      </c>
      <c r="H565" s="9" t="str">
        <f t="shared" si="116"/>
        <v/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 t="str">
        <f t="shared" si="122"/>
        <v xml:space="preserve"> 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535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536</v>
      </c>
      <c r="C567" s="8">
        <v>0</v>
      </c>
      <c r="D567" s="8">
        <v>3</v>
      </c>
      <c r="E567" s="8">
        <v>0</v>
      </c>
      <c r="F567" s="8">
        <v>4</v>
      </c>
      <c r="G567" s="9" t="str">
        <f t="shared" si="115"/>
        <v/>
      </c>
      <c r="H567" s="9">
        <f t="shared" si="116"/>
        <v>3.6540803897685747E-3</v>
      </c>
      <c r="I567" s="9" t="str">
        <f t="shared" si="117"/>
        <v/>
      </c>
      <c r="J567" s="9">
        <f t="shared" si="118"/>
        <v>4.0000000000000001E-3</v>
      </c>
      <c r="K567" s="9" t="str">
        <f t="shared" si="121"/>
        <v xml:space="preserve"> </v>
      </c>
      <c r="L567" s="9">
        <f t="shared" si="122"/>
        <v>0.33333333333333331</v>
      </c>
      <c r="M567" s="9" t="str">
        <f t="shared" si="119"/>
        <v/>
      </c>
      <c r="N567" s="9">
        <f t="shared" si="120"/>
        <v>1.2180267965895249E-3</v>
      </c>
    </row>
    <row r="568" spans="1:14" x14ac:dyDescent="0.2">
      <c r="A568" s="28"/>
      <c r="B568" s="7" t="s">
        <v>537</v>
      </c>
      <c r="C568" s="8">
        <v>0</v>
      </c>
      <c r="D568" s="8">
        <v>6</v>
      </c>
      <c r="E568" s="8">
        <v>0</v>
      </c>
      <c r="F568" s="8">
        <v>2</v>
      </c>
      <c r="G568" s="9" t="str">
        <f t="shared" si="115"/>
        <v/>
      </c>
      <c r="H568" s="9">
        <f t="shared" si="116"/>
        <v>7.3081607795371494E-3</v>
      </c>
      <c r="I568" s="9" t="str">
        <f t="shared" si="117"/>
        <v/>
      </c>
      <c r="J568" s="9">
        <f t="shared" si="118"/>
        <v>2E-3</v>
      </c>
      <c r="K568" s="9" t="str">
        <f t="shared" si="121"/>
        <v xml:space="preserve"> </v>
      </c>
      <c r="L568" s="9">
        <f t="shared" si="122"/>
        <v>-0.66666666666666663</v>
      </c>
      <c r="M568" s="9" t="str">
        <f t="shared" si="119"/>
        <v/>
      </c>
      <c r="N568" s="9">
        <f t="shared" si="120"/>
        <v>-4.8721071863580996E-3</v>
      </c>
    </row>
    <row r="569" spans="1:14" x14ac:dyDescent="0.2">
      <c r="A569" s="28"/>
      <c r="B569" s="7" t="s">
        <v>538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539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540</v>
      </c>
      <c r="C571" s="8">
        <v>0</v>
      </c>
      <c r="D571" s="8">
        <v>0</v>
      </c>
      <c r="E571" s="8">
        <v>0</v>
      </c>
      <c r="F571" s="8">
        <v>0</v>
      </c>
      <c r="G571" s="9" t="str">
        <f t="shared" si="115"/>
        <v/>
      </c>
      <c r="H571" s="9" t="str">
        <f t="shared" si="116"/>
        <v/>
      </c>
      <c r="I571" s="9" t="str">
        <f t="shared" si="117"/>
        <v/>
      </c>
      <c r="J571" s="9" t="str">
        <f t="shared" si="118"/>
        <v/>
      </c>
      <c r="K571" s="9" t="str">
        <f t="shared" si="121"/>
        <v xml:space="preserve"> </v>
      </c>
      <c r="L571" s="9" t="str">
        <f t="shared" si="122"/>
        <v xml:space="preserve"> </v>
      </c>
      <c r="M571" s="9" t="str">
        <f t="shared" si="119"/>
        <v/>
      </c>
      <c r="N571" s="9" t="str">
        <f t="shared" si="120"/>
        <v/>
      </c>
    </row>
    <row r="572" spans="1:14" x14ac:dyDescent="0.2">
      <c r="A572" s="28"/>
      <c r="B572" s="7" t="s">
        <v>541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542</v>
      </c>
      <c r="C573" s="8">
        <v>1</v>
      </c>
      <c r="D573" s="8">
        <v>0</v>
      </c>
      <c r="E573" s="8">
        <v>0</v>
      </c>
      <c r="F573" s="8">
        <v>0</v>
      </c>
      <c r="G573" s="9">
        <f t="shared" si="115"/>
        <v>2.6385224274406332E-3</v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>
        <f t="shared" si="121"/>
        <v>-1</v>
      </c>
      <c r="L573" s="9" t="str">
        <f t="shared" si="122"/>
        <v xml:space="preserve"> </v>
      </c>
      <c r="M573" s="9">
        <f t="shared" si="119"/>
        <v>-2.6385224274406332E-3</v>
      </c>
      <c r="N573" s="9" t="str">
        <f t="shared" si="120"/>
        <v/>
      </c>
    </row>
    <row r="574" spans="1:14" x14ac:dyDescent="0.2">
      <c r="A574" s="28"/>
      <c r="B574" s="7" t="s">
        <v>543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544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545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546</v>
      </c>
      <c r="C577" s="8">
        <v>0</v>
      </c>
      <c r="D577" s="8">
        <v>0</v>
      </c>
      <c r="E577" s="8">
        <v>0</v>
      </c>
      <c r="F577" s="8">
        <v>0</v>
      </c>
      <c r="G577" s="9" t="str">
        <f t="shared" si="115"/>
        <v/>
      </c>
      <c r="H577" s="9" t="str">
        <f t="shared" si="116"/>
        <v/>
      </c>
      <c r="I577" s="9" t="str">
        <f t="shared" si="117"/>
        <v/>
      </c>
      <c r="J577" s="9" t="str">
        <f t="shared" si="118"/>
        <v/>
      </c>
      <c r="K577" s="9" t="str">
        <f t="shared" si="121"/>
        <v xml:space="preserve"> </v>
      </c>
      <c r="L577" s="9" t="str">
        <f t="shared" si="122"/>
        <v xml:space="preserve"> </v>
      </c>
      <c r="M577" s="9" t="str">
        <f t="shared" si="119"/>
        <v/>
      </c>
      <c r="N577" s="9" t="str">
        <f t="shared" si="120"/>
        <v/>
      </c>
    </row>
    <row r="578" spans="1:14" ht="25.5" x14ac:dyDescent="0.2">
      <c r="A578" s="28"/>
      <c r="B578" s="7" t="s">
        <v>547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548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549</v>
      </c>
      <c r="C580" s="8">
        <v>0</v>
      </c>
      <c r="D580" s="8">
        <v>4</v>
      </c>
      <c r="E580" s="8">
        <v>0</v>
      </c>
      <c r="F580" s="8">
        <v>6</v>
      </c>
      <c r="G580" s="9" t="str">
        <f t="shared" si="115"/>
        <v/>
      </c>
      <c r="H580" s="9">
        <f t="shared" si="116"/>
        <v>4.8721071863580996E-3</v>
      </c>
      <c r="I580" s="9" t="str">
        <f t="shared" si="117"/>
        <v/>
      </c>
      <c r="J580" s="9">
        <f t="shared" si="118"/>
        <v>6.0000000000000001E-3</v>
      </c>
      <c r="K580" s="9" t="str">
        <f t="shared" si="121"/>
        <v xml:space="preserve"> </v>
      </c>
      <c r="L580" s="9">
        <f t="shared" si="122"/>
        <v>0.5</v>
      </c>
      <c r="M580" s="9" t="str">
        <f t="shared" si="119"/>
        <v/>
      </c>
      <c r="N580" s="9">
        <f t="shared" si="120"/>
        <v>2.4360535931790498E-3</v>
      </c>
    </row>
    <row r="581" spans="1:14" ht="25.5" x14ac:dyDescent="0.2">
      <c r="A581" s="28"/>
      <c r="B581" s="7" t="s">
        <v>550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551</v>
      </c>
      <c r="C582" s="8">
        <v>0</v>
      </c>
      <c r="D582" s="8">
        <v>1</v>
      </c>
      <c r="E582" s="8">
        <v>0</v>
      </c>
      <c r="F582" s="8">
        <v>0</v>
      </c>
      <c r="G582" s="9" t="str">
        <f t="shared" si="115"/>
        <v/>
      </c>
      <c r="H582" s="9">
        <f t="shared" si="116"/>
        <v>1.2180267965895249E-3</v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>
        <f t="shared" si="122"/>
        <v>-1</v>
      </c>
      <c r="M582" s="9" t="str">
        <f t="shared" si="119"/>
        <v/>
      </c>
      <c r="N582" s="9">
        <f t="shared" si="120"/>
        <v>-1.2180267965895249E-3</v>
      </c>
    </row>
    <row r="583" spans="1:14" x14ac:dyDescent="0.2">
      <c r="A583" s="28"/>
      <c r="B583" s="7" t="s">
        <v>552</v>
      </c>
      <c r="C583" s="8">
        <v>0</v>
      </c>
      <c r="D583" s="8">
        <v>19</v>
      </c>
      <c r="E583" s="8">
        <v>0</v>
      </c>
      <c r="F583" s="8">
        <v>11</v>
      </c>
      <c r="G583" s="9" t="str">
        <f t="shared" si="115"/>
        <v/>
      </c>
      <c r="H583" s="9">
        <f t="shared" si="116"/>
        <v>2.3142509135200974E-2</v>
      </c>
      <c r="I583" s="9" t="str">
        <f t="shared" si="117"/>
        <v/>
      </c>
      <c r="J583" s="9">
        <f t="shared" si="118"/>
        <v>1.0999999999999999E-2</v>
      </c>
      <c r="K583" s="9" t="str">
        <f t="shared" si="121"/>
        <v xml:space="preserve"> </v>
      </c>
      <c r="L583" s="9">
        <f t="shared" si="122"/>
        <v>-0.42105263157894735</v>
      </c>
      <c r="M583" s="9" t="str">
        <f t="shared" si="119"/>
        <v/>
      </c>
      <c r="N583" s="9">
        <f t="shared" si="120"/>
        <v>-9.7442143727161992E-3</v>
      </c>
    </row>
    <row r="584" spans="1:14" ht="25.5" x14ac:dyDescent="0.2">
      <c r="A584" s="28"/>
      <c r="B584" s="7" t="s">
        <v>553</v>
      </c>
      <c r="C584" s="8">
        <v>0</v>
      </c>
      <c r="D584" s="8">
        <v>0</v>
      </c>
      <c r="E584" s="8">
        <v>0</v>
      </c>
      <c r="F584" s="8">
        <v>0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 t="str">
        <f t="shared" si="122"/>
        <v xml:space="preserve"> 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554</v>
      </c>
      <c r="C585" s="8">
        <v>0</v>
      </c>
      <c r="D585" s="8">
        <v>0</v>
      </c>
      <c r="E585" s="8">
        <v>0</v>
      </c>
      <c r="F585" s="8">
        <v>0</v>
      </c>
      <c r="G585" s="9" t="str">
        <f t="shared" si="115"/>
        <v/>
      </c>
      <c r="H585" s="9" t="str">
        <f t="shared" si="116"/>
        <v/>
      </c>
      <c r="I585" s="9" t="str">
        <f t="shared" si="117"/>
        <v/>
      </c>
      <c r="J585" s="9" t="str">
        <f t="shared" si="118"/>
        <v/>
      </c>
      <c r="K585" s="9" t="str">
        <f t="shared" si="121"/>
        <v xml:space="preserve"> </v>
      </c>
      <c r="L585" s="9" t="str">
        <f t="shared" si="122"/>
        <v xml:space="preserve"> </v>
      </c>
      <c r="M585" s="9" t="str">
        <f t="shared" si="119"/>
        <v/>
      </c>
      <c r="N585" s="9" t="str">
        <f t="shared" si="120"/>
        <v/>
      </c>
    </row>
    <row r="586" spans="1:14" x14ac:dyDescent="0.2">
      <c r="A586" s="28"/>
      <c r="B586" s="7" t="s">
        <v>555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556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557</v>
      </c>
      <c r="C588" s="8">
        <v>1</v>
      </c>
      <c r="D588" s="8">
        <v>53</v>
      </c>
      <c r="E588" s="8">
        <v>3</v>
      </c>
      <c r="F588" s="8">
        <v>45</v>
      </c>
      <c r="G588" s="9">
        <f t="shared" si="115"/>
        <v>2.6385224274406332E-3</v>
      </c>
      <c r="H588" s="9">
        <f t="shared" si="116"/>
        <v>6.4555420219244819E-2</v>
      </c>
      <c r="I588" s="9">
        <f t="shared" si="117"/>
        <v>3.3259423503325942E-3</v>
      </c>
      <c r="J588" s="9">
        <f t="shared" si="118"/>
        <v>4.4999999999999998E-2</v>
      </c>
      <c r="K588" s="9">
        <f t="shared" si="121"/>
        <v>2</v>
      </c>
      <c r="L588" s="9">
        <f t="shared" si="122"/>
        <v>-0.15094339622641509</v>
      </c>
      <c r="M588" s="9">
        <f t="shared" si="119"/>
        <v>5.2770448548812663E-3</v>
      </c>
      <c r="N588" s="9">
        <f t="shared" si="120"/>
        <v>-9.7442143727161992E-3</v>
      </c>
    </row>
    <row r="589" spans="1:14" ht="25.5" x14ac:dyDescent="0.2">
      <c r="A589" s="28"/>
      <c r="B589" s="7" t="s">
        <v>558</v>
      </c>
      <c r="C589" s="8">
        <v>0</v>
      </c>
      <c r="D589" s="8">
        <v>103</v>
      </c>
      <c r="E589" s="8">
        <v>0</v>
      </c>
      <c r="F589" s="8">
        <v>12</v>
      </c>
      <c r="G589" s="9" t="str">
        <f t="shared" si="115"/>
        <v/>
      </c>
      <c r="H589" s="9">
        <f t="shared" si="116"/>
        <v>0.12545676004872108</v>
      </c>
      <c r="I589" s="9" t="str">
        <f t="shared" si="117"/>
        <v/>
      </c>
      <c r="J589" s="9">
        <f t="shared" si="118"/>
        <v>1.2E-2</v>
      </c>
      <c r="K589" s="9" t="str">
        <f t="shared" si="121"/>
        <v xml:space="preserve"> </v>
      </c>
      <c r="L589" s="9">
        <f t="shared" si="122"/>
        <v>-0.88349514563106801</v>
      </c>
      <c r="M589" s="9" t="str">
        <f t="shared" si="119"/>
        <v/>
      </c>
      <c r="N589" s="9">
        <f t="shared" si="120"/>
        <v>-0.11084043848964679</v>
      </c>
    </row>
    <row r="590" spans="1:14" x14ac:dyDescent="0.2">
      <c r="A590" s="28"/>
      <c r="B590" s="7" t="s">
        <v>559</v>
      </c>
      <c r="C590" s="8">
        <v>0</v>
      </c>
      <c r="D590" s="8">
        <v>36</v>
      </c>
      <c r="E590" s="8">
        <v>0</v>
      </c>
      <c r="F590" s="8">
        <v>31</v>
      </c>
      <c r="G590" s="9" t="str">
        <f t="shared" si="115"/>
        <v/>
      </c>
      <c r="H590" s="9">
        <f t="shared" si="116"/>
        <v>4.38489646772229E-2</v>
      </c>
      <c r="I590" s="9" t="str">
        <f t="shared" si="117"/>
        <v/>
      </c>
      <c r="J590" s="9">
        <f t="shared" si="118"/>
        <v>3.1E-2</v>
      </c>
      <c r="K590" s="9" t="str">
        <f t="shared" si="121"/>
        <v xml:space="preserve"> </v>
      </c>
      <c r="L590" s="9">
        <f t="shared" si="122"/>
        <v>-0.1388888888888889</v>
      </c>
      <c r="M590" s="9" t="str">
        <f t="shared" si="119"/>
        <v/>
      </c>
      <c r="N590" s="9">
        <f t="shared" si="120"/>
        <v>-6.0901339829476254E-3</v>
      </c>
    </row>
    <row r="591" spans="1:14" x14ac:dyDescent="0.2">
      <c r="A591" s="28"/>
      <c r="B591" s="7" t="s">
        <v>560</v>
      </c>
      <c r="C591" s="8">
        <v>0</v>
      </c>
      <c r="D591" s="8">
        <v>0</v>
      </c>
      <c r="E591" s="8">
        <v>0</v>
      </c>
      <c r="F591" s="8">
        <v>1</v>
      </c>
      <c r="G591" s="9" t="str">
        <f t="shared" si="115"/>
        <v/>
      </c>
      <c r="H591" s="9" t="str">
        <f t="shared" si="116"/>
        <v/>
      </c>
      <c r="I591" s="9" t="str">
        <f t="shared" si="117"/>
        <v/>
      </c>
      <c r="J591" s="9">
        <f t="shared" si="118"/>
        <v>1E-3</v>
      </c>
      <c r="K591" s="9" t="str">
        <f t="shared" si="121"/>
        <v xml:space="preserve"> </v>
      </c>
      <c r="L591" s="9">
        <f t="shared" si="122"/>
        <v>1</v>
      </c>
      <c r="M591" s="9" t="str">
        <f t="shared" si="119"/>
        <v/>
      </c>
      <c r="N591" s="9" t="str">
        <f t="shared" si="120"/>
        <v/>
      </c>
    </row>
    <row r="592" spans="1:14" x14ac:dyDescent="0.2">
      <c r="A592" s="28"/>
      <c r="B592" s="7" t="s">
        <v>561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562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563</v>
      </c>
      <c r="C594" s="8">
        <v>0</v>
      </c>
      <c r="D594" s="8">
        <v>0</v>
      </c>
      <c r="E594" s="8">
        <v>0</v>
      </c>
      <c r="F594" s="8">
        <v>0</v>
      </c>
      <c r="G594" s="9" t="str">
        <f t="shared" si="115"/>
        <v/>
      </c>
      <c r="H594" s="9" t="str">
        <f t="shared" si="116"/>
        <v/>
      </c>
      <c r="I594" s="9" t="str">
        <f t="shared" si="117"/>
        <v/>
      </c>
      <c r="J594" s="9" t="str">
        <f t="shared" si="118"/>
        <v/>
      </c>
      <c r="K594" s="9" t="str">
        <f t="shared" si="121"/>
        <v xml:space="preserve"> </v>
      </c>
      <c r="L594" s="9" t="str">
        <f t="shared" si="122"/>
        <v xml:space="preserve"> 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564</v>
      </c>
      <c r="C595" s="8">
        <v>0</v>
      </c>
      <c r="D595" s="8">
        <v>0</v>
      </c>
      <c r="E595" s="8">
        <v>0</v>
      </c>
      <c r="F595" s="8">
        <v>1</v>
      </c>
      <c r="G595" s="9" t="str">
        <f t="shared" si="115"/>
        <v/>
      </c>
      <c r="H595" s="9" t="str">
        <f t="shared" si="116"/>
        <v/>
      </c>
      <c r="I595" s="9" t="str">
        <f t="shared" si="117"/>
        <v/>
      </c>
      <c r="J595" s="9">
        <f t="shared" si="118"/>
        <v>1E-3</v>
      </c>
      <c r="K595" s="9" t="str">
        <f t="shared" si="121"/>
        <v xml:space="preserve"> </v>
      </c>
      <c r="L595" s="9">
        <f t="shared" si="122"/>
        <v>1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565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566</v>
      </c>
      <c r="C597" s="8">
        <v>2</v>
      </c>
      <c r="D597" s="8">
        <v>5</v>
      </c>
      <c r="E597" s="8">
        <v>0</v>
      </c>
      <c r="F597" s="8">
        <v>5</v>
      </c>
      <c r="G597" s="9">
        <f t="shared" si="115"/>
        <v>5.2770448548812663E-3</v>
      </c>
      <c r="H597" s="9">
        <f t="shared" si="116"/>
        <v>6.0901339829476245E-3</v>
      </c>
      <c r="I597" s="9" t="str">
        <f t="shared" si="117"/>
        <v/>
      </c>
      <c r="J597" s="9">
        <f t="shared" si="118"/>
        <v>5.0000000000000001E-3</v>
      </c>
      <c r="K597" s="9">
        <f t="shared" si="121"/>
        <v>-1</v>
      </c>
      <c r="L597" s="9">
        <f t="shared" si="122"/>
        <v>0</v>
      </c>
      <c r="M597" s="9">
        <f t="shared" si="119"/>
        <v>-5.2770448548812663E-3</v>
      </c>
      <c r="N597" s="9">
        <f t="shared" si="120"/>
        <v>0</v>
      </c>
    </row>
    <row r="598" spans="1:14" x14ac:dyDescent="0.2">
      <c r="A598" s="28"/>
      <c r="B598" s="7" t="s">
        <v>567</v>
      </c>
      <c r="C598" s="8">
        <v>0</v>
      </c>
      <c r="D598" s="8">
        <v>1</v>
      </c>
      <c r="E598" s="8">
        <v>0</v>
      </c>
      <c r="F598" s="8">
        <v>5</v>
      </c>
      <c r="G598" s="9" t="str">
        <f t="shared" si="115"/>
        <v/>
      </c>
      <c r="H598" s="9">
        <f t="shared" si="116"/>
        <v>1.2180267965895249E-3</v>
      </c>
      <c r="I598" s="9" t="str">
        <f t="shared" si="117"/>
        <v/>
      </c>
      <c r="J598" s="9">
        <f t="shared" si="118"/>
        <v>5.0000000000000001E-3</v>
      </c>
      <c r="K598" s="9" t="str">
        <f t="shared" si="121"/>
        <v xml:space="preserve"> </v>
      </c>
      <c r="L598" s="9">
        <f t="shared" si="122"/>
        <v>4</v>
      </c>
      <c r="M598" s="9" t="str">
        <f t="shared" si="119"/>
        <v/>
      </c>
      <c r="N598" s="9">
        <f t="shared" si="120"/>
        <v>4.8721071863580996E-3</v>
      </c>
    </row>
    <row r="599" spans="1:14" ht="25.5" x14ac:dyDescent="0.2">
      <c r="A599" s="28"/>
      <c r="B599" s="7" t="s">
        <v>568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569</v>
      </c>
      <c r="C600" s="8">
        <v>0</v>
      </c>
      <c r="D600" s="8">
        <v>0</v>
      </c>
      <c r="E600" s="8">
        <v>0</v>
      </c>
      <c r="F600" s="8">
        <v>0</v>
      </c>
      <c r="G600" s="9" t="str">
        <f t="shared" si="115"/>
        <v/>
      </c>
      <c r="H600" s="9" t="str">
        <f t="shared" si="116"/>
        <v/>
      </c>
      <c r="I600" s="9" t="str">
        <f t="shared" si="117"/>
        <v/>
      </c>
      <c r="J600" s="9" t="str">
        <f t="shared" si="118"/>
        <v/>
      </c>
      <c r="K600" s="9" t="str">
        <f t="shared" si="121"/>
        <v xml:space="preserve"> </v>
      </c>
      <c r="L600" s="9" t="str">
        <f t="shared" si="122"/>
        <v xml:space="preserve"> </v>
      </c>
      <c r="M600" s="9" t="str">
        <f t="shared" si="119"/>
        <v/>
      </c>
      <c r="N600" s="9" t="str">
        <f t="shared" si="120"/>
        <v/>
      </c>
    </row>
    <row r="601" spans="1:14" x14ac:dyDescent="0.2">
      <c r="A601" s="28"/>
      <c r="B601" s="7" t="s">
        <v>570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571</v>
      </c>
      <c r="C602" s="8">
        <v>0</v>
      </c>
      <c r="D602" s="8">
        <v>0</v>
      </c>
      <c r="E602" s="8">
        <v>0</v>
      </c>
      <c r="F602" s="8">
        <v>0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 t="str">
        <f t="shared" si="122"/>
        <v xml:space="preserve"> 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572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573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14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15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223</v>
      </c>
      <c r="D612" s="12">
        <f>SUM(D613:D640)</f>
        <v>387</v>
      </c>
      <c r="E612" s="12">
        <f>SUM(E613:E640)</f>
        <v>144</v>
      </c>
      <c r="F612" s="12">
        <f>SUM(F613:F640)</f>
        <v>297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-0.35426008968609868</v>
      </c>
      <c r="L612" s="13">
        <f>+IF(AND(D612=0,F612=0),"",IF(D612=0,1,IF(F612=0,-1,(F612-D612)/D612)))</f>
        <v>-0.23255813953488372</v>
      </c>
      <c r="M612" s="13">
        <f t="shared" ref="M612:M640" si="127">+IF(OR(AND(G612=""),(K612="")),"",G612*K612)</f>
        <v>-0.35426008968609868</v>
      </c>
      <c r="N612" s="13">
        <f t="shared" ref="N612:N640" si="128">+IF(OR(AND(H612=""),(L612="")),"",H612*L612)</f>
        <v>-0.23255813953488372</v>
      </c>
    </row>
    <row r="613" spans="1:14" x14ac:dyDescent="0.2">
      <c r="A613" s="28"/>
      <c r="B613" s="7" t="s">
        <v>574</v>
      </c>
      <c r="C613" s="8">
        <v>0</v>
      </c>
      <c r="D613" s="8">
        <v>1</v>
      </c>
      <c r="E613" s="8">
        <v>0</v>
      </c>
      <c r="F613" s="8">
        <v>4</v>
      </c>
      <c r="G613" s="9" t="str">
        <f t="shared" si="123"/>
        <v/>
      </c>
      <c r="H613" s="9">
        <f t="shared" si="124"/>
        <v>2.5839793281653748E-3</v>
      </c>
      <c r="I613" s="9" t="str">
        <f t="shared" si="125"/>
        <v/>
      </c>
      <c r="J613" s="9">
        <f t="shared" si="126"/>
        <v>1.3468013468013467E-2</v>
      </c>
      <c r="K613" s="9" t="str">
        <f t="shared" ref="K613:K640" si="129">+IF(AND(C613=0,E613=0)," ",IF(C613=0,1,IF(E613=0,-1,(E613-C613)/C613)))</f>
        <v xml:space="preserve"> </v>
      </c>
      <c r="L613" s="9">
        <f t="shared" ref="L613:L640" si="130">+IF(AND(D613=0,F613=0)," ",IF(D613=0,1,IF(F613=0,-1,(F613-D613)/D613)))</f>
        <v>3</v>
      </c>
      <c r="M613" s="9" t="str">
        <f t="shared" si="127"/>
        <v/>
      </c>
      <c r="N613" s="9">
        <f t="shared" si="128"/>
        <v>7.7519379844961239E-3</v>
      </c>
    </row>
    <row r="614" spans="1:14" x14ac:dyDescent="0.2">
      <c r="A614" s="28"/>
      <c r="B614" s="7" t="s">
        <v>575</v>
      </c>
      <c r="C614" s="8">
        <v>0</v>
      </c>
      <c r="D614" s="8">
        <v>1</v>
      </c>
      <c r="E614" s="8">
        <v>7</v>
      </c>
      <c r="F614" s="8">
        <v>6</v>
      </c>
      <c r="G614" s="9" t="str">
        <f t="shared" si="123"/>
        <v/>
      </c>
      <c r="H614" s="9">
        <f t="shared" si="124"/>
        <v>2.5839793281653748E-3</v>
      </c>
      <c r="I614" s="9">
        <f t="shared" si="125"/>
        <v>4.8611111111111112E-2</v>
      </c>
      <c r="J614" s="9">
        <f t="shared" si="126"/>
        <v>2.0202020202020204E-2</v>
      </c>
      <c r="K614" s="9">
        <f t="shared" si="129"/>
        <v>1</v>
      </c>
      <c r="L614" s="9">
        <f t="shared" si="130"/>
        <v>5</v>
      </c>
      <c r="M614" s="9" t="str">
        <f t="shared" si="127"/>
        <v/>
      </c>
      <c r="N614" s="9">
        <f t="shared" si="128"/>
        <v>1.2919896640826874E-2</v>
      </c>
    </row>
    <row r="615" spans="1:14" ht="25.5" x14ac:dyDescent="0.2">
      <c r="A615" s="28"/>
      <c r="B615" s="7" t="s">
        <v>576</v>
      </c>
      <c r="C615" s="8">
        <v>32</v>
      </c>
      <c r="D615" s="8">
        <v>13</v>
      </c>
      <c r="E615" s="8">
        <v>19</v>
      </c>
      <c r="F615" s="8">
        <v>22</v>
      </c>
      <c r="G615" s="9">
        <f t="shared" si="123"/>
        <v>0.14349775784753363</v>
      </c>
      <c r="H615" s="9">
        <f t="shared" si="124"/>
        <v>3.3591731266149873E-2</v>
      </c>
      <c r="I615" s="9">
        <f t="shared" si="125"/>
        <v>0.13194444444444445</v>
      </c>
      <c r="J615" s="9">
        <f t="shared" si="126"/>
        <v>7.407407407407407E-2</v>
      </c>
      <c r="K615" s="9">
        <f t="shared" si="129"/>
        <v>-0.40625</v>
      </c>
      <c r="L615" s="9">
        <f t="shared" si="130"/>
        <v>0.69230769230769229</v>
      </c>
      <c r="M615" s="9">
        <f t="shared" si="127"/>
        <v>-5.829596412556054E-2</v>
      </c>
      <c r="N615" s="9">
        <f t="shared" si="128"/>
        <v>2.3255813953488372E-2</v>
      </c>
    </row>
    <row r="616" spans="1:14" x14ac:dyDescent="0.2">
      <c r="A616" s="28"/>
      <c r="B616" s="7" t="s">
        <v>577</v>
      </c>
      <c r="C616" s="8">
        <v>90</v>
      </c>
      <c r="D616" s="8">
        <v>26</v>
      </c>
      <c r="E616" s="8">
        <v>37</v>
      </c>
      <c r="F616" s="8">
        <v>6</v>
      </c>
      <c r="G616" s="9">
        <f t="shared" si="123"/>
        <v>0.40358744394618834</v>
      </c>
      <c r="H616" s="9">
        <f t="shared" si="124"/>
        <v>6.7183462532299745E-2</v>
      </c>
      <c r="I616" s="9">
        <f t="shared" si="125"/>
        <v>0.25694444444444442</v>
      </c>
      <c r="J616" s="9">
        <f t="shared" si="126"/>
        <v>2.0202020202020204E-2</v>
      </c>
      <c r="K616" s="9">
        <f t="shared" si="129"/>
        <v>-0.58888888888888891</v>
      </c>
      <c r="L616" s="9">
        <f t="shared" si="130"/>
        <v>-0.76923076923076927</v>
      </c>
      <c r="M616" s="9">
        <f t="shared" si="127"/>
        <v>-0.2376681614349776</v>
      </c>
      <c r="N616" s="9">
        <f t="shared" si="128"/>
        <v>-5.1679586563307497E-2</v>
      </c>
    </row>
    <row r="617" spans="1:14" x14ac:dyDescent="0.2">
      <c r="A617" s="28"/>
      <c r="B617" s="7" t="s">
        <v>578</v>
      </c>
      <c r="C617" s="8">
        <v>2</v>
      </c>
      <c r="D617" s="8">
        <v>5</v>
      </c>
      <c r="E617" s="8">
        <v>9</v>
      </c>
      <c r="F617" s="8">
        <v>18</v>
      </c>
      <c r="G617" s="9">
        <f t="shared" si="123"/>
        <v>8.9686098654708519E-3</v>
      </c>
      <c r="H617" s="9">
        <f t="shared" si="124"/>
        <v>1.2919896640826873E-2</v>
      </c>
      <c r="I617" s="9">
        <f t="shared" si="125"/>
        <v>6.25E-2</v>
      </c>
      <c r="J617" s="9">
        <f t="shared" si="126"/>
        <v>6.0606060606060608E-2</v>
      </c>
      <c r="K617" s="9">
        <f t="shared" si="129"/>
        <v>3.5</v>
      </c>
      <c r="L617" s="9">
        <f t="shared" si="130"/>
        <v>2.6</v>
      </c>
      <c r="M617" s="9">
        <f t="shared" si="127"/>
        <v>3.1390134529147982E-2</v>
      </c>
      <c r="N617" s="9">
        <f t="shared" si="128"/>
        <v>3.3591731266149873E-2</v>
      </c>
    </row>
    <row r="618" spans="1:14" x14ac:dyDescent="0.2">
      <c r="A618" s="28"/>
      <c r="B618" s="7" t="s">
        <v>579</v>
      </c>
      <c r="C618" s="8">
        <v>0</v>
      </c>
      <c r="D618" s="8">
        <v>0</v>
      </c>
      <c r="E618" s="8">
        <v>0</v>
      </c>
      <c r="F618" s="8">
        <v>0</v>
      </c>
      <c r="G618" s="9" t="str">
        <f t="shared" si="123"/>
        <v/>
      </c>
      <c r="H618" s="9" t="str">
        <f t="shared" si="124"/>
        <v/>
      </c>
      <c r="I618" s="9" t="str">
        <f t="shared" si="125"/>
        <v/>
      </c>
      <c r="J618" s="9" t="str">
        <f t="shared" si="126"/>
        <v/>
      </c>
      <c r="K618" s="9" t="str">
        <f t="shared" si="129"/>
        <v xml:space="preserve"> </v>
      </c>
      <c r="L618" s="9" t="str">
        <f t="shared" si="130"/>
        <v xml:space="preserve"> 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580</v>
      </c>
      <c r="C619" s="8">
        <v>0</v>
      </c>
      <c r="D619" s="8">
        <v>2</v>
      </c>
      <c r="E619" s="8">
        <v>0</v>
      </c>
      <c r="F619" s="8">
        <v>1</v>
      </c>
      <c r="G619" s="9" t="str">
        <f t="shared" si="123"/>
        <v/>
      </c>
      <c r="H619" s="9">
        <f t="shared" si="124"/>
        <v>5.1679586563307496E-3</v>
      </c>
      <c r="I619" s="9" t="str">
        <f t="shared" si="125"/>
        <v/>
      </c>
      <c r="J619" s="9">
        <f t="shared" si="126"/>
        <v>3.3670033670033669E-3</v>
      </c>
      <c r="K619" s="9" t="str">
        <f t="shared" si="129"/>
        <v xml:space="preserve"> </v>
      </c>
      <c r="L619" s="9">
        <f t="shared" si="130"/>
        <v>-0.5</v>
      </c>
      <c r="M619" s="9" t="str">
        <f t="shared" si="127"/>
        <v/>
      </c>
      <c r="N619" s="9">
        <f t="shared" si="128"/>
        <v>-2.5839793281653748E-3</v>
      </c>
    </row>
    <row r="620" spans="1:14" x14ac:dyDescent="0.2">
      <c r="A620" s="28"/>
      <c r="B620" s="7" t="s">
        <v>581</v>
      </c>
      <c r="C620" s="8">
        <v>0</v>
      </c>
      <c r="D620" s="8">
        <v>0</v>
      </c>
      <c r="E620" s="8">
        <v>0</v>
      </c>
      <c r="F620" s="8">
        <v>0</v>
      </c>
      <c r="G620" s="9" t="str">
        <f t="shared" si="123"/>
        <v/>
      </c>
      <c r="H620" s="9" t="str">
        <f t="shared" si="124"/>
        <v/>
      </c>
      <c r="I620" s="9" t="str">
        <f t="shared" si="125"/>
        <v/>
      </c>
      <c r="J620" s="9" t="str">
        <f t="shared" si="126"/>
        <v/>
      </c>
      <c r="K620" s="9" t="str">
        <f t="shared" si="129"/>
        <v xml:space="preserve"> </v>
      </c>
      <c r="L620" s="9" t="str">
        <f t="shared" si="130"/>
        <v xml:space="preserve"> </v>
      </c>
      <c r="M620" s="9" t="str">
        <f t="shared" si="127"/>
        <v/>
      </c>
      <c r="N620" s="9" t="str">
        <f t="shared" si="128"/>
        <v/>
      </c>
    </row>
    <row r="621" spans="1:14" x14ac:dyDescent="0.2">
      <c r="A621" s="28"/>
      <c r="B621" s="7" t="s">
        <v>582</v>
      </c>
      <c r="C621" s="8">
        <v>2</v>
      </c>
      <c r="D621" s="8">
        <v>2</v>
      </c>
      <c r="E621" s="8">
        <v>4</v>
      </c>
      <c r="F621" s="8">
        <v>1</v>
      </c>
      <c r="G621" s="9">
        <f t="shared" si="123"/>
        <v>8.9686098654708519E-3</v>
      </c>
      <c r="H621" s="9">
        <f t="shared" si="124"/>
        <v>5.1679586563307496E-3</v>
      </c>
      <c r="I621" s="9">
        <f t="shared" si="125"/>
        <v>2.7777777777777776E-2</v>
      </c>
      <c r="J621" s="9">
        <f t="shared" si="126"/>
        <v>3.3670033670033669E-3</v>
      </c>
      <c r="K621" s="9">
        <f t="shared" si="129"/>
        <v>1</v>
      </c>
      <c r="L621" s="9">
        <f t="shared" si="130"/>
        <v>-0.5</v>
      </c>
      <c r="M621" s="9">
        <f t="shared" si="127"/>
        <v>8.9686098654708519E-3</v>
      </c>
      <c r="N621" s="9">
        <f t="shared" si="128"/>
        <v>-2.5839793281653748E-3</v>
      </c>
    </row>
    <row r="622" spans="1:14" ht="23.25" customHeight="1" x14ac:dyDescent="0.2">
      <c r="A622" s="28"/>
      <c r="B622" s="7" t="s">
        <v>583</v>
      </c>
      <c r="C622" s="8">
        <v>0</v>
      </c>
      <c r="D622" s="8">
        <v>0</v>
      </c>
      <c r="E622" s="8">
        <v>0</v>
      </c>
      <c r="F622" s="8">
        <v>7</v>
      </c>
      <c r="G622" s="9" t="str">
        <f t="shared" si="123"/>
        <v/>
      </c>
      <c r="H622" s="9" t="str">
        <f t="shared" si="124"/>
        <v/>
      </c>
      <c r="I622" s="9" t="str">
        <f t="shared" si="125"/>
        <v/>
      </c>
      <c r="J622" s="9">
        <f t="shared" si="126"/>
        <v>2.3569023569023569E-2</v>
      </c>
      <c r="K622" s="9" t="str">
        <f t="shared" si="129"/>
        <v xml:space="preserve"> </v>
      </c>
      <c r="L622" s="9">
        <f t="shared" si="130"/>
        <v>1</v>
      </c>
      <c r="M622" s="9" t="str">
        <f t="shared" si="127"/>
        <v/>
      </c>
      <c r="N622" s="9" t="str">
        <f t="shared" si="128"/>
        <v/>
      </c>
    </row>
    <row r="623" spans="1:14" x14ac:dyDescent="0.2">
      <c r="A623" s="28"/>
      <c r="B623" s="7" t="s">
        <v>584</v>
      </c>
      <c r="C623" s="8">
        <v>29</v>
      </c>
      <c r="D623" s="8">
        <v>8</v>
      </c>
      <c r="E623" s="8">
        <v>26</v>
      </c>
      <c r="F623" s="8">
        <v>21</v>
      </c>
      <c r="G623" s="9">
        <f t="shared" si="123"/>
        <v>0.13004484304932734</v>
      </c>
      <c r="H623" s="9">
        <f t="shared" si="124"/>
        <v>2.0671834625322998E-2</v>
      </c>
      <c r="I623" s="9">
        <f t="shared" si="125"/>
        <v>0.18055555555555555</v>
      </c>
      <c r="J623" s="9">
        <f t="shared" si="126"/>
        <v>7.0707070707070704E-2</v>
      </c>
      <c r="K623" s="9">
        <f t="shared" si="129"/>
        <v>-0.10344827586206896</v>
      </c>
      <c r="L623" s="9">
        <f t="shared" si="130"/>
        <v>1.625</v>
      </c>
      <c r="M623" s="9">
        <f t="shared" si="127"/>
        <v>-1.3452914798206277E-2</v>
      </c>
      <c r="N623" s="9">
        <f t="shared" si="128"/>
        <v>3.3591731266149873E-2</v>
      </c>
    </row>
    <row r="624" spans="1:14" x14ac:dyDescent="0.2">
      <c r="A624" s="28"/>
      <c r="B624" s="7" t="s">
        <v>585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586</v>
      </c>
      <c r="C625" s="8">
        <v>0</v>
      </c>
      <c r="D625" s="8">
        <v>4</v>
      </c>
      <c r="E625" s="8">
        <v>0</v>
      </c>
      <c r="F625" s="8">
        <v>0</v>
      </c>
      <c r="G625" s="9" t="str">
        <f t="shared" si="123"/>
        <v/>
      </c>
      <c r="H625" s="9">
        <f t="shared" si="124"/>
        <v>1.0335917312661499E-2</v>
      </c>
      <c r="I625" s="9" t="str">
        <f t="shared" si="125"/>
        <v/>
      </c>
      <c r="J625" s="9" t="str">
        <f t="shared" si="126"/>
        <v/>
      </c>
      <c r="K625" s="9" t="str">
        <f t="shared" si="129"/>
        <v xml:space="preserve"> </v>
      </c>
      <c r="L625" s="9">
        <f t="shared" si="130"/>
        <v>-1</v>
      </c>
      <c r="M625" s="9" t="str">
        <f t="shared" si="127"/>
        <v/>
      </c>
      <c r="N625" s="9">
        <f t="shared" si="128"/>
        <v>-1.0335917312661499E-2</v>
      </c>
    </row>
    <row r="626" spans="1:14" x14ac:dyDescent="0.2">
      <c r="A626" s="28"/>
      <c r="B626" s="7" t="s">
        <v>587</v>
      </c>
      <c r="C626" s="8">
        <v>0</v>
      </c>
      <c r="D626" s="8">
        <v>0</v>
      </c>
      <c r="E626" s="8">
        <v>0</v>
      </c>
      <c r="F626" s="8">
        <v>0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588</v>
      </c>
      <c r="C627" s="8">
        <v>3</v>
      </c>
      <c r="D627" s="8">
        <v>68</v>
      </c>
      <c r="E627" s="8">
        <v>1</v>
      </c>
      <c r="F627" s="8">
        <v>28</v>
      </c>
      <c r="G627" s="9">
        <f t="shared" si="123"/>
        <v>1.3452914798206279E-2</v>
      </c>
      <c r="H627" s="9">
        <f t="shared" si="124"/>
        <v>0.17571059431524547</v>
      </c>
      <c r="I627" s="9">
        <f t="shared" si="125"/>
        <v>6.9444444444444441E-3</v>
      </c>
      <c r="J627" s="9">
        <f t="shared" si="126"/>
        <v>9.4276094276094277E-2</v>
      </c>
      <c r="K627" s="9">
        <f t="shared" si="129"/>
        <v>-0.66666666666666663</v>
      </c>
      <c r="L627" s="9">
        <f t="shared" si="130"/>
        <v>-0.58823529411764708</v>
      </c>
      <c r="M627" s="9">
        <f t="shared" si="127"/>
        <v>-8.9686098654708519E-3</v>
      </c>
      <c r="N627" s="9">
        <f t="shared" si="128"/>
        <v>-0.10335917312661498</v>
      </c>
    </row>
    <row r="628" spans="1:14" x14ac:dyDescent="0.2">
      <c r="A628" s="28"/>
      <c r="B628" s="7" t="s">
        <v>589</v>
      </c>
      <c r="C628" s="8">
        <v>0</v>
      </c>
      <c r="D628" s="8">
        <v>0</v>
      </c>
      <c r="E628" s="8">
        <v>4</v>
      </c>
      <c r="F628" s="8">
        <v>1</v>
      </c>
      <c r="G628" s="9" t="str">
        <f t="shared" si="123"/>
        <v/>
      </c>
      <c r="H628" s="9" t="str">
        <f t="shared" si="124"/>
        <v/>
      </c>
      <c r="I628" s="9">
        <f t="shared" si="125"/>
        <v>2.7777777777777776E-2</v>
      </c>
      <c r="J628" s="9">
        <f t="shared" si="126"/>
        <v>3.3670033670033669E-3</v>
      </c>
      <c r="K628" s="9">
        <f t="shared" si="129"/>
        <v>1</v>
      </c>
      <c r="L628" s="9">
        <f t="shared" si="130"/>
        <v>1</v>
      </c>
      <c r="M628" s="9" t="str">
        <f t="shared" si="127"/>
        <v/>
      </c>
      <c r="N628" s="9" t="str">
        <f t="shared" si="128"/>
        <v/>
      </c>
    </row>
    <row r="629" spans="1:14" x14ac:dyDescent="0.2">
      <c r="A629" s="28"/>
      <c r="B629" s="7" t="s">
        <v>590</v>
      </c>
      <c r="C629" s="8">
        <v>0</v>
      </c>
      <c r="D629" s="8">
        <v>18</v>
      </c>
      <c r="E629" s="8">
        <v>0</v>
      </c>
      <c r="F629" s="8">
        <v>17</v>
      </c>
      <c r="G629" s="9" t="str">
        <f t="shared" si="123"/>
        <v/>
      </c>
      <c r="H629" s="9">
        <f t="shared" si="124"/>
        <v>4.6511627906976744E-2</v>
      </c>
      <c r="I629" s="9" t="str">
        <f t="shared" si="125"/>
        <v/>
      </c>
      <c r="J629" s="9">
        <f t="shared" si="126"/>
        <v>5.7239057239057242E-2</v>
      </c>
      <c r="K629" s="9" t="str">
        <f t="shared" si="129"/>
        <v xml:space="preserve"> </v>
      </c>
      <c r="L629" s="9">
        <f t="shared" si="130"/>
        <v>-5.5555555555555552E-2</v>
      </c>
      <c r="M629" s="9" t="str">
        <f t="shared" si="127"/>
        <v/>
      </c>
      <c r="N629" s="9">
        <f t="shared" si="128"/>
        <v>-2.5839793281653744E-3</v>
      </c>
    </row>
    <row r="630" spans="1:14" x14ac:dyDescent="0.2">
      <c r="A630" s="28"/>
      <c r="B630" s="7" t="s">
        <v>591</v>
      </c>
      <c r="C630" s="8">
        <v>62</v>
      </c>
      <c r="D630" s="8">
        <v>225</v>
      </c>
      <c r="E630" s="8">
        <v>33</v>
      </c>
      <c r="F630" s="8">
        <v>139</v>
      </c>
      <c r="G630" s="9">
        <f t="shared" si="123"/>
        <v>0.27802690582959644</v>
      </c>
      <c r="H630" s="9">
        <f t="shared" si="124"/>
        <v>0.58139534883720934</v>
      </c>
      <c r="I630" s="9">
        <f t="shared" si="125"/>
        <v>0.22916666666666666</v>
      </c>
      <c r="J630" s="9">
        <f t="shared" si="126"/>
        <v>0.46801346801346799</v>
      </c>
      <c r="K630" s="9">
        <f t="shared" si="129"/>
        <v>-0.46774193548387094</v>
      </c>
      <c r="L630" s="9">
        <f t="shared" si="130"/>
        <v>-0.38222222222222224</v>
      </c>
      <c r="M630" s="9">
        <f t="shared" si="127"/>
        <v>-0.13004484304932737</v>
      </c>
      <c r="N630" s="9">
        <f t="shared" si="128"/>
        <v>-0.22222222222222224</v>
      </c>
    </row>
    <row r="631" spans="1:14" x14ac:dyDescent="0.2">
      <c r="A631" s="28"/>
      <c r="B631" s="7" t="s">
        <v>592</v>
      </c>
      <c r="C631" s="8">
        <v>0</v>
      </c>
      <c r="D631" s="8">
        <v>3</v>
      </c>
      <c r="E631" s="8">
        <v>0</v>
      </c>
      <c r="F631" s="8">
        <v>3</v>
      </c>
      <c r="G631" s="9" t="str">
        <f t="shared" si="123"/>
        <v/>
      </c>
      <c r="H631" s="9">
        <f t="shared" si="124"/>
        <v>7.7519379844961239E-3</v>
      </c>
      <c r="I631" s="9" t="str">
        <f t="shared" si="125"/>
        <v/>
      </c>
      <c r="J631" s="9">
        <f t="shared" si="126"/>
        <v>1.0101010101010102E-2</v>
      </c>
      <c r="K631" s="9" t="str">
        <f t="shared" si="129"/>
        <v xml:space="preserve"> </v>
      </c>
      <c r="L631" s="9">
        <f t="shared" si="130"/>
        <v>0</v>
      </c>
      <c r="M631" s="9" t="str">
        <f t="shared" si="127"/>
        <v/>
      </c>
      <c r="N631" s="9">
        <f t="shared" si="128"/>
        <v>0</v>
      </c>
    </row>
    <row r="632" spans="1:14" x14ac:dyDescent="0.2">
      <c r="A632" s="28"/>
      <c r="B632" s="7" t="s">
        <v>593</v>
      </c>
      <c r="C632" s="8">
        <v>0</v>
      </c>
      <c r="D632" s="8">
        <v>1</v>
      </c>
      <c r="E632" s="8">
        <v>0</v>
      </c>
      <c r="F632" s="8">
        <v>1</v>
      </c>
      <c r="G632" s="9" t="str">
        <f t="shared" si="123"/>
        <v/>
      </c>
      <c r="H632" s="9">
        <f t="shared" si="124"/>
        <v>2.5839793281653748E-3</v>
      </c>
      <c r="I632" s="9" t="str">
        <f t="shared" si="125"/>
        <v/>
      </c>
      <c r="J632" s="9">
        <f t="shared" si="126"/>
        <v>3.3670033670033669E-3</v>
      </c>
      <c r="K632" s="9" t="str">
        <f t="shared" si="129"/>
        <v xml:space="preserve"> </v>
      </c>
      <c r="L632" s="9">
        <f t="shared" si="130"/>
        <v>0</v>
      </c>
      <c r="M632" s="9" t="str">
        <f t="shared" si="127"/>
        <v/>
      </c>
      <c r="N632" s="9">
        <f t="shared" si="128"/>
        <v>0</v>
      </c>
    </row>
    <row r="633" spans="1:14" x14ac:dyDescent="0.2">
      <c r="A633" s="28"/>
      <c r="B633" s="7" t="s">
        <v>594</v>
      </c>
      <c r="C633" s="8">
        <v>0</v>
      </c>
      <c r="D633" s="8">
        <v>1</v>
      </c>
      <c r="E633" s="8">
        <v>0</v>
      </c>
      <c r="F633" s="8">
        <v>0</v>
      </c>
      <c r="G633" s="9" t="str">
        <f t="shared" si="123"/>
        <v/>
      </c>
      <c r="H633" s="9">
        <f t="shared" si="124"/>
        <v>2.5839793281653748E-3</v>
      </c>
      <c r="I633" s="9" t="str">
        <f t="shared" si="125"/>
        <v/>
      </c>
      <c r="J633" s="9" t="str">
        <f t="shared" si="126"/>
        <v/>
      </c>
      <c r="K633" s="9" t="str">
        <f t="shared" si="129"/>
        <v xml:space="preserve"> </v>
      </c>
      <c r="L633" s="9">
        <f t="shared" si="130"/>
        <v>-1</v>
      </c>
      <c r="M633" s="9" t="str">
        <f t="shared" si="127"/>
        <v/>
      </c>
      <c r="N633" s="9">
        <f t="shared" si="128"/>
        <v>-2.5839793281653748E-3</v>
      </c>
    </row>
    <row r="634" spans="1:14" ht="25.5" x14ac:dyDescent="0.2">
      <c r="A634" s="28" t="s">
        <v>670</v>
      </c>
      <c r="B634" s="7" t="s">
        <v>595</v>
      </c>
      <c r="C634" s="8">
        <v>0</v>
      </c>
      <c r="D634" s="8">
        <v>0</v>
      </c>
      <c r="E634" s="8">
        <v>2</v>
      </c>
      <c r="F634" s="8">
        <v>2</v>
      </c>
      <c r="G634" s="9" t="str">
        <f t="shared" si="123"/>
        <v/>
      </c>
      <c r="H634" s="9" t="str">
        <f t="shared" si="124"/>
        <v/>
      </c>
      <c r="I634" s="9">
        <f t="shared" si="125"/>
        <v>1.3888888888888888E-2</v>
      </c>
      <c r="J634" s="9">
        <f t="shared" si="126"/>
        <v>6.7340067340067337E-3</v>
      </c>
      <c r="K634" s="9">
        <f t="shared" si="129"/>
        <v>1</v>
      </c>
      <c r="L634" s="9">
        <f t="shared" si="130"/>
        <v>1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596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597</v>
      </c>
      <c r="C636" s="8">
        <v>0</v>
      </c>
      <c r="D636" s="8">
        <v>7</v>
      </c>
      <c r="E636" s="8">
        <v>0</v>
      </c>
      <c r="F636" s="8">
        <v>14</v>
      </c>
      <c r="G636" s="9" t="str">
        <f t="shared" si="123"/>
        <v/>
      </c>
      <c r="H636" s="9">
        <f t="shared" si="124"/>
        <v>1.8087855297157621E-2</v>
      </c>
      <c r="I636" s="9" t="str">
        <f t="shared" si="125"/>
        <v/>
      </c>
      <c r="J636" s="9">
        <f t="shared" si="126"/>
        <v>4.7138047138047139E-2</v>
      </c>
      <c r="K636" s="9" t="str">
        <f t="shared" si="129"/>
        <v xml:space="preserve"> </v>
      </c>
      <c r="L636" s="9">
        <f t="shared" si="130"/>
        <v>1</v>
      </c>
      <c r="M636" s="9" t="str">
        <f t="shared" si="127"/>
        <v/>
      </c>
      <c r="N636" s="9">
        <f t="shared" si="128"/>
        <v>1.8087855297157621E-2</v>
      </c>
    </row>
    <row r="637" spans="1:14" x14ac:dyDescent="0.2">
      <c r="A637" s="28"/>
      <c r="B637" s="7" t="s">
        <v>598</v>
      </c>
      <c r="C637" s="8">
        <v>0</v>
      </c>
      <c r="D637" s="8">
        <v>0</v>
      </c>
      <c r="E637" s="8">
        <v>0</v>
      </c>
      <c r="F637" s="8">
        <v>0</v>
      </c>
      <c r="G637" s="9" t="str">
        <f t="shared" si="123"/>
        <v/>
      </c>
      <c r="H637" s="9" t="str">
        <f t="shared" si="124"/>
        <v/>
      </c>
      <c r="I637" s="9" t="str">
        <f t="shared" si="125"/>
        <v/>
      </c>
      <c r="J637" s="9" t="str">
        <f t="shared" si="126"/>
        <v/>
      </c>
      <c r="K637" s="9" t="str">
        <f t="shared" si="129"/>
        <v xml:space="preserve"> </v>
      </c>
      <c r="L637" s="9" t="str">
        <f t="shared" si="130"/>
        <v xml:space="preserve"> </v>
      </c>
      <c r="M637" s="9" t="str">
        <f t="shared" si="127"/>
        <v/>
      </c>
      <c r="N637" s="9" t="str">
        <f t="shared" si="128"/>
        <v/>
      </c>
    </row>
    <row r="638" spans="1:14" ht="25.5" x14ac:dyDescent="0.2">
      <c r="A638" s="28"/>
      <c r="B638" s="7" t="s">
        <v>599</v>
      </c>
      <c r="C638" s="8">
        <v>0</v>
      </c>
      <c r="D638" s="8">
        <v>0</v>
      </c>
      <c r="E638" s="8">
        <v>0</v>
      </c>
      <c r="F638" s="8">
        <v>0</v>
      </c>
      <c r="G638" s="9" t="str">
        <f t="shared" si="123"/>
        <v/>
      </c>
      <c r="H638" s="9" t="str">
        <f t="shared" si="124"/>
        <v/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 t="str">
        <f t="shared" si="130"/>
        <v xml:space="preserve"> 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600</v>
      </c>
      <c r="C639" s="8">
        <v>3</v>
      </c>
      <c r="D639" s="8">
        <v>0</v>
      </c>
      <c r="E639" s="8">
        <v>2</v>
      </c>
      <c r="F639" s="8">
        <v>1</v>
      </c>
      <c r="G639" s="9">
        <f t="shared" si="123"/>
        <v>1.3452914798206279E-2</v>
      </c>
      <c r="H639" s="9" t="str">
        <f t="shared" si="124"/>
        <v/>
      </c>
      <c r="I639" s="9">
        <f t="shared" si="125"/>
        <v>1.3888888888888888E-2</v>
      </c>
      <c r="J639" s="9">
        <f t="shared" si="126"/>
        <v>3.3670033670033669E-3</v>
      </c>
      <c r="K639" s="9">
        <f t="shared" si="129"/>
        <v>-0.33333333333333331</v>
      </c>
      <c r="L639" s="9">
        <f t="shared" si="130"/>
        <v>1</v>
      </c>
      <c r="M639" s="9">
        <f t="shared" si="127"/>
        <v>-4.4843049327354259E-3</v>
      </c>
      <c r="N639" s="9" t="str">
        <f t="shared" si="128"/>
        <v/>
      </c>
    </row>
    <row r="640" spans="1:14" ht="25.5" x14ac:dyDescent="0.2">
      <c r="A640" s="28"/>
      <c r="B640" s="7" t="s">
        <v>601</v>
      </c>
      <c r="C640" s="8">
        <v>0</v>
      </c>
      <c r="D640" s="8">
        <v>2</v>
      </c>
      <c r="E640" s="8">
        <v>0</v>
      </c>
      <c r="F640" s="8">
        <v>5</v>
      </c>
      <c r="G640" s="9" t="str">
        <f t="shared" si="123"/>
        <v/>
      </c>
      <c r="H640" s="9">
        <f t="shared" si="124"/>
        <v>5.1679586563307496E-3</v>
      </c>
      <c r="I640" s="9" t="str">
        <f t="shared" si="125"/>
        <v/>
      </c>
      <c r="J640" s="9">
        <f t="shared" si="126"/>
        <v>1.6835016835016835E-2</v>
      </c>
      <c r="K640" s="9" t="str">
        <f t="shared" si="129"/>
        <v xml:space="preserve"> </v>
      </c>
      <c r="L640" s="9">
        <f t="shared" si="130"/>
        <v>1.5</v>
      </c>
      <c r="M640" s="9" t="str">
        <f t="shared" si="127"/>
        <v/>
      </c>
      <c r="N640" s="9">
        <f t="shared" si="128"/>
        <v>7.7519379844961239E-3</v>
      </c>
    </row>
    <row r="641" spans="1:2" x14ac:dyDescent="0.2">
      <c r="A641" s="2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641"/>
  <sheetViews>
    <sheetView showGridLines="0" topLeftCell="A3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668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662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669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2021</v>
      </c>
      <c r="D7" s="40"/>
      <c r="E7" s="45">
        <v>2022</v>
      </c>
      <c r="F7" s="40"/>
      <c r="G7" s="39">
        <v>2021</v>
      </c>
      <c r="H7" s="40"/>
      <c r="I7" s="45">
        <v>2022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663</v>
      </c>
      <c r="C9" s="12">
        <f>+C22+C81+C188+C371+C612</f>
        <v>5362</v>
      </c>
      <c r="D9" s="12">
        <f>+D22+D81+D188+D371+D612</f>
        <v>6504</v>
      </c>
      <c r="E9" s="12">
        <f>+E22+E81+E188+E371+E612</f>
        <v>6081</v>
      </c>
      <c r="F9" s="12">
        <f>+F22+F81+F188+F371+F612</f>
        <v>6344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0.13409175680716151</v>
      </c>
      <c r="L9" s="13">
        <f t="shared" si="0"/>
        <v>-2.4600246002460024E-2</v>
      </c>
      <c r="M9" s="13">
        <f t="shared" ref="M9:N14" si="1">+IF(OR(AND(G9=""),(K9="")),"",G9*K9)</f>
        <v>0.13409175680716151</v>
      </c>
      <c r="N9" s="13">
        <f t="shared" si="1"/>
        <v>-2.4600246002460024E-2</v>
      </c>
    </row>
    <row r="10" spans="1:14" ht="26.25" customHeight="1" x14ac:dyDescent="0.2">
      <c r="A10" s="28"/>
      <c r="B10" s="24" t="s">
        <v>8</v>
      </c>
      <c r="C10" s="21">
        <f>+C22</f>
        <v>17</v>
      </c>
      <c r="D10" s="14">
        <f>+D22</f>
        <v>22</v>
      </c>
      <c r="E10" s="14">
        <f>+E22</f>
        <v>32</v>
      </c>
      <c r="F10" s="14">
        <f>+F22</f>
        <v>34</v>
      </c>
      <c r="G10" s="15">
        <f t="shared" ref="G10:J14" si="2">+C10/C$9</f>
        <v>3.1704587840358073E-3</v>
      </c>
      <c r="H10" s="15">
        <f t="shared" si="2"/>
        <v>3.3825338253382535E-3</v>
      </c>
      <c r="I10" s="15">
        <f t="shared" si="2"/>
        <v>5.262292386120704E-3</v>
      </c>
      <c r="J10" s="15">
        <f t="shared" si="2"/>
        <v>5.359394703656999E-3</v>
      </c>
      <c r="K10" s="15">
        <f t="shared" si="0"/>
        <v>0.88235294117647056</v>
      </c>
      <c r="L10" s="15">
        <f t="shared" si="0"/>
        <v>0.54545454545454541</v>
      </c>
      <c r="M10" s="15">
        <f t="shared" si="1"/>
        <v>2.797463632972771E-3</v>
      </c>
      <c r="N10" s="16">
        <f t="shared" si="1"/>
        <v>1.8450184501845018E-3</v>
      </c>
    </row>
    <row r="11" spans="1:14" ht="25.5" x14ac:dyDescent="0.2">
      <c r="A11" s="28"/>
      <c r="B11" s="25" t="s">
        <v>9</v>
      </c>
      <c r="C11" s="22">
        <f>+C81</f>
        <v>313</v>
      </c>
      <c r="D11" s="8">
        <f>+D81</f>
        <v>318</v>
      </c>
      <c r="E11" s="8">
        <f>+E81</f>
        <v>307</v>
      </c>
      <c r="F11" s="8">
        <f>+F81</f>
        <v>253</v>
      </c>
      <c r="G11" s="9">
        <f t="shared" si="2"/>
        <v>5.8373741141365162E-2</v>
      </c>
      <c r="H11" s="9">
        <f t="shared" si="2"/>
        <v>4.8892988929889296E-2</v>
      </c>
      <c r="I11" s="9">
        <f t="shared" si="2"/>
        <v>5.0485117579345505E-2</v>
      </c>
      <c r="J11" s="9">
        <f t="shared" si="2"/>
        <v>3.9880201765447668E-2</v>
      </c>
      <c r="K11" s="9">
        <f t="shared" si="0"/>
        <v>-1.9169329073482427E-2</v>
      </c>
      <c r="L11" s="9">
        <f t="shared" si="0"/>
        <v>-0.20440251572327045</v>
      </c>
      <c r="M11" s="9">
        <f t="shared" si="1"/>
        <v>-1.1189854531891085E-3</v>
      </c>
      <c r="N11" s="17">
        <f t="shared" si="1"/>
        <v>-9.9938499384993849E-3</v>
      </c>
    </row>
    <row r="12" spans="1:14" ht="25.5" x14ac:dyDescent="0.2">
      <c r="A12" s="28"/>
      <c r="B12" s="25" t="s">
        <v>10</v>
      </c>
      <c r="C12" s="22">
        <f>+C188</f>
        <v>428</v>
      </c>
      <c r="D12" s="8">
        <f>+D188</f>
        <v>442</v>
      </c>
      <c r="E12" s="8">
        <f>+E188</f>
        <v>748</v>
      </c>
      <c r="F12" s="8">
        <f>+F188</f>
        <v>586</v>
      </c>
      <c r="G12" s="9">
        <f t="shared" si="2"/>
        <v>7.9820962327489739E-2</v>
      </c>
      <c r="H12" s="9">
        <f t="shared" si="2"/>
        <v>6.7958179581795813E-2</v>
      </c>
      <c r="I12" s="9">
        <f t="shared" si="2"/>
        <v>0.12300608452557145</v>
      </c>
      <c r="J12" s="9">
        <f t="shared" si="2"/>
        <v>9.2370744010088268E-2</v>
      </c>
      <c r="K12" s="9">
        <f t="shared" si="0"/>
        <v>0.74766355140186913</v>
      </c>
      <c r="L12" s="9">
        <f t="shared" si="0"/>
        <v>0.32579185520361992</v>
      </c>
      <c r="M12" s="9">
        <f t="shared" si="1"/>
        <v>5.9679224170085782E-2</v>
      </c>
      <c r="N12" s="17">
        <f t="shared" si="1"/>
        <v>2.2140221402214021E-2</v>
      </c>
    </row>
    <row r="13" spans="1:14" ht="25.5" x14ac:dyDescent="0.2">
      <c r="A13" s="28"/>
      <c r="B13" s="25" t="s">
        <v>11</v>
      </c>
      <c r="C13" s="22">
        <f>+C371</f>
        <v>3569</v>
      </c>
      <c r="D13" s="8">
        <f>+D371</f>
        <v>3101</v>
      </c>
      <c r="E13" s="8">
        <f>+E371</f>
        <v>3556</v>
      </c>
      <c r="F13" s="8">
        <f>+F371</f>
        <v>3442</v>
      </c>
      <c r="G13" s="9">
        <f t="shared" si="2"/>
        <v>0.66560984707198811</v>
      </c>
      <c r="H13" s="9">
        <f t="shared" si="2"/>
        <v>0.47678351783517836</v>
      </c>
      <c r="I13" s="9">
        <f t="shared" si="2"/>
        <v>0.58477224140766326</v>
      </c>
      <c r="J13" s="9">
        <f t="shared" si="2"/>
        <v>0.5425598991172762</v>
      </c>
      <c r="K13" s="9">
        <f t="shared" si="0"/>
        <v>-3.6424768842813113E-3</v>
      </c>
      <c r="L13" s="9">
        <f t="shared" si="0"/>
        <v>0.10996452757175104</v>
      </c>
      <c r="M13" s="9">
        <f t="shared" si="1"/>
        <v>-2.4244684819097356E-3</v>
      </c>
      <c r="N13" s="17">
        <f t="shared" si="1"/>
        <v>5.2429274292742925E-2</v>
      </c>
    </row>
    <row r="14" spans="1:14" ht="26.25" thickBot="1" x14ac:dyDescent="0.25">
      <c r="A14" s="28"/>
      <c r="B14" s="26" t="s">
        <v>12</v>
      </c>
      <c r="C14" s="23">
        <f>+C612</f>
        <v>1035</v>
      </c>
      <c r="D14" s="18">
        <f>+D612</f>
        <v>2621</v>
      </c>
      <c r="E14" s="18">
        <f>+E612</f>
        <v>1438</v>
      </c>
      <c r="F14" s="18">
        <f>+F612</f>
        <v>2029</v>
      </c>
      <c r="G14" s="19">
        <f t="shared" si="2"/>
        <v>0.19302499067512122</v>
      </c>
      <c r="H14" s="19">
        <f t="shared" si="2"/>
        <v>0.40298277982779829</v>
      </c>
      <c r="I14" s="19">
        <f t="shared" si="2"/>
        <v>0.23647426410129913</v>
      </c>
      <c r="J14" s="19">
        <f t="shared" si="2"/>
        <v>0.31982976040353089</v>
      </c>
      <c r="K14" s="19">
        <f t="shared" si="0"/>
        <v>0.3893719806763285</v>
      </c>
      <c r="L14" s="19">
        <f t="shared" si="0"/>
        <v>-0.22586798931705457</v>
      </c>
      <c r="M14" s="19">
        <f t="shared" si="1"/>
        <v>7.5158522939201791E-2</v>
      </c>
      <c r="N14" s="20">
        <f t="shared" si="1"/>
        <v>-9.1020910209102093E-2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14</v>
      </c>
      <c r="D19" s="46"/>
      <c r="E19" s="46"/>
      <c r="F19" s="40"/>
      <c r="G19" s="41" t="s">
        <v>4</v>
      </c>
      <c r="H19" s="46"/>
      <c r="I19" s="46"/>
      <c r="J19" s="46"/>
      <c r="K19" s="41" t="s">
        <v>15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17</v>
      </c>
      <c r="D22" s="12">
        <f>SUM(D23:D73)</f>
        <v>22</v>
      </c>
      <c r="E22" s="12">
        <f>SUM(E23:E73)</f>
        <v>32</v>
      </c>
      <c r="F22" s="12">
        <f>SUM(F23:F73)</f>
        <v>34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0.88235294117647056</v>
      </c>
      <c r="L22" s="13">
        <f>+IF(AND(D22=0,F22=0),"",IF(D22=0,1,IF(F22=0,-1,(F22-D22)/D22)))</f>
        <v>0.54545454545454541</v>
      </c>
      <c r="M22" s="13">
        <f t="shared" ref="M22:M53" si="7">+IF(OR(AND(G22=""),(K22="")),"",G22*K22)</f>
        <v>0.88235294117647056</v>
      </c>
      <c r="N22" s="13">
        <f t="shared" ref="N22:N53" si="8">+IF(OR(AND(H22=""),(L22="")),"",H22*L22)</f>
        <v>0.54545454545454541</v>
      </c>
    </row>
    <row r="23" spans="1:14" x14ac:dyDescent="0.2">
      <c r="A23" s="28"/>
      <c r="B23" s="7" t="s">
        <v>16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17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18</v>
      </c>
      <c r="C25" s="8">
        <v>0</v>
      </c>
      <c r="D25" s="8">
        <v>2</v>
      </c>
      <c r="E25" s="8">
        <v>0</v>
      </c>
      <c r="F25" s="8">
        <v>0</v>
      </c>
      <c r="G25" s="9" t="str">
        <f t="shared" si="3"/>
        <v/>
      </c>
      <c r="H25" s="9">
        <f t="shared" si="4"/>
        <v>9.0909090909090912E-2</v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>
        <f t="shared" si="10"/>
        <v>-1</v>
      </c>
      <c r="M25" s="9" t="str">
        <f t="shared" si="7"/>
        <v/>
      </c>
      <c r="N25" s="9">
        <f t="shared" si="8"/>
        <v>-9.0909090909090912E-2</v>
      </c>
    </row>
    <row r="26" spans="1:14" ht="38.25" x14ac:dyDescent="0.2">
      <c r="A26" s="28"/>
      <c r="B26" s="7" t="s">
        <v>19</v>
      </c>
      <c r="C26" s="8">
        <v>0</v>
      </c>
      <c r="D26" s="8">
        <v>0</v>
      </c>
      <c r="E26" s="8">
        <v>0</v>
      </c>
      <c r="F26" s="8">
        <v>0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20</v>
      </c>
      <c r="C27" s="8">
        <v>0</v>
      </c>
      <c r="D27" s="8">
        <v>0</v>
      </c>
      <c r="E27" s="8">
        <v>0</v>
      </c>
      <c r="F27" s="8">
        <v>0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 t="str">
        <f t="shared" si="6"/>
        <v/>
      </c>
      <c r="K27" s="9" t="str">
        <f t="shared" si="9"/>
        <v xml:space="preserve"> </v>
      </c>
      <c r="L27" s="9" t="str">
        <f t="shared" si="10"/>
        <v xml:space="preserve"> 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21</v>
      </c>
      <c r="C28" s="8">
        <v>0</v>
      </c>
      <c r="D28" s="8">
        <v>0</v>
      </c>
      <c r="E28" s="8">
        <v>4</v>
      </c>
      <c r="F28" s="8">
        <v>3</v>
      </c>
      <c r="G28" s="9" t="str">
        <f t="shared" si="3"/>
        <v/>
      </c>
      <c r="H28" s="9" t="str">
        <f t="shared" si="4"/>
        <v/>
      </c>
      <c r="I28" s="9">
        <f t="shared" si="5"/>
        <v>0.125</v>
      </c>
      <c r="J28" s="9">
        <f t="shared" si="6"/>
        <v>8.8235294117647065E-2</v>
      </c>
      <c r="K28" s="9">
        <f t="shared" si="9"/>
        <v>1</v>
      </c>
      <c r="L28" s="9">
        <f t="shared" si="10"/>
        <v>1</v>
      </c>
      <c r="M28" s="9" t="str">
        <f t="shared" si="7"/>
        <v/>
      </c>
      <c r="N28" s="9" t="str">
        <f t="shared" si="8"/>
        <v/>
      </c>
    </row>
    <row r="29" spans="1:14" ht="25.5" x14ac:dyDescent="0.2">
      <c r="A29" s="28"/>
      <c r="B29" s="7" t="s">
        <v>22</v>
      </c>
      <c r="C29" s="8">
        <v>0</v>
      </c>
      <c r="D29" s="8">
        <v>1</v>
      </c>
      <c r="E29" s="8">
        <v>0</v>
      </c>
      <c r="F29" s="8">
        <v>0</v>
      </c>
      <c r="G29" s="9" t="str">
        <f t="shared" si="3"/>
        <v/>
      </c>
      <c r="H29" s="9">
        <f t="shared" si="4"/>
        <v>4.5454545454545456E-2</v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>
        <f t="shared" si="10"/>
        <v>-1</v>
      </c>
      <c r="M29" s="9" t="str">
        <f t="shared" si="7"/>
        <v/>
      </c>
      <c r="N29" s="9">
        <f t="shared" si="8"/>
        <v>-4.5454545454545456E-2</v>
      </c>
    </row>
    <row r="30" spans="1:14" x14ac:dyDescent="0.2">
      <c r="A30" s="28"/>
      <c r="B30" s="7" t="s">
        <v>23</v>
      </c>
      <c r="C30" s="8">
        <v>0</v>
      </c>
      <c r="D30" s="8">
        <v>0</v>
      </c>
      <c r="E30" s="8">
        <v>0</v>
      </c>
      <c r="F30" s="8">
        <v>0</v>
      </c>
      <c r="G30" s="9" t="str">
        <f t="shared" si="3"/>
        <v/>
      </c>
      <c r="H30" s="9" t="str">
        <f t="shared" si="4"/>
        <v/>
      </c>
      <c r="I30" s="9" t="str">
        <f t="shared" si="5"/>
        <v/>
      </c>
      <c r="J30" s="9" t="str">
        <f t="shared" si="6"/>
        <v/>
      </c>
      <c r="K30" s="9" t="str">
        <f t="shared" si="9"/>
        <v xml:space="preserve"> </v>
      </c>
      <c r="L30" s="9" t="str">
        <f t="shared" si="10"/>
        <v xml:space="preserve"> </v>
      </c>
      <c r="M30" s="9" t="str">
        <f t="shared" si="7"/>
        <v/>
      </c>
      <c r="N30" s="9" t="str">
        <f t="shared" si="8"/>
        <v/>
      </c>
    </row>
    <row r="31" spans="1:14" x14ac:dyDescent="0.2">
      <c r="A31" s="28"/>
      <c r="B31" s="7" t="s">
        <v>24</v>
      </c>
      <c r="C31" s="8">
        <v>0</v>
      </c>
      <c r="D31" s="8">
        <v>0</v>
      </c>
      <c r="E31" s="8">
        <v>1</v>
      </c>
      <c r="F31" s="8">
        <v>0</v>
      </c>
      <c r="G31" s="9" t="str">
        <f t="shared" si="3"/>
        <v/>
      </c>
      <c r="H31" s="9" t="str">
        <f t="shared" si="4"/>
        <v/>
      </c>
      <c r="I31" s="9">
        <f t="shared" si="5"/>
        <v>3.125E-2</v>
      </c>
      <c r="J31" s="9" t="str">
        <f t="shared" si="6"/>
        <v/>
      </c>
      <c r="K31" s="9">
        <f t="shared" si="9"/>
        <v>1</v>
      </c>
      <c r="L31" s="9" t="str">
        <f t="shared" si="10"/>
        <v xml:space="preserve"> </v>
      </c>
      <c r="M31" s="9" t="str">
        <f t="shared" si="7"/>
        <v/>
      </c>
      <c r="N31" s="9" t="str">
        <f t="shared" si="8"/>
        <v/>
      </c>
    </row>
    <row r="32" spans="1:14" x14ac:dyDescent="0.2">
      <c r="A32" s="28"/>
      <c r="B32" s="7" t="s">
        <v>25</v>
      </c>
      <c r="C32" s="8">
        <v>1</v>
      </c>
      <c r="D32" s="8">
        <v>2</v>
      </c>
      <c r="E32" s="8">
        <v>0</v>
      </c>
      <c r="F32" s="8">
        <v>0</v>
      </c>
      <c r="G32" s="9">
        <f t="shared" si="3"/>
        <v>5.8823529411764705E-2</v>
      </c>
      <c r="H32" s="9">
        <f t="shared" si="4"/>
        <v>9.0909090909090912E-2</v>
      </c>
      <c r="I32" s="9" t="str">
        <f t="shared" si="5"/>
        <v/>
      </c>
      <c r="J32" s="9" t="str">
        <f t="shared" si="6"/>
        <v/>
      </c>
      <c r="K32" s="9">
        <f t="shared" si="9"/>
        <v>-1</v>
      </c>
      <c r="L32" s="9">
        <f t="shared" si="10"/>
        <v>-1</v>
      </c>
      <c r="M32" s="9">
        <f t="shared" si="7"/>
        <v>-5.8823529411764705E-2</v>
      </c>
      <c r="N32" s="9">
        <f t="shared" si="8"/>
        <v>-9.0909090909090912E-2</v>
      </c>
    </row>
    <row r="33" spans="1:14" x14ac:dyDescent="0.2">
      <c r="A33" s="28"/>
      <c r="B33" s="7" t="s">
        <v>26</v>
      </c>
      <c r="C33" s="8">
        <v>3</v>
      </c>
      <c r="D33" s="8">
        <v>2</v>
      </c>
      <c r="E33" s="8">
        <v>4</v>
      </c>
      <c r="F33" s="8">
        <v>1</v>
      </c>
      <c r="G33" s="9">
        <f t="shared" si="3"/>
        <v>0.17647058823529413</v>
      </c>
      <c r="H33" s="9">
        <f t="shared" si="4"/>
        <v>9.0909090909090912E-2</v>
      </c>
      <c r="I33" s="9">
        <f t="shared" si="5"/>
        <v>0.125</v>
      </c>
      <c r="J33" s="9">
        <f t="shared" si="6"/>
        <v>2.9411764705882353E-2</v>
      </c>
      <c r="K33" s="9">
        <f t="shared" si="9"/>
        <v>0.33333333333333331</v>
      </c>
      <c r="L33" s="9">
        <f t="shared" si="10"/>
        <v>-0.5</v>
      </c>
      <c r="M33" s="9">
        <f t="shared" si="7"/>
        <v>5.8823529411764705E-2</v>
      </c>
      <c r="N33" s="9">
        <f t="shared" si="8"/>
        <v>-4.5454545454545456E-2</v>
      </c>
    </row>
    <row r="34" spans="1:14" ht="25.5" x14ac:dyDescent="0.2">
      <c r="A34" s="28"/>
      <c r="B34" s="7" t="s">
        <v>27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28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29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30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31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32</v>
      </c>
      <c r="C39" s="8">
        <v>5</v>
      </c>
      <c r="D39" s="8">
        <v>4</v>
      </c>
      <c r="E39" s="8">
        <v>2</v>
      </c>
      <c r="F39" s="8">
        <v>1</v>
      </c>
      <c r="G39" s="9">
        <f t="shared" si="3"/>
        <v>0.29411764705882354</v>
      </c>
      <c r="H39" s="9">
        <f t="shared" si="4"/>
        <v>0.18181818181818182</v>
      </c>
      <c r="I39" s="9">
        <f t="shared" si="5"/>
        <v>6.25E-2</v>
      </c>
      <c r="J39" s="9">
        <f t="shared" si="6"/>
        <v>2.9411764705882353E-2</v>
      </c>
      <c r="K39" s="9">
        <f t="shared" si="9"/>
        <v>-0.6</v>
      </c>
      <c r="L39" s="9">
        <f t="shared" si="10"/>
        <v>-0.75</v>
      </c>
      <c r="M39" s="9">
        <f t="shared" si="7"/>
        <v>-0.17647058823529413</v>
      </c>
      <c r="N39" s="9">
        <f t="shared" si="8"/>
        <v>-0.13636363636363635</v>
      </c>
    </row>
    <row r="40" spans="1:14" ht="25.5" x14ac:dyDescent="0.2">
      <c r="A40" s="28"/>
      <c r="B40" s="7" t="s">
        <v>33</v>
      </c>
      <c r="C40" s="8">
        <v>0</v>
      </c>
      <c r="D40" s="8">
        <v>0</v>
      </c>
      <c r="E40" s="8">
        <v>0</v>
      </c>
      <c r="F40" s="8">
        <v>1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>
        <f t="shared" si="6"/>
        <v>2.9411764705882353E-2</v>
      </c>
      <c r="K40" s="9" t="str">
        <f t="shared" si="9"/>
        <v xml:space="preserve"> </v>
      </c>
      <c r="L40" s="9">
        <f t="shared" si="10"/>
        <v>1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34</v>
      </c>
      <c r="C41" s="8">
        <v>0</v>
      </c>
      <c r="D41" s="8">
        <v>1</v>
      </c>
      <c r="E41" s="8">
        <v>0</v>
      </c>
      <c r="F41" s="8">
        <v>0</v>
      </c>
      <c r="G41" s="9" t="str">
        <f t="shared" si="3"/>
        <v/>
      </c>
      <c r="H41" s="9">
        <f t="shared" si="4"/>
        <v>4.5454545454545456E-2</v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>
        <f t="shared" si="10"/>
        <v>-1</v>
      </c>
      <c r="M41" s="9" t="str">
        <f t="shared" si="7"/>
        <v/>
      </c>
      <c r="N41" s="9">
        <f t="shared" si="8"/>
        <v>-4.5454545454545456E-2</v>
      </c>
    </row>
    <row r="42" spans="1:14" x14ac:dyDescent="0.2">
      <c r="A42" s="28"/>
      <c r="B42" s="7" t="s">
        <v>35</v>
      </c>
      <c r="C42" s="8">
        <v>2</v>
      </c>
      <c r="D42" s="8">
        <v>0</v>
      </c>
      <c r="E42" s="8">
        <v>1</v>
      </c>
      <c r="F42" s="8">
        <v>0</v>
      </c>
      <c r="G42" s="9">
        <f t="shared" si="3"/>
        <v>0.11764705882352941</v>
      </c>
      <c r="H42" s="9" t="str">
        <f t="shared" si="4"/>
        <v/>
      </c>
      <c r="I42" s="9">
        <f t="shared" si="5"/>
        <v>3.125E-2</v>
      </c>
      <c r="J42" s="9" t="str">
        <f t="shared" si="6"/>
        <v/>
      </c>
      <c r="K42" s="9">
        <f t="shared" si="9"/>
        <v>-0.5</v>
      </c>
      <c r="L42" s="9" t="str">
        <f t="shared" si="10"/>
        <v xml:space="preserve"> </v>
      </c>
      <c r="M42" s="9">
        <f t="shared" si="7"/>
        <v>-5.8823529411764705E-2</v>
      </c>
      <c r="N42" s="9" t="str">
        <f t="shared" si="8"/>
        <v/>
      </c>
    </row>
    <row r="43" spans="1:14" ht="24" customHeight="1" x14ac:dyDescent="0.2">
      <c r="A43" s="28"/>
      <c r="B43" s="7" t="s">
        <v>36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37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38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39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40</v>
      </c>
      <c r="C47" s="8">
        <v>1</v>
      </c>
      <c r="D47" s="8">
        <v>0</v>
      </c>
      <c r="E47" s="8">
        <v>0</v>
      </c>
      <c r="F47" s="8">
        <v>0</v>
      </c>
      <c r="G47" s="9">
        <f t="shared" si="3"/>
        <v>5.8823529411764705E-2</v>
      </c>
      <c r="H47" s="9" t="str">
        <f t="shared" si="4"/>
        <v/>
      </c>
      <c r="I47" s="9" t="str">
        <f t="shared" si="5"/>
        <v/>
      </c>
      <c r="J47" s="9" t="str">
        <f t="shared" si="6"/>
        <v/>
      </c>
      <c r="K47" s="9">
        <f t="shared" si="9"/>
        <v>-1</v>
      </c>
      <c r="L47" s="9" t="str">
        <f t="shared" si="10"/>
        <v xml:space="preserve"> </v>
      </c>
      <c r="M47" s="9">
        <f t="shared" si="7"/>
        <v>-5.8823529411764705E-2</v>
      </c>
      <c r="N47" s="9" t="str">
        <f t="shared" si="8"/>
        <v/>
      </c>
    </row>
    <row r="48" spans="1:14" ht="25.5" x14ac:dyDescent="0.2">
      <c r="A48" s="28"/>
      <c r="B48" s="7" t="s">
        <v>41</v>
      </c>
      <c r="C48" s="8">
        <v>0</v>
      </c>
      <c r="D48" s="8">
        <v>0</v>
      </c>
      <c r="E48" s="8">
        <v>5</v>
      </c>
      <c r="F48" s="8">
        <v>2</v>
      </c>
      <c r="G48" s="9" t="str">
        <f t="shared" si="3"/>
        <v/>
      </c>
      <c r="H48" s="9" t="str">
        <f t="shared" si="4"/>
        <v/>
      </c>
      <c r="I48" s="9">
        <f t="shared" si="5"/>
        <v>0.15625</v>
      </c>
      <c r="J48" s="9">
        <f t="shared" si="6"/>
        <v>5.8823529411764705E-2</v>
      </c>
      <c r="K48" s="9">
        <f t="shared" si="9"/>
        <v>1</v>
      </c>
      <c r="L48" s="9">
        <f t="shared" si="10"/>
        <v>1</v>
      </c>
      <c r="M48" s="9" t="str">
        <f t="shared" si="7"/>
        <v/>
      </c>
      <c r="N48" s="9" t="str">
        <f t="shared" si="8"/>
        <v/>
      </c>
    </row>
    <row r="49" spans="1:14" ht="25.5" x14ac:dyDescent="0.2">
      <c r="A49" s="28"/>
      <c r="B49" s="7" t="s">
        <v>42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43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44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45</v>
      </c>
      <c r="C52" s="8">
        <v>0</v>
      </c>
      <c r="D52" s="8">
        <v>0</v>
      </c>
      <c r="E52" s="8">
        <v>1</v>
      </c>
      <c r="F52" s="8">
        <v>0</v>
      </c>
      <c r="G52" s="9" t="str">
        <f t="shared" si="3"/>
        <v/>
      </c>
      <c r="H52" s="9" t="str">
        <f t="shared" si="4"/>
        <v/>
      </c>
      <c r="I52" s="9">
        <f t="shared" si="5"/>
        <v>3.125E-2</v>
      </c>
      <c r="J52" s="9" t="str">
        <f t="shared" si="6"/>
        <v/>
      </c>
      <c r="K52" s="9">
        <f t="shared" si="9"/>
        <v>1</v>
      </c>
      <c r="L52" s="9" t="str">
        <f t="shared" si="10"/>
        <v xml:space="preserve"> 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46</v>
      </c>
      <c r="C53" s="8">
        <v>3</v>
      </c>
      <c r="D53" s="8">
        <v>4</v>
      </c>
      <c r="E53" s="8">
        <v>2</v>
      </c>
      <c r="F53" s="8">
        <v>2</v>
      </c>
      <c r="G53" s="9">
        <f t="shared" si="3"/>
        <v>0.17647058823529413</v>
      </c>
      <c r="H53" s="9">
        <f t="shared" si="4"/>
        <v>0.18181818181818182</v>
      </c>
      <c r="I53" s="9">
        <f t="shared" si="5"/>
        <v>6.25E-2</v>
      </c>
      <c r="J53" s="9">
        <f t="shared" si="6"/>
        <v>5.8823529411764705E-2</v>
      </c>
      <c r="K53" s="9">
        <f t="shared" si="9"/>
        <v>-0.33333333333333331</v>
      </c>
      <c r="L53" s="9">
        <f t="shared" si="10"/>
        <v>-0.5</v>
      </c>
      <c r="M53" s="9">
        <f t="shared" si="7"/>
        <v>-5.8823529411764705E-2</v>
      </c>
      <c r="N53" s="9">
        <f t="shared" si="8"/>
        <v>-9.0909090909090912E-2</v>
      </c>
    </row>
    <row r="54" spans="1:14" x14ac:dyDescent="0.2">
      <c r="A54" s="28"/>
      <c r="B54" s="7" t="s">
        <v>47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48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49</v>
      </c>
      <c r="C56" s="8">
        <v>1</v>
      </c>
      <c r="D56" s="8">
        <v>0</v>
      </c>
      <c r="E56" s="8">
        <v>0</v>
      </c>
      <c r="F56" s="8">
        <v>0</v>
      </c>
      <c r="G56" s="9">
        <f t="shared" si="11"/>
        <v>5.8823529411764705E-2</v>
      </c>
      <c r="H56" s="9" t="str">
        <f t="shared" si="12"/>
        <v/>
      </c>
      <c r="I56" s="9" t="str">
        <f t="shared" si="13"/>
        <v/>
      </c>
      <c r="J56" s="9" t="str">
        <f t="shared" si="14"/>
        <v/>
      </c>
      <c r="K56" s="9">
        <f t="shared" si="17"/>
        <v>-1</v>
      </c>
      <c r="L56" s="9" t="str">
        <f t="shared" si="18"/>
        <v xml:space="preserve"> </v>
      </c>
      <c r="M56" s="9">
        <f t="shared" si="15"/>
        <v>-5.8823529411764705E-2</v>
      </c>
      <c r="N56" s="9" t="str">
        <f t="shared" si="16"/>
        <v/>
      </c>
    </row>
    <row r="57" spans="1:14" x14ac:dyDescent="0.2">
      <c r="A57" s="28"/>
      <c r="B57" s="7" t="s">
        <v>50</v>
      </c>
      <c r="C57" s="8">
        <v>0</v>
      </c>
      <c r="D57" s="8">
        <v>1</v>
      </c>
      <c r="E57" s="8">
        <v>0</v>
      </c>
      <c r="F57" s="8">
        <v>0</v>
      </c>
      <c r="G57" s="9" t="str">
        <f t="shared" si="11"/>
        <v/>
      </c>
      <c r="H57" s="9">
        <f t="shared" si="12"/>
        <v>4.5454545454545456E-2</v>
      </c>
      <c r="I57" s="9" t="str">
        <f t="shared" si="13"/>
        <v/>
      </c>
      <c r="J57" s="9" t="str">
        <f t="shared" si="14"/>
        <v/>
      </c>
      <c r="K57" s="9" t="str">
        <f t="shared" si="17"/>
        <v xml:space="preserve"> </v>
      </c>
      <c r="L57" s="9">
        <f t="shared" si="18"/>
        <v>-1</v>
      </c>
      <c r="M57" s="9" t="str">
        <f t="shared" si="15"/>
        <v/>
      </c>
      <c r="N57" s="9">
        <f t="shared" si="16"/>
        <v>-4.5454545454545456E-2</v>
      </c>
    </row>
    <row r="58" spans="1:14" x14ac:dyDescent="0.2">
      <c r="A58" s="28"/>
      <c r="B58" s="7" t="s">
        <v>51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52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53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54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55</v>
      </c>
      <c r="C62" s="8">
        <v>0</v>
      </c>
      <c r="D62" s="8">
        <v>0</v>
      </c>
      <c r="E62" s="8">
        <v>0</v>
      </c>
      <c r="F62" s="8">
        <v>1</v>
      </c>
      <c r="G62" s="9" t="str">
        <f t="shared" si="11"/>
        <v/>
      </c>
      <c r="H62" s="9" t="str">
        <f t="shared" si="12"/>
        <v/>
      </c>
      <c r="I62" s="9" t="str">
        <f t="shared" si="13"/>
        <v/>
      </c>
      <c r="J62" s="9">
        <f t="shared" si="14"/>
        <v>2.9411764705882353E-2</v>
      </c>
      <c r="K62" s="9" t="str">
        <f t="shared" si="17"/>
        <v xml:space="preserve"> </v>
      </c>
      <c r="L62" s="9">
        <f t="shared" si="18"/>
        <v>1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56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57</v>
      </c>
      <c r="C64" s="8">
        <v>0</v>
      </c>
      <c r="D64" s="8">
        <v>0</v>
      </c>
      <c r="E64" s="8">
        <v>0</v>
      </c>
      <c r="F64" s="8">
        <v>0</v>
      </c>
      <c r="G64" s="9" t="str">
        <f t="shared" si="11"/>
        <v/>
      </c>
      <c r="H64" s="9" t="str">
        <f t="shared" si="12"/>
        <v/>
      </c>
      <c r="I64" s="9" t="str">
        <f t="shared" si="13"/>
        <v/>
      </c>
      <c r="J64" s="9" t="str">
        <f t="shared" si="14"/>
        <v/>
      </c>
      <c r="K64" s="9" t="str">
        <f t="shared" si="17"/>
        <v xml:space="preserve"> </v>
      </c>
      <c r="L64" s="9" t="str">
        <f t="shared" si="18"/>
        <v xml:space="preserve"> </v>
      </c>
      <c r="M64" s="9" t="str">
        <f t="shared" si="15"/>
        <v/>
      </c>
      <c r="N64" s="9" t="str">
        <f t="shared" si="16"/>
        <v/>
      </c>
    </row>
    <row r="65" spans="1:14" x14ac:dyDescent="0.2">
      <c r="A65" s="28"/>
      <c r="B65" s="7" t="s">
        <v>58</v>
      </c>
      <c r="C65" s="8">
        <v>0</v>
      </c>
      <c r="D65" s="8">
        <v>0</v>
      </c>
      <c r="E65" s="8">
        <v>0</v>
      </c>
      <c r="F65" s="8">
        <v>0</v>
      </c>
      <c r="G65" s="9" t="str">
        <f t="shared" si="11"/>
        <v/>
      </c>
      <c r="H65" s="9" t="str">
        <f t="shared" si="12"/>
        <v/>
      </c>
      <c r="I65" s="9" t="str">
        <f t="shared" si="13"/>
        <v/>
      </c>
      <c r="J65" s="9" t="str">
        <f t="shared" si="14"/>
        <v/>
      </c>
      <c r="K65" s="9" t="str">
        <f t="shared" si="17"/>
        <v xml:space="preserve"> </v>
      </c>
      <c r="L65" s="9" t="str">
        <f t="shared" si="18"/>
        <v xml:space="preserve"> </v>
      </c>
      <c r="M65" s="9" t="str">
        <f t="shared" si="15"/>
        <v/>
      </c>
      <c r="N65" s="9" t="str">
        <f t="shared" si="16"/>
        <v/>
      </c>
    </row>
    <row r="66" spans="1:14" x14ac:dyDescent="0.2">
      <c r="A66" s="28"/>
      <c r="B66" s="7" t="s">
        <v>59</v>
      </c>
      <c r="C66" s="8">
        <v>0</v>
      </c>
      <c r="D66" s="8">
        <v>1</v>
      </c>
      <c r="E66" s="8">
        <v>0</v>
      </c>
      <c r="F66" s="8">
        <v>0</v>
      </c>
      <c r="G66" s="9" t="str">
        <f t="shared" si="11"/>
        <v/>
      </c>
      <c r="H66" s="9">
        <f t="shared" si="12"/>
        <v>4.5454545454545456E-2</v>
      </c>
      <c r="I66" s="9" t="str">
        <f t="shared" si="13"/>
        <v/>
      </c>
      <c r="J66" s="9" t="str">
        <f t="shared" si="14"/>
        <v/>
      </c>
      <c r="K66" s="9" t="str">
        <f t="shared" si="17"/>
        <v xml:space="preserve"> </v>
      </c>
      <c r="L66" s="9">
        <f t="shared" si="18"/>
        <v>-1</v>
      </c>
      <c r="M66" s="9" t="str">
        <f t="shared" si="15"/>
        <v/>
      </c>
      <c r="N66" s="9">
        <f t="shared" si="16"/>
        <v>-4.5454545454545456E-2</v>
      </c>
    </row>
    <row r="67" spans="1:14" x14ac:dyDescent="0.2">
      <c r="A67" s="28"/>
      <c r="B67" s="7" t="s">
        <v>60</v>
      </c>
      <c r="C67" s="8">
        <v>1</v>
      </c>
      <c r="D67" s="8">
        <v>3</v>
      </c>
      <c r="E67" s="8">
        <v>4</v>
      </c>
      <c r="F67" s="8">
        <v>13</v>
      </c>
      <c r="G67" s="9">
        <f t="shared" si="11"/>
        <v>5.8823529411764705E-2</v>
      </c>
      <c r="H67" s="9">
        <f t="shared" si="12"/>
        <v>0.13636363636363635</v>
      </c>
      <c r="I67" s="9">
        <f t="shared" si="13"/>
        <v>0.125</v>
      </c>
      <c r="J67" s="9">
        <f t="shared" si="14"/>
        <v>0.38235294117647056</v>
      </c>
      <c r="K67" s="9">
        <f t="shared" si="17"/>
        <v>3</v>
      </c>
      <c r="L67" s="9">
        <f t="shared" si="18"/>
        <v>3.3333333333333335</v>
      </c>
      <c r="M67" s="9">
        <f t="shared" si="15"/>
        <v>0.1764705882352941</v>
      </c>
      <c r="N67" s="9">
        <f t="shared" si="16"/>
        <v>0.45454545454545453</v>
      </c>
    </row>
    <row r="68" spans="1:14" x14ac:dyDescent="0.2">
      <c r="A68" s="28"/>
      <c r="B68" s="7" t="s">
        <v>61</v>
      </c>
      <c r="C68" s="8">
        <v>0</v>
      </c>
      <c r="D68" s="8">
        <v>0</v>
      </c>
      <c r="E68" s="8">
        <v>3</v>
      </c>
      <c r="F68" s="8">
        <v>5</v>
      </c>
      <c r="G68" s="9" t="str">
        <f t="shared" si="11"/>
        <v/>
      </c>
      <c r="H68" s="9" t="str">
        <f t="shared" si="12"/>
        <v/>
      </c>
      <c r="I68" s="9">
        <f t="shared" si="13"/>
        <v>9.375E-2</v>
      </c>
      <c r="J68" s="9">
        <f t="shared" si="14"/>
        <v>0.14705882352941177</v>
      </c>
      <c r="K68" s="9">
        <f t="shared" si="17"/>
        <v>1</v>
      </c>
      <c r="L68" s="9">
        <f t="shared" si="18"/>
        <v>1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62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63</v>
      </c>
      <c r="C70" s="8">
        <v>0</v>
      </c>
      <c r="D70" s="8">
        <v>0</v>
      </c>
      <c r="E70" s="8">
        <v>4</v>
      </c>
      <c r="F70" s="8">
        <v>2</v>
      </c>
      <c r="G70" s="9" t="str">
        <f t="shared" si="11"/>
        <v/>
      </c>
      <c r="H70" s="9" t="str">
        <f t="shared" si="12"/>
        <v/>
      </c>
      <c r="I70" s="9">
        <f t="shared" si="13"/>
        <v>0.125</v>
      </c>
      <c r="J70" s="9">
        <f t="shared" si="14"/>
        <v>5.8823529411764705E-2</v>
      </c>
      <c r="K70" s="9">
        <f t="shared" si="17"/>
        <v>1</v>
      </c>
      <c r="L70" s="9">
        <f t="shared" si="18"/>
        <v>1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64</v>
      </c>
      <c r="C71" s="8">
        <v>0</v>
      </c>
      <c r="D71" s="8">
        <v>1</v>
      </c>
      <c r="E71" s="8">
        <v>0</v>
      </c>
      <c r="F71" s="8">
        <v>2</v>
      </c>
      <c r="G71" s="9" t="str">
        <f t="shared" si="11"/>
        <v/>
      </c>
      <c r="H71" s="9">
        <f t="shared" si="12"/>
        <v>4.5454545454545456E-2</v>
      </c>
      <c r="I71" s="9" t="str">
        <f t="shared" si="13"/>
        <v/>
      </c>
      <c r="J71" s="9">
        <f t="shared" si="14"/>
        <v>5.8823529411764705E-2</v>
      </c>
      <c r="K71" s="9" t="str">
        <f t="shared" si="17"/>
        <v xml:space="preserve"> </v>
      </c>
      <c r="L71" s="9">
        <f t="shared" si="18"/>
        <v>1</v>
      </c>
      <c r="M71" s="9" t="str">
        <f t="shared" si="15"/>
        <v/>
      </c>
      <c r="N71" s="9">
        <f t="shared" si="16"/>
        <v>4.5454545454545456E-2</v>
      </c>
    </row>
    <row r="72" spans="1:14" x14ac:dyDescent="0.2">
      <c r="A72" s="28"/>
      <c r="B72" s="7" t="s">
        <v>65</v>
      </c>
      <c r="C72" s="8">
        <v>0</v>
      </c>
      <c r="D72" s="8">
        <v>0</v>
      </c>
      <c r="E72" s="8">
        <v>1</v>
      </c>
      <c r="F72" s="8">
        <v>1</v>
      </c>
      <c r="G72" s="9" t="str">
        <f t="shared" si="11"/>
        <v/>
      </c>
      <c r="H72" s="9" t="str">
        <f t="shared" si="12"/>
        <v/>
      </c>
      <c r="I72" s="9">
        <f t="shared" si="13"/>
        <v>3.125E-2</v>
      </c>
      <c r="J72" s="9">
        <f t="shared" si="14"/>
        <v>2.9411764705882353E-2</v>
      </c>
      <c r="K72" s="9">
        <f t="shared" si="17"/>
        <v>1</v>
      </c>
      <c r="L72" s="9">
        <f t="shared" si="18"/>
        <v>1</v>
      </c>
      <c r="M72" s="9" t="str">
        <f t="shared" si="15"/>
        <v/>
      </c>
      <c r="N72" s="9" t="str">
        <f t="shared" si="16"/>
        <v/>
      </c>
    </row>
    <row r="73" spans="1:14" x14ac:dyDescent="0.2">
      <c r="A73" s="28"/>
      <c r="B73" s="7" t="s">
        <v>66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14</v>
      </c>
      <c r="D78" s="46"/>
      <c r="E78" s="46"/>
      <c r="F78" s="40"/>
      <c r="G78" s="41" t="s">
        <v>4</v>
      </c>
      <c r="H78" s="46"/>
      <c r="I78" s="46"/>
      <c r="J78" s="46"/>
      <c r="K78" s="41" t="s">
        <v>15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313</v>
      </c>
      <c r="D81" s="12">
        <f>SUM(D82:D180)</f>
        <v>318</v>
      </c>
      <c r="E81" s="12">
        <f>SUM(E82:E180)</f>
        <v>307</v>
      </c>
      <c r="F81" s="12">
        <f>SUM(F82:F180)</f>
        <v>253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-1.9169329073482427E-2</v>
      </c>
      <c r="L81" s="13">
        <f>+IF(AND(D81=0,F81=0),"",IF(D81=0,1,IF(F81=0,-1,(F81-D81)/D81)))</f>
        <v>-0.20440251572327045</v>
      </c>
      <c r="M81" s="13">
        <f t="shared" ref="M81:M112" si="23">+IF(OR(AND(G81=""),(K81="")),"",G81*K81)</f>
        <v>-1.9169329073482427E-2</v>
      </c>
      <c r="N81" s="13">
        <f t="shared" ref="N81:N112" si="24">+IF(OR(AND(H81=""),(L81="")),"",H81*L81)</f>
        <v>-0.20440251572327045</v>
      </c>
    </row>
    <row r="82" spans="1:14" x14ac:dyDescent="0.2">
      <c r="A82" s="28"/>
      <c r="B82" s="7" t="s">
        <v>67</v>
      </c>
      <c r="C82" s="8">
        <v>10</v>
      </c>
      <c r="D82" s="8">
        <v>9</v>
      </c>
      <c r="E82" s="8">
        <v>8</v>
      </c>
      <c r="F82" s="8">
        <v>1</v>
      </c>
      <c r="G82" s="9">
        <f t="shared" si="19"/>
        <v>3.1948881789137379E-2</v>
      </c>
      <c r="H82" s="9">
        <f t="shared" si="20"/>
        <v>2.8301886792452831E-2</v>
      </c>
      <c r="I82" s="9">
        <f t="shared" si="21"/>
        <v>2.6058631921824105E-2</v>
      </c>
      <c r="J82" s="9">
        <f t="shared" si="22"/>
        <v>3.952569169960474E-3</v>
      </c>
      <c r="K82" s="9">
        <f t="shared" ref="K82:K113" si="25">+IF(AND(C82=0,E82=0)," ",IF(C82=0,1,IF(E82=0,-1,(E82-C82)/C82)))</f>
        <v>-0.2</v>
      </c>
      <c r="L82" s="9">
        <f t="shared" ref="L82:L113" si="26">+IF(AND(D82=0,F82=0)," ",IF(D82=0,1,IF(F82=0,-1,(F82-D82)/D82)))</f>
        <v>-0.88888888888888884</v>
      </c>
      <c r="M82" s="9">
        <f t="shared" si="23"/>
        <v>-6.3897763578274758E-3</v>
      </c>
      <c r="N82" s="9">
        <f t="shared" si="24"/>
        <v>-2.5157232704402514E-2</v>
      </c>
    </row>
    <row r="83" spans="1:14" ht="24" customHeight="1" x14ac:dyDescent="0.2">
      <c r="A83" s="28"/>
      <c r="B83" s="7" t="s">
        <v>68</v>
      </c>
      <c r="C83" s="8">
        <v>1</v>
      </c>
      <c r="D83" s="8">
        <v>2</v>
      </c>
      <c r="E83" s="8">
        <v>6</v>
      </c>
      <c r="F83" s="8">
        <v>2</v>
      </c>
      <c r="G83" s="9">
        <f t="shared" si="19"/>
        <v>3.1948881789137379E-3</v>
      </c>
      <c r="H83" s="9">
        <f t="shared" si="20"/>
        <v>6.2893081761006293E-3</v>
      </c>
      <c r="I83" s="9">
        <f t="shared" si="21"/>
        <v>1.9543973941368076E-2</v>
      </c>
      <c r="J83" s="9">
        <f t="shared" si="22"/>
        <v>7.9051383399209481E-3</v>
      </c>
      <c r="K83" s="9">
        <f t="shared" si="25"/>
        <v>5</v>
      </c>
      <c r="L83" s="9">
        <f t="shared" si="26"/>
        <v>0</v>
      </c>
      <c r="M83" s="9">
        <f t="shared" si="23"/>
        <v>1.5974440894568689E-2</v>
      </c>
      <c r="N83" s="9">
        <f t="shared" si="24"/>
        <v>0</v>
      </c>
    </row>
    <row r="84" spans="1:14" x14ac:dyDescent="0.2">
      <c r="A84" s="28"/>
      <c r="B84" s="7" t="s">
        <v>69</v>
      </c>
      <c r="C84" s="8">
        <v>13</v>
      </c>
      <c r="D84" s="8">
        <v>11</v>
      </c>
      <c r="E84" s="8">
        <v>0</v>
      </c>
      <c r="F84" s="8">
        <v>3</v>
      </c>
      <c r="G84" s="9">
        <f t="shared" si="19"/>
        <v>4.1533546325878593E-2</v>
      </c>
      <c r="H84" s="9">
        <f t="shared" si="20"/>
        <v>3.4591194968553458E-2</v>
      </c>
      <c r="I84" s="9" t="str">
        <f t="shared" si="21"/>
        <v/>
      </c>
      <c r="J84" s="9">
        <f t="shared" si="22"/>
        <v>1.1857707509881422E-2</v>
      </c>
      <c r="K84" s="9">
        <f t="shared" si="25"/>
        <v>-1</v>
      </c>
      <c r="L84" s="9">
        <f t="shared" si="26"/>
        <v>-0.72727272727272729</v>
      </c>
      <c r="M84" s="9">
        <f t="shared" si="23"/>
        <v>-4.1533546325878593E-2</v>
      </c>
      <c r="N84" s="9">
        <f t="shared" si="24"/>
        <v>-2.5157232704402517E-2</v>
      </c>
    </row>
    <row r="85" spans="1:14" x14ac:dyDescent="0.2">
      <c r="A85" s="28"/>
      <c r="B85" s="7" t="s">
        <v>70</v>
      </c>
      <c r="C85" s="8">
        <v>20</v>
      </c>
      <c r="D85" s="8">
        <v>10</v>
      </c>
      <c r="E85" s="8">
        <v>32</v>
      </c>
      <c r="F85" s="8">
        <v>11</v>
      </c>
      <c r="G85" s="9">
        <f t="shared" si="19"/>
        <v>6.3897763578274758E-2</v>
      </c>
      <c r="H85" s="9">
        <f t="shared" si="20"/>
        <v>3.1446540880503145E-2</v>
      </c>
      <c r="I85" s="9">
        <f t="shared" si="21"/>
        <v>0.10423452768729642</v>
      </c>
      <c r="J85" s="9">
        <f t="shared" si="22"/>
        <v>4.3478260869565216E-2</v>
      </c>
      <c r="K85" s="9">
        <f t="shared" si="25"/>
        <v>0.6</v>
      </c>
      <c r="L85" s="9">
        <f t="shared" si="26"/>
        <v>0.1</v>
      </c>
      <c r="M85" s="9">
        <f t="shared" si="23"/>
        <v>3.8338658146964855E-2</v>
      </c>
      <c r="N85" s="9">
        <f t="shared" si="24"/>
        <v>3.1446540880503146E-3</v>
      </c>
    </row>
    <row r="86" spans="1:14" ht="25.5" x14ac:dyDescent="0.2">
      <c r="A86" s="28"/>
      <c r="B86" s="7" t="s">
        <v>71</v>
      </c>
      <c r="C86" s="8">
        <v>9</v>
      </c>
      <c r="D86" s="8">
        <v>7</v>
      </c>
      <c r="E86" s="8">
        <v>28</v>
      </c>
      <c r="F86" s="8">
        <v>13</v>
      </c>
      <c r="G86" s="9">
        <f t="shared" si="19"/>
        <v>2.8753993610223641E-2</v>
      </c>
      <c r="H86" s="9">
        <f t="shared" si="20"/>
        <v>2.20125786163522E-2</v>
      </c>
      <c r="I86" s="9">
        <f t="shared" si="21"/>
        <v>9.1205211726384364E-2</v>
      </c>
      <c r="J86" s="9">
        <f t="shared" si="22"/>
        <v>5.1383399209486168E-2</v>
      </c>
      <c r="K86" s="9">
        <f t="shared" si="25"/>
        <v>2.1111111111111112</v>
      </c>
      <c r="L86" s="9">
        <f t="shared" si="26"/>
        <v>0.8571428571428571</v>
      </c>
      <c r="M86" s="9">
        <f t="shared" si="23"/>
        <v>6.070287539936102E-2</v>
      </c>
      <c r="N86" s="9">
        <f t="shared" si="24"/>
        <v>1.8867924528301886E-2</v>
      </c>
    </row>
    <row r="87" spans="1:14" x14ac:dyDescent="0.2">
      <c r="A87" s="28"/>
      <c r="B87" s="7" t="s">
        <v>72</v>
      </c>
      <c r="C87" s="8">
        <v>1</v>
      </c>
      <c r="D87" s="8">
        <v>0</v>
      </c>
      <c r="E87" s="8">
        <v>4</v>
      </c>
      <c r="F87" s="8">
        <v>2</v>
      </c>
      <c r="G87" s="9">
        <f t="shared" si="19"/>
        <v>3.1948881789137379E-3</v>
      </c>
      <c r="H87" s="9" t="str">
        <f t="shared" si="20"/>
        <v/>
      </c>
      <c r="I87" s="9">
        <f t="shared" si="21"/>
        <v>1.3029315960912053E-2</v>
      </c>
      <c r="J87" s="9">
        <f t="shared" si="22"/>
        <v>7.9051383399209481E-3</v>
      </c>
      <c r="K87" s="9">
        <f t="shared" si="25"/>
        <v>3</v>
      </c>
      <c r="L87" s="9">
        <f t="shared" si="26"/>
        <v>1</v>
      </c>
      <c r="M87" s="9">
        <f t="shared" si="23"/>
        <v>9.5846645367412137E-3</v>
      </c>
      <c r="N87" s="9" t="str">
        <f t="shared" si="24"/>
        <v/>
      </c>
    </row>
    <row r="88" spans="1:14" x14ac:dyDescent="0.2">
      <c r="A88" s="28"/>
      <c r="B88" s="7" t="s">
        <v>73</v>
      </c>
      <c r="C88" s="8">
        <v>1</v>
      </c>
      <c r="D88" s="8">
        <v>0</v>
      </c>
      <c r="E88" s="8">
        <v>1</v>
      </c>
      <c r="F88" s="8">
        <v>0</v>
      </c>
      <c r="G88" s="9">
        <f t="shared" si="19"/>
        <v>3.1948881789137379E-3</v>
      </c>
      <c r="H88" s="9" t="str">
        <f t="shared" si="20"/>
        <v/>
      </c>
      <c r="I88" s="9">
        <f t="shared" si="21"/>
        <v>3.2573289902280132E-3</v>
      </c>
      <c r="J88" s="9" t="str">
        <f t="shared" si="22"/>
        <v/>
      </c>
      <c r="K88" s="9">
        <f t="shared" si="25"/>
        <v>0</v>
      </c>
      <c r="L88" s="9" t="str">
        <f t="shared" si="26"/>
        <v xml:space="preserve"> </v>
      </c>
      <c r="M88" s="9">
        <f t="shared" si="23"/>
        <v>0</v>
      </c>
      <c r="N88" s="9" t="str">
        <f t="shared" si="24"/>
        <v/>
      </c>
    </row>
    <row r="89" spans="1:14" ht="23.25" customHeight="1" x14ac:dyDescent="0.2">
      <c r="A89" s="28" t="s">
        <v>670</v>
      </c>
      <c r="B89" s="7" t="s">
        <v>74</v>
      </c>
      <c r="C89" s="8">
        <v>0</v>
      </c>
      <c r="D89" s="8">
        <v>0</v>
      </c>
      <c r="E89" s="8">
        <v>1</v>
      </c>
      <c r="F89" s="8">
        <v>0</v>
      </c>
      <c r="G89" s="9" t="str">
        <f t="shared" si="19"/>
        <v/>
      </c>
      <c r="H89" s="9" t="str">
        <f t="shared" si="20"/>
        <v/>
      </c>
      <c r="I89" s="9">
        <f t="shared" si="21"/>
        <v>3.2573289902280132E-3</v>
      </c>
      <c r="J89" s="9" t="str">
        <f t="shared" si="22"/>
        <v/>
      </c>
      <c r="K89" s="9">
        <f t="shared" si="25"/>
        <v>1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75</v>
      </c>
      <c r="C90" s="8">
        <v>1</v>
      </c>
      <c r="D90" s="8">
        <v>0</v>
      </c>
      <c r="E90" s="8">
        <v>4</v>
      </c>
      <c r="F90" s="8">
        <v>2</v>
      </c>
      <c r="G90" s="9">
        <f t="shared" si="19"/>
        <v>3.1948881789137379E-3</v>
      </c>
      <c r="H90" s="9" t="str">
        <f t="shared" si="20"/>
        <v/>
      </c>
      <c r="I90" s="9">
        <f t="shared" si="21"/>
        <v>1.3029315960912053E-2</v>
      </c>
      <c r="J90" s="9">
        <f t="shared" si="22"/>
        <v>7.9051383399209481E-3</v>
      </c>
      <c r="K90" s="9">
        <f t="shared" si="25"/>
        <v>3</v>
      </c>
      <c r="L90" s="9">
        <f t="shared" si="26"/>
        <v>1</v>
      </c>
      <c r="M90" s="9">
        <f t="shared" si="23"/>
        <v>9.5846645367412137E-3</v>
      </c>
      <c r="N90" s="9" t="str">
        <f t="shared" si="24"/>
        <v/>
      </c>
    </row>
    <row r="91" spans="1:14" x14ac:dyDescent="0.2">
      <c r="A91" s="28"/>
      <c r="B91" s="7" t="s">
        <v>76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77</v>
      </c>
      <c r="C92" s="8">
        <v>1</v>
      </c>
      <c r="D92" s="8">
        <v>0</v>
      </c>
      <c r="E92" s="8">
        <v>1</v>
      </c>
      <c r="F92" s="8">
        <v>0</v>
      </c>
      <c r="G92" s="9">
        <f t="shared" si="19"/>
        <v>3.1948881789137379E-3</v>
      </c>
      <c r="H92" s="9" t="str">
        <f t="shared" si="20"/>
        <v/>
      </c>
      <c r="I92" s="9">
        <f t="shared" si="21"/>
        <v>3.2573289902280132E-3</v>
      </c>
      <c r="J92" s="9" t="str">
        <f t="shared" si="22"/>
        <v/>
      </c>
      <c r="K92" s="9">
        <f t="shared" si="25"/>
        <v>0</v>
      </c>
      <c r="L92" s="9" t="str">
        <f t="shared" si="26"/>
        <v xml:space="preserve"> </v>
      </c>
      <c r="M92" s="9">
        <f t="shared" si="23"/>
        <v>0</v>
      </c>
      <c r="N92" s="9" t="str">
        <f t="shared" si="24"/>
        <v/>
      </c>
    </row>
    <row r="93" spans="1:14" x14ac:dyDescent="0.2">
      <c r="A93" s="28"/>
      <c r="B93" s="7" t="s">
        <v>78</v>
      </c>
      <c r="C93" s="8">
        <v>0</v>
      </c>
      <c r="D93" s="8">
        <v>0</v>
      </c>
      <c r="E93" s="8">
        <v>0</v>
      </c>
      <c r="F93" s="8">
        <v>0</v>
      </c>
      <c r="G93" s="9" t="str">
        <f t="shared" si="19"/>
        <v/>
      </c>
      <c r="H93" s="9" t="str">
        <f t="shared" si="20"/>
        <v/>
      </c>
      <c r="I93" s="9" t="str">
        <f t="shared" si="21"/>
        <v/>
      </c>
      <c r="J93" s="9" t="str">
        <f t="shared" si="22"/>
        <v/>
      </c>
      <c r="K93" s="9" t="str">
        <f t="shared" si="25"/>
        <v xml:space="preserve"> </v>
      </c>
      <c r="L93" s="9" t="str">
        <f t="shared" si="26"/>
        <v xml:space="preserve"> </v>
      </c>
      <c r="M93" s="9" t="str">
        <f t="shared" si="23"/>
        <v/>
      </c>
      <c r="N93" s="9" t="str">
        <f t="shared" si="24"/>
        <v/>
      </c>
    </row>
    <row r="94" spans="1:14" x14ac:dyDescent="0.2">
      <c r="A94" s="28"/>
      <c r="B94" s="7" t="s">
        <v>79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 t="s">
        <v>670</v>
      </c>
      <c r="B95" s="7" t="s">
        <v>80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 t="s">
        <v>670</v>
      </c>
      <c r="B96" s="7" t="s">
        <v>81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82</v>
      </c>
      <c r="C97" s="8">
        <v>10</v>
      </c>
      <c r="D97" s="8">
        <v>3</v>
      </c>
      <c r="E97" s="8">
        <v>4</v>
      </c>
      <c r="F97" s="8">
        <v>2</v>
      </c>
      <c r="G97" s="9">
        <f t="shared" si="19"/>
        <v>3.1948881789137379E-2</v>
      </c>
      <c r="H97" s="9">
        <f t="shared" si="20"/>
        <v>9.433962264150943E-3</v>
      </c>
      <c r="I97" s="9">
        <f t="shared" si="21"/>
        <v>1.3029315960912053E-2</v>
      </c>
      <c r="J97" s="9">
        <f t="shared" si="22"/>
        <v>7.9051383399209481E-3</v>
      </c>
      <c r="K97" s="9">
        <f t="shared" si="25"/>
        <v>-0.6</v>
      </c>
      <c r="L97" s="9">
        <f t="shared" si="26"/>
        <v>-0.33333333333333331</v>
      </c>
      <c r="M97" s="9">
        <f t="shared" si="23"/>
        <v>-1.9169329073482427E-2</v>
      </c>
      <c r="N97" s="9">
        <f t="shared" si="24"/>
        <v>-3.1446540880503142E-3</v>
      </c>
    </row>
    <row r="98" spans="1:14" x14ac:dyDescent="0.2">
      <c r="A98" s="28"/>
      <c r="B98" s="7" t="s">
        <v>83</v>
      </c>
      <c r="C98" s="8">
        <v>0</v>
      </c>
      <c r="D98" s="8">
        <v>1</v>
      </c>
      <c r="E98" s="8">
        <v>0</v>
      </c>
      <c r="F98" s="8">
        <v>0</v>
      </c>
      <c r="G98" s="9" t="str">
        <f t="shared" si="19"/>
        <v/>
      </c>
      <c r="H98" s="9">
        <f t="shared" si="20"/>
        <v>3.1446540880503146E-3</v>
      </c>
      <c r="I98" s="9" t="str">
        <f t="shared" si="21"/>
        <v/>
      </c>
      <c r="J98" s="9" t="str">
        <f t="shared" si="22"/>
        <v/>
      </c>
      <c r="K98" s="9" t="str">
        <f t="shared" si="25"/>
        <v xml:space="preserve"> </v>
      </c>
      <c r="L98" s="9">
        <f t="shared" si="26"/>
        <v>-1</v>
      </c>
      <c r="M98" s="9" t="str">
        <f t="shared" si="23"/>
        <v/>
      </c>
      <c r="N98" s="9">
        <f t="shared" si="24"/>
        <v>-3.1446540880503146E-3</v>
      </c>
    </row>
    <row r="99" spans="1:14" x14ac:dyDescent="0.2">
      <c r="A99" s="28"/>
      <c r="B99" s="7" t="s">
        <v>84</v>
      </c>
      <c r="C99" s="8">
        <v>1</v>
      </c>
      <c r="D99" s="8">
        <v>0</v>
      </c>
      <c r="E99" s="8">
        <v>0</v>
      </c>
      <c r="F99" s="8">
        <v>0</v>
      </c>
      <c r="G99" s="9">
        <f t="shared" si="19"/>
        <v>3.1948881789137379E-3</v>
      </c>
      <c r="H99" s="9" t="str">
        <f t="shared" si="20"/>
        <v/>
      </c>
      <c r="I99" s="9" t="str">
        <f t="shared" si="21"/>
        <v/>
      </c>
      <c r="J99" s="9" t="str">
        <f t="shared" si="22"/>
        <v/>
      </c>
      <c r="K99" s="9">
        <f t="shared" si="25"/>
        <v>-1</v>
      </c>
      <c r="L99" s="9" t="str">
        <f t="shared" si="26"/>
        <v xml:space="preserve"> </v>
      </c>
      <c r="M99" s="9">
        <f t="shared" si="23"/>
        <v>-3.1948881789137379E-3</v>
      </c>
      <c r="N99" s="9" t="str">
        <f t="shared" si="24"/>
        <v/>
      </c>
    </row>
    <row r="100" spans="1:14" x14ac:dyDescent="0.2">
      <c r="A100" s="28"/>
      <c r="B100" s="7" t="s">
        <v>85</v>
      </c>
      <c r="C100" s="8">
        <v>1</v>
      </c>
      <c r="D100" s="8">
        <v>0</v>
      </c>
      <c r="E100" s="8">
        <v>2</v>
      </c>
      <c r="F100" s="8">
        <v>0</v>
      </c>
      <c r="G100" s="9">
        <f t="shared" si="19"/>
        <v>3.1948881789137379E-3</v>
      </c>
      <c r="H100" s="9" t="str">
        <f t="shared" si="20"/>
        <v/>
      </c>
      <c r="I100" s="9">
        <f t="shared" si="21"/>
        <v>6.5146579804560263E-3</v>
      </c>
      <c r="J100" s="9" t="str">
        <f t="shared" si="22"/>
        <v/>
      </c>
      <c r="K100" s="9">
        <f t="shared" si="25"/>
        <v>1</v>
      </c>
      <c r="L100" s="9" t="str">
        <f t="shared" si="26"/>
        <v xml:space="preserve"> </v>
      </c>
      <c r="M100" s="9">
        <f t="shared" si="23"/>
        <v>3.1948881789137379E-3</v>
      </c>
      <c r="N100" s="9" t="str">
        <f t="shared" si="24"/>
        <v/>
      </c>
    </row>
    <row r="101" spans="1:14" x14ac:dyDescent="0.2">
      <c r="A101" s="28"/>
      <c r="B101" s="7" t="s">
        <v>86</v>
      </c>
      <c r="C101" s="8">
        <v>0</v>
      </c>
      <c r="D101" s="8">
        <v>3</v>
      </c>
      <c r="E101" s="8">
        <v>5</v>
      </c>
      <c r="F101" s="8">
        <v>9</v>
      </c>
      <c r="G101" s="9" t="str">
        <f t="shared" si="19"/>
        <v/>
      </c>
      <c r="H101" s="9">
        <f t="shared" si="20"/>
        <v>9.433962264150943E-3</v>
      </c>
      <c r="I101" s="9">
        <f t="shared" si="21"/>
        <v>1.6286644951140065E-2</v>
      </c>
      <c r="J101" s="9">
        <f t="shared" si="22"/>
        <v>3.5573122529644272E-2</v>
      </c>
      <c r="K101" s="9">
        <f t="shared" si="25"/>
        <v>1</v>
      </c>
      <c r="L101" s="9">
        <f t="shared" si="26"/>
        <v>2</v>
      </c>
      <c r="M101" s="9" t="str">
        <f t="shared" si="23"/>
        <v/>
      </c>
      <c r="N101" s="9">
        <f t="shared" si="24"/>
        <v>1.8867924528301886E-2</v>
      </c>
    </row>
    <row r="102" spans="1:14" x14ac:dyDescent="0.2">
      <c r="A102" s="28" t="s">
        <v>670</v>
      </c>
      <c r="B102" s="7" t="s">
        <v>87</v>
      </c>
      <c r="C102" s="8">
        <v>0</v>
      </c>
      <c r="D102" s="8">
        <v>0</v>
      </c>
      <c r="E102" s="8">
        <v>0</v>
      </c>
      <c r="F102" s="8">
        <v>0</v>
      </c>
      <c r="G102" s="9" t="str">
        <f t="shared" si="19"/>
        <v/>
      </c>
      <c r="H102" s="9" t="str">
        <f t="shared" si="20"/>
        <v/>
      </c>
      <c r="I102" s="9" t="str">
        <f t="shared" si="21"/>
        <v/>
      </c>
      <c r="J102" s="9" t="str">
        <f t="shared" si="22"/>
        <v/>
      </c>
      <c r="K102" s="9" t="str">
        <f t="shared" si="25"/>
        <v xml:space="preserve"> 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88</v>
      </c>
      <c r="C103" s="8">
        <v>2</v>
      </c>
      <c r="D103" s="8">
        <v>7</v>
      </c>
      <c r="E103" s="8">
        <v>1</v>
      </c>
      <c r="F103" s="8">
        <v>5</v>
      </c>
      <c r="G103" s="9">
        <f t="shared" si="19"/>
        <v>6.3897763578274758E-3</v>
      </c>
      <c r="H103" s="9">
        <f t="shared" si="20"/>
        <v>2.20125786163522E-2</v>
      </c>
      <c r="I103" s="9">
        <f t="shared" si="21"/>
        <v>3.2573289902280132E-3</v>
      </c>
      <c r="J103" s="9">
        <f t="shared" si="22"/>
        <v>1.9762845849802372E-2</v>
      </c>
      <c r="K103" s="9">
        <f t="shared" si="25"/>
        <v>-0.5</v>
      </c>
      <c r="L103" s="9">
        <f t="shared" si="26"/>
        <v>-0.2857142857142857</v>
      </c>
      <c r="M103" s="9">
        <f t="shared" si="23"/>
        <v>-3.1948881789137379E-3</v>
      </c>
      <c r="N103" s="9">
        <f t="shared" si="24"/>
        <v>-6.2893081761006284E-3</v>
      </c>
    </row>
    <row r="104" spans="1:14" x14ac:dyDescent="0.2">
      <c r="A104" s="28"/>
      <c r="B104" s="7" t="s">
        <v>89</v>
      </c>
      <c r="C104" s="8">
        <v>0</v>
      </c>
      <c r="D104" s="8">
        <v>5</v>
      </c>
      <c r="E104" s="8">
        <v>1</v>
      </c>
      <c r="F104" s="8">
        <v>3</v>
      </c>
      <c r="G104" s="9" t="str">
        <f t="shared" si="19"/>
        <v/>
      </c>
      <c r="H104" s="9">
        <f t="shared" si="20"/>
        <v>1.5723270440251572E-2</v>
      </c>
      <c r="I104" s="9">
        <f t="shared" si="21"/>
        <v>3.2573289902280132E-3</v>
      </c>
      <c r="J104" s="9">
        <f t="shared" si="22"/>
        <v>1.1857707509881422E-2</v>
      </c>
      <c r="K104" s="9">
        <f t="shared" si="25"/>
        <v>1</v>
      </c>
      <c r="L104" s="9">
        <f t="shared" si="26"/>
        <v>-0.4</v>
      </c>
      <c r="M104" s="9" t="str">
        <f t="shared" si="23"/>
        <v/>
      </c>
      <c r="N104" s="9">
        <f t="shared" si="24"/>
        <v>-6.2893081761006293E-3</v>
      </c>
    </row>
    <row r="105" spans="1:14" x14ac:dyDescent="0.2">
      <c r="A105" s="28"/>
      <c r="B105" s="7" t="s">
        <v>90</v>
      </c>
      <c r="C105" s="8">
        <v>0</v>
      </c>
      <c r="D105" s="8">
        <v>5</v>
      </c>
      <c r="E105" s="8">
        <v>0</v>
      </c>
      <c r="F105" s="8">
        <v>1</v>
      </c>
      <c r="G105" s="9" t="str">
        <f t="shared" si="19"/>
        <v/>
      </c>
      <c r="H105" s="9">
        <f t="shared" si="20"/>
        <v>1.5723270440251572E-2</v>
      </c>
      <c r="I105" s="9" t="str">
        <f t="shared" si="21"/>
        <v/>
      </c>
      <c r="J105" s="9">
        <f t="shared" si="22"/>
        <v>3.952569169960474E-3</v>
      </c>
      <c r="K105" s="9" t="str">
        <f t="shared" si="25"/>
        <v xml:space="preserve"> </v>
      </c>
      <c r="L105" s="9">
        <f t="shared" si="26"/>
        <v>-0.8</v>
      </c>
      <c r="M105" s="9" t="str">
        <f t="shared" si="23"/>
        <v/>
      </c>
      <c r="N105" s="9">
        <f t="shared" si="24"/>
        <v>-1.2578616352201259E-2</v>
      </c>
    </row>
    <row r="106" spans="1:14" x14ac:dyDescent="0.2">
      <c r="A106" s="28"/>
      <c r="B106" s="7" t="s">
        <v>91</v>
      </c>
      <c r="C106" s="8">
        <v>1</v>
      </c>
      <c r="D106" s="8">
        <v>7</v>
      </c>
      <c r="E106" s="8">
        <v>1</v>
      </c>
      <c r="F106" s="8">
        <v>2</v>
      </c>
      <c r="G106" s="9">
        <f t="shared" si="19"/>
        <v>3.1948881789137379E-3</v>
      </c>
      <c r="H106" s="9">
        <f t="shared" si="20"/>
        <v>2.20125786163522E-2</v>
      </c>
      <c r="I106" s="9">
        <f t="shared" si="21"/>
        <v>3.2573289902280132E-3</v>
      </c>
      <c r="J106" s="9">
        <f t="shared" si="22"/>
        <v>7.9051383399209481E-3</v>
      </c>
      <c r="K106" s="9">
        <f t="shared" si="25"/>
        <v>0</v>
      </c>
      <c r="L106" s="9">
        <f t="shared" si="26"/>
        <v>-0.7142857142857143</v>
      </c>
      <c r="M106" s="9">
        <f t="shared" si="23"/>
        <v>0</v>
      </c>
      <c r="N106" s="9">
        <f t="shared" si="24"/>
        <v>-1.5723270440251572E-2</v>
      </c>
    </row>
    <row r="107" spans="1:14" x14ac:dyDescent="0.2">
      <c r="A107" s="28"/>
      <c r="B107" s="7" t="s">
        <v>92</v>
      </c>
      <c r="C107" s="8">
        <v>0</v>
      </c>
      <c r="D107" s="8">
        <v>1</v>
      </c>
      <c r="E107" s="8">
        <v>0</v>
      </c>
      <c r="F107" s="8">
        <v>0</v>
      </c>
      <c r="G107" s="9" t="str">
        <f t="shared" si="19"/>
        <v/>
      </c>
      <c r="H107" s="9">
        <f t="shared" si="20"/>
        <v>3.1446540880503146E-3</v>
      </c>
      <c r="I107" s="9" t="str">
        <f t="shared" si="21"/>
        <v/>
      </c>
      <c r="J107" s="9" t="str">
        <f t="shared" si="22"/>
        <v/>
      </c>
      <c r="K107" s="9" t="str">
        <f t="shared" si="25"/>
        <v xml:space="preserve"> </v>
      </c>
      <c r="L107" s="9">
        <f t="shared" si="26"/>
        <v>-1</v>
      </c>
      <c r="M107" s="9" t="str">
        <f t="shared" si="23"/>
        <v/>
      </c>
      <c r="N107" s="9">
        <f t="shared" si="24"/>
        <v>-3.1446540880503146E-3</v>
      </c>
    </row>
    <row r="108" spans="1:14" x14ac:dyDescent="0.2">
      <c r="A108" s="28"/>
      <c r="B108" s="7" t="s">
        <v>93</v>
      </c>
      <c r="C108" s="8">
        <v>0</v>
      </c>
      <c r="D108" s="8">
        <v>1</v>
      </c>
      <c r="E108" s="8">
        <v>1</v>
      </c>
      <c r="F108" s="8">
        <v>4</v>
      </c>
      <c r="G108" s="9" t="str">
        <f t="shared" si="19"/>
        <v/>
      </c>
      <c r="H108" s="9">
        <f t="shared" si="20"/>
        <v>3.1446540880503146E-3</v>
      </c>
      <c r="I108" s="9">
        <f t="shared" si="21"/>
        <v>3.2573289902280132E-3</v>
      </c>
      <c r="J108" s="9">
        <f t="shared" si="22"/>
        <v>1.5810276679841896E-2</v>
      </c>
      <c r="K108" s="9">
        <f t="shared" si="25"/>
        <v>1</v>
      </c>
      <c r="L108" s="9">
        <f t="shared" si="26"/>
        <v>3</v>
      </c>
      <c r="M108" s="9" t="str">
        <f t="shared" si="23"/>
        <v/>
      </c>
      <c r="N108" s="9">
        <f t="shared" si="24"/>
        <v>9.4339622641509448E-3</v>
      </c>
    </row>
    <row r="109" spans="1:14" x14ac:dyDescent="0.2">
      <c r="A109" s="28"/>
      <c r="B109" s="7" t="s">
        <v>94</v>
      </c>
      <c r="C109" s="8">
        <v>0</v>
      </c>
      <c r="D109" s="8">
        <v>1</v>
      </c>
      <c r="E109" s="8">
        <v>0</v>
      </c>
      <c r="F109" s="8">
        <v>0</v>
      </c>
      <c r="G109" s="9" t="str">
        <f t="shared" si="19"/>
        <v/>
      </c>
      <c r="H109" s="9">
        <f t="shared" si="20"/>
        <v>3.1446540880503146E-3</v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>
        <f t="shared" si="26"/>
        <v>-1</v>
      </c>
      <c r="M109" s="9" t="str">
        <f t="shared" si="23"/>
        <v/>
      </c>
      <c r="N109" s="9">
        <f t="shared" si="24"/>
        <v>-3.1446540880503146E-3</v>
      </c>
    </row>
    <row r="110" spans="1:14" x14ac:dyDescent="0.2">
      <c r="A110" s="28"/>
      <c r="B110" s="7" t="s">
        <v>95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96</v>
      </c>
      <c r="C111" s="8">
        <v>9</v>
      </c>
      <c r="D111" s="8">
        <v>17</v>
      </c>
      <c r="E111" s="8">
        <v>7</v>
      </c>
      <c r="F111" s="8">
        <v>9</v>
      </c>
      <c r="G111" s="9">
        <f t="shared" si="19"/>
        <v>2.8753993610223641E-2</v>
      </c>
      <c r="H111" s="9">
        <f t="shared" si="20"/>
        <v>5.3459119496855348E-2</v>
      </c>
      <c r="I111" s="9">
        <f t="shared" si="21"/>
        <v>2.2801302931596091E-2</v>
      </c>
      <c r="J111" s="9">
        <f t="shared" si="22"/>
        <v>3.5573122529644272E-2</v>
      </c>
      <c r="K111" s="9">
        <f t="shared" si="25"/>
        <v>-0.22222222222222221</v>
      </c>
      <c r="L111" s="9">
        <f t="shared" si="26"/>
        <v>-0.47058823529411764</v>
      </c>
      <c r="M111" s="9">
        <f t="shared" si="23"/>
        <v>-6.3897763578274758E-3</v>
      </c>
      <c r="N111" s="9">
        <f t="shared" si="24"/>
        <v>-2.5157232704402517E-2</v>
      </c>
    </row>
    <row r="112" spans="1:14" x14ac:dyDescent="0.2">
      <c r="A112" s="28"/>
      <c r="B112" s="7" t="s">
        <v>97</v>
      </c>
      <c r="C112" s="8">
        <v>1</v>
      </c>
      <c r="D112" s="8">
        <v>1</v>
      </c>
      <c r="E112" s="8">
        <v>0</v>
      </c>
      <c r="F112" s="8">
        <v>0</v>
      </c>
      <c r="G112" s="9">
        <f t="shared" si="19"/>
        <v>3.1948881789137379E-3</v>
      </c>
      <c r="H112" s="9">
        <f t="shared" si="20"/>
        <v>3.1446540880503146E-3</v>
      </c>
      <c r="I112" s="9" t="str">
        <f t="shared" si="21"/>
        <v/>
      </c>
      <c r="J112" s="9" t="str">
        <f t="shared" si="22"/>
        <v/>
      </c>
      <c r="K112" s="9">
        <f t="shared" si="25"/>
        <v>-1</v>
      </c>
      <c r="L112" s="9">
        <f t="shared" si="26"/>
        <v>-1</v>
      </c>
      <c r="M112" s="9">
        <f t="shared" si="23"/>
        <v>-3.1948881789137379E-3</v>
      </c>
      <c r="N112" s="9">
        <f t="shared" si="24"/>
        <v>-3.1446540880503146E-3</v>
      </c>
    </row>
    <row r="113" spans="1:14" x14ac:dyDescent="0.2">
      <c r="A113" s="28"/>
      <c r="B113" s="7" t="s">
        <v>98</v>
      </c>
      <c r="C113" s="8">
        <v>0</v>
      </c>
      <c r="D113" s="8">
        <v>0</v>
      </c>
      <c r="E113" s="8">
        <v>0</v>
      </c>
      <c r="F113" s="8">
        <v>2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>
        <f t="shared" ref="J113:J144" si="30">+IF(F113=0,"",F113/F$81)</f>
        <v>7.9051383399209481E-3</v>
      </c>
      <c r="K113" s="9" t="str">
        <f t="shared" si="25"/>
        <v xml:space="preserve"> </v>
      </c>
      <c r="L113" s="9">
        <f t="shared" si="26"/>
        <v>1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99</v>
      </c>
      <c r="C114" s="8">
        <v>0</v>
      </c>
      <c r="D114" s="8">
        <v>0</v>
      </c>
      <c r="E114" s="8">
        <v>0</v>
      </c>
      <c r="F114" s="8">
        <v>0</v>
      </c>
      <c r="G114" s="9" t="str">
        <f t="shared" si="27"/>
        <v/>
      </c>
      <c r="H114" s="9" t="str">
        <f t="shared" si="28"/>
        <v/>
      </c>
      <c r="I114" s="9" t="str">
        <f t="shared" si="29"/>
        <v/>
      </c>
      <c r="J114" s="9" t="str">
        <f t="shared" si="30"/>
        <v/>
      </c>
      <c r="K114" s="9" t="str">
        <f t="shared" ref="K114:K145" si="33">+IF(AND(C114=0,E114=0)," ",IF(C114=0,1,IF(E114=0,-1,(E114-C114)/C114)))</f>
        <v xml:space="preserve"> </v>
      </c>
      <c r="L114" s="9" t="str">
        <f t="shared" ref="L114:L145" si="34">+IF(AND(D114=0,F114=0)," ",IF(D114=0,1,IF(F114=0,-1,(F114-D114)/D114)))</f>
        <v xml:space="preserve"> </v>
      </c>
      <c r="M114" s="9" t="str">
        <f t="shared" si="31"/>
        <v/>
      </c>
      <c r="N114" s="9" t="str">
        <f t="shared" si="32"/>
        <v/>
      </c>
    </row>
    <row r="115" spans="1:14" x14ac:dyDescent="0.2">
      <c r="A115" s="28"/>
      <c r="B115" s="7" t="s">
        <v>100</v>
      </c>
      <c r="C115" s="8">
        <v>3</v>
      </c>
      <c r="D115" s="8">
        <v>4</v>
      </c>
      <c r="E115" s="8">
        <v>0</v>
      </c>
      <c r="F115" s="8">
        <v>10</v>
      </c>
      <c r="G115" s="9">
        <f t="shared" si="27"/>
        <v>9.5846645367412137E-3</v>
      </c>
      <c r="H115" s="9">
        <f t="shared" si="28"/>
        <v>1.2578616352201259E-2</v>
      </c>
      <c r="I115" s="9" t="str">
        <f t="shared" si="29"/>
        <v/>
      </c>
      <c r="J115" s="9">
        <f t="shared" si="30"/>
        <v>3.9525691699604744E-2</v>
      </c>
      <c r="K115" s="9">
        <f t="shared" si="33"/>
        <v>-1</v>
      </c>
      <c r="L115" s="9">
        <f t="shared" si="34"/>
        <v>1.5</v>
      </c>
      <c r="M115" s="9">
        <f t="shared" si="31"/>
        <v>-9.5846645367412137E-3</v>
      </c>
      <c r="N115" s="9">
        <f t="shared" si="32"/>
        <v>1.886792452830189E-2</v>
      </c>
    </row>
    <row r="116" spans="1:14" x14ac:dyDescent="0.2">
      <c r="A116" s="28"/>
      <c r="B116" s="7" t="s">
        <v>101</v>
      </c>
      <c r="C116" s="8">
        <v>1</v>
      </c>
      <c r="D116" s="8">
        <v>1</v>
      </c>
      <c r="E116" s="8">
        <v>2</v>
      </c>
      <c r="F116" s="8">
        <v>1</v>
      </c>
      <c r="G116" s="9">
        <f t="shared" si="27"/>
        <v>3.1948881789137379E-3</v>
      </c>
      <c r="H116" s="9">
        <f t="shared" si="28"/>
        <v>3.1446540880503146E-3</v>
      </c>
      <c r="I116" s="9">
        <f t="shared" si="29"/>
        <v>6.5146579804560263E-3</v>
      </c>
      <c r="J116" s="9">
        <f t="shared" si="30"/>
        <v>3.952569169960474E-3</v>
      </c>
      <c r="K116" s="9">
        <f t="shared" si="33"/>
        <v>1</v>
      </c>
      <c r="L116" s="9">
        <f t="shared" si="34"/>
        <v>0</v>
      </c>
      <c r="M116" s="9">
        <f t="shared" si="31"/>
        <v>3.1948881789137379E-3</v>
      </c>
      <c r="N116" s="9">
        <f t="shared" si="32"/>
        <v>0</v>
      </c>
    </row>
    <row r="117" spans="1:14" x14ac:dyDescent="0.2">
      <c r="A117" s="28"/>
      <c r="B117" s="7" t="s">
        <v>102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103</v>
      </c>
      <c r="C118" s="8">
        <v>1</v>
      </c>
      <c r="D118" s="8">
        <v>4</v>
      </c>
      <c r="E118" s="8">
        <v>3</v>
      </c>
      <c r="F118" s="8">
        <v>1</v>
      </c>
      <c r="G118" s="9">
        <f t="shared" si="27"/>
        <v>3.1948881789137379E-3</v>
      </c>
      <c r="H118" s="9">
        <f t="shared" si="28"/>
        <v>1.2578616352201259E-2</v>
      </c>
      <c r="I118" s="9">
        <f t="shared" si="29"/>
        <v>9.7719869706840382E-3</v>
      </c>
      <c r="J118" s="9">
        <f t="shared" si="30"/>
        <v>3.952569169960474E-3</v>
      </c>
      <c r="K118" s="9">
        <f t="shared" si="33"/>
        <v>2</v>
      </c>
      <c r="L118" s="9">
        <f t="shared" si="34"/>
        <v>-0.75</v>
      </c>
      <c r="M118" s="9">
        <f t="shared" si="31"/>
        <v>6.3897763578274758E-3</v>
      </c>
      <c r="N118" s="9">
        <f t="shared" si="32"/>
        <v>-9.4339622641509448E-3</v>
      </c>
    </row>
    <row r="119" spans="1:14" x14ac:dyDescent="0.2">
      <c r="A119" s="28"/>
      <c r="B119" s="7" t="s">
        <v>104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105</v>
      </c>
      <c r="C120" s="8">
        <v>0</v>
      </c>
      <c r="D120" s="8">
        <v>0</v>
      </c>
      <c r="E120" s="8">
        <v>0</v>
      </c>
      <c r="F120" s="8">
        <v>0</v>
      </c>
      <c r="G120" s="9" t="str">
        <f t="shared" si="27"/>
        <v/>
      </c>
      <c r="H120" s="9" t="str">
        <f t="shared" si="28"/>
        <v/>
      </c>
      <c r="I120" s="9" t="str">
        <f t="shared" si="29"/>
        <v/>
      </c>
      <c r="J120" s="9" t="str">
        <f t="shared" si="30"/>
        <v/>
      </c>
      <c r="K120" s="9" t="str">
        <f t="shared" si="33"/>
        <v xml:space="preserve"> </v>
      </c>
      <c r="L120" s="9" t="str">
        <f t="shared" si="34"/>
        <v xml:space="preserve"> </v>
      </c>
      <c r="M120" s="9" t="str">
        <f t="shared" si="31"/>
        <v/>
      </c>
      <c r="N120" s="9" t="str">
        <f t="shared" si="32"/>
        <v/>
      </c>
    </row>
    <row r="121" spans="1:14" x14ac:dyDescent="0.2">
      <c r="A121" s="28"/>
      <c r="B121" s="7" t="s">
        <v>106</v>
      </c>
      <c r="C121" s="8">
        <v>0</v>
      </c>
      <c r="D121" s="8">
        <v>2</v>
      </c>
      <c r="E121" s="8">
        <v>0</v>
      </c>
      <c r="F121" s="8">
        <v>0</v>
      </c>
      <c r="G121" s="9" t="str">
        <f t="shared" si="27"/>
        <v/>
      </c>
      <c r="H121" s="9">
        <f t="shared" si="28"/>
        <v>6.2893081761006293E-3</v>
      </c>
      <c r="I121" s="9" t="str">
        <f t="shared" si="29"/>
        <v/>
      </c>
      <c r="J121" s="9" t="str">
        <f t="shared" si="30"/>
        <v/>
      </c>
      <c r="K121" s="9" t="str">
        <f t="shared" si="33"/>
        <v xml:space="preserve"> </v>
      </c>
      <c r="L121" s="9">
        <f t="shared" si="34"/>
        <v>-1</v>
      </c>
      <c r="M121" s="9" t="str">
        <f t="shared" si="31"/>
        <v/>
      </c>
      <c r="N121" s="9">
        <f t="shared" si="32"/>
        <v>-6.2893081761006293E-3</v>
      </c>
    </row>
    <row r="122" spans="1:14" x14ac:dyDescent="0.2">
      <c r="A122" s="28"/>
      <c r="B122" s="7" t="s">
        <v>107</v>
      </c>
      <c r="C122" s="8">
        <v>0</v>
      </c>
      <c r="D122" s="8">
        <v>1</v>
      </c>
      <c r="E122" s="8">
        <v>0</v>
      </c>
      <c r="F122" s="8">
        <v>0</v>
      </c>
      <c r="G122" s="9" t="str">
        <f t="shared" si="27"/>
        <v/>
      </c>
      <c r="H122" s="9">
        <f t="shared" si="28"/>
        <v>3.1446540880503146E-3</v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>
        <f t="shared" si="34"/>
        <v>-1</v>
      </c>
      <c r="M122" s="9" t="str">
        <f t="shared" si="31"/>
        <v/>
      </c>
      <c r="N122" s="9">
        <f t="shared" si="32"/>
        <v>-3.1446540880503146E-3</v>
      </c>
    </row>
    <row r="123" spans="1:14" x14ac:dyDescent="0.2">
      <c r="A123" s="28"/>
      <c r="B123" s="7" t="s">
        <v>108</v>
      </c>
      <c r="C123" s="8">
        <v>2</v>
      </c>
      <c r="D123" s="8">
        <v>7</v>
      </c>
      <c r="E123" s="8">
        <v>2</v>
      </c>
      <c r="F123" s="8">
        <v>10</v>
      </c>
      <c r="G123" s="9">
        <f t="shared" si="27"/>
        <v>6.3897763578274758E-3</v>
      </c>
      <c r="H123" s="9">
        <f t="shared" si="28"/>
        <v>2.20125786163522E-2</v>
      </c>
      <c r="I123" s="9">
        <f t="shared" si="29"/>
        <v>6.5146579804560263E-3</v>
      </c>
      <c r="J123" s="9">
        <f t="shared" si="30"/>
        <v>3.9525691699604744E-2</v>
      </c>
      <c r="K123" s="9">
        <f t="shared" si="33"/>
        <v>0</v>
      </c>
      <c r="L123" s="9">
        <f t="shared" si="34"/>
        <v>0.42857142857142855</v>
      </c>
      <c r="M123" s="9">
        <f t="shared" si="31"/>
        <v>0</v>
      </c>
      <c r="N123" s="9">
        <f t="shared" si="32"/>
        <v>9.433962264150943E-3</v>
      </c>
    </row>
    <row r="124" spans="1:14" ht="25.5" x14ac:dyDescent="0.2">
      <c r="A124" s="28"/>
      <c r="B124" s="7" t="s">
        <v>109</v>
      </c>
      <c r="C124" s="8">
        <v>0</v>
      </c>
      <c r="D124" s="8">
        <v>1</v>
      </c>
      <c r="E124" s="8">
        <v>1</v>
      </c>
      <c r="F124" s="8">
        <v>3</v>
      </c>
      <c r="G124" s="9" t="str">
        <f t="shared" si="27"/>
        <v/>
      </c>
      <c r="H124" s="9">
        <f t="shared" si="28"/>
        <v>3.1446540880503146E-3</v>
      </c>
      <c r="I124" s="9">
        <f t="shared" si="29"/>
        <v>3.2573289902280132E-3</v>
      </c>
      <c r="J124" s="9">
        <f t="shared" si="30"/>
        <v>1.1857707509881422E-2</v>
      </c>
      <c r="K124" s="9">
        <f t="shared" si="33"/>
        <v>1</v>
      </c>
      <c r="L124" s="9">
        <f t="shared" si="34"/>
        <v>2</v>
      </c>
      <c r="M124" s="9" t="str">
        <f t="shared" si="31"/>
        <v/>
      </c>
      <c r="N124" s="9">
        <f t="shared" si="32"/>
        <v>6.2893081761006293E-3</v>
      </c>
    </row>
    <row r="125" spans="1:14" ht="25.5" x14ac:dyDescent="0.2">
      <c r="A125" s="28"/>
      <c r="B125" s="7" t="s">
        <v>110</v>
      </c>
      <c r="C125" s="8">
        <v>13</v>
      </c>
      <c r="D125" s="8">
        <v>19</v>
      </c>
      <c r="E125" s="8">
        <v>1</v>
      </c>
      <c r="F125" s="8">
        <v>8</v>
      </c>
      <c r="G125" s="9">
        <f t="shared" si="27"/>
        <v>4.1533546325878593E-2</v>
      </c>
      <c r="H125" s="9">
        <f t="shared" si="28"/>
        <v>5.9748427672955975E-2</v>
      </c>
      <c r="I125" s="9">
        <f t="shared" si="29"/>
        <v>3.2573289902280132E-3</v>
      </c>
      <c r="J125" s="9">
        <f t="shared" si="30"/>
        <v>3.1620553359683792E-2</v>
      </c>
      <c r="K125" s="9">
        <f t="shared" si="33"/>
        <v>-0.92307692307692313</v>
      </c>
      <c r="L125" s="9">
        <f t="shared" si="34"/>
        <v>-0.57894736842105265</v>
      </c>
      <c r="M125" s="9">
        <f t="shared" si="31"/>
        <v>-3.8338658146964855E-2</v>
      </c>
      <c r="N125" s="9">
        <f t="shared" si="32"/>
        <v>-3.4591194968553458E-2</v>
      </c>
    </row>
    <row r="126" spans="1:14" x14ac:dyDescent="0.2">
      <c r="A126" s="28"/>
      <c r="B126" s="7" t="s">
        <v>111</v>
      </c>
      <c r="C126" s="8">
        <v>8</v>
      </c>
      <c r="D126" s="8">
        <v>7</v>
      </c>
      <c r="E126" s="8">
        <v>2</v>
      </c>
      <c r="F126" s="8">
        <v>0</v>
      </c>
      <c r="G126" s="9">
        <f t="shared" si="27"/>
        <v>2.5559105431309903E-2</v>
      </c>
      <c r="H126" s="9">
        <f t="shared" si="28"/>
        <v>2.20125786163522E-2</v>
      </c>
      <c r="I126" s="9">
        <f t="shared" si="29"/>
        <v>6.5146579804560263E-3</v>
      </c>
      <c r="J126" s="9" t="str">
        <f t="shared" si="30"/>
        <v/>
      </c>
      <c r="K126" s="9">
        <f t="shared" si="33"/>
        <v>-0.75</v>
      </c>
      <c r="L126" s="9">
        <f t="shared" si="34"/>
        <v>-1</v>
      </c>
      <c r="M126" s="9">
        <f t="shared" si="31"/>
        <v>-1.9169329073482427E-2</v>
      </c>
      <c r="N126" s="9">
        <f t="shared" si="32"/>
        <v>-2.20125786163522E-2</v>
      </c>
    </row>
    <row r="127" spans="1:14" x14ac:dyDescent="0.2">
      <c r="A127" s="28"/>
      <c r="B127" s="7" t="s">
        <v>112</v>
      </c>
      <c r="C127" s="8">
        <v>38</v>
      </c>
      <c r="D127" s="8">
        <v>32</v>
      </c>
      <c r="E127" s="8">
        <v>24</v>
      </c>
      <c r="F127" s="8">
        <v>22</v>
      </c>
      <c r="G127" s="9">
        <f t="shared" si="27"/>
        <v>0.12140575079872204</v>
      </c>
      <c r="H127" s="9">
        <f t="shared" si="28"/>
        <v>0.10062893081761007</v>
      </c>
      <c r="I127" s="9">
        <f t="shared" si="29"/>
        <v>7.8175895765472306E-2</v>
      </c>
      <c r="J127" s="9">
        <f t="shared" si="30"/>
        <v>8.6956521739130432E-2</v>
      </c>
      <c r="K127" s="9">
        <f t="shared" si="33"/>
        <v>-0.36842105263157893</v>
      </c>
      <c r="L127" s="9">
        <f t="shared" si="34"/>
        <v>-0.3125</v>
      </c>
      <c r="M127" s="9">
        <f t="shared" si="31"/>
        <v>-4.472843450479233E-2</v>
      </c>
      <c r="N127" s="9">
        <f t="shared" si="32"/>
        <v>-3.1446540880503145E-2</v>
      </c>
    </row>
    <row r="128" spans="1:14" x14ac:dyDescent="0.2">
      <c r="A128" s="28"/>
      <c r="B128" s="7" t="s">
        <v>113</v>
      </c>
      <c r="C128" s="8">
        <v>2</v>
      </c>
      <c r="D128" s="8">
        <v>1</v>
      </c>
      <c r="E128" s="8">
        <v>0</v>
      </c>
      <c r="F128" s="8">
        <v>0</v>
      </c>
      <c r="G128" s="9">
        <f t="shared" si="27"/>
        <v>6.3897763578274758E-3</v>
      </c>
      <c r="H128" s="9">
        <f t="shared" si="28"/>
        <v>3.1446540880503146E-3</v>
      </c>
      <c r="I128" s="9" t="str">
        <f t="shared" si="29"/>
        <v/>
      </c>
      <c r="J128" s="9" t="str">
        <f t="shared" si="30"/>
        <v/>
      </c>
      <c r="K128" s="9">
        <f t="shared" si="33"/>
        <v>-1</v>
      </c>
      <c r="L128" s="9">
        <f t="shared" si="34"/>
        <v>-1</v>
      </c>
      <c r="M128" s="9">
        <f t="shared" si="31"/>
        <v>-6.3897763578274758E-3</v>
      </c>
      <c r="N128" s="9">
        <f t="shared" si="32"/>
        <v>-3.1446540880503146E-3</v>
      </c>
    </row>
    <row r="129" spans="1:14" x14ac:dyDescent="0.2">
      <c r="A129" s="28"/>
      <c r="B129" s="7" t="s">
        <v>114</v>
      </c>
      <c r="C129" s="8">
        <v>0</v>
      </c>
      <c r="D129" s="8">
        <v>3</v>
      </c>
      <c r="E129" s="8">
        <v>0</v>
      </c>
      <c r="F129" s="8">
        <v>2</v>
      </c>
      <c r="G129" s="9" t="str">
        <f t="shared" si="27"/>
        <v/>
      </c>
      <c r="H129" s="9">
        <f t="shared" si="28"/>
        <v>9.433962264150943E-3</v>
      </c>
      <c r="I129" s="9" t="str">
        <f t="shared" si="29"/>
        <v/>
      </c>
      <c r="J129" s="9">
        <f t="shared" si="30"/>
        <v>7.9051383399209481E-3</v>
      </c>
      <c r="K129" s="9" t="str">
        <f t="shared" si="33"/>
        <v xml:space="preserve"> </v>
      </c>
      <c r="L129" s="9">
        <f t="shared" si="34"/>
        <v>-0.33333333333333331</v>
      </c>
      <c r="M129" s="9" t="str">
        <f t="shared" si="31"/>
        <v/>
      </c>
      <c r="N129" s="9">
        <f t="shared" si="32"/>
        <v>-3.1446540880503142E-3</v>
      </c>
    </row>
    <row r="130" spans="1:14" x14ac:dyDescent="0.2">
      <c r="A130" s="28"/>
      <c r="B130" s="7" t="s">
        <v>115</v>
      </c>
      <c r="C130" s="8">
        <v>0</v>
      </c>
      <c r="D130" s="8">
        <v>0</v>
      </c>
      <c r="E130" s="8">
        <v>0</v>
      </c>
      <c r="F130" s="8">
        <v>0</v>
      </c>
      <c r="G130" s="9" t="str">
        <f t="shared" si="27"/>
        <v/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 t="str">
        <f t="shared" si="33"/>
        <v xml:space="preserve"> </v>
      </c>
      <c r="L130" s="9" t="str">
        <f t="shared" si="34"/>
        <v xml:space="preserve"> 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116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117</v>
      </c>
      <c r="C132" s="8">
        <v>0</v>
      </c>
      <c r="D132" s="8">
        <v>2</v>
      </c>
      <c r="E132" s="8">
        <v>1</v>
      </c>
      <c r="F132" s="8">
        <v>2</v>
      </c>
      <c r="G132" s="9" t="str">
        <f t="shared" si="27"/>
        <v/>
      </c>
      <c r="H132" s="9">
        <f t="shared" si="28"/>
        <v>6.2893081761006293E-3</v>
      </c>
      <c r="I132" s="9">
        <f t="shared" si="29"/>
        <v>3.2573289902280132E-3</v>
      </c>
      <c r="J132" s="9">
        <f t="shared" si="30"/>
        <v>7.9051383399209481E-3</v>
      </c>
      <c r="K132" s="9">
        <f t="shared" si="33"/>
        <v>1</v>
      </c>
      <c r="L132" s="9">
        <f t="shared" si="34"/>
        <v>0</v>
      </c>
      <c r="M132" s="9" t="str">
        <f t="shared" si="31"/>
        <v/>
      </c>
      <c r="N132" s="9">
        <f t="shared" si="32"/>
        <v>0</v>
      </c>
    </row>
    <row r="133" spans="1:14" x14ac:dyDescent="0.2">
      <c r="A133" s="28"/>
      <c r="B133" s="7" t="s">
        <v>118</v>
      </c>
      <c r="C133" s="8">
        <v>4</v>
      </c>
      <c r="D133" s="8">
        <v>1</v>
      </c>
      <c r="E133" s="8">
        <v>8</v>
      </c>
      <c r="F133" s="8">
        <v>0</v>
      </c>
      <c r="G133" s="9">
        <f t="shared" si="27"/>
        <v>1.2779552715654952E-2</v>
      </c>
      <c r="H133" s="9">
        <f t="shared" si="28"/>
        <v>3.1446540880503146E-3</v>
      </c>
      <c r="I133" s="9">
        <f t="shared" si="29"/>
        <v>2.6058631921824105E-2</v>
      </c>
      <c r="J133" s="9" t="str">
        <f t="shared" si="30"/>
        <v/>
      </c>
      <c r="K133" s="9">
        <f t="shared" si="33"/>
        <v>1</v>
      </c>
      <c r="L133" s="9">
        <f t="shared" si="34"/>
        <v>-1</v>
      </c>
      <c r="M133" s="9">
        <f t="shared" si="31"/>
        <v>1.2779552715654952E-2</v>
      </c>
      <c r="N133" s="9">
        <f t="shared" si="32"/>
        <v>-3.1446540880503146E-3</v>
      </c>
    </row>
    <row r="134" spans="1:14" x14ac:dyDescent="0.2">
      <c r="A134" s="28"/>
      <c r="B134" s="7" t="s">
        <v>119</v>
      </c>
      <c r="C134" s="8">
        <v>0</v>
      </c>
      <c r="D134" s="8">
        <v>1</v>
      </c>
      <c r="E134" s="8">
        <v>2</v>
      </c>
      <c r="F134" s="8">
        <v>0</v>
      </c>
      <c r="G134" s="9" t="str">
        <f t="shared" si="27"/>
        <v/>
      </c>
      <c r="H134" s="9">
        <f t="shared" si="28"/>
        <v>3.1446540880503146E-3</v>
      </c>
      <c r="I134" s="9">
        <f t="shared" si="29"/>
        <v>6.5146579804560263E-3</v>
      </c>
      <c r="J134" s="9" t="str">
        <f t="shared" si="30"/>
        <v/>
      </c>
      <c r="K134" s="9">
        <f t="shared" si="33"/>
        <v>1</v>
      </c>
      <c r="L134" s="9">
        <f t="shared" si="34"/>
        <v>-1</v>
      </c>
      <c r="M134" s="9" t="str">
        <f t="shared" si="31"/>
        <v/>
      </c>
      <c r="N134" s="9">
        <f t="shared" si="32"/>
        <v>-3.1446540880503146E-3</v>
      </c>
    </row>
    <row r="135" spans="1:14" x14ac:dyDescent="0.2">
      <c r="A135" s="28"/>
      <c r="B135" s="7" t="s">
        <v>120</v>
      </c>
      <c r="C135" s="8">
        <v>14</v>
      </c>
      <c r="D135" s="8">
        <v>5</v>
      </c>
      <c r="E135" s="8">
        <v>4</v>
      </c>
      <c r="F135" s="8">
        <v>0</v>
      </c>
      <c r="G135" s="9">
        <f t="shared" si="27"/>
        <v>4.472843450479233E-2</v>
      </c>
      <c r="H135" s="9">
        <f t="shared" si="28"/>
        <v>1.5723270440251572E-2</v>
      </c>
      <c r="I135" s="9">
        <f t="shared" si="29"/>
        <v>1.3029315960912053E-2</v>
      </c>
      <c r="J135" s="9" t="str">
        <f t="shared" si="30"/>
        <v/>
      </c>
      <c r="K135" s="9">
        <f t="shared" si="33"/>
        <v>-0.7142857142857143</v>
      </c>
      <c r="L135" s="9">
        <f t="shared" si="34"/>
        <v>-1</v>
      </c>
      <c r="M135" s="9">
        <f t="shared" si="31"/>
        <v>-3.1948881789137379E-2</v>
      </c>
      <c r="N135" s="9">
        <f t="shared" si="32"/>
        <v>-1.5723270440251572E-2</v>
      </c>
    </row>
    <row r="136" spans="1:14" x14ac:dyDescent="0.2">
      <c r="A136" s="28"/>
      <c r="B136" s="7" t="s">
        <v>121</v>
      </c>
      <c r="C136" s="8">
        <v>5</v>
      </c>
      <c r="D136" s="8">
        <v>0</v>
      </c>
      <c r="E136" s="8">
        <v>1</v>
      </c>
      <c r="F136" s="8">
        <v>0</v>
      </c>
      <c r="G136" s="9">
        <f t="shared" si="27"/>
        <v>1.5974440894568689E-2</v>
      </c>
      <c r="H136" s="9" t="str">
        <f t="shared" si="28"/>
        <v/>
      </c>
      <c r="I136" s="9">
        <f t="shared" si="29"/>
        <v>3.2573289902280132E-3</v>
      </c>
      <c r="J136" s="9" t="str">
        <f t="shared" si="30"/>
        <v/>
      </c>
      <c r="K136" s="9">
        <f t="shared" si="33"/>
        <v>-0.8</v>
      </c>
      <c r="L136" s="9" t="str">
        <f t="shared" si="34"/>
        <v xml:space="preserve"> </v>
      </c>
      <c r="M136" s="9">
        <f t="shared" si="31"/>
        <v>-1.2779552715654952E-2</v>
      </c>
      <c r="N136" s="9" t="str">
        <f t="shared" si="32"/>
        <v/>
      </c>
    </row>
    <row r="137" spans="1:14" x14ac:dyDescent="0.2">
      <c r="A137" s="28"/>
      <c r="B137" s="7" t="s">
        <v>122</v>
      </c>
      <c r="C137" s="8">
        <v>28</v>
      </c>
      <c r="D137" s="8">
        <v>9</v>
      </c>
      <c r="E137" s="8">
        <v>30</v>
      </c>
      <c r="F137" s="8">
        <v>8</v>
      </c>
      <c r="G137" s="9">
        <f t="shared" si="27"/>
        <v>8.9456869009584661E-2</v>
      </c>
      <c r="H137" s="9">
        <f t="shared" si="28"/>
        <v>2.8301886792452831E-2</v>
      </c>
      <c r="I137" s="9">
        <f t="shared" si="29"/>
        <v>9.7719869706840393E-2</v>
      </c>
      <c r="J137" s="9">
        <f t="shared" si="30"/>
        <v>3.1620553359683792E-2</v>
      </c>
      <c r="K137" s="9">
        <f t="shared" si="33"/>
        <v>7.1428571428571425E-2</v>
      </c>
      <c r="L137" s="9">
        <f t="shared" si="34"/>
        <v>-0.1111111111111111</v>
      </c>
      <c r="M137" s="9">
        <f t="shared" si="31"/>
        <v>6.3897763578274758E-3</v>
      </c>
      <c r="N137" s="9">
        <f t="shared" si="32"/>
        <v>-3.1446540880503142E-3</v>
      </c>
    </row>
    <row r="138" spans="1:14" x14ac:dyDescent="0.2">
      <c r="A138" s="28"/>
      <c r="B138" s="7" t="s">
        <v>123</v>
      </c>
      <c r="C138" s="8">
        <v>5</v>
      </c>
      <c r="D138" s="8">
        <v>2</v>
      </c>
      <c r="E138" s="8">
        <v>7</v>
      </c>
      <c r="F138" s="8">
        <v>2</v>
      </c>
      <c r="G138" s="9">
        <f t="shared" si="27"/>
        <v>1.5974440894568689E-2</v>
      </c>
      <c r="H138" s="9">
        <f t="shared" si="28"/>
        <v>6.2893081761006293E-3</v>
      </c>
      <c r="I138" s="9">
        <f t="shared" si="29"/>
        <v>2.2801302931596091E-2</v>
      </c>
      <c r="J138" s="9">
        <f t="shared" si="30"/>
        <v>7.9051383399209481E-3</v>
      </c>
      <c r="K138" s="9">
        <f t="shared" si="33"/>
        <v>0.4</v>
      </c>
      <c r="L138" s="9">
        <f t="shared" si="34"/>
        <v>0</v>
      </c>
      <c r="M138" s="9">
        <f t="shared" si="31"/>
        <v>6.3897763578274758E-3</v>
      </c>
      <c r="N138" s="9">
        <f t="shared" si="32"/>
        <v>0</v>
      </c>
    </row>
    <row r="139" spans="1:14" x14ac:dyDescent="0.2">
      <c r="A139" s="28"/>
      <c r="B139" s="7" t="s">
        <v>124</v>
      </c>
      <c r="C139" s="8">
        <v>5</v>
      </c>
      <c r="D139" s="8">
        <v>1</v>
      </c>
      <c r="E139" s="8">
        <v>4</v>
      </c>
      <c r="F139" s="8">
        <v>0</v>
      </c>
      <c r="G139" s="9">
        <f t="shared" si="27"/>
        <v>1.5974440894568689E-2</v>
      </c>
      <c r="H139" s="9">
        <f t="shared" si="28"/>
        <v>3.1446540880503146E-3</v>
      </c>
      <c r="I139" s="9">
        <f t="shared" si="29"/>
        <v>1.3029315960912053E-2</v>
      </c>
      <c r="J139" s="9" t="str">
        <f t="shared" si="30"/>
        <v/>
      </c>
      <c r="K139" s="9">
        <f t="shared" si="33"/>
        <v>-0.2</v>
      </c>
      <c r="L139" s="9">
        <f t="shared" si="34"/>
        <v>-1</v>
      </c>
      <c r="M139" s="9">
        <f t="shared" si="31"/>
        <v>-3.1948881789137379E-3</v>
      </c>
      <c r="N139" s="9">
        <f t="shared" si="32"/>
        <v>-3.1446540880503146E-3</v>
      </c>
    </row>
    <row r="140" spans="1:14" x14ac:dyDescent="0.2">
      <c r="A140" s="28"/>
      <c r="B140" s="7" t="s">
        <v>125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126</v>
      </c>
      <c r="C141" s="8">
        <v>4</v>
      </c>
      <c r="D141" s="8">
        <v>3</v>
      </c>
      <c r="E141" s="8">
        <v>10</v>
      </c>
      <c r="F141" s="8">
        <v>1</v>
      </c>
      <c r="G141" s="9">
        <f t="shared" si="27"/>
        <v>1.2779552715654952E-2</v>
      </c>
      <c r="H141" s="9">
        <f t="shared" si="28"/>
        <v>9.433962264150943E-3</v>
      </c>
      <c r="I141" s="9">
        <f t="shared" si="29"/>
        <v>3.2573289902280131E-2</v>
      </c>
      <c r="J141" s="9">
        <f t="shared" si="30"/>
        <v>3.952569169960474E-3</v>
      </c>
      <c r="K141" s="9">
        <f t="shared" si="33"/>
        <v>1.5</v>
      </c>
      <c r="L141" s="9">
        <f t="shared" si="34"/>
        <v>-0.66666666666666663</v>
      </c>
      <c r="M141" s="9">
        <f t="shared" si="31"/>
        <v>1.9169329073482427E-2</v>
      </c>
      <c r="N141" s="9">
        <f t="shared" si="32"/>
        <v>-6.2893081761006284E-3</v>
      </c>
    </row>
    <row r="142" spans="1:14" x14ac:dyDescent="0.2">
      <c r="A142" s="28"/>
      <c r="B142" s="7" t="s">
        <v>127</v>
      </c>
      <c r="C142" s="8">
        <v>3</v>
      </c>
      <c r="D142" s="8">
        <v>1</v>
      </c>
      <c r="E142" s="8">
        <v>2</v>
      </c>
      <c r="F142" s="8">
        <v>1</v>
      </c>
      <c r="G142" s="9">
        <f t="shared" si="27"/>
        <v>9.5846645367412137E-3</v>
      </c>
      <c r="H142" s="9">
        <f t="shared" si="28"/>
        <v>3.1446540880503146E-3</v>
      </c>
      <c r="I142" s="9">
        <f t="shared" si="29"/>
        <v>6.5146579804560263E-3</v>
      </c>
      <c r="J142" s="9">
        <f t="shared" si="30"/>
        <v>3.952569169960474E-3</v>
      </c>
      <c r="K142" s="9">
        <f t="shared" si="33"/>
        <v>-0.33333333333333331</v>
      </c>
      <c r="L142" s="9">
        <f t="shared" si="34"/>
        <v>0</v>
      </c>
      <c r="M142" s="9">
        <f t="shared" si="31"/>
        <v>-3.1948881789137379E-3</v>
      </c>
      <c r="N142" s="9">
        <f t="shared" si="32"/>
        <v>0</v>
      </c>
    </row>
    <row r="143" spans="1:14" x14ac:dyDescent="0.2">
      <c r="A143" s="28"/>
      <c r="B143" s="7" t="s">
        <v>128</v>
      </c>
      <c r="C143" s="8">
        <v>0</v>
      </c>
      <c r="D143" s="8">
        <v>0</v>
      </c>
      <c r="E143" s="8">
        <v>0</v>
      </c>
      <c r="F143" s="8">
        <v>0</v>
      </c>
      <c r="G143" s="9" t="str">
        <f t="shared" si="27"/>
        <v/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 t="str">
        <f t="shared" si="33"/>
        <v xml:space="preserve"> 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129</v>
      </c>
      <c r="C144" s="8">
        <v>83</v>
      </c>
      <c r="D144" s="8">
        <v>109</v>
      </c>
      <c r="E144" s="8">
        <v>70</v>
      </c>
      <c r="F144" s="8">
        <v>96</v>
      </c>
      <c r="G144" s="9">
        <f t="shared" si="27"/>
        <v>0.26517571884984026</v>
      </c>
      <c r="H144" s="9">
        <f t="shared" si="28"/>
        <v>0.34276729559748426</v>
      </c>
      <c r="I144" s="9">
        <f t="shared" si="29"/>
        <v>0.2280130293159609</v>
      </c>
      <c r="J144" s="9">
        <f t="shared" si="30"/>
        <v>0.37944664031620551</v>
      </c>
      <c r="K144" s="9">
        <f t="shared" si="33"/>
        <v>-0.15662650602409639</v>
      </c>
      <c r="L144" s="9">
        <f t="shared" si="34"/>
        <v>-0.11926605504587157</v>
      </c>
      <c r="M144" s="9">
        <f t="shared" si="31"/>
        <v>-4.1533546325878593E-2</v>
      </c>
      <c r="N144" s="9">
        <f t="shared" si="32"/>
        <v>-4.0880503144654086E-2</v>
      </c>
    </row>
    <row r="145" spans="1:14" ht="24.75" customHeight="1" x14ac:dyDescent="0.2">
      <c r="A145" s="28"/>
      <c r="B145" s="7" t="s">
        <v>130</v>
      </c>
      <c r="C145" s="8">
        <v>1</v>
      </c>
      <c r="D145" s="8">
        <v>2</v>
      </c>
      <c r="E145" s="8">
        <v>4</v>
      </c>
      <c r="F145" s="8">
        <v>1</v>
      </c>
      <c r="G145" s="9">
        <f t="shared" ref="G145:G180" si="35">+IF(C145=0,"",C145/C$81)</f>
        <v>3.1948881789137379E-3</v>
      </c>
      <c r="H145" s="9">
        <f t="shared" ref="H145:H180" si="36">+IF(D145=0,"",D145/D$81)</f>
        <v>6.2893081761006293E-3</v>
      </c>
      <c r="I145" s="9">
        <f t="shared" ref="I145:I180" si="37">+IF(E145=0,"",E145/E$81)</f>
        <v>1.3029315960912053E-2</v>
      </c>
      <c r="J145" s="9">
        <f t="shared" ref="J145:J180" si="38">+IF(F145=0,"",F145/F$81)</f>
        <v>3.952569169960474E-3</v>
      </c>
      <c r="K145" s="9">
        <f t="shared" si="33"/>
        <v>3</v>
      </c>
      <c r="L145" s="9">
        <f t="shared" si="34"/>
        <v>-0.5</v>
      </c>
      <c r="M145" s="9">
        <f t="shared" ref="M145:M180" si="39">+IF(OR(AND(G145=""),(K145="")),"",G145*K145)</f>
        <v>9.5846645367412137E-3</v>
      </c>
      <c r="N145" s="9">
        <f t="shared" ref="N145:N180" si="40">+IF(OR(AND(H145=""),(L145="")),"",H145*L145)</f>
        <v>-3.1446540880503146E-3</v>
      </c>
    </row>
    <row r="146" spans="1:14" x14ac:dyDescent="0.2">
      <c r="A146" s="28"/>
      <c r="B146" s="7" t="s">
        <v>131</v>
      </c>
      <c r="C146" s="8">
        <v>0</v>
      </c>
      <c r="D146" s="8">
        <v>0</v>
      </c>
      <c r="E146" s="8">
        <v>0</v>
      </c>
      <c r="F146" s="8">
        <v>0</v>
      </c>
      <c r="G146" s="9" t="str">
        <f t="shared" si="35"/>
        <v/>
      </c>
      <c r="H146" s="9" t="str">
        <f t="shared" si="36"/>
        <v/>
      </c>
      <c r="I146" s="9" t="str">
        <f t="shared" si="37"/>
        <v/>
      </c>
      <c r="J146" s="9" t="str">
        <f t="shared" si="38"/>
        <v/>
      </c>
      <c r="K146" s="9" t="str">
        <f t="shared" ref="K146:K180" si="41">+IF(AND(C146=0,E146=0)," ",IF(C146=0,1,IF(E146=0,-1,(E146-C146)/C146)))</f>
        <v xml:space="preserve"> </v>
      </c>
      <c r="L146" s="9" t="str">
        <f t="shared" ref="L146:L180" si="42">+IF(AND(D146=0,F146=0)," ",IF(D146=0,1,IF(F146=0,-1,(F146-D146)/D146)))</f>
        <v xml:space="preserve"> </v>
      </c>
      <c r="M146" s="9" t="str">
        <f t="shared" si="39"/>
        <v/>
      </c>
      <c r="N146" s="9" t="str">
        <f t="shared" si="40"/>
        <v/>
      </c>
    </row>
    <row r="147" spans="1:14" x14ac:dyDescent="0.2">
      <c r="A147" s="28"/>
      <c r="B147" s="7" t="s">
        <v>132</v>
      </c>
      <c r="C147" s="8">
        <v>0</v>
      </c>
      <c r="D147" s="8">
        <v>0</v>
      </c>
      <c r="E147" s="8">
        <v>6</v>
      </c>
      <c r="F147" s="8">
        <v>0</v>
      </c>
      <c r="G147" s="9" t="str">
        <f t="shared" si="35"/>
        <v/>
      </c>
      <c r="H147" s="9" t="str">
        <f t="shared" si="36"/>
        <v/>
      </c>
      <c r="I147" s="9">
        <f t="shared" si="37"/>
        <v>1.9543973941368076E-2</v>
      </c>
      <c r="J147" s="9" t="str">
        <f t="shared" si="38"/>
        <v/>
      </c>
      <c r="K147" s="9">
        <f t="shared" si="41"/>
        <v>1</v>
      </c>
      <c r="L147" s="9" t="str">
        <f t="shared" si="42"/>
        <v xml:space="preserve"> </v>
      </c>
      <c r="M147" s="9" t="str">
        <f t="shared" si="39"/>
        <v/>
      </c>
      <c r="N147" s="9" t="str">
        <f t="shared" si="40"/>
        <v/>
      </c>
    </row>
    <row r="148" spans="1:14" x14ac:dyDescent="0.2">
      <c r="A148" s="28"/>
      <c r="B148" s="7" t="s">
        <v>133</v>
      </c>
      <c r="C148" s="8">
        <v>0</v>
      </c>
      <c r="D148" s="8">
        <v>0</v>
      </c>
      <c r="E148" s="8">
        <v>2</v>
      </c>
      <c r="F148" s="8">
        <v>0</v>
      </c>
      <c r="G148" s="9" t="str">
        <f t="shared" si="35"/>
        <v/>
      </c>
      <c r="H148" s="9" t="str">
        <f t="shared" si="36"/>
        <v/>
      </c>
      <c r="I148" s="9">
        <f t="shared" si="37"/>
        <v>6.5146579804560263E-3</v>
      </c>
      <c r="J148" s="9" t="str">
        <f t="shared" si="38"/>
        <v/>
      </c>
      <c r="K148" s="9">
        <f t="shared" si="41"/>
        <v>1</v>
      </c>
      <c r="L148" s="9" t="str">
        <f t="shared" si="42"/>
        <v xml:space="preserve"> </v>
      </c>
      <c r="M148" s="9" t="str">
        <f t="shared" si="39"/>
        <v/>
      </c>
      <c r="N148" s="9" t="str">
        <f t="shared" si="40"/>
        <v/>
      </c>
    </row>
    <row r="149" spans="1:14" x14ac:dyDescent="0.2">
      <c r="A149" s="28"/>
      <c r="B149" s="7" t="s">
        <v>134</v>
      </c>
      <c r="C149" s="8">
        <v>1</v>
      </c>
      <c r="D149" s="8">
        <v>0</v>
      </c>
      <c r="E149" s="8">
        <v>4</v>
      </c>
      <c r="F149" s="8">
        <v>2</v>
      </c>
      <c r="G149" s="9">
        <f t="shared" si="35"/>
        <v>3.1948881789137379E-3</v>
      </c>
      <c r="H149" s="9" t="str">
        <f t="shared" si="36"/>
        <v/>
      </c>
      <c r="I149" s="9">
        <f t="shared" si="37"/>
        <v>1.3029315960912053E-2</v>
      </c>
      <c r="J149" s="9">
        <f t="shared" si="38"/>
        <v>7.9051383399209481E-3</v>
      </c>
      <c r="K149" s="9">
        <f t="shared" si="41"/>
        <v>3</v>
      </c>
      <c r="L149" s="9">
        <f t="shared" si="42"/>
        <v>1</v>
      </c>
      <c r="M149" s="9">
        <f t="shared" si="39"/>
        <v>9.5846645367412137E-3</v>
      </c>
      <c r="N149" s="9" t="str">
        <f t="shared" si="40"/>
        <v/>
      </c>
    </row>
    <row r="150" spans="1:14" x14ac:dyDescent="0.2">
      <c r="A150" s="28"/>
      <c r="B150" s="7" t="s">
        <v>135</v>
      </c>
      <c r="C150" s="8">
        <v>0</v>
      </c>
      <c r="D150" s="8">
        <v>1</v>
      </c>
      <c r="E150" s="8">
        <v>0</v>
      </c>
      <c r="F150" s="8">
        <v>0</v>
      </c>
      <c r="G150" s="9" t="str">
        <f t="shared" si="35"/>
        <v/>
      </c>
      <c r="H150" s="9">
        <f t="shared" si="36"/>
        <v>3.1446540880503146E-3</v>
      </c>
      <c r="I150" s="9" t="str">
        <f t="shared" si="37"/>
        <v/>
      </c>
      <c r="J150" s="9" t="str">
        <f t="shared" si="38"/>
        <v/>
      </c>
      <c r="K150" s="9" t="str">
        <f t="shared" si="41"/>
        <v xml:space="preserve"> </v>
      </c>
      <c r="L150" s="9">
        <f t="shared" si="42"/>
        <v>-1</v>
      </c>
      <c r="M150" s="9" t="str">
        <f t="shared" si="39"/>
        <v/>
      </c>
      <c r="N150" s="9">
        <f t="shared" si="40"/>
        <v>-3.1446540880503146E-3</v>
      </c>
    </row>
    <row r="151" spans="1:14" x14ac:dyDescent="0.2">
      <c r="A151" s="28"/>
      <c r="B151" s="7" t="s">
        <v>136</v>
      </c>
      <c r="C151" s="8">
        <v>0</v>
      </c>
      <c r="D151" s="8">
        <v>1</v>
      </c>
      <c r="E151" s="8">
        <v>0</v>
      </c>
      <c r="F151" s="8">
        <v>0</v>
      </c>
      <c r="G151" s="9" t="str">
        <f t="shared" si="35"/>
        <v/>
      </c>
      <c r="H151" s="9">
        <f t="shared" si="36"/>
        <v>3.1446540880503146E-3</v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>
        <f t="shared" si="42"/>
        <v>-1</v>
      </c>
      <c r="M151" s="9" t="str">
        <f t="shared" si="39"/>
        <v/>
      </c>
      <c r="N151" s="9">
        <f t="shared" si="40"/>
        <v>-3.1446540880503146E-3</v>
      </c>
    </row>
    <row r="152" spans="1:14" x14ac:dyDescent="0.2">
      <c r="A152" s="28"/>
      <c r="B152" s="7" t="s">
        <v>137</v>
      </c>
      <c r="C152" s="8">
        <v>1</v>
      </c>
      <c r="D152" s="8">
        <v>0</v>
      </c>
      <c r="E152" s="8">
        <v>0</v>
      </c>
      <c r="F152" s="8">
        <v>0</v>
      </c>
      <c r="G152" s="9">
        <f t="shared" si="35"/>
        <v>3.1948881789137379E-3</v>
      </c>
      <c r="H152" s="9" t="str">
        <f t="shared" si="36"/>
        <v/>
      </c>
      <c r="I152" s="9" t="str">
        <f t="shared" si="37"/>
        <v/>
      </c>
      <c r="J152" s="9" t="str">
        <f t="shared" si="38"/>
        <v/>
      </c>
      <c r="K152" s="9">
        <f t="shared" si="41"/>
        <v>-1</v>
      </c>
      <c r="L152" s="9" t="str">
        <f t="shared" si="42"/>
        <v xml:space="preserve"> </v>
      </c>
      <c r="M152" s="9">
        <f t="shared" si="39"/>
        <v>-3.1948881789137379E-3</v>
      </c>
      <c r="N152" s="9" t="str">
        <f t="shared" si="40"/>
        <v/>
      </c>
    </row>
    <row r="153" spans="1:14" x14ac:dyDescent="0.2">
      <c r="A153" s="28"/>
      <c r="B153" s="7" t="s">
        <v>138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139</v>
      </c>
      <c r="C154" s="8">
        <v>0</v>
      </c>
      <c r="D154" s="8">
        <v>0</v>
      </c>
      <c r="E154" s="8">
        <v>1</v>
      </c>
      <c r="F154" s="8">
        <v>0</v>
      </c>
      <c r="G154" s="9" t="str">
        <f t="shared" si="35"/>
        <v/>
      </c>
      <c r="H154" s="9" t="str">
        <f t="shared" si="36"/>
        <v/>
      </c>
      <c r="I154" s="9">
        <f t="shared" si="37"/>
        <v>3.2573289902280132E-3</v>
      </c>
      <c r="J154" s="9" t="str">
        <f t="shared" si="38"/>
        <v/>
      </c>
      <c r="K154" s="9">
        <f t="shared" si="41"/>
        <v>1</v>
      </c>
      <c r="L154" s="9" t="str">
        <f t="shared" si="42"/>
        <v xml:space="preserve"> 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140</v>
      </c>
      <c r="C155" s="8">
        <v>0</v>
      </c>
      <c r="D155" s="8">
        <v>0</v>
      </c>
      <c r="E155" s="8">
        <v>1</v>
      </c>
      <c r="F155" s="8">
        <v>1</v>
      </c>
      <c r="G155" s="9" t="str">
        <f t="shared" si="35"/>
        <v/>
      </c>
      <c r="H155" s="9" t="str">
        <f t="shared" si="36"/>
        <v/>
      </c>
      <c r="I155" s="9">
        <f t="shared" si="37"/>
        <v>3.2573289902280132E-3</v>
      </c>
      <c r="J155" s="9">
        <f t="shared" si="38"/>
        <v>3.952569169960474E-3</v>
      </c>
      <c r="K155" s="9">
        <f t="shared" si="41"/>
        <v>1</v>
      </c>
      <c r="L155" s="9">
        <f t="shared" si="42"/>
        <v>1</v>
      </c>
      <c r="M155" s="9" t="str">
        <f t="shared" si="39"/>
        <v/>
      </c>
      <c r="N155" s="9" t="str">
        <f t="shared" si="40"/>
        <v/>
      </c>
    </row>
    <row r="156" spans="1:14" ht="25.5" x14ac:dyDescent="0.2">
      <c r="A156" s="28"/>
      <c r="B156" s="7" t="s">
        <v>141</v>
      </c>
      <c r="C156" s="8">
        <v>0</v>
      </c>
      <c r="D156" s="8">
        <v>0</v>
      </c>
      <c r="E156" s="8">
        <v>1</v>
      </c>
      <c r="F156" s="8">
        <v>2</v>
      </c>
      <c r="G156" s="9" t="str">
        <f t="shared" si="35"/>
        <v/>
      </c>
      <c r="H156" s="9" t="str">
        <f t="shared" si="36"/>
        <v/>
      </c>
      <c r="I156" s="9">
        <f t="shared" si="37"/>
        <v>3.2573289902280132E-3</v>
      </c>
      <c r="J156" s="9">
        <f t="shared" si="38"/>
        <v>7.9051383399209481E-3</v>
      </c>
      <c r="K156" s="9">
        <f t="shared" si="41"/>
        <v>1</v>
      </c>
      <c r="L156" s="9">
        <f t="shared" si="42"/>
        <v>1</v>
      </c>
      <c r="M156" s="9" t="str">
        <f t="shared" si="39"/>
        <v/>
      </c>
      <c r="N156" s="9" t="str">
        <f t="shared" si="40"/>
        <v/>
      </c>
    </row>
    <row r="157" spans="1:14" ht="25.5" x14ac:dyDescent="0.2">
      <c r="A157" s="28"/>
      <c r="B157" s="7" t="s">
        <v>142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143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144</v>
      </c>
      <c r="C159" s="8">
        <v>0</v>
      </c>
      <c r="D159" s="8">
        <v>0</v>
      </c>
      <c r="E159" s="8">
        <v>0</v>
      </c>
      <c r="F159" s="8">
        <v>0</v>
      </c>
      <c r="G159" s="9" t="str">
        <f t="shared" si="35"/>
        <v/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 t="str">
        <f t="shared" si="42"/>
        <v xml:space="preserve"> 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145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146</v>
      </c>
      <c r="C161" s="8">
        <v>1</v>
      </c>
      <c r="D161" s="8">
        <v>0</v>
      </c>
      <c r="E161" s="8">
        <v>0</v>
      </c>
      <c r="F161" s="8">
        <v>1</v>
      </c>
      <c r="G161" s="9">
        <f t="shared" si="35"/>
        <v>3.1948881789137379E-3</v>
      </c>
      <c r="H161" s="9" t="str">
        <f t="shared" si="36"/>
        <v/>
      </c>
      <c r="I161" s="9" t="str">
        <f t="shared" si="37"/>
        <v/>
      </c>
      <c r="J161" s="9">
        <f t="shared" si="38"/>
        <v>3.952569169960474E-3</v>
      </c>
      <c r="K161" s="9">
        <f t="shared" si="41"/>
        <v>-1</v>
      </c>
      <c r="L161" s="9">
        <f t="shared" si="42"/>
        <v>1</v>
      </c>
      <c r="M161" s="9">
        <f t="shared" si="39"/>
        <v>-3.1948881789137379E-3</v>
      </c>
      <c r="N161" s="9" t="str">
        <f t="shared" si="40"/>
        <v/>
      </c>
    </row>
    <row r="162" spans="1:14" x14ac:dyDescent="0.2">
      <c r="A162" s="28"/>
      <c r="B162" s="7" t="s">
        <v>147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148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149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150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151</v>
      </c>
      <c r="C166" s="8">
        <v>2</v>
      </c>
      <c r="D166" s="8">
        <v>0</v>
      </c>
      <c r="E166" s="8">
        <v>1</v>
      </c>
      <c r="F166" s="8">
        <v>1</v>
      </c>
      <c r="G166" s="9">
        <f t="shared" si="35"/>
        <v>6.3897763578274758E-3</v>
      </c>
      <c r="H166" s="9" t="str">
        <f t="shared" si="36"/>
        <v/>
      </c>
      <c r="I166" s="9">
        <f t="shared" si="37"/>
        <v>3.2573289902280132E-3</v>
      </c>
      <c r="J166" s="9">
        <f t="shared" si="38"/>
        <v>3.952569169960474E-3</v>
      </c>
      <c r="K166" s="9">
        <f t="shared" si="41"/>
        <v>-0.5</v>
      </c>
      <c r="L166" s="9">
        <f t="shared" si="42"/>
        <v>1</v>
      </c>
      <c r="M166" s="9">
        <f t="shared" si="39"/>
        <v>-3.1948881789137379E-3</v>
      </c>
      <c r="N166" s="9" t="str">
        <f t="shared" si="40"/>
        <v/>
      </c>
    </row>
    <row r="167" spans="1:14" x14ac:dyDescent="0.2">
      <c r="A167" s="28"/>
      <c r="B167" s="7" t="s">
        <v>152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153</v>
      </c>
      <c r="C168" s="8">
        <v>0</v>
      </c>
      <c r="D168" s="8">
        <v>0</v>
      </c>
      <c r="E168" s="8">
        <v>1</v>
      </c>
      <c r="F168" s="8">
        <v>0</v>
      </c>
      <c r="G168" s="9" t="str">
        <f t="shared" si="35"/>
        <v/>
      </c>
      <c r="H168" s="9" t="str">
        <f t="shared" si="36"/>
        <v/>
      </c>
      <c r="I168" s="9">
        <f t="shared" si="37"/>
        <v>3.2573289902280132E-3</v>
      </c>
      <c r="J168" s="9" t="str">
        <f t="shared" si="38"/>
        <v/>
      </c>
      <c r="K168" s="9">
        <f t="shared" si="41"/>
        <v>1</v>
      </c>
      <c r="L168" s="9" t="str">
        <f t="shared" si="42"/>
        <v xml:space="preserve"> </v>
      </c>
      <c r="M168" s="9" t="str">
        <f t="shared" si="39"/>
        <v/>
      </c>
      <c r="N168" s="9" t="str">
        <f t="shared" si="40"/>
        <v/>
      </c>
    </row>
    <row r="169" spans="1:14" x14ac:dyDescent="0.2">
      <c r="A169" s="28"/>
      <c r="B169" s="7" t="s">
        <v>154</v>
      </c>
      <c r="C169" s="8">
        <v>0</v>
      </c>
      <c r="D169" s="8">
        <v>0</v>
      </c>
      <c r="E169" s="8">
        <v>0</v>
      </c>
      <c r="F169" s="8">
        <v>0</v>
      </c>
      <c r="G169" s="9" t="str">
        <f t="shared" si="35"/>
        <v/>
      </c>
      <c r="H169" s="9" t="str">
        <f t="shared" si="36"/>
        <v/>
      </c>
      <c r="I169" s="9" t="str">
        <f t="shared" si="37"/>
        <v/>
      </c>
      <c r="J169" s="9" t="str">
        <f t="shared" si="38"/>
        <v/>
      </c>
      <c r="K169" s="9" t="str">
        <f t="shared" si="41"/>
        <v xml:space="preserve"> </v>
      </c>
      <c r="L169" s="9" t="str">
        <f t="shared" si="42"/>
        <v xml:space="preserve"> </v>
      </c>
      <c r="M169" s="9" t="str">
        <f t="shared" si="39"/>
        <v/>
      </c>
      <c r="N169" s="9" t="str">
        <f t="shared" si="40"/>
        <v/>
      </c>
    </row>
    <row r="170" spans="1:14" ht="25.5" x14ac:dyDescent="0.2">
      <c r="A170" s="28"/>
      <c r="B170" s="7" t="s">
        <v>155</v>
      </c>
      <c r="C170" s="8">
        <v>0</v>
      </c>
      <c r="D170" s="8">
        <v>0</v>
      </c>
      <c r="E170" s="8">
        <v>1</v>
      </c>
      <c r="F170" s="8">
        <v>2</v>
      </c>
      <c r="G170" s="9" t="str">
        <f t="shared" si="35"/>
        <v/>
      </c>
      <c r="H170" s="9" t="str">
        <f t="shared" si="36"/>
        <v/>
      </c>
      <c r="I170" s="9">
        <f t="shared" si="37"/>
        <v>3.2573289902280132E-3</v>
      </c>
      <c r="J170" s="9">
        <f t="shared" si="38"/>
        <v>7.9051383399209481E-3</v>
      </c>
      <c r="K170" s="9">
        <f t="shared" si="41"/>
        <v>1</v>
      </c>
      <c r="L170" s="9">
        <f t="shared" si="42"/>
        <v>1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156</v>
      </c>
      <c r="C171" s="8">
        <v>0</v>
      </c>
      <c r="D171" s="8">
        <v>0</v>
      </c>
      <c r="E171" s="8">
        <v>0</v>
      </c>
      <c r="F171" s="8">
        <v>0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 t="str">
        <f t="shared" si="38"/>
        <v/>
      </c>
      <c r="K171" s="9" t="str">
        <f t="shared" si="41"/>
        <v xml:space="preserve"> </v>
      </c>
      <c r="L171" s="9" t="str">
        <f t="shared" si="42"/>
        <v xml:space="preserve"> 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157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158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159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160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161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162</v>
      </c>
      <c r="C177" s="8">
        <v>6</v>
      </c>
      <c r="D177" s="8">
        <v>7</v>
      </c>
      <c r="E177" s="8">
        <v>4</v>
      </c>
      <c r="F177" s="8">
        <v>5</v>
      </c>
      <c r="G177" s="9">
        <f t="shared" si="35"/>
        <v>1.9169329073482427E-2</v>
      </c>
      <c r="H177" s="9">
        <f t="shared" si="36"/>
        <v>2.20125786163522E-2</v>
      </c>
      <c r="I177" s="9">
        <f t="shared" si="37"/>
        <v>1.3029315960912053E-2</v>
      </c>
      <c r="J177" s="9">
        <f t="shared" si="38"/>
        <v>1.9762845849802372E-2</v>
      </c>
      <c r="K177" s="9">
        <f t="shared" si="41"/>
        <v>-0.33333333333333331</v>
      </c>
      <c r="L177" s="9">
        <f t="shared" si="42"/>
        <v>-0.2857142857142857</v>
      </c>
      <c r="M177" s="9">
        <f t="shared" si="39"/>
        <v>-6.3897763578274758E-3</v>
      </c>
      <c r="N177" s="9">
        <f t="shared" si="40"/>
        <v>-6.2893081761006284E-3</v>
      </c>
    </row>
    <row r="178" spans="1:14" ht="25.5" x14ac:dyDescent="0.2">
      <c r="A178" s="28"/>
      <c r="B178" s="7" t="s">
        <v>163</v>
      </c>
      <c r="C178" s="8">
        <v>0</v>
      </c>
      <c r="D178" s="8">
        <v>0</v>
      </c>
      <c r="E178" s="8">
        <v>0</v>
      </c>
      <c r="F178" s="8">
        <v>0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 t="str">
        <f t="shared" si="42"/>
        <v xml:space="preserve"> 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164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165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14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15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428</v>
      </c>
      <c r="D188" s="12">
        <f>SUM(D189:D363)</f>
        <v>442</v>
      </c>
      <c r="E188" s="12">
        <f>SUM(E189:E363)</f>
        <v>748</v>
      </c>
      <c r="F188" s="12">
        <f>SUM(F189:F363)</f>
        <v>586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0.74766355140186913</v>
      </c>
      <c r="L188" s="13">
        <f>+IF(AND(D188=0,F188=0),"",IF(D188=0,1,IF(F188=0,-1,(F188-D188)/D188)))</f>
        <v>0.32579185520361992</v>
      </c>
      <c r="M188" s="13">
        <f t="shared" ref="M188:M219" si="47">+IF(OR(AND(G188=""),(K188="")),"",G188*K188)</f>
        <v>0.74766355140186913</v>
      </c>
      <c r="N188" s="13">
        <f t="shared" ref="N188:N219" si="48">+IF(OR(AND(H188=""),(L188="")),"",H188*L188)</f>
        <v>0.32579185520361992</v>
      </c>
    </row>
    <row r="189" spans="1:14" ht="24.75" customHeight="1" x14ac:dyDescent="0.2">
      <c r="A189" s="28"/>
      <c r="B189" s="7" t="s">
        <v>166</v>
      </c>
      <c r="C189" s="8">
        <v>9</v>
      </c>
      <c r="D189" s="8">
        <v>17</v>
      </c>
      <c r="E189" s="8">
        <v>16</v>
      </c>
      <c r="F189" s="8">
        <v>6</v>
      </c>
      <c r="G189" s="9">
        <f t="shared" si="43"/>
        <v>2.1028037383177569E-2</v>
      </c>
      <c r="H189" s="9">
        <f t="shared" si="44"/>
        <v>3.8461538461538464E-2</v>
      </c>
      <c r="I189" s="9">
        <f t="shared" si="45"/>
        <v>2.1390374331550801E-2</v>
      </c>
      <c r="J189" s="9">
        <f t="shared" si="46"/>
        <v>1.0238907849829351E-2</v>
      </c>
      <c r="K189" s="9">
        <f t="shared" ref="K189:K220" si="49">+IF(AND(C189=0,E189=0)," ",IF(C189=0,1,IF(E189=0,-1,(E189-C189)/C189)))</f>
        <v>0.77777777777777779</v>
      </c>
      <c r="L189" s="9">
        <f t="shared" ref="L189:L220" si="50">+IF(AND(D189=0,F189=0)," ",IF(D189=0,1,IF(F189=0,-1,(F189-D189)/D189)))</f>
        <v>-0.6470588235294118</v>
      </c>
      <c r="M189" s="9">
        <f t="shared" si="47"/>
        <v>1.6355140186915886E-2</v>
      </c>
      <c r="N189" s="9">
        <f t="shared" si="48"/>
        <v>-2.48868778280543E-2</v>
      </c>
    </row>
    <row r="190" spans="1:14" x14ac:dyDescent="0.2">
      <c r="A190" s="28"/>
      <c r="B190" s="7" t="s">
        <v>167</v>
      </c>
      <c r="C190" s="8">
        <v>0</v>
      </c>
      <c r="D190" s="8">
        <v>1</v>
      </c>
      <c r="E190" s="8">
        <v>0</v>
      </c>
      <c r="F190" s="8">
        <v>0</v>
      </c>
      <c r="G190" s="9" t="str">
        <f t="shared" si="43"/>
        <v/>
      </c>
      <c r="H190" s="9">
        <f t="shared" si="44"/>
        <v>2.2624434389140274E-3</v>
      </c>
      <c r="I190" s="9" t="str">
        <f t="shared" si="45"/>
        <v/>
      </c>
      <c r="J190" s="9" t="str">
        <f t="shared" si="46"/>
        <v/>
      </c>
      <c r="K190" s="9" t="str">
        <f t="shared" si="49"/>
        <v xml:space="preserve"> </v>
      </c>
      <c r="L190" s="9">
        <f t="shared" si="50"/>
        <v>-1</v>
      </c>
      <c r="M190" s="9" t="str">
        <f t="shared" si="47"/>
        <v/>
      </c>
      <c r="N190" s="9">
        <f t="shared" si="48"/>
        <v>-2.2624434389140274E-3</v>
      </c>
    </row>
    <row r="191" spans="1:14" ht="38.25" x14ac:dyDescent="0.2">
      <c r="A191" s="28"/>
      <c r="B191" s="7" t="s">
        <v>168</v>
      </c>
      <c r="C191" s="8">
        <v>0</v>
      </c>
      <c r="D191" s="8">
        <v>4</v>
      </c>
      <c r="E191" s="8">
        <v>5</v>
      </c>
      <c r="F191" s="8">
        <v>1</v>
      </c>
      <c r="G191" s="9" t="str">
        <f t="shared" si="43"/>
        <v/>
      </c>
      <c r="H191" s="9">
        <f t="shared" si="44"/>
        <v>9.0497737556561094E-3</v>
      </c>
      <c r="I191" s="9">
        <f t="shared" si="45"/>
        <v>6.6844919786096255E-3</v>
      </c>
      <c r="J191" s="9">
        <f t="shared" si="46"/>
        <v>1.7064846416382253E-3</v>
      </c>
      <c r="K191" s="9">
        <f t="shared" si="49"/>
        <v>1</v>
      </c>
      <c r="L191" s="9">
        <f t="shared" si="50"/>
        <v>-0.75</v>
      </c>
      <c r="M191" s="9" t="str">
        <f t="shared" si="47"/>
        <v/>
      </c>
      <c r="N191" s="9">
        <f t="shared" si="48"/>
        <v>-6.7873303167420816E-3</v>
      </c>
    </row>
    <row r="192" spans="1:14" ht="27" customHeight="1" x14ac:dyDescent="0.2">
      <c r="A192" s="28"/>
      <c r="B192" s="7" t="s">
        <v>169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170</v>
      </c>
      <c r="C193" s="8">
        <v>4</v>
      </c>
      <c r="D193" s="8">
        <v>8</v>
      </c>
      <c r="E193" s="8">
        <v>11</v>
      </c>
      <c r="F193" s="8">
        <v>29</v>
      </c>
      <c r="G193" s="9">
        <f t="shared" si="43"/>
        <v>9.3457943925233638E-3</v>
      </c>
      <c r="H193" s="9">
        <f t="shared" si="44"/>
        <v>1.8099547511312219E-2</v>
      </c>
      <c r="I193" s="9">
        <f t="shared" si="45"/>
        <v>1.4705882352941176E-2</v>
      </c>
      <c r="J193" s="9">
        <f t="shared" si="46"/>
        <v>4.9488054607508533E-2</v>
      </c>
      <c r="K193" s="9">
        <f t="shared" si="49"/>
        <v>1.75</v>
      </c>
      <c r="L193" s="9">
        <f t="shared" si="50"/>
        <v>2.625</v>
      </c>
      <c r="M193" s="9">
        <f t="shared" si="47"/>
        <v>1.6355140186915886E-2</v>
      </c>
      <c r="N193" s="9">
        <f t="shared" si="48"/>
        <v>4.7511312217194575E-2</v>
      </c>
    </row>
    <row r="194" spans="1:14" ht="25.5" x14ac:dyDescent="0.2">
      <c r="A194" s="28"/>
      <c r="B194" s="7" t="s">
        <v>171</v>
      </c>
      <c r="C194" s="8">
        <v>1</v>
      </c>
      <c r="D194" s="8">
        <v>0</v>
      </c>
      <c r="E194" s="8">
        <v>1</v>
      </c>
      <c r="F194" s="8">
        <v>0</v>
      </c>
      <c r="G194" s="9">
        <f t="shared" si="43"/>
        <v>2.3364485981308409E-3</v>
      </c>
      <c r="H194" s="9" t="str">
        <f t="shared" si="44"/>
        <v/>
      </c>
      <c r="I194" s="9">
        <f t="shared" si="45"/>
        <v>1.3368983957219251E-3</v>
      </c>
      <c r="J194" s="9" t="str">
        <f t="shared" si="46"/>
        <v/>
      </c>
      <c r="K194" s="9">
        <f t="shared" si="49"/>
        <v>0</v>
      </c>
      <c r="L194" s="9" t="str">
        <f t="shared" si="50"/>
        <v xml:space="preserve"> </v>
      </c>
      <c r="M194" s="9">
        <f t="shared" si="47"/>
        <v>0</v>
      </c>
      <c r="N194" s="9" t="str">
        <f t="shared" si="48"/>
        <v/>
      </c>
    </row>
    <row r="195" spans="1:14" x14ac:dyDescent="0.2">
      <c r="A195" s="28"/>
      <c r="B195" s="7" t="s">
        <v>172</v>
      </c>
      <c r="C195" s="8">
        <v>65</v>
      </c>
      <c r="D195" s="8">
        <v>30</v>
      </c>
      <c r="E195" s="8">
        <v>268</v>
      </c>
      <c r="F195" s="8">
        <v>128</v>
      </c>
      <c r="G195" s="9">
        <f t="shared" si="43"/>
        <v>0.15186915887850466</v>
      </c>
      <c r="H195" s="9">
        <f t="shared" si="44"/>
        <v>6.7873303167420809E-2</v>
      </c>
      <c r="I195" s="9">
        <f t="shared" si="45"/>
        <v>0.35828877005347592</v>
      </c>
      <c r="J195" s="9">
        <f t="shared" si="46"/>
        <v>0.21843003412969283</v>
      </c>
      <c r="K195" s="9">
        <f t="shared" si="49"/>
        <v>3.1230769230769231</v>
      </c>
      <c r="L195" s="9">
        <f t="shared" si="50"/>
        <v>3.2666666666666666</v>
      </c>
      <c r="M195" s="9">
        <f t="shared" si="47"/>
        <v>0.47429906542056072</v>
      </c>
      <c r="N195" s="9">
        <f t="shared" si="48"/>
        <v>0.22171945701357465</v>
      </c>
    </row>
    <row r="196" spans="1:14" x14ac:dyDescent="0.2">
      <c r="A196" s="28"/>
      <c r="B196" s="7" t="s">
        <v>173</v>
      </c>
      <c r="C196" s="8">
        <v>4</v>
      </c>
      <c r="D196" s="8">
        <v>0</v>
      </c>
      <c r="E196" s="8">
        <v>0</v>
      </c>
      <c r="F196" s="8">
        <v>0</v>
      </c>
      <c r="G196" s="9">
        <f t="shared" si="43"/>
        <v>9.3457943925233638E-3</v>
      </c>
      <c r="H196" s="9" t="str">
        <f t="shared" si="44"/>
        <v/>
      </c>
      <c r="I196" s="9" t="str">
        <f t="shared" si="45"/>
        <v/>
      </c>
      <c r="J196" s="9" t="str">
        <f t="shared" si="46"/>
        <v/>
      </c>
      <c r="K196" s="9">
        <f t="shared" si="49"/>
        <v>-1</v>
      </c>
      <c r="L196" s="9" t="str">
        <f t="shared" si="50"/>
        <v xml:space="preserve"> </v>
      </c>
      <c r="M196" s="9">
        <f t="shared" si="47"/>
        <v>-9.3457943925233638E-3</v>
      </c>
      <c r="N196" s="9" t="str">
        <f t="shared" si="48"/>
        <v/>
      </c>
    </row>
    <row r="197" spans="1:14" x14ac:dyDescent="0.2">
      <c r="A197" s="28"/>
      <c r="B197" s="7" t="s">
        <v>174</v>
      </c>
      <c r="C197" s="8">
        <v>16</v>
      </c>
      <c r="D197" s="8">
        <v>13</v>
      </c>
      <c r="E197" s="8">
        <v>27</v>
      </c>
      <c r="F197" s="8">
        <v>9</v>
      </c>
      <c r="G197" s="9">
        <f t="shared" si="43"/>
        <v>3.7383177570093455E-2</v>
      </c>
      <c r="H197" s="9">
        <f t="shared" si="44"/>
        <v>2.9411764705882353E-2</v>
      </c>
      <c r="I197" s="9">
        <f t="shared" si="45"/>
        <v>3.6096256684491977E-2</v>
      </c>
      <c r="J197" s="9">
        <f t="shared" si="46"/>
        <v>1.5358361774744027E-2</v>
      </c>
      <c r="K197" s="9">
        <f t="shared" si="49"/>
        <v>0.6875</v>
      </c>
      <c r="L197" s="9">
        <f t="shared" si="50"/>
        <v>-0.30769230769230771</v>
      </c>
      <c r="M197" s="9">
        <f t="shared" si="47"/>
        <v>2.5700934579439252E-2</v>
      </c>
      <c r="N197" s="9">
        <f t="shared" si="48"/>
        <v>-9.0497737556561094E-3</v>
      </c>
    </row>
    <row r="198" spans="1:14" x14ac:dyDescent="0.2">
      <c r="A198" s="28"/>
      <c r="B198" s="7" t="s">
        <v>175</v>
      </c>
      <c r="C198" s="8">
        <v>9</v>
      </c>
      <c r="D198" s="8">
        <v>6</v>
      </c>
      <c r="E198" s="8">
        <v>5</v>
      </c>
      <c r="F198" s="8">
        <v>6</v>
      </c>
      <c r="G198" s="9">
        <f t="shared" si="43"/>
        <v>2.1028037383177569E-2</v>
      </c>
      <c r="H198" s="9">
        <f t="shared" si="44"/>
        <v>1.3574660633484163E-2</v>
      </c>
      <c r="I198" s="9">
        <f t="shared" si="45"/>
        <v>6.6844919786096255E-3</v>
      </c>
      <c r="J198" s="9">
        <f t="shared" si="46"/>
        <v>1.0238907849829351E-2</v>
      </c>
      <c r="K198" s="9">
        <f t="shared" si="49"/>
        <v>-0.44444444444444442</v>
      </c>
      <c r="L198" s="9">
        <f t="shared" si="50"/>
        <v>0</v>
      </c>
      <c r="M198" s="9">
        <f t="shared" si="47"/>
        <v>-9.3457943925233638E-3</v>
      </c>
      <c r="N198" s="9">
        <f t="shared" si="48"/>
        <v>0</v>
      </c>
    </row>
    <row r="199" spans="1:14" x14ac:dyDescent="0.2">
      <c r="A199" s="28"/>
      <c r="B199" s="7" t="s">
        <v>176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177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178</v>
      </c>
      <c r="C201" s="8">
        <v>3</v>
      </c>
      <c r="D201" s="8">
        <v>2</v>
      </c>
      <c r="E201" s="8">
        <v>6</v>
      </c>
      <c r="F201" s="8">
        <v>7</v>
      </c>
      <c r="G201" s="9">
        <f t="shared" si="43"/>
        <v>7.0093457943925233E-3</v>
      </c>
      <c r="H201" s="9">
        <f t="shared" si="44"/>
        <v>4.5248868778280547E-3</v>
      </c>
      <c r="I201" s="9">
        <f t="shared" si="45"/>
        <v>8.0213903743315516E-3</v>
      </c>
      <c r="J201" s="9">
        <f t="shared" si="46"/>
        <v>1.1945392491467578E-2</v>
      </c>
      <c r="K201" s="9">
        <f t="shared" si="49"/>
        <v>1</v>
      </c>
      <c r="L201" s="9">
        <f t="shared" si="50"/>
        <v>2.5</v>
      </c>
      <c r="M201" s="9">
        <f t="shared" si="47"/>
        <v>7.0093457943925233E-3</v>
      </c>
      <c r="N201" s="9">
        <f t="shared" si="48"/>
        <v>1.1312217194570137E-2</v>
      </c>
    </row>
    <row r="202" spans="1:14" x14ac:dyDescent="0.2">
      <c r="A202" s="28"/>
      <c r="B202" s="7" t="s">
        <v>179</v>
      </c>
      <c r="C202" s="8">
        <v>15</v>
      </c>
      <c r="D202" s="8">
        <v>4</v>
      </c>
      <c r="E202" s="8">
        <v>27</v>
      </c>
      <c r="F202" s="8">
        <v>1</v>
      </c>
      <c r="G202" s="9">
        <f t="shared" si="43"/>
        <v>3.5046728971962614E-2</v>
      </c>
      <c r="H202" s="9">
        <f t="shared" si="44"/>
        <v>9.0497737556561094E-3</v>
      </c>
      <c r="I202" s="9">
        <f t="shared" si="45"/>
        <v>3.6096256684491977E-2</v>
      </c>
      <c r="J202" s="9">
        <f t="shared" si="46"/>
        <v>1.7064846416382253E-3</v>
      </c>
      <c r="K202" s="9">
        <f t="shared" si="49"/>
        <v>0.8</v>
      </c>
      <c r="L202" s="9">
        <f t="shared" si="50"/>
        <v>-0.75</v>
      </c>
      <c r="M202" s="9">
        <f t="shared" si="47"/>
        <v>2.8037383177570093E-2</v>
      </c>
      <c r="N202" s="9">
        <f t="shared" si="48"/>
        <v>-6.7873303167420816E-3</v>
      </c>
    </row>
    <row r="203" spans="1:14" x14ac:dyDescent="0.2">
      <c r="A203" s="28"/>
      <c r="B203" s="7" t="s">
        <v>180</v>
      </c>
      <c r="C203" s="8">
        <v>21</v>
      </c>
      <c r="D203" s="8">
        <v>7</v>
      </c>
      <c r="E203" s="8">
        <v>24</v>
      </c>
      <c r="F203" s="8">
        <v>9</v>
      </c>
      <c r="G203" s="9">
        <f t="shared" si="43"/>
        <v>4.9065420560747662E-2</v>
      </c>
      <c r="H203" s="9">
        <f t="shared" si="44"/>
        <v>1.5837104072398189E-2</v>
      </c>
      <c r="I203" s="9">
        <f t="shared" si="45"/>
        <v>3.2085561497326207E-2</v>
      </c>
      <c r="J203" s="9">
        <f t="shared" si="46"/>
        <v>1.5358361774744027E-2</v>
      </c>
      <c r="K203" s="9">
        <f t="shared" si="49"/>
        <v>0.14285714285714285</v>
      </c>
      <c r="L203" s="9">
        <f t="shared" si="50"/>
        <v>0.2857142857142857</v>
      </c>
      <c r="M203" s="9">
        <f t="shared" si="47"/>
        <v>7.0093457943925224E-3</v>
      </c>
      <c r="N203" s="9">
        <f t="shared" si="48"/>
        <v>4.5248868778280538E-3</v>
      </c>
    </row>
    <row r="204" spans="1:14" ht="25.5" x14ac:dyDescent="0.2">
      <c r="A204" s="28"/>
      <c r="B204" s="7" t="s">
        <v>181</v>
      </c>
      <c r="C204" s="8">
        <v>50</v>
      </c>
      <c r="D204" s="8">
        <v>50</v>
      </c>
      <c r="E204" s="8">
        <v>77</v>
      </c>
      <c r="F204" s="8">
        <v>22</v>
      </c>
      <c r="G204" s="9">
        <f t="shared" si="43"/>
        <v>0.11682242990654206</v>
      </c>
      <c r="H204" s="9">
        <f t="shared" si="44"/>
        <v>0.11312217194570136</v>
      </c>
      <c r="I204" s="9">
        <f t="shared" si="45"/>
        <v>0.10294117647058823</v>
      </c>
      <c r="J204" s="9">
        <f t="shared" si="46"/>
        <v>3.7542662116040959E-2</v>
      </c>
      <c r="K204" s="9">
        <f t="shared" si="49"/>
        <v>0.54</v>
      </c>
      <c r="L204" s="9">
        <f t="shared" si="50"/>
        <v>-0.56000000000000005</v>
      </c>
      <c r="M204" s="9">
        <f t="shared" si="47"/>
        <v>6.3084112149532717E-2</v>
      </c>
      <c r="N204" s="9">
        <f t="shared" si="48"/>
        <v>-6.3348416289592771E-2</v>
      </c>
    </row>
    <row r="205" spans="1:14" ht="25.5" x14ac:dyDescent="0.2">
      <c r="A205" s="28"/>
      <c r="B205" s="7" t="s">
        <v>182</v>
      </c>
      <c r="C205" s="8">
        <v>2</v>
      </c>
      <c r="D205" s="8">
        <v>1</v>
      </c>
      <c r="E205" s="8">
        <v>0</v>
      </c>
      <c r="F205" s="8">
        <v>1</v>
      </c>
      <c r="G205" s="9">
        <f t="shared" si="43"/>
        <v>4.6728971962616819E-3</v>
      </c>
      <c r="H205" s="9">
        <f t="shared" si="44"/>
        <v>2.2624434389140274E-3</v>
      </c>
      <c r="I205" s="9" t="str">
        <f t="shared" si="45"/>
        <v/>
      </c>
      <c r="J205" s="9">
        <f t="shared" si="46"/>
        <v>1.7064846416382253E-3</v>
      </c>
      <c r="K205" s="9">
        <f t="shared" si="49"/>
        <v>-1</v>
      </c>
      <c r="L205" s="9">
        <f t="shared" si="50"/>
        <v>0</v>
      </c>
      <c r="M205" s="9">
        <f t="shared" si="47"/>
        <v>-4.6728971962616819E-3</v>
      </c>
      <c r="N205" s="9">
        <f t="shared" si="48"/>
        <v>0</v>
      </c>
    </row>
    <row r="206" spans="1:14" x14ac:dyDescent="0.2">
      <c r="A206" s="28"/>
      <c r="B206" s="7" t="s">
        <v>183</v>
      </c>
      <c r="C206" s="8">
        <v>0</v>
      </c>
      <c r="D206" s="8">
        <v>1</v>
      </c>
      <c r="E206" s="8">
        <v>3</v>
      </c>
      <c r="F206" s="8">
        <v>10</v>
      </c>
      <c r="G206" s="9" t="str">
        <f t="shared" si="43"/>
        <v/>
      </c>
      <c r="H206" s="9">
        <f t="shared" si="44"/>
        <v>2.2624434389140274E-3</v>
      </c>
      <c r="I206" s="9">
        <f t="shared" si="45"/>
        <v>4.0106951871657758E-3</v>
      </c>
      <c r="J206" s="9">
        <f t="shared" si="46"/>
        <v>1.7064846416382253E-2</v>
      </c>
      <c r="K206" s="9">
        <f t="shared" si="49"/>
        <v>1</v>
      </c>
      <c r="L206" s="9">
        <f t="shared" si="50"/>
        <v>9</v>
      </c>
      <c r="M206" s="9" t="str">
        <f t="shared" si="47"/>
        <v/>
      </c>
      <c r="N206" s="9">
        <f t="shared" si="48"/>
        <v>2.0361990950226245E-2</v>
      </c>
    </row>
    <row r="207" spans="1:14" x14ac:dyDescent="0.2">
      <c r="A207" s="28"/>
      <c r="B207" s="7" t="s">
        <v>184</v>
      </c>
      <c r="C207" s="8">
        <v>6</v>
      </c>
      <c r="D207" s="8">
        <v>2</v>
      </c>
      <c r="E207" s="8">
        <v>3</v>
      </c>
      <c r="F207" s="8">
        <v>1</v>
      </c>
      <c r="G207" s="9">
        <f t="shared" si="43"/>
        <v>1.4018691588785047E-2</v>
      </c>
      <c r="H207" s="9">
        <f t="shared" si="44"/>
        <v>4.5248868778280547E-3</v>
      </c>
      <c r="I207" s="9">
        <f t="shared" si="45"/>
        <v>4.0106951871657758E-3</v>
      </c>
      <c r="J207" s="9">
        <f t="shared" si="46"/>
        <v>1.7064846416382253E-3</v>
      </c>
      <c r="K207" s="9">
        <f t="shared" si="49"/>
        <v>-0.5</v>
      </c>
      <c r="L207" s="9">
        <f t="shared" si="50"/>
        <v>-0.5</v>
      </c>
      <c r="M207" s="9">
        <f t="shared" si="47"/>
        <v>-7.0093457943925233E-3</v>
      </c>
      <c r="N207" s="9">
        <f t="shared" si="48"/>
        <v>-2.2624434389140274E-3</v>
      </c>
    </row>
    <row r="208" spans="1:14" x14ac:dyDescent="0.2">
      <c r="A208" s="28"/>
      <c r="B208" s="7" t="s">
        <v>185</v>
      </c>
      <c r="C208" s="8">
        <v>1</v>
      </c>
      <c r="D208" s="8">
        <v>0</v>
      </c>
      <c r="E208" s="8">
        <v>0</v>
      </c>
      <c r="F208" s="8">
        <v>0</v>
      </c>
      <c r="G208" s="9">
        <f t="shared" si="43"/>
        <v>2.3364485981308409E-3</v>
      </c>
      <c r="H208" s="9" t="str">
        <f t="shared" si="44"/>
        <v/>
      </c>
      <c r="I208" s="9" t="str">
        <f t="shared" si="45"/>
        <v/>
      </c>
      <c r="J208" s="9" t="str">
        <f t="shared" si="46"/>
        <v/>
      </c>
      <c r="K208" s="9">
        <f t="shared" si="49"/>
        <v>-1</v>
      </c>
      <c r="L208" s="9" t="str">
        <f t="shared" si="50"/>
        <v xml:space="preserve"> </v>
      </c>
      <c r="M208" s="9">
        <f t="shared" si="47"/>
        <v>-2.3364485981308409E-3</v>
      </c>
      <c r="N208" s="9" t="str">
        <f t="shared" si="48"/>
        <v/>
      </c>
    </row>
    <row r="209" spans="1:14" ht="25.5" x14ac:dyDescent="0.2">
      <c r="A209" s="28"/>
      <c r="B209" s="7" t="s">
        <v>186</v>
      </c>
      <c r="C209" s="8">
        <v>3</v>
      </c>
      <c r="D209" s="8">
        <v>4</v>
      </c>
      <c r="E209" s="8">
        <v>10</v>
      </c>
      <c r="F209" s="8">
        <v>2</v>
      </c>
      <c r="G209" s="9">
        <f t="shared" si="43"/>
        <v>7.0093457943925233E-3</v>
      </c>
      <c r="H209" s="9">
        <f t="shared" si="44"/>
        <v>9.0497737556561094E-3</v>
      </c>
      <c r="I209" s="9">
        <f t="shared" si="45"/>
        <v>1.3368983957219251E-2</v>
      </c>
      <c r="J209" s="9">
        <f t="shared" si="46"/>
        <v>3.4129692832764505E-3</v>
      </c>
      <c r="K209" s="9">
        <f t="shared" si="49"/>
        <v>2.3333333333333335</v>
      </c>
      <c r="L209" s="9">
        <f t="shared" si="50"/>
        <v>-0.5</v>
      </c>
      <c r="M209" s="9">
        <f t="shared" si="47"/>
        <v>1.635514018691589E-2</v>
      </c>
      <c r="N209" s="9">
        <f t="shared" si="48"/>
        <v>-4.5248868778280547E-3</v>
      </c>
    </row>
    <row r="210" spans="1:14" x14ac:dyDescent="0.2">
      <c r="A210" s="28"/>
      <c r="B210" s="7" t="s">
        <v>187</v>
      </c>
      <c r="C210" s="8">
        <v>18</v>
      </c>
      <c r="D210" s="8">
        <v>14</v>
      </c>
      <c r="E210" s="8">
        <v>14</v>
      </c>
      <c r="F210" s="8">
        <v>11</v>
      </c>
      <c r="G210" s="9">
        <f t="shared" si="43"/>
        <v>4.2056074766355138E-2</v>
      </c>
      <c r="H210" s="9">
        <f t="shared" si="44"/>
        <v>3.1674208144796379E-2</v>
      </c>
      <c r="I210" s="9">
        <f t="shared" si="45"/>
        <v>1.871657754010695E-2</v>
      </c>
      <c r="J210" s="9">
        <f t="shared" si="46"/>
        <v>1.877133105802048E-2</v>
      </c>
      <c r="K210" s="9">
        <f t="shared" si="49"/>
        <v>-0.22222222222222221</v>
      </c>
      <c r="L210" s="9">
        <f t="shared" si="50"/>
        <v>-0.21428571428571427</v>
      </c>
      <c r="M210" s="9">
        <f t="shared" si="47"/>
        <v>-9.3457943925233638E-3</v>
      </c>
      <c r="N210" s="9">
        <f t="shared" si="48"/>
        <v>-6.7873303167420808E-3</v>
      </c>
    </row>
    <row r="211" spans="1:14" x14ac:dyDescent="0.2">
      <c r="A211" s="28"/>
      <c r="B211" s="7" t="s">
        <v>188</v>
      </c>
      <c r="C211" s="8">
        <v>1</v>
      </c>
      <c r="D211" s="8">
        <v>0</v>
      </c>
      <c r="E211" s="8">
        <v>0</v>
      </c>
      <c r="F211" s="8">
        <v>0</v>
      </c>
      <c r="G211" s="9">
        <f t="shared" si="43"/>
        <v>2.3364485981308409E-3</v>
      </c>
      <c r="H211" s="9" t="str">
        <f t="shared" si="44"/>
        <v/>
      </c>
      <c r="I211" s="9" t="str">
        <f t="shared" si="45"/>
        <v/>
      </c>
      <c r="J211" s="9" t="str">
        <f t="shared" si="46"/>
        <v/>
      </c>
      <c r="K211" s="9">
        <f t="shared" si="49"/>
        <v>-1</v>
      </c>
      <c r="L211" s="9" t="str">
        <f t="shared" si="50"/>
        <v xml:space="preserve"> </v>
      </c>
      <c r="M211" s="9">
        <f t="shared" si="47"/>
        <v>-2.3364485981308409E-3</v>
      </c>
      <c r="N211" s="9" t="str">
        <f t="shared" si="48"/>
        <v/>
      </c>
    </row>
    <row r="212" spans="1:14" x14ac:dyDescent="0.2">
      <c r="A212" s="28"/>
      <c r="B212" s="7" t="s">
        <v>189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190</v>
      </c>
      <c r="C213" s="8">
        <v>3</v>
      </c>
      <c r="D213" s="8">
        <v>4</v>
      </c>
      <c r="E213" s="8">
        <v>0</v>
      </c>
      <c r="F213" s="8">
        <v>1</v>
      </c>
      <c r="G213" s="9">
        <f t="shared" si="43"/>
        <v>7.0093457943925233E-3</v>
      </c>
      <c r="H213" s="9">
        <f t="shared" si="44"/>
        <v>9.0497737556561094E-3</v>
      </c>
      <c r="I213" s="9" t="str">
        <f t="shared" si="45"/>
        <v/>
      </c>
      <c r="J213" s="9">
        <f t="shared" si="46"/>
        <v>1.7064846416382253E-3</v>
      </c>
      <c r="K213" s="9">
        <f t="shared" si="49"/>
        <v>-1</v>
      </c>
      <c r="L213" s="9">
        <f t="shared" si="50"/>
        <v>-0.75</v>
      </c>
      <c r="M213" s="9">
        <f t="shared" si="47"/>
        <v>-7.0093457943925233E-3</v>
      </c>
      <c r="N213" s="9">
        <f t="shared" si="48"/>
        <v>-6.7873303167420816E-3</v>
      </c>
    </row>
    <row r="214" spans="1:14" x14ac:dyDescent="0.2">
      <c r="A214" s="28"/>
      <c r="B214" s="7" t="s">
        <v>191</v>
      </c>
      <c r="C214" s="8">
        <v>0</v>
      </c>
      <c r="D214" s="8">
        <v>0</v>
      </c>
      <c r="E214" s="8">
        <v>1</v>
      </c>
      <c r="F214" s="8">
        <v>2</v>
      </c>
      <c r="G214" s="9" t="str">
        <f t="shared" si="43"/>
        <v/>
      </c>
      <c r="H214" s="9" t="str">
        <f t="shared" si="44"/>
        <v/>
      </c>
      <c r="I214" s="9">
        <f t="shared" si="45"/>
        <v>1.3368983957219251E-3</v>
      </c>
      <c r="J214" s="9">
        <f t="shared" si="46"/>
        <v>3.4129692832764505E-3</v>
      </c>
      <c r="K214" s="9">
        <f t="shared" si="49"/>
        <v>1</v>
      </c>
      <c r="L214" s="9">
        <f t="shared" si="50"/>
        <v>1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192</v>
      </c>
      <c r="C215" s="8">
        <v>4</v>
      </c>
      <c r="D215" s="8">
        <v>1</v>
      </c>
      <c r="E215" s="8">
        <v>16</v>
      </c>
      <c r="F215" s="8">
        <v>14</v>
      </c>
      <c r="G215" s="9">
        <f t="shared" si="43"/>
        <v>9.3457943925233638E-3</v>
      </c>
      <c r="H215" s="9">
        <f t="shared" si="44"/>
        <v>2.2624434389140274E-3</v>
      </c>
      <c r="I215" s="9">
        <f t="shared" si="45"/>
        <v>2.1390374331550801E-2</v>
      </c>
      <c r="J215" s="9">
        <f t="shared" si="46"/>
        <v>2.3890784982935155E-2</v>
      </c>
      <c r="K215" s="9">
        <f t="shared" si="49"/>
        <v>3</v>
      </c>
      <c r="L215" s="9">
        <f t="shared" si="50"/>
        <v>13</v>
      </c>
      <c r="M215" s="9">
        <f t="shared" si="47"/>
        <v>2.803738317757009E-2</v>
      </c>
      <c r="N215" s="9">
        <f t="shared" si="48"/>
        <v>2.9411764705882356E-2</v>
      </c>
    </row>
    <row r="216" spans="1:14" ht="25.5" customHeight="1" x14ac:dyDescent="0.2">
      <c r="A216" s="28"/>
      <c r="B216" s="7" t="s">
        <v>193</v>
      </c>
      <c r="C216" s="8">
        <v>3</v>
      </c>
      <c r="D216" s="8">
        <v>3</v>
      </c>
      <c r="E216" s="8">
        <v>1</v>
      </c>
      <c r="F216" s="8">
        <v>1</v>
      </c>
      <c r="G216" s="9">
        <f t="shared" si="43"/>
        <v>7.0093457943925233E-3</v>
      </c>
      <c r="H216" s="9">
        <f t="shared" si="44"/>
        <v>6.7873303167420816E-3</v>
      </c>
      <c r="I216" s="9">
        <f t="shared" si="45"/>
        <v>1.3368983957219251E-3</v>
      </c>
      <c r="J216" s="9">
        <f t="shared" si="46"/>
        <v>1.7064846416382253E-3</v>
      </c>
      <c r="K216" s="9">
        <f t="shared" si="49"/>
        <v>-0.66666666666666663</v>
      </c>
      <c r="L216" s="9">
        <f t="shared" si="50"/>
        <v>-0.66666666666666663</v>
      </c>
      <c r="M216" s="9">
        <f t="shared" si="47"/>
        <v>-4.6728971962616819E-3</v>
      </c>
      <c r="N216" s="9">
        <f t="shared" si="48"/>
        <v>-4.5248868778280538E-3</v>
      </c>
    </row>
    <row r="217" spans="1:14" x14ac:dyDescent="0.2">
      <c r="A217" s="28"/>
      <c r="B217" s="7" t="s">
        <v>194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195</v>
      </c>
      <c r="C218" s="8">
        <v>1</v>
      </c>
      <c r="D218" s="8">
        <v>3</v>
      </c>
      <c r="E218" s="8">
        <v>4</v>
      </c>
      <c r="F218" s="8">
        <v>7</v>
      </c>
      <c r="G218" s="9">
        <f t="shared" si="43"/>
        <v>2.3364485981308409E-3</v>
      </c>
      <c r="H218" s="9">
        <f t="shared" si="44"/>
        <v>6.7873303167420816E-3</v>
      </c>
      <c r="I218" s="9">
        <f t="shared" si="45"/>
        <v>5.3475935828877002E-3</v>
      </c>
      <c r="J218" s="9">
        <f t="shared" si="46"/>
        <v>1.1945392491467578E-2</v>
      </c>
      <c r="K218" s="9">
        <f t="shared" si="49"/>
        <v>3</v>
      </c>
      <c r="L218" s="9">
        <f t="shared" si="50"/>
        <v>1.3333333333333333</v>
      </c>
      <c r="M218" s="9">
        <f t="shared" si="47"/>
        <v>7.0093457943925224E-3</v>
      </c>
      <c r="N218" s="9">
        <f t="shared" si="48"/>
        <v>9.0497737556561077E-3</v>
      </c>
    </row>
    <row r="219" spans="1:14" x14ac:dyDescent="0.2">
      <c r="A219" s="28"/>
      <c r="B219" s="7" t="s">
        <v>196</v>
      </c>
      <c r="C219" s="8">
        <v>0</v>
      </c>
      <c r="D219" s="8">
        <v>10</v>
      </c>
      <c r="E219" s="8">
        <v>0</v>
      </c>
      <c r="F219" s="8">
        <v>10</v>
      </c>
      <c r="G219" s="9" t="str">
        <f t="shared" si="43"/>
        <v/>
      </c>
      <c r="H219" s="9">
        <f t="shared" si="44"/>
        <v>2.2624434389140271E-2</v>
      </c>
      <c r="I219" s="9" t="str">
        <f t="shared" si="45"/>
        <v/>
      </c>
      <c r="J219" s="9">
        <f t="shared" si="46"/>
        <v>1.7064846416382253E-2</v>
      </c>
      <c r="K219" s="9" t="str">
        <f t="shared" si="49"/>
        <v xml:space="preserve"> </v>
      </c>
      <c r="L219" s="9">
        <f t="shared" si="50"/>
        <v>0</v>
      </c>
      <c r="M219" s="9" t="str">
        <f t="shared" si="47"/>
        <v/>
      </c>
      <c r="N219" s="9">
        <f t="shared" si="48"/>
        <v>0</v>
      </c>
    </row>
    <row r="220" spans="1:14" x14ac:dyDescent="0.2">
      <c r="A220" s="28"/>
      <c r="B220" s="7" t="s">
        <v>197</v>
      </c>
      <c r="C220" s="8">
        <v>14</v>
      </c>
      <c r="D220" s="8">
        <v>22</v>
      </c>
      <c r="E220" s="8">
        <v>21</v>
      </c>
      <c r="F220" s="8">
        <v>22</v>
      </c>
      <c r="G220" s="9">
        <f t="shared" ref="G220:G251" si="51">+IF(C220=0,"",C220/C$188)</f>
        <v>3.2710280373831772E-2</v>
      </c>
      <c r="H220" s="9">
        <f t="shared" ref="H220:H251" si="52">+IF(D220=0,"",D220/D$188)</f>
        <v>4.9773755656108594E-2</v>
      </c>
      <c r="I220" s="9">
        <f t="shared" ref="I220:I251" si="53">+IF(E220=0,"",E220/E$188)</f>
        <v>2.8074866310160429E-2</v>
      </c>
      <c r="J220" s="9">
        <f t="shared" ref="J220:J251" si="54">+IF(F220=0,"",F220/F$188)</f>
        <v>3.7542662116040959E-2</v>
      </c>
      <c r="K220" s="9">
        <f t="shared" si="49"/>
        <v>0.5</v>
      </c>
      <c r="L220" s="9">
        <f t="shared" si="50"/>
        <v>0</v>
      </c>
      <c r="M220" s="9">
        <f t="shared" ref="M220:M251" si="55">+IF(OR(AND(G220=""),(K220="")),"",G220*K220)</f>
        <v>1.6355140186915886E-2</v>
      </c>
      <c r="N220" s="9">
        <f t="shared" ref="N220:N251" si="56">+IF(OR(AND(H220=""),(L220="")),"",H220*L220)</f>
        <v>0</v>
      </c>
    </row>
    <row r="221" spans="1:14" x14ac:dyDescent="0.2">
      <c r="A221" s="28"/>
      <c r="B221" s="7" t="s">
        <v>198</v>
      </c>
      <c r="C221" s="8">
        <v>0</v>
      </c>
      <c r="D221" s="8">
        <v>21</v>
      </c>
      <c r="E221" s="8">
        <v>0</v>
      </c>
      <c r="F221" s="8">
        <v>14</v>
      </c>
      <c r="G221" s="9" t="str">
        <f t="shared" si="51"/>
        <v/>
      </c>
      <c r="H221" s="9">
        <f t="shared" si="52"/>
        <v>4.7511312217194568E-2</v>
      </c>
      <c r="I221" s="9" t="str">
        <f t="shared" si="53"/>
        <v/>
      </c>
      <c r="J221" s="9">
        <f t="shared" si="54"/>
        <v>2.3890784982935155E-2</v>
      </c>
      <c r="K221" s="9" t="str">
        <f t="shared" ref="K221:K252" si="57">+IF(AND(C221=0,E221=0)," ",IF(C221=0,1,IF(E221=0,-1,(E221-C221)/C221)))</f>
        <v xml:space="preserve"> </v>
      </c>
      <c r="L221" s="9">
        <f t="shared" ref="L221:L252" si="58">+IF(AND(D221=0,F221=0)," ",IF(D221=0,1,IF(F221=0,-1,(F221-D221)/D221)))</f>
        <v>-0.33333333333333331</v>
      </c>
      <c r="M221" s="9" t="str">
        <f t="shared" si="55"/>
        <v/>
      </c>
      <c r="N221" s="9">
        <f t="shared" si="56"/>
        <v>-1.5837104072398189E-2</v>
      </c>
    </row>
    <row r="222" spans="1:14" x14ac:dyDescent="0.2">
      <c r="A222" s="28"/>
      <c r="B222" s="7" t="s">
        <v>199</v>
      </c>
      <c r="C222" s="8">
        <v>3</v>
      </c>
      <c r="D222" s="8">
        <v>6</v>
      </c>
      <c r="E222" s="8">
        <v>0</v>
      </c>
      <c r="F222" s="8">
        <v>5</v>
      </c>
      <c r="G222" s="9">
        <f t="shared" si="51"/>
        <v>7.0093457943925233E-3</v>
      </c>
      <c r="H222" s="9">
        <f t="shared" si="52"/>
        <v>1.3574660633484163E-2</v>
      </c>
      <c r="I222" s="9" t="str">
        <f t="shared" si="53"/>
        <v/>
      </c>
      <c r="J222" s="9">
        <f t="shared" si="54"/>
        <v>8.5324232081911266E-3</v>
      </c>
      <c r="K222" s="9">
        <f t="shared" si="57"/>
        <v>-1</v>
      </c>
      <c r="L222" s="9">
        <f t="shared" si="58"/>
        <v>-0.16666666666666666</v>
      </c>
      <c r="M222" s="9">
        <f t="shared" si="55"/>
        <v>-7.0093457943925233E-3</v>
      </c>
      <c r="N222" s="9">
        <f t="shared" si="56"/>
        <v>-2.2624434389140269E-3</v>
      </c>
    </row>
    <row r="223" spans="1:14" x14ac:dyDescent="0.2">
      <c r="A223" s="28"/>
      <c r="B223" s="7" t="s">
        <v>200</v>
      </c>
      <c r="C223" s="8">
        <v>0</v>
      </c>
      <c r="D223" s="8">
        <v>4</v>
      </c>
      <c r="E223" s="8">
        <v>1</v>
      </c>
      <c r="F223" s="8">
        <v>3</v>
      </c>
      <c r="G223" s="9" t="str">
        <f t="shared" si="51"/>
        <v/>
      </c>
      <c r="H223" s="9">
        <f t="shared" si="52"/>
        <v>9.0497737556561094E-3</v>
      </c>
      <c r="I223" s="9">
        <f t="shared" si="53"/>
        <v>1.3368983957219251E-3</v>
      </c>
      <c r="J223" s="9">
        <f t="shared" si="54"/>
        <v>5.1194539249146756E-3</v>
      </c>
      <c r="K223" s="9">
        <f t="shared" si="57"/>
        <v>1</v>
      </c>
      <c r="L223" s="9">
        <f t="shared" si="58"/>
        <v>-0.25</v>
      </c>
      <c r="M223" s="9" t="str">
        <f t="shared" si="55"/>
        <v/>
      </c>
      <c r="N223" s="9">
        <f t="shared" si="56"/>
        <v>-2.2624434389140274E-3</v>
      </c>
    </row>
    <row r="224" spans="1:14" x14ac:dyDescent="0.2">
      <c r="A224" s="28"/>
      <c r="B224" s="7" t="s">
        <v>201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202</v>
      </c>
      <c r="C225" s="8">
        <v>0</v>
      </c>
      <c r="D225" s="8">
        <v>1</v>
      </c>
      <c r="E225" s="8">
        <v>0</v>
      </c>
      <c r="F225" s="8">
        <v>4</v>
      </c>
      <c r="G225" s="9" t="str">
        <f t="shared" si="51"/>
        <v/>
      </c>
      <c r="H225" s="9">
        <f t="shared" si="52"/>
        <v>2.2624434389140274E-3</v>
      </c>
      <c r="I225" s="9" t="str">
        <f t="shared" si="53"/>
        <v/>
      </c>
      <c r="J225" s="9">
        <f t="shared" si="54"/>
        <v>6.8259385665529011E-3</v>
      </c>
      <c r="K225" s="9" t="str">
        <f t="shared" si="57"/>
        <v xml:space="preserve"> </v>
      </c>
      <c r="L225" s="9">
        <f t="shared" si="58"/>
        <v>3</v>
      </c>
      <c r="M225" s="9" t="str">
        <f t="shared" si="55"/>
        <v/>
      </c>
      <c r="N225" s="9">
        <f t="shared" si="56"/>
        <v>6.7873303167420816E-3</v>
      </c>
    </row>
    <row r="226" spans="1:14" x14ac:dyDescent="0.2">
      <c r="A226" s="28"/>
      <c r="B226" s="7" t="s">
        <v>203</v>
      </c>
      <c r="C226" s="8">
        <v>7</v>
      </c>
      <c r="D226" s="8">
        <v>22</v>
      </c>
      <c r="E226" s="8">
        <v>7</v>
      </c>
      <c r="F226" s="8">
        <v>32</v>
      </c>
      <c r="G226" s="9">
        <f t="shared" si="51"/>
        <v>1.6355140186915886E-2</v>
      </c>
      <c r="H226" s="9">
        <f t="shared" si="52"/>
        <v>4.9773755656108594E-2</v>
      </c>
      <c r="I226" s="9">
        <f t="shared" si="53"/>
        <v>9.3582887700534752E-3</v>
      </c>
      <c r="J226" s="9">
        <f t="shared" si="54"/>
        <v>5.4607508532423209E-2</v>
      </c>
      <c r="K226" s="9">
        <f t="shared" si="57"/>
        <v>0</v>
      </c>
      <c r="L226" s="9">
        <f t="shared" si="58"/>
        <v>0.45454545454545453</v>
      </c>
      <c r="M226" s="9">
        <f t="shared" si="55"/>
        <v>0</v>
      </c>
      <c r="N226" s="9">
        <f t="shared" si="56"/>
        <v>2.2624434389140271E-2</v>
      </c>
    </row>
    <row r="227" spans="1:14" x14ac:dyDescent="0.2">
      <c r="A227" s="28"/>
      <c r="B227" s="7" t="s">
        <v>204</v>
      </c>
      <c r="C227" s="8">
        <v>0</v>
      </c>
      <c r="D227" s="8">
        <v>2</v>
      </c>
      <c r="E227" s="8">
        <v>0</v>
      </c>
      <c r="F227" s="8">
        <v>0</v>
      </c>
      <c r="G227" s="9" t="str">
        <f t="shared" si="51"/>
        <v/>
      </c>
      <c r="H227" s="9">
        <f t="shared" si="52"/>
        <v>4.5248868778280547E-3</v>
      </c>
      <c r="I227" s="9" t="str">
        <f t="shared" si="53"/>
        <v/>
      </c>
      <c r="J227" s="9" t="str">
        <f t="shared" si="54"/>
        <v/>
      </c>
      <c r="K227" s="9" t="str">
        <f t="shared" si="57"/>
        <v xml:space="preserve"> </v>
      </c>
      <c r="L227" s="9">
        <f t="shared" si="58"/>
        <v>-1</v>
      </c>
      <c r="M227" s="9" t="str">
        <f t="shared" si="55"/>
        <v/>
      </c>
      <c r="N227" s="9">
        <f t="shared" si="56"/>
        <v>-4.5248868778280547E-3</v>
      </c>
    </row>
    <row r="228" spans="1:14" x14ac:dyDescent="0.2">
      <c r="A228" s="28"/>
      <c r="B228" s="7" t="s">
        <v>205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206</v>
      </c>
      <c r="C229" s="8">
        <v>0</v>
      </c>
      <c r="D229" s="8">
        <v>1</v>
      </c>
      <c r="E229" s="8">
        <v>0</v>
      </c>
      <c r="F229" s="8">
        <v>0</v>
      </c>
      <c r="G229" s="9" t="str">
        <f t="shared" si="51"/>
        <v/>
      </c>
      <c r="H229" s="9">
        <f t="shared" si="52"/>
        <v>2.2624434389140274E-3</v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>
        <f t="shared" si="58"/>
        <v>-1</v>
      </c>
      <c r="M229" s="9" t="str">
        <f t="shared" si="55"/>
        <v/>
      </c>
      <c r="N229" s="9">
        <f t="shared" si="56"/>
        <v>-2.2624434389140274E-3</v>
      </c>
    </row>
    <row r="230" spans="1:14" ht="25.5" x14ac:dyDescent="0.2">
      <c r="A230" s="28"/>
      <c r="B230" s="7" t="s">
        <v>207</v>
      </c>
      <c r="C230" s="8">
        <v>44</v>
      </c>
      <c r="D230" s="8">
        <v>10</v>
      </c>
      <c r="E230" s="8">
        <v>70</v>
      </c>
      <c r="F230" s="8">
        <v>43</v>
      </c>
      <c r="G230" s="9">
        <f t="shared" si="51"/>
        <v>0.10280373831775701</v>
      </c>
      <c r="H230" s="9">
        <f t="shared" si="52"/>
        <v>2.2624434389140271E-2</v>
      </c>
      <c r="I230" s="9">
        <f t="shared" si="53"/>
        <v>9.3582887700534759E-2</v>
      </c>
      <c r="J230" s="9">
        <f t="shared" si="54"/>
        <v>7.3378839590443681E-2</v>
      </c>
      <c r="K230" s="9">
        <f t="shared" si="57"/>
        <v>0.59090909090909094</v>
      </c>
      <c r="L230" s="9">
        <f t="shared" si="58"/>
        <v>3.3</v>
      </c>
      <c r="M230" s="9">
        <f t="shared" si="55"/>
        <v>6.0747663551401869E-2</v>
      </c>
      <c r="N230" s="9">
        <f t="shared" si="56"/>
        <v>7.4660633484162894E-2</v>
      </c>
    </row>
    <row r="231" spans="1:14" x14ac:dyDescent="0.2">
      <c r="A231" s="28"/>
      <c r="B231" s="7" t="s">
        <v>208</v>
      </c>
      <c r="C231" s="8">
        <v>2</v>
      </c>
      <c r="D231" s="8">
        <v>2</v>
      </c>
      <c r="E231" s="8">
        <v>0</v>
      </c>
      <c r="F231" s="8">
        <v>2</v>
      </c>
      <c r="G231" s="9">
        <f t="shared" si="51"/>
        <v>4.6728971962616819E-3</v>
      </c>
      <c r="H231" s="9">
        <f t="shared" si="52"/>
        <v>4.5248868778280547E-3</v>
      </c>
      <c r="I231" s="9" t="str">
        <f t="shared" si="53"/>
        <v/>
      </c>
      <c r="J231" s="9">
        <f t="shared" si="54"/>
        <v>3.4129692832764505E-3</v>
      </c>
      <c r="K231" s="9">
        <f t="shared" si="57"/>
        <v>-1</v>
      </c>
      <c r="L231" s="9">
        <f t="shared" si="58"/>
        <v>0</v>
      </c>
      <c r="M231" s="9">
        <f t="shared" si="55"/>
        <v>-4.6728971962616819E-3</v>
      </c>
      <c r="N231" s="9">
        <f t="shared" si="56"/>
        <v>0</v>
      </c>
    </row>
    <row r="232" spans="1:14" ht="25.5" x14ac:dyDescent="0.2">
      <c r="A232" s="28"/>
      <c r="B232" s="7" t="s">
        <v>209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210</v>
      </c>
      <c r="C233" s="8">
        <v>0</v>
      </c>
      <c r="D233" s="8">
        <v>1</v>
      </c>
      <c r="E233" s="8">
        <v>0</v>
      </c>
      <c r="F233" s="8">
        <v>0</v>
      </c>
      <c r="G233" s="9" t="str">
        <f t="shared" si="51"/>
        <v/>
      </c>
      <c r="H233" s="9">
        <f t="shared" si="52"/>
        <v>2.2624434389140274E-3</v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>
        <f t="shared" si="58"/>
        <v>-1</v>
      </c>
      <c r="M233" s="9" t="str">
        <f t="shared" si="55"/>
        <v/>
      </c>
      <c r="N233" s="9">
        <f t="shared" si="56"/>
        <v>-2.2624434389140274E-3</v>
      </c>
    </row>
    <row r="234" spans="1:14" x14ac:dyDescent="0.2">
      <c r="A234" s="28"/>
      <c r="B234" s="7" t="s">
        <v>211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212</v>
      </c>
      <c r="C235" s="8">
        <v>13</v>
      </c>
      <c r="D235" s="8">
        <v>6</v>
      </c>
      <c r="E235" s="8">
        <v>7</v>
      </c>
      <c r="F235" s="8">
        <v>3</v>
      </c>
      <c r="G235" s="9">
        <f t="shared" si="51"/>
        <v>3.0373831775700934E-2</v>
      </c>
      <c r="H235" s="9">
        <f t="shared" si="52"/>
        <v>1.3574660633484163E-2</v>
      </c>
      <c r="I235" s="9">
        <f t="shared" si="53"/>
        <v>9.3582887700534752E-3</v>
      </c>
      <c r="J235" s="9">
        <f t="shared" si="54"/>
        <v>5.1194539249146756E-3</v>
      </c>
      <c r="K235" s="9">
        <f t="shared" si="57"/>
        <v>-0.46153846153846156</v>
      </c>
      <c r="L235" s="9">
        <f t="shared" si="58"/>
        <v>-0.5</v>
      </c>
      <c r="M235" s="9">
        <f t="shared" si="55"/>
        <v>-1.4018691588785048E-2</v>
      </c>
      <c r="N235" s="9">
        <f t="shared" si="56"/>
        <v>-6.7873303167420816E-3</v>
      </c>
    </row>
    <row r="236" spans="1:14" x14ac:dyDescent="0.2">
      <c r="A236" s="28"/>
      <c r="B236" s="7" t="s">
        <v>213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214</v>
      </c>
      <c r="C237" s="8">
        <v>0</v>
      </c>
      <c r="D237" s="8">
        <v>0</v>
      </c>
      <c r="E237" s="8">
        <v>5</v>
      </c>
      <c r="F237" s="8">
        <v>0</v>
      </c>
      <c r="G237" s="9" t="str">
        <f t="shared" si="51"/>
        <v/>
      </c>
      <c r="H237" s="9" t="str">
        <f t="shared" si="52"/>
        <v/>
      </c>
      <c r="I237" s="9">
        <f t="shared" si="53"/>
        <v>6.6844919786096255E-3</v>
      </c>
      <c r="J237" s="9" t="str">
        <f t="shared" si="54"/>
        <v/>
      </c>
      <c r="K237" s="9">
        <f t="shared" si="57"/>
        <v>1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215</v>
      </c>
      <c r="C238" s="8">
        <v>0</v>
      </c>
      <c r="D238" s="8">
        <v>1</v>
      </c>
      <c r="E238" s="8">
        <v>0</v>
      </c>
      <c r="F238" s="8">
        <v>0</v>
      </c>
      <c r="G238" s="9" t="str">
        <f t="shared" si="51"/>
        <v/>
      </c>
      <c r="H238" s="9">
        <f t="shared" si="52"/>
        <v>2.2624434389140274E-3</v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>
        <f t="shared" si="58"/>
        <v>-1</v>
      </c>
      <c r="M238" s="9" t="str">
        <f t="shared" si="55"/>
        <v/>
      </c>
      <c r="N238" s="9">
        <f t="shared" si="56"/>
        <v>-2.2624434389140274E-3</v>
      </c>
    </row>
    <row r="239" spans="1:14" x14ac:dyDescent="0.2">
      <c r="A239" s="28"/>
      <c r="B239" s="7" t="s">
        <v>216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217</v>
      </c>
      <c r="C240" s="8">
        <v>0</v>
      </c>
      <c r="D240" s="8">
        <v>0</v>
      </c>
      <c r="E240" s="8">
        <v>1</v>
      </c>
      <c r="F240" s="8">
        <v>0</v>
      </c>
      <c r="G240" s="9" t="str">
        <f t="shared" si="51"/>
        <v/>
      </c>
      <c r="H240" s="9" t="str">
        <f t="shared" si="52"/>
        <v/>
      </c>
      <c r="I240" s="9">
        <f t="shared" si="53"/>
        <v>1.3368983957219251E-3</v>
      </c>
      <c r="J240" s="9" t="str">
        <f t="shared" si="54"/>
        <v/>
      </c>
      <c r="K240" s="9">
        <f t="shared" si="57"/>
        <v>1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218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219</v>
      </c>
      <c r="C242" s="8">
        <v>6</v>
      </c>
      <c r="D242" s="8">
        <v>15</v>
      </c>
      <c r="E242" s="8">
        <v>7</v>
      </c>
      <c r="F242" s="8">
        <v>27</v>
      </c>
      <c r="G242" s="9">
        <f t="shared" si="51"/>
        <v>1.4018691588785047E-2</v>
      </c>
      <c r="H242" s="9">
        <f t="shared" si="52"/>
        <v>3.3936651583710405E-2</v>
      </c>
      <c r="I242" s="9">
        <f t="shared" si="53"/>
        <v>9.3582887700534752E-3</v>
      </c>
      <c r="J242" s="9">
        <f t="shared" si="54"/>
        <v>4.607508532423208E-2</v>
      </c>
      <c r="K242" s="9">
        <f t="shared" si="57"/>
        <v>0.16666666666666666</v>
      </c>
      <c r="L242" s="9">
        <f t="shared" si="58"/>
        <v>0.8</v>
      </c>
      <c r="M242" s="9">
        <f t="shared" si="55"/>
        <v>2.3364485981308409E-3</v>
      </c>
      <c r="N242" s="9">
        <f t="shared" si="56"/>
        <v>2.7149321266968326E-2</v>
      </c>
    </row>
    <row r="243" spans="1:14" x14ac:dyDescent="0.2">
      <c r="A243" s="28"/>
      <c r="B243" s="7" t="s">
        <v>220</v>
      </c>
      <c r="C243" s="8">
        <v>3</v>
      </c>
      <c r="D243" s="8">
        <v>1</v>
      </c>
      <c r="E243" s="8">
        <v>1</v>
      </c>
      <c r="F243" s="8">
        <v>0</v>
      </c>
      <c r="G243" s="9">
        <f t="shared" si="51"/>
        <v>7.0093457943925233E-3</v>
      </c>
      <c r="H243" s="9">
        <f t="shared" si="52"/>
        <v>2.2624434389140274E-3</v>
      </c>
      <c r="I243" s="9">
        <f t="shared" si="53"/>
        <v>1.3368983957219251E-3</v>
      </c>
      <c r="J243" s="9" t="str">
        <f t="shared" si="54"/>
        <v/>
      </c>
      <c r="K243" s="9">
        <f t="shared" si="57"/>
        <v>-0.66666666666666663</v>
      </c>
      <c r="L243" s="9">
        <f t="shared" si="58"/>
        <v>-1</v>
      </c>
      <c r="M243" s="9">
        <f t="shared" si="55"/>
        <v>-4.6728971962616819E-3</v>
      </c>
      <c r="N243" s="9">
        <f t="shared" si="56"/>
        <v>-2.2624434389140274E-3</v>
      </c>
    </row>
    <row r="244" spans="1:14" x14ac:dyDescent="0.2">
      <c r="A244" s="28"/>
      <c r="B244" s="7" t="s">
        <v>221</v>
      </c>
      <c r="C244" s="8">
        <v>1</v>
      </c>
      <c r="D244" s="8">
        <v>1</v>
      </c>
      <c r="E244" s="8">
        <v>0</v>
      </c>
      <c r="F244" s="8">
        <v>0</v>
      </c>
      <c r="G244" s="9">
        <f t="shared" si="51"/>
        <v>2.3364485981308409E-3</v>
      </c>
      <c r="H244" s="9">
        <f t="shared" si="52"/>
        <v>2.2624434389140274E-3</v>
      </c>
      <c r="I244" s="9" t="str">
        <f t="shared" si="53"/>
        <v/>
      </c>
      <c r="J244" s="9" t="str">
        <f t="shared" si="54"/>
        <v/>
      </c>
      <c r="K244" s="9">
        <f t="shared" si="57"/>
        <v>-1</v>
      </c>
      <c r="L244" s="9">
        <f t="shared" si="58"/>
        <v>-1</v>
      </c>
      <c r="M244" s="9">
        <f t="shared" si="55"/>
        <v>-2.3364485981308409E-3</v>
      </c>
      <c r="N244" s="9">
        <f t="shared" si="56"/>
        <v>-2.2624434389140274E-3</v>
      </c>
    </row>
    <row r="245" spans="1:14" x14ac:dyDescent="0.2">
      <c r="A245" s="28"/>
      <c r="B245" s="7" t="s">
        <v>222</v>
      </c>
      <c r="C245" s="8">
        <v>0</v>
      </c>
      <c r="D245" s="8">
        <v>1</v>
      </c>
      <c r="E245" s="8">
        <v>0</v>
      </c>
      <c r="F245" s="8">
        <v>4</v>
      </c>
      <c r="G245" s="9" t="str">
        <f t="shared" si="51"/>
        <v/>
      </c>
      <c r="H245" s="9">
        <f t="shared" si="52"/>
        <v>2.2624434389140274E-3</v>
      </c>
      <c r="I245" s="9" t="str">
        <f t="shared" si="53"/>
        <v/>
      </c>
      <c r="J245" s="9">
        <f t="shared" si="54"/>
        <v>6.8259385665529011E-3</v>
      </c>
      <c r="K245" s="9" t="str">
        <f t="shared" si="57"/>
        <v xml:space="preserve"> </v>
      </c>
      <c r="L245" s="9">
        <f t="shared" si="58"/>
        <v>3</v>
      </c>
      <c r="M245" s="9" t="str">
        <f t="shared" si="55"/>
        <v/>
      </c>
      <c r="N245" s="9">
        <f t="shared" si="56"/>
        <v>6.7873303167420816E-3</v>
      </c>
    </row>
    <row r="246" spans="1:14" x14ac:dyDescent="0.2">
      <c r="A246" s="28"/>
      <c r="B246" s="7" t="s">
        <v>223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224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225</v>
      </c>
      <c r="C248" s="8">
        <v>21</v>
      </c>
      <c r="D248" s="8">
        <v>7</v>
      </c>
      <c r="E248" s="8">
        <v>2</v>
      </c>
      <c r="F248" s="8">
        <v>2</v>
      </c>
      <c r="G248" s="9">
        <f t="shared" si="51"/>
        <v>4.9065420560747662E-2</v>
      </c>
      <c r="H248" s="9">
        <f t="shared" si="52"/>
        <v>1.5837104072398189E-2</v>
      </c>
      <c r="I248" s="9">
        <f t="shared" si="53"/>
        <v>2.6737967914438501E-3</v>
      </c>
      <c r="J248" s="9">
        <f t="shared" si="54"/>
        <v>3.4129692832764505E-3</v>
      </c>
      <c r="K248" s="9">
        <f t="shared" si="57"/>
        <v>-0.90476190476190477</v>
      </c>
      <c r="L248" s="9">
        <f t="shared" si="58"/>
        <v>-0.7142857142857143</v>
      </c>
      <c r="M248" s="9">
        <f t="shared" si="55"/>
        <v>-4.4392523364485979E-2</v>
      </c>
      <c r="N248" s="9">
        <f t="shared" si="56"/>
        <v>-1.1312217194570135E-2</v>
      </c>
    </row>
    <row r="249" spans="1:14" x14ac:dyDescent="0.2">
      <c r="A249" s="28"/>
      <c r="B249" s="7" t="s">
        <v>226</v>
      </c>
      <c r="C249" s="8">
        <v>0</v>
      </c>
      <c r="D249" s="8">
        <v>0</v>
      </c>
      <c r="E249" s="8">
        <v>0</v>
      </c>
      <c r="F249" s="8">
        <v>0</v>
      </c>
      <c r="G249" s="9" t="str">
        <f t="shared" si="51"/>
        <v/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 t="str">
        <f t="shared" si="57"/>
        <v xml:space="preserve"> 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227</v>
      </c>
      <c r="C250" s="8">
        <v>1</v>
      </c>
      <c r="D250" s="8">
        <v>0</v>
      </c>
      <c r="E250" s="8">
        <v>0</v>
      </c>
      <c r="F250" s="8">
        <v>0</v>
      </c>
      <c r="G250" s="9">
        <f t="shared" si="51"/>
        <v>2.3364485981308409E-3</v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>
        <f t="shared" si="57"/>
        <v>-1</v>
      </c>
      <c r="L250" s="9" t="str">
        <f t="shared" si="58"/>
        <v xml:space="preserve"> </v>
      </c>
      <c r="M250" s="9">
        <f t="shared" si="55"/>
        <v>-2.3364485981308409E-3</v>
      </c>
      <c r="N250" s="9" t="str">
        <f t="shared" si="56"/>
        <v/>
      </c>
    </row>
    <row r="251" spans="1:14" x14ac:dyDescent="0.2">
      <c r="A251" s="28"/>
      <c r="B251" s="7" t="s">
        <v>228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229</v>
      </c>
      <c r="C252" s="8">
        <v>1</v>
      </c>
      <c r="D252" s="8">
        <v>0</v>
      </c>
      <c r="E252" s="8">
        <v>0</v>
      </c>
      <c r="F252" s="8">
        <v>1</v>
      </c>
      <c r="G252" s="9">
        <f t="shared" ref="G252:G283" si="59">+IF(C252=0,"",C252/C$188)</f>
        <v>2.3364485981308409E-3</v>
      </c>
      <c r="H252" s="9" t="str">
        <f t="shared" ref="H252:H283" si="60">+IF(D252=0,"",D252/D$188)</f>
        <v/>
      </c>
      <c r="I252" s="9" t="str">
        <f t="shared" ref="I252:I283" si="61">+IF(E252=0,"",E252/E$188)</f>
        <v/>
      </c>
      <c r="J252" s="9">
        <f t="shared" ref="J252:J283" si="62">+IF(F252=0,"",F252/F$188)</f>
        <v>1.7064846416382253E-3</v>
      </c>
      <c r="K252" s="9">
        <f t="shared" si="57"/>
        <v>-1</v>
      </c>
      <c r="L252" s="9">
        <f t="shared" si="58"/>
        <v>1</v>
      </c>
      <c r="M252" s="9">
        <f t="shared" ref="M252:M283" si="63">+IF(OR(AND(G252=""),(K252="")),"",G252*K252)</f>
        <v>-2.3364485981308409E-3</v>
      </c>
      <c r="N252" s="9" t="str">
        <f t="shared" ref="N252:N283" si="64">+IF(OR(AND(H252=""),(L252="")),"",H252*L252)</f>
        <v/>
      </c>
    </row>
    <row r="253" spans="1:14" ht="25.5" x14ac:dyDescent="0.2">
      <c r="A253" s="28"/>
      <c r="B253" s="7" t="s">
        <v>230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231</v>
      </c>
      <c r="C254" s="8">
        <v>0</v>
      </c>
      <c r="D254" s="8">
        <v>1</v>
      </c>
      <c r="E254" s="8">
        <v>0</v>
      </c>
      <c r="F254" s="8">
        <v>0</v>
      </c>
      <c r="G254" s="9" t="str">
        <f t="shared" si="59"/>
        <v/>
      </c>
      <c r="H254" s="9">
        <f t="shared" si="60"/>
        <v>2.2624434389140274E-3</v>
      </c>
      <c r="I254" s="9" t="str">
        <f t="shared" si="61"/>
        <v/>
      </c>
      <c r="J254" s="9" t="str">
        <f t="shared" si="62"/>
        <v/>
      </c>
      <c r="K254" s="9" t="str">
        <f t="shared" si="65"/>
        <v xml:space="preserve"> </v>
      </c>
      <c r="L254" s="9">
        <f t="shared" si="66"/>
        <v>-1</v>
      </c>
      <c r="M254" s="9" t="str">
        <f t="shared" si="63"/>
        <v/>
      </c>
      <c r="N254" s="9">
        <f t="shared" si="64"/>
        <v>-2.2624434389140274E-3</v>
      </c>
    </row>
    <row r="255" spans="1:14" x14ac:dyDescent="0.2">
      <c r="A255" s="28"/>
      <c r="B255" s="7" t="s">
        <v>232</v>
      </c>
      <c r="C255" s="8">
        <v>2</v>
      </c>
      <c r="D255" s="8">
        <v>1</v>
      </c>
      <c r="E255" s="8">
        <v>1</v>
      </c>
      <c r="F255" s="8">
        <v>0</v>
      </c>
      <c r="G255" s="9">
        <f t="shared" si="59"/>
        <v>4.6728971962616819E-3</v>
      </c>
      <c r="H255" s="9">
        <f t="shared" si="60"/>
        <v>2.2624434389140274E-3</v>
      </c>
      <c r="I255" s="9">
        <f t="shared" si="61"/>
        <v>1.3368983957219251E-3</v>
      </c>
      <c r="J255" s="9" t="str">
        <f t="shared" si="62"/>
        <v/>
      </c>
      <c r="K255" s="9">
        <f t="shared" si="65"/>
        <v>-0.5</v>
      </c>
      <c r="L255" s="9">
        <f t="shared" si="66"/>
        <v>-1</v>
      </c>
      <c r="M255" s="9">
        <f t="shared" si="63"/>
        <v>-2.3364485981308409E-3</v>
      </c>
      <c r="N255" s="9">
        <f t="shared" si="64"/>
        <v>-2.2624434389140274E-3</v>
      </c>
    </row>
    <row r="256" spans="1:14" x14ac:dyDescent="0.2">
      <c r="A256" s="28"/>
      <c r="B256" s="7" t="s">
        <v>233</v>
      </c>
      <c r="C256" s="8">
        <v>0</v>
      </c>
      <c r="D256" s="8">
        <v>0</v>
      </c>
      <c r="E256" s="8">
        <v>1</v>
      </c>
      <c r="F256" s="8">
        <v>0</v>
      </c>
      <c r="G256" s="9" t="str">
        <f t="shared" si="59"/>
        <v/>
      </c>
      <c r="H256" s="9" t="str">
        <f t="shared" si="60"/>
        <v/>
      </c>
      <c r="I256" s="9">
        <f t="shared" si="61"/>
        <v>1.3368983957219251E-3</v>
      </c>
      <c r="J256" s="9" t="str">
        <f t="shared" si="62"/>
        <v/>
      </c>
      <c r="K256" s="9">
        <f t="shared" si="65"/>
        <v>1</v>
      </c>
      <c r="L256" s="9" t="str">
        <f t="shared" si="66"/>
        <v xml:space="preserve"> </v>
      </c>
      <c r="M256" s="9" t="str">
        <f t="shared" si="63"/>
        <v/>
      </c>
      <c r="N256" s="9" t="str">
        <f t="shared" si="64"/>
        <v/>
      </c>
    </row>
    <row r="257" spans="1:14" ht="25.5" x14ac:dyDescent="0.2">
      <c r="A257" s="28"/>
      <c r="B257" s="7" t="s">
        <v>234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235</v>
      </c>
      <c r="C258" s="8">
        <v>3</v>
      </c>
      <c r="D258" s="8">
        <v>2</v>
      </c>
      <c r="E258" s="8">
        <v>3</v>
      </c>
      <c r="F258" s="8">
        <v>4</v>
      </c>
      <c r="G258" s="9">
        <f t="shared" si="59"/>
        <v>7.0093457943925233E-3</v>
      </c>
      <c r="H258" s="9">
        <f t="shared" si="60"/>
        <v>4.5248868778280547E-3</v>
      </c>
      <c r="I258" s="9">
        <f t="shared" si="61"/>
        <v>4.0106951871657758E-3</v>
      </c>
      <c r="J258" s="9">
        <f t="shared" si="62"/>
        <v>6.8259385665529011E-3</v>
      </c>
      <c r="K258" s="9">
        <f t="shared" si="65"/>
        <v>0</v>
      </c>
      <c r="L258" s="9">
        <f t="shared" si="66"/>
        <v>1</v>
      </c>
      <c r="M258" s="9">
        <f t="shared" si="63"/>
        <v>0</v>
      </c>
      <c r="N258" s="9">
        <f t="shared" si="64"/>
        <v>4.5248868778280547E-3</v>
      </c>
    </row>
    <row r="259" spans="1:14" x14ac:dyDescent="0.2">
      <c r="A259" s="28"/>
      <c r="B259" s="7" t="s">
        <v>236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237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238</v>
      </c>
      <c r="C261" s="8">
        <v>2</v>
      </c>
      <c r="D261" s="8">
        <v>0</v>
      </c>
      <c r="E261" s="8">
        <v>2</v>
      </c>
      <c r="F261" s="8">
        <v>0</v>
      </c>
      <c r="G261" s="9">
        <f t="shared" si="59"/>
        <v>4.6728971962616819E-3</v>
      </c>
      <c r="H261" s="9" t="str">
        <f t="shared" si="60"/>
        <v/>
      </c>
      <c r="I261" s="9">
        <f t="shared" si="61"/>
        <v>2.6737967914438501E-3</v>
      </c>
      <c r="J261" s="9" t="str">
        <f t="shared" si="62"/>
        <v/>
      </c>
      <c r="K261" s="9">
        <f t="shared" si="65"/>
        <v>0</v>
      </c>
      <c r="L261" s="9" t="str">
        <f t="shared" si="66"/>
        <v xml:space="preserve"> </v>
      </c>
      <c r="M261" s="9">
        <f t="shared" si="63"/>
        <v>0</v>
      </c>
      <c r="N261" s="9" t="str">
        <f t="shared" si="64"/>
        <v/>
      </c>
    </row>
    <row r="262" spans="1:14" ht="25.5" x14ac:dyDescent="0.2">
      <c r="A262" s="28"/>
      <c r="B262" s="7" t="s">
        <v>239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240</v>
      </c>
      <c r="C263" s="8">
        <v>0</v>
      </c>
      <c r="D263" s="8">
        <v>0</v>
      </c>
      <c r="E263" s="8">
        <v>0</v>
      </c>
      <c r="F263" s="8">
        <v>0</v>
      </c>
      <c r="G263" s="9" t="str">
        <f t="shared" si="59"/>
        <v/>
      </c>
      <c r="H263" s="9" t="str">
        <f t="shared" si="60"/>
        <v/>
      </c>
      <c r="I263" s="9" t="str">
        <f t="shared" si="61"/>
        <v/>
      </c>
      <c r="J263" s="9" t="str">
        <f t="shared" si="62"/>
        <v/>
      </c>
      <c r="K263" s="9" t="str">
        <f t="shared" si="65"/>
        <v xml:space="preserve"> </v>
      </c>
      <c r="L263" s="9" t="str">
        <f t="shared" si="66"/>
        <v xml:space="preserve"> </v>
      </c>
      <c r="M263" s="9" t="str">
        <f t="shared" si="63"/>
        <v/>
      </c>
      <c r="N263" s="9" t="str">
        <f t="shared" si="64"/>
        <v/>
      </c>
    </row>
    <row r="264" spans="1:14" ht="25.5" x14ac:dyDescent="0.2">
      <c r="A264" s="28"/>
      <c r="B264" s="7" t="s">
        <v>241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242</v>
      </c>
      <c r="C265" s="8">
        <v>0</v>
      </c>
      <c r="D265" s="8">
        <v>2</v>
      </c>
      <c r="E265" s="8">
        <v>0</v>
      </c>
      <c r="F265" s="8">
        <v>1</v>
      </c>
      <c r="G265" s="9" t="str">
        <f t="shared" si="59"/>
        <v/>
      </c>
      <c r="H265" s="9">
        <f t="shared" si="60"/>
        <v>4.5248868778280547E-3</v>
      </c>
      <c r="I265" s="9" t="str">
        <f t="shared" si="61"/>
        <v/>
      </c>
      <c r="J265" s="9">
        <f t="shared" si="62"/>
        <v>1.7064846416382253E-3</v>
      </c>
      <c r="K265" s="9" t="str">
        <f t="shared" si="65"/>
        <v xml:space="preserve"> </v>
      </c>
      <c r="L265" s="9">
        <f t="shared" si="66"/>
        <v>-0.5</v>
      </c>
      <c r="M265" s="9" t="str">
        <f t="shared" si="63"/>
        <v/>
      </c>
      <c r="N265" s="9">
        <f t="shared" si="64"/>
        <v>-2.2624434389140274E-3</v>
      </c>
    </row>
    <row r="266" spans="1:14" x14ac:dyDescent="0.2">
      <c r="A266" s="28"/>
      <c r="B266" s="7" t="s">
        <v>243</v>
      </c>
      <c r="C266" s="8">
        <v>0</v>
      </c>
      <c r="D266" s="8">
        <v>1</v>
      </c>
      <c r="E266" s="8">
        <v>0</v>
      </c>
      <c r="F266" s="8">
        <v>0</v>
      </c>
      <c r="G266" s="9" t="str">
        <f t="shared" si="59"/>
        <v/>
      </c>
      <c r="H266" s="9">
        <f t="shared" si="60"/>
        <v>2.2624434389140274E-3</v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>
        <f t="shared" si="66"/>
        <v>-1</v>
      </c>
      <c r="M266" s="9" t="str">
        <f t="shared" si="63"/>
        <v/>
      </c>
      <c r="N266" s="9">
        <f t="shared" si="64"/>
        <v>-2.2624434389140274E-3</v>
      </c>
    </row>
    <row r="267" spans="1:14" x14ac:dyDescent="0.2">
      <c r="A267" s="28"/>
      <c r="B267" s="7" t="s">
        <v>244</v>
      </c>
      <c r="C267" s="8">
        <v>0</v>
      </c>
      <c r="D267" s="8">
        <v>0</v>
      </c>
      <c r="E267" s="8">
        <v>0</v>
      </c>
      <c r="F267" s="8">
        <v>0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 t="str">
        <f t="shared" si="62"/>
        <v/>
      </c>
      <c r="K267" s="9" t="str">
        <f t="shared" si="65"/>
        <v xml:space="preserve"> </v>
      </c>
      <c r="L267" s="9" t="str">
        <f t="shared" si="66"/>
        <v xml:space="preserve"> 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245</v>
      </c>
      <c r="C268" s="8">
        <v>0</v>
      </c>
      <c r="D268" s="8">
        <v>0</v>
      </c>
      <c r="E268" s="8">
        <v>0</v>
      </c>
      <c r="F268" s="8">
        <v>1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>
        <f t="shared" si="62"/>
        <v>1.7064846416382253E-3</v>
      </c>
      <c r="K268" s="9" t="str">
        <f t="shared" si="65"/>
        <v xml:space="preserve"> </v>
      </c>
      <c r="L268" s="9">
        <f t="shared" si="66"/>
        <v>1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246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247</v>
      </c>
      <c r="C270" s="8">
        <v>1</v>
      </c>
      <c r="D270" s="8">
        <v>0</v>
      </c>
      <c r="E270" s="8">
        <v>0</v>
      </c>
      <c r="F270" s="8">
        <v>0</v>
      </c>
      <c r="G270" s="9">
        <f t="shared" si="59"/>
        <v>2.3364485981308409E-3</v>
      </c>
      <c r="H270" s="9" t="str">
        <f t="shared" si="60"/>
        <v/>
      </c>
      <c r="I270" s="9" t="str">
        <f t="shared" si="61"/>
        <v/>
      </c>
      <c r="J270" s="9" t="str">
        <f t="shared" si="62"/>
        <v/>
      </c>
      <c r="K270" s="9">
        <f t="shared" si="65"/>
        <v>-1</v>
      </c>
      <c r="L270" s="9" t="str">
        <f t="shared" si="66"/>
        <v xml:space="preserve"> </v>
      </c>
      <c r="M270" s="9">
        <f t="shared" si="63"/>
        <v>-2.3364485981308409E-3</v>
      </c>
      <c r="N270" s="9" t="str">
        <f t="shared" si="64"/>
        <v/>
      </c>
    </row>
    <row r="271" spans="1:14" x14ac:dyDescent="0.2">
      <c r="A271" s="28"/>
      <c r="B271" s="7" t="s">
        <v>248</v>
      </c>
      <c r="C271" s="8">
        <v>0</v>
      </c>
      <c r="D271" s="8">
        <v>0</v>
      </c>
      <c r="E271" s="8">
        <v>0</v>
      </c>
      <c r="F271" s="8">
        <v>0</v>
      </c>
      <c r="G271" s="9" t="str">
        <f t="shared" si="59"/>
        <v/>
      </c>
      <c r="H271" s="9" t="str">
        <f t="shared" si="60"/>
        <v/>
      </c>
      <c r="I271" s="9" t="str">
        <f t="shared" si="61"/>
        <v/>
      </c>
      <c r="J271" s="9" t="str">
        <f t="shared" si="62"/>
        <v/>
      </c>
      <c r="K271" s="9" t="str">
        <f t="shared" si="65"/>
        <v xml:space="preserve"> </v>
      </c>
      <c r="L271" s="9" t="str">
        <f t="shared" si="66"/>
        <v xml:space="preserve"> 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249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250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251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252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253</v>
      </c>
      <c r="C276" s="8">
        <v>2</v>
      </c>
      <c r="D276" s="8">
        <v>1</v>
      </c>
      <c r="E276" s="8">
        <v>0</v>
      </c>
      <c r="F276" s="8">
        <v>0</v>
      </c>
      <c r="G276" s="9">
        <f t="shared" si="59"/>
        <v>4.6728971962616819E-3</v>
      </c>
      <c r="H276" s="9">
        <f t="shared" si="60"/>
        <v>2.2624434389140274E-3</v>
      </c>
      <c r="I276" s="9" t="str">
        <f t="shared" si="61"/>
        <v/>
      </c>
      <c r="J276" s="9" t="str">
        <f t="shared" si="62"/>
        <v/>
      </c>
      <c r="K276" s="9">
        <f t="shared" si="65"/>
        <v>-1</v>
      </c>
      <c r="L276" s="9">
        <f t="shared" si="66"/>
        <v>-1</v>
      </c>
      <c r="M276" s="9">
        <f t="shared" si="63"/>
        <v>-4.6728971962616819E-3</v>
      </c>
      <c r="N276" s="9">
        <f t="shared" si="64"/>
        <v>-2.2624434389140274E-3</v>
      </c>
    </row>
    <row r="277" spans="1:14" x14ac:dyDescent="0.2">
      <c r="A277" s="28"/>
      <c r="B277" s="7" t="s">
        <v>254</v>
      </c>
      <c r="C277" s="8">
        <v>1</v>
      </c>
      <c r="D277" s="8">
        <v>0</v>
      </c>
      <c r="E277" s="8">
        <v>1</v>
      </c>
      <c r="F277" s="8">
        <v>0</v>
      </c>
      <c r="G277" s="9">
        <f t="shared" si="59"/>
        <v>2.3364485981308409E-3</v>
      </c>
      <c r="H277" s="9" t="str">
        <f t="shared" si="60"/>
        <v/>
      </c>
      <c r="I277" s="9">
        <f t="shared" si="61"/>
        <v>1.3368983957219251E-3</v>
      </c>
      <c r="J277" s="9" t="str">
        <f t="shared" si="62"/>
        <v/>
      </c>
      <c r="K277" s="9">
        <f t="shared" si="65"/>
        <v>0</v>
      </c>
      <c r="L277" s="9" t="str">
        <f t="shared" si="66"/>
        <v xml:space="preserve"> </v>
      </c>
      <c r="M277" s="9">
        <f t="shared" si="63"/>
        <v>0</v>
      </c>
      <c r="N277" s="9" t="str">
        <f t="shared" si="64"/>
        <v/>
      </c>
    </row>
    <row r="278" spans="1:14" x14ac:dyDescent="0.2">
      <c r="A278" s="28"/>
      <c r="B278" s="7" t="s">
        <v>255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256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257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258</v>
      </c>
      <c r="C281" s="8">
        <v>0</v>
      </c>
      <c r="D281" s="8">
        <v>2</v>
      </c>
      <c r="E281" s="8">
        <v>14</v>
      </c>
      <c r="F281" s="8">
        <v>36</v>
      </c>
      <c r="G281" s="9" t="str">
        <f t="shared" si="59"/>
        <v/>
      </c>
      <c r="H281" s="9">
        <f t="shared" si="60"/>
        <v>4.5248868778280547E-3</v>
      </c>
      <c r="I281" s="9">
        <f t="shared" si="61"/>
        <v>1.871657754010695E-2</v>
      </c>
      <c r="J281" s="9">
        <f t="shared" si="62"/>
        <v>6.1433447098976107E-2</v>
      </c>
      <c r="K281" s="9">
        <f t="shared" si="65"/>
        <v>1</v>
      </c>
      <c r="L281" s="9">
        <f t="shared" si="66"/>
        <v>17</v>
      </c>
      <c r="M281" s="9" t="str">
        <f t="shared" si="63"/>
        <v/>
      </c>
      <c r="N281" s="9">
        <f t="shared" si="64"/>
        <v>7.6923076923076927E-2</v>
      </c>
    </row>
    <row r="282" spans="1:14" x14ac:dyDescent="0.2">
      <c r="A282" s="28"/>
      <c r="B282" s="7" t="s">
        <v>259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260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261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262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263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264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265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266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267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268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269</v>
      </c>
      <c r="C292" s="8">
        <v>24</v>
      </c>
      <c r="D292" s="8">
        <v>34</v>
      </c>
      <c r="E292" s="8">
        <v>38</v>
      </c>
      <c r="F292" s="8">
        <v>40</v>
      </c>
      <c r="G292" s="9">
        <f t="shared" si="67"/>
        <v>5.6074766355140186E-2</v>
      </c>
      <c r="H292" s="9">
        <f t="shared" si="68"/>
        <v>7.6923076923076927E-2</v>
      </c>
      <c r="I292" s="9">
        <f t="shared" si="69"/>
        <v>5.0802139037433157E-2</v>
      </c>
      <c r="J292" s="9">
        <f t="shared" si="70"/>
        <v>6.8259385665529013E-2</v>
      </c>
      <c r="K292" s="9">
        <f t="shared" si="73"/>
        <v>0.58333333333333337</v>
      </c>
      <c r="L292" s="9">
        <f t="shared" si="74"/>
        <v>0.17647058823529413</v>
      </c>
      <c r="M292" s="9">
        <f t="shared" si="71"/>
        <v>3.2710280373831779E-2</v>
      </c>
      <c r="N292" s="9">
        <f t="shared" si="72"/>
        <v>1.3574660633484165E-2</v>
      </c>
    </row>
    <row r="293" spans="1:14" ht="25.5" x14ac:dyDescent="0.2">
      <c r="A293" s="28"/>
      <c r="B293" s="7" t="s">
        <v>270</v>
      </c>
      <c r="C293" s="8">
        <v>13</v>
      </c>
      <c r="D293" s="8">
        <v>11</v>
      </c>
      <c r="E293" s="8">
        <v>14</v>
      </c>
      <c r="F293" s="8">
        <v>8</v>
      </c>
      <c r="G293" s="9">
        <f t="shared" si="67"/>
        <v>3.0373831775700934E-2</v>
      </c>
      <c r="H293" s="9">
        <f t="shared" si="68"/>
        <v>2.4886877828054297E-2</v>
      </c>
      <c r="I293" s="9">
        <f t="shared" si="69"/>
        <v>1.871657754010695E-2</v>
      </c>
      <c r="J293" s="9">
        <f t="shared" si="70"/>
        <v>1.3651877133105802E-2</v>
      </c>
      <c r="K293" s="9">
        <f t="shared" si="73"/>
        <v>7.6923076923076927E-2</v>
      </c>
      <c r="L293" s="9">
        <f t="shared" si="74"/>
        <v>-0.27272727272727271</v>
      </c>
      <c r="M293" s="9">
        <f t="shared" si="71"/>
        <v>2.3364485981308414E-3</v>
      </c>
      <c r="N293" s="9">
        <f t="shared" si="72"/>
        <v>-6.7873303167420808E-3</v>
      </c>
    </row>
    <row r="294" spans="1:14" x14ac:dyDescent="0.2">
      <c r="A294" s="28"/>
      <c r="B294" s="7" t="s">
        <v>271</v>
      </c>
      <c r="C294" s="8">
        <v>0</v>
      </c>
      <c r="D294" s="8">
        <v>4</v>
      </c>
      <c r="E294" s="8">
        <v>2</v>
      </c>
      <c r="F294" s="8">
        <v>1</v>
      </c>
      <c r="G294" s="9" t="str">
        <f t="shared" si="67"/>
        <v/>
      </c>
      <c r="H294" s="9">
        <f t="shared" si="68"/>
        <v>9.0497737556561094E-3</v>
      </c>
      <c r="I294" s="9">
        <f t="shared" si="69"/>
        <v>2.6737967914438501E-3</v>
      </c>
      <c r="J294" s="9">
        <f t="shared" si="70"/>
        <v>1.7064846416382253E-3</v>
      </c>
      <c r="K294" s="9">
        <f t="shared" si="73"/>
        <v>1</v>
      </c>
      <c r="L294" s="9">
        <f t="shared" si="74"/>
        <v>-0.75</v>
      </c>
      <c r="M294" s="9" t="str">
        <f t="shared" si="71"/>
        <v/>
      </c>
      <c r="N294" s="9">
        <f t="shared" si="72"/>
        <v>-6.7873303167420816E-3</v>
      </c>
    </row>
    <row r="295" spans="1:14" x14ac:dyDescent="0.2">
      <c r="A295" s="28"/>
      <c r="B295" s="7" t="s">
        <v>272</v>
      </c>
      <c r="C295" s="8">
        <v>1</v>
      </c>
      <c r="D295" s="8">
        <v>2</v>
      </c>
      <c r="E295" s="8">
        <v>0</v>
      </c>
      <c r="F295" s="8">
        <v>1</v>
      </c>
      <c r="G295" s="9">
        <f t="shared" si="67"/>
        <v>2.3364485981308409E-3</v>
      </c>
      <c r="H295" s="9">
        <f t="shared" si="68"/>
        <v>4.5248868778280547E-3</v>
      </c>
      <c r="I295" s="9" t="str">
        <f t="shared" si="69"/>
        <v/>
      </c>
      <c r="J295" s="9">
        <f t="shared" si="70"/>
        <v>1.7064846416382253E-3</v>
      </c>
      <c r="K295" s="9">
        <f t="shared" si="73"/>
        <v>-1</v>
      </c>
      <c r="L295" s="9">
        <f t="shared" si="74"/>
        <v>-0.5</v>
      </c>
      <c r="M295" s="9">
        <f t="shared" si="71"/>
        <v>-2.3364485981308409E-3</v>
      </c>
      <c r="N295" s="9">
        <f t="shared" si="72"/>
        <v>-2.2624434389140274E-3</v>
      </c>
    </row>
    <row r="296" spans="1:14" x14ac:dyDescent="0.2">
      <c r="A296" s="28"/>
      <c r="B296" s="7" t="s">
        <v>273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274</v>
      </c>
      <c r="C297" s="8">
        <v>0</v>
      </c>
      <c r="D297" s="8">
        <v>0</v>
      </c>
      <c r="E297" s="8">
        <v>0</v>
      </c>
      <c r="F297" s="8">
        <v>0</v>
      </c>
      <c r="G297" s="9" t="str">
        <f t="shared" si="67"/>
        <v/>
      </c>
      <c r="H297" s="9" t="str">
        <f t="shared" si="68"/>
        <v/>
      </c>
      <c r="I297" s="9" t="str">
        <f t="shared" si="69"/>
        <v/>
      </c>
      <c r="J297" s="9" t="str">
        <f t="shared" si="70"/>
        <v/>
      </c>
      <c r="K297" s="9" t="str">
        <f t="shared" si="73"/>
        <v xml:space="preserve"> </v>
      </c>
      <c r="L297" s="9" t="str">
        <f t="shared" si="74"/>
        <v xml:space="preserve"> </v>
      </c>
      <c r="M297" s="9" t="str">
        <f t="shared" si="71"/>
        <v/>
      </c>
      <c r="N297" s="9" t="str">
        <f t="shared" si="72"/>
        <v/>
      </c>
    </row>
    <row r="298" spans="1:14" x14ac:dyDescent="0.2">
      <c r="A298" s="28"/>
      <c r="B298" s="7" t="s">
        <v>275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276</v>
      </c>
      <c r="C299" s="8">
        <v>0</v>
      </c>
      <c r="D299" s="8">
        <v>0</v>
      </c>
      <c r="E299" s="8">
        <v>0</v>
      </c>
      <c r="F299" s="8">
        <v>0</v>
      </c>
      <c r="G299" s="9" t="str">
        <f t="shared" si="67"/>
        <v/>
      </c>
      <c r="H299" s="9" t="str">
        <f t="shared" si="68"/>
        <v/>
      </c>
      <c r="I299" s="9" t="str">
        <f t="shared" si="69"/>
        <v/>
      </c>
      <c r="J299" s="9" t="str">
        <f t="shared" si="70"/>
        <v/>
      </c>
      <c r="K299" s="9" t="str">
        <f t="shared" si="73"/>
        <v xml:space="preserve"> </v>
      </c>
      <c r="L299" s="9" t="str">
        <f t="shared" si="74"/>
        <v xml:space="preserve"> </v>
      </c>
      <c r="M299" s="9" t="str">
        <f t="shared" si="71"/>
        <v/>
      </c>
      <c r="N299" s="9" t="str">
        <f t="shared" si="72"/>
        <v/>
      </c>
    </row>
    <row r="300" spans="1:14" x14ac:dyDescent="0.2">
      <c r="A300" s="28"/>
      <c r="B300" s="7" t="s">
        <v>277</v>
      </c>
      <c r="C300" s="8">
        <v>0</v>
      </c>
      <c r="D300" s="8">
        <v>0</v>
      </c>
      <c r="E300" s="8">
        <v>0</v>
      </c>
      <c r="F300" s="8">
        <v>1</v>
      </c>
      <c r="G300" s="9" t="str">
        <f t="shared" si="67"/>
        <v/>
      </c>
      <c r="H300" s="9" t="str">
        <f t="shared" si="68"/>
        <v/>
      </c>
      <c r="I300" s="9" t="str">
        <f t="shared" si="69"/>
        <v/>
      </c>
      <c r="J300" s="9">
        <f t="shared" si="70"/>
        <v>1.7064846416382253E-3</v>
      </c>
      <c r="K300" s="9" t="str">
        <f t="shared" si="73"/>
        <v xml:space="preserve"> </v>
      </c>
      <c r="L300" s="9">
        <f t="shared" si="74"/>
        <v>1</v>
      </c>
      <c r="M300" s="9" t="str">
        <f t="shared" si="71"/>
        <v/>
      </c>
      <c r="N300" s="9" t="str">
        <f t="shared" si="72"/>
        <v/>
      </c>
    </row>
    <row r="301" spans="1:14" x14ac:dyDescent="0.2">
      <c r="A301" s="28"/>
      <c r="B301" s="7" t="s">
        <v>278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279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 t="s">
        <v>670</v>
      </c>
      <c r="B303" s="7" t="s">
        <v>280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281</v>
      </c>
      <c r="C304" s="8">
        <v>0</v>
      </c>
      <c r="D304" s="8">
        <v>0</v>
      </c>
      <c r="E304" s="8">
        <v>0</v>
      </c>
      <c r="F304" s="8">
        <v>0</v>
      </c>
      <c r="G304" s="9" t="str">
        <f t="shared" si="67"/>
        <v/>
      </c>
      <c r="H304" s="9" t="str">
        <f t="shared" si="68"/>
        <v/>
      </c>
      <c r="I304" s="9" t="str">
        <f t="shared" si="69"/>
        <v/>
      </c>
      <c r="J304" s="9" t="str">
        <f t="shared" si="70"/>
        <v/>
      </c>
      <c r="K304" s="9" t="str">
        <f t="shared" si="73"/>
        <v xml:space="preserve"> </v>
      </c>
      <c r="L304" s="9" t="str">
        <f t="shared" si="74"/>
        <v xml:space="preserve"> </v>
      </c>
      <c r="M304" s="9" t="str">
        <f t="shared" si="71"/>
        <v/>
      </c>
      <c r="N304" s="9" t="str">
        <f t="shared" si="72"/>
        <v/>
      </c>
    </row>
    <row r="305" spans="1:14" x14ac:dyDescent="0.2">
      <c r="A305" s="28"/>
      <c r="B305" s="7" t="s">
        <v>282</v>
      </c>
      <c r="C305" s="8">
        <v>0</v>
      </c>
      <c r="D305" s="8">
        <v>0</v>
      </c>
      <c r="E305" s="8">
        <v>0</v>
      </c>
      <c r="F305" s="8">
        <v>2</v>
      </c>
      <c r="G305" s="9" t="str">
        <f t="shared" si="67"/>
        <v/>
      </c>
      <c r="H305" s="9" t="str">
        <f t="shared" si="68"/>
        <v/>
      </c>
      <c r="I305" s="9" t="str">
        <f t="shared" si="69"/>
        <v/>
      </c>
      <c r="J305" s="9">
        <f t="shared" si="70"/>
        <v>3.4129692832764505E-3</v>
      </c>
      <c r="K305" s="9" t="str">
        <f t="shared" si="73"/>
        <v xml:space="preserve"> </v>
      </c>
      <c r="L305" s="9">
        <f t="shared" si="74"/>
        <v>1</v>
      </c>
      <c r="M305" s="9" t="str">
        <f t="shared" si="71"/>
        <v/>
      </c>
      <c r="N305" s="9" t="str">
        <f t="shared" si="72"/>
        <v/>
      </c>
    </row>
    <row r="306" spans="1:14" x14ac:dyDescent="0.2">
      <c r="A306" s="28"/>
      <c r="B306" s="7" t="s">
        <v>283</v>
      </c>
      <c r="C306" s="8">
        <v>5</v>
      </c>
      <c r="D306" s="8">
        <v>1</v>
      </c>
      <c r="E306" s="8">
        <v>4</v>
      </c>
      <c r="F306" s="8">
        <v>1</v>
      </c>
      <c r="G306" s="9">
        <f t="shared" si="67"/>
        <v>1.1682242990654205E-2</v>
      </c>
      <c r="H306" s="9">
        <f t="shared" si="68"/>
        <v>2.2624434389140274E-3</v>
      </c>
      <c r="I306" s="9">
        <f t="shared" si="69"/>
        <v>5.3475935828877002E-3</v>
      </c>
      <c r="J306" s="9">
        <f t="shared" si="70"/>
        <v>1.7064846416382253E-3</v>
      </c>
      <c r="K306" s="9">
        <f t="shared" si="73"/>
        <v>-0.2</v>
      </c>
      <c r="L306" s="9">
        <f t="shared" si="74"/>
        <v>0</v>
      </c>
      <c r="M306" s="9">
        <f t="shared" si="71"/>
        <v>-2.3364485981308409E-3</v>
      </c>
      <c r="N306" s="9">
        <f t="shared" si="72"/>
        <v>0</v>
      </c>
    </row>
    <row r="307" spans="1:14" x14ac:dyDescent="0.2">
      <c r="A307" s="28"/>
      <c r="B307" s="7" t="s">
        <v>284</v>
      </c>
      <c r="C307" s="8">
        <v>0</v>
      </c>
      <c r="D307" s="8">
        <v>1</v>
      </c>
      <c r="E307" s="8">
        <v>1</v>
      </c>
      <c r="F307" s="8">
        <v>2</v>
      </c>
      <c r="G307" s="9" t="str">
        <f t="shared" si="67"/>
        <v/>
      </c>
      <c r="H307" s="9">
        <f t="shared" si="68"/>
        <v>2.2624434389140274E-3</v>
      </c>
      <c r="I307" s="9">
        <f t="shared" si="69"/>
        <v>1.3368983957219251E-3</v>
      </c>
      <c r="J307" s="9">
        <f t="shared" si="70"/>
        <v>3.4129692832764505E-3</v>
      </c>
      <c r="K307" s="9">
        <f t="shared" si="73"/>
        <v>1</v>
      </c>
      <c r="L307" s="9">
        <f t="shared" si="74"/>
        <v>1</v>
      </c>
      <c r="M307" s="9" t="str">
        <f t="shared" si="71"/>
        <v/>
      </c>
      <c r="N307" s="9">
        <f t="shared" si="72"/>
        <v>2.2624434389140274E-3</v>
      </c>
    </row>
    <row r="308" spans="1:14" x14ac:dyDescent="0.2">
      <c r="A308" s="28"/>
      <c r="B308" s="7" t="s">
        <v>285</v>
      </c>
      <c r="C308" s="8">
        <v>0</v>
      </c>
      <c r="D308" s="8">
        <v>2</v>
      </c>
      <c r="E308" s="8">
        <v>0</v>
      </c>
      <c r="F308" s="8">
        <v>0</v>
      </c>
      <c r="G308" s="9" t="str">
        <f t="shared" si="67"/>
        <v/>
      </c>
      <c r="H308" s="9">
        <f t="shared" si="68"/>
        <v>4.5248868778280547E-3</v>
      </c>
      <c r="I308" s="9" t="str">
        <f t="shared" si="69"/>
        <v/>
      </c>
      <c r="J308" s="9" t="str">
        <f t="shared" si="70"/>
        <v/>
      </c>
      <c r="K308" s="9" t="str">
        <f t="shared" si="73"/>
        <v xml:space="preserve"> </v>
      </c>
      <c r="L308" s="9">
        <f t="shared" si="74"/>
        <v>-1</v>
      </c>
      <c r="M308" s="9" t="str">
        <f t="shared" si="71"/>
        <v/>
      </c>
      <c r="N308" s="9">
        <f t="shared" si="72"/>
        <v>-4.5248868778280547E-3</v>
      </c>
    </row>
    <row r="309" spans="1:14" x14ac:dyDescent="0.2">
      <c r="A309" s="28"/>
      <c r="B309" s="7" t="s">
        <v>286</v>
      </c>
      <c r="C309" s="8">
        <v>1</v>
      </c>
      <c r="D309" s="8">
        <v>0</v>
      </c>
      <c r="E309" s="8">
        <v>2</v>
      </c>
      <c r="F309" s="8">
        <v>1</v>
      </c>
      <c r="G309" s="9">
        <f t="shared" si="67"/>
        <v>2.3364485981308409E-3</v>
      </c>
      <c r="H309" s="9" t="str">
        <f t="shared" si="68"/>
        <v/>
      </c>
      <c r="I309" s="9">
        <f t="shared" si="69"/>
        <v>2.6737967914438501E-3</v>
      </c>
      <c r="J309" s="9">
        <f t="shared" si="70"/>
        <v>1.7064846416382253E-3</v>
      </c>
      <c r="K309" s="9">
        <f t="shared" si="73"/>
        <v>1</v>
      </c>
      <c r="L309" s="9">
        <f t="shared" si="74"/>
        <v>1</v>
      </c>
      <c r="M309" s="9">
        <f t="shared" si="71"/>
        <v>2.3364485981308409E-3</v>
      </c>
      <c r="N309" s="9" t="str">
        <f t="shared" si="72"/>
        <v/>
      </c>
    </row>
    <row r="310" spans="1:14" x14ac:dyDescent="0.2">
      <c r="A310" s="28"/>
      <c r="B310" s="7" t="s">
        <v>287</v>
      </c>
      <c r="C310" s="8">
        <v>0</v>
      </c>
      <c r="D310" s="8">
        <v>0</v>
      </c>
      <c r="E310" s="8">
        <v>0</v>
      </c>
      <c r="F310" s="8">
        <v>0</v>
      </c>
      <c r="G310" s="9" t="str">
        <f t="shared" si="67"/>
        <v/>
      </c>
      <c r="H310" s="9" t="str">
        <f t="shared" si="68"/>
        <v/>
      </c>
      <c r="I310" s="9" t="str">
        <f t="shared" si="69"/>
        <v/>
      </c>
      <c r="J310" s="9" t="str">
        <f t="shared" si="70"/>
        <v/>
      </c>
      <c r="K310" s="9" t="str">
        <f t="shared" si="73"/>
        <v xml:space="preserve"> </v>
      </c>
      <c r="L310" s="9" t="str">
        <f t="shared" si="74"/>
        <v xml:space="preserve"> </v>
      </c>
      <c r="M310" s="9" t="str">
        <f t="shared" si="71"/>
        <v/>
      </c>
      <c r="N310" s="9" t="str">
        <f t="shared" si="72"/>
        <v/>
      </c>
    </row>
    <row r="311" spans="1:14" ht="25.5" x14ac:dyDescent="0.2">
      <c r="A311" s="28"/>
      <c r="B311" s="7" t="s">
        <v>288</v>
      </c>
      <c r="C311" s="8">
        <v>2</v>
      </c>
      <c r="D311" s="8">
        <v>1</v>
      </c>
      <c r="E311" s="8">
        <v>4</v>
      </c>
      <c r="F311" s="8">
        <v>0</v>
      </c>
      <c r="G311" s="9">
        <f t="shared" si="67"/>
        <v>4.6728971962616819E-3</v>
      </c>
      <c r="H311" s="9">
        <f t="shared" si="68"/>
        <v>2.2624434389140274E-3</v>
      </c>
      <c r="I311" s="9">
        <f t="shared" si="69"/>
        <v>5.3475935828877002E-3</v>
      </c>
      <c r="J311" s="9" t="str">
        <f t="shared" si="70"/>
        <v/>
      </c>
      <c r="K311" s="9">
        <f t="shared" si="73"/>
        <v>1</v>
      </c>
      <c r="L311" s="9">
        <f t="shared" si="74"/>
        <v>-1</v>
      </c>
      <c r="M311" s="9">
        <f t="shared" si="71"/>
        <v>4.6728971962616819E-3</v>
      </c>
      <c r="N311" s="9">
        <f t="shared" si="72"/>
        <v>-2.2624434389140274E-3</v>
      </c>
    </row>
    <row r="312" spans="1:14" x14ac:dyDescent="0.2">
      <c r="A312" s="28"/>
      <c r="B312" s="7" t="s">
        <v>289</v>
      </c>
      <c r="C312" s="8">
        <v>4</v>
      </c>
      <c r="D312" s="8">
        <v>3</v>
      </c>
      <c r="E312" s="8">
        <v>2</v>
      </c>
      <c r="F312" s="8">
        <v>2</v>
      </c>
      <c r="G312" s="9">
        <f t="shared" si="67"/>
        <v>9.3457943925233638E-3</v>
      </c>
      <c r="H312" s="9">
        <f t="shared" si="68"/>
        <v>6.7873303167420816E-3</v>
      </c>
      <c r="I312" s="9">
        <f t="shared" si="69"/>
        <v>2.6737967914438501E-3</v>
      </c>
      <c r="J312" s="9">
        <f t="shared" si="70"/>
        <v>3.4129692832764505E-3</v>
      </c>
      <c r="K312" s="9">
        <f t="shared" si="73"/>
        <v>-0.5</v>
      </c>
      <c r="L312" s="9">
        <f t="shared" si="74"/>
        <v>-0.33333333333333331</v>
      </c>
      <c r="M312" s="9">
        <f t="shared" si="71"/>
        <v>-4.6728971962616819E-3</v>
      </c>
      <c r="N312" s="9">
        <f t="shared" si="72"/>
        <v>-2.2624434389140269E-3</v>
      </c>
    </row>
    <row r="313" spans="1:14" x14ac:dyDescent="0.2">
      <c r="A313" s="28"/>
      <c r="B313" s="7" t="s">
        <v>290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291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292</v>
      </c>
      <c r="C315" s="8">
        <v>2</v>
      </c>
      <c r="D315" s="8">
        <v>0</v>
      </c>
      <c r="E315" s="8">
        <v>0</v>
      </c>
      <c r="F315" s="8">
        <v>0</v>
      </c>
      <c r="G315" s="9">
        <f t="shared" si="67"/>
        <v>4.6728971962616819E-3</v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>
        <f t="shared" si="73"/>
        <v>-1</v>
      </c>
      <c r="L315" s="9" t="str">
        <f t="shared" si="74"/>
        <v xml:space="preserve"> </v>
      </c>
      <c r="M315" s="9">
        <f t="shared" si="71"/>
        <v>-4.6728971962616819E-3</v>
      </c>
      <c r="N315" s="9" t="str">
        <f t="shared" si="72"/>
        <v/>
      </c>
    </row>
    <row r="316" spans="1:14" ht="23.25" customHeight="1" x14ac:dyDescent="0.2">
      <c r="A316" s="28"/>
      <c r="B316" s="7" t="s">
        <v>293</v>
      </c>
      <c r="C316" s="8">
        <v>0</v>
      </c>
      <c r="D316" s="8">
        <v>0</v>
      </c>
      <c r="E316" s="8">
        <v>0</v>
      </c>
      <c r="F316" s="8">
        <v>2</v>
      </c>
      <c r="G316" s="9" t="str">
        <f t="shared" ref="G316:G347" si="75">+IF(C316=0,"",C316/C$188)</f>
        <v/>
      </c>
      <c r="H316" s="9" t="str">
        <f t="shared" ref="H316:H347" si="76">+IF(D316=0,"",D316/D$188)</f>
        <v/>
      </c>
      <c r="I316" s="9" t="str">
        <f t="shared" ref="I316:I347" si="77">+IF(E316=0,"",E316/E$188)</f>
        <v/>
      </c>
      <c r="J316" s="9">
        <f t="shared" ref="J316:J347" si="78">+IF(F316=0,"",F316/F$188)</f>
        <v>3.4129692832764505E-3</v>
      </c>
      <c r="K316" s="9" t="str">
        <f t="shared" si="73"/>
        <v xml:space="preserve"> </v>
      </c>
      <c r="L316" s="9">
        <f t="shared" si="74"/>
        <v>1</v>
      </c>
      <c r="M316" s="9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294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295</v>
      </c>
      <c r="C318" s="8">
        <v>0</v>
      </c>
      <c r="D318" s="8">
        <v>0</v>
      </c>
      <c r="E318" s="8">
        <v>0</v>
      </c>
      <c r="F318" s="8">
        <v>0</v>
      </c>
      <c r="G318" s="9" t="str">
        <f t="shared" si="75"/>
        <v/>
      </c>
      <c r="H318" s="9" t="str">
        <f t="shared" si="76"/>
        <v/>
      </c>
      <c r="I318" s="9" t="str">
        <f t="shared" si="77"/>
        <v/>
      </c>
      <c r="J318" s="9" t="str">
        <f t="shared" si="78"/>
        <v/>
      </c>
      <c r="K318" s="9" t="str">
        <f t="shared" si="81"/>
        <v xml:space="preserve"> </v>
      </c>
      <c r="L318" s="9" t="str">
        <f t="shared" si="82"/>
        <v xml:space="preserve"> </v>
      </c>
      <c r="M318" s="9" t="str">
        <f t="shared" si="79"/>
        <v/>
      </c>
      <c r="N318" s="9" t="str">
        <f t="shared" si="80"/>
        <v/>
      </c>
    </row>
    <row r="319" spans="1:14" x14ac:dyDescent="0.2">
      <c r="A319" s="28" t="s">
        <v>670</v>
      </c>
      <c r="B319" s="7" t="s">
        <v>296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297</v>
      </c>
      <c r="C320" s="8">
        <v>0</v>
      </c>
      <c r="D320" s="8">
        <v>0</v>
      </c>
      <c r="E320" s="8">
        <v>0</v>
      </c>
      <c r="F320" s="8">
        <v>0</v>
      </c>
      <c r="G320" s="9" t="str">
        <f t="shared" si="75"/>
        <v/>
      </c>
      <c r="H320" s="9" t="str">
        <f t="shared" si="76"/>
        <v/>
      </c>
      <c r="I320" s="9" t="str">
        <f t="shared" si="77"/>
        <v/>
      </c>
      <c r="J320" s="9" t="str">
        <f t="shared" si="78"/>
        <v/>
      </c>
      <c r="K320" s="9" t="str">
        <f t="shared" si="81"/>
        <v xml:space="preserve"> </v>
      </c>
      <c r="L320" s="9" t="str">
        <f t="shared" si="82"/>
        <v xml:space="preserve"> </v>
      </c>
      <c r="M320" s="9" t="str">
        <f t="shared" si="79"/>
        <v/>
      </c>
      <c r="N320" s="9" t="str">
        <f t="shared" si="80"/>
        <v/>
      </c>
    </row>
    <row r="321" spans="1:14" ht="25.5" x14ac:dyDescent="0.2">
      <c r="A321" s="28"/>
      <c r="B321" s="7" t="s">
        <v>298</v>
      </c>
      <c r="C321" s="8">
        <v>0</v>
      </c>
      <c r="D321" s="8">
        <v>0</v>
      </c>
      <c r="E321" s="8">
        <v>0</v>
      </c>
      <c r="F321" s="8">
        <v>0</v>
      </c>
      <c r="G321" s="9" t="str">
        <f t="shared" si="75"/>
        <v/>
      </c>
      <c r="H321" s="9" t="str">
        <f t="shared" si="76"/>
        <v/>
      </c>
      <c r="I321" s="9" t="str">
        <f t="shared" si="77"/>
        <v/>
      </c>
      <c r="J321" s="9" t="str">
        <f t="shared" si="78"/>
        <v/>
      </c>
      <c r="K321" s="9" t="str">
        <f t="shared" si="81"/>
        <v xml:space="preserve"> </v>
      </c>
      <c r="L321" s="9" t="str">
        <f t="shared" si="82"/>
        <v xml:space="preserve"> </v>
      </c>
      <c r="M321" s="9" t="str">
        <f t="shared" si="79"/>
        <v/>
      </c>
      <c r="N321" s="9" t="str">
        <f t="shared" si="80"/>
        <v/>
      </c>
    </row>
    <row r="322" spans="1:14" x14ac:dyDescent="0.2">
      <c r="A322" s="28"/>
      <c r="B322" s="7" t="s">
        <v>299</v>
      </c>
      <c r="C322" s="8">
        <v>0</v>
      </c>
      <c r="D322" s="8">
        <v>0</v>
      </c>
      <c r="E322" s="8">
        <v>0</v>
      </c>
      <c r="F322" s="8">
        <v>0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 t="str">
        <f t="shared" si="81"/>
        <v xml:space="preserve"> </v>
      </c>
      <c r="L322" s="9" t="str">
        <f t="shared" si="82"/>
        <v xml:space="preserve"> 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300</v>
      </c>
      <c r="C323" s="8">
        <v>0</v>
      </c>
      <c r="D323" s="8">
        <v>0</v>
      </c>
      <c r="E323" s="8">
        <v>0</v>
      </c>
      <c r="F323" s="8">
        <v>0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 t="str">
        <f t="shared" si="82"/>
        <v xml:space="preserve"> 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301</v>
      </c>
      <c r="C324" s="8">
        <v>1</v>
      </c>
      <c r="D324" s="8">
        <v>4</v>
      </c>
      <c r="E324" s="8">
        <v>5</v>
      </c>
      <c r="F324" s="8">
        <v>12</v>
      </c>
      <c r="G324" s="9">
        <f t="shared" si="75"/>
        <v>2.3364485981308409E-3</v>
      </c>
      <c r="H324" s="9">
        <f t="shared" si="76"/>
        <v>9.0497737556561094E-3</v>
      </c>
      <c r="I324" s="9">
        <f t="shared" si="77"/>
        <v>6.6844919786096255E-3</v>
      </c>
      <c r="J324" s="9">
        <f t="shared" si="78"/>
        <v>2.0477815699658702E-2</v>
      </c>
      <c r="K324" s="9">
        <f t="shared" si="81"/>
        <v>4</v>
      </c>
      <c r="L324" s="9">
        <f t="shared" si="82"/>
        <v>2</v>
      </c>
      <c r="M324" s="9">
        <f t="shared" si="79"/>
        <v>9.3457943925233638E-3</v>
      </c>
      <c r="N324" s="9">
        <f t="shared" si="80"/>
        <v>1.8099547511312219E-2</v>
      </c>
    </row>
    <row r="325" spans="1:14" x14ac:dyDescent="0.2">
      <c r="A325" s="28"/>
      <c r="B325" s="7" t="s">
        <v>302</v>
      </c>
      <c r="C325" s="8">
        <v>0</v>
      </c>
      <c r="D325" s="8">
        <v>1</v>
      </c>
      <c r="E325" s="8">
        <v>0</v>
      </c>
      <c r="F325" s="8">
        <v>0</v>
      </c>
      <c r="G325" s="9" t="str">
        <f t="shared" si="75"/>
        <v/>
      </c>
      <c r="H325" s="9">
        <f t="shared" si="76"/>
        <v>2.2624434389140274E-3</v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>
        <f t="shared" si="82"/>
        <v>-1</v>
      </c>
      <c r="M325" s="9" t="str">
        <f t="shared" si="79"/>
        <v/>
      </c>
      <c r="N325" s="9">
        <f t="shared" si="80"/>
        <v>-2.2624434389140274E-3</v>
      </c>
    </row>
    <row r="326" spans="1:14" x14ac:dyDescent="0.2">
      <c r="A326" s="28"/>
      <c r="B326" s="7" t="s">
        <v>303</v>
      </c>
      <c r="C326" s="8">
        <v>0</v>
      </c>
      <c r="D326" s="8">
        <v>2</v>
      </c>
      <c r="E326" s="8">
        <v>0</v>
      </c>
      <c r="F326" s="8">
        <v>0</v>
      </c>
      <c r="G326" s="9" t="str">
        <f t="shared" si="75"/>
        <v/>
      </c>
      <c r="H326" s="9">
        <f t="shared" si="76"/>
        <v>4.5248868778280547E-3</v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>
        <f t="shared" si="82"/>
        <v>-1</v>
      </c>
      <c r="M326" s="9" t="str">
        <f t="shared" si="79"/>
        <v/>
      </c>
      <c r="N326" s="9">
        <f t="shared" si="80"/>
        <v>-4.5248868778280547E-3</v>
      </c>
    </row>
    <row r="327" spans="1:14" x14ac:dyDescent="0.2">
      <c r="A327" s="28"/>
      <c r="B327" s="7" t="s">
        <v>304</v>
      </c>
      <c r="C327" s="8">
        <v>1</v>
      </c>
      <c r="D327" s="8">
        <v>6</v>
      </c>
      <c r="E327" s="8">
        <v>2</v>
      </c>
      <c r="F327" s="8">
        <v>0</v>
      </c>
      <c r="G327" s="9">
        <f t="shared" si="75"/>
        <v>2.3364485981308409E-3</v>
      </c>
      <c r="H327" s="9">
        <f t="shared" si="76"/>
        <v>1.3574660633484163E-2</v>
      </c>
      <c r="I327" s="9">
        <f t="shared" si="77"/>
        <v>2.6737967914438501E-3</v>
      </c>
      <c r="J327" s="9" t="str">
        <f t="shared" si="78"/>
        <v/>
      </c>
      <c r="K327" s="9">
        <f t="shared" si="81"/>
        <v>1</v>
      </c>
      <c r="L327" s="9">
        <f t="shared" si="82"/>
        <v>-1</v>
      </c>
      <c r="M327" s="9">
        <f t="shared" si="79"/>
        <v>2.3364485981308409E-3</v>
      </c>
      <c r="N327" s="9">
        <f t="shared" si="80"/>
        <v>-1.3574660633484163E-2</v>
      </c>
    </row>
    <row r="328" spans="1:14" x14ac:dyDescent="0.2">
      <c r="A328" s="28"/>
      <c r="B328" s="7" t="s">
        <v>305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306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307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308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309</v>
      </c>
      <c r="C332" s="8">
        <v>0</v>
      </c>
      <c r="D332" s="8">
        <v>0</v>
      </c>
      <c r="E332" s="8">
        <v>0</v>
      </c>
      <c r="F332" s="8">
        <v>0</v>
      </c>
      <c r="G332" s="9" t="str">
        <f t="shared" si="75"/>
        <v/>
      </c>
      <c r="H332" s="9" t="str">
        <f t="shared" si="76"/>
        <v/>
      </c>
      <c r="I332" s="9" t="str">
        <f t="shared" si="77"/>
        <v/>
      </c>
      <c r="J332" s="9" t="str">
        <f t="shared" si="78"/>
        <v/>
      </c>
      <c r="K332" s="9" t="str">
        <f t="shared" si="81"/>
        <v xml:space="preserve"> </v>
      </c>
      <c r="L332" s="9" t="str">
        <f t="shared" si="82"/>
        <v xml:space="preserve"> </v>
      </c>
      <c r="M332" s="9" t="str">
        <f t="shared" si="79"/>
        <v/>
      </c>
      <c r="N332" s="9" t="str">
        <f t="shared" si="80"/>
        <v/>
      </c>
    </row>
    <row r="333" spans="1:14" x14ac:dyDescent="0.2">
      <c r="A333" s="28"/>
      <c r="B333" s="7" t="s">
        <v>310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311</v>
      </c>
      <c r="C334" s="8">
        <v>0</v>
      </c>
      <c r="D334" s="8">
        <v>0</v>
      </c>
      <c r="E334" s="8">
        <v>0</v>
      </c>
      <c r="F334" s="8">
        <v>0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 t="str">
        <f t="shared" si="82"/>
        <v xml:space="preserve"> 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312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313</v>
      </c>
      <c r="C336" s="8">
        <v>0</v>
      </c>
      <c r="D336" s="8">
        <v>1</v>
      </c>
      <c r="E336" s="8">
        <v>1</v>
      </c>
      <c r="F336" s="8">
        <v>2</v>
      </c>
      <c r="G336" s="9" t="str">
        <f t="shared" si="75"/>
        <v/>
      </c>
      <c r="H336" s="9">
        <f t="shared" si="76"/>
        <v>2.2624434389140274E-3</v>
      </c>
      <c r="I336" s="9">
        <f t="shared" si="77"/>
        <v>1.3368983957219251E-3</v>
      </c>
      <c r="J336" s="9">
        <f t="shared" si="78"/>
        <v>3.4129692832764505E-3</v>
      </c>
      <c r="K336" s="9">
        <f t="shared" si="81"/>
        <v>1</v>
      </c>
      <c r="L336" s="9">
        <f t="shared" si="82"/>
        <v>1</v>
      </c>
      <c r="M336" s="9" t="str">
        <f t="shared" si="79"/>
        <v/>
      </c>
      <c r="N336" s="9">
        <f t="shared" si="80"/>
        <v>2.2624434389140274E-3</v>
      </c>
    </row>
    <row r="337" spans="1:14" x14ac:dyDescent="0.2">
      <c r="A337" s="28"/>
      <c r="B337" s="7" t="s">
        <v>314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315</v>
      </c>
      <c r="C338" s="8">
        <v>0</v>
      </c>
      <c r="D338" s="8">
        <v>17</v>
      </c>
      <c r="E338" s="8">
        <v>1</v>
      </c>
      <c r="F338" s="8">
        <v>12</v>
      </c>
      <c r="G338" s="9" t="str">
        <f t="shared" si="75"/>
        <v/>
      </c>
      <c r="H338" s="9">
        <f t="shared" si="76"/>
        <v>3.8461538461538464E-2</v>
      </c>
      <c r="I338" s="9">
        <f t="shared" si="77"/>
        <v>1.3368983957219251E-3</v>
      </c>
      <c r="J338" s="9">
        <f t="shared" si="78"/>
        <v>2.0477815699658702E-2</v>
      </c>
      <c r="K338" s="9">
        <f t="shared" si="81"/>
        <v>1</v>
      </c>
      <c r="L338" s="9">
        <f t="shared" si="82"/>
        <v>-0.29411764705882354</v>
      </c>
      <c r="M338" s="9" t="str">
        <f t="shared" si="79"/>
        <v/>
      </c>
      <c r="N338" s="9">
        <f t="shared" si="80"/>
        <v>-1.1312217194570137E-2</v>
      </c>
    </row>
    <row r="339" spans="1:14" ht="27" customHeight="1" x14ac:dyDescent="0.2">
      <c r="A339" s="28"/>
      <c r="B339" s="7" t="s">
        <v>316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317</v>
      </c>
      <c r="C340" s="8">
        <v>0</v>
      </c>
      <c r="D340" s="8">
        <v>2</v>
      </c>
      <c r="E340" s="8">
        <v>0</v>
      </c>
      <c r="F340" s="8">
        <v>0</v>
      </c>
      <c r="G340" s="9" t="str">
        <f t="shared" si="75"/>
        <v/>
      </c>
      <c r="H340" s="9">
        <f t="shared" si="76"/>
        <v>4.5248868778280547E-3</v>
      </c>
      <c r="I340" s="9" t="str">
        <f t="shared" si="77"/>
        <v/>
      </c>
      <c r="J340" s="9" t="str">
        <f t="shared" si="78"/>
        <v/>
      </c>
      <c r="K340" s="9" t="str">
        <f t="shared" si="81"/>
        <v xml:space="preserve"> </v>
      </c>
      <c r="L340" s="9">
        <f t="shared" si="82"/>
        <v>-1</v>
      </c>
      <c r="M340" s="9" t="str">
        <f t="shared" si="79"/>
        <v/>
      </c>
      <c r="N340" s="9">
        <f t="shared" si="80"/>
        <v>-4.5248868778280547E-3</v>
      </c>
    </row>
    <row r="341" spans="1:14" ht="24" customHeight="1" x14ac:dyDescent="0.2">
      <c r="A341" s="28"/>
      <c r="B341" s="7" t="s">
        <v>318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319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320</v>
      </c>
      <c r="C343" s="8">
        <v>0</v>
      </c>
      <c r="D343" s="8">
        <v>1</v>
      </c>
      <c r="E343" s="8">
        <v>3</v>
      </c>
      <c r="F343" s="8">
        <v>1</v>
      </c>
      <c r="G343" s="9" t="str">
        <f t="shared" si="75"/>
        <v/>
      </c>
      <c r="H343" s="9">
        <f t="shared" si="76"/>
        <v>2.2624434389140274E-3</v>
      </c>
      <c r="I343" s="9">
        <f t="shared" si="77"/>
        <v>4.0106951871657758E-3</v>
      </c>
      <c r="J343" s="9">
        <f t="shared" si="78"/>
        <v>1.7064846416382253E-3</v>
      </c>
      <c r="K343" s="9">
        <f t="shared" si="81"/>
        <v>1</v>
      </c>
      <c r="L343" s="9">
        <f t="shared" si="82"/>
        <v>0</v>
      </c>
      <c r="M343" s="9" t="str">
        <f t="shared" si="79"/>
        <v/>
      </c>
      <c r="N343" s="9">
        <f t="shared" si="80"/>
        <v>0</v>
      </c>
    </row>
    <row r="344" spans="1:14" ht="25.5" x14ac:dyDescent="0.2">
      <c r="A344" s="28"/>
      <c r="B344" s="7" t="s">
        <v>321</v>
      </c>
      <c r="C344" s="8">
        <v>0</v>
      </c>
      <c r="D344" s="8">
        <v>0</v>
      </c>
      <c r="E344" s="8">
        <v>0</v>
      </c>
      <c r="F344" s="8">
        <v>5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>
        <f t="shared" si="78"/>
        <v>8.5324232081911266E-3</v>
      </c>
      <c r="K344" s="9" t="str">
        <f t="shared" si="81"/>
        <v xml:space="preserve"> </v>
      </c>
      <c r="L344" s="9">
        <f t="shared" si="82"/>
        <v>1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322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323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324</v>
      </c>
      <c r="C347" s="8">
        <v>7</v>
      </c>
      <c r="D347" s="8">
        <v>15</v>
      </c>
      <c r="E347" s="8">
        <v>5</v>
      </c>
      <c r="F347" s="8">
        <v>5</v>
      </c>
      <c r="G347" s="9">
        <f t="shared" si="75"/>
        <v>1.6355140186915886E-2</v>
      </c>
      <c r="H347" s="9">
        <f t="shared" si="76"/>
        <v>3.3936651583710405E-2</v>
      </c>
      <c r="I347" s="9">
        <f t="shared" si="77"/>
        <v>6.6844919786096255E-3</v>
      </c>
      <c r="J347" s="9">
        <f t="shared" si="78"/>
        <v>8.5324232081911266E-3</v>
      </c>
      <c r="K347" s="9">
        <f t="shared" si="81"/>
        <v>-0.2857142857142857</v>
      </c>
      <c r="L347" s="9">
        <f t="shared" si="82"/>
        <v>-0.66666666666666663</v>
      </c>
      <c r="M347" s="9">
        <f t="shared" si="79"/>
        <v>-4.6728971962616819E-3</v>
      </c>
      <c r="N347" s="9">
        <f t="shared" si="80"/>
        <v>-2.2624434389140267E-2</v>
      </c>
    </row>
    <row r="348" spans="1:14" x14ac:dyDescent="0.2">
      <c r="A348" s="28"/>
      <c r="B348" s="7" t="s">
        <v>325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326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327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328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329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330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331</v>
      </c>
      <c r="C354" s="8">
        <v>0</v>
      </c>
      <c r="D354" s="8">
        <v>2</v>
      </c>
      <c r="E354" s="8">
        <v>0</v>
      </c>
      <c r="F354" s="8">
        <v>1</v>
      </c>
      <c r="G354" s="9" t="str">
        <f t="shared" si="83"/>
        <v/>
      </c>
      <c r="H354" s="9">
        <f t="shared" si="84"/>
        <v>4.5248868778280547E-3</v>
      </c>
      <c r="I354" s="9" t="str">
        <f t="shared" si="85"/>
        <v/>
      </c>
      <c r="J354" s="9">
        <f t="shared" si="86"/>
        <v>1.7064846416382253E-3</v>
      </c>
      <c r="K354" s="9" t="str">
        <f t="shared" si="89"/>
        <v xml:space="preserve"> </v>
      </c>
      <c r="L354" s="9">
        <f t="shared" si="90"/>
        <v>-0.5</v>
      </c>
      <c r="M354" s="9" t="str">
        <f t="shared" si="87"/>
        <v/>
      </c>
      <c r="N354" s="9">
        <f t="shared" si="88"/>
        <v>-2.2624434389140274E-3</v>
      </c>
    </row>
    <row r="355" spans="1:14" ht="25.5" x14ac:dyDescent="0.2">
      <c r="A355" s="28"/>
      <c r="B355" s="7" t="s">
        <v>332</v>
      </c>
      <c r="C355" s="8">
        <v>0</v>
      </c>
      <c r="D355" s="8">
        <v>0</v>
      </c>
      <c r="E355" s="8">
        <v>0</v>
      </c>
      <c r="F355" s="8">
        <v>0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 t="str">
        <f t="shared" si="86"/>
        <v/>
      </c>
      <c r="K355" s="9" t="str">
        <f t="shared" si="89"/>
        <v xml:space="preserve"> 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333</v>
      </c>
      <c r="C356" s="8">
        <v>0</v>
      </c>
      <c r="D356" s="8">
        <v>5</v>
      </c>
      <c r="E356" s="8">
        <v>0</v>
      </c>
      <c r="F356" s="8">
        <v>4</v>
      </c>
      <c r="G356" s="9" t="str">
        <f t="shared" si="83"/>
        <v/>
      </c>
      <c r="H356" s="9">
        <f t="shared" si="84"/>
        <v>1.1312217194570135E-2</v>
      </c>
      <c r="I356" s="9" t="str">
        <f t="shared" si="85"/>
        <v/>
      </c>
      <c r="J356" s="9">
        <f t="shared" si="86"/>
        <v>6.8259385665529011E-3</v>
      </c>
      <c r="K356" s="9" t="str">
        <f t="shared" si="89"/>
        <v xml:space="preserve"> </v>
      </c>
      <c r="L356" s="9">
        <f t="shared" si="90"/>
        <v>-0.2</v>
      </c>
      <c r="M356" s="9" t="str">
        <f t="shared" si="87"/>
        <v/>
      </c>
      <c r="N356" s="9">
        <f t="shared" si="88"/>
        <v>-2.2624434389140274E-3</v>
      </c>
    </row>
    <row r="357" spans="1:14" ht="25.5" x14ac:dyDescent="0.2">
      <c r="A357" s="28"/>
      <c r="B357" s="7" t="s">
        <v>334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335</v>
      </c>
      <c r="C358" s="8">
        <v>0</v>
      </c>
      <c r="D358" s="8">
        <v>1</v>
      </c>
      <c r="E358" s="8">
        <v>0</v>
      </c>
      <c r="F358" s="8">
        <v>0</v>
      </c>
      <c r="G358" s="9" t="str">
        <f t="shared" si="83"/>
        <v/>
      </c>
      <c r="H358" s="9">
        <f t="shared" si="84"/>
        <v>2.2624434389140274E-3</v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>
        <f t="shared" si="90"/>
        <v>-1</v>
      </c>
      <c r="M358" s="9" t="str">
        <f t="shared" si="87"/>
        <v/>
      </c>
      <c r="N358" s="9">
        <f t="shared" si="88"/>
        <v>-2.2624434389140274E-3</v>
      </c>
    </row>
    <row r="359" spans="1:14" ht="25.5" x14ac:dyDescent="0.2">
      <c r="A359" s="28"/>
      <c r="B359" s="7" t="s">
        <v>336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337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338</v>
      </c>
      <c r="C361" s="8">
        <v>1</v>
      </c>
      <c r="D361" s="8">
        <v>2</v>
      </c>
      <c r="E361" s="8">
        <v>1</v>
      </c>
      <c r="F361" s="8">
        <v>1</v>
      </c>
      <c r="G361" s="9">
        <f t="shared" si="83"/>
        <v>2.3364485981308409E-3</v>
      </c>
      <c r="H361" s="9">
        <f t="shared" si="84"/>
        <v>4.5248868778280547E-3</v>
      </c>
      <c r="I361" s="9">
        <f t="shared" si="85"/>
        <v>1.3368983957219251E-3</v>
      </c>
      <c r="J361" s="9">
        <f t="shared" si="86"/>
        <v>1.7064846416382253E-3</v>
      </c>
      <c r="K361" s="9">
        <f t="shared" si="89"/>
        <v>0</v>
      </c>
      <c r="L361" s="9">
        <f t="shared" si="90"/>
        <v>-0.5</v>
      </c>
      <c r="M361" s="9">
        <f t="shared" si="87"/>
        <v>0</v>
      </c>
      <c r="N361" s="9">
        <f t="shared" si="88"/>
        <v>-2.2624434389140274E-3</v>
      </c>
    </row>
    <row r="362" spans="1:14" x14ac:dyDescent="0.2">
      <c r="A362" s="28"/>
      <c r="B362" s="7" t="s">
        <v>339</v>
      </c>
      <c r="C362" s="8">
        <v>0</v>
      </c>
      <c r="D362" s="8">
        <v>1</v>
      </c>
      <c r="E362" s="8">
        <v>0</v>
      </c>
      <c r="F362" s="8">
        <v>0</v>
      </c>
      <c r="G362" s="9" t="str">
        <f t="shared" si="83"/>
        <v/>
      </c>
      <c r="H362" s="9">
        <f t="shared" si="84"/>
        <v>2.2624434389140274E-3</v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>
        <f t="shared" si="90"/>
        <v>-1</v>
      </c>
      <c r="M362" s="9" t="str">
        <f t="shared" si="87"/>
        <v/>
      </c>
      <c r="N362" s="9">
        <f t="shared" si="88"/>
        <v>-2.2624434389140274E-3</v>
      </c>
    </row>
    <row r="363" spans="1:14" ht="25.5" x14ac:dyDescent="0.2">
      <c r="A363" s="28"/>
      <c r="B363" s="7" t="s">
        <v>340</v>
      </c>
      <c r="C363" s="8">
        <v>0</v>
      </c>
      <c r="D363" s="8">
        <v>4</v>
      </c>
      <c r="E363" s="8">
        <v>0</v>
      </c>
      <c r="F363" s="8">
        <v>0</v>
      </c>
      <c r="G363" s="9" t="str">
        <f t="shared" si="83"/>
        <v/>
      </c>
      <c r="H363" s="9">
        <f t="shared" si="84"/>
        <v>9.0497737556561094E-3</v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>
        <f t="shared" si="90"/>
        <v>-1</v>
      </c>
      <c r="M363" s="9" t="str">
        <f t="shared" si="87"/>
        <v/>
      </c>
      <c r="N363" s="9">
        <f t="shared" si="88"/>
        <v>-9.0497737556561094E-3</v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14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15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3569</v>
      </c>
      <c r="D371" s="12">
        <f>SUM(D372:D604)</f>
        <v>3101</v>
      </c>
      <c r="E371" s="12">
        <f>SUM(E372:E604)</f>
        <v>3556</v>
      </c>
      <c r="F371" s="12">
        <f>SUM(F372:F604)</f>
        <v>3442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-3.6424768842813113E-3</v>
      </c>
      <c r="L371" s="13">
        <f>+IF(AND(D371=0,F371=0),"",IF(D371=0,1,IF(F371=0,-1,(F371-D371)/D371)))</f>
        <v>0.10996452757175104</v>
      </c>
      <c r="M371" s="13">
        <f t="shared" ref="M371:M434" si="95">+IF(OR(AND(G371=""),(K371="")),"",G371*K371)</f>
        <v>-3.6424768842813113E-3</v>
      </c>
      <c r="N371" s="13">
        <f t="shared" ref="N371:N434" si="96">+IF(OR(AND(H371=""),(L371="")),"",H371*L371)</f>
        <v>0.10996452757175104</v>
      </c>
    </row>
    <row r="372" spans="1:14" x14ac:dyDescent="0.2">
      <c r="A372" s="28"/>
      <c r="B372" s="7" t="s">
        <v>341</v>
      </c>
      <c r="C372" s="8">
        <v>24</v>
      </c>
      <c r="D372" s="8">
        <v>6</v>
      </c>
      <c r="E372" s="8">
        <v>26</v>
      </c>
      <c r="F372" s="8">
        <v>15</v>
      </c>
      <c r="G372" s="9">
        <f t="shared" si="91"/>
        <v>6.7245727094424204E-3</v>
      </c>
      <c r="H372" s="9">
        <f t="shared" si="92"/>
        <v>1.9348597226701064E-3</v>
      </c>
      <c r="I372" s="9">
        <f t="shared" si="93"/>
        <v>7.3115860517435323E-3</v>
      </c>
      <c r="J372" s="9">
        <f t="shared" si="94"/>
        <v>4.3579314352120858E-3</v>
      </c>
      <c r="K372" s="9">
        <f t="shared" ref="K372:K435" si="97">+IF(AND(C372=0,E372=0)," ",IF(C372=0,1,IF(E372=0,-1,(E372-C372)/C372)))</f>
        <v>8.3333333333333329E-2</v>
      </c>
      <c r="L372" s="9">
        <f t="shared" ref="L372:L435" si="98">+IF(AND(D372=0,F372=0)," ",IF(D372=0,1,IF(F372=0,-1,(F372-D372)/D372)))</f>
        <v>1.5</v>
      </c>
      <c r="M372" s="9">
        <f t="shared" si="95"/>
        <v>5.6038105912020167E-4</v>
      </c>
      <c r="N372" s="9">
        <f t="shared" si="96"/>
        <v>2.9022895840051595E-3</v>
      </c>
    </row>
    <row r="373" spans="1:14" x14ac:dyDescent="0.2">
      <c r="A373" s="28"/>
      <c r="B373" s="7" t="s">
        <v>342</v>
      </c>
      <c r="C373" s="8">
        <v>41</v>
      </c>
      <c r="D373" s="8">
        <v>51</v>
      </c>
      <c r="E373" s="8">
        <v>27</v>
      </c>
      <c r="F373" s="8">
        <v>13</v>
      </c>
      <c r="G373" s="9">
        <f t="shared" si="91"/>
        <v>1.1487811711964136E-2</v>
      </c>
      <c r="H373" s="9">
        <f t="shared" si="92"/>
        <v>1.6446307642695904E-2</v>
      </c>
      <c r="I373" s="9">
        <f t="shared" si="93"/>
        <v>7.5928008998875137E-3</v>
      </c>
      <c r="J373" s="9">
        <f t="shared" si="94"/>
        <v>3.7768739105171413E-3</v>
      </c>
      <c r="K373" s="9">
        <f t="shared" si="97"/>
        <v>-0.34146341463414637</v>
      </c>
      <c r="L373" s="9">
        <f t="shared" si="98"/>
        <v>-0.74509803921568629</v>
      </c>
      <c r="M373" s="9">
        <f t="shared" si="95"/>
        <v>-3.9226674138414129E-3</v>
      </c>
      <c r="N373" s="9">
        <f t="shared" si="96"/>
        <v>-1.2254111576910674E-2</v>
      </c>
    </row>
    <row r="374" spans="1:14" x14ac:dyDescent="0.2">
      <c r="A374" s="28"/>
      <c r="B374" s="7" t="s">
        <v>343</v>
      </c>
      <c r="C374" s="8">
        <v>5</v>
      </c>
      <c r="D374" s="8">
        <v>2</v>
      </c>
      <c r="E374" s="8">
        <v>4</v>
      </c>
      <c r="F374" s="8">
        <v>2</v>
      </c>
      <c r="G374" s="9">
        <f t="shared" si="91"/>
        <v>1.4009526478005044E-3</v>
      </c>
      <c r="H374" s="9">
        <f t="shared" si="92"/>
        <v>6.4495324089003543E-4</v>
      </c>
      <c r="I374" s="9">
        <f t="shared" si="93"/>
        <v>1.1248593925759281E-3</v>
      </c>
      <c r="J374" s="9">
        <f t="shared" si="94"/>
        <v>5.8105752469494478E-4</v>
      </c>
      <c r="K374" s="9">
        <f t="shared" si="97"/>
        <v>-0.2</v>
      </c>
      <c r="L374" s="9">
        <f t="shared" si="98"/>
        <v>0</v>
      </c>
      <c r="M374" s="9">
        <f t="shared" si="95"/>
        <v>-2.8019052956010089E-4</v>
      </c>
      <c r="N374" s="9">
        <f t="shared" si="96"/>
        <v>0</v>
      </c>
    </row>
    <row r="375" spans="1:14" x14ac:dyDescent="0.2">
      <c r="A375" s="28"/>
      <c r="B375" s="7" t="s">
        <v>344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345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346</v>
      </c>
      <c r="C377" s="8">
        <v>103</v>
      </c>
      <c r="D377" s="8">
        <v>41</v>
      </c>
      <c r="E377" s="8">
        <v>160</v>
      </c>
      <c r="F377" s="8">
        <v>70</v>
      </c>
      <c r="G377" s="9">
        <f t="shared" si="91"/>
        <v>2.885962454469039E-2</v>
      </c>
      <c r="H377" s="9">
        <f t="shared" si="92"/>
        <v>1.3221541438245728E-2</v>
      </c>
      <c r="I377" s="9">
        <f t="shared" si="93"/>
        <v>4.4994375703037118E-2</v>
      </c>
      <c r="J377" s="9">
        <f t="shared" si="94"/>
        <v>2.0337013364323069E-2</v>
      </c>
      <c r="K377" s="9">
        <f t="shared" si="97"/>
        <v>0.55339805825242716</v>
      </c>
      <c r="L377" s="9">
        <f t="shared" si="98"/>
        <v>0.70731707317073167</v>
      </c>
      <c r="M377" s="9">
        <f t="shared" si="95"/>
        <v>1.5970860184925748E-2</v>
      </c>
      <c r="N377" s="9">
        <f t="shared" si="96"/>
        <v>9.3518219929055145E-3</v>
      </c>
    </row>
    <row r="378" spans="1:14" x14ac:dyDescent="0.2">
      <c r="A378" s="28"/>
      <c r="B378" s="7" t="s">
        <v>347</v>
      </c>
      <c r="C378" s="8">
        <v>4</v>
      </c>
      <c r="D378" s="8">
        <v>3</v>
      </c>
      <c r="E378" s="8">
        <v>3</v>
      </c>
      <c r="F378" s="8">
        <v>1</v>
      </c>
      <c r="G378" s="9">
        <f t="shared" si="91"/>
        <v>1.1207621182404036E-3</v>
      </c>
      <c r="H378" s="9">
        <f t="shared" si="92"/>
        <v>9.6742986133505321E-4</v>
      </c>
      <c r="I378" s="9">
        <f t="shared" si="93"/>
        <v>8.4364454443194598E-4</v>
      </c>
      <c r="J378" s="9">
        <f t="shared" si="94"/>
        <v>2.9052876234747239E-4</v>
      </c>
      <c r="K378" s="9">
        <f t="shared" si="97"/>
        <v>-0.25</v>
      </c>
      <c r="L378" s="9">
        <f t="shared" si="98"/>
        <v>-0.66666666666666663</v>
      </c>
      <c r="M378" s="9">
        <f t="shared" si="95"/>
        <v>-2.8019052956010089E-4</v>
      </c>
      <c r="N378" s="9">
        <f t="shared" si="96"/>
        <v>-6.4495324089003543E-4</v>
      </c>
    </row>
    <row r="379" spans="1:14" x14ac:dyDescent="0.2">
      <c r="A379" s="28"/>
      <c r="B379" s="7" t="s">
        <v>348</v>
      </c>
      <c r="C379" s="8">
        <v>10</v>
      </c>
      <c r="D379" s="8">
        <v>6</v>
      </c>
      <c r="E379" s="8">
        <v>28</v>
      </c>
      <c r="F379" s="8">
        <v>5</v>
      </c>
      <c r="G379" s="9">
        <f t="shared" si="91"/>
        <v>2.8019052956010089E-3</v>
      </c>
      <c r="H379" s="9">
        <f t="shared" si="92"/>
        <v>1.9348597226701064E-3</v>
      </c>
      <c r="I379" s="9">
        <f t="shared" si="93"/>
        <v>7.874015748031496E-3</v>
      </c>
      <c r="J379" s="9">
        <f t="shared" si="94"/>
        <v>1.452643811737362E-3</v>
      </c>
      <c r="K379" s="9">
        <f t="shared" si="97"/>
        <v>1.8</v>
      </c>
      <c r="L379" s="9">
        <f t="shared" si="98"/>
        <v>-0.16666666666666666</v>
      </c>
      <c r="M379" s="9">
        <f t="shared" si="95"/>
        <v>5.0434295320818164E-3</v>
      </c>
      <c r="N379" s="9">
        <f t="shared" si="96"/>
        <v>-3.2247662044501772E-4</v>
      </c>
    </row>
    <row r="380" spans="1:14" x14ac:dyDescent="0.2">
      <c r="A380" s="28"/>
      <c r="B380" s="7" t="s">
        <v>349</v>
      </c>
      <c r="C380" s="8">
        <v>40</v>
      </c>
      <c r="D380" s="8">
        <v>24</v>
      </c>
      <c r="E380" s="8">
        <v>25</v>
      </c>
      <c r="F380" s="8">
        <v>4</v>
      </c>
      <c r="G380" s="9">
        <f t="shared" si="91"/>
        <v>1.1207621182404036E-2</v>
      </c>
      <c r="H380" s="9">
        <f t="shared" si="92"/>
        <v>7.7394388906804256E-3</v>
      </c>
      <c r="I380" s="9">
        <f t="shared" si="93"/>
        <v>7.0303712035995501E-3</v>
      </c>
      <c r="J380" s="9">
        <f t="shared" si="94"/>
        <v>1.1621150493898896E-3</v>
      </c>
      <c r="K380" s="9">
        <f t="shared" si="97"/>
        <v>-0.375</v>
      </c>
      <c r="L380" s="9">
        <f t="shared" si="98"/>
        <v>-0.83333333333333337</v>
      </c>
      <c r="M380" s="9">
        <f t="shared" si="95"/>
        <v>-4.2028579434015131E-3</v>
      </c>
      <c r="N380" s="9">
        <f t="shared" si="96"/>
        <v>-6.4495324089003546E-3</v>
      </c>
    </row>
    <row r="381" spans="1:14" x14ac:dyDescent="0.2">
      <c r="A381" s="28"/>
      <c r="B381" s="7" t="s">
        <v>350</v>
      </c>
      <c r="C381" s="8">
        <v>5</v>
      </c>
      <c r="D381" s="8">
        <v>2</v>
      </c>
      <c r="E381" s="8">
        <v>8</v>
      </c>
      <c r="F381" s="8">
        <v>3</v>
      </c>
      <c r="G381" s="9">
        <f t="shared" si="91"/>
        <v>1.4009526478005044E-3</v>
      </c>
      <c r="H381" s="9">
        <f t="shared" si="92"/>
        <v>6.4495324089003543E-4</v>
      </c>
      <c r="I381" s="9">
        <f t="shared" si="93"/>
        <v>2.2497187851518562E-3</v>
      </c>
      <c r="J381" s="9">
        <f t="shared" si="94"/>
        <v>8.7158628704241722E-4</v>
      </c>
      <c r="K381" s="9">
        <f t="shared" si="97"/>
        <v>0.6</v>
      </c>
      <c r="L381" s="9">
        <f t="shared" si="98"/>
        <v>0.5</v>
      </c>
      <c r="M381" s="9">
        <f t="shared" si="95"/>
        <v>8.4057158868030266E-4</v>
      </c>
      <c r="N381" s="9">
        <f t="shared" si="96"/>
        <v>3.2247662044501772E-4</v>
      </c>
    </row>
    <row r="382" spans="1:14" x14ac:dyDescent="0.2">
      <c r="A382" s="28"/>
      <c r="B382" s="7" t="s">
        <v>351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352</v>
      </c>
      <c r="C383" s="8">
        <v>204</v>
      </c>
      <c r="D383" s="8">
        <v>94</v>
      </c>
      <c r="E383" s="8">
        <v>232</v>
      </c>
      <c r="F383" s="8">
        <v>160</v>
      </c>
      <c r="G383" s="9">
        <f t="shared" si="91"/>
        <v>5.715886803026058E-2</v>
      </c>
      <c r="H383" s="9">
        <f t="shared" si="92"/>
        <v>3.0312802321831669E-2</v>
      </c>
      <c r="I383" s="9">
        <f t="shared" si="93"/>
        <v>6.5241844769403826E-2</v>
      </c>
      <c r="J383" s="9">
        <f t="shared" si="94"/>
        <v>4.6484601975595584E-2</v>
      </c>
      <c r="K383" s="9">
        <f t="shared" si="97"/>
        <v>0.13725490196078433</v>
      </c>
      <c r="L383" s="9">
        <f t="shared" si="98"/>
        <v>0.7021276595744681</v>
      </c>
      <c r="M383" s="9">
        <f t="shared" si="95"/>
        <v>7.8453348276828257E-3</v>
      </c>
      <c r="N383" s="9">
        <f t="shared" si="96"/>
        <v>2.1283456949371171E-2</v>
      </c>
    </row>
    <row r="384" spans="1:14" x14ac:dyDescent="0.2">
      <c r="A384" s="28"/>
      <c r="B384" s="7" t="s">
        <v>353</v>
      </c>
      <c r="C384" s="8">
        <v>26</v>
      </c>
      <c r="D384" s="8">
        <v>15</v>
      </c>
      <c r="E384" s="8">
        <v>58</v>
      </c>
      <c r="F384" s="8">
        <v>10</v>
      </c>
      <c r="G384" s="9">
        <f t="shared" si="91"/>
        <v>7.2849537685626227E-3</v>
      </c>
      <c r="H384" s="9">
        <f t="shared" si="92"/>
        <v>4.8371493066752657E-3</v>
      </c>
      <c r="I384" s="9">
        <f t="shared" si="93"/>
        <v>1.6310461192350956E-2</v>
      </c>
      <c r="J384" s="9">
        <f t="shared" si="94"/>
        <v>2.905287623474724E-3</v>
      </c>
      <c r="K384" s="9">
        <f t="shared" si="97"/>
        <v>1.2307692307692308</v>
      </c>
      <c r="L384" s="9">
        <f t="shared" si="98"/>
        <v>-0.33333333333333331</v>
      </c>
      <c r="M384" s="9">
        <f t="shared" si="95"/>
        <v>8.9660969459232284E-3</v>
      </c>
      <c r="N384" s="9">
        <f t="shared" si="96"/>
        <v>-1.6123831022250884E-3</v>
      </c>
    </row>
    <row r="385" spans="1:14" x14ac:dyDescent="0.2">
      <c r="A385" s="28"/>
      <c r="B385" s="7" t="s">
        <v>354</v>
      </c>
      <c r="C385" s="8">
        <v>1</v>
      </c>
      <c r="D385" s="8">
        <v>0</v>
      </c>
      <c r="E385" s="8">
        <v>0</v>
      </c>
      <c r="F385" s="8">
        <v>0</v>
      </c>
      <c r="G385" s="9">
        <f t="shared" si="91"/>
        <v>2.8019052956010089E-4</v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>
        <f t="shared" si="97"/>
        <v>-1</v>
      </c>
      <c r="L385" s="9" t="str">
        <f t="shared" si="98"/>
        <v xml:space="preserve"> </v>
      </c>
      <c r="M385" s="9">
        <f t="shared" si="95"/>
        <v>-2.8019052956010089E-4</v>
      </c>
      <c r="N385" s="9" t="str">
        <f t="shared" si="96"/>
        <v/>
      </c>
    </row>
    <row r="386" spans="1:14" x14ac:dyDescent="0.2">
      <c r="A386" s="28"/>
      <c r="B386" s="7" t="s">
        <v>355</v>
      </c>
      <c r="C386" s="8">
        <v>13</v>
      </c>
      <c r="D386" s="8">
        <v>3</v>
      </c>
      <c r="E386" s="8">
        <v>18</v>
      </c>
      <c r="F386" s="8">
        <v>4</v>
      </c>
      <c r="G386" s="9">
        <f t="shared" si="91"/>
        <v>3.6424768842813113E-3</v>
      </c>
      <c r="H386" s="9">
        <f t="shared" si="92"/>
        <v>9.6742986133505321E-4</v>
      </c>
      <c r="I386" s="9">
        <f t="shared" si="93"/>
        <v>5.0618672665916761E-3</v>
      </c>
      <c r="J386" s="9">
        <f t="shared" si="94"/>
        <v>1.1621150493898896E-3</v>
      </c>
      <c r="K386" s="9">
        <f t="shared" si="97"/>
        <v>0.38461538461538464</v>
      </c>
      <c r="L386" s="9">
        <f t="shared" si="98"/>
        <v>0.33333333333333331</v>
      </c>
      <c r="M386" s="9">
        <f t="shared" si="95"/>
        <v>1.4009526478005044E-3</v>
      </c>
      <c r="N386" s="9">
        <f t="shared" si="96"/>
        <v>3.2247662044501772E-4</v>
      </c>
    </row>
    <row r="387" spans="1:14" x14ac:dyDescent="0.2">
      <c r="A387" s="28"/>
      <c r="B387" s="7" t="s">
        <v>356</v>
      </c>
      <c r="C387" s="8">
        <v>44</v>
      </c>
      <c r="D387" s="8">
        <v>12</v>
      </c>
      <c r="E387" s="8">
        <v>20</v>
      </c>
      <c r="F387" s="8">
        <v>7</v>
      </c>
      <c r="G387" s="9">
        <f t="shared" si="91"/>
        <v>1.2328383300644438E-2</v>
      </c>
      <c r="H387" s="9">
        <f t="shared" si="92"/>
        <v>3.8697194453402128E-3</v>
      </c>
      <c r="I387" s="9">
        <f t="shared" si="93"/>
        <v>5.6242969628796397E-3</v>
      </c>
      <c r="J387" s="9">
        <f t="shared" si="94"/>
        <v>2.0337013364323067E-3</v>
      </c>
      <c r="K387" s="9">
        <f t="shared" si="97"/>
        <v>-0.54545454545454541</v>
      </c>
      <c r="L387" s="9">
        <f t="shared" si="98"/>
        <v>-0.41666666666666669</v>
      </c>
      <c r="M387" s="9">
        <f t="shared" si="95"/>
        <v>-6.7245727094424204E-3</v>
      </c>
      <c r="N387" s="9">
        <f t="shared" si="96"/>
        <v>-1.6123831022250886E-3</v>
      </c>
    </row>
    <row r="388" spans="1:14" x14ac:dyDescent="0.2">
      <c r="A388" s="28"/>
      <c r="B388" s="7" t="s">
        <v>357</v>
      </c>
      <c r="C388" s="8">
        <v>7</v>
      </c>
      <c r="D388" s="8">
        <v>6</v>
      </c>
      <c r="E388" s="8">
        <v>22</v>
      </c>
      <c r="F388" s="8">
        <v>12</v>
      </c>
      <c r="G388" s="9">
        <f t="shared" si="91"/>
        <v>1.961333706920706E-3</v>
      </c>
      <c r="H388" s="9">
        <f t="shared" si="92"/>
        <v>1.9348597226701064E-3</v>
      </c>
      <c r="I388" s="9">
        <f t="shared" si="93"/>
        <v>6.1867266591676042E-3</v>
      </c>
      <c r="J388" s="9">
        <f t="shared" si="94"/>
        <v>3.4863451481696689E-3</v>
      </c>
      <c r="K388" s="9">
        <f t="shared" si="97"/>
        <v>2.1428571428571428</v>
      </c>
      <c r="L388" s="9">
        <f t="shared" si="98"/>
        <v>1</v>
      </c>
      <c r="M388" s="9">
        <f t="shared" si="95"/>
        <v>4.2028579434015131E-3</v>
      </c>
      <c r="N388" s="9">
        <f t="shared" si="96"/>
        <v>1.9348597226701064E-3</v>
      </c>
    </row>
    <row r="389" spans="1:14" x14ac:dyDescent="0.2">
      <c r="A389" s="28"/>
      <c r="B389" s="7" t="s">
        <v>358</v>
      </c>
      <c r="C389" s="8">
        <v>0</v>
      </c>
      <c r="D389" s="8">
        <v>2</v>
      </c>
      <c r="E389" s="8">
        <v>1</v>
      </c>
      <c r="F389" s="8">
        <v>0</v>
      </c>
      <c r="G389" s="9" t="str">
        <f t="shared" si="91"/>
        <v/>
      </c>
      <c r="H389" s="9">
        <f t="shared" si="92"/>
        <v>6.4495324089003543E-4</v>
      </c>
      <c r="I389" s="9">
        <f t="shared" si="93"/>
        <v>2.8121484814398203E-4</v>
      </c>
      <c r="J389" s="9" t="str">
        <f t="shared" si="94"/>
        <v/>
      </c>
      <c r="K389" s="9">
        <f t="shared" si="97"/>
        <v>1</v>
      </c>
      <c r="L389" s="9">
        <f t="shared" si="98"/>
        <v>-1</v>
      </c>
      <c r="M389" s="9" t="str">
        <f t="shared" si="95"/>
        <v/>
      </c>
      <c r="N389" s="9">
        <f t="shared" si="96"/>
        <v>-6.4495324089003543E-4</v>
      </c>
    </row>
    <row r="390" spans="1:14" x14ac:dyDescent="0.2">
      <c r="A390" s="28"/>
      <c r="B390" s="7" t="s">
        <v>359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360</v>
      </c>
      <c r="C391" s="8">
        <v>230</v>
      </c>
      <c r="D391" s="8">
        <v>90</v>
      </c>
      <c r="E391" s="8">
        <v>559</v>
      </c>
      <c r="F391" s="8">
        <v>331</v>
      </c>
      <c r="G391" s="9">
        <f t="shared" si="91"/>
        <v>6.44438217988232E-2</v>
      </c>
      <c r="H391" s="9">
        <f t="shared" si="92"/>
        <v>2.9022895840051598E-2</v>
      </c>
      <c r="I391" s="9">
        <f t="shared" si="93"/>
        <v>0.15719910011248595</v>
      </c>
      <c r="J391" s="9">
        <f t="shared" si="94"/>
        <v>9.6165020337013365E-2</v>
      </c>
      <c r="K391" s="9">
        <f t="shared" si="97"/>
        <v>1.4304347826086956</v>
      </c>
      <c r="L391" s="9">
        <f t="shared" si="98"/>
        <v>2.6777777777777776</v>
      </c>
      <c r="M391" s="9">
        <f t="shared" si="95"/>
        <v>9.218268422527319E-2</v>
      </c>
      <c r="N391" s="9">
        <f t="shared" si="96"/>
        <v>7.7716865527249268E-2</v>
      </c>
    </row>
    <row r="392" spans="1:14" x14ac:dyDescent="0.2">
      <c r="A392" s="28"/>
      <c r="B392" s="7" t="s">
        <v>361</v>
      </c>
      <c r="C392" s="8">
        <v>4</v>
      </c>
      <c r="D392" s="8">
        <v>1</v>
      </c>
      <c r="E392" s="8">
        <v>0</v>
      </c>
      <c r="F392" s="8">
        <v>1</v>
      </c>
      <c r="G392" s="9">
        <f t="shared" si="91"/>
        <v>1.1207621182404036E-3</v>
      </c>
      <c r="H392" s="9">
        <f t="shared" si="92"/>
        <v>3.2247662044501772E-4</v>
      </c>
      <c r="I392" s="9" t="str">
        <f t="shared" si="93"/>
        <v/>
      </c>
      <c r="J392" s="9">
        <f t="shared" si="94"/>
        <v>2.9052876234747239E-4</v>
      </c>
      <c r="K392" s="9">
        <f t="shared" si="97"/>
        <v>-1</v>
      </c>
      <c r="L392" s="9">
        <f t="shared" si="98"/>
        <v>0</v>
      </c>
      <c r="M392" s="9">
        <f t="shared" si="95"/>
        <v>-1.1207621182404036E-3</v>
      </c>
      <c r="N392" s="9">
        <f t="shared" si="96"/>
        <v>0</v>
      </c>
    </row>
    <row r="393" spans="1:14" x14ac:dyDescent="0.2">
      <c r="A393" s="28"/>
      <c r="B393" s="7" t="s">
        <v>362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363</v>
      </c>
      <c r="C394" s="8">
        <v>0</v>
      </c>
      <c r="D394" s="8">
        <v>15</v>
      </c>
      <c r="E394" s="8">
        <v>1</v>
      </c>
      <c r="F394" s="8">
        <v>33</v>
      </c>
      <c r="G394" s="9" t="str">
        <f t="shared" si="91"/>
        <v/>
      </c>
      <c r="H394" s="9">
        <f t="shared" si="92"/>
        <v>4.8371493066752657E-3</v>
      </c>
      <c r="I394" s="9">
        <f t="shared" si="93"/>
        <v>2.8121484814398203E-4</v>
      </c>
      <c r="J394" s="9">
        <f t="shared" si="94"/>
        <v>9.5874491574665897E-3</v>
      </c>
      <c r="K394" s="9">
        <f t="shared" si="97"/>
        <v>1</v>
      </c>
      <c r="L394" s="9">
        <f t="shared" si="98"/>
        <v>1.2</v>
      </c>
      <c r="M394" s="9" t="str">
        <f t="shared" si="95"/>
        <v/>
      </c>
      <c r="N394" s="9">
        <f t="shared" si="96"/>
        <v>5.804579168010319E-3</v>
      </c>
    </row>
    <row r="395" spans="1:14" x14ac:dyDescent="0.2">
      <c r="A395" s="28"/>
      <c r="B395" s="7" t="s">
        <v>364</v>
      </c>
      <c r="C395" s="8">
        <v>89</v>
      </c>
      <c r="D395" s="8">
        <v>605</v>
      </c>
      <c r="E395" s="8">
        <v>135</v>
      </c>
      <c r="F395" s="8">
        <v>662</v>
      </c>
      <c r="G395" s="9">
        <f t="shared" si="91"/>
        <v>2.4936957130848977E-2</v>
      </c>
      <c r="H395" s="9">
        <f t="shared" si="92"/>
        <v>0.19509835536923573</v>
      </c>
      <c r="I395" s="9">
        <f t="shared" si="93"/>
        <v>3.796400449943757E-2</v>
      </c>
      <c r="J395" s="9">
        <f t="shared" si="94"/>
        <v>0.19233004067402673</v>
      </c>
      <c r="K395" s="9">
        <f t="shared" si="97"/>
        <v>0.5168539325842697</v>
      </c>
      <c r="L395" s="9">
        <f t="shared" si="98"/>
        <v>9.4214876033057851E-2</v>
      </c>
      <c r="M395" s="9">
        <f t="shared" si="95"/>
        <v>1.288876435976464E-2</v>
      </c>
      <c r="N395" s="9">
        <f t="shared" si="96"/>
        <v>1.8381167365366012E-2</v>
      </c>
    </row>
    <row r="396" spans="1:14" x14ac:dyDescent="0.2">
      <c r="A396" s="28"/>
      <c r="B396" s="7" t="s">
        <v>365</v>
      </c>
      <c r="C396" s="8">
        <v>10</v>
      </c>
      <c r="D396" s="8">
        <v>10</v>
      </c>
      <c r="E396" s="8">
        <v>9</v>
      </c>
      <c r="F396" s="8">
        <v>11</v>
      </c>
      <c r="G396" s="9">
        <f t="shared" si="91"/>
        <v>2.8019052956010089E-3</v>
      </c>
      <c r="H396" s="9">
        <f t="shared" si="92"/>
        <v>3.2247662044501773E-3</v>
      </c>
      <c r="I396" s="9">
        <f t="shared" si="93"/>
        <v>2.530933633295838E-3</v>
      </c>
      <c r="J396" s="9">
        <f t="shared" si="94"/>
        <v>3.1958163858221964E-3</v>
      </c>
      <c r="K396" s="9">
        <f t="shared" si="97"/>
        <v>-0.1</v>
      </c>
      <c r="L396" s="9">
        <f t="shared" si="98"/>
        <v>0.1</v>
      </c>
      <c r="M396" s="9">
        <f t="shared" si="95"/>
        <v>-2.8019052956010089E-4</v>
      </c>
      <c r="N396" s="9">
        <f t="shared" si="96"/>
        <v>3.2247662044501777E-4</v>
      </c>
    </row>
    <row r="397" spans="1:14" x14ac:dyDescent="0.2">
      <c r="A397" s="28"/>
      <c r="B397" s="7" t="s">
        <v>366</v>
      </c>
      <c r="C397" s="8">
        <v>0</v>
      </c>
      <c r="D397" s="8">
        <v>1</v>
      </c>
      <c r="E397" s="8">
        <v>0</v>
      </c>
      <c r="F397" s="8">
        <v>0</v>
      </c>
      <c r="G397" s="9" t="str">
        <f t="shared" si="91"/>
        <v/>
      </c>
      <c r="H397" s="9">
        <f t="shared" si="92"/>
        <v>3.2247662044501772E-4</v>
      </c>
      <c r="I397" s="9" t="str">
        <f t="shared" si="93"/>
        <v/>
      </c>
      <c r="J397" s="9" t="str">
        <f t="shared" si="94"/>
        <v/>
      </c>
      <c r="K397" s="9" t="str">
        <f t="shared" si="97"/>
        <v xml:space="preserve"> </v>
      </c>
      <c r="L397" s="9">
        <f t="shared" si="98"/>
        <v>-1</v>
      </c>
      <c r="M397" s="9" t="str">
        <f t="shared" si="95"/>
        <v/>
      </c>
      <c r="N397" s="9">
        <f t="shared" si="96"/>
        <v>-3.2247662044501772E-4</v>
      </c>
    </row>
    <row r="398" spans="1:14" x14ac:dyDescent="0.2">
      <c r="A398" s="28"/>
      <c r="B398" s="7" t="s">
        <v>367</v>
      </c>
      <c r="C398" s="8">
        <v>1</v>
      </c>
      <c r="D398" s="8">
        <v>1</v>
      </c>
      <c r="E398" s="8">
        <v>2</v>
      </c>
      <c r="F398" s="8">
        <v>1</v>
      </c>
      <c r="G398" s="9">
        <f t="shared" si="91"/>
        <v>2.8019052956010089E-4</v>
      </c>
      <c r="H398" s="9">
        <f t="shared" si="92"/>
        <v>3.2247662044501772E-4</v>
      </c>
      <c r="I398" s="9">
        <f t="shared" si="93"/>
        <v>5.6242969628796406E-4</v>
      </c>
      <c r="J398" s="9">
        <f t="shared" si="94"/>
        <v>2.9052876234747239E-4</v>
      </c>
      <c r="K398" s="9">
        <f t="shared" si="97"/>
        <v>1</v>
      </c>
      <c r="L398" s="9">
        <f t="shared" si="98"/>
        <v>0</v>
      </c>
      <c r="M398" s="9">
        <f t="shared" si="95"/>
        <v>2.8019052956010089E-4</v>
      </c>
      <c r="N398" s="9">
        <f t="shared" si="96"/>
        <v>0</v>
      </c>
    </row>
    <row r="399" spans="1:14" x14ac:dyDescent="0.2">
      <c r="A399" s="28"/>
      <c r="B399" s="7" t="s">
        <v>368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369</v>
      </c>
      <c r="C400" s="8">
        <v>0</v>
      </c>
      <c r="D400" s="8">
        <v>0</v>
      </c>
      <c r="E400" s="8">
        <v>0</v>
      </c>
      <c r="F400" s="8">
        <v>0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 t="str">
        <f t="shared" si="94"/>
        <v/>
      </c>
      <c r="K400" s="9" t="str">
        <f t="shared" si="97"/>
        <v xml:space="preserve"> </v>
      </c>
      <c r="L400" s="9" t="str">
        <f t="shared" si="98"/>
        <v xml:space="preserve"> 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370</v>
      </c>
      <c r="C401" s="8">
        <v>5</v>
      </c>
      <c r="D401" s="8">
        <v>8</v>
      </c>
      <c r="E401" s="8">
        <v>0</v>
      </c>
      <c r="F401" s="8">
        <v>0</v>
      </c>
      <c r="G401" s="9">
        <f t="shared" si="91"/>
        <v>1.4009526478005044E-3</v>
      </c>
      <c r="H401" s="9">
        <f t="shared" si="92"/>
        <v>2.5798129635601417E-3</v>
      </c>
      <c r="I401" s="9" t="str">
        <f t="shared" si="93"/>
        <v/>
      </c>
      <c r="J401" s="9" t="str">
        <f t="shared" si="94"/>
        <v/>
      </c>
      <c r="K401" s="9">
        <f t="shared" si="97"/>
        <v>-1</v>
      </c>
      <c r="L401" s="9">
        <f t="shared" si="98"/>
        <v>-1</v>
      </c>
      <c r="M401" s="9">
        <f t="shared" si="95"/>
        <v>-1.4009526478005044E-3</v>
      </c>
      <c r="N401" s="9">
        <f t="shared" si="96"/>
        <v>-2.5798129635601417E-3</v>
      </c>
    </row>
    <row r="402" spans="1:14" x14ac:dyDescent="0.2">
      <c r="A402" s="28"/>
      <c r="B402" s="7" t="s">
        <v>371</v>
      </c>
      <c r="C402" s="8">
        <v>4</v>
      </c>
      <c r="D402" s="8">
        <v>6</v>
      </c>
      <c r="E402" s="8">
        <v>17</v>
      </c>
      <c r="F402" s="8">
        <v>3</v>
      </c>
      <c r="G402" s="9">
        <f t="shared" si="91"/>
        <v>1.1207621182404036E-3</v>
      </c>
      <c r="H402" s="9">
        <f t="shared" si="92"/>
        <v>1.9348597226701064E-3</v>
      </c>
      <c r="I402" s="9">
        <f t="shared" si="93"/>
        <v>4.7806524184476938E-3</v>
      </c>
      <c r="J402" s="9">
        <f t="shared" si="94"/>
        <v>8.7158628704241722E-4</v>
      </c>
      <c r="K402" s="9">
        <f t="shared" si="97"/>
        <v>3.25</v>
      </c>
      <c r="L402" s="9">
        <f t="shared" si="98"/>
        <v>-0.5</v>
      </c>
      <c r="M402" s="9">
        <f t="shared" si="95"/>
        <v>3.6424768842813118E-3</v>
      </c>
      <c r="N402" s="9">
        <f t="shared" si="96"/>
        <v>-9.6742986133505321E-4</v>
      </c>
    </row>
    <row r="403" spans="1:14" x14ac:dyDescent="0.2">
      <c r="A403" s="28"/>
      <c r="B403" s="7" t="s">
        <v>372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373</v>
      </c>
      <c r="C404" s="8">
        <v>0</v>
      </c>
      <c r="D404" s="8">
        <v>3</v>
      </c>
      <c r="E404" s="8">
        <v>0</v>
      </c>
      <c r="F404" s="8">
        <v>1</v>
      </c>
      <c r="G404" s="9" t="str">
        <f t="shared" si="91"/>
        <v/>
      </c>
      <c r="H404" s="9">
        <f t="shared" si="92"/>
        <v>9.6742986133505321E-4</v>
      </c>
      <c r="I404" s="9" t="str">
        <f t="shared" si="93"/>
        <v/>
      </c>
      <c r="J404" s="9">
        <f t="shared" si="94"/>
        <v>2.9052876234747239E-4</v>
      </c>
      <c r="K404" s="9" t="str">
        <f t="shared" si="97"/>
        <v xml:space="preserve"> </v>
      </c>
      <c r="L404" s="9">
        <f t="shared" si="98"/>
        <v>-0.66666666666666663</v>
      </c>
      <c r="M404" s="9" t="str">
        <f t="shared" si="95"/>
        <v/>
      </c>
      <c r="N404" s="9">
        <f t="shared" si="96"/>
        <v>-6.4495324089003543E-4</v>
      </c>
    </row>
    <row r="405" spans="1:14" ht="25.5" x14ac:dyDescent="0.2">
      <c r="A405" s="28"/>
      <c r="B405" s="7" t="s">
        <v>374</v>
      </c>
      <c r="C405" s="8">
        <v>25</v>
      </c>
      <c r="D405" s="8">
        <v>25</v>
      </c>
      <c r="E405" s="8">
        <v>3</v>
      </c>
      <c r="F405" s="8">
        <v>24</v>
      </c>
      <c r="G405" s="9">
        <f t="shared" si="91"/>
        <v>7.0047632390025216E-3</v>
      </c>
      <c r="H405" s="9">
        <f t="shared" si="92"/>
        <v>8.0619155111254434E-3</v>
      </c>
      <c r="I405" s="9">
        <f t="shared" si="93"/>
        <v>8.4364454443194598E-4</v>
      </c>
      <c r="J405" s="9">
        <f t="shared" si="94"/>
        <v>6.9726902963393378E-3</v>
      </c>
      <c r="K405" s="9">
        <f t="shared" si="97"/>
        <v>-0.88</v>
      </c>
      <c r="L405" s="9">
        <f t="shared" si="98"/>
        <v>-0.04</v>
      </c>
      <c r="M405" s="9">
        <f t="shared" si="95"/>
        <v>-6.1641916503222191E-3</v>
      </c>
      <c r="N405" s="9">
        <f t="shared" si="96"/>
        <v>-3.2247662044501772E-4</v>
      </c>
    </row>
    <row r="406" spans="1:14" x14ac:dyDescent="0.2">
      <c r="A406" s="28"/>
      <c r="B406" s="7" t="s">
        <v>375</v>
      </c>
      <c r="C406" s="8">
        <v>109</v>
      </c>
      <c r="D406" s="8">
        <v>24</v>
      </c>
      <c r="E406" s="8">
        <v>127</v>
      </c>
      <c r="F406" s="8">
        <v>36</v>
      </c>
      <c r="G406" s="9">
        <f t="shared" si="91"/>
        <v>3.0540767722050995E-2</v>
      </c>
      <c r="H406" s="9">
        <f t="shared" si="92"/>
        <v>7.7394388906804256E-3</v>
      </c>
      <c r="I406" s="9">
        <f t="shared" si="93"/>
        <v>3.5714285714285712E-2</v>
      </c>
      <c r="J406" s="9">
        <f t="shared" si="94"/>
        <v>1.0459035444509006E-2</v>
      </c>
      <c r="K406" s="9">
        <f t="shared" si="97"/>
        <v>0.16513761467889909</v>
      </c>
      <c r="L406" s="9">
        <f t="shared" si="98"/>
        <v>0.5</v>
      </c>
      <c r="M406" s="9">
        <f t="shared" si="95"/>
        <v>5.0434295320818164E-3</v>
      </c>
      <c r="N406" s="9">
        <f t="shared" si="96"/>
        <v>3.8697194453402128E-3</v>
      </c>
    </row>
    <row r="407" spans="1:14" x14ac:dyDescent="0.2">
      <c r="A407" s="28"/>
      <c r="B407" s="7" t="s">
        <v>376</v>
      </c>
      <c r="C407" s="8">
        <v>6</v>
      </c>
      <c r="D407" s="8">
        <v>1</v>
      </c>
      <c r="E407" s="8">
        <v>7</v>
      </c>
      <c r="F407" s="8">
        <v>1</v>
      </c>
      <c r="G407" s="9">
        <f t="shared" si="91"/>
        <v>1.6811431773606051E-3</v>
      </c>
      <c r="H407" s="9">
        <f t="shared" si="92"/>
        <v>3.2247662044501772E-4</v>
      </c>
      <c r="I407" s="9">
        <f t="shared" si="93"/>
        <v>1.968503937007874E-3</v>
      </c>
      <c r="J407" s="9">
        <f t="shared" si="94"/>
        <v>2.9052876234747239E-4</v>
      </c>
      <c r="K407" s="9">
        <f t="shared" si="97"/>
        <v>0.16666666666666666</v>
      </c>
      <c r="L407" s="9">
        <f t="shared" si="98"/>
        <v>0</v>
      </c>
      <c r="M407" s="9">
        <f t="shared" si="95"/>
        <v>2.8019052956010083E-4</v>
      </c>
      <c r="N407" s="9">
        <f t="shared" si="96"/>
        <v>0</v>
      </c>
    </row>
    <row r="408" spans="1:14" x14ac:dyDescent="0.2">
      <c r="A408" s="28"/>
      <c r="B408" s="7" t="s">
        <v>377</v>
      </c>
      <c r="C408" s="8">
        <v>0</v>
      </c>
      <c r="D408" s="8">
        <v>0</v>
      </c>
      <c r="E408" s="8">
        <v>0</v>
      </c>
      <c r="F408" s="8">
        <v>0</v>
      </c>
      <c r="G408" s="9" t="str">
        <f t="shared" si="91"/>
        <v/>
      </c>
      <c r="H408" s="9" t="str">
        <f t="shared" si="92"/>
        <v/>
      </c>
      <c r="I408" s="9" t="str">
        <f t="shared" si="93"/>
        <v/>
      </c>
      <c r="J408" s="9" t="str">
        <f t="shared" si="94"/>
        <v/>
      </c>
      <c r="K408" s="9" t="str">
        <f t="shared" si="97"/>
        <v xml:space="preserve"> </v>
      </c>
      <c r="L408" s="9" t="str">
        <f t="shared" si="98"/>
        <v xml:space="preserve"> </v>
      </c>
      <c r="M408" s="9" t="str">
        <f t="shared" si="95"/>
        <v/>
      </c>
      <c r="N408" s="9" t="str">
        <f t="shared" si="96"/>
        <v/>
      </c>
    </row>
    <row r="409" spans="1:14" x14ac:dyDescent="0.2">
      <c r="A409" s="28"/>
      <c r="B409" s="7" t="s">
        <v>378</v>
      </c>
      <c r="C409" s="8">
        <v>20</v>
      </c>
      <c r="D409" s="8">
        <v>2</v>
      </c>
      <c r="E409" s="8">
        <v>6</v>
      </c>
      <c r="F409" s="8">
        <v>4</v>
      </c>
      <c r="G409" s="9">
        <f t="shared" si="91"/>
        <v>5.6038105912020178E-3</v>
      </c>
      <c r="H409" s="9">
        <f t="shared" si="92"/>
        <v>6.4495324089003543E-4</v>
      </c>
      <c r="I409" s="9">
        <f t="shared" si="93"/>
        <v>1.687289088863892E-3</v>
      </c>
      <c r="J409" s="9">
        <f t="shared" si="94"/>
        <v>1.1621150493898896E-3</v>
      </c>
      <c r="K409" s="9">
        <f t="shared" si="97"/>
        <v>-0.7</v>
      </c>
      <c r="L409" s="9">
        <f t="shared" si="98"/>
        <v>1</v>
      </c>
      <c r="M409" s="9">
        <f t="shared" si="95"/>
        <v>-3.922667413841412E-3</v>
      </c>
      <c r="N409" s="9">
        <f t="shared" si="96"/>
        <v>6.4495324089003543E-4</v>
      </c>
    </row>
    <row r="410" spans="1:14" x14ac:dyDescent="0.2">
      <c r="A410" s="28"/>
      <c r="B410" s="7" t="s">
        <v>379</v>
      </c>
      <c r="C410" s="8">
        <v>32</v>
      </c>
      <c r="D410" s="8">
        <v>7</v>
      </c>
      <c r="E410" s="8">
        <v>44</v>
      </c>
      <c r="F410" s="8">
        <v>11</v>
      </c>
      <c r="G410" s="9">
        <f t="shared" si="91"/>
        <v>8.9660969459232284E-3</v>
      </c>
      <c r="H410" s="9">
        <f t="shared" si="92"/>
        <v>2.257336343115124E-3</v>
      </c>
      <c r="I410" s="9">
        <f t="shared" si="93"/>
        <v>1.2373453318335208E-2</v>
      </c>
      <c r="J410" s="9">
        <f t="shared" si="94"/>
        <v>3.1958163858221964E-3</v>
      </c>
      <c r="K410" s="9">
        <f t="shared" si="97"/>
        <v>0.375</v>
      </c>
      <c r="L410" s="9">
        <f t="shared" si="98"/>
        <v>0.5714285714285714</v>
      </c>
      <c r="M410" s="9">
        <f t="shared" si="95"/>
        <v>3.3622863547212107E-3</v>
      </c>
      <c r="N410" s="9">
        <f t="shared" si="96"/>
        <v>1.2899064817800709E-3</v>
      </c>
    </row>
    <row r="411" spans="1:14" x14ac:dyDescent="0.2">
      <c r="A411" s="28"/>
      <c r="B411" s="7" t="s">
        <v>380</v>
      </c>
      <c r="C411" s="8">
        <v>1</v>
      </c>
      <c r="D411" s="8">
        <v>14</v>
      </c>
      <c r="E411" s="8">
        <v>1</v>
      </c>
      <c r="F411" s="8">
        <v>8</v>
      </c>
      <c r="G411" s="9">
        <f t="shared" si="91"/>
        <v>2.8019052956010089E-4</v>
      </c>
      <c r="H411" s="9">
        <f t="shared" si="92"/>
        <v>4.5146726862302479E-3</v>
      </c>
      <c r="I411" s="9">
        <f t="shared" si="93"/>
        <v>2.8121484814398203E-4</v>
      </c>
      <c r="J411" s="9">
        <f t="shared" si="94"/>
        <v>2.3242300987797791E-3</v>
      </c>
      <c r="K411" s="9">
        <f t="shared" si="97"/>
        <v>0</v>
      </c>
      <c r="L411" s="9">
        <f t="shared" si="98"/>
        <v>-0.42857142857142855</v>
      </c>
      <c r="M411" s="9">
        <f t="shared" si="95"/>
        <v>0</v>
      </c>
      <c r="N411" s="9">
        <f t="shared" si="96"/>
        <v>-1.9348597226701062E-3</v>
      </c>
    </row>
    <row r="412" spans="1:14" x14ac:dyDescent="0.2">
      <c r="A412" s="28"/>
      <c r="B412" s="7" t="s">
        <v>381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382</v>
      </c>
      <c r="C413" s="8">
        <v>23</v>
      </c>
      <c r="D413" s="8">
        <v>0</v>
      </c>
      <c r="E413" s="8">
        <v>94</v>
      </c>
      <c r="F413" s="8">
        <v>2</v>
      </c>
      <c r="G413" s="9">
        <f t="shared" si="91"/>
        <v>6.4443821798823202E-3</v>
      </c>
      <c r="H413" s="9" t="str">
        <f t="shared" si="92"/>
        <v/>
      </c>
      <c r="I413" s="9">
        <f t="shared" si="93"/>
        <v>2.6434195725534307E-2</v>
      </c>
      <c r="J413" s="9">
        <f t="shared" si="94"/>
        <v>5.8105752469494478E-4</v>
      </c>
      <c r="K413" s="9">
        <f t="shared" si="97"/>
        <v>3.0869565217391304</v>
      </c>
      <c r="L413" s="9">
        <f t="shared" si="98"/>
        <v>1</v>
      </c>
      <c r="M413" s="9">
        <f t="shared" si="95"/>
        <v>1.9893527598767162E-2</v>
      </c>
      <c r="N413" s="9" t="str">
        <f t="shared" si="96"/>
        <v/>
      </c>
    </row>
    <row r="414" spans="1:14" x14ac:dyDescent="0.2">
      <c r="A414" s="28"/>
      <c r="B414" s="7" t="s">
        <v>383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384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385</v>
      </c>
      <c r="C416" s="8">
        <v>0</v>
      </c>
      <c r="D416" s="8">
        <v>0</v>
      </c>
      <c r="E416" s="8">
        <v>0</v>
      </c>
      <c r="F416" s="8">
        <v>1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>
        <f t="shared" si="94"/>
        <v>2.9052876234747239E-4</v>
      </c>
      <c r="K416" s="9" t="str">
        <f t="shared" si="97"/>
        <v xml:space="preserve"> </v>
      </c>
      <c r="L416" s="9">
        <f t="shared" si="98"/>
        <v>1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 t="s">
        <v>670</v>
      </c>
      <c r="B417" s="7" t="s">
        <v>386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 t="s">
        <v>670</v>
      </c>
      <c r="B418" s="7" t="s">
        <v>387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388</v>
      </c>
      <c r="C419" s="8">
        <v>509</v>
      </c>
      <c r="D419" s="8">
        <v>259</v>
      </c>
      <c r="E419" s="8">
        <v>369</v>
      </c>
      <c r="F419" s="8">
        <v>217</v>
      </c>
      <c r="G419" s="9">
        <f t="shared" si="91"/>
        <v>0.14261697954609134</v>
      </c>
      <c r="H419" s="9">
        <f t="shared" si="92"/>
        <v>8.35214446952596E-2</v>
      </c>
      <c r="I419" s="9">
        <f t="shared" si="93"/>
        <v>0.10376827896512936</v>
      </c>
      <c r="J419" s="9">
        <f t="shared" si="94"/>
        <v>6.3044741429401516E-2</v>
      </c>
      <c r="K419" s="9">
        <f t="shared" si="97"/>
        <v>-0.27504911591355602</v>
      </c>
      <c r="L419" s="9">
        <f t="shared" si="98"/>
        <v>-0.16216216216216217</v>
      </c>
      <c r="M419" s="9">
        <f t="shared" si="95"/>
        <v>-3.9226674138414123E-2</v>
      </c>
      <c r="N419" s="9">
        <f t="shared" si="96"/>
        <v>-1.3544018058690746E-2</v>
      </c>
    </row>
    <row r="420" spans="1:14" x14ac:dyDescent="0.2">
      <c r="A420" s="28"/>
      <c r="B420" s="7" t="s">
        <v>389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390</v>
      </c>
      <c r="C421" s="8">
        <v>0</v>
      </c>
      <c r="D421" s="8">
        <v>0</v>
      </c>
      <c r="E421" s="8">
        <v>5</v>
      </c>
      <c r="F421" s="8">
        <v>2</v>
      </c>
      <c r="G421" s="9" t="str">
        <f t="shared" si="91"/>
        <v/>
      </c>
      <c r="H421" s="9" t="str">
        <f t="shared" si="92"/>
        <v/>
      </c>
      <c r="I421" s="9">
        <f t="shared" si="93"/>
        <v>1.4060742407199099E-3</v>
      </c>
      <c r="J421" s="9">
        <f t="shared" si="94"/>
        <v>5.8105752469494478E-4</v>
      </c>
      <c r="K421" s="9">
        <f t="shared" si="97"/>
        <v>1</v>
      </c>
      <c r="L421" s="9">
        <f t="shared" si="98"/>
        <v>1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391</v>
      </c>
      <c r="C422" s="8">
        <v>49</v>
      </c>
      <c r="D422" s="8">
        <v>22</v>
      </c>
      <c r="E422" s="8">
        <v>46</v>
      </c>
      <c r="F422" s="8">
        <v>27</v>
      </c>
      <c r="G422" s="9">
        <f t="shared" si="91"/>
        <v>1.3729335948444943E-2</v>
      </c>
      <c r="H422" s="9">
        <f t="shared" si="92"/>
        <v>7.0944856497903901E-3</v>
      </c>
      <c r="I422" s="9">
        <f t="shared" si="93"/>
        <v>1.2935883014623173E-2</v>
      </c>
      <c r="J422" s="9">
        <f t="shared" si="94"/>
        <v>7.8442765833817551E-3</v>
      </c>
      <c r="K422" s="9">
        <f t="shared" si="97"/>
        <v>-6.1224489795918366E-2</v>
      </c>
      <c r="L422" s="9">
        <f t="shared" si="98"/>
        <v>0.22727272727272727</v>
      </c>
      <c r="M422" s="9">
        <f t="shared" si="95"/>
        <v>-8.4057158868030256E-4</v>
      </c>
      <c r="N422" s="9">
        <f t="shared" si="96"/>
        <v>1.6123831022250886E-3</v>
      </c>
    </row>
    <row r="423" spans="1:14" x14ac:dyDescent="0.2">
      <c r="A423" s="28"/>
      <c r="B423" s="7" t="s">
        <v>392</v>
      </c>
      <c r="C423" s="8">
        <v>1462</v>
      </c>
      <c r="D423" s="8">
        <v>515</v>
      </c>
      <c r="E423" s="8">
        <v>929</v>
      </c>
      <c r="F423" s="8">
        <v>342</v>
      </c>
      <c r="G423" s="9">
        <f t="shared" si="91"/>
        <v>0.40963855421686746</v>
      </c>
      <c r="H423" s="9">
        <f t="shared" si="92"/>
        <v>0.16607545952918412</v>
      </c>
      <c r="I423" s="9">
        <f t="shared" si="93"/>
        <v>0.26124859392575928</v>
      </c>
      <c r="J423" s="9">
        <f t="shared" si="94"/>
        <v>9.9360836722835563E-2</v>
      </c>
      <c r="K423" s="9">
        <f t="shared" si="97"/>
        <v>-0.36456908344733241</v>
      </c>
      <c r="L423" s="9">
        <f t="shared" si="98"/>
        <v>-0.33592233009708738</v>
      </c>
      <c r="M423" s="9">
        <f t="shared" si="95"/>
        <v>-0.14934155225553375</v>
      </c>
      <c r="N423" s="9">
        <f t="shared" si="96"/>
        <v>-5.5788455336988063E-2</v>
      </c>
    </row>
    <row r="424" spans="1:14" x14ac:dyDescent="0.2">
      <c r="A424" s="28"/>
      <c r="B424" s="7" t="s">
        <v>393</v>
      </c>
      <c r="C424" s="8">
        <v>62</v>
      </c>
      <c r="D424" s="8">
        <v>12</v>
      </c>
      <c r="E424" s="8">
        <v>140</v>
      </c>
      <c r="F424" s="8">
        <v>11</v>
      </c>
      <c r="G424" s="9">
        <f t="shared" si="91"/>
        <v>1.7371812832726253E-2</v>
      </c>
      <c r="H424" s="9">
        <f t="shared" si="92"/>
        <v>3.8697194453402128E-3</v>
      </c>
      <c r="I424" s="9">
        <f t="shared" si="93"/>
        <v>3.937007874015748E-2</v>
      </c>
      <c r="J424" s="9">
        <f t="shared" si="94"/>
        <v>3.1958163858221964E-3</v>
      </c>
      <c r="K424" s="9">
        <f t="shared" si="97"/>
        <v>1.2580645161290323</v>
      </c>
      <c r="L424" s="9">
        <f t="shared" si="98"/>
        <v>-8.3333333333333329E-2</v>
      </c>
      <c r="M424" s="9">
        <f t="shared" si="95"/>
        <v>2.1854861305687867E-2</v>
      </c>
      <c r="N424" s="9">
        <f t="shared" si="96"/>
        <v>-3.2247662044501772E-4</v>
      </c>
    </row>
    <row r="425" spans="1:14" x14ac:dyDescent="0.2">
      <c r="A425" s="28"/>
      <c r="B425" s="7" t="s">
        <v>394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395</v>
      </c>
      <c r="C426" s="8">
        <v>0</v>
      </c>
      <c r="D426" s="8">
        <v>0</v>
      </c>
      <c r="E426" s="8">
        <v>1</v>
      </c>
      <c r="F426" s="8">
        <v>0</v>
      </c>
      <c r="G426" s="9" t="str">
        <f t="shared" si="91"/>
        <v/>
      </c>
      <c r="H426" s="9" t="str">
        <f t="shared" si="92"/>
        <v/>
      </c>
      <c r="I426" s="9">
        <f t="shared" si="93"/>
        <v>2.8121484814398203E-4</v>
      </c>
      <c r="J426" s="9" t="str">
        <f t="shared" si="94"/>
        <v/>
      </c>
      <c r="K426" s="9">
        <f t="shared" si="97"/>
        <v>1</v>
      </c>
      <c r="L426" s="9" t="str">
        <f t="shared" si="98"/>
        <v xml:space="preserve"> </v>
      </c>
      <c r="M426" s="9" t="str">
        <f t="shared" si="95"/>
        <v/>
      </c>
      <c r="N426" s="9" t="str">
        <f t="shared" si="96"/>
        <v/>
      </c>
    </row>
    <row r="427" spans="1:14" ht="25.5" x14ac:dyDescent="0.2">
      <c r="A427" s="28"/>
      <c r="B427" s="7" t="s">
        <v>396</v>
      </c>
      <c r="C427" s="8">
        <v>0</v>
      </c>
      <c r="D427" s="8">
        <v>1</v>
      </c>
      <c r="E427" s="8">
        <v>1</v>
      </c>
      <c r="F427" s="8">
        <v>0</v>
      </c>
      <c r="G427" s="9" t="str">
        <f t="shared" si="91"/>
        <v/>
      </c>
      <c r="H427" s="9">
        <f t="shared" si="92"/>
        <v>3.2247662044501772E-4</v>
      </c>
      <c r="I427" s="9">
        <f t="shared" si="93"/>
        <v>2.8121484814398203E-4</v>
      </c>
      <c r="J427" s="9" t="str">
        <f t="shared" si="94"/>
        <v/>
      </c>
      <c r="K427" s="9">
        <f t="shared" si="97"/>
        <v>1</v>
      </c>
      <c r="L427" s="9">
        <f t="shared" si="98"/>
        <v>-1</v>
      </c>
      <c r="M427" s="9" t="str">
        <f t="shared" si="95"/>
        <v/>
      </c>
      <c r="N427" s="9">
        <f t="shared" si="96"/>
        <v>-3.2247662044501772E-4</v>
      </c>
    </row>
    <row r="428" spans="1:14" x14ac:dyDescent="0.2">
      <c r="A428" s="28"/>
      <c r="B428" s="7" t="s">
        <v>397</v>
      </c>
      <c r="C428" s="8">
        <v>0</v>
      </c>
      <c r="D428" s="8">
        <v>0</v>
      </c>
      <c r="E428" s="8">
        <v>7</v>
      </c>
      <c r="F428" s="8">
        <v>6</v>
      </c>
      <c r="G428" s="9" t="str">
        <f t="shared" si="91"/>
        <v/>
      </c>
      <c r="H428" s="9" t="str">
        <f t="shared" si="92"/>
        <v/>
      </c>
      <c r="I428" s="9">
        <f t="shared" si="93"/>
        <v>1.968503937007874E-3</v>
      </c>
      <c r="J428" s="9">
        <f t="shared" si="94"/>
        <v>1.7431725740848344E-3</v>
      </c>
      <c r="K428" s="9">
        <f t="shared" si="97"/>
        <v>1</v>
      </c>
      <c r="L428" s="9">
        <f t="shared" si="98"/>
        <v>1</v>
      </c>
      <c r="M428" s="9" t="str">
        <f t="shared" si="95"/>
        <v/>
      </c>
      <c r="N428" s="9" t="str">
        <f t="shared" si="96"/>
        <v/>
      </c>
    </row>
    <row r="429" spans="1:14" x14ac:dyDescent="0.2">
      <c r="A429" s="28"/>
      <c r="B429" s="7" t="s">
        <v>398</v>
      </c>
      <c r="C429" s="8">
        <v>0</v>
      </c>
      <c r="D429" s="8">
        <v>0</v>
      </c>
      <c r="E429" s="8">
        <v>0</v>
      </c>
      <c r="F429" s="8">
        <v>0</v>
      </c>
      <c r="G429" s="9" t="str">
        <f t="shared" si="91"/>
        <v/>
      </c>
      <c r="H429" s="9" t="str">
        <f t="shared" si="92"/>
        <v/>
      </c>
      <c r="I429" s="9" t="str">
        <f t="shared" si="93"/>
        <v/>
      </c>
      <c r="J429" s="9" t="str">
        <f t="shared" si="94"/>
        <v/>
      </c>
      <c r="K429" s="9" t="str">
        <f t="shared" si="97"/>
        <v xml:space="preserve"> </v>
      </c>
      <c r="L429" s="9" t="str">
        <f t="shared" si="98"/>
        <v xml:space="preserve"> </v>
      </c>
      <c r="M429" s="9" t="str">
        <f t="shared" si="95"/>
        <v/>
      </c>
      <c r="N429" s="9" t="str">
        <f t="shared" si="96"/>
        <v/>
      </c>
    </row>
    <row r="430" spans="1:14" x14ac:dyDescent="0.2">
      <c r="A430" s="28"/>
      <c r="B430" s="7" t="s">
        <v>399</v>
      </c>
      <c r="C430" s="8">
        <v>10</v>
      </c>
      <c r="D430" s="8">
        <v>0</v>
      </c>
      <c r="E430" s="8">
        <v>5</v>
      </c>
      <c r="F430" s="8">
        <v>1</v>
      </c>
      <c r="G430" s="9">
        <f t="shared" si="91"/>
        <v>2.8019052956010089E-3</v>
      </c>
      <c r="H430" s="9" t="str">
        <f t="shared" si="92"/>
        <v/>
      </c>
      <c r="I430" s="9">
        <f t="shared" si="93"/>
        <v>1.4060742407199099E-3</v>
      </c>
      <c r="J430" s="9">
        <f t="shared" si="94"/>
        <v>2.9052876234747239E-4</v>
      </c>
      <c r="K430" s="9">
        <f t="shared" si="97"/>
        <v>-0.5</v>
      </c>
      <c r="L430" s="9">
        <f t="shared" si="98"/>
        <v>1</v>
      </c>
      <c r="M430" s="9">
        <f t="shared" si="95"/>
        <v>-1.4009526478005044E-3</v>
      </c>
      <c r="N430" s="9" t="str">
        <f t="shared" si="96"/>
        <v/>
      </c>
    </row>
    <row r="431" spans="1:14" x14ac:dyDescent="0.2">
      <c r="A431" s="28"/>
      <c r="B431" s="7" t="s">
        <v>400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401</v>
      </c>
      <c r="C432" s="8">
        <v>0</v>
      </c>
      <c r="D432" s="8">
        <v>0</v>
      </c>
      <c r="E432" s="8">
        <v>0</v>
      </c>
      <c r="F432" s="8">
        <v>0</v>
      </c>
      <c r="G432" s="9" t="str">
        <f t="shared" si="91"/>
        <v/>
      </c>
      <c r="H432" s="9" t="str">
        <f t="shared" si="92"/>
        <v/>
      </c>
      <c r="I432" s="9" t="str">
        <f t="shared" si="93"/>
        <v/>
      </c>
      <c r="J432" s="9" t="str">
        <f t="shared" si="94"/>
        <v/>
      </c>
      <c r="K432" s="9" t="str">
        <f t="shared" si="97"/>
        <v xml:space="preserve"> </v>
      </c>
      <c r="L432" s="9" t="str">
        <f t="shared" si="98"/>
        <v xml:space="preserve"> 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402</v>
      </c>
      <c r="C433" s="8">
        <v>1</v>
      </c>
      <c r="D433" s="8">
        <v>2</v>
      </c>
      <c r="E433" s="8">
        <v>3</v>
      </c>
      <c r="F433" s="8">
        <v>36</v>
      </c>
      <c r="G433" s="9">
        <f t="shared" si="91"/>
        <v>2.8019052956010089E-4</v>
      </c>
      <c r="H433" s="9">
        <f t="shared" si="92"/>
        <v>6.4495324089003543E-4</v>
      </c>
      <c r="I433" s="9">
        <f t="shared" si="93"/>
        <v>8.4364454443194598E-4</v>
      </c>
      <c r="J433" s="9">
        <f t="shared" si="94"/>
        <v>1.0459035444509006E-2</v>
      </c>
      <c r="K433" s="9">
        <f t="shared" si="97"/>
        <v>2</v>
      </c>
      <c r="L433" s="9">
        <f t="shared" si="98"/>
        <v>17</v>
      </c>
      <c r="M433" s="9">
        <f t="shared" si="95"/>
        <v>5.6038105912020178E-4</v>
      </c>
      <c r="N433" s="9">
        <f t="shared" si="96"/>
        <v>1.0964205095130602E-2</v>
      </c>
    </row>
    <row r="434" spans="1:14" x14ac:dyDescent="0.2">
      <c r="A434" s="28"/>
      <c r="B434" s="7" t="s">
        <v>403</v>
      </c>
      <c r="C434" s="8">
        <v>1</v>
      </c>
      <c r="D434" s="8">
        <v>6</v>
      </c>
      <c r="E434" s="8">
        <v>2</v>
      </c>
      <c r="F434" s="8">
        <v>3</v>
      </c>
      <c r="G434" s="9">
        <f t="shared" si="91"/>
        <v>2.8019052956010089E-4</v>
      </c>
      <c r="H434" s="9">
        <f t="shared" si="92"/>
        <v>1.9348597226701064E-3</v>
      </c>
      <c r="I434" s="9">
        <f t="shared" si="93"/>
        <v>5.6242969628796406E-4</v>
      </c>
      <c r="J434" s="9">
        <f t="shared" si="94"/>
        <v>8.7158628704241722E-4</v>
      </c>
      <c r="K434" s="9">
        <f t="shared" si="97"/>
        <v>1</v>
      </c>
      <c r="L434" s="9">
        <f t="shared" si="98"/>
        <v>-0.5</v>
      </c>
      <c r="M434" s="9">
        <f t="shared" si="95"/>
        <v>2.8019052956010089E-4</v>
      </c>
      <c r="N434" s="9">
        <f t="shared" si="96"/>
        <v>-9.6742986133505321E-4</v>
      </c>
    </row>
    <row r="435" spans="1:14" x14ac:dyDescent="0.2">
      <c r="A435" s="28"/>
      <c r="B435" s="7" t="s">
        <v>404</v>
      </c>
      <c r="C435" s="8">
        <v>111</v>
      </c>
      <c r="D435" s="8">
        <v>77</v>
      </c>
      <c r="E435" s="8">
        <v>174</v>
      </c>
      <c r="F435" s="8">
        <v>132</v>
      </c>
      <c r="G435" s="9">
        <f t="shared" ref="G435:G498" si="99">+IF(C435=0,"",C435/C$371)</f>
        <v>3.1101148781171196E-2</v>
      </c>
      <c r="H435" s="9">
        <f t="shared" ref="H435:H498" si="100">+IF(D435=0,"",D435/D$371)</f>
        <v>2.4830699774266364E-2</v>
      </c>
      <c r="I435" s="9">
        <f t="shared" ref="I435:I498" si="101">+IF(E435=0,"",E435/E$371)</f>
        <v>4.8931383577052866E-2</v>
      </c>
      <c r="J435" s="9">
        <f t="shared" ref="J435:J498" si="102">+IF(F435=0,"",F435/F$371)</f>
        <v>3.8349796629866359E-2</v>
      </c>
      <c r="K435" s="9">
        <f t="shared" si="97"/>
        <v>0.56756756756756754</v>
      </c>
      <c r="L435" s="9">
        <f t="shared" si="98"/>
        <v>0.7142857142857143</v>
      </c>
      <c r="M435" s="9">
        <f t="shared" ref="M435:M498" si="103">+IF(OR(AND(G435=""),(K435="")),"",G435*K435)</f>
        <v>1.7652003362286353E-2</v>
      </c>
      <c r="N435" s="9">
        <f t="shared" ref="N435:N498" si="104">+IF(OR(AND(H435=""),(L435="")),"",H435*L435)</f>
        <v>1.7736214124475975E-2</v>
      </c>
    </row>
    <row r="436" spans="1:14" x14ac:dyDescent="0.2">
      <c r="A436" s="28"/>
      <c r="B436" s="7" t="s">
        <v>405</v>
      </c>
      <c r="C436" s="8">
        <v>3</v>
      </c>
      <c r="D436" s="8">
        <v>0</v>
      </c>
      <c r="E436" s="8">
        <v>3</v>
      </c>
      <c r="F436" s="8">
        <v>1</v>
      </c>
      <c r="G436" s="9">
        <f t="shared" si="99"/>
        <v>8.4057158868030256E-4</v>
      </c>
      <c r="H436" s="9" t="str">
        <f t="shared" si="100"/>
        <v/>
      </c>
      <c r="I436" s="9">
        <f t="shared" si="101"/>
        <v>8.4364454443194598E-4</v>
      </c>
      <c r="J436" s="9">
        <f t="shared" si="102"/>
        <v>2.9052876234747239E-4</v>
      </c>
      <c r="K436" s="9">
        <f t="shared" ref="K436:K499" si="105">+IF(AND(C436=0,E436=0)," ",IF(C436=0,1,IF(E436=0,-1,(E436-C436)/C436)))</f>
        <v>0</v>
      </c>
      <c r="L436" s="9">
        <f t="shared" ref="L436:L499" si="106">+IF(AND(D436=0,F436=0)," ",IF(D436=0,1,IF(F436=0,-1,(F436-D436)/D436)))</f>
        <v>1</v>
      </c>
      <c r="M436" s="9">
        <f t="shared" si="103"/>
        <v>0</v>
      </c>
      <c r="N436" s="9" t="str">
        <f t="shared" si="104"/>
        <v/>
      </c>
    </row>
    <row r="437" spans="1:14" x14ac:dyDescent="0.2">
      <c r="A437" s="28"/>
      <c r="B437" s="7" t="s">
        <v>406</v>
      </c>
      <c r="C437" s="8">
        <v>22</v>
      </c>
      <c r="D437" s="8">
        <v>9</v>
      </c>
      <c r="E437" s="8">
        <v>6</v>
      </c>
      <c r="F437" s="8">
        <v>12</v>
      </c>
      <c r="G437" s="9">
        <f t="shared" si="99"/>
        <v>6.1641916503222191E-3</v>
      </c>
      <c r="H437" s="9">
        <f t="shared" si="100"/>
        <v>2.9022895840051595E-3</v>
      </c>
      <c r="I437" s="9">
        <f t="shared" si="101"/>
        <v>1.687289088863892E-3</v>
      </c>
      <c r="J437" s="9">
        <f t="shared" si="102"/>
        <v>3.4863451481696689E-3</v>
      </c>
      <c r="K437" s="9">
        <f t="shared" si="105"/>
        <v>-0.72727272727272729</v>
      </c>
      <c r="L437" s="9">
        <f t="shared" si="106"/>
        <v>0.33333333333333331</v>
      </c>
      <c r="M437" s="9">
        <f t="shared" si="103"/>
        <v>-4.4830484729616142E-3</v>
      </c>
      <c r="N437" s="9">
        <f t="shared" si="104"/>
        <v>9.674298613350531E-4</v>
      </c>
    </row>
    <row r="438" spans="1:14" x14ac:dyDescent="0.2">
      <c r="A438" s="28"/>
      <c r="B438" s="7" t="s">
        <v>407</v>
      </c>
      <c r="C438" s="8">
        <v>0</v>
      </c>
      <c r="D438" s="8">
        <v>0</v>
      </c>
      <c r="E438" s="8">
        <v>1</v>
      </c>
      <c r="F438" s="8">
        <v>0</v>
      </c>
      <c r="G438" s="9" t="str">
        <f t="shared" si="99"/>
        <v/>
      </c>
      <c r="H438" s="9" t="str">
        <f t="shared" si="100"/>
        <v/>
      </c>
      <c r="I438" s="9">
        <f t="shared" si="101"/>
        <v>2.8121484814398203E-4</v>
      </c>
      <c r="J438" s="9" t="str">
        <f t="shared" si="102"/>
        <v/>
      </c>
      <c r="K438" s="9">
        <f t="shared" si="105"/>
        <v>1</v>
      </c>
      <c r="L438" s="9" t="str">
        <f t="shared" si="106"/>
        <v xml:space="preserve"> </v>
      </c>
      <c r="M438" s="9" t="str">
        <f t="shared" si="103"/>
        <v/>
      </c>
      <c r="N438" s="9" t="str">
        <f t="shared" si="104"/>
        <v/>
      </c>
    </row>
    <row r="439" spans="1:14" x14ac:dyDescent="0.2">
      <c r="A439" s="28" t="s">
        <v>670</v>
      </c>
      <c r="B439" s="7" t="s">
        <v>408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409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410</v>
      </c>
      <c r="C441" s="8">
        <v>0</v>
      </c>
      <c r="D441" s="8">
        <v>1</v>
      </c>
      <c r="E441" s="8">
        <v>0</v>
      </c>
      <c r="F441" s="8">
        <v>0</v>
      </c>
      <c r="G441" s="9" t="str">
        <f t="shared" si="99"/>
        <v/>
      </c>
      <c r="H441" s="9">
        <f t="shared" si="100"/>
        <v>3.2247662044501772E-4</v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>
        <f t="shared" si="106"/>
        <v>-1</v>
      </c>
      <c r="M441" s="9" t="str">
        <f t="shared" si="103"/>
        <v/>
      </c>
      <c r="N441" s="9">
        <f t="shared" si="104"/>
        <v>-3.2247662044501772E-4</v>
      </c>
    </row>
    <row r="442" spans="1:14" x14ac:dyDescent="0.2">
      <c r="A442" s="28"/>
      <c r="B442" s="7" t="s">
        <v>411</v>
      </c>
      <c r="C442" s="8">
        <v>0</v>
      </c>
      <c r="D442" s="8">
        <v>0</v>
      </c>
      <c r="E442" s="8">
        <v>0</v>
      </c>
      <c r="F442" s="8">
        <v>0</v>
      </c>
      <c r="G442" s="9" t="str">
        <f t="shared" si="99"/>
        <v/>
      </c>
      <c r="H442" s="9" t="str">
        <f t="shared" si="100"/>
        <v/>
      </c>
      <c r="I442" s="9" t="str">
        <f t="shared" si="101"/>
        <v/>
      </c>
      <c r="J442" s="9" t="str">
        <f t="shared" si="102"/>
        <v/>
      </c>
      <c r="K442" s="9" t="str">
        <f t="shared" si="105"/>
        <v xml:space="preserve"> </v>
      </c>
      <c r="L442" s="9" t="str">
        <f t="shared" si="106"/>
        <v xml:space="preserve"> </v>
      </c>
      <c r="M442" s="9" t="str">
        <f t="shared" si="103"/>
        <v/>
      </c>
      <c r="N442" s="9" t="str">
        <f t="shared" si="104"/>
        <v/>
      </c>
    </row>
    <row r="443" spans="1:14" x14ac:dyDescent="0.2">
      <c r="A443" s="28"/>
      <c r="B443" s="7" t="s">
        <v>412</v>
      </c>
      <c r="C443" s="8">
        <v>0</v>
      </c>
      <c r="D443" s="8">
        <v>0</v>
      </c>
      <c r="E443" s="8">
        <v>0</v>
      </c>
      <c r="F443" s="8">
        <v>0</v>
      </c>
      <c r="G443" s="9" t="str">
        <f t="shared" si="99"/>
        <v/>
      </c>
      <c r="H443" s="9" t="str">
        <f t="shared" si="100"/>
        <v/>
      </c>
      <c r="I443" s="9" t="str">
        <f t="shared" si="101"/>
        <v/>
      </c>
      <c r="J443" s="9" t="str">
        <f t="shared" si="102"/>
        <v/>
      </c>
      <c r="K443" s="9" t="str">
        <f t="shared" si="105"/>
        <v xml:space="preserve"> </v>
      </c>
      <c r="L443" s="9" t="str">
        <f t="shared" si="106"/>
        <v xml:space="preserve"> </v>
      </c>
      <c r="M443" s="9" t="str">
        <f t="shared" si="103"/>
        <v/>
      </c>
      <c r="N443" s="9" t="str">
        <f t="shared" si="104"/>
        <v/>
      </c>
    </row>
    <row r="444" spans="1:14" x14ac:dyDescent="0.2">
      <c r="A444" s="28"/>
      <c r="B444" s="7" t="s">
        <v>413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414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415</v>
      </c>
      <c r="C446" s="8">
        <v>3</v>
      </c>
      <c r="D446" s="8">
        <v>26</v>
      </c>
      <c r="E446" s="8">
        <v>2</v>
      </c>
      <c r="F446" s="8">
        <v>44</v>
      </c>
      <c r="G446" s="9">
        <f t="shared" si="99"/>
        <v>8.4057158868030256E-4</v>
      </c>
      <c r="H446" s="9">
        <f t="shared" si="100"/>
        <v>8.3843921315704603E-3</v>
      </c>
      <c r="I446" s="9">
        <f t="shared" si="101"/>
        <v>5.6242969628796406E-4</v>
      </c>
      <c r="J446" s="9">
        <f t="shared" si="102"/>
        <v>1.2783265543288786E-2</v>
      </c>
      <c r="K446" s="9">
        <f t="shared" si="105"/>
        <v>-0.33333333333333331</v>
      </c>
      <c r="L446" s="9">
        <f t="shared" si="106"/>
        <v>0.69230769230769229</v>
      </c>
      <c r="M446" s="9">
        <f t="shared" si="103"/>
        <v>-2.8019052956010083E-4</v>
      </c>
      <c r="N446" s="9">
        <f t="shared" si="104"/>
        <v>5.8045791680103181E-3</v>
      </c>
    </row>
    <row r="447" spans="1:14" ht="22.5" customHeight="1" x14ac:dyDescent="0.2">
      <c r="A447" s="28"/>
      <c r="B447" s="7" t="s">
        <v>416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417</v>
      </c>
      <c r="C448" s="8">
        <v>1</v>
      </c>
      <c r="D448" s="8">
        <v>0</v>
      </c>
      <c r="E448" s="8">
        <v>0</v>
      </c>
      <c r="F448" s="8">
        <v>0</v>
      </c>
      <c r="G448" s="9">
        <f t="shared" si="99"/>
        <v>2.8019052956010089E-4</v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>
        <f t="shared" si="105"/>
        <v>-1</v>
      </c>
      <c r="L448" s="9" t="str">
        <f t="shared" si="106"/>
        <v xml:space="preserve"> </v>
      </c>
      <c r="M448" s="9">
        <f t="shared" si="103"/>
        <v>-2.8019052956010089E-4</v>
      </c>
      <c r="N448" s="9" t="str">
        <f t="shared" si="104"/>
        <v/>
      </c>
    </row>
    <row r="449" spans="1:14" x14ac:dyDescent="0.2">
      <c r="A449" s="28"/>
      <c r="B449" s="7" t="s">
        <v>418</v>
      </c>
      <c r="C449" s="8">
        <v>0</v>
      </c>
      <c r="D449" s="8">
        <v>0</v>
      </c>
      <c r="E449" s="8">
        <v>0</v>
      </c>
      <c r="F449" s="8">
        <v>0</v>
      </c>
      <c r="G449" s="9" t="str">
        <f t="shared" si="99"/>
        <v/>
      </c>
      <c r="H449" s="9" t="str">
        <f t="shared" si="100"/>
        <v/>
      </c>
      <c r="I449" s="9" t="str">
        <f t="shared" si="101"/>
        <v/>
      </c>
      <c r="J449" s="9" t="str">
        <f t="shared" si="102"/>
        <v/>
      </c>
      <c r="K449" s="9" t="str">
        <f t="shared" si="105"/>
        <v xml:space="preserve"> 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419</v>
      </c>
      <c r="C450" s="8">
        <v>0</v>
      </c>
      <c r="D450" s="8">
        <v>0</v>
      </c>
      <c r="E450" s="8">
        <v>0</v>
      </c>
      <c r="F450" s="8">
        <v>0</v>
      </c>
      <c r="G450" s="9" t="str">
        <f t="shared" si="99"/>
        <v/>
      </c>
      <c r="H450" s="9" t="str">
        <f t="shared" si="100"/>
        <v/>
      </c>
      <c r="I450" s="9" t="str">
        <f t="shared" si="101"/>
        <v/>
      </c>
      <c r="J450" s="9" t="str">
        <f t="shared" si="102"/>
        <v/>
      </c>
      <c r="K450" s="9" t="str">
        <f t="shared" si="105"/>
        <v xml:space="preserve"> </v>
      </c>
      <c r="L450" s="9" t="str">
        <f t="shared" si="106"/>
        <v xml:space="preserve"> </v>
      </c>
      <c r="M450" s="9" t="str">
        <f t="shared" si="103"/>
        <v/>
      </c>
      <c r="N450" s="9" t="str">
        <f t="shared" si="104"/>
        <v/>
      </c>
    </row>
    <row r="451" spans="1:14" x14ac:dyDescent="0.2">
      <c r="A451" s="28"/>
      <c r="B451" s="7" t="s">
        <v>420</v>
      </c>
      <c r="C451" s="8">
        <v>0</v>
      </c>
      <c r="D451" s="8">
        <v>1</v>
      </c>
      <c r="E451" s="8">
        <v>3</v>
      </c>
      <c r="F451" s="8">
        <v>13</v>
      </c>
      <c r="G451" s="9" t="str">
        <f t="shared" si="99"/>
        <v/>
      </c>
      <c r="H451" s="9">
        <f t="shared" si="100"/>
        <v>3.2247662044501772E-4</v>
      </c>
      <c r="I451" s="9">
        <f t="shared" si="101"/>
        <v>8.4364454443194598E-4</v>
      </c>
      <c r="J451" s="9">
        <f t="shared" si="102"/>
        <v>3.7768739105171413E-3</v>
      </c>
      <c r="K451" s="9">
        <f t="shared" si="105"/>
        <v>1</v>
      </c>
      <c r="L451" s="9">
        <f t="shared" si="106"/>
        <v>12</v>
      </c>
      <c r="M451" s="9" t="str">
        <f t="shared" si="103"/>
        <v/>
      </c>
      <c r="N451" s="9">
        <f t="shared" si="104"/>
        <v>3.8697194453402124E-3</v>
      </c>
    </row>
    <row r="452" spans="1:14" x14ac:dyDescent="0.2">
      <c r="A452" s="28"/>
      <c r="B452" s="7" t="s">
        <v>421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422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423</v>
      </c>
      <c r="C454" s="8">
        <v>0</v>
      </c>
      <c r="D454" s="8">
        <v>0</v>
      </c>
      <c r="E454" s="8">
        <v>0</v>
      </c>
      <c r="F454" s="8">
        <v>0</v>
      </c>
      <c r="G454" s="9" t="str">
        <f t="shared" si="99"/>
        <v/>
      </c>
      <c r="H454" s="9" t="str">
        <f t="shared" si="100"/>
        <v/>
      </c>
      <c r="I454" s="9" t="str">
        <f t="shared" si="101"/>
        <v/>
      </c>
      <c r="J454" s="9" t="str">
        <f t="shared" si="102"/>
        <v/>
      </c>
      <c r="K454" s="9" t="str">
        <f t="shared" si="105"/>
        <v xml:space="preserve"> </v>
      </c>
      <c r="L454" s="9" t="str">
        <f t="shared" si="106"/>
        <v xml:space="preserve"> </v>
      </c>
      <c r="M454" s="9" t="str">
        <f t="shared" si="103"/>
        <v/>
      </c>
      <c r="N454" s="9" t="str">
        <f t="shared" si="104"/>
        <v/>
      </c>
    </row>
    <row r="455" spans="1:14" x14ac:dyDescent="0.2">
      <c r="A455" s="28"/>
      <c r="B455" s="7" t="s">
        <v>424</v>
      </c>
      <c r="C455" s="8">
        <v>6</v>
      </c>
      <c r="D455" s="8">
        <v>0</v>
      </c>
      <c r="E455" s="8">
        <v>0</v>
      </c>
      <c r="F455" s="8">
        <v>0</v>
      </c>
      <c r="G455" s="9">
        <f t="shared" si="99"/>
        <v>1.6811431773606051E-3</v>
      </c>
      <c r="H455" s="9" t="str">
        <f t="shared" si="100"/>
        <v/>
      </c>
      <c r="I455" s="9" t="str">
        <f t="shared" si="101"/>
        <v/>
      </c>
      <c r="J455" s="9" t="str">
        <f t="shared" si="102"/>
        <v/>
      </c>
      <c r="K455" s="9">
        <f t="shared" si="105"/>
        <v>-1</v>
      </c>
      <c r="L455" s="9" t="str">
        <f t="shared" si="106"/>
        <v xml:space="preserve"> </v>
      </c>
      <c r="M455" s="9">
        <f t="shared" si="103"/>
        <v>-1.6811431773606051E-3</v>
      </c>
      <c r="N455" s="9" t="str">
        <f t="shared" si="104"/>
        <v/>
      </c>
    </row>
    <row r="456" spans="1:14" x14ac:dyDescent="0.2">
      <c r="A456" s="28"/>
      <c r="B456" s="7" t="s">
        <v>425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426</v>
      </c>
      <c r="C457" s="8">
        <v>0</v>
      </c>
      <c r="D457" s="8">
        <v>0</v>
      </c>
      <c r="E457" s="8">
        <v>3</v>
      </c>
      <c r="F457" s="8">
        <v>2</v>
      </c>
      <c r="G457" s="9" t="str">
        <f t="shared" si="99"/>
        <v/>
      </c>
      <c r="H457" s="9" t="str">
        <f t="shared" si="100"/>
        <v/>
      </c>
      <c r="I457" s="9">
        <f t="shared" si="101"/>
        <v>8.4364454443194598E-4</v>
      </c>
      <c r="J457" s="9">
        <f t="shared" si="102"/>
        <v>5.8105752469494478E-4</v>
      </c>
      <c r="K457" s="9">
        <f t="shared" si="105"/>
        <v>1</v>
      </c>
      <c r="L457" s="9">
        <f t="shared" si="106"/>
        <v>1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427</v>
      </c>
      <c r="C458" s="8">
        <v>0</v>
      </c>
      <c r="D458" s="8">
        <v>0</v>
      </c>
      <c r="E458" s="8">
        <v>0</v>
      </c>
      <c r="F458" s="8">
        <v>0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 t="str">
        <f t="shared" si="106"/>
        <v xml:space="preserve"> 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428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429</v>
      </c>
      <c r="C460" s="8">
        <v>0</v>
      </c>
      <c r="D460" s="8">
        <v>0</v>
      </c>
      <c r="E460" s="8">
        <v>0</v>
      </c>
      <c r="F460" s="8">
        <v>0</v>
      </c>
      <c r="G460" s="9" t="str">
        <f t="shared" si="99"/>
        <v/>
      </c>
      <c r="H460" s="9" t="str">
        <f t="shared" si="100"/>
        <v/>
      </c>
      <c r="I460" s="9" t="str">
        <f t="shared" si="101"/>
        <v/>
      </c>
      <c r="J460" s="9" t="str">
        <f t="shared" si="102"/>
        <v/>
      </c>
      <c r="K460" s="9" t="str">
        <f t="shared" si="105"/>
        <v xml:space="preserve"> </v>
      </c>
      <c r="L460" s="9" t="str">
        <f t="shared" si="106"/>
        <v xml:space="preserve"> </v>
      </c>
      <c r="M460" s="9" t="str">
        <f t="shared" si="103"/>
        <v/>
      </c>
      <c r="N460" s="9" t="str">
        <f t="shared" si="104"/>
        <v/>
      </c>
    </row>
    <row r="461" spans="1:14" x14ac:dyDescent="0.2">
      <c r="A461" s="28"/>
      <c r="B461" s="7" t="s">
        <v>430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431</v>
      </c>
      <c r="C462" s="8">
        <v>0</v>
      </c>
      <c r="D462" s="8">
        <v>0</v>
      </c>
      <c r="E462" s="8">
        <v>0</v>
      </c>
      <c r="F462" s="8">
        <v>0</v>
      </c>
      <c r="G462" s="9" t="str">
        <f t="shared" si="99"/>
        <v/>
      </c>
      <c r="H462" s="9" t="str">
        <f t="shared" si="100"/>
        <v/>
      </c>
      <c r="I462" s="9" t="str">
        <f t="shared" si="101"/>
        <v/>
      </c>
      <c r="J462" s="9" t="str">
        <f t="shared" si="102"/>
        <v/>
      </c>
      <c r="K462" s="9" t="str">
        <f t="shared" si="105"/>
        <v xml:space="preserve"> </v>
      </c>
      <c r="L462" s="9" t="str">
        <f t="shared" si="106"/>
        <v xml:space="preserve"> </v>
      </c>
      <c r="M462" s="9" t="str">
        <f t="shared" si="103"/>
        <v/>
      </c>
      <c r="N462" s="9" t="str">
        <f t="shared" si="104"/>
        <v/>
      </c>
    </row>
    <row r="463" spans="1:14" ht="25.5" x14ac:dyDescent="0.2">
      <c r="A463" s="28"/>
      <c r="B463" s="7" t="s">
        <v>432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433</v>
      </c>
      <c r="C464" s="8">
        <v>0</v>
      </c>
      <c r="D464" s="8">
        <v>0</v>
      </c>
      <c r="E464" s="8">
        <v>0</v>
      </c>
      <c r="F464" s="8">
        <v>1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>
        <f t="shared" si="102"/>
        <v>2.9052876234747239E-4</v>
      </c>
      <c r="K464" s="9" t="str">
        <f t="shared" si="105"/>
        <v xml:space="preserve"> </v>
      </c>
      <c r="L464" s="9">
        <f t="shared" si="106"/>
        <v>1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434</v>
      </c>
      <c r="C465" s="8">
        <v>0</v>
      </c>
      <c r="D465" s="8">
        <v>0</v>
      </c>
      <c r="E465" s="8">
        <v>0</v>
      </c>
      <c r="F465" s="8">
        <v>0</v>
      </c>
      <c r="G465" s="9" t="str">
        <f t="shared" si="99"/>
        <v/>
      </c>
      <c r="H465" s="9" t="str">
        <f t="shared" si="100"/>
        <v/>
      </c>
      <c r="I465" s="9" t="str">
        <f t="shared" si="101"/>
        <v/>
      </c>
      <c r="J465" s="9" t="str">
        <f t="shared" si="102"/>
        <v/>
      </c>
      <c r="K465" s="9" t="str">
        <f t="shared" si="105"/>
        <v xml:space="preserve"> </v>
      </c>
      <c r="L465" s="9" t="str">
        <f t="shared" si="106"/>
        <v xml:space="preserve"> </v>
      </c>
      <c r="M465" s="9" t="str">
        <f t="shared" si="103"/>
        <v/>
      </c>
      <c r="N465" s="9" t="str">
        <f t="shared" si="104"/>
        <v/>
      </c>
    </row>
    <row r="466" spans="1:14" x14ac:dyDescent="0.2">
      <c r="A466" s="28"/>
      <c r="B466" s="7" t="s">
        <v>435</v>
      </c>
      <c r="C466" s="8">
        <v>0</v>
      </c>
      <c r="D466" s="8">
        <v>0</v>
      </c>
      <c r="E466" s="8">
        <v>0</v>
      </c>
      <c r="F466" s="8">
        <v>0</v>
      </c>
      <c r="G466" s="9" t="str">
        <f t="shared" si="99"/>
        <v/>
      </c>
      <c r="H466" s="9" t="str">
        <f t="shared" si="100"/>
        <v/>
      </c>
      <c r="I466" s="9" t="str">
        <f t="shared" si="101"/>
        <v/>
      </c>
      <c r="J466" s="9" t="str">
        <f t="shared" si="102"/>
        <v/>
      </c>
      <c r="K466" s="9" t="str">
        <f t="shared" si="105"/>
        <v xml:space="preserve"> </v>
      </c>
      <c r="L466" s="9" t="str">
        <f t="shared" si="106"/>
        <v xml:space="preserve"> </v>
      </c>
      <c r="M466" s="9" t="str">
        <f t="shared" si="103"/>
        <v/>
      </c>
      <c r="N466" s="9" t="str">
        <f t="shared" si="104"/>
        <v/>
      </c>
    </row>
    <row r="467" spans="1:14" x14ac:dyDescent="0.2">
      <c r="A467" s="28"/>
      <c r="B467" s="7" t="s">
        <v>436</v>
      </c>
      <c r="C467" s="8">
        <v>0</v>
      </c>
      <c r="D467" s="8">
        <v>0</v>
      </c>
      <c r="E467" s="8">
        <v>0</v>
      </c>
      <c r="F467" s="8">
        <v>0</v>
      </c>
      <c r="G467" s="9" t="str">
        <f t="shared" si="99"/>
        <v/>
      </c>
      <c r="H467" s="9" t="str">
        <f t="shared" si="100"/>
        <v/>
      </c>
      <c r="I467" s="9" t="str">
        <f t="shared" si="101"/>
        <v/>
      </c>
      <c r="J467" s="9" t="str">
        <f t="shared" si="102"/>
        <v/>
      </c>
      <c r="K467" s="9" t="str">
        <f t="shared" si="105"/>
        <v xml:space="preserve"> </v>
      </c>
      <c r="L467" s="9" t="str">
        <f t="shared" si="106"/>
        <v xml:space="preserve"> </v>
      </c>
      <c r="M467" s="9" t="str">
        <f t="shared" si="103"/>
        <v/>
      </c>
      <c r="N467" s="9" t="str">
        <f t="shared" si="104"/>
        <v/>
      </c>
    </row>
    <row r="468" spans="1:14" x14ac:dyDescent="0.2">
      <c r="A468" s="28"/>
      <c r="B468" s="7" t="s">
        <v>437</v>
      </c>
      <c r="C468" s="8">
        <v>0</v>
      </c>
      <c r="D468" s="8">
        <v>0</v>
      </c>
      <c r="E468" s="8">
        <v>0</v>
      </c>
      <c r="F468" s="8">
        <v>0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 t="str">
        <f t="shared" si="106"/>
        <v xml:space="preserve"> 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438</v>
      </c>
      <c r="C469" s="8">
        <v>0</v>
      </c>
      <c r="D469" s="8">
        <v>0</v>
      </c>
      <c r="E469" s="8">
        <v>0</v>
      </c>
      <c r="F469" s="8">
        <v>0</v>
      </c>
      <c r="G469" s="9" t="str">
        <f t="shared" si="99"/>
        <v/>
      </c>
      <c r="H469" s="9" t="str">
        <f t="shared" si="100"/>
        <v/>
      </c>
      <c r="I469" s="9" t="str">
        <f t="shared" si="101"/>
        <v/>
      </c>
      <c r="J469" s="9" t="str">
        <f t="shared" si="102"/>
        <v/>
      </c>
      <c r="K469" s="9" t="str">
        <f t="shared" si="105"/>
        <v xml:space="preserve"> </v>
      </c>
      <c r="L469" s="9" t="str">
        <f t="shared" si="106"/>
        <v xml:space="preserve"> </v>
      </c>
      <c r="M469" s="9" t="str">
        <f t="shared" si="103"/>
        <v/>
      </c>
      <c r="N469" s="9" t="str">
        <f t="shared" si="104"/>
        <v/>
      </c>
    </row>
    <row r="470" spans="1:14" x14ac:dyDescent="0.2">
      <c r="A470" s="28"/>
      <c r="B470" s="7" t="s">
        <v>439</v>
      </c>
      <c r="C470" s="8">
        <v>19</v>
      </c>
      <c r="D470" s="8">
        <v>68</v>
      </c>
      <c r="E470" s="8">
        <v>9</v>
      </c>
      <c r="F470" s="8">
        <v>101</v>
      </c>
      <c r="G470" s="9">
        <f t="shared" si="99"/>
        <v>5.3236200616419167E-3</v>
      </c>
      <c r="H470" s="9">
        <f t="shared" si="100"/>
        <v>2.1928410190261205E-2</v>
      </c>
      <c r="I470" s="9">
        <f t="shared" si="101"/>
        <v>2.530933633295838E-3</v>
      </c>
      <c r="J470" s="9">
        <f t="shared" si="102"/>
        <v>2.9343404997094712E-2</v>
      </c>
      <c r="K470" s="9">
        <f t="shared" si="105"/>
        <v>-0.52631578947368418</v>
      </c>
      <c r="L470" s="9">
        <f t="shared" si="106"/>
        <v>0.48529411764705882</v>
      </c>
      <c r="M470" s="9">
        <f t="shared" si="103"/>
        <v>-2.8019052956010084E-3</v>
      </c>
      <c r="N470" s="9">
        <f t="shared" si="104"/>
        <v>1.0641728474685584E-2</v>
      </c>
    </row>
    <row r="471" spans="1:14" x14ac:dyDescent="0.2">
      <c r="A471" s="28"/>
      <c r="B471" s="7" t="s">
        <v>440</v>
      </c>
      <c r="C471" s="8">
        <v>23</v>
      </c>
      <c r="D471" s="8">
        <v>137</v>
      </c>
      <c r="E471" s="8">
        <v>9</v>
      </c>
      <c r="F471" s="8">
        <v>11</v>
      </c>
      <c r="G471" s="9">
        <f t="shared" si="99"/>
        <v>6.4443821798823202E-3</v>
      </c>
      <c r="H471" s="9">
        <f t="shared" si="100"/>
        <v>4.4179297000967427E-2</v>
      </c>
      <c r="I471" s="9">
        <f t="shared" si="101"/>
        <v>2.530933633295838E-3</v>
      </c>
      <c r="J471" s="9">
        <f t="shared" si="102"/>
        <v>3.1958163858221964E-3</v>
      </c>
      <c r="K471" s="9">
        <f t="shared" si="105"/>
        <v>-0.60869565217391308</v>
      </c>
      <c r="L471" s="9">
        <f t="shared" si="106"/>
        <v>-0.91970802919708028</v>
      </c>
      <c r="M471" s="9">
        <f t="shared" si="103"/>
        <v>-3.9226674138414129E-3</v>
      </c>
      <c r="N471" s="9">
        <f t="shared" si="104"/>
        <v>-4.0632054176072234E-2</v>
      </c>
    </row>
    <row r="472" spans="1:14" x14ac:dyDescent="0.2">
      <c r="A472" s="28"/>
      <c r="B472" s="7" t="s">
        <v>441</v>
      </c>
      <c r="C472" s="8">
        <v>3</v>
      </c>
      <c r="D472" s="8">
        <v>3</v>
      </c>
      <c r="E472" s="8">
        <v>0</v>
      </c>
      <c r="F472" s="8">
        <v>0</v>
      </c>
      <c r="G472" s="9">
        <f t="shared" si="99"/>
        <v>8.4057158868030256E-4</v>
      </c>
      <c r="H472" s="9">
        <f t="shared" si="100"/>
        <v>9.6742986133505321E-4</v>
      </c>
      <c r="I472" s="9" t="str">
        <f t="shared" si="101"/>
        <v/>
      </c>
      <c r="J472" s="9" t="str">
        <f t="shared" si="102"/>
        <v/>
      </c>
      <c r="K472" s="9">
        <f t="shared" si="105"/>
        <v>-1</v>
      </c>
      <c r="L472" s="9">
        <f t="shared" si="106"/>
        <v>-1</v>
      </c>
      <c r="M472" s="9">
        <f t="shared" si="103"/>
        <v>-8.4057158868030256E-4</v>
      </c>
      <c r="N472" s="9">
        <f t="shared" si="104"/>
        <v>-9.6742986133505321E-4</v>
      </c>
    </row>
    <row r="473" spans="1:14" x14ac:dyDescent="0.2">
      <c r="A473" s="28"/>
      <c r="B473" s="7" t="s">
        <v>442</v>
      </c>
      <c r="C473" s="8">
        <v>2</v>
      </c>
      <c r="D473" s="8">
        <v>14</v>
      </c>
      <c r="E473" s="8">
        <v>15</v>
      </c>
      <c r="F473" s="8">
        <v>9</v>
      </c>
      <c r="G473" s="9">
        <f t="shared" si="99"/>
        <v>5.6038105912020178E-4</v>
      </c>
      <c r="H473" s="9">
        <f t="shared" si="100"/>
        <v>4.5146726862302479E-3</v>
      </c>
      <c r="I473" s="9">
        <f t="shared" si="101"/>
        <v>4.2182227221597302E-3</v>
      </c>
      <c r="J473" s="9">
        <f t="shared" si="102"/>
        <v>2.6147588611272515E-3</v>
      </c>
      <c r="K473" s="9">
        <f t="shared" si="105"/>
        <v>6.5</v>
      </c>
      <c r="L473" s="9">
        <f t="shared" si="106"/>
        <v>-0.35714285714285715</v>
      </c>
      <c r="M473" s="9">
        <f t="shared" si="103"/>
        <v>3.6424768842813118E-3</v>
      </c>
      <c r="N473" s="9">
        <f t="shared" si="104"/>
        <v>-1.6123831022250886E-3</v>
      </c>
    </row>
    <row r="474" spans="1:14" x14ac:dyDescent="0.2">
      <c r="A474" s="28"/>
      <c r="B474" s="7" t="s">
        <v>443</v>
      </c>
      <c r="C474" s="8">
        <v>0</v>
      </c>
      <c r="D474" s="8">
        <v>9</v>
      </c>
      <c r="E474" s="8">
        <v>0</v>
      </c>
      <c r="F474" s="8">
        <v>0</v>
      </c>
      <c r="G474" s="9" t="str">
        <f t="shared" si="99"/>
        <v/>
      </c>
      <c r="H474" s="9">
        <f t="shared" si="100"/>
        <v>2.9022895840051595E-3</v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>
        <f t="shared" si="106"/>
        <v>-1</v>
      </c>
      <c r="M474" s="9" t="str">
        <f t="shared" si="103"/>
        <v/>
      </c>
      <c r="N474" s="9">
        <f t="shared" si="104"/>
        <v>-2.9022895840051595E-3</v>
      </c>
    </row>
    <row r="475" spans="1:14" x14ac:dyDescent="0.2">
      <c r="A475" s="28"/>
      <c r="B475" s="7" t="s">
        <v>444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445</v>
      </c>
      <c r="C476" s="8">
        <v>23</v>
      </c>
      <c r="D476" s="8">
        <v>33</v>
      </c>
      <c r="E476" s="8">
        <v>4</v>
      </c>
      <c r="F476" s="8">
        <v>19</v>
      </c>
      <c r="G476" s="9">
        <f t="shared" si="99"/>
        <v>6.4443821798823202E-3</v>
      </c>
      <c r="H476" s="9">
        <f t="shared" si="100"/>
        <v>1.0641728474685586E-2</v>
      </c>
      <c r="I476" s="9">
        <f t="shared" si="101"/>
        <v>1.1248593925759281E-3</v>
      </c>
      <c r="J476" s="9">
        <f t="shared" si="102"/>
        <v>5.5200464846019755E-3</v>
      </c>
      <c r="K476" s="9">
        <f t="shared" si="105"/>
        <v>-0.82608695652173914</v>
      </c>
      <c r="L476" s="9">
        <f t="shared" si="106"/>
        <v>-0.42424242424242425</v>
      </c>
      <c r="M476" s="9">
        <f t="shared" si="103"/>
        <v>-5.3236200616419167E-3</v>
      </c>
      <c r="N476" s="9">
        <f t="shared" si="104"/>
        <v>-4.5146726862302488E-3</v>
      </c>
    </row>
    <row r="477" spans="1:14" x14ac:dyDescent="0.2">
      <c r="A477" s="28"/>
      <c r="B477" s="7" t="s">
        <v>446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447</v>
      </c>
      <c r="C478" s="8">
        <v>2</v>
      </c>
      <c r="D478" s="8">
        <v>1</v>
      </c>
      <c r="E478" s="8">
        <v>0</v>
      </c>
      <c r="F478" s="8">
        <v>0</v>
      </c>
      <c r="G478" s="9">
        <f t="shared" si="99"/>
        <v>5.6038105912020178E-4</v>
      </c>
      <c r="H478" s="9">
        <f t="shared" si="100"/>
        <v>3.2247662044501772E-4</v>
      </c>
      <c r="I478" s="9" t="str">
        <f t="shared" si="101"/>
        <v/>
      </c>
      <c r="J478" s="9" t="str">
        <f t="shared" si="102"/>
        <v/>
      </c>
      <c r="K478" s="9">
        <f t="shared" si="105"/>
        <v>-1</v>
      </c>
      <c r="L478" s="9">
        <f t="shared" si="106"/>
        <v>-1</v>
      </c>
      <c r="M478" s="9">
        <f t="shared" si="103"/>
        <v>-5.6038105912020178E-4</v>
      </c>
      <c r="N478" s="9">
        <f t="shared" si="104"/>
        <v>-3.2247662044501772E-4</v>
      </c>
    </row>
    <row r="479" spans="1:14" x14ac:dyDescent="0.2">
      <c r="A479" s="28"/>
      <c r="B479" s="7" t="s">
        <v>448</v>
      </c>
      <c r="C479" s="8">
        <v>0</v>
      </c>
      <c r="D479" s="8">
        <v>0</v>
      </c>
      <c r="E479" s="8">
        <v>0</v>
      </c>
      <c r="F479" s="8">
        <v>1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>
        <f t="shared" si="102"/>
        <v>2.9052876234747239E-4</v>
      </c>
      <c r="K479" s="9" t="str">
        <f t="shared" si="105"/>
        <v xml:space="preserve"> </v>
      </c>
      <c r="L479" s="9">
        <f t="shared" si="106"/>
        <v>1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449</v>
      </c>
      <c r="C480" s="8">
        <v>0</v>
      </c>
      <c r="D480" s="8">
        <v>0</v>
      </c>
      <c r="E480" s="8">
        <v>3</v>
      </c>
      <c r="F480" s="8">
        <v>7</v>
      </c>
      <c r="G480" s="9" t="str">
        <f t="shared" si="99"/>
        <v/>
      </c>
      <c r="H480" s="9" t="str">
        <f t="shared" si="100"/>
        <v/>
      </c>
      <c r="I480" s="9">
        <f t="shared" si="101"/>
        <v>8.4364454443194598E-4</v>
      </c>
      <c r="J480" s="9">
        <f t="shared" si="102"/>
        <v>2.0337013364323067E-3</v>
      </c>
      <c r="K480" s="9">
        <f t="shared" si="105"/>
        <v>1</v>
      </c>
      <c r="L480" s="9">
        <f t="shared" si="106"/>
        <v>1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450</v>
      </c>
      <c r="C481" s="8">
        <v>0</v>
      </c>
      <c r="D481" s="8">
        <v>23</v>
      </c>
      <c r="E481" s="8">
        <v>2</v>
      </c>
      <c r="F481" s="8">
        <v>27</v>
      </c>
      <c r="G481" s="9" t="str">
        <f t="shared" si="99"/>
        <v/>
      </c>
      <c r="H481" s="9">
        <f t="shared" si="100"/>
        <v>7.4169622702354079E-3</v>
      </c>
      <c r="I481" s="9">
        <f t="shared" si="101"/>
        <v>5.6242969628796406E-4</v>
      </c>
      <c r="J481" s="9">
        <f t="shared" si="102"/>
        <v>7.8442765833817551E-3</v>
      </c>
      <c r="K481" s="9">
        <f t="shared" si="105"/>
        <v>1</v>
      </c>
      <c r="L481" s="9">
        <f t="shared" si="106"/>
        <v>0.17391304347826086</v>
      </c>
      <c r="M481" s="9" t="str">
        <f t="shared" si="103"/>
        <v/>
      </c>
      <c r="N481" s="9">
        <f t="shared" si="104"/>
        <v>1.2899064817800709E-3</v>
      </c>
    </row>
    <row r="482" spans="1:14" x14ac:dyDescent="0.2">
      <c r="A482" s="28"/>
      <c r="B482" s="7" t="s">
        <v>451</v>
      </c>
      <c r="C482" s="8">
        <v>0</v>
      </c>
      <c r="D482" s="8">
        <v>3</v>
      </c>
      <c r="E482" s="8">
        <v>0</v>
      </c>
      <c r="F482" s="8">
        <v>0</v>
      </c>
      <c r="G482" s="9" t="str">
        <f t="shared" si="99"/>
        <v/>
      </c>
      <c r="H482" s="9">
        <f t="shared" si="100"/>
        <v>9.6742986133505321E-4</v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>
        <f t="shared" si="106"/>
        <v>-1</v>
      </c>
      <c r="M482" s="9" t="str">
        <f t="shared" si="103"/>
        <v/>
      </c>
      <c r="N482" s="9">
        <f t="shared" si="104"/>
        <v>-9.6742986133505321E-4</v>
      </c>
    </row>
    <row r="483" spans="1:14" x14ac:dyDescent="0.2">
      <c r="A483" s="28"/>
      <c r="B483" s="7" t="s">
        <v>452</v>
      </c>
      <c r="C483" s="8">
        <v>1</v>
      </c>
      <c r="D483" s="8">
        <v>42</v>
      </c>
      <c r="E483" s="8">
        <v>0</v>
      </c>
      <c r="F483" s="8">
        <v>14</v>
      </c>
      <c r="G483" s="9">
        <f t="shared" si="99"/>
        <v>2.8019052956010089E-4</v>
      </c>
      <c r="H483" s="9">
        <f t="shared" si="100"/>
        <v>1.3544018058690745E-2</v>
      </c>
      <c r="I483" s="9" t="str">
        <f t="shared" si="101"/>
        <v/>
      </c>
      <c r="J483" s="9">
        <f t="shared" si="102"/>
        <v>4.0674026728646133E-3</v>
      </c>
      <c r="K483" s="9">
        <f t="shared" si="105"/>
        <v>-1</v>
      </c>
      <c r="L483" s="9">
        <f t="shared" si="106"/>
        <v>-0.66666666666666663</v>
      </c>
      <c r="M483" s="9">
        <f t="shared" si="103"/>
        <v>-2.8019052956010089E-4</v>
      </c>
      <c r="N483" s="9">
        <f t="shared" si="104"/>
        <v>-9.0293453724604959E-3</v>
      </c>
    </row>
    <row r="484" spans="1:14" x14ac:dyDescent="0.2">
      <c r="A484" s="28"/>
      <c r="B484" s="7" t="s">
        <v>453</v>
      </c>
      <c r="C484" s="8">
        <v>0</v>
      </c>
      <c r="D484" s="8">
        <v>16</v>
      </c>
      <c r="E484" s="8">
        <v>0</v>
      </c>
      <c r="F484" s="8">
        <v>38</v>
      </c>
      <c r="G484" s="9" t="str">
        <f t="shared" si="99"/>
        <v/>
      </c>
      <c r="H484" s="9">
        <f t="shared" si="100"/>
        <v>5.1596259271202835E-3</v>
      </c>
      <c r="I484" s="9" t="str">
        <f t="shared" si="101"/>
        <v/>
      </c>
      <c r="J484" s="9">
        <f t="shared" si="102"/>
        <v>1.1040092969203951E-2</v>
      </c>
      <c r="K484" s="9" t="str">
        <f t="shared" si="105"/>
        <v xml:space="preserve"> </v>
      </c>
      <c r="L484" s="9">
        <f t="shared" si="106"/>
        <v>1.375</v>
      </c>
      <c r="M484" s="9" t="str">
        <f t="shared" si="103"/>
        <v/>
      </c>
      <c r="N484" s="9">
        <f t="shared" si="104"/>
        <v>7.0944856497903901E-3</v>
      </c>
    </row>
    <row r="485" spans="1:14" x14ac:dyDescent="0.2">
      <c r="A485" s="28"/>
      <c r="B485" s="7" t="s">
        <v>454</v>
      </c>
      <c r="C485" s="8">
        <v>0</v>
      </c>
      <c r="D485" s="8">
        <v>2</v>
      </c>
      <c r="E485" s="8">
        <v>0</v>
      </c>
      <c r="F485" s="8">
        <v>0</v>
      </c>
      <c r="G485" s="9" t="str">
        <f t="shared" si="99"/>
        <v/>
      </c>
      <c r="H485" s="9">
        <f t="shared" si="100"/>
        <v>6.4495324089003543E-4</v>
      </c>
      <c r="I485" s="9" t="str">
        <f t="shared" si="101"/>
        <v/>
      </c>
      <c r="J485" s="9" t="str">
        <f t="shared" si="102"/>
        <v/>
      </c>
      <c r="K485" s="9" t="str">
        <f t="shared" si="105"/>
        <v xml:space="preserve"> </v>
      </c>
      <c r="L485" s="9">
        <f t="shared" si="106"/>
        <v>-1</v>
      </c>
      <c r="M485" s="9" t="str">
        <f t="shared" si="103"/>
        <v/>
      </c>
      <c r="N485" s="9">
        <f t="shared" si="104"/>
        <v>-6.4495324089003543E-4</v>
      </c>
    </row>
    <row r="486" spans="1:14" ht="25.5" x14ac:dyDescent="0.2">
      <c r="A486" s="28"/>
      <c r="B486" s="7" t="s">
        <v>455</v>
      </c>
      <c r="C486" s="8">
        <v>0</v>
      </c>
      <c r="D486" s="8">
        <v>7</v>
      </c>
      <c r="E486" s="8">
        <v>0</v>
      </c>
      <c r="F486" s="8">
        <v>13</v>
      </c>
      <c r="G486" s="9" t="str">
        <f t="shared" si="99"/>
        <v/>
      </c>
      <c r="H486" s="9">
        <f t="shared" si="100"/>
        <v>2.257336343115124E-3</v>
      </c>
      <c r="I486" s="9" t="str">
        <f t="shared" si="101"/>
        <v/>
      </c>
      <c r="J486" s="9">
        <f t="shared" si="102"/>
        <v>3.7768739105171413E-3</v>
      </c>
      <c r="K486" s="9" t="str">
        <f t="shared" si="105"/>
        <v xml:space="preserve"> </v>
      </c>
      <c r="L486" s="9">
        <f t="shared" si="106"/>
        <v>0.8571428571428571</v>
      </c>
      <c r="M486" s="9" t="str">
        <f t="shared" si="103"/>
        <v/>
      </c>
      <c r="N486" s="9">
        <f t="shared" si="104"/>
        <v>1.9348597226701062E-3</v>
      </c>
    </row>
    <row r="487" spans="1:14" ht="25.5" x14ac:dyDescent="0.2">
      <c r="A487" s="28"/>
      <c r="B487" s="7" t="s">
        <v>456</v>
      </c>
      <c r="C487" s="8">
        <v>1</v>
      </c>
      <c r="D487" s="8">
        <v>6</v>
      </c>
      <c r="E487" s="8">
        <v>0</v>
      </c>
      <c r="F487" s="8">
        <v>79</v>
      </c>
      <c r="G487" s="9">
        <f t="shared" si="99"/>
        <v>2.8019052956010089E-4</v>
      </c>
      <c r="H487" s="9">
        <f t="shared" si="100"/>
        <v>1.9348597226701064E-3</v>
      </c>
      <c r="I487" s="9" t="str">
        <f t="shared" si="101"/>
        <v/>
      </c>
      <c r="J487" s="9">
        <f t="shared" si="102"/>
        <v>2.295177222545032E-2</v>
      </c>
      <c r="K487" s="9">
        <f t="shared" si="105"/>
        <v>-1</v>
      </c>
      <c r="L487" s="9">
        <f t="shared" si="106"/>
        <v>12.166666666666666</v>
      </c>
      <c r="M487" s="9">
        <f t="shared" si="103"/>
        <v>-2.8019052956010089E-4</v>
      </c>
      <c r="N487" s="9">
        <f t="shared" si="104"/>
        <v>2.3540793292486293E-2</v>
      </c>
    </row>
    <row r="488" spans="1:14" ht="25.5" x14ac:dyDescent="0.2">
      <c r="A488" s="28"/>
      <c r="B488" s="7" t="s">
        <v>457</v>
      </c>
      <c r="C488" s="8">
        <v>0</v>
      </c>
      <c r="D488" s="8">
        <v>0</v>
      </c>
      <c r="E488" s="8">
        <v>0</v>
      </c>
      <c r="F488" s="8">
        <v>1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>
        <f t="shared" si="102"/>
        <v>2.9052876234747239E-4</v>
      </c>
      <c r="K488" s="9" t="str">
        <f t="shared" si="105"/>
        <v xml:space="preserve"> </v>
      </c>
      <c r="L488" s="9">
        <f t="shared" si="106"/>
        <v>1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458</v>
      </c>
      <c r="C489" s="8">
        <v>0</v>
      </c>
      <c r="D489" s="8">
        <v>1</v>
      </c>
      <c r="E489" s="8">
        <v>0</v>
      </c>
      <c r="F489" s="8">
        <v>1</v>
      </c>
      <c r="G489" s="9" t="str">
        <f t="shared" si="99"/>
        <v/>
      </c>
      <c r="H489" s="9">
        <f t="shared" si="100"/>
        <v>3.2247662044501772E-4</v>
      </c>
      <c r="I489" s="9" t="str">
        <f t="shared" si="101"/>
        <v/>
      </c>
      <c r="J489" s="9">
        <f t="shared" si="102"/>
        <v>2.9052876234747239E-4</v>
      </c>
      <c r="K489" s="9" t="str">
        <f t="shared" si="105"/>
        <v xml:space="preserve"> </v>
      </c>
      <c r="L489" s="9">
        <f t="shared" si="106"/>
        <v>0</v>
      </c>
      <c r="M489" s="9" t="str">
        <f t="shared" si="103"/>
        <v/>
      </c>
      <c r="N489" s="9">
        <f t="shared" si="104"/>
        <v>0</v>
      </c>
    </row>
    <row r="490" spans="1:14" ht="25.5" x14ac:dyDescent="0.2">
      <c r="A490" s="28"/>
      <c r="B490" s="7" t="s">
        <v>459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460</v>
      </c>
      <c r="C491" s="8">
        <v>0</v>
      </c>
      <c r="D491" s="8">
        <v>2</v>
      </c>
      <c r="E491" s="8">
        <v>1</v>
      </c>
      <c r="F491" s="8">
        <v>1</v>
      </c>
      <c r="G491" s="9" t="str">
        <f t="shared" si="99"/>
        <v/>
      </c>
      <c r="H491" s="9">
        <f t="shared" si="100"/>
        <v>6.4495324089003543E-4</v>
      </c>
      <c r="I491" s="9">
        <f t="shared" si="101"/>
        <v>2.8121484814398203E-4</v>
      </c>
      <c r="J491" s="9">
        <f t="shared" si="102"/>
        <v>2.9052876234747239E-4</v>
      </c>
      <c r="K491" s="9">
        <f t="shared" si="105"/>
        <v>1</v>
      </c>
      <c r="L491" s="9">
        <f t="shared" si="106"/>
        <v>-0.5</v>
      </c>
      <c r="M491" s="9" t="str">
        <f t="shared" si="103"/>
        <v/>
      </c>
      <c r="N491" s="9">
        <f t="shared" si="104"/>
        <v>-3.2247662044501772E-4</v>
      </c>
    </row>
    <row r="492" spans="1:14" x14ac:dyDescent="0.2">
      <c r="A492" s="28"/>
      <c r="B492" s="7" t="s">
        <v>461</v>
      </c>
      <c r="C492" s="8">
        <v>0</v>
      </c>
      <c r="D492" s="8">
        <v>0</v>
      </c>
      <c r="E492" s="8">
        <v>0</v>
      </c>
      <c r="F492" s="8">
        <v>4</v>
      </c>
      <c r="G492" s="9" t="str">
        <f t="shared" si="99"/>
        <v/>
      </c>
      <c r="H492" s="9" t="str">
        <f t="shared" si="100"/>
        <v/>
      </c>
      <c r="I492" s="9" t="str">
        <f t="shared" si="101"/>
        <v/>
      </c>
      <c r="J492" s="9">
        <f t="shared" si="102"/>
        <v>1.1621150493898896E-3</v>
      </c>
      <c r="K492" s="9" t="str">
        <f t="shared" si="105"/>
        <v xml:space="preserve"> </v>
      </c>
      <c r="L492" s="9">
        <f t="shared" si="106"/>
        <v>1</v>
      </c>
      <c r="M492" s="9" t="str">
        <f t="shared" si="103"/>
        <v/>
      </c>
      <c r="N492" s="9" t="str">
        <f t="shared" si="104"/>
        <v/>
      </c>
    </row>
    <row r="493" spans="1:14" x14ac:dyDescent="0.2">
      <c r="A493" s="28"/>
      <c r="B493" s="7" t="s">
        <v>462</v>
      </c>
      <c r="C493" s="8">
        <v>1</v>
      </c>
      <c r="D493" s="8">
        <v>73</v>
      </c>
      <c r="E493" s="8">
        <v>0</v>
      </c>
      <c r="F493" s="8">
        <v>58</v>
      </c>
      <c r="G493" s="9">
        <f t="shared" si="99"/>
        <v>2.8019052956010089E-4</v>
      </c>
      <c r="H493" s="9">
        <f t="shared" si="100"/>
        <v>2.3540793292486296E-2</v>
      </c>
      <c r="I493" s="9" t="str">
        <f t="shared" si="101"/>
        <v/>
      </c>
      <c r="J493" s="9">
        <f t="shared" si="102"/>
        <v>1.68506682161534E-2</v>
      </c>
      <c r="K493" s="9">
        <f t="shared" si="105"/>
        <v>-1</v>
      </c>
      <c r="L493" s="9">
        <f t="shared" si="106"/>
        <v>-0.20547945205479451</v>
      </c>
      <c r="M493" s="9">
        <f t="shared" si="103"/>
        <v>-2.8019052956010089E-4</v>
      </c>
      <c r="N493" s="9">
        <f t="shared" si="104"/>
        <v>-4.8371493066752657E-3</v>
      </c>
    </row>
    <row r="494" spans="1:14" x14ac:dyDescent="0.2">
      <c r="A494" s="28"/>
      <c r="B494" s="7" t="s">
        <v>463</v>
      </c>
      <c r="C494" s="8">
        <v>0</v>
      </c>
      <c r="D494" s="8">
        <v>3</v>
      </c>
      <c r="E494" s="8">
        <v>0</v>
      </c>
      <c r="F494" s="8">
        <v>3</v>
      </c>
      <c r="G494" s="9" t="str">
        <f t="shared" si="99"/>
        <v/>
      </c>
      <c r="H494" s="9">
        <f t="shared" si="100"/>
        <v>9.6742986133505321E-4</v>
      </c>
      <c r="I494" s="9" t="str">
        <f t="shared" si="101"/>
        <v/>
      </c>
      <c r="J494" s="9">
        <f t="shared" si="102"/>
        <v>8.7158628704241722E-4</v>
      </c>
      <c r="K494" s="9" t="str">
        <f t="shared" si="105"/>
        <v xml:space="preserve"> </v>
      </c>
      <c r="L494" s="9">
        <f t="shared" si="106"/>
        <v>0</v>
      </c>
      <c r="M494" s="9" t="str">
        <f t="shared" si="103"/>
        <v/>
      </c>
      <c r="N494" s="9">
        <f t="shared" si="104"/>
        <v>0</v>
      </c>
    </row>
    <row r="495" spans="1:14" x14ac:dyDescent="0.2">
      <c r="A495" s="28"/>
      <c r="B495" s="7" t="s">
        <v>464</v>
      </c>
      <c r="C495" s="8">
        <v>0</v>
      </c>
      <c r="D495" s="8">
        <v>0</v>
      </c>
      <c r="E495" s="8">
        <v>0</v>
      </c>
      <c r="F495" s="8">
        <v>0</v>
      </c>
      <c r="G495" s="9" t="str">
        <f t="shared" si="99"/>
        <v/>
      </c>
      <c r="H495" s="9" t="str">
        <f t="shared" si="100"/>
        <v/>
      </c>
      <c r="I495" s="9" t="str">
        <f t="shared" si="101"/>
        <v/>
      </c>
      <c r="J495" s="9" t="str">
        <f t="shared" si="102"/>
        <v/>
      </c>
      <c r="K495" s="9" t="str">
        <f t="shared" si="105"/>
        <v xml:space="preserve"> </v>
      </c>
      <c r="L495" s="9" t="str">
        <f t="shared" si="106"/>
        <v xml:space="preserve"> </v>
      </c>
      <c r="M495" s="9" t="str">
        <f t="shared" si="103"/>
        <v/>
      </c>
      <c r="N495" s="9" t="str">
        <f t="shared" si="104"/>
        <v/>
      </c>
    </row>
    <row r="496" spans="1:14" x14ac:dyDescent="0.2">
      <c r="A496" s="28"/>
      <c r="B496" s="7" t="s">
        <v>465</v>
      </c>
      <c r="C496" s="8">
        <v>0</v>
      </c>
      <c r="D496" s="8">
        <v>1</v>
      </c>
      <c r="E496" s="8">
        <v>0</v>
      </c>
      <c r="F496" s="8">
        <v>0</v>
      </c>
      <c r="G496" s="9" t="str">
        <f t="shared" si="99"/>
        <v/>
      </c>
      <c r="H496" s="9">
        <f t="shared" si="100"/>
        <v>3.2247662044501772E-4</v>
      </c>
      <c r="I496" s="9" t="str">
        <f t="shared" si="101"/>
        <v/>
      </c>
      <c r="J496" s="9" t="str">
        <f t="shared" si="102"/>
        <v/>
      </c>
      <c r="K496" s="9" t="str">
        <f t="shared" si="105"/>
        <v xml:space="preserve"> </v>
      </c>
      <c r="L496" s="9">
        <f t="shared" si="106"/>
        <v>-1</v>
      </c>
      <c r="M496" s="9" t="str">
        <f t="shared" si="103"/>
        <v/>
      </c>
      <c r="N496" s="9">
        <f t="shared" si="104"/>
        <v>-3.2247662044501772E-4</v>
      </c>
    </row>
    <row r="497" spans="1:14" x14ac:dyDescent="0.2">
      <c r="A497" s="28"/>
      <c r="B497" s="7" t="s">
        <v>466</v>
      </c>
      <c r="C497" s="8">
        <v>0</v>
      </c>
      <c r="D497" s="8">
        <v>0</v>
      </c>
      <c r="E497" s="8">
        <v>0</v>
      </c>
      <c r="F497" s="8">
        <v>3</v>
      </c>
      <c r="G497" s="9" t="str">
        <f t="shared" si="99"/>
        <v/>
      </c>
      <c r="H497" s="9" t="str">
        <f t="shared" si="100"/>
        <v/>
      </c>
      <c r="I497" s="9" t="str">
        <f t="shared" si="101"/>
        <v/>
      </c>
      <c r="J497" s="9">
        <f t="shared" si="102"/>
        <v>8.7158628704241722E-4</v>
      </c>
      <c r="K497" s="9" t="str">
        <f t="shared" si="105"/>
        <v xml:space="preserve"> </v>
      </c>
      <c r="L497" s="9">
        <f t="shared" si="106"/>
        <v>1</v>
      </c>
      <c r="M497" s="9" t="str">
        <f t="shared" si="103"/>
        <v/>
      </c>
      <c r="N497" s="9" t="str">
        <f t="shared" si="104"/>
        <v/>
      </c>
    </row>
    <row r="498" spans="1:14" x14ac:dyDescent="0.2">
      <c r="A498" s="28"/>
      <c r="B498" s="7" t="s">
        <v>467</v>
      </c>
      <c r="C498" s="8">
        <v>0</v>
      </c>
      <c r="D498" s="8">
        <v>1</v>
      </c>
      <c r="E498" s="8">
        <v>0</v>
      </c>
      <c r="F498" s="8">
        <v>1</v>
      </c>
      <c r="G498" s="9" t="str">
        <f t="shared" si="99"/>
        <v/>
      </c>
      <c r="H498" s="9">
        <f t="shared" si="100"/>
        <v>3.2247662044501772E-4</v>
      </c>
      <c r="I498" s="9" t="str">
        <f t="shared" si="101"/>
        <v/>
      </c>
      <c r="J498" s="9">
        <f t="shared" si="102"/>
        <v>2.9052876234747239E-4</v>
      </c>
      <c r="K498" s="9" t="str">
        <f t="shared" si="105"/>
        <v xml:space="preserve"> </v>
      </c>
      <c r="L498" s="9">
        <f t="shared" si="106"/>
        <v>0</v>
      </c>
      <c r="M498" s="9" t="str">
        <f t="shared" si="103"/>
        <v/>
      </c>
      <c r="N498" s="9">
        <f t="shared" si="104"/>
        <v>0</v>
      </c>
    </row>
    <row r="499" spans="1:14" x14ac:dyDescent="0.2">
      <c r="A499" s="28"/>
      <c r="B499" s="7" t="s">
        <v>468</v>
      </c>
      <c r="C499" s="8">
        <v>0</v>
      </c>
      <c r="D499" s="8">
        <v>32</v>
      </c>
      <c r="E499" s="8">
        <v>0</v>
      </c>
      <c r="F499" s="8">
        <v>46</v>
      </c>
      <c r="G499" s="9" t="str">
        <f t="shared" ref="G499:G562" si="107">+IF(C499=0,"",C499/C$371)</f>
        <v/>
      </c>
      <c r="H499" s="9">
        <f t="shared" ref="H499:H562" si="108">+IF(D499=0,"",D499/D$371)</f>
        <v>1.0319251854240567E-2</v>
      </c>
      <c r="I499" s="9" t="str">
        <f t="shared" ref="I499:I562" si="109">+IF(E499=0,"",E499/E$371)</f>
        <v/>
      </c>
      <c r="J499" s="9">
        <f t="shared" ref="J499:J562" si="110">+IF(F499=0,"",F499/F$371)</f>
        <v>1.3364323067983731E-2</v>
      </c>
      <c r="K499" s="9" t="str">
        <f t="shared" si="105"/>
        <v xml:space="preserve"> </v>
      </c>
      <c r="L499" s="9">
        <f t="shared" si="106"/>
        <v>0.4375</v>
      </c>
      <c r="M499" s="9" t="str">
        <f t="shared" ref="M499:M562" si="111">+IF(OR(AND(G499=""),(K499="")),"",G499*K499)</f>
        <v/>
      </c>
      <c r="N499" s="9">
        <f t="shared" ref="N499:N562" si="112">+IF(OR(AND(H499=""),(L499="")),"",H499*L499)</f>
        <v>4.5146726862302479E-3</v>
      </c>
    </row>
    <row r="500" spans="1:14" x14ac:dyDescent="0.2">
      <c r="A500" s="28"/>
      <c r="B500" s="7" t="s">
        <v>469</v>
      </c>
      <c r="C500" s="8">
        <v>0</v>
      </c>
      <c r="D500" s="8">
        <v>1</v>
      </c>
      <c r="E500" s="8">
        <v>0</v>
      </c>
      <c r="F500" s="8">
        <v>0</v>
      </c>
      <c r="G500" s="9" t="str">
        <f t="shared" si="107"/>
        <v/>
      </c>
      <c r="H500" s="9">
        <f t="shared" si="108"/>
        <v>3.2247662044501772E-4</v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>
        <f t="shared" ref="L500:L563" si="114">+IF(AND(D500=0,F500=0)," ",IF(D500=0,1,IF(F500=0,-1,(F500-D500)/D500)))</f>
        <v>-1</v>
      </c>
      <c r="M500" s="9" t="str">
        <f t="shared" si="111"/>
        <v/>
      </c>
      <c r="N500" s="9">
        <f t="shared" si="112"/>
        <v>-3.2247662044501772E-4</v>
      </c>
    </row>
    <row r="501" spans="1:14" x14ac:dyDescent="0.2">
      <c r="A501" s="28"/>
      <c r="B501" s="7" t="s">
        <v>470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471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472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473</v>
      </c>
      <c r="C504" s="8">
        <v>0</v>
      </c>
      <c r="D504" s="8">
        <v>2</v>
      </c>
      <c r="E504" s="8">
        <v>0</v>
      </c>
      <c r="F504" s="8">
        <v>0</v>
      </c>
      <c r="G504" s="9" t="str">
        <f t="shared" si="107"/>
        <v/>
      </c>
      <c r="H504" s="9">
        <f t="shared" si="108"/>
        <v>6.4495324089003543E-4</v>
      </c>
      <c r="I504" s="9" t="str">
        <f t="shared" si="109"/>
        <v/>
      </c>
      <c r="J504" s="9" t="str">
        <f t="shared" si="110"/>
        <v/>
      </c>
      <c r="K504" s="9" t="str">
        <f t="shared" si="113"/>
        <v xml:space="preserve"> </v>
      </c>
      <c r="L504" s="9">
        <f t="shared" si="114"/>
        <v>-1</v>
      </c>
      <c r="M504" s="9" t="str">
        <f t="shared" si="111"/>
        <v/>
      </c>
      <c r="N504" s="9">
        <f t="shared" si="112"/>
        <v>-6.4495324089003543E-4</v>
      </c>
    </row>
    <row r="505" spans="1:14" x14ac:dyDescent="0.2">
      <c r="A505" s="28"/>
      <c r="B505" s="7" t="s">
        <v>474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475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476</v>
      </c>
      <c r="C507" s="8">
        <v>3</v>
      </c>
      <c r="D507" s="8">
        <v>54</v>
      </c>
      <c r="E507" s="8">
        <v>6</v>
      </c>
      <c r="F507" s="8">
        <v>42</v>
      </c>
      <c r="G507" s="9">
        <f t="shared" si="107"/>
        <v>8.4057158868030256E-4</v>
      </c>
      <c r="H507" s="9">
        <f t="shared" si="108"/>
        <v>1.7413737504030958E-2</v>
      </c>
      <c r="I507" s="9">
        <f t="shared" si="109"/>
        <v>1.687289088863892E-3</v>
      </c>
      <c r="J507" s="9">
        <f t="shared" si="110"/>
        <v>1.2202208018593841E-2</v>
      </c>
      <c r="K507" s="9">
        <f t="shared" si="113"/>
        <v>1</v>
      </c>
      <c r="L507" s="9">
        <f t="shared" si="114"/>
        <v>-0.22222222222222221</v>
      </c>
      <c r="M507" s="9">
        <f t="shared" si="111"/>
        <v>8.4057158868030256E-4</v>
      </c>
      <c r="N507" s="9">
        <f t="shared" si="112"/>
        <v>-3.8697194453402128E-3</v>
      </c>
    </row>
    <row r="508" spans="1:14" ht="25.5" x14ac:dyDescent="0.2">
      <c r="A508" s="28"/>
      <c r="B508" s="7" t="s">
        <v>477</v>
      </c>
      <c r="C508" s="8">
        <v>0</v>
      </c>
      <c r="D508" s="8">
        <v>2</v>
      </c>
      <c r="E508" s="8">
        <v>0</v>
      </c>
      <c r="F508" s="8">
        <v>1</v>
      </c>
      <c r="G508" s="9" t="str">
        <f t="shared" si="107"/>
        <v/>
      </c>
      <c r="H508" s="9">
        <f t="shared" si="108"/>
        <v>6.4495324089003543E-4</v>
      </c>
      <c r="I508" s="9" t="str">
        <f t="shared" si="109"/>
        <v/>
      </c>
      <c r="J508" s="9">
        <f t="shared" si="110"/>
        <v>2.9052876234747239E-4</v>
      </c>
      <c r="K508" s="9" t="str">
        <f t="shared" si="113"/>
        <v xml:space="preserve"> </v>
      </c>
      <c r="L508" s="9">
        <f t="shared" si="114"/>
        <v>-0.5</v>
      </c>
      <c r="M508" s="9" t="str">
        <f t="shared" si="111"/>
        <v/>
      </c>
      <c r="N508" s="9">
        <f t="shared" si="112"/>
        <v>-3.2247662044501772E-4</v>
      </c>
    </row>
    <row r="509" spans="1:14" x14ac:dyDescent="0.2">
      <c r="A509" s="28"/>
      <c r="B509" s="7" t="s">
        <v>478</v>
      </c>
      <c r="C509" s="8">
        <v>0</v>
      </c>
      <c r="D509" s="8">
        <v>1</v>
      </c>
      <c r="E509" s="8">
        <v>0</v>
      </c>
      <c r="F509" s="8">
        <v>10</v>
      </c>
      <c r="G509" s="9" t="str">
        <f t="shared" si="107"/>
        <v/>
      </c>
      <c r="H509" s="9">
        <f t="shared" si="108"/>
        <v>3.2247662044501772E-4</v>
      </c>
      <c r="I509" s="9" t="str">
        <f t="shared" si="109"/>
        <v/>
      </c>
      <c r="J509" s="9">
        <f t="shared" si="110"/>
        <v>2.905287623474724E-3</v>
      </c>
      <c r="K509" s="9" t="str">
        <f t="shared" si="113"/>
        <v xml:space="preserve"> </v>
      </c>
      <c r="L509" s="9">
        <f t="shared" si="114"/>
        <v>9</v>
      </c>
      <c r="M509" s="9" t="str">
        <f t="shared" si="111"/>
        <v/>
      </c>
      <c r="N509" s="9">
        <f t="shared" si="112"/>
        <v>2.9022895840051595E-3</v>
      </c>
    </row>
    <row r="510" spans="1:14" x14ac:dyDescent="0.2">
      <c r="A510" s="28"/>
      <c r="B510" s="7" t="s">
        <v>479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480</v>
      </c>
      <c r="C511" s="8">
        <v>0</v>
      </c>
      <c r="D511" s="8">
        <v>5</v>
      </c>
      <c r="E511" s="8">
        <v>0</v>
      </c>
      <c r="F511" s="8">
        <v>10</v>
      </c>
      <c r="G511" s="9" t="str">
        <f t="shared" si="107"/>
        <v/>
      </c>
      <c r="H511" s="9">
        <f t="shared" si="108"/>
        <v>1.6123831022250886E-3</v>
      </c>
      <c r="I511" s="9" t="str">
        <f t="shared" si="109"/>
        <v/>
      </c>
      <c r="J511" s="9">
        <f t="shared" si="110"/>
        <v>2.905287623474724E-3</v>
      </c>
      <c r="K511" s="9" t="str">
        <f t="shared" si="113"/>
        <v xml:space="preserve"> </v>
      </c>
      <c r="L511" s="9">
        <f t="shared" si="114"/>
        <v>1</v>
      </c>
      <c r="M511" s="9" t="str">
        <f t="shared" si="111"/>
        <v/>
      </c>
      <c r="N511" s="9">
        <f t="shared" si="112"/>
        <v>1.6123831022250886E-3</v>
      </c>
    </row>
    <row r="512" spans="1:14" x14ac:dyDescent="0.2">
      <c r="A512" s="28"/>
      <c r="B512" s="7" t="s">
        <v>481</v>
      </c>
      <c r="C512" s="8">
        <v>1</v>
      </c>
      <c r="D512" s="8">
        <v>17</v>
      </c>
      <c r="E512" s="8">
        <v>0</v>
      </c>
      <c r="F512" s="8">
        <v>10</v>
      </c>
      <c r="G512" s="9">
        <f t="shared" si="107"/>
        <v>2.8019052956010089E-4</v>
      </c>
      <c r="H512" s="9">
        <f t="shared" si="108"/>
        <v>5.4821025475653012E-3</v>
      </c>
      <c r="I512" s="9" t="str">
        <f t="shared" si="109"/>
        <v/>
      </c>
      <c r="J512" s="9">
        <f t="shared" si="110"/>
        <v>2.905287623474724E-3</v>
      </c>
      <c r="K512" s="9">
        <f t="shared" si="113"/>
        <v>-1</v>
      </c>
      <c r="L512" s="9">
        <f t="shared" si="114"/>
        <v>-0.41176470588235292</v>
      </c>
      <c r="M512" s="9">
        <f t="shared" si="111"/>
        <v>-2.8019052956010089E-4</v>
      </c>
      <c r="N512" s="9">
        <f t="shared" si="112"/>
        <v>-2.257336343115124E-3</v>
      </c>
    </row>
    <row r="513" spans="1:14" x14ac:dyDescent="0.2">
      <c r="A513" s="28"/>
      <c r="B513" s="7" t="s">
        <v>482</v>
      </c>
      <c r="C513" s="8">
        <v>0</v>
      </c>
      <c r="D513" s="8">
        <v>6</v>
      </c>
      <c r="E513" s="8">
        <v>0</v>
      </c>
      <c r="F513" s="8">
        <v>0</v>
      </c>
      <c r="G513" s="9" t="str">
        <f t="shared" si="107"/>
        <v/>
      </c>
      <c r="H513" s="9">
        <f t="shared" si="108"/>
        <v>1.9348597226701064E-3</v>
      </c>
      <c r="I513" s="9" t="str">
        <f t="shared" si="109"/>
        <v/>
      </c>
      <c r="J513" s="9" t="str">
        <f t="shared" si="110"/>
        <v/>
      </c>
      <c r="K513" s="9" t="str">
        <f t="shared" si="113"/>
        <v xml:space="preserve"> </v>
      </c>
      <c r="L513" s="9">
        <f t="shared" si="114"/>
        <v>-1</v>
      </c>
      <c r="M513" s="9" t="str">
        <f t="shared" si="111"/>
        <v/>
      </c>
      <c r="N513" s="9">
        <f t="shared" si="112"/>
        <v>-1.9348597226701064E-3</v>
      </c>
    </row>
    <row r="514" spans="1:14" x14ac:dyDescent="0.2">
      <c r="A514" s="28"/>
      <c r="B514" s="7" t="s">
        <v>483</v>
      </c>
      <c r="C514" s="8">
        <v>0</v>
      </c>
      <c r="D514" s="8">
        <v>0</v>
      </c>
      <c r="E514" s="8">
        <v>0</v>
      </c>
      <c r="F514" s="8">
        <v>2</v>
      </c>
      <c r="G514" s="9" t="str">
        <f t="shared" si="107"/>
        <v/>
      </c>
      <c r="H514" s="9" t="str">
        <f t="shared" si="108"/>
        <v/>
      </c>
      <c r="I514" s="9" t="str">
        <f t="shared" si="109"/>
        <v/>
      </c>
      <c r="J514" s="9">
        <f t="shared" si="110"/>
        <v>5.8105752469494478E-4</v>
      </c>
      <c r="K514" s="9" t="str">
        <f t="shared" si="113"/>
        <v xml:space="preserve"> </v>
      </c>
      <c r="L514" s="9">
        <f t="shared" si="114"/>
        <v>1</v>
      </c>
      <c r="M514" s="9" t="str">
        <f t="shared" si="111"/>
        <v/>
      </c>
      <c r="N514" s="9" t="str">
        <f t="shared" si="112"/>
        <v/>
      </c>
    </row>
    <row r="515" spans="1:14" x14ac:dyDescent="0.2">
      <c r="A515" s="28"/>
      <c r="B515" s="7" t="s">
        <v>484</v>
      </c>
      <c r="C515" s="8">
        <v>0</v>
      </c>
      <c r="D515" s="8">
        <v>0</v>
      </c>
      <c r="E515" s="8">
        <v>0</v>
      </c>
      <c r="F515" s="8">
        <v>0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 t="str">
        <f t="shared" si="114"/>
        <v xml:space="preserve"> 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485</v>
      </c>
      <c r="C516" s="8">
        <v>0</v>
      </c>
      <c r="D516" s="8">
        <v>0</v>
      </c>
      <c r="E516" s="8">
        <v>0</v>
      </c>
      <c r="F516" s="8">
        <v>1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>
        <f t="shared" si="110"/>
        <v>2.9052876234747239E-4</v>
      </c>
      <c r="K516" s="9" t="str">
        <f t="shared" si="113"/>
        <v xml:space="preserve"> </v>
      </c>
      <c r="L516" s="9">
        <f t="shared" si="114"/>
        <v>1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486</v>
      </c>
      <c r="C517" s="8">
        <v>1</v>
      </c>
      <c r="D517" s="8">
        <v>26</v>
      </c>
      <c r="E517" s="8">
        <v>0</v>
      </c>
      <c r="F517" s="8">
        <v>13</v>
      </c>
      <c r="G517" s="9">
        <f t="shared" si="107"/>
        <v>2.8019052956010089E-4</v>
      </c>
      <c r="H517" s="9">
        <f t="shared" si="108"/>
        <v>8.3843921315704603E-3</v>
      </c>
      <c r="I517" s="9" t="str">
        <f t="shared" si="109"/>
        <v/>
      </c>
      <c r="J517" s="9">
        <f t="shared" si="110"/>
        <v>3.7768739105171413E-3</v>
      </c>
      <c r="K517" s="9">
        <f t="shared" si="113"/>
        <v>-1</v>
      </c>
      <c r="L517" s="9">
        <f t="shared" si="114"/>
        <v>-0.5</v>
      </c>
      <c r="M517" s="9">
        <f t="shared" si="111"/>
        <v>-2.8019052956010089E-4</v>
      </c>
      <c r="N517" s="9">
        <f t="shared" si="112"/>
        <v>-4.1921960657852302E-3</v>
      </c>
    </row>
    <row r="518" spans="1:14" x14ac:dyDescent="0.2">
      <c r="A518" s="28"/>
      <c r="B518" s="7" t="s">
        <v>487</v>
      </c>
      <c r="C518" s="8">
        <v>0</v>
      </c>
      <c r="D518" s="8">
        <v>16</v>
      </c>
      <c r="E518" s="8">
        <v>0</v>
      </c>
      <c r="F518" s="8">
        <v>9</v>
      </c>
      <c r="G518" s="9" t="str">
        <f t="shared" si="107"/>
        <v/>
      </c>
      <c r="H518" s="9">
        <f t="shared" si="108"/>
        <v>5.1596259271202835E-3</v>
      </c>
      <c r="I518" s="9" t="str">
        <f t="shared" si="109"/>
        <v/>
      </c>
      <c r="J518" s="9">
        <f t="shared" si="110"/>
        <v>2.6147588611272515E-3</v>
      </c>
      <c r="K518" s="9" t="str">
        <f t="shared" si="113"/>
        <v xml:space="preserve"> </v>
      </c>
      <c r="L518" s="9">
        <f t="shared" si="114"/>
        <v>-0.4375</v>
      </c>
      <c r="M518" s="9" t="str">
        <f t="shared" si="111"/>
        <v/>
      </c>
      <c r="N518" s="9">
        <f t="shared" si="112"/>
        <v>-2.257336343115124E-3</v>
      </c>
    </row>
    <row r="519" spans="1:14" ht="24" customHeight="1" x14ac:dyDescent="0.2">
      <c r="A519" s="28"/>
      <c r="B519" s="7" t="s">
        <v>488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489</v>
      </c>
      <c r="C520" s="8">
        <v>0</v>
      </c>
      <c r="D520" s="8">
        <v>0</v>
      </c>
      <c r="E520" s="8">
        <v>0</v>
      </c>
      <c r="F520" s="8">
        <v>1</v>
      </c>
      <c r="G520" s="9" t="str">
        <f t="shared" si="107"/>
        <v/>
      </c>
      <c r="H520" s="9" t="str">
        <f t="shared" si="108"/>
        <v/>
      </c>
      <c r="I520" s="9" t="str">
        <f t="shared" si="109"/>
        <v/>
      </c>
      <c r="J520" s="9">
        <f t="shared" si="110"/>
        <v>2.9052876234747239E-4</v>
      </c>
      <c r="K520" s="9" t="str">
        <f t="shared" si="113"/>
        <v xml:space="preserve"> </v>
      </c>
      <c r="L520" s="9">
        <f t="shared" si="114"/>
        <v>1</v>
      </c>
      <c r="M520" s="9" t="str">
        <f t="shared" si="111"/>
        <v/>
      </c>
      <c r="N520" s="9" t="str">
        <f t="shared" si="112"/>
        <v/>
      </c>
    </row>
    <row r="521" spans="1:14" ht="27.75" customHeight="1" x14ac:dyDescent="0.2">
      <c r="A521" s="28"/>
      <c r="B521" s="7" t="s">
        <v>490</v>
      </c>
      <c r="C521" s="8">
        <v>0</v>
      </c>
      <c r="D521" s="8">
        <v>0</v>
      </c>
      <c r="E521" s="8">
        <v>0</v>
      </c>
      <c r="F521" s="8">
        <v>1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>
        <f t="shared" si="110"/>
        <v>2.9052876234747239E-4</v>
      </c>
      <c r="K521" s="9" t="str">
        <f t="shared" si="113"/>
        <v xml:space="preserve"> </v>
      </c>
      <c r="L521" s="9">
        <f t="shared" si="114"/>
        <v>1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491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492</v>
      </c>
      <c r="C523" s="8">
        <v>0</v>
      </c>
      <c r="D523" s="8">
        <v>4</v>
      </c>
      <c r="E523" s="8">
        <v>0</v>
      </c>
      <c r="F523" s="8">
        <v>1</v>
      </c>
      <c r="G523" s="9" t="str">
        <f t="shared" si="107"/>
        <v/>
      </c>
      <c r="H523" s="9">
        <f t="shared" si="108"/>
        <v>1.2899064817800709E-3</v>
      </c>
      <c r="I523" s="9" t="str">
        <f t="shared" si="109"/>
        <v/>
      </c>
      <c r="J523" s="9">
        <f t="shared" si="110"/>
        <v>2.9052876234747239E-4</v>
      </c>
      <c r="K523" s="9" t="str">
        <f t="shared" si="113"/>
        <v xml:space="preserve"> </v>
      </c>
      <c r="L523" s="9">
        <f t="shared" si="114"/>
        <v>-0.75</v>
      </c>
      <c r="M523" s="9" t="str">
        <f t="shared" si="111"/>
        <v/>
      </c>
      <c r="N523" s="9">
        <f t="shared" si="112"/>
        <v>-9.674298613350531E-4</v>
      </c>
    </row>
    <row r="524" spans="1:14" ht="25.5" x14ac:dyDescent="0.2">
      <c r="A524" s="28"/>
      <c r="B524" s="7" t="s">
        <v>493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494</v>
      </c>
      <c r="C525" s="8">
        <v>0</v>
      </c>
      <c r="D525" s="8">
        <v>1</v>
      </c>
      <c r="E525" s="8">
        <v>0</v>
      </c>
      <c r="F525" s="8">
        <v>0</v>
      </c>
      <c r="G525" s="9" t="str">
        <f t="shared" si="107"/>
        <v/>
      </c>
      <c r="H525" s="9">
        <f t="shared" si="108"/>
        <v>3.2247662044501772E-4</v>
      </c>
      <c r="I525" s="9" t="str">
        <f t="shared" si="109"/>
        <v/>
      </c>
      <c r="J525" s="9" t="str">
        <f t="shared" si="110"/>
        <v/>
      </c>
      <c r="K525" s="9" t="str">
        <f t="shared" si="113"/>
        <v xml:space="preserve"> </v>
      </c>
      <c r="L525" s="9">
        <f t="shared" si="114"/>
        <v>-1</v>
      </c>
      <c r="M525" s="9" t="str">
        <f t="shared" si="111"/>
        <v/>
      </c>
      <c r="N525" s="9">
        <f t="shared" si="112"/>
        <v>-3.2247662044501772E-4</v>
      </c>
    </row>
    <row r="526" spans="1:14" ht="25.5" x14ac:dyDescent="0.2">
      <c r="A526" s="28"/>
      <c r="B526" s="7" t="s">
        <v>495</v>
      </c>
      <c r="C526" s="8">
        <v>5</v>
      </c>
      <c r="D526" s="8">
        <v>5</v>
      </c>
      <c r="E526" s="8">
        <v>5</v>
      </c>
      <c r="F526" s="8">
        <v>18</v>
      </c>
      <c r="G526" s="9">
        <f t="shared" si="107"/>
        <v>1.4009526478005044E-3</v>
      </c>
      <c r="H526" s="9">
        <f t="shared" si="108"/>
        <v>1.6123831022250886E-3</v>
      </c>
      <c r="I526" s="9">
        <f t="shared" si="109"/>
        <v>1.4060742407199099E-3</v>
      </c>
      <c r="J526" s="9">
        <f t="shared" si="110"/>
        <v>5.2295177222545031E-3</v>
      </c>
      <c r="K526" s="9">
        <f t="shared" si="113"/>
        <v>0</v>
      </c>
      <c r="L526" s="9">
        <f t="shared" si="114"/>
        <v>2.6</v>
      </c>
      <c r="M526" s="9">
        <f t="shared" si="111"/>
        <v>0</v>
      </c>
      <c r="N526" s="9">
        <f t="shared" si="112"/>
        <v>4.192196065785231E-3</v>
      </c>
    </row>
    <row r="527" spans="1:14" ht="25.5" x14ac:dyDescent="0.2">
      <c r="A527" s="28"/>
      <c r="B527" s="7" t="s">
        <v>496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497</v>
      </c>
      <c r="C528" s="8">
        <v>0</v>
      </c>
      <c r="D528" s="8">
        <v>1</v>
      </c>
      <c r="E528" s="8">
        <v>0</v>
      </c>
      <c r="F528" s="8">
        <v>1</v>
      </c>
      <c r="G528" s="9" t="str">
        <f t="shared" si="107"/>
        <v/>
      </c>
      <c r="H528" s="9">
        <f t="shared" si="108"/>
        <v>3.2247662044501772E-4</v>
      </c>
      <c r="I528" s="9" t="str">
        <f t="shared" si="109"/>
        <v/>
      </c>
      <c r="J528" s="9">
        <f t="shared" si="110"/>
        <v>2.9052876234747239E-4</v>
      </c>
      <c r="K528" s="9" t="str">
        <f t="shared" si="113"/>
        <v xml:space="preserve"> </v>
      </c>
      <c r="L528" s="9">
        <f t="shared" si="114"/>
        <v>0</v>
      </c>
      <c r="M528" s="9" t="str">
        <f t="shared" si="111"/>
        <v/>
      </c>
      <c r="N528" s="9">
        <f t="shared" si="112"/>
        <v>0</v>
      </c>
    </row>
    <row r="529" spans="1:14" x14ac:dyDescent="0.2">
      <c r="A529" s="28" t="s">
        <v>670</v>
      </c>
      <c r="B529" s="7" t="s">
        <v>498</v>
      </c>
      <c r="C529" s="8">
        <v>0</v>
      </c>
      <c r="D529" s="8">
        <v>0</v>
      </c>
      <c r="E529" s="8">
        <v>0</v>
      </c>
      <c r="F529" s="8">
        <v>0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 t="str">
        <f t="shared" si="114"/>
        <v xml:space="preserve"> 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499</v>
      </c>
      <c r="C530" s="8">
        <v>0</v>
      </c>
      <c r="D530" s="8">
        <v>0</v>
      </c>
      <c r="E530" s="8">
        <v>0</v>
      </c>
      <c r="F530" s="8">
        <v>1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>
        <f t="shared" si="110"/>
        <v>2.9052876234747239E-4</v>
      </c>
      <c r="K530" s="9" t="str">
        <f t="shared" si="113"/>
        <v xml:space="preserve"> </v>
      </c>
      <c r="L530" s="9">
        <f t="shared" si="114"/>
        <v>1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500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501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502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503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504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505</v>
      </c>
      <c r="C536" s="8">
        <v>0</v>
      </c>
      <c r="D536" s="8">
        <v>0</v>
      </c>
      <c r="E536" s="8">
        <v>1</v>
      </c>
      <c r="F536" s="8">
        <v>0</v>
      </c>
      <c r="G536" s="9" t="str">
        <f t="shared" si="107"/>
        <v/>
      </c>
      <c r="H536" s="9" t="str">
        <f t="shared" si="108"/>
        <v/>
      </c>
      <c r="I536" s="9">
        <f t="shared" si="109"/>
        <v>2.8121484814398203E-4</v>
      </c>
      <c r="J536" s="9" t="str">
        <f t="shared" si="110"/>
        <v/>
      </c>
      <c r="K536" s="9">
        <f t="shared" si="113"/>
        <v>1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506</v>
      </c>
      <c r="C537" s="8">
        <v>0</v>
      </c>
      <c r="D537" s="8">
        <v>0</v>
      </c>
      <c r="E537" s="8">
        <v>0</v>
      </c>
      <c r="F537" s="8">
        <v>0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 t="str">
        <f t="shared" si="113"/>
        <v xml:space="preserve"> </v>
      </c>
      <c r="L537" s="9" t="str">
        <f t="shared" si="114"/>
        <v xml:space="preserve"> 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507</v>
      </c>
      <c r="C538" s="8">
        <v>4</v>
      </c>
      <c r="D538" s="8">
        <v>0</v>
      </c>
      <c r="E538" s="8">
        <v>0</v>
      </c>
      <c r="F538" s="8">
        <v>0</v>
      </c>
      <c r="G538" s="9">
        <f t="shared" si="107"/>
        <v>1.1207621182404036E-3</v>
      </c>
      <c r="H538" s="9" t="str">
        <f t="shared" si="108"/>
        <v/>
      </c>
      <c r="I538" s="9" t="str">
        <f t="shared" si="109"/>
        <v/>
      </c>
      <c r="J538" s="9" t="str">
        <f t="shared" si="110"/>
        <v/>
      </c>
      <c r="K538" s="9">
        <f t="shared" si="113"/>
        <v>-1</v>
      </c>
      <c r="L538" s="9" t="str">
        <f t="shared" si="114"/>
        <v xml:space="preserve"> </v>
      </c>
      <c r="M538" s="9">
        <f t="shared" si="111"/>
        <v>-1.1207621182404036E-3</v>
      </c>
      <c r="N538" s="9" t="str">
        <f t="shared" si="112"/>
        <v/>
      </c>
    </row>
    <row r="539" spans="1:14" x14ac:dyDescent="0.2">
      <c r="A539" s="28"/>
      <c r="B539" s="7" t="s">
        <v>508</v>
      </c>
      <c r="C539" s="8">
        <v>102</v>
      </c>
      <c r="D539" s="8">
        <v>25</v>
      </c>
      <c r="E539" s="8">
        <v>59</v>
      </c>
      <c r="F539" s="8">
        <v>8</v>
      </c>
      <c r="G539" s="9">
        <f t="shared" si="107"/>
        <v>2.857943401513029E-2</v>
      </c>
      <c r="H539" s="9">
        <f t="shared" si="108"/>
        <v>8.0619155111254434E-3</v>
      </c>
      <c r="I539" s="9">
        <f t="shared" si="109"/>
        <v>1.6591676040494937E-2</v>
      </c>
      <c r="J539" s="9">
        <f t="shared" si="110"/>
        <v>2.3242300987797791E-3</v>
      </c>
      <c r="K539" s="9">
        <f t="shared" si="113"/>
        <v>-0.42156862745098039</v>
      </c>
      <c r="L539" s="9">
        <f t="shared" si="114"/>
        <v>-0.68</v>
      </c>
      <c r="M539" s="9">
        <f t="shared" si="111"/>
        <v>-1.2048192771084338E-2</v>
      </c>
      <c r="N539" s="9">
        <f t="shared" si="112"/>
        <v>-5.4821025475653021E-3</v>
      </c>
    </row>
    <row r="540" spans="1:14" x14ac:dyDescent="0.2">
      <c r="A540" s="28"/>
      <c r="B540" s="7" t="s">
        <v>509</v>
      </c>
      <c r="C540" s="8">
        <v>5</v>
      </c>
      <c r="D540" s="8">
        <v>5</v>
      </c>
      <c r="E540" s="8">
        <v>0</v>
      </c>
      <c r="F540" s="8">
        <v>0</v>
      </c>
      <c r="G540" s="9">
        <f t="shared" si="107"/>
        <v>1.4009526478005044E-3</v>
      </c>
      <c r="H540" s="9">
        <f t="shared" si="108"/>
        <v>1.6123831022250886E-3</v>
      </c>
      <c r="I540" s="9" t="str">
        <f t="shared" si="109"/>
        <v/>
      </c>
      <c r="J540" s="9" t="str">
        <f t="shared" si="110"/>
        <v/>
      </c>
      <c r="K540" s="9">
        <f t="shared" si="113"/>
        <v>-1</v>
      </c>
      <c r="L540" s="9">
        <f t="shared" si="114"/>
        <v>-1</v>
      </c>
      <c r="M540" s="9">
        <f t="shared" si="111"/>
        <v>-1.4009526478005044E-3</v>
      </c>
      <c r="N540" s="9">
        <f t="shared" si="112"/>
        <v>-1.6123831022250886E-3</v>
      </c>
    </row>
    <row r="541" spans="1:14" ht="38.25" x14ac:dyDescent="0.2">
      <c r="A541" s="28"/>
      <c r="B541" s="7" t="s">
        <v>510</v>
      </c>
      <c r="C541" s="8">
        <v>1</v>
      </c>
      <c r="D541" s="8">
        <v>1</v>
      </c>
      <c r="E541" s="8">
        <v>0</v>
      </c>
      <c r="F541" s="8">
        <v>0</v>
      </c>
      <c r="G541" s="9">
        <f t="shared" si="107"/>
        <v>2.8019052956010089E-4</v>
      </c>
      <c r="H541" s="9">
        <f t="shared" si="108"/>
        <v>3.2247662044501772E-4</v>
      </c>
      <c r="I541" s="9" t="str">
        <f t="shared" si="109"/>
        <v/>
      </c>
      <c r="J541" s="9" t="str">
        <f t="shared" si="110"/>
        <v/>
      </c>
      <c r="K541" s="9">
        <f t="shared" si="113"/>
        <v>-1</v>
      </c>
      <c r="L541" s="9">
        <f t="shared" si="114"/>
        <v>-1</v>
      </c>
      <c r="M541" s="9">
        <f t="shared" si="111"/>
        <v>-2.8019052956010089E-4</v>
      </c>
      <c r="N541" s="9">
        <f t="shared" si="112"/>
        <v>-3.2247662044501772E-4</v>
      </c>
    </row>
    <row r="542" spans="1:14" x14ac:dyDescent="0.2">
      <c r="A542" s="28"/>
      <c r="B542" s="7" t="s">
        <v>511</v>
      </c>
      <c r="C542" s="8">
        <v>0</v>
      </c>
      <c r="D542" s="8">
        <v>1</v>
      </c>
      <c r="E542" s="8">
        <v>0</v>
      </c>
      <c r="F542" s="8">
        <v>0</v>
      </c>
      <c r="G542" s="9" t="str">
        <f t="shared" si="107"/>
        <v/>
      </c>
      <c r="H542" s="9">
        <f t="shared" si="108"/>
        <v>3.2247662044501772E-4</v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>
        <f t="shared" si="114"/>
        <v>-1</v>
      </c>
      <c r="M542" s="9" t="str">
        <f t="shared" si="111"/>
        <v/>
      </c>
      <c r="N542" s="9">
        <f t="shared" si="112"/>
        <v>-3.2247662044501772E-4</v>
      </c>
    </row>
    <row r="543" spans="1:14" ht="25.5" x14ac:dyDescent="0.2">
      <c r="A543" s="28"/>
      <c r="B543" s="7" t="s">
        <v>512</v>
      </c>
      <c r="C543" s="8">
        <v>18</v>
      </c>
      <c r="D543" s="8">
        <v>1</v>
      </c>
      <c r="E543" s="8">
        <v>0</v>
      </c>
      <c r="F543" s="8">
        <v>1</v>
      </c>
      <c r="G543" s="9">
        <f t="shared" si="107"/>
        <v>5.0434295320818156E-3</v>
      </c>
      <c r="H543" s="9">
        <f t="shared" si="108"/>
        <v>3.2247662044501772E-4</v>
      </c>
      <c r="I543" s="9" t="str">
        <f t="shared" si="109"/>
        <v/>
      </c>
      <c r="J543" s="9">
        <f t="shared" si="110"/>
        <v>2.9052876234747239E-4</v>
      </c>
      <c r="K543" s="9">
        <f t="shared" si="113"/>
        <v>-1</v>
      </c>
      <c r="L543" s="9">
        <f t="shared" si="114"/>
        <v>0</v>
      </c>
      <c r="M543" s="9">
        <f t="shared" si="111"/>
        <v>-5.0434295320818156E-3</v>
      </c>
      <c r="N543" s="9">
        <f t="shared" si="112"/>
        <v>0</v>
      </c>
    </row>
    <row r="544" spans="1:14" ht="25.5" x14ac:dyDescent="0.2">
      <c r="A544" s="28"/>
      <c r="B544" s="7" t="s">
        <v>513</v>
      </c>
      <c r="C544" s="8">
        <v>1</v>
      </c>
      <c r="D544" s="8">
        <v>1</v>
      </c>
      <c r="E544" s="8">
        <v>8</v>
      </c>
      <c r="F544" s="8">
        <v>36</v>
      </c>
      <c r="G544" s="9">
        <f t="shared" si="107"/>
        <v>2.8019052956010089E-4</v>
      </c>
      <c r="H544" s="9">
        <f t="shared" si="108"/>
        <v>3.2247662044501772E-4</v>
      </c>
      <c r="I544" s="9">
        <f t="shared" si="109"/>
        <v>2.2497187851518562E-3</v>
      </c>
      <c r="J544" s="9">
        <f t="shared" si="110"/>
        <v>1.0459035444509006E-2</v>
      </c>
      <c r="K544" s="9">
        <f t="shared" si="113"/>
        <v>7</v>
      </c>
      <c r="L544" s="9">
        <f t="shared" si="114"/>
        <v>35</v>
      </c>
      <c r="M544" s="9">
        <f t="shared" si="111"/>
        <v>1.961333706920706E-3</v>
      </c>
      <c r="N544" s="9">
        <f t="shared" si="112"/>
        <v>1.1286681715575619E-2</v>
      </c>
    </row>
    <row r="545" spans="1:14" x14ac:dyDescent="0.2">
      <c r="A545" s="28"/>
      <c r="B545" s="7" t="s">
        <v>514</v>
      </c>
      <c r="C545" s="8">
        <v>0</v>
      </c>
      <c r="D545" s="8">
        <v>29</v>
      </c>
      <c r="E545" s="8">
        <v>0</v>
      </c>
      <c r="F545" s="8">
        <v>0</v>
      </c>
      <c r="G545" s="9" t="str">
        <f t="shared" si="107"/>
        <v/>
      </c>
      <c r="H545" s="9">
        <f t="shared" si="108"/>
        <v>9.3518219929055145E-3</v>
      </c>
      <c r="I545" s="9" t="str">
        <f t="shared" si="109"/>
        <v/>
      </c>
      <c r="J545" s="9" t="str">
        <f t="shared" si="110"/>
        <v/>
      </c>
      <c r="K545" s="9" t="str">
        <f t="shared" si="113"/>
        <v xml:space="preserve"> </v>
      </c>
      <c r="L545" s="9">
        <f t="shared" si="114"/>
        <v>-1</v>
      </c>
      <c r="M545" s="9" t="str">
        <f t="shared" si="111"/>
        <v/>
      </c>
      <c r="N545" s="9">
        <f t="shared" si="112"/>
        <v>-9.3518219929055145E-3</v>
      </c>
    </row>
    <row r="546" spans="1:14" ht="25.5" x14ac:dyDescent="0.2">
      <c r="A546" s="28"/>
      <c r="B546" s="7" t="s">
        <v>515</v>
      </c>
      <c r="C546" s="8">
        <v>2</v>
      </c>
      <c r="D546" s="8">
        <v>2</v>
      </c>
      <c r="E546" s="8">
        <v>1</v>
      </c>
      <c r="F546" s="8">
        <v>0</v>
      </c>
      <c r="G546" s="9">
        <f t="shared" si="107"/>
        <v>5.6038105912020178E-4</v>
      </c>
      <c r="H546" s="9">
        <f t="shared" si="108"/>
        <v>6.4495324089003543E-4</v>
      </c>
      <c r="I546" s="9">
        <f t="shared" si="109"/>
        <v>2.8121484814398203E-4</v>
      </c>
      <c r="J546" s="9" t="str">
        <f t="shared" si="110"/>
        <v/>
      </c>
      <c r="K546" s="9">
        <f t="shared" si="113"/>
        <v>-0.5</v>
      </c>
      <c r="L546" s="9">
        <f t="shared" si="114"/>
        <v>-1</v>
      </c>
      <c r="M546" s="9">
        <f t="shared" si="111"/>
        <v>-2.8019052956010089E-4</v>
      </c>
      <c r="N546" s="9">
        <f t="shared" si="112"/>
        <v>-6.4495324089003543E-4</v>
      </c>
    </row>
    <row r="547" spans="1:14" ht="25.5" x14ac:dyDescent="0.2">
      <c r="A547" s="28"/>
      <c r="B547" s="7" t="s">
        <v>516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517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518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519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520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521</v>
      </c>
      <c r="C552" s="8">
        <v>0</v>
      </c>
      <c r="D552" s="8">
        <v>1</v>
      </c>
      <c r="E552" s="8">
        <v>0</v>
      </c>
      <c r="F552" s="8">
        <v>0</v>
      </c>
      <c r="G552" s="9" t="str">
        <f t="shared" si="107"/>
        <v/>
      </c>
      <c r="H552" s="9">
        <f t="shared" si="108"/>
        <v>3.2247662044501772E-4</v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>
        <f t="shared" si="114"/>
        <v>-1</v>
      </c>
      <c r="M552" s="9" t="str">
        <f t="shared" si="111"/>
        <v/>
      </c>
      <c r="N552" s="9">
        <f t="shared" si="112"/>
        <v>-3.2247662044501772E-4</v>
      </c>
    </row>
    <row r="553" spans="1:14" ht="25.5" x14ac:dyDescent="0.2">
      <c r="A553" s="28"/>
      <c r="B553" s="7" t="s">
        <v>522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523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524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525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526</v>
      </c>
      <c r="C557" s="8">
        <v>0</v>
      </c>
      <c r="D557" s="8">
        <v>1</v>
      </c>
      <c r="E557" s="8">
        <v>0</v>
      </c>
      <c r="F557" s="8">
        <v>0</v>
      </c>
      <c r="G557" s="9" t="str">
        <f t="shared" si="107"/>
        <v/>
      </c>
      <c r="H557" s="9">
        <f t="shared" si="108"/>
        <v>3.2247662044501772E-4</v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>
        <f t="shared" si="114"/>
        <v>-1</v>
      </c>
      <c r="M557" s="9" t="str">
        <f t="shared" si="111"/>
        <v/>
      </c>
      <c r="N557" s="9">
        <f t="shared" si="112"/>
        <v>-3.2247662044501772E-4</v>
      </c>
    </row>
    <row r="558" spans="1:14" x14ac:dyDescent="0.2">
      <c r="A558" s="28"/>
      <c r="B558" s="7" t="s">
        <v>527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528</v>
      </c>
      <c r="C559" s="8">
        <v>1</v>
      </c>
      <c r="D559" s="8">
        <v>0</v>
      </c>
      <c r="E559" s="8">
        <v>0</v>
      </c>
      <c r="F559" s="8">
        <v>0</v>
      </c>
      <c r="G559" s="9">
        <f t="shared" si="107"/>
        <v>2.8019052956010089E-4</v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>
        <f t="shared" si="113"/>
        <v>-1</v>
      </c>
      <c r="L559" s="9" t="str">
        <f t="shared" si="114"/>
        <v xml:space="preserve"> </v>
      </c>
      <c r="M559" s="9">
        <f t="shared" si="111"/>
        <v>-2.8019052956010089E-4</v>
      </c>
      <c r="N559" s="9" t="str">
        <f t="shared" si="112"/>
        <v/>
      </c>
    </row>
    <row r="560" spans="1:14" ht="25.5" x14ac:dyDescent="0.2">
      <c r="A560" s="28"/>
      <c r="B560" s="7" t="s">
        <v>529</v>
      </c>
      <c r="C560" s="8">
        <v>0</v>
      </c>
      <c r="D560" s="8">
        <v>0</v>
      </c>
      <c r="E560" s="8">
        <v>0</v>
      </c>
      <c r="F560" s="8">
        <v>0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530</v>
      </c>
      <c r="C561" s="8">
        <v>0</v>
      </c>
      <c r="D561" s="8">
        <v>4</v>
      </c>
      <c r="E561" s="8">
        <v>0</v>
      </c>
      <c r="F561" s="8">
        <v>4</v>
      </c>
      <c r="G561" s="9" t="str">
        <f t="shared" si="107"/>
        <v/>
      </c>
      <c r="H561" s="9">
        <f t="shared" si="108"/>
        <v>1.2899064817800709E-3</v>
      </c>
      <c r="I561" s="9" t="str">
        <f t="shared" si="109"/>
        <v/>
      </c>
      <c r="J561" s="9">
        <f t="shared" si="110"/>
        <v>1.1621150493898896E-3</v>
      </c>
      <c r="K561" s="9" t="str">
        <f t="shared" si="113"/>
        <v xml:space="preserve"> </v>
      </c>
      <c r="L561" s="9">
        <f t="shared" si="114"/>
        <v>0</v>
      </c>
      <c r="M561" s="9" t="str">
        <f t="shared" si="111"/>
        <v/>
      </c>
      <c r="N561" s="9">
        <f t="shared" si="112"/>
        <v>0</v>
      </c>
    </row>
    <row r="562" spans="1:14" x14ac:dyDescent="0.2">
      <c r="A562" s="28"/>
      <c r="B562" s="7" t="s">
        <v>531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532</v>
      </c>
      <c r="C563" s="8">
        <v>0</v>
      </c>
      <c r="D563" s="8">
        <v>1</v>
      </c>
      <c r="E563" s="8">
        <v>0</v>
      </c>
      <c r="F563" s="8">
        <v>1</v>
      </c>
      <c r="G563" s="9" t="str">
        <f t="shared" ref="G563:G604" si="115">+IF(C563=0,"",C563/C$371)</f>
        <v/>
      </c>
      <c r="H563" s="9">
        <f t="shared" ref="H563:H604" si="116">+IF(D563=0,"",D563/D$371)</f>
        <v>3.2247662044501772E-4</v>
      </c>
      <c r="I563" s="9" t="str">
        <f t="shared" ref="I563:I604" si="117">+IF(E563=0,"",E563/E$371)</f>
        <v/>
      </c>
      <c r="J563" s="9">
        <f t="shared" ref="J563:J604" si="118">+IF(F563=0,"",F563/F$371)</f>
        <v>2.9052876234747239E-4</v>
      </c>
      <c r="K563" s="9" t="str">
        <f t="shared" si="113"/>
        <v xml:space="preserve"> </v>
      </c>
      <c r="L563" s="9">
        <f t="shared" si="114"/>
        <v>0</v>
      </c>
      <c r="M563" s="9" t="str">
        <f t="shared" ref="M563:M604" si="119">+IF(OR(AND(G563=""),(K563="")),"",G563*K563)</f>
        <v/>
      </c>
      <c r="N563" s="9">
        <f t="shared" ref="N563:N604" si="120">+IF(OR(AND(H563=""),(L563="")),"",H563*L563)</f>
        <v>0</v>
      </c>
    </row>
    <row r="564" spans="1:14" x14ac:dyDescent="0.2">
      <c r="A564" s="28"/>
      <c r="B564" s="7" t="s">
        <v>533</v>
      </c>
      <c r="C564" s="8">
        <v>14</v>
      </c>
      <c r="D564" s="8">
        <v>32</v>
      </c>
      <c r="E564" s="8">
        <v>15</v>
      </c>
      <c r="F564" s="8">
        <v>83</v>
      </c>
      <c r="G564" s="9">
        <f t="shared" si="115"/>
        <v>3.922667413841412E-3</v>
      </c>
      <c r="H564" s="9">
        <f t="shared" si="116"/>
        <v>1.0319251854240567E-2</v>
      </c>
      <c r="I564" s="9">
        <f t="shared" si="117"/>
        <v>4.2182227221597302E-3</v>
      </c>
      <c r="J564" s="9">
        <f t="shared" si="118"/>
        <v>2.411388727484021E-2</v>
      </c>
      <c r="K564" s="9">
        <f t="shared" ref="K564:K604" si="121">+IF(AND(C564=0,E564=0)," ",IF(C564=0,1,IF(E564=0,-1,(E564-C564)/C564)))</f>
        <v>7.1428571428571425E-2</v>
      </c>
      <c r="L564" s="9">
        <f t="shared" ref="L564:L604" si="122">+IF(AND(D564=0,F564=0)," ",IF(D564=0,1,IF(F564=0,-1,(F564-D564)/D564)))</f>
        <v>1.59375</v>
      </c>
      <c r="M564" s="9">
        <f t="shared" si="119"/>
        <v>2.8019052956010083E-4</v>
      </c>
      <c r="N564" s="9">
        <f t="shared" si="120"/>
        <v>1.6446307642695904E-2</v>
      </c>
    </row>
    <row r="565" spans="1:14" ht="25.5" x14ac:dyDescent="0.2">
      <c r="A565" s="28"/>
      <c r="B565" s="7" t="s">
        <v>534</v>
      </c>
      <c r="C565" s="8">
        <v>0</v>
      </c>
      <c r="D565" s="8">
        <v>0</v>
      </c>
      <c r="E565" s="8">
        <v>0</v>
      </c>
      <c r="F565" s="8">
        <v>0</v>
      </c>
      <c r="G565" s="9" t="str">
        <f t="shared" si="115"/>
        <v/>
      </c>
      <c r="H565" s="9" t="str">
        <f t="shared" si="116"/>
        <v/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 t="str">
        <f t="shared" si="122"/>
        <v xml:space="preserve"> 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535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536</v>
      </c>
      <c r="C567" s="8">
        <v>0</v>
      </c>
      <c r="D567" s="8">
        <v>15</v>
      </c>
      <c r="E567" s="8">
        <v>0</v>
      </c>
      <c r="F567" s="8">
        <v>16</v>
      </c>
      <c r="G567" s="9" t="str">
        <f t="shared" si="115"/>
        <v/>
      </c>
      <c r="H567" s="9">
        <f t="shared" si="116"/>
        <v>4.8371493066752657E-3</v>
      </c>
      <c r="I567" s="9" t="str">
        <f t="shared" si="117"/>
        <v/>
      </c>
      <c r="J567" s="9">
        <f t="shared" si="118"/>
        <v>4.6484601975595582E-3</v>
      </c>
      <c r="K567" s="9" t="str">
        <f t="shared" si="121"/>
        <v xml:space="preserve"> </v>
      </c>
      <c r="L567" s="9">
        <f t="shared" si="122"/>
        <v>6.6666666666666666E-2</v>
      </c>
      <c r="M567" s="9" t="str">
        <f t="shared" si="119"/>
        <v/>
      </c>
      <c r="N567" s="9">
        <f t="shared" si="120"/>
        <v>3.2247662044501772E-4</v>
      </c>
    </row>
    <row r="568" spans="1:14" x14ac:dyDescent="0.2">
      <c r="A568" s="28"/>
      <c r="B568" s="7" t="s">
        <v>537</v>
      </c>
      <c r="C568" s="8">
        <v>0</v>
      </c>
      <c r="D568" s="8">
        <v>17</v>
      </c>
      <c r="E568" s="8">
        <v>0</v>
      </c>
      <c r="F568" s="8">
        <v>6</v>
      </c>
      <c r="G568" s="9" t="str">
        <f t="shared" si="115"/>
        <v/>
      </c>
      <c r="H568" s="9">
        <f t="shared" si="116"/>
        <v>5.4821025475653012E-3</v>
      </c>
      <c r="I568" s="9" t="str">
        <f t="shared" si="117"/>
        <v/>
      </c>
      <c r="J568" s="9">
        <f t="shared" si="118"/>
        <v>1.7431725740848344E-3</v>
      </c>
      <c r="K568" s="9" t="str">
        <f t="shared" si="121"/>
        <v xml:space="preserve"> </v>
      </c>
      <c r="L568" s="9">
        <f t="shared" si="122"/>
        <v>-0.6470588235294118</v>
      </c>
      <c r="M568" s="9" t="str">
        <f t="shared" si="119"/>
        <v/>
      </c>
      <c r="N568" s="9">
        <f t="shared" si="120"/>
        <v>-3.547242824895195E-3</v>
      </c>
    </row>
    <row r="569" spans="1:14" x14ac:dyDescent="0.2">
      <c r="A569" s="28"/>
      <c r="B569" s="7" t="s">
        <v>538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539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540</v>
      </c>
      <c r="C571" s="8">
        <v>0</v>
      </c>
      <c r="D571" s="8">
        <v>0</v>
      </c>
      <c r="E571" s="8">
        <v>0</v>
      </c>
      <c r="F571" s="8">
        <v>3</v>
      </c>
      <c r="G571" s="9" t="str">
        <f t="shared" si="115"/>
        <v/>
      </c>
      <c r="H571" s="9" t="str">
        <f t="shared" si="116"/>
        <v/>
      </c>
      <c r="I571" s="9" t="str">
        <f t="shared" si="117"/>
        <v/>
      </c>
      <c r="J571" s="9">
        <f t="shared" si="118"/>
        <v>8.7158628704241722E-4</v>
      </c>
      <c r="K571" s="9" t="str">
        <f t="shared" si="121"/>
        <v xml:space="preserve"> </v>
      </c>
      <c r="L571" s="9">
        <f t="shared" si="122"/>
        <v>1</v>
      </c>
      <c r="M571" s="9" t="str">
        <f t="shared" si="119"/>
        <v/>
      </c>
      <c r="N571" s="9" t="str">
        <f t="shared" si="120"/>
        <v/>
      </c>
    </row>
    <row r="572" spans="1:14" x14ac:dyDescent="0.2">
      <c r="A572" s="28"/>
      <c r="B572" s="7" t="s">
        <v>541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542</v>
      </c>
      <c r="C573" s="8">
        <v>0</v>
      </c>
      <c r="D573" s="8">
        <v>0</v>
      </c>
      <c r="E573" s="8">
        <v>0</v>
      </c>
      <c r="F573" s="8">
        <v>0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543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544</v>
      </c>
      <c r="C575" s="8">
        <v>0</v>
      </c>
      <c r="D575" s="8">
        <v>0</v>
      </c>
      <c r="E575" s="8">
        <v>1</v>
      </c>
      <c r="F575" s="8">
        <v>1</v>
      </c>
      <c r="G575" s="9" t="str">
        <f t="shared" si="115"/>
        <v/>
      </c>
      <c r="H575" s="9" t="str">
        <f t="shared" si="116"/>
        <v/>
      </c>
      <c r="I575" s="9">
        <f t="shared" si="117"/>
        <v>2.8121484814398203E-4</v>
      </c>
      <c r="J575" s="9">
        <f t="shared" si="118"/>
        <v>2.9052876234747239E-4</v>
      </c>
      <c r="K575" s="9">
        <f t="shared" si="121"/>
        <v>1</v>
      </c>
      <c r="L575" s="9">
        <f t="shared" si="122"/>
        <v>1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545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546</v>
      </c>
      <c r="C577" s="8">
        <v>6</v>
      </c>
      <c r="D577" s="8">
        <v>6</v>
      </c>
      <c r="E577" s="8">
        <v>36</v>
      </c>
      <c r="F577" s="8">
        <v>20</v>
      </c>
      <c r="G577" s="9">
        <f t="shared" si="115"/>
        <v>1.6811431773606051E-3</v>
      </c>
      <c r="H577" s="9">
        <f t="shared" si="116"/>
        <v>1.9348597226701064E-3</v>
      </c>
      <c r="I577" s="9">
        <f t="shared" si="117"/>
        <v>1.0123734533183352E-2</v>
      </c>
      <c r="J577" s="9">
        <f t="shared" si="118"/>
        <v>5.810575246949448E-3</v>
      </c>
      <c r="K577" s="9">
        <f t="shared" si="121"/>
        <v>5</v>
      </c>
      <c r="L577" s="9">
        <f t="shared" si="122"/>
        <v>2.3333333333333335</v>
      </c>
      <c r="M577" s="9">
        <f t="shared" si="119"/>
        <v>8.4057158868030262E-3</v>
      </c>
      <c r="N577" s="9">
        <f t="shared" si="120"/>
        <v>4.5146726862302488E-3</v>
      </c>
    </row>
    <row r="578" spans="1:14" ht="25.5" x14ac:dyDescent="0.2">
      <c r="A578" s="28"/>
      <c r="B578" s="7" t="s">
        <v>547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548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549</v>
      </c>
      <c r="C580" s="8">
        <v>0</v>
      </c>
      <c r="D580" s="8">
        <v>2</v>
      </c>
      <c r="E580" s="8">
        <v>0</v>
      </c>
      <c r="F580" s="8">
        <v>5</v>
      </c>
      <c r="G580" s="9" t="str">
        <f t="shared" si="115"/>
        <v/>
      </c>
      <c r="H580" s="9">
        <f t="shared" si="116"/>
        <v>6.4495324089003543E-4</v>
      </c>
      <c r="I580" s="9" t="str">
        <f t="shared" si="117"/>
        <v/>
      </c>
      <c r="J580" s="9">
        <f t="shared" si="118"/>
        <v>1.452643811737362E-3</v>
      </c>
      <c r="K580" s="9" t="str">
        <f t="shared" si="121"/>
        <v xml:space="preserve"> </v>
      </c>
      <c r="L580" s="9">
        <f t="shared" si="122"/>
        <v>1.5</v>
      </c>
      <c r="M580" s="9" t="str">
        <f t="shared" si="119"/>
        <v/>
      </c>
      <c r="N580" s="9">
        <f t="shared" si="120"/>
        <v>9.674298613350531E-4</v>
      </c>
    </row>
    <row r="581" spans="1:14" ht="25.5" x14ac:dyDescent="0.2">
      <c r="A581" s="28"/>
      <c r="B581" s="7" t="s">
        <v>550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551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552</v>
      </c>
      <c r="C583" s="8">
        <v>0</v>
      </c>
      <c r="D583" s="8">
        <v>29</v>
      </c>
      <c r="E583" s="8">
        <v>0</v>
      </c>
      <c r="F583" s="8">
        <v>12</v>
      </c>
      <c r="G583" s="9" t="str">
        <f t="shared" si="115"/>
        <v/>
      </c>
      <c r="H583" s="9">
        <f t="shared" si="116"/>
        <v>9.3518219929055145E-3</v>
      </c>
      <c r="I583" s="9" t="str">
        <f t="shared" si="117"/>
        <v/>
      </c>
      <c r="J583" s="9">
        <f t="shared" si="118"/>
        <v>3.4863451481696689E-3</v>
      </c>
      <c r="K583" s="9" t="str">
        <f t="shared" si="121"/>
        <v xml:space="preserve"> </v>
      </c>
      <c r="L583" s="9">
        <f t="shared" si="122"/>
        <v>-0.58620689655172409</v>
      </c>
      <c r="M583" s="9" t="str">
        <f t="shared" si="119"/>
        <v/>
      </c>
      <c r="N583" s="9">
        <f t="shared" si="120"/>
        <v>-5.4821025475653012E-3</v>
      </c>
    </row>
    <row r="584" spans="1:14" ht="25.5" x14ac:dyDescent="0.2">
      <c r="A584" s="28"/>
      <c r="B584" s="7" t="s">
        <v>553</v>
      </c>
      <c r="C584" s="8">
        <v>0</v>
      </c>
      <c r="D584" s="8">
        <v>0</v>
      </c>
      <c r="E584" s="8">
        <v>0</v>
      </c>
      <c r="F584" s="8">
        <v>0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 t="str">
        <f t="shared" si="122"/>
        <v xml:space="preserve"> 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554</v>
      </c>
      <c r="C585" s="8">
        <v>0</v>
      </c>
      <c r="D585" s="8">
        <v>5</v>
      </c>
      <c r="E585" s="8">
        <v>0</v>
      </c>
      <c r="F585" s="8">
        <v>8</v>
      </c>
      <c r="G585" s="9" t="str">
        <f t="shared" si="115"/>
        <v/>
      </c>
      <c r="H585" s="9">
        <f t="shared" si="116"/>
        <v>1.6123831022250886E-3</v>
      </c>
      <c r="I585" s="9" t="str">
        <f t="shared" si="117"/>
        <v/>
      </c>
      <c r="J585" s="9">
        <f t="shared" si="118"/>
        <v>2.3242300987797791E-3</v>
      </c>
      <c r="K585" s="9" t="str">
        <f t="shared" si="121"/>
        <v xml:space="preserve"> </v>
      </c>
      <c r="L585" s="9">
        <f t="shared" si="122"/>
        <v>0.6</v>
      </c>
      <c r="M585" s="9" t="str">
        <f t="shared" si="119"/>
        <v/>
      </c>
      <c r="N585" s="9">
        <f t="shared" si="120"/>
        <v>9.674298613350531E-4</v>
      </c>
    </row>
    <row r="586" spans="1:14" x14ac:dyDescent="0.2">
      <c r="A586" s="28"/>
      <c r="B586" s="7" t="s">
        <v>555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556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557</v>
      </c>
      <c r="C588" s="8">
        <v>0</v>
      </c>
      <c r="D588" s="8">
        <v>50</v>
      </c>
      <c r="E588" s="8">
        <v>1</v>
      </c>
      <c r="F588" s="8">
        <v>36</v>
      </c>
      <c r="G588" s="9" t="str">
        <f t="shared" si="115"/>
        <v/>
      </c>
      <c r="H588" s="9">
        <f t="shared" si="116"/>
        <v>1.6123831022250887E-2</v>
      </c>
      <c r="I588" s="9">
        <f t="shared" si="117"/>
        <v>2.8121484814398203E-4</v>
      </c>
      <c r="J588" s="9">
        <f t="shared" si="118"/>
        <v>1.0459035444509006E-2</v>
      </c>
      <c r="K588" s="9">
        <f t="shared" si="121"/>
        <v>1</v>
      </c>
      <c r="L588" s="9">
        <f t="shared" si="122"/>
        <v>-0.28000000000000003</v>
      </c>
      <c r="M588" s="9" t="str">
        <f t="shared" si="119"/>
        <v/>
      </c>
      <c r="N588" s="9">
        <f t="shared" si="120"/>
        <v>-4.5146726862302488E-3</v>
      </c>
    </row>
    <row r="589" spans="1:14" ht="25.5" x14ac:dyDescent="0.2">
      <c r="A589" s="28"/>
      <c r="B589" s="7" t="s">
        <v>558</v>
      </c>
      <c r="C589" s="8">
        <v>0</v>
      </c>
      <c r="D589" s="8">
        <v>14</v>
      </c>
      <c r="E589" s="8">
        <v>0</v>
      </c>
      <c r="F589" s="8">
        <v>0</v>
      </c>
      <c r="G589" s="9" t="str">
        <f t="shared" si="115"/>
        <v/>
      </c>
      <c r="H589" s="9">
        <f t="shared" si="116"/>
        <v>4.5146726862302479E-3</v>
      </c>
      <c r="I589" s="9" t="str">
        <f t="shared" si="117"/>
        <v/>
      </c>
      <c r="J589" s="9" t="str">
        <f t="shared" si="118"/>
        <v/>
      </c>
      <c r="K589" s="9" t="str">
        <f t="shared" si="121"/>
        <v xml:space="preserve"> </v>
      </c>
      <c r="L589" s="9">
        <f t="shared" si="122"/>
        <v>-1</v>
      </c>
      <c r="M589" s="9" t="str">
        <f t="shared" si="119"/>
        <v/>
      </c>
      <c r="N589" s="9">
        <f t="shared" si="120"/>
        <v>-4.5146726862302479E-3</v>
      </c>
    </row>
    <row r="590" spans="1:14" x14ac:dyDescent="0.2">
      <c r="A590" s="28"/>
      <c r="B590" s="7" t="s">
        <v>559</v>
      </c>
      <c r="C590" s="8">
        <v>1</v>
      </c>
      <c r="D590" s="8">
        <v>64</v>
      </c>
      <c r="E590" s="8">
        <v>0</v>
      </c>
      <c r="F590" s="8">
        <v>34</v>
      </c>
      <c r="G590" s="9">
        <f t="shared" si="115"/>
        <v>2.8019052956010089E-4</v>
      </c>
      <c r="H590" s="9">
        <f t="shared" si="116"/>
        <v>2.0638503708481134E-2</v>
      </c>
      <c r="I590" s="9" t="str">
        <f t="shared" si="117"/>
        <v/>
      </c>
      <c r="J590" s="9">
        <f t="shared" si="118"/>
        <v>9.8779779198140613E-3</v>
      </c>
      <c r="K590" s="9">
        <f t="shared" si="121"/>
        <v>-1</v>
      </c>
      <c r="L590" s="9">
        <f t="shared" si="122"/>
        <v>-0.46875</v>
      </c>
      <c r="M590" s="9">
        <f t="shared" si="119"/>
        <v>-2.8019052956010089E-4</v>
      </c>
      <c r="N590" s="9">
        <f t="shared" si="120"/>
        <v>-9.6742986133505314E-3</v>
      </c>
    </row>
    <row r="591" spans="1:14" x14ac:dyDescent="0.2">
      <c r="A591" s="28"/>
      <c r="B591" s="7" t="s">
        <v>560</v>
      </c>
      <c r="C591" s="8">
        <v>0</v>
      </c>
      <c r="D591" s="8">
        <v>6</v>
      </c>
      <c r="E591" s="8">
        <v>0</v>
      </c>
      <c r="F591" s="8">
        <v>10</v>
      </c>
      <c r="G591" s="9" t="str">
        <f t="shared" si="115"/>
        <v/>
      </c>
      <c r="H591" s="9">
        <f t="shared" si="116"/>
        <v>1.9348597226701064E-3</v>
      </c>
      <c r="I591" s="9" t="str">
        <f t="shared" si="117"/>
        <v/>
      </c>
      <c r="J591" s="9">
        <f t="shared" si="118"/>
        <v>2.905287623474724E-3</v>
      </c>
      <c r="K591" s="9" t="str">
        <f t="shared" si="121"/>
        <v xml:space="preserve"> </v>
      </c>
      <c r="L591" s="9">
        <f t="shared" si="122"/>
        <v>0.66666666666666663</v>
      </c>
      <c r="M591" s="9" t="str">
        <f t="shared" si="119"/>
        <v/>
      </c>
      <c r="N591" s="9">
        <f t="shared" si="120"/>
        <v>1.2899064817800709E-3</v>
      </c>
    </row>
    <row r="592" spans="1:14" x14ac:dyDescent="0.2">
      <c r="A592" s="28"/>
      <c r="B592" s="7" t="s">
        <v>561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562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563</v>
      </c>
      <c r="C594" s="8">
        <v>0</v>
      </c>
      <c r="D594" s="8">
        <v>2</v>
      </c>
      <c r="E594" s="8">
        <v>0</v>
      </c>
      <c r="F594" s="8">
        <v>0</v>
      </c>
      <c r="G594" s="9" t="str">
        <f t="shared" si="115"/>
        <v/>
      </c>
      <c r="H594" s="9">
        <f t="shared" si="116"/>
        <v>6.4495324089003543E-4</v>
      </c>
      <c r="I594" s="9" t="str">
        <f t="shared" si="117"/>
        <v/>
      </c>
      <c r="J594" s="9" t="str">
        <f t="shared" si="118"/>
        <v/>
      </c>
      <c r="K594" s="9" t="str">
        <f t="shared" si="121"/>
        <v xml:space="preserve"> </v>
      </c>
      <c r="L594" s="9">
        <f t="shared" si="122"/>
        <v>-1</v>
      </c>
      <c r="M594" s="9" t="str">
        <f t="shared" si="119"/>
        <v/>
      </c>
      <c r="N594" s="9">
        <f t="shared" si="120"/>
        <v>-6.4495324089003543E-4</v>
      </c>
    </row>
    <row r="595" spans="1:14" x14ac:dyDescent="0.2">
      <c r="A595" s="28"/>
      <c r="B595" s="7" t="s">
        <v>564</v>
      </c>
      <c r="C595" s="8">
        <v>1</v>
      </c>
      <c r="D595" s="8">
        <v>18</v>
      </c>
      <c r="E595" s="8">
        <v>4</v>
      </c>
      <c r="F595" s="8">
        <v>64</v>
      </c>
      <c r="G595" s="9">
        <f t="shared" si="115"/>
        <v>2.8019052956010089E-4</v>
      </c>
      <c r="H595" s="9">
        <f t="shared" si="116"/>
        <v>5.804579168010319E-3</v>
      </c>
      <c r="I595" s="9">
        <f t="shared" si="117"/>
        <v>1.1248593925759281E-3</v>
      </c>
      <c r="J595" s="9">
        <f t="shared" si="118"/>
        <v>1.8593840790238233E-2</v>
      </c>
      <c r="K595" s="9">
        <f t="shared" si="121"/>
        <v>3</v>
      </c>
      <c r="L595" s="9">
        <f t="shared" si="122"/>
        <v>2.5555555555555554</v>
      </c>
      <c r="M595" s="9">
        <f t="shared" si="119"/>
        <v>8.4057158868030266E-4</v>
      </c>
      <c r="N595" s="9">
        <f t="shared" si="120"/>
        <v>1.4833924540470814E-2</v>
      </c>
    </row>
    <row r="596" spans="1:14" x14ac:dyDescent="0.2">
      <c r="A596" s="28"/>
      <c r="B596" s="7" t="s">
        <v>565</v>
      </c>
      <c r="C596" s="8">
        <v>1</v>
      </c>
      <c r="D596" s="8">
        <v>44</v>
      </c>
      <c r="E596" s="8">
        <v>32</v>
      </c>
      <c r="F596" s="8">
        <v>43</v>
      </c>
      <c r="G596" s="9">
        <f t="shared" si="115"/>
        <v>2.8019052956010089E-4</v>
      </c>
      <c r="H596" s="9">
        <f t="shared" si="116"/>
        <v>1.418897129958078E-2</v>
      </c>
      <c r="I596" s="9">
        <f t="shared" si="117"/>
        <v>8.9988751406074249E-3</v>
      </c>
      <c r="J596" s="9">
        <f t="shared" si="118"/>
        <v>1.2492736780941312E-2</v>
      </c>
      <c r="K596" s="9">
        <f t="shared" si="121"/>
        <v>31</v>
      </c>
      <c r="L596" s="9">
        <f t="shared" si="122"/>
        <v>-2.2727272727272728E-2</v>
      </c>
      <c r="M596" s="9">
        <f t="shared" si="119"/>
        <v>8.6859064163631282E-3</v>
      </c>
      <c r="N596" s="9">
        <f t="shared" si="120"/>
        <v>-3.2247662044501772E-4</v>
      </c>
    </row>
    <row r="597" spans="1:14" x14ac:dyDescent="0.2">
      <c r="A597" s="28"/>
      <c r="B597" s="7" t="s">
        <v>566</v>
      </c>
      <c r="C597" s="8">
        <v>1</v>
      </c>
      <c r="D597" s="8">
        <v>83</v>
      </c>
      <c r="E597" s="8">
        <v>7</v>
      </c>
      <c r="F597" s="8">
        <v>204</v>
      </c>
      <c r="G597" s="9">
        <f t="shared" si="115"/>
        <v>2.8019052956010089E-4</v>
      </c>
      <c r="H597" s="9">
        <f t="shared" si="116"/>
        <v>2.6765559496936472E-2</v>
      </c>
      <c r="I597" s="9">
        <f t="shared" si="117"/>
        <v>1.968503937007874E-3</v>
      </c>
      <c r="J597" s="9">
        <f t="shared" si="118"/>
        <v>5.9267867518884368E-2</v>
      </c>
      <c r="K597" s="9">
        <f t="shared" si="121"/>
        <v>6</v>
      </c>
      <c r="L597" s="9">
        <f t="shared" si="122"/>
        <v>1.4578313253012047</v>
      </c>
      <c r="M597" s="9">
        <f t="shared" si="119"/>
        <v>1.6811431773606053E-3</v>
      </c>
      <c r="N597" s="9">
        <f t="shared" si="120"/>
        <v>3.9019671073847143E-2</v>
      </c>
    </row>
    <row r="598" spans="1:14" x14ac:dyDescent="0.2">
      <c r="A598" s="28"/>
      <c r="B598" s="7" t="s">
        <v>567</v>
      </c>
      <c r="C598" s="8">
        <v>0</v>
      </c>
      <c r="D598" s="8">
        <v>1</v>
      </c>
      <c r="E598" s="8">
        <v>0</v>
      </c>
      <c r="F598" s="8">
        <v>1</v>
      </c>
      <c r="G598" s="9" t="str">
        <f t="shared" si="115"/>
        <v/>
      </c>
      <c r="H598" s="9">
        <f t="shared" si="116"/>
        <v>3.2247662044501772E-4</v>
      </c>
      <c r="I598" s="9" t="str">
        <f t="shared" si="117"/>
        <v/>
      </c>
      <c r="J598" s="9">
        <f t="shared" si="118"/>
        <v>2.9052876234747239E-4</v>
      </c>
      <c r="K598" s="9" t="str">
        <f t="shared" si="121"/>
        <v xml:space="preserve"> </v>
      </c>
      <c r="L598" s="9">
        <f t="shared" si="122"/>
        <v>0</v>
      </c>
      <c r="M598" s="9" t="str">
        <f t="shared" si="119"/>
        <v/>
      </c>
      <c r="N598" s="9">
        <f t="shared" si="120"/>
        <v>0</v>
      </c>
    </row>
    <row r="599" spans="1:14" ht="25.5" x14ac:dyDescent="0.2">
      <c r="A599" s="28"/>
      <c r="B599" s="7" t="s">
        <v>568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569</v>
      </c>
      <c r="C600" s="8">
        <v>0</v>
      </c>
      <c r="D600" s="8">
        <v>6</v>
      </c>
      <c r="E600" s="8">
        <v>0</v>
      </c>
      <c r="F600" s="8">
        <v>2</v>
      </c>
      <c r="G600" s="9" t="str">
        <f t="shared" si="115"/>
        <v/>
      </c>
      <c r="H600" s="9">
        <f t="shared" si="116"/>
        <v>1.9348597226701064E-3</v>
      </c>
      <c r="I600" s="9" t="str">
        <f t="shared" si="117"/>
        <v/>
      </c>
      <c r="J600" s="9">
        <f t="shared" si="118"/>
        <v>5.8105752469494478E-4</v>
      </c>
      <c r="K600" s="9" t="str">
        <f t="shared" si="121"/>
        <v xml:space="preserve"> </v>
      </c>
      <c r="L600" s="9">
        <f t="shared" si="122"/>
        <v>-0.66666666666666663</v>
      </c>
      <c r="M600" s="9" t="str">
        <f t="shared" si="119"/>
        <v/>
      </c>
      <c r="N600" s="9">
        <f t="shared" si="120"/>
        <v>-1.2899064817800709E-3</v>
      </c>
    </row>
    <row r="601" spans="1:14" x14ac:dyDescent="0.2">
      <c r="A601" s="28"/>
      <c r="B601" s="7" t="s">
        <v>570</v>
      </c>
      <c r="C601" s="8">
        <v>0</v>
      </c>
      <c r="D601" s="8">
        <v>2</v>
      </c>
      <c r="E601" s="8">
        <v>0</v>
      </c>
      <c r="F601" s="8">
        <v>0</v>
      </c>
      <c r="G601" s="9" t="str">
        <f t="shared" si="115"/>
        <v/>
      </c>
      <c r="H601" s="9">
        <f t="shared" si="116"/>
        <v>6.4495324089003543E-4</v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>
        <f t="shared" si="122"/>
        <v>-1</v>
      </c>
      <c r="M601" s="9" t="str">
        <f t="shared" si="119"/>
        <v/>
      </c>
      <c r="N601" s="9">
        <f t="shared" si="120"/>
        <v>-6.4495324089003543E-4</v>
      </c>
    </row>
    <row r="602" spans="1:14" x14ac:dyDescent="0.2">
      <c r="A602" s="28"/>
      <c r="B602" s="7" t="s">
        <v>571</v>
      </c>
      <c r="C602" s="8">
        <v>0</v>
      </c>
      <c r="D602" s="8">
        <v>4</v>
      </c>
      <c r="E602" s="8">
        <v>0</v>
      </c>
      <c r="F602" s="8">
        <v>0</v>
      </c>
      <c r="G602" s="9" t="str">
        <f t="shared" si="115"/>
        <v/>
      </c>
      <c r="H602" s="9">
        <f t="shared" si="116"/>
        <v>1.2899064817800709E-3</v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>
        <f t="shared" si="122"/>
        <v>-1</v>
      </c>
      <c r="M602" s="9" t="str">
        <f t="shared" si="119"/>
        <v/>
      </c>
      <c r="N602" s="9">
        <f t="shared" si="120"/>
        <v>-1.2899064817800709E-3</v>
      </c>
    </row>
    <row r="603" spans="1:14" ht="25.5" x14ac:dyDescent="0.2">
      <c r="A603" s="28"/>
      <c r="B603" s="7" t="s">
        <v>572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573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14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15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1035</v>
      </c>
      <c r="D612" s="12">
        <f>SUM(D613:D640)</f>
        <v>2621</v>
      </c>
      <c r="E612" s="12">
        <f>SUM(E613:E640)</f>
        <v>1438</v>
      </c>
      <c r="F612" s="12">
        <f>SUM(F613:F640)</f>
        <v>2029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0.3893719806763285</v>
      </c>
      <c r="L612" s="13">
        <f>+IF(AND(D612=0,F612=0),"",IF(D612=0,1,IF(F612=0,-1,(F612-D612)/D612)))</f>
        <v>-0.22586798931705457</v>
      </c>
      <c r="M612" s="13">
        <f t="shared" ref="M612:M640" si="127">+IF(OR(AND(G612=""),(K612="")),"",G612*K612)</f>
        <v>0.3893719806763285</v>
      </c>
      <c r="N612" s="13">
        <f t="shared" ref="N612:N640" si="128">+IF(OR(AND(H612=""),(L612="")),"",H612*L612)</f>
        <v>-0.22586798931705457</v>
      </c>
    </row>
    <row r="613" spans="1:14" x14ac:dyDescent="0.2">
      <c r="A613" s="28"/>
      <c r="B613" s="7" t="s">
        <v>574</v>
      </c>
      <c r="C613" s="8">
        <v>0</v>
      </c>
      <c r="D613" s="8">
        <v>0</v>
      </c>
      <c r="E613" s="8">
        <v>0</v>
      </c>
      <c r="F613" s="8">
        <v>0</v>
      </c>
      <c r="G613" s="9" t="str">
        <f t="shared" si="123"/>
        <v/>
      </c>
      <c r="H613" s="9" t="str">
        <f t="shared" si="124"/>
        <v/>
      </c>
      <c r="I613" s="9" t="str">
        <f t="shared" si="125"/>
        <v/>
      </c>
      <c r="J613" s="9" t="str">
        <f t="shared" si="126"/>
        <v/>
      </c>
      <c r="K613" s="9" t="str">
        <f t="shared" ref="K613:K640" si="129">+IF(AND(C613=0,E613=0)," ",IF(C613=0,1,IF(E613=0,-1,(E613-C613)/C613)))</f>
        <v xml:space="preserve"> </v>
      </c>
      <c r="L613" s="9" t="str">
        <f t="shared" ref="L613:L640" si="130">+IF(AND(D613=0,F613=0)," ",IF(D613=0,1,IF(F613=0,-1,(F613-D613)/D613)))</f>
        <v xml:space="preserve"> </v>
      </c>
      <c r="M613" s="9" t="str">
        <f t="shared" si="127"/>
        <v/>
      </c>
      <c r="N613" s="9" t="str">
        <f t="shared" si="128"/>
        <v/>
      </c>
    </row>
    <row r="614" spans="1:14" x14ac:dyDescent="0.2">
      <c r="A614" s="28"/>
      <c r="B614" s="7" t="s">
        <v>575</v>
      </c>
      <c r="C614" s="8">
        <v>15</v>
      </c>
      <c r="D614" s="8">
        <v>49</v>
      </c>
      <c r="E614" s="8">
        <v>26</v>
      </c>
      <c r="F614" s="8">
        <v>53</v>
      </c>
      <c r="G614" s="9">
        <f t="shared" si="123"/>
        <v>1.4492753623188406E-2</v>
      </c>
      <c r="H614" s="9">
        <f t="shared" si="124"/>
        <v>1.8695154521175122E-2</v>
      </c>
      <c r="I614" s="9">
        <f t="shared" si="125"/>
        <v>1.8080667593880391E-2</v>
      </c>
      <c r="J614" s="9">
        <f t="shared" si="126"/>
        <v>2.6121241991128634E-2</v>
      </c>
      <c r="K614" s="9">
        <f t="shared" si="129"/>
        <v>0.73333333333333328</v>
      </c>
      <c r="L614" s="9">
        <f t="shared" si="130"/>
        <v>8.1632653061224483E-2</v>
      </c>
      <c r="M614" s="9">
        <f t="shared" si="127"/>
        <v>1.0628019323671497E-2</v>
      </c>
      <c r="N614" s="9">
        <f t="shared" si="128"/>
        <v>1.526135062953071E-3</v>
      </c>
    </row>
    <row r="615" spans="1:14" ht="25.5" x14ac:dyDescent="0.2">
      <c r="A615" s="28"/>
      <c r="B615" s="7" t="s">
        <v>576</v>
      </c>
      <c r="C615" s="8">
        <v>68</v>
      </c>
      <c r="D615" s="8">
        <v>34</v>
      </c>
      <c r="E615" s="8">
        <v>183</v>
      </c>
      <c r="F615" s="8">
        <v>67</v>
      </c>
      <c r="G615" s="9">
        <f t="shared" si="123"/>
        <v>6.5700483091787443E-2</v>
      </c>
      <c r="H615" s="9">
        <f t="shared" si="124"/>
        <v>1.2972148035101107E-2</v>
      </c>
      <c r="I615" s="9">
        <f t="shared" si="125"/>
        <v>0.12726008344923506</v>
      </c>
      <c r="J615" s="9">
        <f t="shared" si="126"/>
        <v>3.3021192705766388E-2</v>
      </c>
      <c r="K615" s="9">
        <f t="shared" si="129"/>
        <v>1.6911764705882353</v>
      </c>
      <c r="L615" s="9">
        <f t="shared" si="130"/>
        <v>0.97058823529411764</v>
      </c>
      <c r="M615" s="9">
        <f t="shared" si="127"/>
        <v>0.11111111111111112</v>
      </c>
      <c r="N615" s="9">
        <f t="shared" si="128"/>
        <v>1.2590614269362839E-2</v>
      </c>
    </row>
    <row r="616" spans="1:14" x14ac:dyDescent="0.2">
      <c r="A616" s="28"/>
      <c r="B616" s="7" t="s">
        <v>577</v>
      </c>
      <c r="C616" s="8">
        <v>233</v>
      </c>
      <c r="D616" s="8">
        <v>235</v>
      </c>
      <c r="E616" s="8">
        <v>295</v>
      </c>
      <c r="F616" s="8">
        <v>222</v>
      </c>
      <c r="G616" s="9">
        <f t="shared" si="123"/>
        <v>0.22512077294685989</v>
      </c>
      <c r="H616" s="9">
        <f t="shared" si="124"/>
        <v>8.9660434948492948E-2</v>
      </c>
      <c r="I616" s="9">
        <f t="shared" si="125"/>
        <v>0.2051460361613352</v>
      </c>
      <c r="J616" s="9">
        <f t="shared" si="126"/>
        <v>0.10941350418925579</v>
      </c>
      <c r="K616" s="9">
        <f t="shared" si="129"/>
        <v>0.26609442060085836</v>
      </c>
      <c r="L616" s="9">
        <f t="shared" si="130"/>
        <v>-5.5319148936170209E-2</v>
      </c>
      <c r="M616" s="9">
        <f t="shared" si="127"/>
        <v>5.990338164251207E-2</v>
      </c>
      <c r="N616" s="9">
        <f t="shared" si="128"/>
        <v>-4.9599389545974823E-3</v>
      </c>
    </row>
    <row r="617" spans="1:14" x14ac:dyDescent="0.2">
      <c r="A617" s="28"/>
      <c r="B617" s="7" t="s">
        <v>578</v>
      </c>
      <c r="C617" s="8">
        <v>3</v>
      </c>
      <c r="D617" s="8">
        <v>11</v>
      </c>
      <c r="E617" s="8">
        <v>50</v>
      </c>
      <c r="F617" s="8">
        <v>22</v>
      </c>
      <c r="G617" s="9">
        <f t="shared" si="123"/>
        <v>2.8985507246376812E-3</v>
      </c>
      <c r="H617" s="9">
        <f t="shared" si="124"/>
        <v>4.1968714231209459E-3</v>
      </c>
      <c r="I617" s="9">
        <f t="shared" si="125"/>
        <v>3.4770514603616132E-2</v>
      </c>
      <c r="J617" s="9">
        <f t="shared" si="126"/>
        <v>1.0842779694430755E-2</v>
      </c>
      <c r="K617" s="9">
        <f t="shared" si="129"/>
        <v>15.666666666666666</v>
      </c>
      <c r="L617" s="9">
        <f t="shared" si="130"/>
        <v>1</v>
      </c>
      <c r="M617" s="9">
        <f t="shared" si="127"/>
        <v>4.5410628019323669E-2</v>
      </c>
      <c r="N617" s="9">
        <f t="shared" si="128"/>
        <v>4.1968714231209459E-3</v>
      </c>
    </row>
    <row r="618" spans="1:14" x14ac:dyDescent="0.2">
      <c r="A618" s="28"/>
      <c r="B618" s="7" t="s">
        <v>579</v>
      </c>
      <c r="C618" s="8">
        <v>0</v>
      </c>
      <c r="D618" s="8">
        <v>0</v>
      </c>
      <c r="E618" s="8">
        <v>1</v>
      </c>
      <c r="F618" s="8">
        <v>14</v>
      </c>
      <c r="G618" s="9" t="str">
        <f t="shared" si="123"/>
        <v/>
      </c>
      <c r="H618" s="9" t="str">
        <f t="shared" si="124"/>
        <v/>
      </c>
      <c r="I618" s="9">
        <f t="shared" si="125"/>
        <v>6.9541029207232264E-4</v>
      </c>
      <c r="J618" s="9">
        <f t="shared" si="126"/>
        <v>6.8999507146377528E-3</v>
      </c>
      <c r="K618" s="9">
        <f t="shared" si="129"/>
        <v>1</v>
      </c>
      <c r="L618" s="9">
        <f t="shared" si="130"/>
        <v>1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580</v>
      </c>
      <c r="C619" s="8">
        <v>2</v>
      </c>
      <c r="D619" s="8">
        <v>5</v>
      </c>
      <c r="E619" s="8">
        <v>2</v>
      </c>
      <c r="F619" s="8">
        <v>1</v>
      </c>
      <c r="G619" s="9">
        <f t="shared" si="123"/>
        <v>1.9323671497584541E-3</v>
      </c>
      <c r="H619" s="9">
        <f t="shared" si="124"/>
        <v>1.9076688286913392E-3</v>
      </c>
      <c r="I619" s="9">
        <f t="shared" si="125"/>
        <v>1.3908205841446453E-3</v>
      </c>
      <c r="J619" s="9">
        <f t="shared" si="126"/>
        <v>4.9285362247412522E-4</v>
      </c>
      <c r="K619" s="9">
        <f t="shared" si="129"/>
        <v>0</v>
      </c>
      <c r="L619" s="9">
        <f t="shared" si="130"/>
        <v>-0.8</v>
      </c>
      <c r="M619" s="9">
        <f t="shared" si="127"/>
        <v>0</v>
      </c>
      <c r="N619" s="9">
        <f t="shared" si="128"/>
        <v>-1.5261350629530714E-3</v>
      </c>
    </row>
    <row r="620" spans="1:14" x14ac:dyDescent="0.2">
      <c r="A620" s="28"/>
      <c r="B620" s="7" t="s">
        <v>581</v>
      </c>
      <c r="C620" s="8">
        <v>0</v>
      </c>
      <c r="D620" s="8">
        <v>0</v>
      </c>
      <c r="E620" s="8">
        <v>0</v>
      </c>
      <c r="F620" s="8">
        <v>0</v>
      </c>
      <c r="G620" s="9" t="str">
        <f t="shared" si="123"/>
        <v/>
      </c>
      <c r="H620" s="9" t="str">
        <f t="shared" si="124"/>
        <v/>
      </c>
      <c r="I620" s="9" t="str">
        <f t="shared" si="125"/>
        <v/>
      </c>
      <c r="J620" s="9" t="str">
        <f t="shared" si="126"/>
        <v/>
      </c>
      <c r="K620" s="9" t="str">
        <f t="shared" si="129"/>
        <v xml:space="preserve"> </v>
      </c>
      <c r="L620" s="9" t="str">
        <f t="shared" si="130"/>
        <v xml:space="preserve"> </v>
      </c>
      <c r="M620" s="9" t="str">
        <f t="shared" si="127"/>
        <v/>
      </c>
      <c r="N620" s="9" t="str">
        <f t="shared" si="128"/>
        <v/>
      </c>
    </row>
    <row r="621" spans="1:14" x14ac:dyDescent="0.2">
      <c r="A621" s="28"/>
      <c r="B621" s="7" t="s">
        <v>582</v>
      </c>
      <c r="C621" s="8">
        <v>2</v>
      </c>
      <c r="D621" s="8">
        <v>1</v>
      </c>
      <c r="E621" s="8">
        <v>5</v>
      </c>
      <c r="F621" s="8">
        <v>6</v>
      </c>
      <c r="G621" s="9">
        <f t="shared" si="123"/>
        <v>1.9323671497584541E-3</v>
      </c>
      <c r="H621" s="9">
        <f t="shared" si="124"/>
        <v>3.8153376573826786E-4</v>
      </c>
      <c r="I621" s="9">
        <f t="shared" si="125"/>
        <v>3.4770514603616135E-3</v>
      </c>
      <c r="J621" s="9">
        <f t="shared" si="126"/>
        <v>2.9571217348447511E-3</v>
      </c>
      <c r="K621" s="9">
        <f t="shared" si="129"/>
        <v>1.5</v>
      </c>
      <c r="L621" s="9">
        <f t="shared" si="130"/>
        <v>5</v>
      </c>
      <c r="M621" s="9">
        <f t="shared" si="127"/>
        <v>2.8985507246376812E-3</v>
      </c>
      <c r="N621" s="9">
        <f t="shared" si="128"/>
        <v>1.9076688286913392E-3</v>
      </c>
    </row>
    <row r="622" spans="1:14" ht="23.25" customHeight="1" x14ac:dyDescent="0.2">
      <c r="A622" s="28"/>
      <c r="B622" s="7" t="s">
        <v>583</v>
      </c>
      <c r="C622" s="8">
        <v>0</v>
      </c>
      <c r="D622" s="8">
        <v>6</v>
      </c>
      <c r="E622" s="8">
        <v>1</v>
      </c>
      <c r="F622" s="8">
        <v>4</v>
      </c>
      <c r="G622" s="9" t="str">
        <f t="shared" si="123"/>
        <v/>
      </c>
      <c r="H622" s="9">
        <f t="shared" si="124"/>
        <v>2.2892025944296068E-3</v>
      </c>
      <c r="I622" s="9">
        <f t="shared" si="125"/>
        <v>6.9541029207232264E-4</v>
      </c>
      <c r="J622" s="9">
        <f t="shared" si="126"/>
        <v>1.9714144898965009E-3</v>
      </c>
      <c r="K622" s="9">
        <f t="shared" si="129"/>
        <v>1</v>
      </c>
      <c r="L622" s="9">
        <f t="shared" si="130"/>
        <v>-0.33333333333333331</v>
      </c>
      <c r="M622" s="9" t="str">
        <f t="shared" si="127"/>
        <v/>
      </c>
      <c r="N622" s="9">
        <f t="shared" si="128"/>
        <v>-7.6306753147653561E-4</v>
      </c>
    </row>
    <row r="623" spans="1:14" x14ac:dyDescent="0.2">
      <c r="A623" s="28"/>
      <c r="B623" s="7" t="s">
        <v>584</v>
      </c>
      <c r="C623" s="8">
        <v>20</v>
      </c>
      <c r="D623" s="8">
        <v>1</v>
      </c>
      <c r="E623" s="8">
        <v>115</v>
      </c>
      <c r="F623" s="8">
        <v>4</v>
      </c>
      <c r="G623" s="9">
        <f t="shared" si="123"/>
        <v>1.932367149758454E-2</v>
      </c>
      <c r="H623" s="9">
        <f t="shared" si="124"/>
        <v>3.8153376573826786E-4</v>
      </c>
      <c r="I623" s="9">
        <f t="shared" si="125"/>
        <v>7.9972183588317106E-2</v>
      </c>
      <c r="J623" s="9">
        <f t="shared" si="126"/>
        <v>1.9714144898965009E-3</v>
      </c>
      <c r="K623" s="9">
        <f t="shared" si="129"/>
        <v>4.75</v>
      </c>
      <c r="L623" s="9">
        <f t="shared" si="130"/>
        <v>3</v>
      </c>
      <c r="M623" s="9">
        <f t="shared" si="127"/>
        <v>9.1787439613526561E-2</v>
      </c>
      <c r="N623" s="9">
        <f t="shared" si="128"/>
        <v>1.1446012972148036E-3</v>
      </c>
    </row>
    <row r="624" spans="1:14" x14ac:dyDescent="0.2">
      <c r="A624" s="28"/>
      <c r="B624" s="7" t="s">
        <v>585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586</v>
      </c>
      <c r="C625" s="8">
        <v>0</v>
      </c>
      <c r="D625" s="8">
        <v>0</v>
      </c>
      <c r="E625" s="8">
        <v>11</v>
      </c>
      <c r="F625" s="8">
        <v>3</v>
      </c>
      <c r="G625" s="9" t="str">
        <f t="shared" si="123"/>
        <v/>
      </c>
      <c r="H625" s="9" t="str">
        <f t="shared" si="124"/>
        <v/>
      </c>
      <c r="I625" s="9">
        <f t="shared" si="125"/>
        <v>7.6495132127955496E-3</v>
      </c>
      <c r="J625" s="9">
        <f t="shared" si="126"/>
        <v>1.4785608674223755E-3</v>
      </c>
      <c r="K625" s="9">
        <f t="shared" si="129"/>
        <v>1</v>
      </c>
      <c r="L625" s="9">
        <f t="shared" si="130"/>
        <v>1</v>
      </c>
      <c r="M625" s="9" t="str">
        <f t="shared" si="127"/>
        <v/>
      </c>
      <c r="N625" s="9" t="str">
        <f t="shared" si="128"/>
        <v/>
      </c>
    </row>
    <row r="626" spans="1:14" x14ac:dyDescent="0.2">
      <c r="A626" s="28"/>
      <c r="B626" s="7" t="s">
        <v>587</v>
      </c>
      <c r="C626" s="8">
        <v>0</v>
      </c>
      <c r="D626" s="8">
        <v>0</v>
      </c>
      <c r="E626" s="8">
        <v>0</v>
      </c>
      <c r="F626" s="8">
        <v>0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588</v>
      </c>
      <c r="C627" s="8">
        <v>0</v>
      </c>
      <c r="D627" s="8">
        <v>1</v>
      </c>
      <c r="E627" s="8">
        <v>1</v>
      </c>
      <c r="F627" s="8">
        <v>2</v>
      </c>
      <c r="G627" s="9" t="str">
        <f t="shared" si="123"/>
        <v/>
      </c>
      <c r="H627" s="9">
        <f t="shared" si="124"/>
        <v>3.8153376573826786E-4</v>
      </c>
      <c r="I627" s="9">
        <f t="shared" si="125"/>
        <v>6.9541029207232264E-4</v>
      </c>
      <c r="J627" s="9">
        <f t="shared" si="126"/>
        <v>9.8570724494825043E-4</v>
      </c>
      <c r="K627" s="9">
        <f t="shared" si="129"/>
        <v>1</v>
      </c>
      <c r="L627" s="9">
        <f t="shared" si="130"/>
        <v>1</v>
      </c>
      <c r="M627" s="9" t="str">
        <f t="shared" si="127"/>
        <v/>
      </c>
      <c r="N627" s="9">
        <f t="shared" si="128"/>
        <v>3.8153376573826786E-4</v>
      </c>
    </row>
    <row r="628" spans="1:14" x14ac:dyDescent="0.2">
      <c r="A628" s="28"/>
      <c r="B628" s="7" t="s">
        <v>589</v>
      </c>
      <c r="C628" s="8">
        <v>25</v>
      </c>
      <c r="D628" s="8">
        <v>58</v>
      </c>
      <c r="E628" s="8">
        <v>3</v>
      </c>
      <c r="F628" s="8">
        <v>12</v>
      </c>
      <c r="G628" s="9">
        <f t="shared" si="123"/>
        <v>2.4154589371980676E-2</v>
      </c>
      <c r="H628" s="9">
        <f t="shared" si="124"/>
        <v>2.2128958412819536E-2</v>
      </c>
      <c r="I628" s="9">
        <f t="shared" si="125"/>
        <v>2.086230876216968E-3</v>
      </c>
      <c r="J628" s="9">
        <f t="shared" si="126"/>
        <v>5.9142434696895022E-3</v>
      </c>
      <c r="K628" s="9">
        <f t="shared" si="129"/>
        <v>-0.88</v>
      </c>
      <c r="L628" s="9">
        <f t="shared" si="130"/>
        <v>-0.7931034482758621</v>
      </c>
      <c r="M628" s="9">
        <f t="shared" si="127"/>
        <v>-2.1256038647342997E-2</v>
      </c>
      <c r="N628" s="9">
        <f t="shared" si="128"/>
        <v>-1.7550553223960322E-2</v>
      </c>
    </row>
    <row r="629" spans="1:14" x14ac:dyDescent="0.2">
      <c r="A629" s="28"/>
      <c r="B629" s="7" t="s">
        <v>590</v>
      </c>
      <c r="C629" s="8">
        <v>3</v>
      </c>
      <c r="D629" s="8">
        <v>13</v>
      </c>
      <c r="E629" s="8">
        <v>0</v>
      </c>
      <c r="F629" s="8">
        <v>17</v>
      </c>
      <c r="G629" s="9">
        <f t="shared" si="123"/>
        <v>2.8985507246376812E-3</v>
      </c>
      <c r="H629" s="9">
        <f t="shared" si="124"/>
        <v>4.9599389545974815E-3</v>
      </c>
      <c r="I629" s="9" t="str">
        <f t="shared" si="125"/>
        <v/>
      </c>
      <c r="J629" s="9">
        <f t="shared" si="126"/>
        <v>8.3785115820601275E-3</v>
      </c>
      <c r="K629" s="9">
        <f t="shared" si="129"/>
        <v>-1</v>
      </c>
      <c r="L629" s="9">
        <f t="shared" si="130"/>
        <v>0.30769230769230771</v>
      </c>
      <c r="M629" s="9">
        <f t="shared" si="127"/>
        <v>-2.8985507246376812E-3</v>
      </c>
      <c r="N629" s="9">
        <f t="shared" si="128"/>
        <v>1.5261350629530712E-3</v>
      </c>
    </row>
    <row r="630" spans="1:14" x14ac:dyDescent="0.2">
      <c r="A630" s="28"/>
      <c r="B630" s="7" t="s">
        <v>591</v>
      </c>
      <c r="C630" s="8">
        <v>6</v>
      </c>
      <c r="D630" s="8">
        <v>63</v>
      </c>
      <c r="E630" s="8">
        <v>2</v>
      </c>
      <c r="F630" s="8">
        <v>48</v>
      </c>
      <c r="G630" s="9">
        <f t="shared" si="123"/>
        <v>5.7971014492753624E-3</v>
      </c>
      <c r="H630" s="9">
        <f t="shared" si="124"/>
        <v>2.4036627241510875E-2</v>
      </c>
      <c r="I630" s="9">
        <f t="shared" si="125"/>
        <v>1.3908205841446453E-3</v>
      </c>
      <c r="J630" s="9">
        <f t="shared" si="126"/>
        <v>2.3656973878758009E-2</v>
      </c>
      <c r="K630" s="9">
        <f t="shared" si="129"/>
        <v>-0.66666666666666663</v>
      </c>
      <c r="L630" s="9">
        <f t="shared" si="130"/>
        <v>-0.23809523809523808</v>
      </c>
      <c r="M630" s="9">
        <f t="shared" si="127"/>
        <v>-3.8647342995169081E-3</v>
      </c>
      <c r="N630" s="9">
        <f t="shared" si="128"/>
        <v>-5.7230064860740179E-3</v>
      </c>
    </row>
    <row r="631" spans="1:14" x14ac:dyDescent="0.2">
      <c r="A631" s="28"/>
      <c r="B631" s="7" t="s">
        <v>592</v>
      </c>
      <c r="C631" s="8">
        <v>2</v>
      </c>
      <c r="D631" s="8">
        <v>24</v>
      </c>
      <c r="E631" s="8">
        <v>26</v>
      </c>
      <c r="F631" s="8">
        <v>81</v>
      </c>
      <c r="G631" s="9">
        <f t="shared" si="123"/>
        <v>1.9323671497584541E-3</v>
      </c>
      <c r="H631" s="9">
        <f t="shared" si="124"/>
        <v>9.1568103777184273E-3</v>
      </c>
      <c r="I631" s="9">
        <f t="shared" si="125"/>
        <v>1.8080667593880391E-2</v>
      </c>
      <c r="J631" s="9">
        <f t="shared" si="126"/>
        <v>3.9921143420404141E-2</v>
      </c>
      <c r="K631" s="9">
        <f t="shared" si="129"/>
        <v>12</v>
      </c>
      <c r="L631" s="9">
        <f t="shared" si="130"/>
        <v>2.375</v>
      </c>
      <c r="M631" s="9">
        <f t="shared" si="127"/>
        <v>2.318840579710145E-2</v>
      </c>
      <c r="N631" s="9">
        <f t="shared" si="128"/>
        <v>2.1747424647081265E-2</v>
      </c>
    </row>
    <row r="632" spans="1:14" x14ac:dyDescent="0.2">
      <c r="A632" s="28"/>
      <c r="B632" s="7" t="s">
        <v>593</v>
      </c>
      <c r="C632" s="8">
        <v>30</v>
      </c>
      <c r="D632" s="8">
        <v>177</v>
      </c>
      <c r="E632" s="8">
        <v>6</v>
      </c>
      <c r="F632" s="8">
        <v>19</v>
      </c>
      <c r="G632" s="9">
        <f t="shared" si="123"/>
        <v>2.8985507246376812E-2</v>
      </c>
      <c r="H632" s="9">
        <f t="shared" si="124"/>
        <v>6.7531476535673401E-2</v>
      </c>
      <c r="I632" s="9">
        <f t="shared" si="125"/>
        <v>4.172461752433936E-3</v>
      </c>
      <c r="J632" s="9">
        <f t="shared" si="126"/>
        <v>9.364218827008379E-3</v>
      </c>
      <c r="K632" s="9">
        <f t="shared" si="129"/>
        <v>-0.8</v>
      </c>
      <c r="L632" s="9">
        <f t="shared" si="130"/>
        <v>-0.89265536723163841</v>
      </c>
      <c r="M632" s="9">
        <f t="shared" si="127"/>
        <v>-2.318840579710145E-2</v>
      </c>
      <c r="N632" s="9">
        <f t="shared" si="128"/>
        <v>-6.0282334986646313E-2</v>
      </c>
    </row>
    <row r="633" spans="1:14" x14ac:dyDescent="0.2">
      <c r="A633" s="28"/>
      <c r="B633" s="7" t="s">
        <v>594</v>
      </c>
      <c r="C633" s="8">
        <v>0</v>
      </c>
      <c r="D633" s="8">
        <v>32</v>
      </c>
      <c r="E633" s="8">
        <v>0</v>
      </c>
      <c r="F633" s="8">
        <v>3</v>
      </c>
      <c r="G633" s="9" t="str">
        <f t="shared" si="123"/>
        <v/>
      </c>
      <c r="H633" s="9">
        <f t="shared" si="124"/>
        <v>1.2209080503624571E-2</v>
      </c>
      <c r="I633" s="9" t="str">
        <f t="shared" si="125"/>
        <v/>
      </c>
      <c r="J633" s="9">
        <f t="shared" si="126"/>
        <v>1.4785608674223755E-3</v>
      </c>
      <c r="K633" s="9" t="str">
        <f t="shared" si="129"/>
        <v xml:space="preserve"> </v>
      </c>
      <c r="L633" s="9">
        <f t="shared" si="130"/>
        <v>-0.90625</v>
      </c>
      <c r="M633" s="9" t="str">
        <f t="shared" si="127"/>
        <v/>
      </c>
      <c r="N633" s="9">
        <f t="shared" si="128"/>
        <v>-1.1064479206409768E-2</v>
      </c>
    </row>
    <row r="634" spans="1:14" ht="25.5" x14ac:dyDescent="0.2">
      <c r="A634" s="28" t="s">
        <v>670</v>
      </c>
      <c r="B634" s="7" t="s">
        <v>595</v>
      </c>
      <c r="C634" s="8">
        <v>0</v>
      </c>
      <c r="D634" s="8">
        <v>0</v>
      </c>
      <c r="E634" s="8">
        <v>28</v>
      </c>
      <c r="F634" s="8">
        <v>77</v>
      </c>
      <c r="G634" s="9" t="str">
        <f t="shared" si="123"/>
        <v/>
      </c>
      <c r="H634" s="9" t="str">
        <f t="shared" si="124"/>
        <v/>
      </c>
      <c r="I634" s="9">
        <f t="shared" si="125"/>
        <v>1.9471488178025034E-2</v>
      </c>
      <c r="J634" s="9">
        <f t="shared" si="126"/>
        <v>3.7949728930507638E-2</v>
      </c>
      <c r="K634" s="9">
        <f t="shared" si="129"/>
        <v>1</v>
      </c>
      <c r="L634" s="9">
        <f t="shared" si="130"/>
        <v>1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596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597</v>
      </c>
      <c r="C636" s="8">
        <v>0</v>
      </c>
      <c r="D636" s="8">
        <v>10</v>
      </c>
      <c r="E636" s="8">
        <v>0</v>
      </c>
      <c r="F636" s="8">
        <v>20</v>
      </c>
      <c r="G636" s="9" t="str">
        <f t="shared" si="123"/>
        <v/>
      </c>
      <c r="H636" s="9">
        <f t="shared" si="124"/>
        <v>3.8153376573826785E-3</v>
      </c>
      <c r="I636" s="9" t="str">
        <f t="shared" si="125"/>
        <v/>
      </c>
      <c r="J636" s="9">
        <f t="shared" si="126"/>
        <v>9.857072449482503E-3</v>
      </c>
      <c r="K636" s="9" t="str">
        <f t="shared" si="129"/>
        <v xml:space="preserve"> </v>
      </c>
      <c r="L636" s="9">
        <f t="shared" si="130"/>
        <v>1</v>
      </c>
      <c r="M636" s="9" t="str">
        <f t="shared" si="127"/>
        <v/>
      </c>
      <c r="N636" s="9">
        <f t="shared" si="128"/>
        <v>3.8153376573826785E-3</v>
      </c>
    </row>
    <row r="637" spans="1:14" x14ac:dyDescent="0.2">
      <c r="A637" s="28"/>
      <c r="B637" s="7" t="s">
        <v>598</v>
      </c>
      <c r="C637" s="8">
        <v>0</v>
      </c>
      <c r="D637" s="8">
        <v>1</v>
      </c>
      <c r="E637" s="8">
        <v>13</v>
      </c>
      <c r="F637" s="8">
        <v>16</v>
      </c>
      <c r="G637" s="9" t="str">
        <f t="shared" si="123"/>
        <v/>
      </c>
      <c r="H637" s="9">
        <f t="shared" si="124"/>
        <v>3.8153376573826786E-4</v>
      </c>
      <c r="I637" s="9">
        <f t="shared" si="125"/>
        <v>9.0403337969401955E-3</v>
      </c>
      <c r="J637" s="9">
        <f t="shared" si="126"/>
        <v>7.8856579595860034E-3</v>
      </c>
      <c r="K637" s="9">
        <f t="shared" si="129"/>
        <v>1</v>
      </c>
      <c r="L637" s="9">
        <f t="shared" si="130"/>
        <v>15</v>
      </c>
      <c r="M637" s="9" t="str">
        <f t="shared" si="127"/>
        <v/>
      </c>
      <c r="N637" s="9">
        <f t="shared" si="128"/>
        <v>5.7230064860740179E-3</v>
      </c>
    </row>
    <row r="638" spans="1:14" ht="25.5" x14ac:dyDescent="0.2">
      <c r="A638" s="28"/>
      <c r="B638" s="7" t="s">
        <v>599</v>
      </c>
      <c r="C638" s="8">
        <v>0</v>
      </c>
      <c r="D638" s="8">
        <v>15</v>
      </c>
      <c r="E638" s="8">
        <v>0</v>
      </c>
      <c r="F638" s="8">
        <v>0</v>
      </c>
      <c r="G638" s="9" t="str">
        <f t="shared" si="123"/>
        <v/>
      </c>
      <c r="H638" s="9">
        <f t="shared" si="124"/>
        <v>5.7230064860740179E-3</v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>
        <f t="shared" si="130"/>
        <v>-1</v>
      </c>
      <c r="M638" s="9" t="str">
        <f t="shared" si="127"/>
        <v/>
      </c>
      <c r="N638" s="9">
        <f t="shared" si="128"/>
        <v>-5.7230064860740179E-3</v>
      </c>
    </row>
    <row r="639" spans="1:14" ht="25.5" x14ac:dyDescent="0.2">
      <c r="A639" s="28"/>
      <c r="B639" s="7" t="s">
        <v>600</v>
      </c>
      <c r="C639" s="8">
        <v>8</v>
      </c>
      <c r="D639" s="8">
        <v>44</v>
      </c>
      <c r="E639" s="8">
        <v>22</v>
      </c>
      <c r="F639" s="8">
        <v>22</v>
      </c>
      <c r="G639" s="9">
        <f t="shared" si="123"/>
        <v>7.7294685990338162E-3</v>
      </c>
      <c r="H639" s="9">
        <f t="shared" si="124"/>
        <v>1.6787485692483783E-2</v>
      </c>
      <c r="I639" s="9">
        <f t="shared" si="125"/>
        <v>1.5299026425591099E-2</v>
      </c>
      <c r="J639" s="9">
        <f t="shared" si="126"/>
        <v>1.0842779694430755E-2</v>
      </c>
      <c r="K639" s="9">
        <f t="shared" si="129"/>
        <v>1.75</v>
      </c>
      <c r="L639" s="9">
        <f t="shared" si="130"/>
        <v>-0.5</v>
      </c>
      <c r="M639" s="9">
        <f t="shared" si="127"/>
        <v>1.3526570048309178E-2</v>
      </c>
      <c r="N639" s="9">
        <f t="shared" si="128"/>
        <v>-8.3937428462418917E-3</v>
      </c>
    </row>
    <row r="640" spans="1:14" ht="25.5" x14ac:dyDescent="0.2">
      <c r="A640" s="28"/>
      <c r="B640" s="7" t="s">
        <v>601</v>
      </c>
      <c r="C640" s="8">
        <v>618</v>
      </c>
      <c r="D640" s="8">
        <v>1841</v>
      </c>
      <c r="E640" s="8">
        <v>648</v>
      </c>
      <c r="F640" s="8">
        <v>1316</v>
      </c>
      <c r="G640" s="9">
        <f t="shared" si="123"/>
        <v>0.59710144927536235</v>
      </c>
      <c r="H640" s="9">
        <f t="shared" si="124"/>
        <v>0.70240366272415111</v>
      </c>
      <c r="I640" s="9">
        <f t="shared" si="125"/>
        <v>0.45062586926286508</v>
      </c>
      <c r="J640" s="9">
        <f t="shared" si="126"/>
        <v>0.64859536717594879</v>
      </c>
      <c r="K640" s="9">
        <f t="shared" si="129"/>
        <v>4.8543689320388349E-2</v>
      </c>
      <c r="L640" s="9">
        <f t="shared" si="130"/>
        <v>-0.28517110266159695</v>
      </c>
      <c r="M640" s="9">
        <f t="shared" si="127"/>
        <v>2.8985507246376812E-2</v>
      </c>
      <c r="N640" s="9">
        <f t="shared" si="128"/>
        <v>-0.20030522701259063</v>
      </c>
    </row>
    <row r="641" spans="1:2" x14ac:dyDescent="0.2">
      <c r="A641" s="2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N641"/>
  <sheetViews>
    <sheetView showGridLines="0" topLeftCell="A3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668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664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669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2021</v>
      </c>
      <c r="D7" s="40"/>
      <c r="E7" s="45">
        <v>2022</v>
      </c>
      <c r="F7" s="40"/>
      <c r="G7" s="39">
        <v>2021</v>
      </c>
      <c r="H7" s="40"/>
      <c r="I7" s="45">
        <v>2022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665</v>
      </c>
      <c r="C9" s="12">
        <f>+C22+C81+C188+C371+C612</f>
        <v>39</v>
      </c>
      <c r="D9" s="12">
        <f>+D22+D81+D188+D371+D612</f>
        <v>26</v>
      </c>
      <c r="E9" s="12">
        <f>+E22+E81+E188+E371+E612</f>
        <v>115</v>
      </c>
      <c r="F9" s="12">
        <f>+F22+F81+F188+F371+F612</f>
        <v>78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1.9487179487179487</v>
      </c>
      <c r="L9" s="13">
        <f t="shared" si="0"/>
        <v>2</v>
      </c>
      <c r="M9" s="13">
        <f t="shared" ref="M9:N14" si="1">+IF(OR(AND(G9=""),(K9="")),"",G9*K9)</f>
        <v>1.9487179487179487</v>
      </c>
      <c r="N9" s="13">
        <f t="shared" si="1"/>
        <v>2</v>
      </c>
    </row>
    <row r="10" spans="1:14" ht="26.25" customHeight="1" x14ac:dyDescent="0.2">
      <c r="A10" s="28"/>
      <c r="B10" s="24" t="s">
        <v>8</v>
      </c>
      <c r="C10" s="21">
        <f>+C22</f>
        <v>0</v>
      </c>
      <c r="D10" s="14">
        <f>+D22</f>
        <v>0</v>
      </c>
      <c r="E10" s="14">
        <f>+E22</f>
        <v>2</v>
      </c>
      <c r="F10" s="14">
        <f>+F22</f>
        <v>3</v>
      </c>
      <c r="G10" s="15">
        <f t="shared" ref="G10:J14" si="2">+C10/C$9</f>
        <v>0</v>
      </c>
      <c r="H10" s="15">
        <f t="shared" si="2"/>
        <v>0</v>
      </c>
      <c r="I10" s="15">
        <f t="shared" si="2"/>
        <v>1.7391304347826087E-2</v>
      </c>
      <c r="J10" s="15">
        <f t="shared" si="2"/>
        <v>3.8461538461538464E-2</v>
      </c>
      <c r="K10" s="15">
        <f t="shared" si="0"/>
        <v>1</v>
      </c>
      <c r="L10" s="15">
        <f t="shared" si="0"/>
        <v>1</v>
      </c>
      <c r="M10" s="15">
        <f t="shared" si="1"/>
        <v>0</v>
      </c>
      <c r="N10" s="16">
        <f t="shared" si="1"/>
        <v>0</v>
      </c>
    </row>
    <row r="11" spans="1:14" ht="25.5" x14ac:dyDescent="0.2">
      <c r="A11" s="28"/>
      <c r="B11" s="25" t="s">
        <v>9</v>
      </c>
      <c r="C11" s="22">
        <f>+C81</f>
        <v>27</v>
      </c>
      <c r="D11" s="8">
        <f>+D81</f>
        <v>19</v>
      </c>
      <c r="E11" s="8">
        <f>+E81</f>
        <v>46</v>
      </c>
      <c r="F11" s="8">
        <f>+F81</f>
        <v>15</v>
      </c>
      <c r="G11" s="9">
        <f t="shared" si="2"/>
        <v>0.69230769230769229</v>
      </c>
      <c r="H11" s="9">
        <f t="shared" si="2"/>
        <v>0.73076923076923073</v>
      </c>
      <c r="I11" s="9">
        <f t="shared" si="2"/>
        <v>0.4</v>
      </c>
      <c r="J11" s="9">
        <f t="shared" si="2"/>
        <v>0.19230769230769232</v>
      </c>
      <c r="K11" s="9">
        <f t="shared" si="0"/>
        <v>0.70370370370370372</v>
      </c>
      <c r="L11" s="9">
        <f t="shared" si="0"/>
        <v>-0.21052631578947367</v>
      </c>
      <c r="M11" s="9">
        <f t="shared" si="1"/>
        <v>0.48717948717948717</v>
      </c>
      <c r="N11" s="17">
        <f t="shared" si="1"/>
        <v>-0.15384615384615383</v>
      </c>
    </row>
    <row r="12" spans="1:14" ht="25.5" x14ac:dyDescent="0.2">
      <c r="A12" s="28"/>
      <c r="B12" s="25" t="s">
        <v>10</v>
      </c>
      <c r="C12" s="22">
        <f>+C188</f>
        <v>5</v>
      </c>
      <c r="D12" s="8">
        <f>+D188</f>
        <v>4</v>
      </c>
      <c r="E12" s="8">
        <f>+E188</f>
        <v>24</v>
      </c>
      <c r="F12" s="8">
        <f>+F188</f>
        <v>24</v>
      </c>
      <c r="G12" s="9">
        <f t="shared" si="2"/>
        <v>0.12820512820512819</v>
      </c>
      <c r="H12" s="9">
        <f t="shared" si="2"/>
        <v>0.15384615384615385</v>
      </c>
      <c r="I12" s="9">
        <f t="shared" si="2"/>
        <v>0.20869565217391303</v>
      </c>
      <c r="J12" s="9">
        <f t="shared" si="2"/>
        <v>0.30769230769230771</v>
      </c>
      <c r="K12" s="9">
        <f t="shared" si="0"/>
        <v>3.8</v>
      </c>
      <c r="L12" s="9">
        <f t="shared" si="0"/>
        <v>5</v>
      </c>
      <c r="M12" s="9">
        <f t="shared" si="1"/>
        <v>0.48717948717948711</v>
      </c>
      <c r="N12" s="17">
        <f t="shared" si="1"/>
        <v>0.76923076923076927</v>
      </c>
    </row>
    <row r="13" spans="1:14" ht="25.5" x14ac:dyDescent="0.2">
      <c r="A13" s="28"/>
      <c r="B13" s="25" t="s">
        <v>11</v>
      </c>
      <c r="C13" s="22">
        <f>+C371</f>
        <v>7</v>
      </c>
      <c r="D13" s="8">
        <f>+D371</f>
        <v>3</v>
      </c>
      <c r="E13" s="8">
        <f>+E371</f>
        <v>40</v>
      </c>
      <c r="F13" s="8">
        <f>+F371</f>
        <v>36</v>
      </c>
      <c r="G13" s="9">
        <f t="shared" si="2"/>
        <v>0.17948717948717949</v>
      </c>
      <c r="H13" s="9">
        <f t="shared" si="2"/>
        <v>0.11538461538461539</v>
      </c>
      <c r="I13" s="9">
        <f t="shared" si="2"/>
        <v>0.34782608695652173</v>
      </c>
      <c r="J13" s="9">
        <f t="shared" si="2"/>
        <v>0.46153846153846156</v>
      </c>
      <c r="K13" s="9">
        <f t="shared" si="0"/>
        <v>4.7142857142857144</v>
      </c>
      <c r="L13" s="9">
        <f t="shared" si="0"/>
        <v>11</v>
      </c>
      <c r="M13" s="9">
        <f t="shared" si="1"/>
        <v>0.84615384615384615</v>
      </c>
      <c r="N13" s="17">
        <f t="shared" si="1"/>
        <v>1.2692307692307694</v>
      </c>
    </row>
    <row r="14" spans="1:14" ht="26.25" thickBot="1" x14ac:dyDescent="0.25">
      <c r="A14" s="28"/>
      <c r="B14" s="26" t="s">
        <v>12</v>
      </c>
      <c r="C14" s="23">
        <f>+C612</f>
        <v>0</v>
      </c>
      <c r="D14" s="18">
        <f>+D612</f>
        <v>0</v>
      </c>
      <c r="E14" s="18">
        <f>+E612</f>
        <v>3</v>
      </c>
      <c r="F14" s="18">
        <f>+F612</f>
        <v>0</v>
      </c>
      <c r="G14" s="19">
        <f t="shared" si="2"/>
        <v>0</v>
      </c>
      <c r="H14" s="19">
        <f t="shared" si="2"/>
        <v>0</v>
      </c>
      <c r="I14" s="19">
        <f t="shared" si="2"/>
        <v>2.6086956521739129E-2</v>
      </c>
      <c r="J14" s="19">
        <f t="shared" si="2"/>
        <v>0</v>
      </c>
      <c r="K14" s="19">
        <f t="shared" si="0"/>
        <v>1</v>
      </c>
      <c r="L14" s="19" t="str">
        <f t="shared" si="0"/>
        <v/>
      </c>
      <c r="M14" s="19">
        <f t="shared" si="1"/>
        <v>0</v>
      </c>
      <c r="N14" s="20" t="str">
        <f t="shared" si="1"/>
        <v/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14</v>
      </c>
      <c r="D19" s="46"/>
      <c r="E19" s="46"/>
      <c r="F19" s="40"/>
      <c r="G19" s="41" t="s">
        <v>4</v>
      </c>
      <c r="H19" s="46"/>
      <c r="I19" s="46"/>
      <c r="J19" s="46"/>
      <c r="K19" s="41" t="s">
        <v>15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0</v>
      </c>
      <c r="D22" s="12">
        <f>SUM(D23:D73)</f>
        <v>0</v>
      </c>
      <c r="E22" s="12">
        <f>SUM(E23:E73)</f>
        <v>2</v>
      </c>
      <c r="F22" s="12">
        <f>SUM(F23:F73)</f>
        <v>3</v>
      </c>
      <c r="G22" s="13" t="str">
        <f t="shared" ref="G22:G53" si="3">+IF(C22=0,"",C22/C$22)</f>
        <v/>
      </c>
      <c r="H22" s="13" t="str">
        <f t="shared" ref="H22:H53" si="4">+IF(D22=0,"",D22/D$22)</f>
        <v/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1</v>
      </c>
      <c r="L22" s="13">
        <f>+IF(AND(D22=0,F22=0),"",IF(D22=0,1,IF(F22=0,-1,(F22-D22)/D22)))</f>
        <v>1</v>
      </c>
      <c r="M22" s="13" t="str">
        <f t="shared" ref="M22:M53" si="7">+IF(OR(AND(G22=""),(K22="")),"",G22*K22)</f>
        <v/>
      </c>
      <c r="N22" s="13" t="str">
        <f t="shared" ref="N22:N53" si="8">+IF(OR(AND(H22=""),(L22="")),"",H22*L22)</f>
        <v/>
      </c>
    </row>
    <row r="23" spans="1:14" x14ac:dyDescent="0.2">
      <c r="A23" s="28"/>
      <c r="B23" s="7" t="s">
        <v>16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17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18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19</v>
      </c>
      <c r="C26" s="8">
        <v>0</v>
      </c>
      <c r="D26" s="8">
        <v>0</v>
      </c>
      <c r="E26" s="8">
        <v>0</v>
      </c>
      <c r="F26" s="8">
        <v>0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20</v>
      </c>
      <c r="C27" s="8">
        <v>0</v>
      </c>
      <c r="D27" s="8">
        <v>0</v>
      </c>
      <c r="E27" s="8">
        <v>0</v>
      </c>
      <c r="F27" s="8">
        <v>0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 t="str">
        <f t="shared" si="6"/>
        <v/>
      </c>
      <c r="K27" s="9" t="str">
        <f t="shared" si="9"/>
        <v xml:space="preserve"> </v>
      </c>
      <c r="L27" s="9" t="str">
        <f t="shared" si="10"/>
        <v xml:space="preserve"> 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21</v>
      </c>
      <c r="C28" s="8">
        <v>0</v>
      </c>
      <c r="D28" s="8">
        <v>0</v>
      </c>
      <c r="E28" s="8">
        <v>0</v>
      </c>
      <c r="F28" s="8">
        <v>0</v>
      </c>
      <c r="G28" s="9" t="str">
        <f t="shared" si="3"/>
        <v/>
      </c>
      <c r="H28" s="9" t="str">
        <f t="shared" si="4"/>
        <v/>
      </c>
      <c r="I28" s="9" t="str">
        <f t="shared" si="5"/>
        <v/>
      </c>
      <c r="J28" s="9" t="str">
        <f t="shared" si="6"/>
        <v/>
      </c>
      <c r="K28" s="9" t="str">
        <f t="shared" si="9"/>
        <v xml:space="preserve"> </v>
      </c>
      <c r="L28" s="9" t="str">
        <f t="shared" si="10"/>
        <v xml:space="preserve"> </v>
      </c>
      <c r="M28" s="9" t="str">
        <f t="shared" si="7"/>
        <v/>
      </c>
      <c r="N28" s="9" t="str">
        <f t="shared" si="8"/>
        <v/>
      </c>
    </row>
    <row r="29" spans="1:14" ht="25.5" x14ac:dyDescent="0.2">
      <c r="A29" s="28"/>
      <c r="B29" s="7" t="s">
        <v>22</v>
      </c>
      <c r="C29" s="8">
        <v>0</v>
      </c>
      <c r="D29" s="8">
        <v>0</v>
      </c>
      <c r="E29" s="8">
        <v>0</v>
      </c>
      <c r="F29" s="8">
        <v>0</v>
      </c>
      <c r="G29" s="9" t="str">
        <f t="shared" si="3"/>
        <v/>
      </c>
      <c r="H29" s="9" t="str">
        <f t="shared" si="4"/>
        <v/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 t="str">
        <f t="shared" si="10"/>
        <v xml:space="preserve"> 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23</v>
      </c>
      <c r="C30" s="8">
        <v>0</v>
      </c>
      <c r="D30" s="8">
        <v>0</v>
      </c>
      <c r="E30" s="8">
        <v>0</v>
      </c>
      <c r="F30" s="8">
        <v>0</v>
      </c>
      <c r="G30" s="9" t="str">
        <f t="shared" si="3"/>
        <v/>
      </c>
      <c r="H30" s="9" t="str">
        <f t="shared" si="4"/>
        <v/>
      </c>
      <c r="I30" s="9" t="str">
        <f t="shared" si="5"/>
        <v/>
      </c>
      <c r="J30" s="9" t="str">
        <f t="shared" si="6"/>
        <v/>
      </c>
      <c r="K30" s="9" t="str">
        <f t="shared" si="9"/>
        <v xml:space="preserve"> </v>
      </c>
      <c r="L30" s="9" t="str">
        <f t="shared" si="10"/>
        <v xml:space="preserve"> </v>
      </c>
      <c r="M30" s="9" t="str">
        <f t="shared" si="7"/>
        <v/>
      </c>
      <c r="N30" s="9" t="str">
        <f t="shared" si="8"/>
        <v/>
      </c>
    </row>
    <row r="31" spans="1:14" x14ac:dyDescent="0.2">
      <c r="A31" s="28"/>
      <c r="B31" s="7" t="s">
        <v>24</v>
      </c>
      <c r="C31" s="8">
        <v>0</v>
      </c>
      <c r="D31" s="8">
        <v>0</v>
      </c>
      <c r="E31" s="8">
        <v>0</v>
      </c>
      <c r="F31" s="8">
        <v>0</v>
      </c>
      <c r="G31" s="9" t="str">
        <f t="shared" si="3"/>
        <v/>
      </c>
      <c r="H31" s="9" t="str">
        <f t="shared" si="4"/>
        <v/>
      </c>
      <c r="I31" s="9" t="str">
        <f t="shared" si="5"/>
        <v/>
      </c>
      <c r="J31" s="9" t="str">
        <f t="shared" si="6"/>
        <v/>
      </c>
      <c r="K31" s="9" t="str">
        <f t="shared" si="9"/>
        <v xml:space="preserve"> </v>
      </c>
      <c r="L31" s="9" t="str">
        <f t="shared" si="10"/>
        <v xml:space="preserve"> </v>
      </c>
      <c r="M31" s="9" t="str">
        <f t="shared" si="7"/>
        <v/>
      </c>
      <c r="N31" s="9" t="str">
        <f t="shared" si="8"/>
        <v/>
      </c>
    </row>
    <row r="32" spans="1:14" x14ac:dyDescent="0.2">
      <c r="A32" s="28"/>
      <c r="B32" s="7" t="s">
        <v>25</v>
      </c>
      <c r="C32" s="8">
        <v>0</v>
      </c>
      <c r="D32" s="8">
        <v>0</v>
      </c>
      <c r="E32" s="8">
        <v>0</v>
      </c>
      <c r="F32" s="8">
        <v>0</v>
      </c>
      <c r="G32" s="9" t="str">
        <f t="shared" si="3"/>
        <v/>
      </c>
      <c r="H32" s="9" t="str">
        <f t="shared" si="4"/>
        <v/>
      </c>
      <c r="I32" s="9" t="str">
        <f t="shared" si="5"/>
        <v/>
      </c>
      <c r="J32" s="9" t="str">
        <f t="shared" si="6"/>
        <v/>
      </c>
      <c r="K32" s="9" t="str">
        <f t="shared" si="9"/>
        <v xml:space="preserve"> </v>
      </c>
      <c r="L32" s="9" t="str">
        <f t="shared" si="10"/>
        <v xml:space="preserve"> </v>
      </c>
      <c r="M32" s="9" t="str">
        <f t="shared" si="7"/>
        <v/>
      </c>
      <c r="N32" s="9" t="str">
        <f t="shared" si="8"/>
        <v/>
      </c>
    </row>
    <row r="33" spans="1:14" x14ac:dyDescent="0.2">
      <c r="A33" s="28"/>
      <c r="B33" s="7" t="s">
        <v>26</v>
      </c>
      <c r="C33" s="8">
        <v>0</v>
      </c>
      <c r="D33" s="8">
        <v>0</v>
      </c>
      <c r="E33" s="8">
        <v>0</v>
      </c>
      <c r="F33" s="8">
        <v>1</v>
      </c>
      <c r="G33" s="9" t="str">
        <f t="shared" si="3"/>
        <v/>
      </c>
      <c r="H33" s="9" t="str">
        <f t="shared" si="4"/>
        <v/>
      </c>
      <c r="I33" s="9" t="str">
        <f t="shared" si="5"/>
        <v/>
      </c>
      <c r="J33" s="9">
        <f t="shared" si="6"/>
        <v>0.33333333333333331</v>
      </c>
      <c r="K33" s="9" t="str">
        <f t="shared" si="9"/>
        <v xml:space="preserve"> </v>
      </c>
      <c r="L33" s="9">
        <f t="shared" si="10"/>
        <v>1</v>
      </c>
      <c r="M33" s="9" t="str">
        <f t="shared" si="7"/>
        <v/>
      </c>
      <c r="N33" s="9" t="str">
        <f t="shared" si="8"/>
        <v/>
      </c>
    </row>
    <row r="34" spans="1:14" ht="25.5" x14ac:dyDescent="0.2">
      <c r="A34" s="28"/>
      <c r="B34" s="7" t="s">
        <v>27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28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29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30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31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32</v>
      </c>
      <c r="C39" s="8">
        <v>0</v>
      </c>
      <c r="D39" s="8">
        <v>0</v>
      </c>
      <c r="E39" s="8">
        <v>0</v>
      </c>
      <c r="F39" s="8">
        <v>0</v>
      </c>
      <c r="G39" s="9" t="str">
        <f t="shared" si="3"/>
        <v/>
      </c>
      <c r="H39" s="9" t="str">
        <f t="shared" si="4"/>
        <v/>
      </c>
      <c r="I39" s="9" t="str">
        <f t="shared" si="5"/>
        <v/>
      </c>
      <c r="J39" s="9" t="str">
        <f t="shared" si="6"/>
        <v/>
      </c>
      <c r="K39" s="9" t="str">
        <f t="shared" si="9"/>
        <v xml:space="preserve"> </v>
      </c>
      <c r="L39" s="9" t="str">
        <f t="shared" si="10"/>
        <v xml:space="preserve"> </v>
      </c>
      <c r="M39" s="9" t="str">
        <f t="shared" si="7"/>
        <v/>
      </c>
      <c r="N39" s="9" t="str">
        <f t="shared" si="8"/>
        <v/>
      </c>
    </row>
    <row r="40" spans="1:14" ht="25.5" x14ac:dyDescent="0.2">
      <c r="A40" s="28"/>
      <c r="B40" s="7" t="s">
        <v>33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34</v>
      </c>
      <c r="C41" s="8">
        <v>0</v>
      </c>
      <c r="D41" s="8">
        <v>0</v>
      </c>
      <c r="E41" s="8">
        <v>0</v>
      </c>
      <c r="F41" s="8">
        <v>0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 t="str">
        <f t="shared" si="10"/>
        <v xml:space="preserve"> 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35</v>
      </c>
      <c r="C42" s="8">
        <v>0</v>
      </c>
      <c r="D42" s="8">
        <v>0</v>
      </c>
      <c r="E42" s="8">
        <v>0</v>
      </c>
      <c r="F42" s="8">
        <v>0</v>
      </c>
      <c r="G42" s="9" t="str">
        <f t="shared" si="3"/>
        <v/>
      </c>
      <c r="H42" s="9" t="str">
        <f t="shared" si="4"/>
        <v/>
      </c>
      <c r="I42" s="9" t="str">
        <f t="shared" si="5"/>
        <v/>
      </c>
      <c r="J42" s="9" t="str">
        <f t="shared" si="6"/>
        <v/>
      </c>
      <c r="K42" s="9" t="str">
        <f t="shared" si="9"/>
        <v xml:space="preserve"> </v>
      </c>
      <c r="L42" s="9" t="str">
        <f t="shared" si="10"/>
        <v xml:space="preserve"> </v>
      </c>
      <c r="M42" s="9" t="str">
        <f t="shared" si="7"/>
        <v/>
      </c>
      <c r="N42" s="9" t="str">
        <f t="shared" si="8"/>
        <v/>
      </c>
    </row>
    <row r="43" spans="1:14" ht="24" customHeight="1" x14ac:dyDescent="0.2">
      <c r="A43" s="28"/>
      <c r="B43" s="7" t="s">
        <v>36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37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38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39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40</v>
      </c>
      <c r="C47" s="8">
        <v>0</v>
      </c>
      <c r="D47" s="8">
        <v>0</v>
      </c>
      <c r="E47" s="8">
        <v>0</v>
      </c>
      <c r="F47" s="8">
        <v>0</v>
      </c>
      <c r="G47" s="9" t="str">
        <f t="shared" si="3"/>
        <v/>
      </c>
      <c r="H47" s="9" t="str">
        <f t="shared" si="4"/>
        <v/>
      </c>
      <c r="I47" s="9" t="str">
        <f t="shared" si="5"/>
        <v/>
      </c>
      <c r="J47" s="9" t="str">
        <f t="shared" si="6"/>
        <v/>
      </c>
      <c r="K47" s="9" t="str">
        <f t="shared" si="9"/>
        <v xml:space="preserve"> 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41</v>
      </c>
      <c r="C48" s="8">
        <v>0</v>
      </c>
      <c r="D48" s="8">
        <v>0</v>
      </c>
      <c r="E48" s="8">
        <v>2</v>
      </c>
      <c r="F48" s="8">
        <v>0</v>
      </c>
      <c r="G48" s="9" t="str">
        <f t="shared" si="3"/>
        <v/>
      </c>
      <c r="H48" s="9" t="str">
        <f t="shared" si="4"/>
        <v/>
      </c>
      <c r="I48" s="9">
        <f t="shared" si="5"/>
        <v>1</v>
      </c>
      <c r="J48" s="9" t="str">
        <f t="shared" si="6"/>
        <v/>
      </c>
      <c r="K48" s="9">
        <f t="shared" si="9"/>
        <v>1</v>
      </c>
      <c r="L48" s="9" t="str">
        <f t="shared" si="10"/>
        <v xml:space="preserve"> </v>
      </c>
      <c r="M48" s="9" t="str">
        <f t="shared" si="7"/>
        <v/>
      </c>
      <c r="N48" s="9" t="str">
        <f t="shared" si="8"/>
        <v/>
      </c>
    </row>
    <row r="49" spans="1:14" ht="25.5" x14ac:dyDescent="0.2">
      <c r="A49" s="28"/>
      <c r="B49" s="7" t="s">
        <v>42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43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44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45</v>
      </c>
      <c r="C52" s="8">
        <v>0</v>
      </c>
      <c r="D52" s="8">
        <v>0</v>
      </c>
      <c r="E52" s="8">
        <v>0</v>
      </c>
      <c r="F52" s="8">
        <v>0</v>
      </c>
      <c r="G52" s="9" t="str">
        <f t="shared" si="3"/>
        <v/>
      </c>
      <c r="H52" s="9" t="str">
        <f t="shared" si="4"/>
        <v/>
      </c>
      <c r="I52" s="9" t="str">
        <f t="shared" si="5"/>
        <v/>
      </c>
      <c r="J52" s="9" t="str">
        <f t="shared" si="6"/>
        <v/>
      </c>
      <c r="K52" s="9" t="str">
        <f t="shared" si="9"/>
        <v xml:space="preserve"> </v>
      </c>
      <c r="L52" s="9" t="str">
        <f t="shared" si="10"/>
        <v xml:space="preserve"> 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46</v>
      </c>
      <c r="C53" s="8">
        <v>0</v>
      </c>
      <c r="D53" s="8">
        <v>0</v>
      </c>
      <c r="E53" s="8">
        <v>0</v>
      </c>
      <c r="F53" s="8">
        <v>0</v>
      </c>
      <c r="G53" s="9" t="str">
        <f t="shared" si="3"/>
        <v/>
      </c>
      <c r="H53" s="9" t="str">
        <f t="shared" si="4"/>
        <v/>
      </c>
      <c r="I53" s="9" t="str">
        <f t="shared" si="5"/>
        <v/>
      </c>
      <c r="J53" s="9" t="str">
        <f t="shared" si="6"/>
        <v/>
      </c>
      <c r="K53" s="9" t="str">
        <f t="shared" si="9"/>
        <v xml:space="preserve"> </v>
      </c>
      <c r="L53" s="9" t="str">
        <f t="shared" si="10"/>
        <v xml:space="preserve"> </v>
      </c>
      <c r="M53" s="9" t="str">
        <f t="shared" si="7"/>
        <v/>
      </c>
      <c r="N53" s="9" t="str">
        <f t="shared" si="8"/>
        <v/>
      </c>
    </row>
    <row r="54" spans="1:14" x14ac:dyDescent="0.2">
      <c r="A54" s="28"/>
      <c r="B54" s="7" t="s">
        <v>47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48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49</v>
      </c>
      <c r="C56" s="8">
        <v>0</v>
      </c>
      <c r="D56" s="8">
        <v>0</v>
      </c>
      <c r="E56" s="8">
        <v>0</v>
      </c>
      <c r="F56" s="8">
        <v>0</v>
      </c>
      <c r="G56" s="9" t="str">
        <f t="shared" si="11"/>
        <v/>
      </c>
      <c r="H56" s="9" t="str">
        <f t="shared" si="12"/>
        <v/>
      </c>
      <c r="I56" s="9" t="str">
        <f t="shared" si="13"/>
        <v/>
      </c>
      <c r="J56" s="9" t="str">
        <f t="shared" si="14"/>
        <v/>
      </c>
      <c r="K56" s="9" t="str">
        <f t="shared" si="17"/>
        <v xml:space="preserve"> </v>
      </c>
      <c r="L56" s="9" t="str">
        <f t="shared" si="18"/>
        <v xml:space="preserve"> 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50</v>
      </c>
      <c r="C57" s="8">
        <v>0</v>
      </c>
      <c r="D57" s="8">
        <v>0</v>
      </c>
      <c r="E57" s="8">
        <v>0</v>
      </c>
      <c r="F57" s="8">
        <v>0</v>
      </c>
      <c r="G57" s="9" t="str">
        <f t="shared" si="11"/>
        <v/>
      </c>
      <c r="H57" s="9" t="str">
        <f t="shared" si="12"/>
        <v/>
      </c>
      <c r="I57" s="9" t="str">
        <f t="shared" si="13"/>
        <v/>
      </c>
      <c r="J57" s="9" t="str">
        <f t="shared" si="14"/>
        <v/>
      </c>
      <c r="K57" s="9" t="str">
        <f t="shared" si="17"/>
        <v xml:space="preserve"> </v>
      </c>
      <c r="L57" s="9" t="str">
        <f t="shared" si="18"/>
        <v xml:space="preserve"> </v>
      </c>
      <c r="M57" s="9" t="str">
        <f t="shared" si="15"/>
        <v/>
      </c>
      <c r="N57" s="9" t="str">
        <f t="shared" si="16"/>
        <v/>
      </c>
    </row>
    <row r="58" spans="1:14" x14ac:dyDescent="0.2">
      <c r="A58" s="28"/>
      <c r="B58" s="7" t="s">
        <v>51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52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53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54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55</v>
      </c>
      <c r="C62" s="8">
        <v>0</v>
      </c>
      <c r="D62" s="8">
        <v>0</v>
      </c>
      <c r="E62" s="8">
        <v>0</v>
      </c>
      <c r="F62" s="8">
        <v>2</v>
      </c>
      <c r="G62" s="9" t="str">
        <f t="shared" si="11"/>
        <v/>
      </c>
      <c r="H62" s="9" t="str">
        <f t="shared" si="12"/>
        <v/>
      </c>
      <c r="I62" s="9" t="str">
        <f t="shared" si="13"/>
        <v/>
      </c>
      <c r="J62" s="9">
        <f t="shared" si="14"/>
        <v>0.66666666666666663</v>
      </c>
      <c r="K62" s="9" t="str">
        <f t="shared" si="17"/>
        <v xml:space="preserve"> </v>
      </c>
      <c r="L62" s="9">
        <f t="shared" si="18"/>
        <v>1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56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57</v>
      </c>
      <c r="C64" s="8">
        <v>0</v>
      </c>
      <c r="D64" s="8">
        <v>0</v>
      </c>
      <c r="E64" s="8">
        <v>0</v>
      </c>
      <c r="F64" s="8">
        <v>0</v>
      </c>
      <c r="G64" s="9" t="str">
        <f t="shared" si="11"/>
        <v/>
      </c>
      <c r="H64" s="9" t="str">
        <f t="shared" si="12"/>
        <v/>
      </c>
      <c r="I64" s="9" t="str">
        <f t="shared" si="13"/>
        <v/>
      </c>
      <c r="J64" s="9" t="str">
        <f t="shared" si="14"/>
        <v/>
      </c>
      <c r="K64" s="9" t="str">
        <f t="shared" si="17"/>
        <v xml:space="preserve"> </v>
      </c>
      <c r="L64" s="9" t="str">
        <f t="shared" si="18"/>
        <v xml:space="preserve"> </v>
      </c>
      <c r="M64" s="9" t="str">
        <f t="shared" si="15"/>
        <v/>
      </c>
      <c r="N64" s="9" t="str">
        <f t="shared" si="16"/>
        <v/>
      </c>
    </row>
    <row r="65" spans="1:14" x14ac:dyDescent="0.2">
      <c r="A65" s="28"/>
      <c r="B65" s="7" t="s">
        <v>58</v>
      </c>
      <c r="C65" s="8">
        <v>0</v>
      </c>
      <c r="D65" s="8">
        <v>0</v>
      </c>
      <c r="E65" s="8">
        <v>0</v>
      </c>
      <c r="F65" s="8">
        <v>0</v>
      </c>
      <c r="G65" s="9" t="str">
        <f t="shared" si="11"/>
        <v/>
      </c>
      <c r="H65" s="9" t="str">
        <f t="shared" si="12"/>
        <v/>
      </c>
      <c r="I65" s="9" t="str">
        <f t="shared" si="13"/>
        <v/>
      </c>
      <c r="J65" s="9" t="str">
        <f t="shared" si="14"/>
        <v/>
      </c>
      <c r="K65" s="9" t="str">
        <f t="shared" si="17"/>
        <v xml:space="preserve"> </v>
      </c>
      <c r="L65" s="9" t="str">
        <f t="shared" si="18"/>
        <v xml:space="preserve"> </v>
      </c>
      <c r="M65" s="9" t="str">
        <f t="shared" si="15"/>
        <v/>
      </c>
      <c r="N65" s="9" t="str">
        <f t="shared" si="16"/>
        <v/>
      </c>
    </row>
    <row r="66" spans="1:14" x14ac:dyDescent="0.2">
      <c r="A66" s="28"/>
      <c r="B66" s="7" t="s">
        <v>59</v>
      </c>
      <c r="C66" s="8">
        <v>0</v>
      </c>
      <c r="D66" s="8">
        <v>0</v>
      </c>
      <c r="E66" s="8">
        <v>0</v>
      </c>
      <c r="F66" s="8">
        <v>0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 t="str">
        <f t="shared" si="14"/>
        <v/>
      </c>
      <c r="K66" s="9" t="str">
        <f t="shared" si="17"/>
        <v xml:space="preserve"> </v>
      </c>
      <c r="L66" s="9" t="str">
        <f t="shared" si="18"/>
        <v xml:space="preserve"> 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60</v>
      </c>
      <c r="C67" s="8">
        <v>0</v>
      </c>
      <c r="D67" s="8">
        <v>0</v>
      </c>
      <c r="E67" s="8">
        <v>0</v>
      </c>
      <c r="F67" s="8">
        <v>0</v>
      </c>
      <c r="G67" s="9" t="str">
        <f t="shared" si="11"/>
        <v/>
      </c>
      <c r="H67" s="9" t="str">
        <f t="shared" si="12"/>
        <v/>
      </c>
      <c r="I67" s="9" t="str">
        <f t="shared" si="13"/>
        <v/>
      </c>
      <c r="J67" s="9" t="str">
        <f t="shared" si="14"/>
        <v/>
      </c>
      <c r="K67" s="9" t="str">
        <f t="shared" si="17"/>
        <v xml:space="preserve"> </v>
      </c>
      <c r="L67" s="9" t="str">
        <f t="shared" si="18"/>
        <v xml:space="preserve"> </v>
      </c>
      <c r="M67" s="9" t="str">
        <f t="shared" si="15"/>
        <v/>
      </c>
      <c r="N67" s="9" t="str">
        <f t="shared" si="16"/>
        <v/>
      </c>
    </row>
    <row r="68" spans="1:14" x14ac:dyDescent="0.2">
      <c r="A68" s="28"/>
      <c r="B68" s="7" t="s">
        <v>61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62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63</v>
      </c>
      <c r="C70" s="8">
        <v>0</v>
      </c>
      <c r="D70" s="8">
        <v>0</v>
      </c>
      <c r="E70" s="8">
        <v>0</v>
      </c>
      <c r="F70" s="8">
        <v>0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 t="str">
        <f t="shared" si="14"/>
        <v/>
      </c>
      <c r="K70" s="9" t="str">
        <f t="shared" si="17"/>
        <v xml:space="preserve"> 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64</v>
      </c>
      <c r="C71" s="8">
        <v>0</v>
      </c>
      <c r="D71" s="8">
        <v>0</v>
      </c>
      <c r="E71" s="8">
        <v>0</v>
      </c>
      <c r="F71" s="8">
        <v>0</v>
      </c>
      <c r="G71" s="9" t="str">
        <f t="shared" si="11"/>
        <v/>
      </c>
      <c r="H71" s="9" t="str">
        <f t="shared" si="12"/>
        <v/>
      </c>
      <c r="I71" s="9" t="str">
        <f t="shared" si="13"/>
        <v/>
      </c>
      <c r="J71" s="9" t="str">
        <f t="shared" si="14"/>
        <v/>
      </c>
      <c r="K71" s="9" t="str">
        <f t="shared" si="17"/>
        <v xml:space="preserve"> </v>
      </c>
      <c r="L71" s="9" t="str">
        <f t="shared" si="18"/>
        <v xml:space="preserve"> </v>
      </c>
      <c r="M71" s="9" t="str">
        <f t="shared" si="15"/>
        <v/>
      </c>
      <c r="N71" s="9" t="str">
        <f t="shared" si="16"/>
        <v/>
      </c>
    </row>
    <row r="72" spans="1:14" x14ac:dyDescent="0.2">
      <c r="A72" s="28"/>
      <c r="B72" s="7" t="s">
        <v>65</v>
      </c>
      <c r="C72" s="8">
        <v>0</v>
      </c>
      <c r="D72" s="8">
        <v>0</v>
      </c>
      <c r="E72" s="8">
        <v>0</v>
      </c>
      <c r="F72" s="8">
        <v>0</v>
      </c>
      <c r="G72" s="9" t="str">
        <f t="shared" si="11"/>
        <v/>
      </c>
      <c r="H72" s="9" t="str">
        <f t="shared" si="12"/>
        <v/>
      </c>
      <c r="I72" s="9" t="str">
        <f t="shared" si="13"/>
        <v/>
      </c>
      <c r="J72" s="9" t="str">
        <f t="shared" si="14"/>
        <v/>
      </c>
      <c r="K72" s="9" t="str">
        <f t="shared" si="17"/>
        <v xml:space="preserve"> </v>
      </c>
      <c r="L72" s="9" t="str">
        <f t="shared" si="18"/>
        <v xml:space="preserve"> </v>
      </c>
      <c r="M72" s="9" t="str">
        <f t="shared" si="15"/>
        <v/>
      </c>
      <c r="N72" s="9" t="str">
        <f t="shared" si="16"/>
        <v/>
      </c>
    </row>
    <row r="73" spans="1:14" x14ac:dyDescent="0.2">
      <c r="A73" s="28"/>
      <c r="B73" s="7" t="s">
        <v>66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14</v>
      </c>
      <c r="D78" s="46"/>
      <c r="E78" s="46"/>
      <c r="F78" s="40"/>
      <c r="G78" s="41" t="s">
        <v>4</v>
      </c>
      <c r="H78" s="46"/>
      <c r="I78" s="46"/>
      <c r="J78" s="46"/>
      <c r="K78" s="41" t="s">
        <v>15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27</v>
      </c>
      <c r="D81" s="12">
        <f>SUM(D82:D180)</f>
        <v>19</v>
      </c>
      <c r="E81" s="12">
        <f>SUM(E82:E180)</f>
        <v>46</v>
      </c>
      <c r="F81" s="12">
        <f>SUM(F82:F180)</f>
        <v>15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0.70370370370370372</v>
      </c>
      <c r="L81" s="13">
        <f>+IF(AND(D81=0,F81=0),"",IF(D81=0,1,IF(F81=0,-1,(F81-D81)/D81)))</f>
        <v>-0.21052631578947367</v>
      </c>
      <c r="M81" s="13">
        <f t="shared" ref="M81:M112" si="23">+IF(OR(AND(G81=""),(K81="")),"",G81*K81)</f>
        <v>0.70370370370370372</v>
      </c>
      <c r="N81" s="13">
        <f t="shared" ref="N81:N112" si="24">+IF(OR(AND(H81=""),(L81="")),"",H81*L81)</f>
        <v>-0.21052631578947367</v>
      </c>
    </row>
    <row r="82" spans="1:14" x14ac:dyDescent="0.2">
      <c r="A82" s="28"/>
      <c r="B82" s="7" t="s">
        <v>67</v>
      </c>
      <c r="C82" s="8">
        <v>0</v>
      </c>
      <c r="D82" s="8">
        <v>0</v>
      </c>
      <c r="E82" s="8">
        <v>1</v>
      </c>
      <c r="F82" s="8">
        <v>0</v>
      </c>
      <c r="G82" s="9" t="str">
        <f t="shared" si="19"/>
        <v/>
      </c>
      <c r="H82" s="9" t="str">
        <f t="shared" si="20"/>
        <v/>
      </c>
      <c r="I82" s="9">
        <f t="shared" si="21"/>
        <v>2.1739130434782608E-2</v>
      </c>
      <c r="J82" s="9" t="str">
        <f t="shared" si="22"/>
        <v/>
      </c>
      <c r="K82" s="9">
        <f t="shared" ref="K82:K113" si="25">+IF(AND(C82=0,E82=0)," ",IF(C82=0,1,IF(E82=0,-1,(E82-C82)/C82)))</f>
        <v>1</v>
      </c>
      <c r="L82" s="9" t="str">
        <f t="shared" ref="L82:L113" si="26">+IF(AND(D82=0,F82=0)," ",IF(D82=0,1,IF(F82=0,-1,(F82-D82)/D82)))</f>
        <v xml:space="preserve"> </v>
      </c>
      <c r="M82" s="9" t="str">
        <f t="shared" si="23"/>
        <v/>
      </c>
      <c r="N82" s="9" t="str">
        <f t="shared" si="24"/>
        <v/>
      </c>
    </row>
    <row r="83" spans="1:14" ht="24" customHeight="1" x14ac:dyDescent="0.2">
      <c r="A83" s="28"/>
      <c r="B83" s="7" t="s">
        <v>68</v>
      </c>
      <c r="C83" s="8">
        <v>0</v>
      </c>
      <c r="D83" s="8">
        <v>0</v>
      </c>
      <c r="E83" s="8">
        <v>0</v>
      </c>
      <c r="F83" s="8">
        <v>0</v>
      </c>
      <c r="G83" s="9" t="str">
        <f t="shared" si="19"/>
        <v/>
      </c>
      <c r="H83" s="9" t="str">
        <f t="shared" si="20"/>
        <v/>
      </c>
      <c r="I83" s="9" t="str">
        <f t="shared" si="21"/>
        <v/>
      </c>
      <c r="J83" s="9" t="str">
        <f t="shared" si="22"/>
        <v/>
      </c>
      <c r="K83" s="9" t="str">
        <f t="shared" si="25"/>
        <v xml:space="preserve"> </v>
      </c>
      <c r="L83" s="9" t="str">
        <f t="shared" si="26"/>
        <v xml:space="preserve"> </v>
      </c>
      <c r="M83" s="9" t="str">
        <f t="shared" si="23"/>
        <v/>
      </c>
      <c r="N83" s="9" t="str">
        <f t="shared" si="24"/>
        <v/>
      </c>
    </row>
    <row r="84" spans="1:14" x14ac:dyDescent="0.2">
      <c r="A84" s="28"/>
      <c r="B84" s="7" t="s">
        <v>69</v>
      </c>
      <c r="C84" s="8">
        <v>0</v>
      </c>
      <c r="D84" s="8">
        <v>0</v>
      </c>
      <c r="E84" s="8">
        <v>0</v>
      </c>
      <c r="F84" s="8">
        <v>0</v>
      </c>
      <c r="G84" s="9" t="str">
        <f t="shared" si="19"/>
        <v/>
      </c>
      <c r="H84" s="9" t="str">
        <f t="shared" si="20"/>
        <v/>
      </c>
      <c r="I84" s="9" t="str">
        <f t="shared" si="21"/>
        <v/>
      </c>
      <c r="J84" s="9" t="str">
        <f t="shared" si="22"/>
        <v/>
      </c>
      <c r="K84" s="9" t="str">
        <f t="shared" si="25"/>
        <v xml:space="preserve"> </v>
      </c>
      <c r="L84" s="9" t="str">
        <f t="shared" si="26"/>
        <v xml:space="preserve"> </v>
      </c>
      <c r="M84" s="9" t="str">
        <f t="shared" si="23"/>
        <v/>
      </c>
      <c r="N84" s="9" t="str">
        <f t="shared" si="24"/>
        <v/>
      </c>
    </row>
    <row r="85" spans="1:14" x14ac:dyDescent="0.2">
      <c r="A85" s="28"/>
      <c r="B85" s="7" t="s">
        <v>70</v>
      </c>
      <c r="C85" s="8">
        <v>2</v>
      </c>
      <c r="D85" s="8">
        <v>0</v>
      </c>
      <c r="E85" s="8">
        <v>2</v>
      </c>
      <c r="F85" s="8">
        <v>0</v>
      </c>
      <c r="G85" s="9">
        <f t="shared" si="19"/>
        <v>7.407407407407407E-2</v>
      </c>
      <c r="H85" s="9" t="str">
        <f t="shared" si="20"/>
        <v/>
      </c>
      <c r="I85" s="9">
        <f t="shared" si="21"/>
        <v>4.3478260869565216E-2</v>
      </c>
      <c r="J85" s="9" t="str">
        <f t="shared" si="22"/>
        <v/>
      </c>
      <c r="K85" s="9">
        <f t="shared" si="25"/>
        <v>0</v>
      </c>
      <c r="L85" s="9" t="str">
        <f t="shared" si="26"/>
        <v xml:space="preserve"> </v>
      </c>
      <c r="M85" s="9">
        <f t="shared" si="23"/>
        <v>0</v>
      </c>
      <c r="N85" s="9" t="str">
        <f t="shared" si="24"/>
        <v/>
      </c>
    </row>
    <row r="86" spans="1:14" ht="25.5" x14ac:dyDescent="0.2">
      <c r="A86" s="28"/>
      <c r="B86" s="7" t="s">
        <v>71</v>
      </c>
      <c r="C86" s="8">
        <v>1</v>
      </c>
      <c r="D86" s="8">
        <v>0</v>
      </c>
      <c r="E86" s="8">
        <v>0</v>
      </c>
      <c r="F86" s="8">
        <v>0</v>
      </c>
      <c r="G86" s="9">
        <f t="shared" si="19"/>
        <v>3.7037037037037035E-2</v>
      </c>
      <c r="H86" s="9" t="str">
        <f t="shared" si="20"/>
        <v/>
      </c>
      <c r="I86" s="9" t="str">
        <f t="shared" si="21"/>
        <v/>
      </c>
      <c r="J86" s="9" t="str">
        <f t="shared" si="22"/>
        <v/>
      </c>
      <c r="K86" s="9">
        <f t="shared" si="25"/>
        <v>-1</v>
      </c>
      <c r="L86" s="9" t="str">
        <f t="shared" si="26"/>
        <v xml:space="preserve"> </v>
      </c>
      <c r="M86" s="9">
        <f t="shared" si="23"/>
        <v>-3.7037037037037035E-2</v>
      </c>
      <c r="N86" s="9" t="str">
        <f t="shared" si="24"/>
        <v/>
      </c>
    </row>
    <row r="87" spans="1:14" x14ac:dyDescent="0.2">
      <c r="A87" s="28"/>
      <c r="B87" s="7" t="s">
        <v>72</v>
      </c>
      <c r="C87" s="8">
        <v>0</v>
      </c>
      <c r="D87" s="8">
        <v>0</v>
      </c>
      <c r="E87" s="8">
        <v>0</v>
      </c>
      <c r="F87" s="8">
        <v>0</v>
      </c>
      <c r="G87" s="9" t="str">
        <f t="shared" si="19"/>
        <v/>
      </c>
      <c r="H87" s="9" t="str">
        <f t="shared" si="20"/>
        <v/>
      </c>
      <c r="I87" s="9" t="str">
        <f t="shared" si="21"/>
        <v/>
      </c>
      <c r="J87" s="9" t="str">
        <f t="shared" si="22"/>
        <v/>
      </c>
      <c r="K87" s="9" t="str">
        <f t="shared" si="25"/>
        <v xml:space="preserve"> </v>
      </c>
      <c r="L87" s="9" t="str">
        <f t="shared" si="26"/>
        <v xml:space="preserve"> </v>
      </c>
      <c r="M87" s="9" t="str">
        <f t="shared" si="23"/>
        <v/>
      </c>
      <c r="N87" s="9" t="str">
        <f t="shared" si="24"/>
        <v/>
      </c>
    </row>
    <row r="88" spans="1:14" x14ac:dyDescent="0.2">
      <c r="A88" s="28"/>
      <c r="B88" s="7" t="s">
        <v>73</v>
      </c>
      <c r="C88" s="8">
        <v>0</v>
      </c>
      <c r="D88" s="8">
        <v>0</v>
      </c>
      <c r="E88" s="8">
        <v>0</v>
      </c>
      <c r="F88" s="8">
        <v>0</v>
      </c>
      <c r="G88" s="9" t="str">
        <f t="shared" si="19"/>
        <v/>
      </c>
      <c r="H88" s="9" t="str">
        <f t="shared" si="20"/>
        <v/>
      </c>
      <c r="I88" s="9" t="str">
        <f t="shared" si="21"/>
        <v/>
      </c>
      <c r="J88" s="9" t="str">
        <f t="shared" si="22"/>
        <v/>
      </c>
      <c r="K88" s="9" t="str">
        <f t="shared" si="25"/>
        <v xml:space="preserve"> </v>
      </c>
      <c r="L88" s="9" t="str">
        <f t="shared" si="26"/>
        <v xml:space="preserve"> </v>
      </c>
      <c r="M88" s="9" t="str">
        <f t="shared" si="23"/>
        <v/>
      </c>
      <c r="N88" s="9" t="str">
        <f t="shared" si="24"/>
        <v/>
      </c>
    </row>
    <row r="89" spans="1:14" ht="23.25" customHeight="1" x14ac:dyDescent="0.2">
      <c r="A89" s="28" t="s">
        <v>670</v>
      </c>
      <c r="B89" s="7" t="s">
        <v>74</v>
      </c>
      <c r="C89" s="8">
        <v>0</v>
      </c>
      <c r="D89" s="8">
        <v>0</v>
      </c>
      <c r="E89" s="8">
        <v>0</v>
      </c>
      <c r="F89" s="8">
        <v>0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 t="str">
        <f t="shared" si="22"/>
        <v/>
      </c>
      <c r="K89" s="9" t="str">
        <f t="shared" si="25"/>
        <v xml:space="preserve"> 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75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76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77</v>
      </c>
      <c r="C92" s="8">
        <v>0</v>
      </c>
      <c r="D92" s="8">
        <v>0</v>
      </c>
      <c r="E92" s="8">
        <v>0</v>
      </c>
      <c r="F92" s="8">
        <v>0</v>
      </c>
      <c r="G92" s="9" t="str">
        <f t="shared" si="19"/>
        <v/>
      </c>
      <c r="H92" s="9" t="str">
        <f t="shared" si="20"/>
        <v/>
      </c>
      <c r="I92" s="9" t="str">
        <f t="shared" si="21"/>
        <v/>
      </c>
      <c r="J92" s="9" t="str">
        <f t="shared" si="22"/>
        <v/>
      </c>
      <c r="K92" s="9" t="str">
        <f t="shared" si="25"/>
        <v xml:space="preserve"> </v>
      </c>
      <c r="L92" s="9" t="str">
        <f t="shared" si="26"/>
        <v xml:space="preserve"> </v>
      </c>
      <c r="M92" s="9" t="str">
        <f t="shared" si="23"/>
        <v/>
      </c>
      <c r="N92" s="9" t="str">
        <f t="shared" si="24"/>
        <v/>
      </c>
    </row>
    <row r="93" spans="1:14" x14ac:dyDescent="0.2">
      <c r="A93" s="28"/>
      <c r="B93" s="7" t="s">
        <v>78</v>
      </c>
      <c r="C93" s="8">
        <v>0</v>
      </c>
      <c r="D93" s="8">
        <v>0</v>
      </c>
      <c r="E93" s="8">
        <v>0</v>
      </c>
      <c r="F93" s="8">
        <v>0</v>
      </c>
      <c r="G93" s="9" t="str">
        <f t="shared" si="19"/>
        <v/>
      </c>
      <c r="H93" s="9" t="str">
        <f t="shared" si="20"/>
        <v/>
      </c>
      <c r="I93" s="9" t="str">
        <f t="shared" si="21"/>
        <v/>
      </c>
      <c r="J93" s="9" t="str">
        <f t="shared" si="22"/>
        <v/>
      </c>
      <c r="K93" s="9" t="str">
        <f t="shared" si="25"/>
        <v xml:space="preserve"> </v>
      </c>
      <c r="L93" s="9" t="str">
        <f t="shared" si="26"/>
        <v xml:space="preserve"> </v>
      </c>
      <c r="M93" s="9" t="str">
        <f t="shared" si="23"/>
        <v/>
      </c>
      <c r="N93" s="9" t="str">
        <f t="shared" si="24"/>
        <v/>
      </c>
    </row>
    <row r="94" spans="1:14" x14ac:dyDescent="0.2">
      <c r="A94" s="28"/>
      <c r="B94" s="7" t="s">
        <v>79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 t="s">
        <v>670</v>
      </c>
      <c r="B95" s="7" t="s">
        <v>80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 t="s">
        <v>670</v>
      </c>
      <c r="B96" s="7" t="s">
        <v>81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82</v>
      </c>
      <c r="C97" s="8">
        <v>0</v>
      </c>
      <c r="D97" s="8">
        <v>0</v>
      </c>
      <c r="E97" s="8">
        <v>3</v>
      </c>
      <c r="F97" s="8">
        <v>0</v>
      </c>
      <c r="G97" s="9" t="str">
        <f t="shared" si="19"/>
        <v/>
      </c>
      <c r="H97" s="9" t="str">
        <f t="shared" si="20"/>
        <v/>
      </c>
      <c r="I97" s="9">
        <f t="shared" si="21"/>
        <v>6.5217391304347824E-2</v>
      </c>
      <c r="J97" s="9" t="str">
        <f t="shared" si="22"/>
        <v/>
      </c>
      <c r="K97" s="9">
        <f t="shared" si="25"/>
        <v>1</v>
      </c>
      <c r="L97" s="9" t="str">
        <f t="shared" si="26"/>
        <v xml:space="preserve"> </v>
      </c>
      <c r="M97" s="9" t="str">
        <f t="shared" si="23"/>
        <v/>
      </c>
      <c r="N97" s="9" t="str">
        <f t="shared" si="24"/>
        <v/>
      </c>
    </row>
    <row r="98" spans="1:14" x14ac:dyDescent="0.2">
      <c r="A98" s="28"/>
      <c r="B98" s="7" t="s">
        <v>83</v>
      </c>
      <c r="C98" s="8">
        <v>0</v>
      </c>
      <c r="D98" s="8">
        <v>0</v>
      </c>
      <c r="E98" s="8">
        <v>0</v>
      </c>
      <c r="F98" s="8">
        <v>0</v>
      </c>
      <c r="G98" s="9" t="str">
        <f t="shared" si="19"/>
        <v/>
      </c>
      <c r="H98" s="9" t="str">
        <f t="shared" si="20"/>
        <v/>
      </c>
      <c r="I98" s="9" t="str">
        <f t="shared" si="21"/>
        <v/>
      </c>
      <c r="J98" s="9" t="str">
        <f t="shared" si="22"/>
        <v/>
      </c>
      <c r="K98" s="9" t="str">
        <f t="shared" si="25"/>
        <v xml:space="preserve"> </v>
      </c>
      <c r="L98" s="9" t="str">
        <f t="shared" si="26"/>
        <v xml:space="preserve"> </v>
      </c>
      <c r="M98" s="9" t="str">
        <f t="shared" si="23"/>
        <v/>
      </c>
      <c r="N98" s="9" t="str">
        <f t="shared" si="24"/>
        <v/>
      </c>
    </row>
    <row r="99" spans="1:14" x14ac:dyDescent="0.2">
      <c r="A99" s="28"/>
      <c r="B99" s="7" t="s">
        <v>84</v>
      </c>
      <c r="C99" s="8">
        <v>0</v>
      </c>
      <c r="D99" s="8">
        <v>0</v>
      </c>
      <c r="E99" s="8">
        <v>3</v>
      </c>
      <c r="F99" s="8">
        <v>2</v>
      </c>
      <c r="G99" s="9" t="str">
        <f t="shared" si="19"/>
        <v/>
      </c>
      <c r="H99" s="9" t="str">
        <f t="shared" si="20"/>
        <v/>
      </c>
      <c r="I99" s="9">
        <f t="shared" si="21"/>
        <v>6.5217391304347824E-2</v>
      </c>
      <c r="J99" s="9">
        <f t="shared" si="22"/>
        <v>0.13333333333333333</v>
      </c>
      <c r="K99" s="9">
        <f t="shared" si="25"/>
        <v>1</v>
      </c>
      <c r="L99" s="9">
        <f t="shared" si="26"/>
        <v>1</v>
      </c>
      <c r="M99" s="9" t="str">
        <f t="shared" si="23"/>
        <v/>
      </c>
      <c r="N99" s="9" t="str">
        <f t="shared" si="24"/>
        <v/>
      </c>
    </row>
    <row r="100" spans="1:14" x14ac:dyDescent="0.2">
      <c r="A100" s="28"/>
      <c r="B100" s="7" t="s">
        <v>85</v>
      </c>
      <c r="C100" s="8">
        <v>0</v>
      </c>
      <c r="D100" s="8">
        <v>0</v>
      </c>
      <c r="E100" s="8">
        <v>0</v>
      </c>
      <c r="F100" s="8">
        <v>0</v>
      </c>
      <c r="G100" s="9" t="str">
        <f t="shared" si="19"/>
        <v/>
      </c>
      <c r="H100" s="9" t="str">
        <f t="shared" si="20"/>
        <v/>
      </c>
      <c r="I100" s="9" t="str">
        <f t="shared" si="21"/>
        <v/>
      </c>
      <c r="J100" s="9" t="str">
        <f t="shared" si="22"/>
        <v/>
      </c>
      <c r="K100" s="9" t="str">
        <f t="shared" si="25"/>
        <v xml:space="preserve"> </v>
      </c>
      <c r="L100" s="9" t="str">
        <f t="shared" si="26"/>
        <v xml:space="preserve"> </v>
      </c>
      <c r="M100" s="9" t="str">
        <f t="shared" si="23"/>
        <v/>
      </c>
      <c r="N100" s="9" t="str">
        <f t="shared" si="24"/>
        <v/>
      </c>
    </row>
    <row r="101" spans="1:14" x14ac:dyDescent="0.2">
      <c r="A101" s="28"/>
      <c r="B101" s="7" t="s">
        <v>86</v>
      </c>
      <c r="C101" s="8">
        <v>0</v>
      </c>
      <c r="D101" s="8">
        <v>0</v>
      </c>
      <c r="E101" s="8">
        <v>0</v>
      </c>
      <c r="F101" s="8">
        <v>0</v>
      </c>
      <c r="G101" s="9" t="str">
        <f t="shared" si="19"/>
        <v/>
      </c>
      <c r="H101" s="9" t="str">
        <f t="shared" si="20"/>
        <v/>
      </c>
      <c r="I101" s="9" t="str">
        <f t="shared" si="21"/>
        <v/>
      </c>
      <c r="J101" s="9" t="str">
        <f t="shared" si="22"/>
        <v/>
      </c>
      <c r="K101" s="9" t="str">
        <f t="shared" si="25"/>
        <v xml:space="preserve"> </v>
      </c>
      <c r="L101" s="9" t="str">
        <f t="shared" si="26"/>
        <v xml:space="preserve"> </v>
      </c>
      <c r="M101" s="9" t="str">
        <f t="shared" si="23"/>
        <v/>
      </c>
      <c r="N101" s="9" t="str">
        <f t="shared" si="24"/>
        <v/>
      </c>
    </row>
    <row r="102" spans="1:14" x14ac:dyDescent="0.2">
      <c r="A102" s="28" t="s">
        <v>670</v>
      </c>
      <c r="B102" s="7" t="s">
        <v>87</v>
      </c>
      <c r="C102" s="8">
        <v>0</v>
      </c>
      <c r="D102" s="8">
        <v>0</v>
      </c>
      <c r="E102" s="8">
        <v>0</v>
      </c>
      <c r="F102" s="8">
        <v>0</v>
      </c>
      <c r="G102" s="9" t="str">
        <f t="shared" si="19"/>
        <v/>
      </c>
      <c r="H102" s="9" t="str">
        <f t="shared" si="20"/>
        <v/>
      </c>
      <c r="I102" s="9" t="str">
        <f t="shared" si="21"/>
        <v/>
      </c>
      <c r="J102" s="9" t="str">
        <f t="shared" si="22"/>
        <v/>
      </c>
      <c r="K102" s="9" t="str">
        <f t="shared" si="25"/>
        <v xml:space="preserve"> 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88</v>
      </c>
      <c r="C103" s="8">
        <v>0</v>
      </c>
      <c r="D103" s="8">
        <v>0</v>
      </c>
      <c r="E103" s="8">
        <v>0</v>
      </c>
      <c r="F103" s="8">
        <v>1</v>
      </c>
      <c r="G103" s="9" t="str">
        <f t="shared" si="19"/>
        <v/>
      </c>
      <c r="H103" s="9" t="str">
        <f t="shared" si="20"/>
        <v/>
      </c>
      <c r="I103" s="9" t="str">
        <f t="shared" si="21"/>
        <v/>
      </c>
      <c r="J103" s="9">
        <f t="shared" si="22"/>
        <v>6.6666666666666666E-2</v>
      </c>
      <c r="K103" s="9" t="str">
        <f t="shared" si="25"/>
        <v xml:space="preserve"> </v>
      </c>
      <c r="L103" s="9">
        <f t="shared" si="26"/>
        <v>1</v>
      </c>
      <c r="M103" s="9" t="str">
        <f t="shared" si="23"/>
        <v/>
      </c>
      <c r="N103" s="9" t="str">
        <f t="shared" si="24"/>
        <v/>
      </c>
    </row>
    <row r="104" spans="1:14" x14ac:dyDescent="0.2">
      <c r="A104" s="28"/>
      <c r="B104" s="7" t="s">
        <v>89</v>
      </c>
      <c r="C104" s="8">
        <v>0</v>
      </c>
      <c r="D104" s="8">
        <v>0</v>
      </c>
      <c r="E104" s="8">
        <v>0</v>
      </c>
      <c r="F104" s="8">
        <v>0</v>
      </c>
      <c r="G104" s="9" t="str">
        <f t="shared" si="19"/>
        <v/>
      </c>
      <c r="H104" s="9" t="str">
        <f t="shared" si="20"/>
        <v/>
      </c>
      <c r="I104" s="9" t="str">
        <f t="shared" si="21"/>
        <v/>
      </c>
      <c r="J104" s="9" t="str">
        <f t="shared" si="22"/>
        <v/>
      </c>
      <c r="K104" s="9" t="str">
        <f t="shared" si="25"/>
        <v xml:space="preserve"> </v>
      </c>
      <c r="L104" s="9" t="str">
        <f t="shared" si="26"/>
        <v xml:space="preserve"> </v>
      </c>
      <c r="M104" s="9" t="str">
        <f t="shared" si="23"/>
        <v/>
      </c>
      <c r="N104" s="9" t="str">
        <f t="shared" si="24"/>
        <v/>
      </c>
    </row>
    <row r="105" spans="1:14" x14ac:dyDescent="0.2">
      <c r="A105" s="28"/>
      <c r="B105" s="7" t="s">
        <v>90</v>
      </c>
      <c r="C105" s="8">
        <v>0</v>
      </c>
      <c r="D105" s="8">
        <v>0</v>
      </c>
      <c r="E105" s="8">
        <v>0</v>
      </c>
      <c r="F105" s="8">
        <v>0</v>
      </c>
      <c r="G105" s="9" t="str">
        <f t="shared" si="19"/>
        <v/>
      </c>
      <c r="H105" s="9" t="str">
        <f t="shared" si="20"/>
        <v/>
      </c>
      <c r="I105" s="9" t="str">
        <f t="shared" si="21"/>
        <v/>
      </c>
      <c r="J105" s="9" t="str">
        <f t="shared" si="22"/>
        <v/>
      </c>
      <c r="K105" s="9" t="str">
        <f t="shared" si="25"/>
        <v xml:space="preserve"> </v>
      </c>
      <c r="L105" s="9" t="str">
        <f t="shared" si="26"/>
        <v xml:space="preserve"> </v>
      </c>
      <c r="M105" s="9" t="str">
        <f t="shared" si="23"/>
        <v/>
      </c>
      <c r="N105" s="9" t="str">
        <f t="shared" si="24"/>
        <v/>
      </c>
    </row>
    <row r="106" spans="1:14" x14ac:dyDescent="0.2">
      <c r="A106" s="28"/>
      <c r="B106" s="7" t="s">
        <v>91</v>
      </c>
      <c r="C106" s="8">
        <v>0</v>
      </c>
      <c r="D106" s="8">
        <v>0</v>
      </c>
      <c r="E106" s="8">
        <v>0</v>
      </c>
      <c r="F106" s="8">
        <v>0</v>
      </c>
      <c r="G106" s="9" t="str">
        <f t="shared" si="19"/>
        <v/>
      </c>
      <c r="H106" s="9" t="str">
        <f t="shared" si="20"/>
        <v/>
      </c>
      <c r="I106" s="9" t="str">
        <f t="shared" si="21"/>
        <v/>
      </c>
      <c r="J106" s="9" t="str">
        <f t="shared" si="22"/>
        <v/>
      </c>
      <c r="K106" s="9" t="str">
        <f t="shared" si="25"/>
        <v xml:space="preserve"> </v>
      </c>
      <c r="L106" s="9" t="str">
        <f t="shared" si="26"/>
        <v xml:space="preserve"> </v>
      </c>
      <c r="M106" s="9" t="str">
        <f t="shared" si="23"/>
        <v/>
      </c>
      <c r="N106" s="9" t="str">
        <f t="shared" si="24"/>
        <v/>
      </c>
    </row>
    <row r="107" spans="1:14" x14ac:dyDescent="0.2">
      <c r="A107" s="28"/>
      <c r="B107" s="7" t="s">
        <v>92</v>
      </c>
      <c r="C107" s="8">
        <v>0</v>
      </c>
      <c r="D107" s="8">
        <v>0</v>
      </c>
      <c r="E107" s="8">
        <v>0</v>
      </c>
      <c r="F107" s="8">
        <v>0</v>
      </c>
      <c r="G107" s="9" t="str">
        <f t="shared" si="19"/>
        <v/>
      </c>
      <c r="H107" s="9" t="str">
        <f t="shared" si="20"/>
        <v/>
      </c>
      <c r="I107" s="9" t="str">
        <f t="shared" si="21"/>
        <v/>
      </c>
      <c r="J107" s="9" t="str">
        <f t="shared" si="22"/>
        <v/>
      </c>
      <c r="K107" s="9" t="str">
        <f t="shared" si="25"/>
        <v xml:space="preserve"> </v>
      </c>
      <c r="L107" s="9" t="str">
        <f t="shared" si="26"/>
        <v xml:space="preserve"> </v>
      </c>
      <c r="M107" s="9" t="str">
        <f t="shared" si="23"/>
        <v/>
      </c>
      <c r="N107" s="9" t="str">
        <f t="shared" si="24"/>
        <v/>
      </c>
    </row>
    <row r="108" spans="1:14" x14ac:dyDescent="0.2">
      <c r="A108" s="28"/>
      <c r="B108" s="7" t="s">
        <v>93</v>
      </c>
      <c r="C108" s="8">
        <v>0</v>
      </c>
      <c r="D108" s="8">
        <v>0</v>
      </c>
      <c r="E108" s="8">
        <v>0</v>
      </c>
      <c r="F108" s="8">
        <v>0</v>
      </c>
      <c r="G108" s="9" t="str">
        <f t="shared" si="19"/>
        <v/>
      </c>
      <c r="H108" s="9" t="str">
        <f t="shared" si="20"/>
        <v/>
      </c>
      <c r="I108" s="9" t="str">
        <f t="shared" si="21"/>
        <v/>
      </c>
      <c r="J108" s="9" t="str">
        <f t="shared" si="22"/>
        <v/>
      </c>
      <c r="K108" s="9" t="str">
        <f t="shared" si="25"/>
        <v xml:space="preserve"> </v>
      </c>
      <c r="L108" s="9" t="str">
        <f t="shared" si="26"/>
        <v xml:space="preserve"> </v>
      </c>
      <c r="M108" s="9" t="str">
        <f t="shared" si="23"/>
        <v/>
      </c>
      <c r="N108" s="9" t="str">
        <f t="shared" si="24"/>
        <v/>
      </c>
    </row>
    <row r="109" spans="1:14" x14ac:dyDescent="0.2">
      <c r="A109" s="28"/>
      <c r="B109" s="7" t="s">
        <v>94</v>
      </c>
      <c r="C109" s="8">
        <v>0</v>
      </c>
      <c r="D109" s="8">
        <v>0</v>
      </c>
      <c r="E109" s="8">
        <v>0</v>
      </c>
      <c r="F109" s="8">
        <v>0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 t="str">
        <f t="shared" si="26"/>
        <v xml:space="preserve"> 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95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96</v>
      </c>
      <c r="C111" s="8">
        <v>0</v>
      </c>
      <c r="D111" s="8">
        <v>0</v>
      </c>
      <c r="E111" s="8">
        <v>0</v>
      </c>
      <c r="F111" s="8">
        <v>0</v>
      </c>
      <c r="G111" s="9" t="str">
        <f t="shared" si="19"/>
        <v/>
      </c>
      <c r="H111" s="9" t="str">
        <f t="shared" si="20"/>
        <v/>
      </c>
      <c r="I111" s="9" t="str">
        <f t="shared" si="21"/>
        <v/>
      </c>
      <c r="J111" s="9" t="str">
        <f t="shared" si="22"/>
        <v/>
      </c>
      <c r="K111" s="9" t="str">
        <f t="shared" si="25"/>
        <v xml:space="preserve"> </v>
      </c>
      <c r="L111" s="9" t="str">
        <f t="shared" si="26"/>
        <v xml:space="preserve"> </v>
      </c>
      <c r="M111" s="9" t="str">
        <f t="shared" si="23"/>
        <v/>
      </c>
      <c r="N111" s="9" t="str">
        <f t="shared" si="24"/>
        <v/>
      </c>
    </row>
    <row r="112" spans="1:14" x14ac:dyDescent="0.2">
      <c r="A112" s="28"/>
      <c r="B112" s="7" t="s">
        <v>97</v>
      </c>
      <c r="C112" s="8">
        <v>0</v>
      </c>
      <c r="D112" s="8">
        <v>0</v>
      </c>
      <c r="E112" s="8">
        <v>0</v>
      </c>
      <c r="F112" s="8">
        <v>0</v>
      </c>
      <c r="G112" s="9" t="str">
        <f t="shared" si="19"/>
        <v/>
      </c>
      <c r="H112" s="9" t="str">
        <f t="shared" si="20"/>
        <v/>
      </c>
      <c r="I112" s="9" t="str">
        <f t="shared" si="21"/>
        <v/>
      </c>
      <c r="J112" s="9" t="str">
        <f t="shared" si="22"/>
        <v/>
      </c>
      <c r="K112" s="9" t="str">
        <f t="shared" si="25"/>
        <v xml:space="preserve"> </v>
      </c>
      <c r="L112" s="9" t="str">
        <f t="shared" si="26"/>
        <v xml:space="preserve"> 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98</v>
      </c>
      <c r="C113" s="8">
        <v>0</v>
      </c>
      <c r="D113" s="8">
        <v>0</v>
      </c>
      <c r="E113" s="8">
        <v>0</v>
      </c>
      <c r="F113" s="8">
        <v>0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 t="str">
        <f t="shared" si="26"/>
        <v xml:space="preserve"> 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99</v>
      </c>
      <c r="C114" s="8">
        <v>0</v>
      </c>
      <c r="D114" s="8">
        <v>0</v>
      </c>
      <c r="E114" s="8">
        <v>0</v>
      </c>
      <c r="F114" s="8">
        <v>0</v>
      </c>
      <c r="G114" s="9" t="str">
        <f t="shared" si="27"/>
        <v/>
      </c>
      <c r="H114" s="9" t="str">
        <f t="shared" si="28"/>
        <v/>
      </c>
      <c r="I114" s="9" t="str">
        <f t="shared" si="29"/>
        <v/>
      </c>
      <c r="J114" s="9" t="str">
        <f t="shared" si="30"/>
        <v/>
      </c>
      <c r="K114" s="9" t="str">
        <f t="shared" ref="K114:K145" si="33">+IF(AND(C114=0,E114=0)," ",IF(C114=0,1,IF(E114=0,-1,(E114-C114)/C114)))</f>
        <v xml:space="preserve"> </v>
      </c>
      <c r="L114" s="9" t="str">
        <f t="shared" ref="L114:L145" si="34">+IF(AND(D114=0,F114=0)," ",IF(D114=0,1,IF(F114=0,-1,(F114-D114)/D114)))</f>
        <v xml:space="preserve"> </v>
      </c>
      <c r="M114" s="9" t="str">
        <f t="shared" si="31"/>
        <v/>
      </c>
      <c r="N114" s="9" t="str">
        <f t="shared" si="32"/>
        <v/>
      </c>
    </row>
    <row r="115" spans="1:14" x14ac:dyDescent="0.2">
      <c r="A115" s="28"/>
      <c r="B115" s="7" t="s">
        <v>100</v>
      </c>
      <c r="C115" s="8">
        <v>0</v>
      </c>
      <c r="D115" s="8">
        <v>0</v>
      </c>
      <c r="E115" s="8">
        <v>0</v>
      </c>
      <c r="F115" s="8">
        <v>0</v>
      </c>
      <c r="G115" s="9" t="str">
        <f t="shared" si="27"/>
        <v/>
      </c>
      <c r="H115" s="9" t="str">
        <f t="shared" si="28"/>
        <v/>
      </c>
      <c r="I115" s="9" t="str">
        <f t="shared" si="29"/>
        <v/>
      </c>
      <c r="J115" s="9" t="str">
        <f t="shared" si="30"/>
        <v/>
      </c>
      <c r="K115" s="9" t="str">
        <f t="shared" si="33"/>
        <v xml:space="preserve"> </v>
      </c>
      <c r="L115" s="9" t="str">
        <f t="shared" si="34"/>
        <v xml:space="preserve"> </v>
      </c>
      <c r="M115" s="9" t="str">
        <f t="shared" si="31"/>
        <v/>
      </c>
      <c r="N115" s="9" t="str">
        <f t="shared" si="32"/>
        <v/>
      </c>
    </row>
    <row r="116" spans="1:14" x14ac:dyDescent="0.2">
      <c r="A116" s="28"/>
      <c r="B116" s="7" t="s">
        <v>101</v>
      </c>
      <c r="C116" s="8">
        <v>0</v>
      </c>
      <c r="D116" s="8">
        <v>0</v>
      </c>
      <c r="E116" s="8">
        <v>0</v>
      </c>
      <c r="F116" s="8">
        <v>0</v>
      </c>
      <c r="G116" s="9" t="str">
        <f t="shared" si="27"/>
        <v/>
      </c>
      <c r="H116" s="9" t="str">
        <f t="shared" si="28"/>
        <v/>
      </c>
      <c r="I116" s="9" t="str">
        <f t="shared" si="29"/>
        <v/>
      </c>
      <c r="J116" s="9" t="str">
        <f t="shared" si="30"/>
        <v/>
      </c>
      <c r="K116" s="9" t="str">
        <f t="shared" si="33"/>
        <v xml:space="preserve"> </v>
      </c>
      <c r="L116" s="9" t="str">
        <f t="shared" si="34"/>
        <v xml:space="preserve"> </v>
      </c>
      <c r="M116" s="9" t="str">
        <f t="shared" si="31"/>
        <v/>
      </c>
      <c r="N116" s="9" t="str">
        <f t="shared" si="32"/>
        <v/>
      </c>
    </row>
    <row r="117" spans="1:14" x14ac:dyDescent="0.2">
      <c r="A117" s="28"/>
      <c r="B117" s="7" t="s">
        <v>102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103</v>
      </c>
      <c r="C118" s="8">
        <v>0</v>
      </c>
      <c r="D118" s="8">
        <v>0</v>
      </c>
      <c r="E118" s="8">
        <v>0</v>
      </c>
      <c r="F118" s="8">
        <v>0</v>
      </c>
      <c r="G118" s="9" t="str">
        <f t="shared" si="27"/>
        <v/>
      </c>
      <c r="H118" s="9" t="str">
        <f t="shared" si="28"/>
        <v/>
      </c>
      <c r="I118" s="9" t="str">
        <f t="shared" si="29"/>
        <v/>
      </c>
      <c r="J118" s="9" t="str">
        <f t="shared" si="30"/>
        <v/>
      </c>
      <c r="K118" s="9" t="str">
        <f t="shared" si="33"/>
        <v xml:space="preserve"> </v>
      </c>
      <c r="L118" s="9" t="str">
        <f t="shared" si="34"/>
        <v xml:space="preserve"> </v>
      </c>
      <c r="M118" s="9" t="str">
        <f t="shared" si="31"/>
        <v/>
      </c>
      <c r="N118" s="9" t="str">
        <f t="shared" si="32"/>
        <v/>
      </c>
    </row>
    <row r="119" spans="1:14" x14ac:dyDescent="0.2">
      <c r="A119" s="28"/>
      <c r="B119" s="7" t="s">
        <v>104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105</v>
      </c>
      <c r="C120" s="8">
        <v>0</v>
      </c>
      <c r="D120" s="8">
        <v>0</v>
      </c>
      <c r="E120" s="8">
        <v>0</v>
      </c>
      <c r="F120" s="8">
        <v>0</v>
      </c>
      <c r="G120" s="9" t="str">
        <f t="shared" si="27"/>
        <v/>
      </c>
      <c r="H120" s="9" t="str">
        <f t="shared" si="28"/>
        <v/>
      </c>
      <c r="I120" s="9" t="str">
        <f t="shared" si="29"/>
        <v/>
      </c>
      <c r="J120" s="9" t="str">
        <f t="shared" si="30"/>
        <v/>
      </c>
      <c r="K120" s="9" t="str">
        <f t="shared" si="33"/>
        <v xml:space="preserve"> </v>
      </c>
      <c r="L120" s="9" t="str">
        <f t="shared" si="34"/>
        <v xml:space="preserve"> </v>
      </c>
      <c r="M120" s="9" t="str">
        <f t="shared" si="31"/>
        <v/>
      </c>
      <c r="N120" s="9" t="str">
        <f t="shared" si="32"/>
        <v/>
      </c>
    </row>
    <row r="121" spans="1:14" x14ac:dyDescent="0.2">
      <c r="A121" s="28"/>
      <c r="B121" s="7" t="s">
        <v>106</v>
      </c>
      <c r="C121" s="8">
        <v>0</v>
      </c>
      <c r="D121" s="8">
        <v>0</v>
      </c>
      <c r="E121" s="8">
        <v>0</v>
      </c>
      <c r="F121" s="8">
        <v>0</v>
      </c>
      <c r="G121" s="9" t="str">
        <f t="shared" si="27"/>
        <v/>
      </c>
      <c r="H121" s="9" t="str">
        <f t="shared" si="28"/>
        <v/>
      </c>
      <c r="I121" s="9" t="str">
        <f t="shared" si="29"/>
        <v/>
      </c>
      <c r="J121" s="9" t="str">
        <f t="shared" si="30"/>
        <v/>
      </c>
      <c r="K121" s="9" t="str">
        <f t="shared" si="33"/>
        <v xml:space="preserve"> </v>
      </c>
      <c r="L121" s="9" t="str">
        <f t="shared" si="34"/>
        <v xml:space="preserve"> </v>
      </c>
      <c r="M121" s="9" t="str">
        <f t="shared" si="31"/>
        <v/>
      </c>
      <c r="N121" s="9" t="str">
        <f t="shared" si="32"/>
        <v/>
      </c>
    </row>
    <row r="122" spans="1:14" x14ac:dyDescent="0.2">
      <c r="A122" s="28"/>
      <c r="B122" s="7" t="s">
        <v>107</v>
      </c>
      <c r="C122" s="8">
        <v>0</v>
      </c>
      <c r="D122" s="8">
        <v>0</v>
      </c>
      <c r="E122" s="8">
        <v>0</v>
      </c>
      <c r="F122" s="8">
        <v>0</v>
      </c>
      <c r="G122" s="9" t="str">
        <f t="shared" si="27"/>
        <v/>
      </c>
      <c r="H122" s="9" t="str">
        <f t="shared" si="28"/>
        <v/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 t="str">
        <f t="shared" si="34"/>
        <v xml:space="preserve"> 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108</v>
      </c>
      <c r="C123" s="8">
        <v>0</v>
      </c>
      <c r="D123" s="8">
        <v>0</v>
      </c>
      <c r="E123" s="8">
        <v>0</v>
      </c>
      <c r="F123" s="8">
        <v>0</v>
      </c>
      <c r="G123" s="9" t="str">
        <f t="shared" si="27"/>
        <v/>
      </c>
      <c r="H123" s="9" t="str">
        <f t="shared" si="28"/>
        <v/>
      </c>
      <c r="I123" s="9" t="str">
        <f t="shared" si="29"/>
        <v/>
      </c>
      <c r="J123" s="9" t="str">
        <f t="shared" si="30"/>
        <v/>
      </c>
      <c r="K123" s="9" t="str">
        <f t="shared" si="33"/>
        <v xml:space="preserve"> </v>
      </c>
      <c r="L123" s="9" t="str">
        <f t="shared" si="34"/>
        <v xml:space="preserve"> </v>
      </c>
      <c r="M123" s="9" t="str">
        <f t="shared" si="31"/>
        <v/>
      </c>
      <c r="N123" s="9" t="str">
        <f t="shared" si="32"/>
        <v/>
      </c>
    </row>
    <row r="124" spans="1:14" ht="25.5" x14ac:dyDescent="0.2">
      <c r="A124" s="28"/>
      <c r="B124" s="7" t="s">
        <v>109</v>
      </c>
      <c r="C124" s="8">
        <v>0</v>
      </c>
      <c r="D124" s="8">
        <v>0</v>
      </c>
      <c r="E124" s="8">
        <v>2</v>
      </c>
      <c r="F124" s="8">
        <v>1</v>
      </c>
      <c r="G124" s="9" t="str">
        <f t="shared" si="27"/>
        <v/>
      </c>
      <c r="H124" s="9" t="str">
        <f t="shared" si="28"/>
        <v/>
      </c>
      <c r="I124" s="9">
        <f t="shared" si="29"/>
        <v>4.3478260869565216E-2</v>
      </c>
      <c r="J124" s="9">
        <f t="shared" si="30"/>
        <v>6.6666666666666666E-2</v>
      </c>
      <c r="K124" s="9">
        <f t="shared" si="33"/>
        <v>1</v>
      </c>
      <c r="L124" s="9">
        <f t="shared" si="34"/>
        <v>1</v>
      </c>
      <c r="M124" s="9" t="str">
        <f t="shared" si="31"/>
        <v/>
      </c>
      <c r="N124" s="9" t="str">
        <f t="shared" si="32"/>
        <v/>
      </c>
    </row>
    <row r="125" spans="1:14" ht="25.5" x14ac:dyDescent="0.2">
      <c r="A125" s="28"/>
      <c r="B125" s="7" t="s">
        <v>110</v>
      </c>
      <c r="C125" s="8">
        <v>0</v>
      </c>
      <c r="D125" s="8">
        <v>0</v>
      </c>
      <c r="E125" s="8">
        <v>0</v>
      </c>
      <c r="F125" s="8">
        <v>0</v>
      </c>
      <c r="G125" s="9" t="str">
        <f t="shared" si="27"/>
        <v/>
      </c>
      <c r="H125" s="9" t="str">
        <f t="shared" si="28"/>
        <v/>
      </c>
      <c r="I125" s="9" t="str">
        <f t="shared" si="29"/>
        <v/>
      </c>
      <c r="J125" s="9" t="str">
        <f t="shared" si="30"/>
        <v/>
      </c>
      <c r="K125" s="9" t="str">
        <f t="shared" si="33"/>
        <v xml:space="preserve"> </v>
      </c>
      <c r="L125" s="9" t="str">
        <f t="shared" si="34"/>
        <v xml:space="preserve"> </v>
      </c>
      <c r="M125" s="9" t="str">
        <f t="shared" si="31"/>
        <v/>
      </c>
      <c r="N125" s="9" t="str">
        <f t="shared" si="32"/>
        <v/>
      </c>
    </row>
    <row r="126" spans="1:14" x14ac:dyDescent="0.2">
      <c r="A126" s="28"/>
      <c r="B126" s="7" t="s">
        <v>111</v>
      </c>
      <c r="C126" s="8">
        <v>0</v>
      </c>
      <c r="D126" s="8">
        <v>0</v>
      </c>
      <c r="E126" s="8">
        <v>0</v>
      </c>
      <c r="F126" s="8">
        <v>0</v>
      </c>
      <c r="G126" s="9" t="str">
        <f t="shared" si="27"/>
        <v/>
      </c>
      <c r="H126" s="9" t="str">
        <f t="shared" si="28"/>
        <v/>
      </c>
      <c r="I126" s="9" t="str">
        <f t="shared" si="29"/>
        <v/>
      </c>
      <c r="J126" s="9" t="str">
        <f t="shared" si="30"/>
        <v/>
      </c>
      <c r="K126" s="9" t="str">
        <f t="shared" si="33"/>
        <v xml:space="preserve"> </v>
      </c>
      <c r="L126" s="9" t="str">
        <f t="shared" si="34"/>
        <v xml:space="preserve"> </v>
      </c>
      <c r="M126" s="9" t="str">
        <f t="shared" si="31"/>
        <v/>
      </c>
      <c r="N126" s="9" t="str">
        <f t="shared" si="32"/>
        <v/>
      </c>
    </row>
    <row r="127" spans="1:14" x14ac:dyDescent="0.2">
      <c r="A127" s="28"/>
      <c r="B127" s="7" t="s">
        <v>112</v>
      </c>
      <c r="C127" s="8">
        <v>0</v>
      </c>
      <c r="D127" s="8">
        <v>0</v>
      </c>
      <c r="E127" s="8">
        <v>0</v>
      </c>
      <c r="F127" s="8">
        <v>2</v>
      </c>
      <c r="G127" s="9" t="str">
        <f t="shared" si="27"/>
        <v/>
      </c>
      <c r="H127" s="9" t="str">
        <f t="shared" si="28"/>
        <v/>
      </c>
      <c r="I127" s="9" t="str">
        <f t="shared" si="29"/>
        <v/>
      </c>
      <c r="J127" s="9">
        <f t="shared" si="30"/>
        <v>0.13333333333333333</v>
      </c>
      <c r="K127" s="9" t="str">
        <f t="shared" si="33"/>
        <v xml:space="preserve"> </v>
      </c>
      <c r="L127" s="9">
        <f t="shared" si="34"/>
        <v>1</v>
      </c>
      <c r="M127" s="9" t="str">
        <f t="shared" si="31"/>
        <v/>
      </c>
      <c r="N127" s="9" t="str">
        <f t="shared" si="32"/>
        <v/>
      </c>
    </row>
    <row r="128" spans="1:14" x14ac:dyDescent="0.2">
      <c r="A128" s="28"/>
      <c r="B128" s="7" t="s">
        <v>113</v>
      </c>
      <c r="C128" s="8">
        <v>0</v>
      </c>
      <c r="D128" s="8">
        <v>0</v>
      </c>
      <c r="E128" s="8">
        <v>0</v>
      </c>
      <c r="F128" s="8">
        <v>0</v>
      </c>
      <c r="G128" s="9" t="str">
        <f t="shared" si="27"/>
        <v/>
      </c>
      <c r="H128" s="9" t="str">
        <f t="shared" si="28"/>
        <v/>
      </c>
      <c r="I128" s="9" t="str">
        <f t="shared" si="29"/>
        <v/>
      </c>
      <c r="J128" s="9" t="str">
        <f t="shared" si="30"/>
        <v/>
      </c>
      <c r="K128" s="9" t="str">
        <f t="shared" si="33"/>
        <v xml:space="preserve"> </v>
      </c>
      <c r="L128" s="9" t="str">
        <f t="shared" si="34"/>
        <v xml:space="preserve"> </v>
      </c>
      <c r="M128" s="9" t="str">
        <f t="shared" si="31"/>
        <v/>
      </c>
      <c r="N128" s="9" t="str">
        <f t="shared" si="32"/>
        <v/>
      </c>
    </row>
    <row r="129" spans="1:14" x14ac:dyDescent="0.2">
      <c r="A129" s="28"/>
      <c r="B129" s="7" t="s">
        <v>114</v>
      </c>
      <c r="C129" s="8">
        <v>0</v>
      </c>
      <c r="D129" s="8">
        <v>0</v>
      </c>
      <c r="E129" s="8">
        <v>0</v>
      </c>
      <c r="F129" s="8">
        <v>0</v>
      </c>
      <c r="G129" s="9" t="str">
        <f t="shared" si="27"/>
        <v/>
      </c>
      <c r="H129" s="9" t="str">
        <f t="shared" si="28"/>
        <v/>
      </c>
      <c r="I129" s="9" t="str">
        <f t="shared" si="29"/>
        <v/>
      </c>
      <c r="J129" s="9" t="str">
        <f t="shared" si="30"/>
        <v/>
      </c>
      <c r="K129" s="9" t="str">
        <f t="shared" si="33"/>
        <v xml:space="preserve"> </v>
      </c>
      <c r="L129" s="9" t="str">
        <f t="shared" si="34"/>
        <v xml:space="preserve"> </v>
      </c>
      <c r="M129" s="9" t="str">
        <f t="shared" si="31"/>
        <v/>
      </c>
      <c r="N129" s="9" t="str">
        <f t="shared" si="32"/>
        <v/>
      </c>
    </row>
    <row r="130" spans="1:14" x14ac:dyDescent="0.2">
      <c r="A130" s="28"/>
      <c r="B130" s="7" t="s">
        <v>115</v>
      </c>
      <c r="C130" s="8">
        <v>0</v>
      </c>
      <c r="D130" s="8">
        <v>0</v>
      </c>
      <c r="E130" s="8">
        <v>0</v>
      </c>
      <c r="F130" s="8">
        <v>0</v>
      </c>
      <c r="G130" s="9" t="str">
        <f t="shared" si="27"/>
        <v/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 t="str">
        <f t="shared" si="33"/>
        <v xml:space="preserve"> </v>
      </c>
      <c r="L130" s="9" t="str">
        <f t="shared" si="34"/>
        <v xml:space="preserve"> 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116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117</v>
      </c>
      <c r="C132" s="8">
        <v>0</v>
      </c>
      <c r="D132" s="8">
        <v>0</v>
      </c>
      <c r="E132" s="8">
        <v>0</v>
      </c>
      <c r="F132" s="8">
        <v>1</v>
      </c>
      <c r="G132" s="9" t="str">
        <f t="shared" si="27"/>
        <v/>
      </c>
      <c r="H132" s="9" t="str">
        <f t="shared" si="28"/>
        <v/>
      </c>
      <c r="I132" s="9" t="str">
        <f t="shared" si="29"/>
        <v/>
      </c>
      <c r="J132" s="9">
        <f t="shared" si="30"/>
        <v>6.6666666666666666E-2</v>
      </c>
      <c r="K132" s="9" t="str">
        <f t="shared" si="33"/>
        <v xml:space="preserve"> </v>
      </c>
      <c r="L132" s="9">
        <f t="shared" si="34"/>
        <v>1</v>
      </c>
      <c r="M132" s="9" t="str">
        <f t="shared" si="31"/>
        <v/>
      </c>
      <c r="N132" s="9" t="str">
        <f t="shared" si="32"/>
        <v/>
      </c>
    </row>
    <row r="133" spans="1:14" x14ac:dyDescent="0.2">
      <c r="A133" s="28"/>
      <c r="B133" s="7" t="s">
        <v>118</v>
      </c>
      <c r="C133" s="8">
        <v>0</v>
      </c>
      <c r="D133" s="8">
        <v>0</v>
      </c>
      <c r="E133" s="8">
        <v>2</v>
      </c>
      <c r="F133" s="8">
        <v>0</v>
      </c>
      <c r="G133" s="9" t="str">
        <f t="shared" si="27"/>
        <v/>
      </c>
      <c r="H133" s="9" t="str">
        <f t="shared" si="28"/>
        <v/>
      </c>
      <c r="I133" s="9">
        <f t="shared" si="29"/>
        <v>4.3478260869565216E-2</v>
      </c>
      <c r="J133" s="9" t="str">
        <f t="shared" si="30"/>
        <v/>
      </c>
      <c r="K133" s="9">
        <f t="shared" si="33"/>
        <v>1</v>
      </c>
      <c r="L133" s="9" t="str">
        <f t="shared" si="34"/>
        <v xml:space="preserve"> </v>
      </c>
      <c r="M133" s="9" t="str">
        <f t="shared" si="31"/>
        <v/>
      </c>
      <c r="N133" s="9" t="str">
        <f t="shared" si="32"/>
        <v/>
      </c>
    </row>
    <row r="134" spans="1:14" x14ac:dyDescent="0.2">
      <c r="A134" s="28"/>
      <c r="B134" s="7" t="s">
        <v>119</v>
      </c>
      <c r="C134" s="8">
        <v>0</v>
      </c>
      <c r="D134" s="8">
        <v>0</v>
      </c>
      <c r="E134" s="8">
        <v>0</v>
      </c>
      <c r="F134" s="8">
        <v>0</v>
      </c>
      <c r="G134" s="9" t="str">
        <f t="shared" si="27"/>
        <v/>
      </c>
      <c r="H134" s="9" t="str">
        <f t="shared" si="28"/>
        <v/>
      </c>
      <c r="I134" s="9" t="str">
        <f t="shared" si="29"/>
        <v/>
      </c>
      <c r="J134" s="9" t="str">
        <f t="shared" si="30"/>
        <v/>
      </c>
      <c r="K134" s="9" t="str">
        <f t="shared" si="33"/>
        <v xml:space="preserve"> </v>
      </c>
      <c r="L134" s="9" t="str">
        <f t="shared" si="34"/>
        <v xml:space="preserve"> </v>
      </c>
      <c r="M134" s="9" t="str">
        <f t="shared" si="31"/>
        <v/>
      </c>
      <c r="N134" s="9" t="str">
        <f t="shared" si="32"/>
        <v/>
      </c>
    </row>
    <row r="135" spans="1:14" x14ac:dyDescent="0.2">
      <c r="A135" s="28"/>
      <c r="B135" s="7" t="s">
        <v>120</v>
      </c>
      <c r="C135" s="8">
        <v>0</v>
      </c>
      <c r="D135" s="8">
        <v>0</v>
      </c>
      <c r="E135" s="8">
        <v>0</v>
      </c>
      <c r="F135" s="8">
        <v>0</v>
      </c>
      <c r="G135" s="9" t="str">
        <f t="shared" si="27"/>
        <v/>
      </c>
      <c r="H135" s="9" t="str">
        <f t="shared" si="28"/>
        <v/>
      </c>
      <c r="I135" s="9" t="str">
        <f t="shared" si="29"/>
        <v/>
      </c>
      <c r="J135" s="9" t="str">
        <f t="shared" si="30"/>
        <v/>
      </c>
      <c r="K135" s="9" t="str">
        <f t="shared" si="33"/>
        <v xml:space="preserve"> </v>
      </c>
      <c r="L135" s="9" t="str">
        <f t="shared" si="34"/>
        <v xml:space="preserve"> </v>
      </c>
      <c r="M135" s="9" t="str">
        <f t="shared" si="31"/>
        <v/>
      </c>
      <c r="N135" s="9" t="str">
        <f t="shared" si="32"/>
        <v/>
      </c>
    </row>
    <row r="136" spans="1:14" x14ac:dyDescent="0.2">
      <c r="A136" s="28"/>
      <c r="B136" s="7" t="s">
        <v>121</v>
      </c>
      <c r="C136" s="8">
        <v>0</v>
      </c>
      <c r="D136" s="8">
        <v>0</v>
      </c>
      <c r="E136" s="8">
        <v>0</v>
      </c>
      <c r="F136" s="8">
        <v>0</v>
      </c>
      <c r="G136" s="9" t="str">
        <f t="shared" si="27"/>
        <v/>
      </c>
      <c r="H136" s="9" t="str">
        <f t="shared" si="28"/>
        <v/>
      </c>
      <c r="I136" s="9" t="str">
        <f t="shared" si="29"/>
        <v/>
      </c>
      <c r="J136" s="9" t="str">
        <f t="shared" si="30"/>
        <v/>
      </c>
      <c r="K136" s="9" t="str">
        <f t="shared" si="33"/>
        <v xml:space="preserve"> </v>
      </c>
      <c r="L136" s="9" t="str">
        <f t="shared" si="34"/>
        <v xml:space="preserve"> </v>
      </c>
      <c r="M136" s="9" t="str">
        <f t="shared" si="31"/>
        <v/>
      </c>
      <c r="N136" s="9" t="str">
        <f t="shared" si="32"/>
        <v/>
      </c>
    </row>
    <row r="137" spans="1:14" x14ac:dyDescent="0.2">
      <c r="A137" s="28"/>
      <c r="B137" s="7" t="s">
        <v>122</v>
      </c>
      <c r="C137" s="8">
        <v>0</v>
      </c>
      <c r="D137" s="8">
        <v>0</v>
      </c>
      <c r="E137" s="8">
        <v>0</v>
      </c>
      <c r="F137" s="8">
        <v>0</v>
      </c>
      <c r="G137" s="9" t="str">
        <f t="shared" si="27"/>
        <v/>
      </c>
      <c r="H137" s="9" t="str">
        <f t="shared" si="28"/>
        <v/>
      </c>
      <c r="I137" s="9" t="str">
        <f t="shared" si="29"/>
        <v/>
      </c>
      <c r="J137" s="9" t="str">
        <f t="shared" si="30"/>
        <v/>
      </c>
      <c r="K137" s="9" t="str">
        <f t="shared" si="33"/>
        <v xml:space="preserve"> </v>
      </c>
      <c r="L137" s="9" t="str">
        <f t="shared" si="34"/>
        <v xml:space="preserve"> </v>
      </c>
      <c r="M137" s="9" t="str">
        <f t="shared" si="31"/>
        <v/>
      </c>
      <c r="N137" s="9" t="str">
        <f t="shared" si="32"/>
        <v/>
      </c>
    </row>
    <row r="138" spans="1:14" x14ac:dyDescent="0.2">
      <c r="A138" s="28"/>
      <c r="B138" s="7" t="s">
        <v>123</v>
      </c>
      <c r="C138" s="8">
        <v>0</v>
      </c>
      <c r="D138" s="8">
        <v>0</v>
      </c>
      <c r="E138" s="8">
        <v>0</v>
      </c>
      <c r="F138" s="8">
        <v>0</v>
      </c>
      <c r="G138" s="9" t="str">
        <f t="shared" si="27"/>
        <v/>
      </c>
      <c r="H138" s="9" t="str">
        <f t="shared" si="28"/>
        <v/>
      </c>
      <c r="I138" s="9" t="str">
        <f t="shared" si="29"/>
        <v/>
      </c>
      <c r="J138" s="9" t="str">
        <f t="shared" si="30"/>
        <v/>
      </c>
      <c r="K138" s="9" t="str">
        <f t="shared" si="33"/>
        <v xml:space="preserve"> </v>
      </c>
      <c r="L138" s="9" t="str">
        <f t="shared" si="34"/>
        <v xml:space="preserve"> </v>
      </c>
      <c r="M138" s="9" t="str">
        <f t="shared" si="31"/>
        <v/>
      </c>
      <c r="N138" s="9" t="str">
        <f t="shared" si="32"/>
        <v/>
      </c>
    </row>
    <row r="139" spans="1:14" x14ac:dyDescent="0.2">
      <c r="A139" s="28"/>
      <c r="B139" s="7" t="s">
        <v>124</v>
      </c>
      <c r="C139" s="8">
        <v>6</v>
      </c>
      <c r="D139" s="8">
        <v>0</v>
      </c>
      <c r="E139" s="8">
        <v>12</v>
      </c>
      <c r="F139" s="8">
        <v>0</v>
      </c>
      <c r="G139" s="9">
        <f t="shared" si="27"/>
        <v>0.22222222222222221</v>
      </c>
      <c r="H139" s="9" t="str">
        <f t="shared" si="28"/>
        <v/>
      </c>
      <c r="I139" s="9">
        <f t="shared" si="29"/>
        <v>0.2608695652173913</v>
      </c>
      <c r="J139" s="9" t="str">
        <f t="shared" si="30"/>
        <v/>
      </c>
      <c r="K139" s="9">
        <f t="shared" si="33"/>
        <v>1</v>
      </c>
      <c r="L139" s="9" t="str">
        <f t="shared" si="34"/>
        <v xml:space="preserve"> </v>
      </c>
      <c r="M139" s="9">
        <f t="shared" si="31"/>
        <v>0.22222222222222221</v>
      </c>
      <c r="N139" s="9" t="str">
        <f t="shared" si="32"/>
        <v/>
      </c>
    </row>
    <row r="140" spans="1:14" x14ac:dyDescent="0.2">
      <c r="A140" s="28"/>
      <c r="B140" s="7" t="s">
        <v>125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126</v>
      </c>
      <c r="C141" s="8">
        <v>0</v>
      </c>
      <c r="D141" s="8">
        <v>0</v>
      </c>
      <c r="E141" s="8">
        <v>0</v>
      </c>
      <c r="F141" s="8">
        <v>0</v>
      </c>
      <c r="G141" s="9" t="str">
        <f t="shared" si="27"/>
        <v/>
      </c>
      <c r="H141" s="9" t="str">
        <f t="shared" si="28"/>
        <v/>
      </c>
      <c r="I141" s="9" t="str">
        <f t="shared" si="29"/>
        <v/>
      </c>
      <c r="J141" s="9" t="str">
        <f t="shared" si="30"/>
        <v/>
      </c>
      <c r="K141" s="9" t="str">
        <f t="shared" si="33"/>
        <v xml:space="preserve"> </v>
      </c>
      <c r="L141" s="9" t="str">
        <f t="shared" si="34"/>
        <v xml:space="preserve"> </v>
      </c>
      <c r="M141" s="9" t="str">
        <f t="shared" si="31"/>
        <v/>
      </c>
      <c r="N141" s="9" t="str">
        <f t="shared" si="32"/>
        <v/>
      </c>
    </row>
    <row r="142" spans="1:14" x14ac:dyDescent="0.2">
      <c r="A142" s="28"/>
      <c r="B142" s="7" t="s">
        <v>127</v>
      </c>
      <c r="C142" s="8">
        <v>0</v>
      </c>
      <c r="D142" s="8">
        <v>0</v>
      </c>
      <c r="E142" s="8">
        <v>0</v>
      </c>
      <c r="F142" s="8">
        <v>0</v>
      </c>
      <c r="G142" s="9" t="str">
        <f t="shared" si="27"/>
        <v/>
      </c>
      <c r="H142" s="9" t="str">
        <f t="shared" si="28"/>
        <v/>
      </c>
      <c r="I142" s="9" t="str">
        <f t="shared" si="29"/>
        <v/>
      </c>
      <c r="J142" s="9" t="str">
        <f t="shared" si="30"/>
        <v/>
      </c>
      <c r="K142" s="9" t="str">
        <f t="shared" si="33"/>
        <v xml:space="preserve"> </v>
      </c>
      <c r="L142" s="9" t="str">
        <f t="shared" si="34"/>
        <v xml:space="preserve"> </v>
      </c>
      <c r="M142" s="9" t="str">
        <f t="shared" si="31"/>
        <v/>
      </c>
      <c r="N142" s="9" t="str">
        <f t="shared" si="32"/>
        <v/>
      </c>
    </row>
    <row r="143" spans="1:14" x14ac:dyDescent="0.2">
      <c r="A143" s="28"/>
      <c r="B143" s="7" t="s">
        <v>128</v>
      </c>
      <c r="C143" s="8">
        <v>0</v>
      </c>
      <c r="D143" s="8">
        <v>0</v>
      </c>
      <c r="E143" s="8">
        <v>0</v>
      </c>
      <c r="F143" s="8">
        <v>0</v>
      </c>
      <c r="G143" s="9" t="str">
        <f t="shared" si="27"/>
        <v/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 t="str">
        <f t="shared" si="33"/>
        <v xml:space="preserve"> 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129</v>
      </c>
      <c r="C144" s="8">
        <v>2</v>
      </c>
      <c r="D144" s="8">
        <v>5</v>
      </c>
      <c r="E144" s="8">
        <v>5</v>
      </c>
      <c r="F144" s="8">
        <v>7</v>
      </c>
      <c r="G144" s="9">
        <f t="shared" si="27"/>
        <v>7.407407407407407E-2</v>
      </c>
      <c r="H144" s="9">
        <f t="shared" si="28"/>
        <v>0.26315789473684209</v>
      </c>
      <c r="I144" s="9">
        <f t="shared" si="29"/>
        <v>0.10869565217391304</v>
      </c>
      <c r="J144" s="9">
        <f t="shared" si="30"/>
        <v>0.46666666666666667</v>
      </c>
      <c r="K144" s="9">
        <f t="shared" si="33"/>
        <v>1.5</v>
      </c>
      <c r="L144" s="9">
        <f t="shared" si="34"/>
        <v>0.4</v>
      </c>
      <c r="M144" s="9">
        <f t="shared" si="31"/>
        <v>0.1111111111111111</v>
      </c>
      <c r="N144" s="9">
        <f t="shared" si="32"/>
        <v>0.10526315789473684</v>
      </c>
    </row>
    <row r="145" spans="1:14" ht="24.75" customHeight="1" x14ac:dyDescent="0.2">
      <c r="A145" s="28"/>
      <c r="B145" s="7" t="s">
        <v>130</v>
      </c>
      <c r="C145" s="8">
        <v>0</v>
      </c>
      <c r="D145" s="8">
        <v>0</v>
      </c>
      <c r="E145" s="8">
        <v>0</v>
      </c>
      <c r="F145" s="8">
        <v>0</v>
      </c>
      <c r="G145" s="9" t="str">
        <f t="shared" ref="G145:G180" si="35">+IF(C145=0,"",C145/C$81)</f>
        <v/>
      </c>
      <c r="H145" s="9" t="str">
        <f t="shared" ref="H145:H180" si="36">+IF(D145=0,"",D145/D$81)</f>
        <v/>
      </c>
      <c r="I145" s="9" t="str">
        <f t="shared" ref="I145:I180" si="37">+IF(E145=0,"",E145/E$81)</f>
        <v/>
      </c>
      <c r="J145" s="9" t="str">
        <f t="shared" ref="J145:J180" si="38">+IF(F145=0,"",F145/F$81)</f>
        <v/>
      </c>
      <c r="K145" s="9" t="str">
        <f t="shared" si="33"/>
        <v xml:space="preserve"> </v>
      </c>
      <c r="L145" s="9" t="str">
        <f t="shared" si="34"/>
        <v xml:space="preserve"> </v>
      </c>
      <c r="M145" s="9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28"/>
      <c r="B146" s="7" t="s">
        <v>131</v>
      </c>
      <c r="C146" s="8">
        <v>0</v>
      </c>
      <c r="D146" s="8">
        <v>0</v>
      </c>
      <c r="E146" s="8">
        <v>1</v>
      </c>
      <c r="F146" s="8">
        <v>1</v>
      </c>
      <c r="G146" s="9" t="str">
        <f t="shared" si="35"/>
        <v/>
      </c>
      <c r="H146" s="9" t="str">
        <f t="shared" si="36"/>
        <v/>
      </c>
      <c r="I146" s="9">
        <f t="shared" si="37"/>
        <v>2.1739130434782608E-2</v>
      </c>
      <c r="J146" s="9">
        <f t="shared" si="38"/>
        <v>6.6666666666666666E-2</v>
      </c>
      <c r="K146" s="9">
        <f t="shared" ref="K146:K180" si="41">+IF(AND(C146=0,E146=0)," ",IF(C146=0,1,IF(E146=0,-1,(E146-C146)/C146)))</f>
        <v>1</v>
      </c>
      <c r="L146" s="9">
        <f t="shared" ref="L146:L180" si="42">+IF(AND(D146=0,F146=0)," ",IF(D146=0,1,IF(F146=0,-1,(F146-D146)/D146)))</f>
        <v>1</v>
      </c>
      <c r="M146" s="9" t="str">
        <f t="shared" si="39"/>
        <v/>
      </c>
      <c r="N146" s="9" t="str">
        <f t="shared" si="40"/>
        <v/>
      </c>
    </row>
    <row r="147" spans="1:14" x14ac:dyDescent="0.2">
      <c r="A147" s="28"/>
      <c r="B147" s="7" t="s">
        <v>132</v>
      </c>
      <c r="C147" s="8">
        <v>0</v>
      </c>
      <c r="D147" s="8">
        <v>0</v>
      </c>
      <c r="E147" s="8">
        <v>1</v>
      </c>
      <c r="F147" s="8">
        <v>0</v>
      </c>
      <c r="G147" s="9" t="str">
        <f t="shared" si="35"/>
        <v/>
      </c>
      <c r="H147" s="9" t="str">
        <f t="shared" si="36"/>
        <v/>
      </c>
      <c r="I147" s="9">
        <f t="shared" si="37"/>
        <v>2.1739130434782608E-2</v>
      </c>
      <c r="J147" s="9" t="str">
        <f t="shared" si="38"/>
        <v/>
      </c>
      <c r="K147" s="9">
        <f t="shared" si="41"/>
        <v>1</v>
      </c>
      <c r="L147" s="9" t="str">
        <f t="shared" si="42"/>
        <v xml:space="preserve"> </v>
      </c>
      <c r="M147" s="9" t="str">
        <f t="shared" si="39"/>
        <v/>
      </c>
      <c r="N147" s="9" t="str">
        <f t="shared" si="40"/>
        <v/>
      </c>
    </row>
    <row r="148" spans="1:14" x14ac:dyDescent="0.2">
      <c r="A148" s="28"/>
      <c r="B148" s="7" t="s">
        <v>133</v>
      </c>
      <c r="C148" s="8">
        <v>5</v>
      </c>
      <c r="D148" s="8">
        <v>6</v>
      </c>
      <c r="E148" s="8">
        <v>3</v>
      </c>
      <c r="F148" s="8">
        <v>0</v>
      </c>
      <c r="G148" s="9">
        <f t="shared" si="35"/>
        <v>0.18518518518518517</v>
      </c>
      <c r="H148" s="9">
        <f t="shared" si="36"/>
        <v>0.31578947368421051</v>
      </c>
      <c r="I148" s="9">
        <f t="shared" si="37"/>
        <v>6.5217391304347824E-2</v>
      </c>
      <c r="J148" s="9" t="str">
        <f t="shared" si="38"/>
        <v/>
      </c>
      <c r="K148" s="9">
        <f t="shared" si="41"/>
        <v>-0.4</v>
      </c>
      <c r="L148" s="9">
        <f t="shared" si="42"/>
        <v>-1</v>
      </c>
      <c r="M148" s="9">
        <f t="shared" si="39"/>
        <v>-7.407407407407407E-2</v>
      </c>
      <c r="N148" s="9">
        <f t="shared" si="40"/>
        <v>-0.31578947368421051</v>
      </c>
    </row>
    <row r="149" spans="1:14" x14ac:dyDescent="0.2">
      <c r="A149" s="28"/>
      <c r="B149" s="7" t="s">
        <v>134</v>
      </c>
      <c r="C149" s="8">
        <v>7</v>
      </c>
      <c r="D149" s="8">
        <v>5</v>
      </c>
      <c r="E149" s="8">
        <v>8</v>
      </c>
      <c r="F149" s="8">
        <v>0</v>
      </c>
      <c r="G149" s="9">
        <f t="shared" si="35"/>
        <v>0.25925925925925924</v>
      </c>
      <c r="H149" s="9">
        <f t="shared" si="36"/>
        <v>0.26315789473684209</v>
      </c>
      <c r="I149" s="9">
        <f t="shared" si="37"/>
        <v>0.17391304347826086</v>
      </c>
      <c r="J149" s="9" t="str">
        <f t="shared" si="38"/>
        <v/>
      </c>
      <c r="K149" s="9">
        <f t="shared" si="41"/>
        <v>0.14285714285714285</v>
      </c>
      <c r="L149" s="9">
        <f t="shared" si="42"/>
        <v>-1</v>
      </c>
      <c r="M149" s="9">
        <f t="shared" si="39"/>
        <v>3.7037037037037035E-2</v>
      </c>
      <c r="N149" s="9">
        <f t="shared" si="40"/>
        <v>-0.26315789473684209</v>
      </c>
    </row>
    <row r="150" spans="1:14" x14ac:dyDescent="0.2">
      <c r="A150" s="28"/>
      <c r="B150" s="7" t="s">
        <v>135</v>
      </c>
      <c r="C150" s="8">
        <v>0</v>
      </c>
      <c r="D150" s="8">
        <v>0</v>
      </c>
      <c r="E150" s="8">
        <v>0</v>
      </c>
      <c r="F150" s="8">
        <v>0</v>
      </c>
      <c r="G150" s="9" t="str">
        <f t="shared" si="35"/>
        <v/>
      </c>
      <c r="H150" s="9" t="str">
        <f t="shared" si="36"/>
        <v/>
      </c>
      <c r="I150" s="9" t="str">
        <f t="shared" si="37"/>
        <v/>
      </c>
      <c r="J150" s="9" t="str">
        <f t="shared" si="38"/>
        <v/>
      </c>
      <c r="K150" s="9" t="str">
        <f t="shared" si="41"/>
        <v xml:space="preserve"> </v>
      </c>
      <c r="L150" s="9" t="str">
        <f t="shared" si="42"/>
        <v xml:space="preserve"> </v>
      </c>
      <c r="M150" s="9" t="str">
        <f t="shared" si="39"/>
        <v/>
      </c>
      <c r="N150" s="9" t="str">
        <f t="shared" si="40"/>
        <v/>
      </c>
    </row>
    <row r="151" spans="1:14" x14ac:dyDescent="0.2">
      <c r="A151" s="28"/>
      <c r="B151" s="7" t="s">
        <v>136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137</v>
      </c>
      <c r="C152" s="8">
        <v>0</v>
      </c>
      <c r="D152" s="8">
        <v>0</v>
      </c>
      <c r="E152" s="8">
        <v>2</v>
      </c>
      <c r="F152" s="8">
        <v>0</v>
      </c>
      <c r="G152" s="9" t="str">
        <f t="shared" si="35"/>
        <v/>
      </c>
      <c r="H152" s="9" t="str">
        <f t="shared" si="36"/>
        <v/>
      </c>
      <c r="I152" s="9">
        <f t="shared" si="37"/>
        <v>4.3478260869565216E-2</v>
      </c>
      <c r="J152" s="9" t="str">
        <f t="shared" si="38"/>
        <v/>
      </c>
      <c r="K152" s="9">
        <f t="shared" si="41"/>
        <v>1</v>
      </c>
      <c r="L152" s="9" t="str">
        <f t="shared" si="42"/>
        <v xml:space="preserve"> </v>
      </c>
      <c r="M152" s="9" t="str">
        <f t="shared" si="39"/>
        <v/>
      </c>
      <c r="N152" s="9" t="str">
        <f t="shared" si="40"/>
        <v/>
      </c>
    </row>
    <row r="153" spans="1:14" x14ac:dyDescent="0.2">
      <c r="A153" s="28"/>
      <c r="B153" s="7" t="s">
        <v>138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139</v>
      </c>
      <c r="C154" s="8">
        <v>0</v>
      </c>
      <c r="D154" s="8">
        <v>0</v>
      </c>
      <c r="E154" s="8">
        <v>0</v>
      </c>
      <c r="F154" s="8">
        <v>0</v>
      </c>
      <c r="G154" s="9" t="str">
        <f t="shared" si="35"/>
        <v/>
      </c>
      <c r="H154" s="9" t="str">
        <f t="shared" si="36"/>
        <v/>
      </c>
      <c r="I154" s="9" t="str">
        <f t="shared" si="37"/>
        <v/>
      </c>
      <c r="J154" s="9" t="str">
        <f t="shared" si="38"/>
        <v/>
      </c>
      <c r="K154" s="9" t="str">
        <f t="shared" si="41"/>
        <v xml:space="preserve"> </v>
      </c>
      <c r="L154" s="9" t="str">
        <f t="shared" si="42"/>
        <v xml:space="preserve"> 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140</v>
      </c>
      <c r="C155" s="8">
        <v>0</v>
      </c>
      <c r="D155" s="8">
        <v>0</v>
      </c>
      <c r="E155" s="8">
        <v>0</v>
      </c>
      <c r="F155" s="8">
        <v>0</v>
      </c>
      <c r="G155" s="9" t="str">
        <f t="shared" si="35"/>
        <v/>
      </c>
      <c r="H155" s="9" t="str">
        <f t="shared" si="36"/>
        <v/>
      </c>
      <c r="I155" s="9" t="str">
        <f t="shared" si="37"/>
        <v/>
      </c>
      <c r="J155" s="9" t="str">
        <f t="shared" si="38"/>
        <v/>
      </c>
      <c r="K155" s="9" t="str">
        <f t="shared" si="41"/>
        <v xml:space="preserve"> </v>
      </c>
      <c r="L155" s="9" t="str">
        <f t="shared" si="42"/>
        <v xml:space="preserve"> </v>
      </c>
      <c r="M155" s="9" t="str">
        <f t="shared" si="39"/>
        <v/>
      </c>
      <c r="N155" s="9" t="str">
        <f t="shared" si="40"/>
        <v/>
      </c>
    </row>
    <row r="156" spans="1:14" ht="25.5" x14ac:dyDescent="0.2">
      <c r="A156" s="28"/>
      <c r="B156" s="7" t="s">
        <v>141</v>
      </c>
      <c r="C156" s="8">
        <v>4</v>
      </c>
      <c r="D156" s="8">
        <v>1</v>
      </c>
      <c r="E156" s="8">
        <v>0</v>
      </c>
      <c r="F156" s="8">
        <v>0</v>
      </c>
      <c r="G156" s="9">
        <f t="shared" si="35"/>
        <v>0.14814814814814814</v>
      </c>
      <c r="H156" s="9">
        <f t="shared" si="36"/>
        <v>5.2631578947368418E-2</v>
      </c>
      <c r="I156" s="9" t="str">
        <f t="shared" si="37"/>
        <v/>
      </c>
      <c r="J156" s="9" t="str">
        <f t="shared" si="38"/>
        <v/>
      </c>
      <c r="K156" s="9">
        <f t="shared" si="41"/>
        <v>-1</v>
      </c>
      <c r="L156" s="9">
        <f t="shared" si="42"/>
        <v>-1</v>
      </c>
      <c r="M156" s="9">
        <f t="shared" si="39"/>
        <v>-0.14814814814814814</v>
      </c>
      <c r="N156" s="9">
        <f t="shared" si="40"/>
        <v>-5.2631578947368418E-2</v>
      </c>
    </row>
    <row r="157" spans="1:14" ht="25.5" x14ac:dyDescent="0.2">
      <c r="A157" s="28"/>
      <c r="B157" s="7" t="s">
        <v>142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143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144</v>
      </c>
      <c r="C159" s="8">
        <v>0</v>
      </c>
      <c r="D159" s="8">
        <v>0</v>
      </c>
      <c r="E159" s="8">
        <v>0</v>
      </c>
      <c r="F159" s="8">
        <v>0</v>
      </c>
      <c r="G159" s="9" t="str">
        <f t="shared" si="35"/>
        <v/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 t="str">
        <f t="shared" si="42"/>
        <v xml:space="preserve"> 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145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146</v>
      </c>
      <c r="C161" s="8">
        <v>0</v>
      </c>
      <c r="D161" s="8">
        <v>0</v>
      </c>
      <c r="E161" s="8">
        <v>1</v>
      </c>
      <c r="F161" s="8">
        <v>0</v>
      </c>
      <c r="G161" s="9" t="str">
        <f t="shared" si="35"/>
        <v/>
      </c>
      <c r="H161" s="9" t="str">
        <f t="shared" si="36"/>
        <v/>
      </c>
      <c r="I161" s="9">
        <f t="shared" si="37"/>
        <v>2.1739130434782608E-2</v>
      </c>
      <c r="J161" s="9" t="str">
        <f t="shared" si="38"/>
        <v/>
      </c>
      <c r="K161" s="9">
        <f t="shared" si="41"/>
        <v>1</v>
      </c>
      <c r="L161" s="9" t="str">
        <f t="shared" si="42"/>
        <v xml:space="preserve"> </v>
      </c>
      <c r="M161" s="9" t="str">
        <f t="shared" si="39"/>
        <v/>
      </c>
      <c r="N161" s="9" t="str">
        <f t="shared" si="40"/>
        <v/>
      </c>
    </row>
    <row r="162" spans="1:14" x14ac:dyDescent="0.2">
      <c r="A162" s="28"/>
      <c r="B162" s="7" t="s">
        <v>147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148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149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150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151</v>
      </c>
      <c r="C166" s="8">
        <v>0</v>
      </c>
      <c r="D166" s="8">
        <v>0</v>
      </c>
      <c r="E166" s="8">
        <v>0</v>
      </c>
      <c r="F166" s="8">
        <v>0</v>
      </c>
      <c r="G166" s="9" t="str">
        <f t="shared" si="35"/>
        <v/>
      </c>
      <c r="H166" s="9" t="str">
        <f t="shared" si="36"/>
        <v/>
      </c>
      <c r="I166" s="9" t="str">
        <f t="shared" si="37"/>
        <v/>
      </c>
      <c r="J166" s="9" t="str">
        <f t="shared" si="38"/>
        <v/>
      </c>
      <c r="K166" s="9" t="str">
        <f t="shared" si="41"/>
        <v xml:space="preserve"> </v>
      </c>
      <c r="L166" s="9" t="str">
        <f t="shared" si="42"/>
        <v xml:space="preserve"> </v>
      </c>
      <c r="M166" s="9" t="str">
        <f t="shared" si="39"/>
        <v/>
      </c>
      <c r="N166" s="9" t="str">
        <f t="shared" si="40"/>
        <v/>
      </c>
    </row>
    <row r="167" spans="1:14" x14ac:dyDescent="0.2">
      <c r="A167" s="28"/>
      <c r="B167" s="7" t="s">
        <v>152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153</v>
      </c>
      <c r="C168" s="8">
        <v>0</v>
      </c>
      <c r="D168" s="8">
        <v>1</v>
      </c>
      <c r="E168" s="8">
        <v>0</v>
      </c>
      <c r="F168" s="8">
        <v>0</v>
      </c>
      <c r="G168" s="9" t="str">
        <f t="shared" si="35"/>
        <v/>
      </c>
      <c r="H168" s="9">
        <f t="shared" si="36"/>
        <v>5.2631578947368418E-2</v>
      </c>
      <c r="I168" s="9" t="str">
        <f t="shared" si="37"/>
        <v/>
      </c>
      <c r="J168" s="9" t="str">
        <f t="shared" si="38"/>
        <v/>
      </c>
      <c r="K168" s="9" t="str">
        <f t="shared" si="41"/>
        <v xml:space="preserve"> </v>
      </c>
      <c r="L168" s="9">
        <f t="shared" si="42"/>
        <v>-1</v>
      </c>
      <c r="M168" s="9" t="str">
        <f t="shared" si="39"/>
        <v/>
      </c>
      <c r="N168" s="9">
        <f t="shared" si="40"/>
        <v>-5.2631578947368418E-2</v>
      </c>
    </row>
    <row r="169" spans="1:14" x14ac:dyDescent="0.2">
      <c r="A169" s="28"/>
      <c r="B169" s="7" t="s">
        <v>154</v>
      </c>
      <c r="C169" s="8">
        <v>0</v>
      </c>
      <c r="D169" s="8">
        <v>0</v>
      </c>
      <c r="E169" s="8">
        <v>0</v>
      </c>
      <c r="F169" s="8">
        <v>0</v>
      </c>
      <c r="G169" s="9" t="str">
        <f t="shared" si="35"/>
        <v/>
      </c>
      <c r="H169" s="9" t="str">
        <f t="shared" si="36"/>
        <v/>
      </c>
      <c r="I169" s="9" t="str">
        <f t="shared" si="37"/>
        <v/>
      </c>
      <c r="J169" s="9" t="str">
        <f t="shared" si="38"/>
        <v/>
      </c>
      <c r="K169" s="9" t="str">
        <f t="shared" si="41"/>
        <v xml:space="preserve"> </v>
      </c>
      <c r="L169" s="9" t="str">
        <f t="shared" si="42"/>
        <v xml:space="preserve"> </v>
      </c>
      <c r="M169" s="9" t="str">
        <f t="shared" si="39"/>
        <v/>
      </c>
      <c r="N169" s="9" t="str">
        <f t="shared" si="40"/>
        <v/>
      </c>
    </row>
    <row r="170" spans="1:14" ht="25.5" x14ac:dyDescent="0.2">
      <c r="A170" s="28"/>
      <c r="B170" s="7" t="s">
        <v>155</v>
      </c>
      <c r="C170" s="8">
        <v>0</v>
      </c>
      <c r="D170" s="8">
        <v>0</v>
      </c>
      <c r="E170" s="8">
        <v>0</v>
      </c>
      <c r="F170" s="8">
        <v>0</v>
      </c>
      <c r="G170" s="9" t="str">
        <f t="shared" si="35"/>
        <v/>
      </c>
      <c r="H170" s="9" t="str">
        <f t="shared" si="36"/>
        <v/>
      </c>
      <c r="I170" s="9" t="str">
        <f t="shared" si="37"/>
        <v/>
      </c>
      <c r="J170" s="9" t="str">
        <f t="shared" si="38"/>
        <v/>
      </c>
      <c r="K170" s="9" t="str">
        <f t="shared" si="41"/>
        <v xml:space="preserve"> </v>
      </c>
      <c r="L170" s="9" t="str">
        <f t="shared" si="42"/>
        <v xml:space="preserve"> 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156</v>
      </c>
      <c r="C171" s="8">
        <v>0</v>
      </c>
      <c r="D171" s="8">
        <v>0</v>
      </c>
      <c r="E171" s="8">
        <v>0</v>
      </c>
      <c r="F171" s="8">
        <v>0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 t="str">
        <f t="shared" si="38"/>
        <v/>
      </c>
      <c r="K171" s="9" t="str">
        <f t="shared" si="41"/>
        <v xml:space="preserve"> </v>
      </c>
      <c r="L171" s="9" t="str">
        <f t="shared" si="42"/>
        <v xml:space="preserve"> 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157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158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159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160</v>
      </c>
      <c r="C175" s="8">
        <v>0</v>
      </c>
      <c r="D175" s="8">
        <v>1</v>
      </c>
      <c r="E175" s="8">
        <v>0</v>
      </c>
      <c r="F175" s="8">
        <v>0</v>
      </c>
      <c r="G175" s="9" t="str">
        <f t="shared" si="35"/>
        <v/>
      </c>
      <c r="H175" s="9">
        <f t="shared" si="36"/>
        <v>5.2631578947368418E-2</v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>
        <f t="shared" si="42"/>
        <v>-1</v>
      </c>
      <c r="M175" s="9" t="str">
        <f t="shared" si="39"/>
        <v/>
      </c>
      <c r="N175" s="9">
        <f t="shared" si="40"/>
        <v>-5.2631578947368418E-2</v>
      </c>
    </row>
    <row r="176" spans="1:14" x14ac:dyDescent="0.2">
      <c r="A176" s="28"/>
      <c r="B176" s="7" t="s">
        <v>161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162</v>
      </c>
      <c r="C177" s="8">
        <v>0</v>
      </c>
      <c r="D177" s="8">
        <v>0</v>
      </c>
      <c r="E177" s="8">
        <v>0</v>
      </c>
      <c r="F177" s="8">
        <v>0</v>
      </c>
      <c r="G177" s="9" t="str">
        <f t="shared" si="35"/>
        <v/>
      </c>
      <c r="H177" s="9" t="str">
        <f t="shared" si="36"/>
        <v/>
      </c>
      <c r="I177" s="9" t="str">
        <f t="shared" si="37"/>
        <v/>
      </c>
      <c r="J177" s="9" t="str">
        <f t="shared" si="38"/>
        <v/>
      </c>
      <c r="K177" s="9" t="str">
        <f t="shared" si="41"/>
        <v xml:space="preserve"> </v>
      </c>
      <c r="L177" s="9" t="str">
        <f t="shared" si="42"/>
        <v xml:space="preserve"> </v>
      </c>
      <c r="M177" s="9" t="str">
        <f t="shared" si="39"/>
        <v/>
      </c>
      <c r="N177" s="9" t="str">
        <f t="shared" si="40"/>
        <v/>
      </c>
    </row>
    <row r="178" spans="1:14" ht="25.5" x14ac:dyDescent="0.2">
      <c r="A178" s="28"/>
      <c r="B178" s="7" t="s">
        <v>163</v>
      </c>
      <c r="C178" s="8">
        <v>0</v>
      </c>
      <c r="D178" s="8">
        <v>0</v>
      </c>
      <c r="E178" s="8">
        <v>0</v>
      </c>
      <c r="F178" s="8">
        <v>0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 t="str">
        <f t="shared" si="42"/>
        <v xml:space="preserve"> 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164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165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14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15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5</v>
      </c>
      <c r="D188" s="12">
        <f>SUM(D189:D363)</f>
        <v>4</v>
      </c>
      <c r="E188" s="12">
        <f>SUM(E189:E363)</f>
        <v>24</v>
      </c>
      <c r="F188" s="12">
        <f>SUM(F189:F363)</f>
        <v>24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3.8</v>
      </c>
      <c r="L188" s="13">
        <f>+IF(AND(D188=0,F188=0),"",IF(D188=0,1,IF(F188=0,-1,(F188-D188)/D188)))</f>
        <v>5</v>
      </c>
      <c r="M188" s="13">
        <f t="shared" ref="M188:M219" si="47">+IF(OR(AND(G188=""),(K188="")),"",G188*K188)</f>
        <v>3.8</v>
      </c>
      <c r="N188" s="13">
        <f t="shared" ref="N188:N219" si="48">+IF(OR(AND(H188=""),(L188="")),"",H188*L188)</f>
        <v>5</v>
      </c>
    </row>
    <row r="189" spans="1:14" ht="24.75" customHeight="1" x14ac:dyDescent="0.2">
      <c r="A189" s="28"/>
      <c r="B189" s="7" t="s">
        <v>166</v>
      </c>
      <c r="C189" s="8">
        <v>0</v>
      </c>
      <c r="D189" s="8">
        <v>0</v>
      </c>
      <c r="E189" s="8">
        <v>1</v>
      </c>
      <c r="F189" s="8">
        <v>2</v>
      </c>
      <c r="G189" s="9" t="str">
        <f t="shared" si="43"/>
        <v/>
      </c>
      <c r="H189" s="9" t="str">
        <f t="shared" si="44"/>
        <v/>
      </c>
      <c r="I189" s="9">
        <f t="shared" si="45"/>
        <v>4.1666666666666664E-2</v>
      </c>
      <c r="J189" s="9">
        <f t="shared" si="46"/>
        <v>8.3333333333333329E-2</v>
      </c>
      <c r="K189" s="9">
        <f t="shared" ref="K189:K220" si="49">+IF(AND(C189=0,E189=0)," ",IF(C189=0,1,IF(E189=0,-1,(E189-C189)/C189)))</f>
        <v>1</v>
      </c>
      <c r="L189" s="9">
        <f t="shared" ref="L189:L220" si="50">+IF(AND(D189=0,F189=0)," ",IF(D189=0,1,IF(F189=0,-1,(F189-D189)/D189)))</f>
        <v>1</v>
      </c>
      <c r="M189" s="9" t="str">
        <f t="shared" si="47"/>
        <v/>
      </c>
      <c r="N189" s="9" t="str">
        <f t="shared" si="48"/>
        <v/>
      </c>
    </row>
    <row r="190" spans="1:14" x14ac:dyDescent="0.2">
      <c r="A190" s="28"/>
      <c r="B190" s="7" t="s">
        <v>167</v>
      </c>
      <c r="C190" s="8">
        <v>0</v>
      </c>
      <c r="D190" s="8">
        <v>0</v>
      </c>
      <c r="E190" s="8">
        <v>0</v>
      </c>
      <c r="F190" s="8">
        <v>0</v>
      </c>
      <c r="G190" s="9" t="str">
        <f t="shared" si="43"/>
        <v/>
      </c>
      <c r="H190" s="9" t="str">
        <f t="shared" si="44"/>
        <v/>
      </c>
      <c r="I190" s="9" t="str">
        <f t="shared" si="45"/>
        <v/>
      </c>
      <c r="J190" s="9" t="str">
        <f t="shared" si="46"/>
        <v/>
      </c>
      <c r="K190" s="9" t="str">
        <f t="shared" si="49"/>
        <v xml:space="preserve"> </v>
      </c>
      <c r="L190" s="9" t="str">
        <f t="shared" si="50"/>
        <v xml:space="preserve"> </v>
      </c>
      <c r="M190" s="9" t="str">
        <f t="shared" si="47"/>
        <v/>
      </c>
      <c r="N190" s="9" t="str">
        <f t="shared" si="48"/>
        <v/>
      </c>
    </row>
    <row r="191" spans="1:14" ht="38.25" x14ac:dyDescent="0.2">
      <c r="A191" s="28"/>
      <c r="B191" s="7" t="s">
        <v>168</v>
      </c>
      <c r="C191" s="8">
        <v>0</v>
      </c>
      <c r="D191" s="8">
        <v>0</v>
      </c>
      <c r="E191" s="8">
        <v>0</v>
      </c>
      <c r="F191" s="8">
        <v>0</v>
      </c>
      <c r="G191" s="9" t="str">
        <f t="shared" si="43"/>
        <v/>
      </c>
      <c r="H191" s="9" t="str">
        <f t="shared" si="44"/>
        <v/>
      </c>
      <c r="I191" s="9" t="str">
        <f t="shared" si="45"/>
        <v/>
      </c>
      <c r="J191" s="9" t="str">
        <f t="shared" si="46"/>
        <v/>
      </c>
      <c r="K191" s="9" t="str">
        <f t="shared" si="49"/>
        <v xml:space="preserve"> </v>
      </c>
      <c r="L191" s="9" t="str">
        <f t="shared" si="50"/>
        <v xml:space="preserve"> </v>
      </c>
      <c r="M191" s="9" t="str">
        <f t="shared" si="47"/>
        <v/>
      </c>
      <c r="N191" s="9" t="str">
        <f t="shared" si="48"/>
        <v/>
      </c>
    </row>
    <row r="192" spans="1:14" ht="27" customHeight="1" x14ac:dyDescent="0.2">
      <c r="A192" s="28"/>
      <c r="B192" s="7" t="s">
        <v>169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170</v>
      </c>
      <c r="C193" s="8">
        <v>0</v>
      </c>
      <c r="D193" s="8">
        <v>0</v>
      </c>
      <c r="E193" s="8">
        <v>0</v>
      </c>
      <c r="F193" s="8">
        <v>0</v>
      </c>
      <c r="G193" s="9" t="str">
        <f t="shared" si="43"/>
        <v/>
      </c>
      <c r="H193" s="9" t="str">
        <f t="shared" si="44"/>
        <v/>
      </c>
      <c r="I193" s="9" t="str">
        <f t="shared" si="45"/>
        <v/>
      </c>
      <c r="J193" s="9" t="str">
        <f t="shared" si="46"/>
        <v/>
      </c>
      <c r="K193" s="9" t="str">
        <f t="shared" si="49"/>
        <v xml:space="preserve"> </v>
      </c>
      <c r="L193" s="9" t="str">
        <f t="shared" si="50"/>
        <v xml:space="preserve"> </v>
      </c>
      <c r="M193" s="9" t="str">
        <f t="shared" si="47"/>
        <v/>
      </c>
      <c r="N193" s="9" t="str">
        <f t="shared" si="48"/>
        <v/>
      </c>
    </row>
    <row r="194" spans="1:14" ht="25.5" x14ac:dyDescent="0.2">
      <c r="A194" s="28"/>
      <c r="B194" s="7" t="s">
        <v>171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172</v>
      </c>
      <c r="C195" s="8">
        <v>0</v>
      </c>
      <c r="D195" s="8">
        <v>0</v>
      </c>
      <c r="E195" s="8">
        <v>0</v>
      </c>
      <c r="F195" s="8">
        <v>0</v>
      </c>
      <c r="G195" s="9" t="str">
        <f t="shared" si="43"/>
        <v/>
      </c>
      <c r="H195" s="9" t="str">
        <f t="shared" si="44"/>
        <v/>
      </c>
      <c r="I195" s="9" t="str">
        <f t="shared" si="45"/>
        <v/>
      </c>
      <c r="J195" s="9" t="str">
        <f t="shared" si="46"/>
        <v/>
      </c>
      <c r="K195" s="9" t="str">
        <f t="shared" si="49"/>
        <v xml:space="preserve"> </v>
      </c>
      <c r="L195" s="9" t="str">
        <f t="shared" si="50"/>
        <v xml:space="preserve"> </v>
      </c>
      <c r="M195" s="9" t="str">
        <f t="shared" si="47"/>
        <v/>
      </c>
      <c r="N195" s="9" t="str">
        <f t="shared" si="48"/>
        <v/>
      </c>
    </row>
    <row r="196" spans="1:14" x14ac:dyDescent="0.2">
      <c r="A196" s="28"/>
      <c r="B196" s="7" t="s">
        <v>173</v>
      </c>
      <c r="C196" s="8">
        <v>0</v>
      </c>
      <c r="D196" s="8">
        <v>0</v>
      </c>
      <c r="E196" s="8">
        <v>0</v>
      </c>
      <c r="F196" s="8">
        <v>0</v>
      </c>
      <c r="G196" s="9" t="str">
        <f t="shared" si="43"/>
        <v/>
      </c>
      <c r="H196" s="9" t="str">
        <f t="shared" si="44"/>
        <v/>
      </c>
      <c r="I196" s="9" t="str">
        <f t="shared" si="45"/>
        <v/>
      </c>
      <c r="J196" s="9" t="str">
        <f t="shared" si="46"/>
        <v/>
      </c>
      <c r="K196" s="9" t="str">
        <f t="shared" si="49"/>
        <v xml:space="preserve"> </v>
      </c>
      <c r="L196" s="9" t="str">
        <f t="shared" si="50"/>
        <v xml:space="preserve"> </v>
      </c>
      <c r="M196" s="9" t="str">
        <f t="shared" si="47"/>
        <v/>
      </c>
      <c r="N196" s="9" t="str">
        <f t="shared" si="48"/>
        <v/>
      </c>
    </row>
    <row r="197" spans="1:14" x14ac:dyDescent="0.2">
      <c r="A197" s="28"/>
      <c r="B197" s="7" t="s">
        <v>174</v>
      </c>
      <c r="C197" s="8">
        <v>0</v>
      </c>
      <c r="D197" s="8">
        <v>0</v>
      </c>
      <c r="E197" s="8">
        <v>0</v>
      </c>
      <c r="F197" s="8">
        <v>0</v>
      </c>
      <c r="G197" s="9" t="str">
        <f t="shared" si="43"/>
        <v/>
      </c>
      <c r="H197" s="9" t="str">
        <f t="shared" si="44"/>
        <v/>
      </c>
      <c r="I197" s="9" t="str">
        <f t="shared" si="45"/>
        <v/>
      </c>
      <c r="J197" s="9" t="str">
        <f t="shared" si="46"/>
        <v/>
      </c>
      <c r="K197" s="9" t="str">
        <f t="shared" si="49"/>
        <v xml:space="preserve"> </v>
      </c>
      <c r="L197" s="9" t="str">
        <f t="shared" si="50"/>
        <v xml:space="preserve"> </v>
      </c>
      <c r="M197" s="9" t="str">
        <f t="shared" si="47"/>
        <v/>
      </c>
      <c r="N197" s="9" t="str">
        <f t="shared" si="48"/>
        <v/>
      </c>
    </row>
    <row r="198" spans="1:14" x14ac:dyDescent="0.2">
      <c r="A198" s="28"/>
      <c r="B198" s="7" t="s">
        <v>175</v>
      </c>
      <c r="C198" s="8">
        <v>0</v>
      </c>
      <c r="D198" s="8">
        <v>0</v>
      </c>
      <c r="E198" s="8">
        <v>0</v>
      </c>
      <c r="F198" s="8">
        <v>0</v>
      </c>
      <c r="G198" s="9" t="str">
        <f t="shared" si="43"/>
        <v/>
      </c>
      <c r="H198" s="9" t="str">
        <f t="shared" si="44"/>
        <v/>
      </c>
      <c r="I198" s="9" t="str">
        <f t="shared" si="45"/>
        <v/>
      </c>
      <c r="J198" s="9" t="str">
        <f t="shared" si="46"/>
        <v/>
      </c>
      <c r="K198" s="9" t="str">
        <f t="shared" si="49"/>
        <v xml:space="preserve"> </v>
      </c>
      <c r="L198" s="9" t="str">
        <f t="shared" si="50"/>
        <v xml:space="preserve"> </v>
      </c>
      <c r="M198" s="9" t="str">
        <f t="shared" si="47"/>
        <v/>
      </c>
      <c r="N198" s="9" t="str">
        <f t="shared" si="48"/>
        <v/>
      </c>
    </row>
    <row r="199" spans="1:14" x14ac:dyDescent="0.2">
      <c r="A199" s="28"/>
      <c r="B199" s="7" t="s">
        <v>176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177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178</v>
      </c>
      <c r="C201" s="8">
        <v>0</v>
      </c>
      <c r="D201" s="8">
        <v>0</v>
      </c>
      <c r="E201" s="8">
        <v>0</v>
      </c>
      <c r="F201" s="8">
        <v>0</v>
      </c>
      <c r="G201" s="9" t="str">
        <f t="shared" si="43"/>
        <v/>
      </c>
      <c r="H201" s="9" t="str">
        <f t="shared" si="44"/>
        <v/>
      </c>
      <c r="I201" s="9" t="str">
        <f t="shared" si="45"/>
        <v/>
      </c>
      <c r="J201" s="9" t="str">
        <f t="shared" si="46"/>
        <v/>
      </c>
      <c r="K201" s="9" t="str">
        <f t="shared" si="49"/>
        <v xml:space="preserve"> </v>
      </c>
      <c r="L201" s="9" t="str">
        <f t="shared" si="50"/>
        <v xml:space="preserve"> 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179</v>
      </c>
      <c r="C202" s="8">
        <v>0</v>
      </c>
      <c r="D202" s="8">
        <v>0</v>
      </c>
      <c r="E202" s="8">
        <v>0</v>
      </c>
      <c r="F202" s="8">
        <v>0</v>
      </c>
      <c r="G202" s="9" t="str">
        <f t="shared" si="43"/>
        <v/>
      </c>
      <c r="H202" s="9" t="str">
        <f t="shared" si="44"/>
        <v/>
      </c>
      <c r="I202" s="9" t="str">
        <f t="shared" si="45"/>
        <v/>
      </c>
      <c r="J202" s="9" t="str">
        <f t="shared" si="46"/>
        <v/>
      </c>
      <c r="K202" s="9" t="str">
        <f t="shared" si="49"/>
        <v xml:space="preserve"> </v>
      </c>
      <c r="L202" s="9" t="str">
        <f t="shared" si="50"/>
        <v xml:space="preserve"> </v>
      </c>
      <c r="M202" s="9" t="str">
        <f t="shared" si="47"/>
        <v/>
      </c>
      <c r="N202" s="9" t="str">
        <f t="shared" si="48"/>
        <v/>
      </c>
    </row>
    <row r="203" spans="1:14" x14ac:dyDescent="0.2">
      <c r="A203" s="28"/>
      <c r="B203" s="7" t="s">
        <v>180</v>
      </c>
      <c r="C203" s="8">
        <v>0</v>
      </c>
      <c r="D203" s="8">
        <v>0</v>
      </c>
      <c r="E203" s="8">
        <v>0</v>
      </c>
      <c r="F203" s="8">
        <v>0</v>
      </c>
      <c r="G203" s="9" t="str">
        <f t="shared" si="43"/>
        <v/>
      </c>
      <c r="H203" s="9" t="str">
        <f t="shared" si="44"/>
        <v/>
      </c>
      <c r="I203" s="9" t="str">
        <f t="shared" si="45"/>
        <v/>
      </c>
      <c r="J203" s="9" t="str">
        <f t="shared" si="46"/>
        <v/>
      </c>
      <c r="K203" s="9" t="str">
        <f t="shared" si="49"/>
        <v xml:space="preserve"> </v>
      </c>
      <c r="L203" s="9" t="str">
        <f t="shared" si="50"/>
        <v xml:space="preserve"> </v>
      </c>
      <c r="M203" s="9" t="str">
        <f t="shared" si="47"/>
        <v/>
      </c>
      <c r="N203" s="9" t="str">
        <f t="shared" si="48"/>
        <v/>
      </c>
    </row>
    <row r="204" spans="1:14" ht="25.5" x14ac:dyDescent="0.2">
      <c r="A204" s="28"/>
      <c r="B204" s="7" t="s">
        <v>181</v>
      </c>
      <c r="C204" s="8">
        <v>0</v>
      </c>
      <c r="D204" s="8">
        <v>0</v>
      </c>
      <c r="E204" s="8">
        <v>0</v>
      </c>
      <c r="F204" s="8">
        <v>0</v>
      </c>
      <c r="G204" s="9" t="str">
        <f t="shared" si="43"/>
        <v/>
      </c>
      <c r="H204" s="9" t="str">
        <f t="shared" si="44"/>
        <v/>
      </c>
      <c r="I204" s="9" t="str">
        <f t="shared" si="45"/>
        <v/>
      </c>
      <c r="J204" s="9" t="str">
        <f t="shared" si="46"/>
        <v/>
      </c>
      <c r="K204" s="9" t="str">
        <f t="shared" si="49"/>
        <v xml:space="preserve"> </v>
      </c>
      <c r="L204" s="9" t="str">
        <f t="shared" si="50"/>
        <v xml:space="preserve"> </v>
      </c>
      <c r="M204" s="9" t="str">
        <f t="shared" si="47"/>
        <v/>
      </c>
      <c r="N204" s="9" t="str">
        <f t="shared" si="48"/>
        <v/>
      </c>
    </row>
    <row r="205" spans="1:14" ht="25.5" x14ac:dyDescent="0.2">
      <c r="A205" s="28"/>
      <c r="B205" s="7" t="s">
        <v>182</v>
      </c>
      <c r="C205" s="8">
        <v>0</v>
      </c>
      <c r="D205" s="8">
        <v>0</v>
      </c>
      <c r="E205" s="8">
        <v>0</v>
      </c>
      <c r="F205" s="8">
        <v>0</v>
      </c>
      <c r="G205" s="9" t="str">
        <f t="shared" si="43"/>
        <v/>
      </c>
      <c r="H205" s="9" t="str">
        <f t="shared" si="44"/>
        <v/>
      </c>
      <c r="I205" s="9" t="str">
        <f t="shared" si="45"/>
        <v/>
      </c>
      <c r="J205" s="9" t="str">
        <f t="shared" si="46"/>
        <v/>
      </c>
      <c r="K205" s="9" t="str">
        <f t="shared" si="49"/>
        <v xml:space="preserve"> </v>
      </c>
      <c r="L205" s="9" t="str">
        <f t="shared" si="50"/>
        <v xml:space="preserve"> </v>
      </c>
      <c r="M205" s="9" t="str">
        <f t="shared" si="47"/>
        <v/>
      </c>
      <c r="N205" s="9" t="str">
        <f t="shared" si="48"/>
        <v/>
      </c>
    </row>
    <row r="206" spans="1:14" x14ac:dyDescent="0.2">
      <c r="A206" s="28"/>
      <c r="B206" s="7" t="s">
        <v>183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184</v>
      </c>
      <c r="C207" s="8">
        <v>0</v>
      </c>
      <c r="D207" s="8">
        <v>0</v>
      </c>
      <c r="E207" s="8">
        <v>0</v>
      </c>
      <c r="F207" s="8">
        <v>0</v>
      </c>
      <c r="G207" s="9" t="str">
        <f t="shared" si="43"/>
        <v/>
      </c>
      <c r="H207" s="9" t="str">
        <f t="shared" si="44"/>
        <v/>
      </c>
      <c r="I207" s="9" t="str">
        <f t="shared" si="45"/>
        <v/>
      </c>
      <c r="J207" s="9" t="str">
        <f t="shared" si="46"/>
        <v/>
      </c>
      <c r="K207" s="9" t="str">
        <f t="shared" si="49"/>
        <v xml:space="preserve"> </v>
      </c>
      <c r="L207" s="9" t="str">
        <f t="shared" si="50"/>
        <v xml:space="preserve"> </v>
      </c>
      <c r="M207" s="9" t="str">
        <f t="shared" si="47"/>
        <v/>
      </c>
      <c r="N207" s="9" t="str">
        <f t="shared" si="48"/>
        <v/>
      </c>
    </row>
    <row r="208" spans="1:14" x14ac:dyDescent="0.2">
      <c r="A208" s="28"/>
      <c r="B208" s="7" t="s">
        <v>185</v>
      </c>
      <c r="C208" s="8">
        <v>0</v>
      </c>
      <c r="D208" s="8">
        <v>0</v>
      </c>
      <c r="E208" s="8">
        <v>0</v>
      </c>
      <c r="F208" s="8">
        <v>0</v>
      </c>
      <c r="G208" s="9" t="str">
        <f t="shared" si="43"/>
        <v/>
      </c>
      <c r="H208" s="9" t="str">
        <f t="shared" si="44"/>
        <v/>
      </c>
      <c r="I208" s="9" t="str">
        <f t="shared" si="45"/>
        <v/>
      </c>
      <c r="J208" s="9" t="str">
        <f t="shared" si="46"/>
        <v/>
      </c>
      <c r="K208" s="9" t="str">
        <f t="shared" si="49"/>
        <v xml:space="preserve"> </v>
      </c>
      <c r="L208" s="9" t="str">
        <f t="shared" si="50"/>
        <v xml:space="preserve"> 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186</v>
      </c>
      <c r="C209" s="8">
        <v>0</v>
      </c>
      <c r="D209" s="8">
        <v>0</v>
      </c>
      <c r="E209" s="8">
        <v>0</v>
      </c>
      <c r="F209" s="8">
        <v>0</v>
      </c>
      <c r="G209" s="9" t="str">
        <f t="shared" si="43"/>
        <v/>
      </c>
      <c r="H209" s="9" t="str">
        <f t="shared" si="44"/>
        <v/>
      </c>
      <c r="I209" s="9" t="str">
        <f t="shared" si="45"/>
        <v/>
      </c>
      <c r="J209" s="9" t="str">
        <f t="shared" si="46"/>
        <v/>
      </c>
      <c r="K209" s="9" t="str">
        <f t="shared" si="49"/>
        <v xml:space="preserve"> </v>
      </c>
      <c r="L209" s="9" t="str">
        <f t="shared" si="50"/>
        <v xml:space="preserve"> </v>
      </c>
      <c r="M209" s="9" t="str">
        <f t="shared" si="47"/>
        <v/>
      </c>
      <c r="N209" s="9" t="str">
        <f t="shared" si="48"/>
        <v/>
      </c>
    </row>
    <row r="210" spans="1:14" x14ac:dyDescent="0.2">
      <c r="A210" s="28"/>
      <c r="B210" s="7" t="s">
        <v>187</v>
      </c>
      <c r="C210" s="8">
        <v>0</v>
      </c>
      <c r="D210" s="8">
        <v>0</v>
      </c>
      <c r="E210" s="8">
        <v>0</v>
      </c>
      <c r="F210" s="8">
        <v>0</v>
      </c>
      <c r="G210" s="9" t="str">
        <f t="shared" si="43"/>
        <v/>
      </c>
      <c r="H210" s="9" t="str">
        <f t="shared" si="44"/>
        <v/>
      </c>
      <c r="I210" s="9" t="str">
        <f t="shared" si="45"/>
        <v/>
      </c>
      <c r="J210" s="9" t="str">
        <f t="shared" si="46"/>
        <v/>
      </c>
      <c r="K210" s="9" t="str">
        <f t="shared" si="49"/>
        <v xml:space="preserve"> </v>
      </c>
      <c r="L210" s="9" t="str">
        <f t="shared" si="50"/>
        <v xml:space="preserve"> </v>
      </c>
      <c r="M210" s="9" t="str">
        <f t="shared" si="47"/>
        <v/>
      </c>
      <c r="N210" s="9" t="str">
        <f t="shared" si="48"/>
        <v/>
      </c>
    </row>
    <row r="211" spans="1:14" x14ac:dyDescent="0.2">
      <c r="A211" s="28"/>
      <c r="B211" s="7" t="s">
        <v>188</v>
      </c>
      <c r="C211" s="8">
        <v>0</v>
      </c>
      <c r="D211" s="8">
        <v>0</v>
      </c>
      <c r="E211" s="8">
        <v>0</v>
      </c>
      <c r="F211" s="8">
        <v>0</v>
      </c>
      <c r="G211" s="9" t="str">
        <f t="shared" si="43"/>
        <v/>
      </c>
      <c r="H211" s="9" t="str">
        <f t="shared" si="44"/>
        <v/>
      </c>
      <c r="I211" s="9" t="str">
        <f t="shared" si="45"/>
        <v/>
      </c>
      <c r="J211" s="9" t="str">
        <f t="shared" si="46"/>
        <v/>
      </c>
      <c r="K211" s="9" t="str">
        <f t="shared" si="49"/>
        <v xml:space="preserve"> </v>
      </c>
      <c r="L211" s="9" t="str">
        <f t="shared" si="50"/>
        <v xml:space="preserve"> 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189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190</v>
      </c>
      <c r="C213" s="8">
        <v>0</v>
      </c>
      <c r="D213" s="8">
        <v>0</v>
      </c>
      <c r="E213" s="8">
        <v>0</v>
      </c>
      <c r="F213" s="8">
        <v>0</v>
      </c>
      <c r="G213" s="9" t="str">
        <f t="shared" si="43"/>
        <v/>
      </c>
      <c r="H213" s="9" t="str">
        <f t="shared" si="44"/>
        <v/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 t="str">
        <f t="shared" si="50"/>
        <v xml:space="preserve"> </v>
      </c>
      <c r="M213" s="9" t="str">
        <f t="shared" si="47"/>
        <v/>
      </c>
      <c r="N213" s="9" t="str">
        <f t="shared" si="48"/>
        <v/>
      </c>
    </row>
    <row r="214" spans="1:14" x14ac:dyDescent="0.2">
      <c r="A214" s="28"/>
      <c r="B214" s="7" t="s">
        <v>191</v>
      </c>
      <c r="C214" s="8">
        <v>0</v>
      </c>
      <c r="D214" s="8">
        <v>0</v>
      </c>
      <c r="E214" s="8">
        <v>0</v>
      </c>
      <c r="F214" s="8">
        <v>0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192</v>
      </c>
      <c r="C215" s="8">
        <v>0</v>
      </c>
      <c r="D215" s="8">
        <v>0</v>
      </c>
      <c r="E215" s="8">
        <v>2</v>
      </c>
      <c r="F215" s="8">
        <v>3</v>
      </c>
      <c r="G215" s="9" t="str">
        <f t="shared" si="43"/>
        <v/>
      </c>
      <c r="H215" s="9" t="str">
        <f t="shared" si="44"/>
        <v/>
      </c>
      <c r="I215" s="9">
        <f t="shared" si="45"/>
        <v>8.3333333333333329E-2</v>
      </c>
      <c r="J215" s="9">
        <f t="shared" si="46"/>
        <v>0.125</v>
      </c>
      <c r="K215" s="9">
        <f t="shared" si="49"/>
        <v>1</v>
      </c>
      <c r="L215" s="9">
        <f t="shared" si="50"/>
        <v>1</v>
      </c>
      <c r="M215" s="9" t="str">
        <f t="shared" si="47"/>
        <v/>
      </c>
      <c r="N215" s="9" t="str">
        <f t="shared" si="48"/>
        <v/>
      </c>
    </row>
    <row r="216" spans="1:14" ht="25.5" customHeight="1" x14ac:dyDescent="0.2">
      <c r="A216" s="28"/>
      <c r="B216" s="7" t="s">
        <v>193</v>
      </c>
      <c r="C216" s="8">
        <v>0</v>
      </c>
      <c r="D216" s="8">
        <v>0</v>
      </c>
      <c r="E216" s="8">
        <v>0</v>
      </c>
      <c r="F216" s="8">
        <v>0</v>
      </c>
      <c r="G216" s="9" t="str">
        <f t="shared" si="43"/>
        <v/>
      </c>
      <c r="H216" s="9" t="str">
        <f t="shared" si="44"/>
        <v/>
      </c>
      <c r="I216" s="9" t="str">
        <f t="shared" si="45"/>
        <v/>
      </c>
      <c r="J216" s="9" t="str">
        <f t="shared" si="46"/>
        <v/>
      </c>
      <c r="K216" s="9" t="str">
        <f t="shared" si="49"/>
        <v xml:space="preserve"> </v>
      </c>
      <c r="L216" s="9" t="str">
        <f t="shared" si="50"/>
        <v xml:space="preserve"> </v>
      </c>
      <c r="M216" s="9" t="str">
        <f t="shared" si="47"/>
        <v/>
      </c>
      <c r="N216" s="9" t="str">
        <f t="shared" si="48"/>
        <v/>
      </c>
    </row>
    <row r="217" spans="1:14" x14ac:dyDescent="0.2">
      <c r="A217" s="28"/>
      <c r="B217" s="7" t="s">
        <v>194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195</v>
      </c>
      <c r="C218" s="8">
        <v>0</v>
      </c>
      <c r="D218" s="8">
        <v>0</v>
      </c>
      <c r="E218" s="8">
        <v>0</v>
      </c>
      <c r="F218" s="8">
        <v>0</v>
      </c>
      <c r="G218" s="9" t="str">
        <f t="shared" si="43"/>
        <v/>
      </c>
      <c r="H218" s="9" t="str">
        <f t="shared" si="44"/>
        <v/>
      </c>
      <c r="I218" s="9" t="str">
        <f t="shared" si="45"/>
        <v/>
      </c>
      <c r="J218" s="9" t="str">
        <f t="shared" si="46"/>
        <v/>
      </c>
      <c r="K218" s="9" t="str">
        <f t="shared" si="49"/>
        <v xml:space="preserve"> </v>
      </c>
      <c r="L218" s="9" t="str">
        <f t="shared" si="50"/>
        <v xml:space="preserve"> </v>
      </c>
      <c r="M218" s="9" t="str">
        <f t="shared" si="47"/>
        <v/>
      </c>
      <c r="N218" s="9" t="str">
        <f t="shared" si="48"/>
        <v/>
      </c>
    </row>
    <row r="219" spans="1:14" x14ac:dyDescent="0.2">
      <c r="A219" s="28"/>
      <c r="B219" s="7" t="s">
        <v>196</v>
      </c>
      <c r="C219" s="8">
        <v>0</v>
      </c>
      <c r="D219" s="8">
        <v>0</v>
      </c>
      <c r="E219" s="8">
        <v>0</v>
      </c>
      <c r="F219" s="8">
        <v>0</v>
      </c>
      <c r="G219" s="9" t="str">
        <f t="shared" si="43"/>
        <v/>
      </c>
      <c r="H219" s="9" t="str">
        <f t="shared" si="44"/>
        <v/>
      </c>
      <c r="I219" s="9" t="str">
        <f t="shared" si="45"/>
        <v/>
      </c>
      <c r="J219" s="9" t="str">
        <f t="shared" si="46"/>
        <v/>
      </c>
      <c r="K219" s="9" t="str">
        <f t="shared" si="49"/>
        <v xml:space="preserve"> </v>
      </c>
      <c r="L219" s="9" t="str">
        <f t="shared" si="50"/>
        <v xml:space="preserve"> </v>
      </c>
      <c r="M219" s="9" t="str">
        <f t="shared" si="47"/>
        <v/>
      </c>
      <c r="N219" s="9" t="str">
        <f t="shared" si="48"/>
        <v/>
      </c>
    </row>
    <row r="220" spans="1:14" x14ac:dyDescent="0.2">
      <c r="A220" s="28"/>
      <c r="B220" s="7" t="s">
        <v>197</v>
      </c>
      <c r="C220" s="8">
        <v>0</v>
      </c>
      <c r="D220" s="8">
        <v>0</v>
      </c>
      <c r="E220" s="8">
        <v>0</v>
      </c>
      <c r="F220" s="8">
        <v>0</v>
      </c>
      <c r="G220" s="9" t="str">
        <f t="shared" ref="G220:G251" si="51">+IF(C220=0,"",C220/C$188)</f>
        <v/>
      </c>
      <c r="H220" s="9" t="str">
        <f t="shared" ref="H220:H251" si="52">+IF(D220=0,"",D220/D$188)</f>
        <v/>
      </c>
      <c r="I220" s="9" t="str">
        <f t="shared" ref="I220:I251" si="53">+IF(E220=0,"",E220/E$188)</f>
        <v/>
      </c>
      <c r="J220" s="9" t="str">
        <f t="shared" ref="J220:J251" si="54">+IF(F220=0,"",F220/F$188)</f>
        <v/>
      </c>
      <c r="K220" s="9" t="str">
        <f t="shared" si="49"/>
        <v xml:space="preserve"> </v>
      </c>
      <c r="L220" s="9" t="str">
        <f t="shared" si="50"/>
        <v xml:space="preserve"> </v>
      </c>
      <c r="M220" s="9" t="str">
        <f t="shared" ref="M220:M251" si="55">+IF(OR(AND(G220=""),(K220="")),"",G220*K220)</f>
        <v/>
      </c>
      <c r="N220" s="9" t="str">
        <f t="shared" ref="N220:N251" si="56">+IF(OR(AND(H220=""),(L220="")),"",H220*L220)</f>
        <v/>
      </c>
    </row>
    <row r="221" spans="1:14" x14ac:dyDescent="0.2">
      <c r="A221" s="28"/>
      <c r="B221" s="7" t="s">
        <v>198</v>
      </c>
      <c r="C221" s="8">
        <v>0</v>
      </c>
      <c r="D221" s="8">
        <v>0</v>
      </c>
      <c r="E221" s="8">
        <v>0</v>
      </c>
      <c r="F221" s="8">
        <v>0</v>
      </c>
      <c r="G221" s="9" t="str">
        <f t="shared" si="51"/>
        <v/>
      </c>
      <c r="H221" s="9" t="str">
        <f t="shared" si="52"/>
        <v/>
      </c>
      <c r="I221" s="9" t="str">
        <f t="shared" si="53"/>
        <v/>
      </c>
      <c r="J221" s="9" t="str">
        <f t="shared" si="54"/>
        <v/>
      </c>
      <c r="K221" s="9" t="str">
        <f t="shared" ref="K221:K252" si="57">+IF(AND(C221=0,E221=0)," ",IF(C221=0,1,IF(E221=0,-1,(E221-C221)/C221)))</f>
        <v xml:space="preserve"> </v>
      </c>
      <c r="L221" s="9" t="str">
        <f t="shared" ref="L221:L252" si="58">+IF(AND(D221=0,F221=0)," ",IF(D221=0,1,IF(F221=0,-1,(F221-D221)/D221)))</f>
        <v xml:space="preserve"> </v>
      </c>
      <c r="M221" s="9" t="str">
        <f t="shared" si="55"/>
        <v/>
      </c>
      <c r="N221" s="9" t="str">
        <f t="shared" si="56"/>
        <v/>
      </c>
    </row>
    <row r="222" spans="1:14" x14ac:dyDescent="0.2">
      <c r="A222" s="28"/>
      <c r="B222" s="7" t="s">
        <v>199</v>
      </c>
      <c r="C222" s="8">
        <v>0</v>
      </c>
      <c r="D222" s="8">
        <v>0</v>
      </c>
      <c r="E222" s="8">
        <v>0</v>
      </c>
      <c r="F222" s="8">
        <v>0</v>
      </c>
      <c r="G222" s="9" t="str">
        <f t="shared" si="51"/>
        <v/>
      </c>
      <c r="H222" s="9" t="str">
        <f t="shared" si="52"/>
        <v/>
      </c>
      <c r="I222" s="9" t="str">
        <f t="shared" si="53"/>
        <v/>
      </c>
      <c r="J222" s="9" t="str">
        <f t="shared" si="54"/>
        <v/>
      </c>
      <c r="K222" s="9" t="str">
        <f t="shared" si="57"/>
        <v xml:space="preserve"> </v>
      </c>
      <c r="L222" s="9" t="str">
        <f t="shared" si="58"/>
        <v xml:space="preserve"> </v>
      </c>
      <c r="M222" s="9" t="str">
        <f t="shared" si="55"/>
        <v/>
      </c>
      <c r="N222" s="9" t="str">
        <f t="shared" si="56"/>
        <v/>
      </c>
    </row>
    <row r="223" spans="1:14" x14ac:dyDescent="0.2">
      <c r="A223" s="28"/>
      <c r="B223" s="7" t="s">
        <v>200</v>
      </c>
      <c r="C223" s="8">
        <v>0</v>
      </c>
      <c r="D223" s="8">
        <v>0</v>
      </c>
      <c r="E223" s="8">
        <v>0</v>
      </c>
      <c r="F223" s="8">
        <v>0</v>
      </c>
      <c r="G223" s="9" t="str">
        <f t="shared" si="51"/>
        <v/>
      </c>
      <c r="H223" s="9" t="str">
        <f t="shared" si="52"/>
        <v/>
      </c>
      <c r="I223" s="9" t="str">
        <f t="shared" si="53"/>
        <v/>
      </c>
      <c r="J223" s="9" t="str">
        <f t="shared" si="54"/>
        <v/>
      </c>
      <c r="K223" s="9" t="str">
        <f t="shared" si="57"/>
        <v xml:space="preserve"> </v>
      </c>
      <c r="L223" s="9" t="str">
        <f t="shared" si="58"/>
        <v xml:space="preserve"> </v>
      </c>
      <c r="M223" s="9" t="str">
        <f t="shared" si="55"/>
        <v/>
      </c>
      <c r="N223" s="9" t="str">
        <f t="shared" si="56"/>
        <v/>
      </c>
    </row>
    <row r="224" spans="1:14" x14ac:dyDescent="0.2">
      <c r="A224" s="28"/>
      <c r="B224" s="7" t="s">
        <v>201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202</v>
      </c>
      <c r="C225" s="8">
        <v>0</v>
      </c>
      <c r="D225" s="8">
        <v>0</v>
      </c>
      <c r="E225" s="8">
        <v>0</v>
      </c>
      <c r="F225" s="8">
        <v>0</v>
      </c>
      <c r="G225" s="9" t="str">
        <f t="shared" si="51"/>
        <v/>
      </c>
      <c r="H225" s="9" t="str">
        <f t="shared" si="52"/>
        <v/>
      </c>
      <c r="I225" s="9" t="str">
        <f t="shared" si="53"/>
        <v/>
      </c>
      <c r="J225" s="9" t="str">
        <f t="shared" si="54"/>
        <v/>
      </c>
      <c r="K225" s="9" t="str">
        <f t="shared" si="57"/>
        <v xml:space="preserve"> </v>
      </c>
      <c r="L225" s="9" t="str">
        <f t="shared" si="58"/>
        <v xml:space="preserve"> </v>
      </c>
      <c r="M225" s="9" t="str">
        <f t="shared" si="55"/>
        <v/>
      </c>
      <c r="N225" s="9" t="str">
        <f t="shared" si="56"/>
        <v/>
      </c>
    </row>
    <row r="226" spans="1:14" x14ac:dyDescent="0.2">
      <c r="A226" s="28"/>
      <c r="B226" s="7" t="s">
        <v>203</v>
      </c>
      <c r="C226" s="8">
        <v>0</v>
      </c>
      <c r="D226" s="8">
        <v>0</v>
      </c>
      <c r="E226" s="8">
        <v>0</v>
      </c>
      <c r="F226" s="8">
        <v>0</v>
      </c>
      <c r="G226" s="9" t="str">
        <f t="shared" si="51"/>
        <v/>
      </c>
      <c r="H226" s="9" t="str">
        <f t="shared" si="52"/>
        <v/>
      </c>
      <c r="I226" s="9" t="str">
        <f t="shared" si="53"/>
        <v/>
      </c>
      <c r="J226" s="9" t="str">
        <f t="shared" si="54"/>
        <v/>
      </c>
      <c r="K226" s="9" t="str">
        <f t="shared" si="57"/>
        <v xml:space="preserve"> </v>
      </c>
      <c r="L226" s="9" t="str">
        <f t="shared" si="58"/>
        <v xml:space="preserve"> </v>
      </c>
      <c r="M226" s="9" t="str">
        <f t="shared" si="55"/>
        <v/>
      </c>
      <c r="N226" s="9" t="str">
        <f t="shared" si="56"/>
        <v/>
      </c>
    </row>
    <row r="227" spans="1:14" x14ac:dyDescent="0.2">
      <c r="A227" s="28"/>
      <c r="B227" s="7" t="s">
        <v>204</v>
      </c>
      <c r="C227" s="8">
        <v>0</v>
      </c>
      <c r="D227" s="8">
        <v>0</v>
      </c>
      <c r="E227" s="8">
        <v>0</v>
      </c>
      <c r="F227" s="8">
        <v>0</v>
      </c>
      <c r="G227" s="9" t="str">
        <f t="shared" si="51"/>
        <v/>
      </c>
      <c r="H227" s="9" t="str">
        <f t="shared" si="52"/>
        <v/>
      </c>
      <c r="I227" s="9" t="str">
        <f t="shared" si="53"/>
        <v/>
      </c>
      <c r="J227" s="9" t="str">
        <f t="shared" si="54"/>
        <v/>
      </c>
      <c r="K227" s="9" t="str">
        <f t="shared" si="57"/>
        <v xml:space="preserve"> </v>
      </c>
      <c r="L227" s="9" t="str">
        <f t="shared" si="58"/>
        <v xml:space="preserve"> </v>
      </c>
      <c r="M227" s="9" t="str">
        <f t="shared" si="55"/>
        <v/>
      </c>
      <c r="N227" s="9" t="str">
        <f t="shared" si="56"/>
        <v/>
      </c>
    </row>
    <row r="228" spans="1:14" x14ac:dyDescent="0.2">
      <c r="A228" s="28"/>
      <c r="B228" s="7" t="s">
        <v>205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206</v>
      </c>
      <c r="C229" s="8">
        <v>0</v>
      </c>
      <c r="D229" s="8">
        <v>0</v>
      </c>
      <c r="E229" s="8">
        <v>0</v>
      </c>
      <c r="F229" s="8">
        <v>0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207</v>
      </c>
      <c r="C230" s="8">
        <v>0</v>
      </c>
      <c r="D230" s="8">
        <v>0</v>
      </c>
      <c r="E230" s="8">
        <v>0</v>
      </c>
      <c r="F230" s="8">
        <v>0</v>
      </c>
      <c r="G230" s="9" t="str">
        <f t="shared" si="51"/>
        <v/>
      </c>
      <c r="H230" s="9" t="str">
        <f t="shared" si="52"/>
        <v/>
      </c>
      <c r="I230" s="9" t="str">
        <f t="shared" si="53"/>
        <v/>
      </c>
      <c r="J230" s="9" t="str">
        <f t="shared" si="54"/>
        <v/>
      </c>
      <c r="K230" s="9" t="str">
        <f t="shared" si="57"/>
        <v xml:space="preserve"> </v>
      </c>
      <c r="L230" s="9" t="str">
        <f t="shared" si="58"/>
        <v xml:space="preserve"> </v>
      </c>
      <c r="M230" s="9" t="str">
        <f t="shared" si="55"/>
        <v/>
      </c>
      <c r="N230" s="9" t="str">
        <f t="shared" si="56"/>
        <v/>
      </c>
    </row>
    <row r="231" spans="1:14" x14ac:dyDescent="0.2">
      <c r="A231" s="28"/>
      <c r="B231" s="7" t="s">
        <v>208</v>
      </c>
      <c r="C231" s="8">
        <v>0</v>
      </c>
      <c r="D231" s="8">
        <v>0</v>
      </c>
      <c r="E231" s="8">
        <v>0</v>
      </c>
      <c r="F231" s="8">
        <v>0</v>
      </c>
      <c r="G231" s="9" t="str">
        <f t="shared" si="51"/>
        <v/>
      </c>
      <c r="H231" s="9" t="str">
        <f t="shared" si="52"/>
        <v/>
      </c>
      <c r="I231" s="9" t="str">
        <f t="shared" si="53"/>
        <v/>
      </c>
      <c r="J231" s="9" t="str">
        <f t="shared" si="54"/>
        <v/>
      </c>
      <c r="K231" s="9" t="str">
        <f t="shared" si="57"/>
        <v xml:space="preserve"> </v>
      </c>
      <c r="L231" s="9" t="str">
        <f t="shared" si="58"/>
        <v xml:space="preserve"> </v>
      </c>
      <c r="M231" s="9" t="str">
        <f t="shared" si="55"/>
        <v/>
      </c>
      <c r="N231" s="9" t="str">
        <f t="shared" si="56"/>
        <v/>
      </c>
    </row>
    <row r="232" spans="1:14" ht="25.5" x14ac:dyDescent="0.2">
      <c r="A232" s="28"/>
      <c r="B232" s="7" t="s">
        <v>209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210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211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212</v>
      </c>
      <c r="C235" s="8">
        <v>0</v>
      </c>
      <c r="D235" s="8">
        <v>0</v>
      </c>
      <c r="E235" s="8">
        <v>0</v>
      </c>
      <c r="F235" s="8">
        <v>0</v>
      </c>
      <c r="G235" s="9" t="str">
        <f t="shared" si="51"/>
        <v/>
      </c>
      <c r="H235" s="9" t="str">
        <f t="shared" si="52"/>
        <v/>
      </c>
      <c r="I235" s="9" t="str">
        <f t="shared" si="53"/>
        <v/>
      </c>
      <c r="J235" s="9" t="str">
        <f t="shared" si="54"/>
        <v/>
      </c>
      <c r="K235" s="9" t="str">
        <f t="shared" si="57"/>
        <v xml:space="preserve"> </v>
      </c>
      <c r="L235" s="9" t="str">
        <f t="shared" si="58"/>
        <v xml:space="preserve"> </v>
      </c>
      <c r="M235" s="9" t="str">
        <f t="shared" si="55"/>
        <v/>
      </c>
      <c r="N235" s="9" t="str">
        <f t="shared" si="56"/>
        <v/>
      </c>
    </row>
    <row r="236" spans="1:14" x14ac:dyDescent="0.2">
      <c r="A236" s="28"/>
      <c r="B236" s="7" t="s">
        <v>213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214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215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216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217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218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219</v>
      </c>
      <c r="C242" s="8">
        <v>0</v>
      </c>
      <c r="D242" s="8">
        <v>0</v>
      </c>
      <c r="E242" s="8">
        <v>0</v>
      </c>
      <c r="F242" s="8">
        <v>3</v>
      </c>
      <c r="G242" s="9" t="str">
        <f t="shared" si="51"/>
        <v/>
      </c>
      <c r="H242" s="9" t="str">
        <f t="shared" si="52"/>
        <v/>
      </c>
      <c r="I242" s="9" t="str">
        <f t="shared" si="53"/>
        <v/>
      </c>
      <c r="J242" s="9">
        <f t="shared" si="54"/>
        <v>0.125</v>
      </c>
      <c r="K242" s="9" t="str">
        <f t="shared" si="57"/>
        <v xml:space="preserve"> </v>
      </c>
      <c r="L242" s="9">
        <f t="shared" si="58"/>
        <v>1</v>
      </c>
      <c r="M242" s="9" t="str">
        <f t="shared" si="55"/>
        <v/>
      </c>
      <c r="N242" s="9" t="str">
        <f t="shared" si="56"/>
        <v/>
      </c>
    </row>
    <row r="243" spans="1:14" x14ac:dyDescent="0.2">
      <c r="A243" s="28"/>
      <c r="B243" s="7" t="s">
        <v>220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221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222</v>
      </c>
      <c r="C245" s="8">
        <v>0</v>
      </c>
      <c r="D245" s="8">
        <v>0</v>
      </c>
      <c r="E245" s="8">
        <v>0</v>
      </c>
      <c r="F245" s="8">
        <v>0</v>
      </c>
      <c r="G245" s="9" t="str">
        <f t="shared" si="51"/>
        <v/>
      </c>
      <c r="H245" s="9" t="str">
        <f t="shared" si="52"/>
        <v/>
      </c>
      <c r="I245" s="9" t="str">
        <f t="shared" si="53"/>
        <v/>
      </c>
      <c r="J245" s="9" t="str">
        <f t="shared" si="54"/>
        <v/>
      </c>
      <c r="K245" s="9" t="str">
        <f t="shared" si="57"/>
        <v xml:space="preserve"> </v>
      </c>
      <c r="L245" s="9" t="str">
        <f t="shared" si="58"/>
        <v xml:space="preserve"> </v>
      </c>
      <c r="M245" s="9" t="str">
        <f t="shared" si="55"/>
        <v/>
      </c>
      <c r="N245" s="9" t="str">
        <f t="shared" si="56"/>
        <v/>
      </c>
    </row>
    <row r="246" spans="1:14" x14ac:dyDescent="0.2">
      <c r="A246" s="28"/>
      <c r="B246" s="7" t="s">
        <v>223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224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225</v>
      </c>
      <c r="C248" s="8">
        <v>0</v>
      </c>
      <c r="D248" s="8">
        <v>0</v>
      </c>
      <c r="E248" s="8">
        <v>0</v>
      </c>
      <c r="F248" s="8">
        <v>0</v>
      </c>
      <c r="G248" s="9" t="str">
        <f t="shared" si="51"/>
        <v/>
      </c>
      <c r="H248" s="9" t="str">
        <f t="shared" si="52"/>
        <v/>
      </c>
      <c r="I248" s="9" t="str">
        <f t="shared" si="53"/>
        <v/>
      </c>
      <c r="J248" s="9" t="str">
        <f t="shared" si="54"/>
        <v/>
      </c>
      <c r="K248" s="9" t="str">
        <f t="shared" si="57"/>
        <v xml:space="preserve"> </v>
      </c>
      <c r="L248" s="9" t="str">
        <f t="shared" si="58"/>
        <v xml:space="preserve"> </v>
      </c>
      <c r="M248" s="9" t="str">
        <f t="shared" si="55"/>
        <v/>
      </c>
      <c r="N248" s="9" t="str">
        <f t="shared" si="56"/>
        <v/>
      </c>
    </row>
    <row r="249" spans="1:14" x14ac:dyDescent="0.2">
      <c r="A249" s="28"/>
      <c r="B249" s="7" t="s">
        <v>226</v>
      </c>
      <c r="C249" s="8">
        <v>0</v>
      </c>
      <c r="D249" s="8">
        <v>0</v>
      </c>
      <c r="E249" s="8">
        <v>0</v>
      </c>
      <c r="F249" s="8">
        <v>0</v>
      </c>
      <c r="G249" s="9" t="str">
        <f t="shared" si="51"/>
        <v/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 t="str">
        <f t="shared" si="57"/>
        <v xml:space="preserve"> 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227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228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229</v>
      </c>
      <c r="C252" s="8">
        <v>0</v>
      </c>
      <c r="D252" s="8">
        <v>0</v>
      </c>
      <c r="E252" s="8">
        <v>0</v>
      </c>
      <c r="F252" s="8">
        <v>0</v>
      </c>
      <c r="G252" s="9" t="str">
        <f t="shared" ref="G252:G283" si="59">+IF(C252=0,"",C252/C$188)</f>
        <v/>
      </c>
      <c r="H252" s="9" t="str">
        <f t="shared" ref="H252:H283" si="60">+IF(D252=0,"",D252/D$188)</f>
        <v/>
      </c>
      <c r="I252" s="9" t="str">
        <f t="shared" ref="I252:I283" si="61">+IF(E252=0,"",E252/E$188)</f>
        <v/>
      </c>
      <c r="J252" s="9" t="str">
        <f t="shared" ref="J252:J283" si="62">+IF(F252=0,"",F252/F$188)</f>
        <v/>
      </c>
      <c r="K252" s="9" t="str">
        <f t="shared" si="57"/>
        <v xml:space="preserve"> </v>
      </c>
      <c r="L252" s="9" t="str">
        <f t="shared" si="58"/>
        <v xml:space="preserve"> </v>
      </c>
      <c r="M252" s="9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8"/>
      <c r="B253" s="7" t="s">
        <v>230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231</v>
      </c>
      <c r="C254" s="8">
        <v>0</v>
      </c>
      <c r="D254" s="8">
        <v>0</v>
      </c>
      <c r="E254" s="8">
        <v>0</v>
      </c>
      <c r="F254" s="8">
        <v>0</v>
      </c>
      <c r="G254" s="9" t="str">
        <f t="shared" si="59"/>
        <v/>
      </c>
      <c r="H254" s="9" t="str">
        <f t="shared" si="60"/>
        <v/>
      </c>
      <c r="I254" s="9" t="str">
        <f t="shared" si="61"/>
        <v/>
      </c>
      <c r="J254" s="9" t="str">
        <f t="shared" si="62"/>
        <v/>
      </c>
      <c r="K254" s="9" t="str">
        <f t="shared" si="65"/>
        <v xml:space="preserve"> </v>
      </c>
      <c r="L254" s="9" t="str">
        <f t="shared" si="66"/>
        <v xml:space="preserve"> </v>
      </c>
      <c r="M254" s="9" t="str">
        <f t="shared" si="63"/>
        <v/>
      </c>
      <c r="N254" s="9" t="str">
        <f t="shared" si="64"/>
        <v/>
      </c>
    </row>
    <row r="255" spans="1:14" x14ac:dyDescent="0.2">
      <c r="A255" s="28"/>
      <c r="B255" s="7" t="s">
        <v>232</v>
      </c>
      <c r="C255" s="8">
        <v>3</v>
      </c>
      <c r="D255" s="8">
        <v>0</v>
      </c>
      <c r="E255" s="8">
        <v>0</v>
      </c>
      <c r="F255" s="8">
        <v>0</v>
      </c>
      <c r="G255" s="9">
        <f t="shared" si="59"/>
        <v>0.6</v>
      </c>
      <c r="H255" s="9" t="str">
        <f t="shared" si="60"/>
        <v/>
      </c>
      <c r="I255" s="9" t="str">
        <f t="shared" si="61"/>
        <v/>
      </c>
      <c r="J255" s="9" t="str">
        <f t="shared" si="62"/>
        <v/>
      </c>
      <c r="K255" s="9">
        <f t="shared" si="65"/>
        <v>-1</v>
      </c>
      <c r="L255" s="9" t="str">
        <f t="shared" si="66"/>
        <v xml:space="preserve"> </v>
      </c>
      <c r="M255" s="9">
        <f t="shared" si="63"/>
        <v>-0.6</v>
      </c>
      <c r="N255" s="9" t="str">
        <f t="shared" si="64"/>
        <v/>
      </c>
    </row>
    <row r="256" spans="1:14" x14ac:dyDescent="0.2">
      <c r="A256" s="28"/>
      <c r="B256" s="7" t="s">
        <v>233</v>
      </c>
      <c r="C256" s="8">
        <v>0</v>
      </c>
      <c r="D256" s="8">
        <v>0</v>
      </c>
      <c r="E256" s="8">
        <v>0</v>
      </c>
      <c r="F256" s="8">
        <v>0</v>
      </c>
      <c r="G256" s="9" t="str">
        <f t="shared" si="59"/>
        <v/>
      </c>
      <c r="H256" s="9" t="str">
        <f t="shared" si="60"/>
        <v/>
      </c>
      <c r="I256" s="9" t="str">
        <f t="shared" si="61"/>
        <v/>
      </c>
      <c r="J256" s="9" t="str">
        <f t="shared" si="62"/>
        <v/>
      </c>
      <c r="K256" s="9" t="str">
        <f t="shared" si="65"/>
        <v xml:space="preserve"> </v>
      </c>
      <c r="L256" s="9" t="str">
        <f t="shared" si="66"/>
        <v xml:space="preserve"> </v>
      </c>
      <c r="M256" s="9" t="str">
        <f t="shared" si="63"/>
        <v/>
      </c>
      <c r="N256" s="9" t="str">
        <f t="shared" si="64"/>
        <v/>
      </c>
    </row>
    <row r="257" spans="1:14" ht="25.5" x14ac:dyDescent="0.2">
      <c r="A257" s="28"/>
      <c r="B257" s="7" t="s">
        <v>234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235</v>
      </c>
      <c r="C258" s="8">
        <v>2</v>
      </c>
      <c r="D258" s="8">
        <v>4</v>
      </c>
      <c r="E258" s="8">
        <v>3</v>
      </c>
      <c r="F258" s="8">
        <v>1</v>
      </c>
      <c r="G258" s="9">
        <f t="shared" si="59"/>
        <v>0.4</v>
      </c>
      <c r="H258" s="9">
        <f t="shared" si="60"/>
        <v>1</v>
      </c>
      <c r="I258" s="9">
        <f t="shared" si="61"/>
        <v>0.125</v>
      </c>
      <c r="J258" s="9">
        <f t="shared" si="62"/>
        <v>4.1666666666666664E-2</v>
      </c>
      <c r="K258" s="9">
        <f t="shared" si="65"/>
        <v>0.5</v>
      </c>
      <c r="L258" s="9">
        <f t="shared" si="66"/>
        <v>-0.75</v>
      </c>
      <c r="M258" s="9">
        <f t="shared" si="63"/>
        <v>0.2</v>
      </c>
      <c r="N258" s="9">
        <f t="shared" si="64"/>
        <v>-0.75</v>
      </c>
    </row>
    <row r="259" spans="1:14" x14ac:dyDescent="0.2">
      <c r="A259" s="28"/>
      <c r="B259" s="7" t="s">
        <v>236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237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238</v>
      </c>
      <c r="C261" s="8">
        <v>0</v>
      </c>
      <c r="D261" s="8">
        <v>0</v>
      </c>
      <c r="E261" s="8">
        <v>0</v>
      </c>
      <c r="F261" s="8">
        <v>0</v>
      </c>
      <c r="G261" s="9" t="str">
        <f t="shared" si="59"/>
        <v/>
      </c>
      <c r="H261" s="9" t="str">
        <f t="shared" si="60"/>
        <v/>
      </c>
      <c r="I261" s="9" t="str">
        <f t="shared" si="61"/>
        <v/>
      </c>
      <c r="J261" s="9" t="str">
        <f t="shared" si="62"/>
        <v/>
      </c>
      <c r="K261" s="9" t="str">
        <f t="shared" si="65"/>
        <v xml:space="preserve"> </v>
      </c>
      <c r="L261" s="9" t="str">
        <f t="shared" si="66"/>
        <v xml:space="preserve"> </v>
      </c>
      <c r="M261" s="9" t="str">
        <f t="shared" si="63"/>
        <v/>
      </c>
      <c r="N261" s="9" t="str">
        <f t="shared" si="64"/>
        <v/>
      </c>
    </row>
    <row r="262" spans="1:14" ht="25.5" x14ac:dyDescent="0.2">
      <c r="A262" s="28"/>
      <c r="B262" s="7" t="s">
        <v>239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240</v>
      </c>
      <c r="C263" s="8">
        <v>0</v>
      </c>
      <c r="D263" s="8">
        <v>0</v>
      </c>
      <c r="E263" s="8">
        <v>0</v>
      </c>
      <c r="F263" s="8">
        <v>0</v>
      </c>
      <c r="G263" s="9" t="str">
        <f t="shared" si="59"/>
        <v/>
      </c>
      <c r="H263" s="9" t="str">
        <f t="shared" si="60"/>
        <v/>
      </c>
      <c r="I263" s="9" t="str">
        <f t="shared" si="61"/>
        <v/>
      </c>
      <c r="J263" s="9" t="str">
        <f t="shared" si="62"/>
        <v/>
      </c>
      <c r="K263" s="9" t="str">
        <f t="shared" si="65"/>
        <v xml:space="preserve"> </v>
      </c>
      <c r="L263" s="9" t="str">
        <f t="shared" si="66"/>
        <v xml:space="preserve"> </v>
      </c>
      <c r="M263" s="9" t="str">
        <f t="shared" si="63"/>
        <v/>
      </c>
      <c r="N263" s="9" t="str">
        <f t="shared" si="64"/>
        <v/>
      </c>
    </row>
    <row r="264" spans="1:14" ht="25.5" x14ac:dyDescent="0.2">
      <c r="A264" s="28"/>
      <c r="B264" s="7" t="s">
        <v>241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242</v>
      </c>
      <c r="C265" s="8">
        <v>0</v>
      </c>
      <c r="D265" s="8">
        <v>0</v>
      </c>
      <c r="E265" s="8">
        <v>0</v>
      </c>
      <c r="F265" s="8">
        <v>0</v>
      </c>
      <c r="G265" s="9" t="str">
        <f t="shared" si="59"/>
        <v/>
      </c>
      <c r="H265" s="9" t="str">
        <f t="shared" si="60"/>
        <v/>
      </c>
      <c r="I265" s="9" t="str">
        <f t="shared" si="61"/>
        <v/>
      </c>
      <c r="J265" s="9" t="str">
        <f t="shared" si="62"/>
        <v/>
      </c>
      <c r="K265" s="9" t="str">
        <f t="shared" si="65"/>
        <v xml:space="preserve"> </v>
      </c>
      <c r="L265" s="9" t="str">
        <f t="shared" si="66"/>
        <v xml:space="preserve"> 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243</v>
      </c>
      <c r="C266" s="8">
        <v>0</v>
      </c>
      <c r="D266" s="8">
        <v>0</v>
      </c>
      <c r="E266" s="8">
        <v>0</v>
      </c>
      <c r="F266" s="8">
        <v>0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244</v>
      </c>
      <c r="C267" s="8">
        <v>0</v>
      </c>
      <c r="D267" s="8">
        <v>0</v>
      </c>
      <c r="E267" s="8">
        <v>0</v>
      </c>
      <c r="F267" s="8">
        <v>0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 t="str">
        <f t="shared" si="62"/>
        <v/>
      </c>
      <c r="K267" s="9" t="str">
        <f t="shared" si="65"/>
        <v xml:space="preserve"> </v>
      </c>
      <c r="L267" s="9" t="str">
        <f t="shared" si="66"/>
        <v xml:space="preserve"> 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245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246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247</v>
      </c>
      <c r="C270" s="8">
        <v>0</v>
      </c>
      <c r="D270" s="8">
        <v>0</v>
      </c>
      <c r="E270" s="8">
        <v>0</v>
      </c>
      <c r="F270" s="8">
        <v>0</v>
      </c>
      <c r="G270" s="9" t="str">
        <f t="shared" si="59"/>
        <v/>
      </c>
      <c r="H270" s="9" t="str">
        <f t="shared" si="60"/>
        <v/>
      </c>
      <c r="I270" s="9" t="str">
        <f t="shared" si="61"/>
        <v/>
      </c>
      <c r="J270" s="9" t="str">
        <f t="shared" si="62"/>
        <v/>
      </c>
      <c r="K270" s="9" t="str">
        <f t="shared" si="65"/>
        <v xml:space="preserve"> </v>
      </c>
      <c r="L270" s="9" t="str">
        <f t="shared" si="66"/>
        <v xml:space="preserve"> </v>
      </c>
      <c r="M270" s="9" t="str">
        <f t="shared" si="63"/>
        <v/>
      </c>
      <c r="N270" s="9" t="str">
        <f t="shared" si="64"/>
        <v/>
      </c>
    </row>
    <row r="271" spans="1:14" x14ac:dyDescent="0.2">
      <c r="A271" s="28"/>
      <c r="B271" s="7" t="s">
        <v>248</v>
      </c>
      <c r="C271" s="8">
        <v>0</v>
      </c>
      <c r="D271" s="8">
        <v>0</v>
      </c>
      <c r="E271" s="8">
        <v>0</v>
      </c>
      <c r="F271" s="8">
        <v>0</v>
      </c>
      <c r="G271" s="9" t="str">
        <f t="shared" si="59"/>
        <v/>
      </c>
      <c r="H271" s="9" t="str">
        <f t="shared" si="60"/>
        <v/>
      </c>
      <c r="I271" s="9" t="str">
        <f t="shared" si="61"/>
        <v/>
      </c>
      <c r="J271" s="9" t="str">
        <f t="shared" si="62"/>
        <v/>
      </c>
      <c r="K271" s="9" t="str">
        <f t="shared" si="65"/>
        <v xml:space="preserve"> </v>
      </c>
      <c r="L271" s="9" t="str">
        <f t="shared" si="66"/>
        <v xml:space="preserve"> 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249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250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251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252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253</v>
      </c>
      <c r="C276" s="8">
        <v>0</v>
      </c>
      <c r="D276" s="8">
        <v>0</v>
      </c>
      <c r="E276" s="8">
        <v>0</v>
      </c>
      <c r="F276" s="8">
        <v>0</v>
      </c>
      <c r="G276" s="9" t="str">
        <f t="shared" si="59"/>
        <v/>
      </c>
      <c r="H276" s="9" t="str">
        <f t="shared" si="60"/>
        <v/>
      </c>
      <c r="I276" s="9" t="str">
        <f t="shared" si="61"/>
        <v/>
      </c>
      <c r="J276" s="9" t="str">
        <f t="shared" si="62"/>
        <v/>
      </c>
      <c r="K276" s="9" t="str">
        <f t="shared" si="65"/>
        <v xml:space="preserve"> </v>
      </c>
      <c r="L276" s="9" t="str">
        <f t="shared" si="66"/>
        <v xml:space="preserve"> </v>
      </c>
      <c r="M276" s="9" t="str">
        <f t="shared" si="63"/>
        <v/>
      </c>
      <c r="N276" s="9" t="str">
        <f t="shared" si="64"/>
        <v/>
      </c>
    </row>
    <row r="277" spans="1:14" x14ac:dyDescent="0.2">
      <c r="A277" s="28"/>
      <c r="B277" s="7" t="s">
        <v>254</v>
      </c>
      <c r="C277" s="8">
        <v>0</v>
      </c>
      <c r="D277" s="8">
        <v>0</v>
      </c>
      <c r="E277" s="8">
        <v>0</v>
      </c>
      <c r="F277" s="8">
        <v>0</v>
      </c>
      <c r="G277" s="9" t="str">
        <f t="shared" si="59"/>
        <v/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 t="str">
        <f t="shared" si="65"/>
        <v xml:space="preserve"> </v>
      </c>
      <c r="L277" s="9" t="str">
        <f t="shared" si="66"/>
        <v xml:space="preserve"> 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255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256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257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258</v>
      </c>
      <c r="C281" s="8">
        <v>0</v>
      </c>
      <c r="D281" s="8">
        <v>0</v>
      </c>
      <c r="E281" s="8">
        <v>0</v>
      </c>
      <c r="F281" s="8">
        <v>2</v>
      </c>
      <c r="G281" s="9" t="str">
        <f t="shared" si="59"/>
        <v/>
      </c>
      <c r="H281" s="9" t="str">
        <f t="shared" si="60"/>
        <v/>
      </c>
      <c r="I281" s="9" t="str">
        <f t="shared" si="61"/>
        <v/>
      </c>
      <c r="J281" s="9">
        <f t="shared" si="62"/>
        <v>8.3333333333333329E-2</v>
      </c>
      <c r="K281" s="9" t="str">
        <f t="shared" si="65"/>
        <v xml:space="preserve"> </v>
      </c>
      <c r="L281" s="9">
        <f t="shared" si="66"/>
        <v>1</v>
      </c>
      <c r="M281" s="9" t="str">
        <f t="shared" si="63"/>
        <v/>
      </c>
      <c r="N281" s="9" t="str">
        <f t="shared" si="64"/>
        <v/>
      </c>
    </row>
    <row r="282" spans="1:14" x14ac:dyDescent="0.2">
      <c r="A282" s="28"/>
      <c r="B282" s="7" t="s">
        <v>259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260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261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262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263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264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265</v>
      </c>
      <c r="C288" s="8">
        <v>0</v>
      </c>
      <c r="D288" s="8">
        <v>0</v>
      </c>
      <c r="E288" s="8">
        <v>3</v>
      </c>
      <c r="F288" s="8">
        <v>0</v>
      </c>
      <c r="G288" s="9" t="str">
        <f t="shared" si="67"/>
        <v/>
      </c>
      <c r="H288" s="9" t="str">
        <f t="shared" si="68"/>
        <v/>
      </c>
      <c r="I288" s="9">
        <f t="shared" si="69"/>
        <v>0.125</v>
      </c>
      <c r="J288" s="9" t="str">
        <f t="shared" si="70"/>
        <v/>
      </c>
      <c r="K288" s="9">
        <f t="shared" si="73"/>
        <v>1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266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267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268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269</v>
      </c>
      <c r="C292" s="8">
        <v>0</v>
      </c>
      <c r="D292" s="8">
        <v>0</v>
      </c>
      <c r="E292" s="8">
        <v>0</v>
      </c>
      <c r="F292" s="8">
        <v>0</v>
      </c>
      <c r="G292" s="9" t="str">
        <f t="shared" si="67"/>
        <v/>
      </c>
      <c r="H292" s="9" t="str">
        <f t="shared" si="68"/>
        <v/>
      </c>
      <c r="I292" s="9" t="str">
        <f t="shared" si="69"/>
        <v/>
      </c>
      <c r="J292" s="9" t="str">
        <f t="shared" si="70"/>
        <v/>
      </c>
      <c r="K292" s="9" t="str">
        <f t="shared" si="73"/>
        <v xml:space="preserve"> </v>
      </c>
      <c r="L292" s="9" t="str">
        <f t="shared" si="74"/>
        <v xml:space="preserve"> </v>
      </c>
      <c r="M292" s="9" t="str">
        <f t="shared" si="71"/>
        <v/>
      </c>
      <c r="N292" s="9" t="str">
        <f t="shared" si="72"/>
        <v/>
      </c>
    </row>
    <row r="293" spans="1:14" ht="25.5" x14ac:dyDescent="0.2">
      <c r="A293" s="28"/>
      <c r="B293" s="7" t="s">
        <v>270</v>
      </c>
      <c r="C293" s="8">
        <v>0</v>
      </c>
      <c r="D293" s="8">
        <v>0</v>
      </c>
      <c r="E293" s="8">
        <v>1</v>
      </c>
      <c r="F293" s="8">
        <v>0</v>
      </c>
      <c r="G293" s="9" t="str">
        <f t="shared" si="67"/>
        <v/>
      </c>
      <c r="H293" s="9" t="str">
        <f t="shared" si="68"/>
        <v/>
      </c>
      <c r="I293" s="9">
        <f t="shared" si="69"/>
        <v>4.1666666666666664E-2</v>
      </c>
      <c r="J293" s="9" t="str">
        <f t="shared" si="70"/>
        <v/>
      </c>
      <c r="K293" s="9">
        <f t="shared" si="73"/>
        <v>1</v>
      </c>
      <c r="L293" s="9" t="str">
        <f t="shared" si="74"/>
        <v xml:space="preserve"> </v>
      </c>
      <c r="M293" s="9" t="str">
        <f t="shared" si="71"/>
        <v/>
      </c>
      <c r="N293" s="9" t="str">
        <f t="shared" si="72"/>
        <v/>
      </c>
    </row>
    <row r="294" spans="1:14" x14ac:dyDescent="0.2">
      <c r="A294" s="28"/>
      <c r="B294" s="7" t="s">
        <v>271</v>
      </c>
      <c r="C294" s="8">
        <v>0</v>
      </c>
      <c r="D294" s="8">
        <v>0</v>
      </c>
      <c r="E294" s="8">
        <v>0</v>
      </c>
      <c r="F294" s="8">
        <v>0</v>
      </c>
      <c r="G294" s="9" t="str">
        <f t="shared" si="67"/>
        <v/>
      </c>
      <c r="H294" s="9" t="str">
        <f t="shared" si="68"/>
        <v/>
      </c>
      <c r="I294" s="9" t="str">
        <f t="shared" si="69"/>
        <v/>
      </c>
      <c r="J294" s="9" t="str">
        <f t="shared" si="70"/>
        <v/>
      </c>
      <c r="K294" s="9" t="str">
        <f t="shared" si="73"/>
        <v xml:space="preserve"> </v>
      </c>
      <c r="L294" s="9" t="str">
        <f t="shared" si="74"/>
        <v xml:space="preserve"> </v>
      </c>
      <c r="M294" s="9" t="str">
        <f t="shared" si="71"/>
        <v/>
      </c>
      <c r="N294" s="9" t="str">
        <f t="shared" si="72"/>
        <v/>
      </c>
    </row>
    <row r="295" spans="1:14" x14ac:dyDescent="0.2">
      <c r="A295" s="28"/>
      <c r="B295" s="7" t="s">
        <v>272</v>
      </c>
      <c r="C295" s="8">
        <v>0</v>
      </c>
      <c r="D295" s="8">
        <v>0</v>
      </c>
      <c r="E295" s="8">
        <v>0</v>
      </c>
      <c r="F295" s="8">
        <v>0</v>
      </c>
      <c r="G295" s="9" t="str">
        <f t="shared" si="67"/>
        <v/>
      </c>
      <c r="H295" s="9" t="str">
        <f t="shared" si="68"/>
        <v/>
      </c>
      <c r="I295" s="9" t="str">
        <f t="shared" si="69"/>
        <v/>
      </c>
      <c r="J295" s="9" t="str">
        <f t="shared" si="70"/>
        <v/>
      </c>
      <c r="K295" s="9" t="str">
        <f t="shared" si="73"/>
        <v xml:space="preserve"> </v>
      </c>
      <c r="L295" s="9" t="str">
        <f t="shared" si="74"/>
        <v xml:space="preserve"> </v>
      </c>
      <c r="M295" s="9" t="str">
        <f t="shared" si="71"/>
        <v/>
      </c>
      <c r="N295" s="9" t="str">
        <f t="shared" si="72"/>
        <v/>
      </c>
    </row>
    <row r="296" spans="1:14" x14ac:dyDescent="0.2">
      <c r="A296" s="28"/>
      <c r="B296" s="7" t="s">
        <v>273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274</v>
      </c>
      <c r="C297" s="8">
        <v>0</v>
      </c>
      <c r="D297" s="8">
        <v>0</v>
      </c>
      <c r="E297" s="8">
        <v>0</v>
      </c>
      <c r="F297" s="8">
        <v>0</v>
      </c>
      <c r="G297" s="9" t="str">
        <f t="shared" si="67"/>
        <v/>
      </c>
      <c r="H297" s="9" t="str">
        <f t="shared" si="68"/>
        <v/>
      </c>
      <c r="I297" s="9" t="str">
        <f t="shared" si="69"/>
        <v/>
      </c>
      <c r="J297" s="9" t="str">
        <f t="shared" si="70"/>
        <v/>
      </c>
      <c r="K297" s="9" t="str">
        <f t="shared" si="73"/>
        <v xml:space="preserve"> </v>
      </c>
      <c r="L297" s="9" t="str">
        <f t="shared" si="74"/>
        <v xml:space="preserve"> </v>
      </c>
      <c r="M297" s="9" t="str">
        <f t="shared" si="71"/>
        <v/>
      </c>
      <c r="N297" s="9" t="str">
        <f t="shared" si="72"/>
        <v/>
      </c>
    </row>
    <row r="298" spans="1:14" x14ac:dyDescent="0.2">
      <c r="A298" s="28"/>
      <c r="B298" s="7" t="s">
        <v>275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276</v>
      </c>
      <c r="C299" s="8">
        <v>0</v>
      </c>
      <c r="D299" s="8">
        <v>0</v>
      </c>
      <c r="E299" s="8">
        <v>0</v>
      </c>
      <c r="F299" s="8">
        <v>0</v>
      </c>
      <c r="G299" s="9" t="str">
        <f t="shared" si="67"/>
        <v/>
      </c>
      <c r="H299" s="9" t="str">
        <f t="shared" si="68"/>
        <v/>
      </c>
      <c r="I299" s="9" t="str">
        <f t="shared" si="69"/>
        <v/>
      </c>
      <c r="J299" s="9" t="str">
        <f t="shared" si="70"/>
        <v/>
      </c>
      <c r="K299" s="9" t="str">
        <f t="shared" si="73"/>
        <v xml:space="preserve"> </v>
      </c>
      <c r="L299" s="9" t="str">
        <f t="shared" si="74"/>
        <v xml:space="preserve"> </v>
      </c>
      <c r="M299" s="9" t="str">
        <f t="shared" si="71"/>
        <v/>
      </c>
      <c r="N299" s="9" t="str">
        <f t="shared" si="72"/>
        <v/>
      </c>
    </row>
    <row r="300" spans="1:14" x14ac:dyDescent="0.2">
      <c r="A300" s="28"/>
      <c r="B300" s="7" t="s">
        <v>277</v>
      </c>
      <c r="C300" s="8">
        <v>0</v>
      </c>
      <c r="D300" s="8">
        <v>0</v>
      </c>
      <c r="E300" s="8">
        <v>0</v>
      </c>
      <c r="F300" s="8">
        <v>0</v>
      </c>
      <c r="G300" s="9" t="str">
        <f t="shared" si="67"/>
        <v/>
      </c>
      <c r="H300" s="9" t="str">
        <f t="shared" si="68"/>
        <v/>
      </c>
      <c r="I300" s="9" t="str">
        <f t="shared" si="69"/>
        <v/>
      </c>
      <c r="J300" s="9" t="str">
        <f t="shared" si="70"/>
        <v/>
      </c>
      <c r="K300" s="9" t="str">
        <f t="shared" si="73"/>
        <v xml:space="preserve"> </v>
      </c>
      <c r="L300" s="9" t="str">
        <f t="shared" si="74"/>
        <v xml:space="preserve"> </v>
      </c>
      <c r="M300" s="9" t="str">
        <f t="shared" si="71"/>
        <v/>
      </c>
      <c r="N300" s="9" t="str">
        <f t="shared" si="72"/>
        <v/>
      </c>
    </row>
    <row r="301" spans="1:14" x14ac:dyDescent="0.2">
      <c r="A301" s="28"/>
      <c r="B301" s="7" t="s">
        <v>278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279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 t="s">
        <v>670</v>
      </c>
      <c r="B303" s="7" t="s">
        <v>280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281</v>
      </c>
      <c r="C304" s="8">
        <v>0</v>
      </c>
      <c r="D304" s="8">
        <v>0</v>
      </c>
      <c r="E304" s="8">
        <v>0</v>
      </c>
      <c r="F304" s="8">
        <v>0</v>
      </c>
      <c r="G304" s="9" t="str">
        <f t="shared" si="67"/>
        <v/>
      </c>
      <c r="H304" s="9" t="str">
        <f t="shared" si="68"/>
        <v/>
      </c>
      <c r="I304" s="9" t="str">
        <f t="shared" si="69"/>
        <v/>
      </c>
      <c r="J304" s="9" t="str">
        <f t="shared" si="70"/>
        <v/>
      </c>
      <c r="K304" s="9" t="str">
        <f t="shared" si="73"/>
        <v xml:space="preserve"> </v>
      </c>
      <c r="L304" s="9" t="str">
        <f t="shared" si="74"/>
        <v xml:space="preserve"> </v>
      </c>
      <c r="M304" s="9" t="str">
        <f t="shared" si="71"/>
        <v/>
      </c>
      <c r="N304" s="9" t="str">
        <f t="shared" si="72"/>
        <v/>
      </c>
    </row>
    <row r="305" spans="1:14" x14ac:dyDescent="0.2">
      <c r="A305" s="28"/>
      <c r="B305" s="7" t="s">
        <v>282</v>
      </c>
      <c r="C305" s="8">
        <v>0</v>
      </c>
      <c r="D305" s="8">
        <v>0</v>
      </c>
      <c r="E305" s="8">
        <v>0</v>
      </c>
      <c r="F305" s="8">
        <v>0</v>
      </c>
      <c r="G305" s="9" t="str">
        <f t="shared" si="67"/>
        <v/>
      </c>
      <c r="H305" s="9" t="str">
        <f t="shared" si="68"/>
        <v/>
      </c>
      <c r="I305" s="9" t="str">
        <f t="shared" si="69"/>
        <v/>
      </c>
      <c r="J305" s="9" t="str">
        <f t="shared" si="70"/>
        <v/>
      </c>
      <c r="K305" s="9" t="str">
        <f t="shared" si="73"/>
        <v xml:space="preserve"> </v>
      </c>
      <c r="L305" s="9" t="str">
        <f t="shared" si="74"/>
        <v xml:space="preserve"> </v>
      </c>
      <c r="M305" s="9" t="str">
        <f t="shared" si="71"/>
        <v/>
      </c>
      <c r="N305" s="9" t="str">
        <f t="shared" si="72"/>
        <v/>
      </c>
    </row>
    <row r="306" spans="1:14" x14ac:dyDescent="0.2">
      <c r="A306" s="28"/>
      <c r="B306" s="7" t="s">
        <v>283</v>
      </c>
      <c r="C306" s="8">
        <v>0</v>
      </c>
      <c r="D306" s="8">
        <v>0</v>
      </c>
      <c r="E306" s="8">
        <v>0</v>
      </c>
      <c r="F306" s="8">
        <v>0</v>
      </c>
      <c r="G306" s="9" t="str">
        <f t="shared" si="67"/>
        <v/>
      </c>
      <c r="H306" s="9" t="str">
        <f t="shared" si="68"/>
        <v/>
      </c>
      <c r="I306" s="9" t="str">
        <f t="shared" si="69"/>
        <v/>
      </c>
      <c r="J306" s="9" t="str">
        <f t="shared" si="70"/>
        <v/>
      </c>
      <c r="K306" s="9" t="str">
        <f t="shared" si="73"/>
        <v xml:space="preserve"> </v>
      </c>
      <c r="L306" s="9" t="str">
        <f t="shared" si="74"/>
        <v xml:space="preserve"> </v>
      </c>
      <c r="M306" s="9" t="str">
        <f t="shared" si="71"/>
        <v/>
      </c>
      <c r="N306" s="9" t="str">
        <f t="shared" si="72"/>
        <v/>
      </c>
    </row>
    <row r="307" spans="1:14" x14ac:dyDescent="0.2">
      <c r="A307" s="28"/>
      <c r="B307" s="7" t="s">
        <v>284</v>
      </c>
      <c r="C307" s="8">
        <v>0</v>
      </c>
      <c r="D307" s="8">
        <v>0</v>
      </c>
      <c r="E307" s="8">
        <v>0</v>
      </c>
      <c r="F307" s="8">
        <v>0</v>
      </c>
      <c r="G307" s="9" t="str">
        <f t="shared" si="67"/>
        <v/>
      </c>
      <c r="H307" s="9" t="str">
        <f t="shared" si="68"/>
        <v/>
      </c>
      <c r="I307" s="9" t="str">
        <f t="shared" si="69"/>
        <v/>
      </c>
      <c r="J307" s="9" t="str">
        <f t="shared" si="70"/>
        <v/>
      </c>
      <c r="K307" s="9" t="str">
        <f t="shared" si="73"/>
        <v xml:space="preserve"> </v>
      </c>
      <c r="L307" s="9" t="str">
        <f t="shared" si="74"/>
        <v xml:space="preserve"> </v>
      </c>
      <c r="M307" s="9" t="str">
        <f t="shared" si="71"/>
        <v/>
      </c>
      <c r="N307" s="9" t="str">
        <f t="shared" si="72"/>
        <v/>
      </c>
    </row>
    <row r="308" spans="1:14" x14ac:dyDescent="0.2">
      <c r="A308" s="28"/>
      <c r="B308" s="7" t="s">
        <v>285</v>
      </c>
      <c r="C308" s="8">
        <v>0</v>
      </c>
      <c r="D308" s="8">
        <v>0</v>
      </c>
      <c r="E308" s="8">
        <v>0</v>
      </c>
      <c r="F308" s="8">
        <v>0</v>
      </c>
      <c r="G308" s="9" t="str">
        <f t="shared" si="67"/>
        <v/>
      </c>
      <c r="H308" s="9" t="str">
        <f t="shared" si="68"/>
        <v/>
      </c>
      <c r="I308" s="9" t="str">
        <f t="shared" si="69"/>
        <v/>
      </c>
      <c r="J308" s="9" t="str">
        <f t="shared" si="70"/>
        <v/>
      </c>
      <c r="K308" s="9" t="str">
        <f t="shared" si="73"/>
        <v xml:space="preserve"> </v>
      </c>
      <c r="L308" s="9" t="str">
        <f t="shared" si="74"/>
        <v xml:space="preserve"> </v>
      </c>
      <c r="M308" s="9" t="str">
        <f t="shared" si="71"/>
        <v/>
      </c>
      <c r="N308" s="9" t="str">
        <f t="shared" si="72"/>
        <v/>
      </c>
    </row>
    <row r="309" spans="1:14" x14ac:dyDescent="0.2">
      <c r="A309" s="28"/>
      <c r="B309" s="7" t="s">
        <v>286</v>
      </c>
      <c r="C309" s="8">
        <v>0</v>
      </c>
      <c r="D309" s="8">
        <v>0</v>
      </c>
      <c r="E309" s="8">
        <v>0</v>
      </c>
      <c r="F309" s="8">
        <v>0</v>
      </c>
      <c r="G309" s="9" t="str">
        <f t="shared" si="67"/>
        <v/>
      </c>
      <c r="H309" s="9" t="str">
        <f t="shared" si="68"/>
        <v/>
      </c>
      <c r="I309" s="9" t="str">
        <f t="shared" si="69"/>
        <v/>
      </c>
      <c r="J309" s="9" t="str">
        <f t="shared" si="70"/>
        <v/>
      </c>
      <c r="K309" s="9" t="str">
        <f t="shared" si="73"/>
        <v xml:space="preserve"> </v>
      </c>
      <c r="L309" s="9" t="str">
        <f t="shared" si="74"/>
        <v xml:space="preserve"> </v>
      </c>
      <c r="M309" s="9" t="str">
        <f t="shared" si="71"/>
        <v/>
      </c>
      <c r="N309" s="9" t="str">
        <f t="shared" si="72"/>
        <v/>
      </c>
    </row>
    <row r="310" spans="1:14" x14ac:dyDescent="0.2">
      <c r="A310" s="28"/>
      <c r="B310" s="7" t="s">
        <v>287</v>
      </c>
      <c r="C310" s="8">
        <v>0</v>
      </c>
      <c r="D310" s="8">
        <v>0</v>
      </c>
      <c r="E310" s="8">
        <v>0</v>
      </c>
      <c r="F310" s="8">
        <v>0</v>
      </c>
      <c r="G310" s="9" t="str">
        <f t="shared" si="67"/>
        <v/>
      </c>
      <c r="H310" s="9" t="str">
        <f t="shared" si="68"/>
        <v/>
      </c>
      <c r="I310" s="9" t="str">
        <f t="shared" si="69"/>
        <v/>
      </c>
      <c r="J310" s="9" t="str">
        <f t="shared" si="70"/>
        <v/>
      </c>
      <c r="K310" s="9" t="str">
        <f t="shared" si="73"/>
        <v xml:space="preserve"> </v>
      </c>
      <c r="L310" s="9" t="str">
        <f t="shared" si="74"/>
        <v xml:space="preserve"> </v>
      </c>
      <c r="M310" s="9" t="str">
        <f t="shared" si="71"/>
        <v/>
      </c>
      <c r="N310" s="9" t="str">
        <f t="shared" si="72"/>
        <v/>
      </c>
    </row>
    <row r="311" spans="1:14" ht="25.5" x14ac:dyDescent="0.2">
      <c r="A311" s="28"/>
      <c r="B311" s="7" t="s">
        <v>288</v>
      </c>
      <c r="C311" s="8">
        <v>0</v>
      </c>
      <c r="D311" s="8">
        <v>0</v>
      </c>
      <c r="E311" s="8">
        <v>0</v>
      </c>
      <c r="F311" s="8">
        <v>0</v>
      </c>
      <c r="G311" s="9" t="str">
        <f t="shared" si="67"/>
        <v/>
      </c>
      <c r="H311" s="9" t="str">
        <f t="shared" si="68"/>
        <v/>
      </c>
      <c r="I311" s="9" t="str">
        <f t="shared" si="69"/>
        <v/>
      </c>
      <c r="J311" s="9" t="str">
        <f t="shared" si="70"/>
        <v/>
      </c>
      <c r="K311" s="9" t="str">
        <f t="shared" si="73"/>
        <v xml:space="preserve"> </v>
      </c>
      <c r="L311" s="9" t="str">
        <f t="shared" si="74"/>
        <v xml:space="preserve"> 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289</v>
      </c>
      <c r="C312" s="8">
        <v>0</v>
      </c>
      <c r="D312" s="8">
        <v>0</v>
      </c>
      <c r="E312" s="8">
        <v>0</v>
      </c>
      <c r="F312" s="8">
        <v>0</v>
      </c>
      <c r="G312" s="9" t="str">
        <f t="shared" si="67"/>
        <v/>
      </c>
      <c r="H312" s="9" t="str">
        <f t="shared" si="68"/>
        <v/>
      </c>
      <c r="I312" s="9" t="str">
        <f t="shared" si="69"/>
        <v/>
      </c>
      <c r="J312" s="9" t="str">
        <f t="shared" si="70"/>
        <v/>
      </c>
      <c r="K312" s="9" t="str">
        <f t="shared" si="73"/>
        <v xml:space="preserve"> </v>
      </c>
      <c r="L312" s="9" t="str">
        <f t="shared" si="74"/>
        <v xml:space="preserve"> </v>
      </c>
      <c r="M312" s="9" t="str">
        <f t="shared" si="71"/>
        <v/>
      </c>
      <c r="N312" s="9" t="str">
        <f t="shared" si="72"/>
        <v/>
      </c>
    </row>
    <row r="313" spans="1:14" x14ac:dyDescent="0.2">
      <c r="A313" s="28"/>
      <c r="B313" s="7" t="s">
        <v>290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291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292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293</v>
      </c>
      <c r="C316" s="8">
        <v>0</v>
      </c>
      <c r="D316" s="8">
        <v>0</v>
      </c>
      <c r="E316" s="8">
        <v>0</v>
      </c>
      <c r="F316" s="8">
        <v>0</v>
      </c>
      <c r="G316" s="9" t="str">
        <f t="shared" ref="G316:G347" si="75">+IF(C316=0,"",C316/C$188)</f>
        <v/>
      </c>
      <c r="H316" s="9" t="str">
        <f t="shared" ref="H316:H347" si="76">+IF(D316=0,"",D316/D$188)</f>
        <v/>
      </c>
      <c r="I316" s="9" t="str">
        <f t="shared" ref="I316:I347" si="77">+IF(E316=0,"",E316/E$188)</f>
        <v/>
      </c>
      <c r="J316" s="9" t="str">
        <f t="shared" ref="J316:J347" si="78">+IF(F316=0,"",F316/F$188)</f>
        <v/>
      </c>
      <c r="K316" s="9" t="str">
        <f t="shared" si="73"/>
        <v xml:space="preserve"> </v>
      </c>
      <c r="L316" s="9" t="str">
        <f t="shared" si="74"/>
        <v xml:space="preserve"> </v>
      </c>
      <c r="M316" s="9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294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295</v>
      </c>
      <c r="C318" s="8">
        <v>0</v>
      </c>
      <c r="D318" s="8">
        <v>0</v>
      </c>
      <c r="E318" s="8">
        <v>0</v>
      </c>
      <c r="F318" s="8">
        <v>0</v>
      </c>
      <c r="G318" s="9" t="str">
        <f t="shared" si="75"/>
        <v/>
      </c>
      <c r="H318" s="9" t="str">
        <f t="shared" si="76"/>
        <v/>
      </c>
      <c r="I318" s="9" t="str">
        <f t="shared" si="77"/>
        <v/>
      </c>
      <c r="J318" s="9" t="str">
        <f t="shared" si="78"/>
        <v/>
      </c>
      <c r="K318" s="9" t="str">
        <f t="shared" si="81"/>
        <v xml:space="preserve"> </v>
      </c>
      <c r="L318" s="9" t="str">
        <f t="shared" si="82"/>
        <v xml:space="preserve"> </v>
      </c>
      <c r="M318" s="9" t="str">
        <f t="shared" si="79"/>
        <v/>
      </c>
      <c r="N318" s="9" t="str">
        <f t="shared" si="80"/>
        <v/>
      </c>
    </row>
    <row r="319" spans="1:14" x14ac:dyDescent="0.2">
      <c r="A319" s="28" t="s">
        <v>670</v>
      </c>
      <c r="B319" s="7" t="s">
        <v>296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297</v>
      </c>
      <c r="C320" s="8">
        <v>0</v>
      </c>
      <c r="D320" s="8">
        <v>0</v>
      </c>
      <c r="E320" s="8">
        <v>0</v>
      </c>
      <c r="F320" s="8">
        <v>0</v>
      </c>
      <c r="G320" s="9" t="str">
        <f t="shared" si="75"/>
        <v/>
      </c>
      <c r="H320" s="9" t="str">
        <f t="shared" si="76"/>
        <v/>
      </c>
      <c r="I320" s="9" t="str">
        <f t="shared" si="77"/>
        <v/>
      </c>
      <c r="J320" s="9" t="str">
        <f t="shared" si="78"/>
        <v/>
      </c>
      <c r="K320" s="9" t="str">
        <f t="shared" si="81"/>
        <v xml:space="preserve"> </v>
      </c>
      <c r="L320" s="9" t="str">
        <f t="shared" si="82"/>
        <v xml:space="preserve"> </v>
      </c>
      <c r="M320" s="9" t="str">
        <f t="shared" si="79"/>
        <v/>
      </c>
      <c r="N320" s="9" t="str">
        <f t="shared" si="80"/>
        <v/>
      </c>
    </row>
    <row r="321" spans="1:14" ht="25.5" x14ac:dyDescent="0.2">
      <c r="A321" s="28"/>
      <c r="B321" s="7" t="s">
        <v>298</v>
      </c>
      <c r="C321" s="8">
        <v>0</v>
      </c>
      <c r="D321" s="8">
        <v>0</v>
      </c>
      <c r="E321" s="8">
        <v>0</v>
      </c>
      <c r="F321" s="8">
        <v>0</v>
      </c>
      <c r="G321" s="9" t="str">
        <f t="shared" si="75"/>
        <v/>
      </c>
      <c r="H321" s="9" t="str">
        <f t="shared" si="76"/>
        <v/>
      </c>
      <c r="I321" s="9" t="str">
        <f t="shared" si="77"/>
        <v/>
      </c>
      <c r="J321" s="9" t="str">
        <f t="shared" si="78"/>
        <v/>
      </c>
      <c r="K321" s="9" t="str">
        <f t="shared" si="81"/>
        <v xml:space="preserve"> </v>
      </c>
      <c r="L321" s="9" t="str">
        <f t="shared" si="82"/>
        <v xml:space="preserve"> </v>
      </c>
      <c r="M321" s="9" t="str">
        <f t="shared" si="79"/>
        <v/>
      </c>
      <c r="N321" s="9" t="str">
        <f t="shared" si="80"/>
        <v/>
      </c>
    </row>
    <row r="322" spans="1:14" x14ac:dyDescent="0.2">
      <c r="A322" s="28"/>
      <c r="B322" s="7" t="s">
        <v>299</v>
      </c>
      <c r="C322" s="8">
        <v>0</v>
      </c>
      <c r="D322" s="8">
        <v>0</v>
      </c>
      <c r="E322" s="8">
        <v>0</v>
      </c>
      <c r="F322" s="8">
        <v>0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 t="str">
        <f t="shared" si="81"/>
        <v xml:space="preserve"> </v>
      </c>
      <c r="L322" s="9" t="str">
        <f t="shared" si="82"/>
        <v xml:space="preserve"> 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300</v>
      </c>
      <c r="C323" s="8">
        <v>0</v>
      </c>
      <c r="D323" s="8">
        <v>0</v>
      </c>
      <c r="E323" s="8">
        <v>0</v>
      </c>
      <c r="F323" s="8">
        <v>0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 t="str">
        <f t="shared" si="82"/>
        <v xml:space="preserve"> 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301</v>
      </c>
      <c r="C324" s="8">
        <v>0</v>
      </c>
      <c r="D324" s="8">
        <v>0</v>
      </c>
      <c r="E324" s="8">
        <v>0</v>
      </c>
      <c r="F324" s="8">
        <v>0</v>
      </c>
      <c r="G324" s="9" t="str">
        <f t="shared" si="75"/>
        <v/>
      </c>
      <c r="H324" s="9" t="str">
        <f t="shared" si="76"/>
        <v/>
      </c>
      <c r="I324" s="9" t="str">
        <f t="shared" si="77"/>
        <v/>
      </c>
      <c r="J324" s="9" t="str">
        <f t="shared" si="78"/>
        <v/>
      </c>
      <c r="K324" s="9" t="str">
        <f t="shared" si="81"/>
        <v xml:space="preserve"> </v>
      </c>
      <c r="L324" s="9" t="str">
        <f t="shared" si="82"/>
        <v xml:space="preserve"> </v>
      </c>
      <c r="M324" s="9" t="str">
        <f t="shared" si="79"/>
        <v/>
      </c>
      <c r="N324" s="9" t="str">
        <f t="shared" si="80"/>
        <v/>
      </c>
    </row>
    <row r="325" spans="1:14" x14ac:dyDescent="0.2">
      <c r="A325" s="28"/>
      <c r="B325" s="7" t="s">
        <v>302</v>
      </c>
      <c r="C325" s="8">
        <v>0</v>
      </c>
      <c r="D325" s="8">
        <v>0</v>
      </c>
      <c r="E325" s="8">
        <v>0</v>
      </c>
      <c r="F325" s="8">
        <v>0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 t="str">
        <f t="shared" si="82"/>
        <v xml:space="preserve"> 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303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304</v>
      </c>
      <c r="C327" s="8">
        <v>0</v>
      </c>
      <c r="D327" s="8">
        <v>0</v>
      </c>
      <c r="E327" s="8">
        <v>10</v>
      </c>
      <c r="F327" s="8">
        <v>6</v>
      </c>
      <c r="G327" s="9" t="str">
        <f t="shared" si="75"/>
        <v/>
      </c>
      <c r="H327" s="9" t="str">
        <f t="shared" si="76"/>
        <v/>
      </c>
      <c r="I327" s="9">
        <f t="shared" si="77"/>
        <v>0.41666666666666669</v>
      </c>
      <c r="J327" s="9">
        <f t="shared" si="78"/>
        <v>0.25</v>
      </c>
      <c r="K327" s="9">
        <f t="shared" si="81"/>
        <v>1</v>
      </c>
      <c r="L327" s="9">
        <f t="shared" si="82"/>
        <v>1</v>
      </c>
      <c r="M327" s="9" t="str">
        <f t="shared" si="79"/>
        <v/>
      </c>
      <c r="N327" s="9" t="str">
        <f t="shared" si="80"/>
        <v/>
      </c>
    </row>
    <row r="328" spans="1:14" x14ac:dyDescent="0.2">
      <c r="A328" s="28"/>
      <c r="B328" s="7" t="s">
        <v>305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306</v>
      </c>
      <c r="C329" s="8">
        <v>0</v>
      </c>
      <c r="D329" s="8">
        <v>0</v>
      </c>
      <c r="E329" s="8">
        <v>4</v>
      </c>
      <c r="F329" s="8">
        <v>6</v>
      </c>
      <c r="G329" s="9" t="str">
        <f t="shared" si="75"/>
        <v/>
      </c>
      <c r="H329" s="9" t="str">
        <f t="shared" si="76"/>
        <v/>
      </c>
      <c r="I329" s="9">
        <f t="shared" si="77"/>
        <v>0.16666666666666666</v>
      </c>
      <c r="J329" s="9">
        <f t="shared" si="78"/>
        <v>0.25</v>
      </c>
      <c r="K329" s="9">
        <f t="shared" si="81"/>
        <v>1</v>
      </c>
      <c r="L329" s="9">
        <f t="shared" si="82"/>
        <v>1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307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308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309</v>
      </c>
      <c r="C332" s="8">
        <v>0</v>
      </c>
      <c r="D332" s="8">
        <v>0</v>
      </c>
      <c r="E332" s="8">
        <v>0</v>
      </c>
      <c r="F332" s="8">
        <v>0</v>
      </c>
      <c r="G332" s="9" t="str">
        <f t="shared" si="75"/>
        <v/>
      </c>
      <c r="H332" s="9" t="str">
        <f t="shared" si="76"/>
        <v/>
      </c>
      <c r="I332" s="9" t="str">
        <f t="shared" si="77"/>
        <v/>
      </c>
      <c r="J332" s="9" t="str">
        <f t="shared" si="78"/>
        <v/>
      </c>
      <c r="K332" s="9" t="str">
        <f t="shared" si="81"/>
        <v xml:space="preserve"> </v>
      </c>
      <c r="L332" s="9" t="str">
        <f t="shared" si="82"/>
        <v xml:space="preserve"> </v>
      </c>
      <c r="M332" s="9" t="str">
        <f t="shared" si="79"/>
        <v/>
      </c>
      <c r="N332" s="9" t="str">
        <f t="shared" si="80"/>
        <v/>
      </c>
    </row>
    <row r="333" spans="1:14" x14ac:dyDescent="0.2">
      <c r="A333" s="28"/>
      <c r="B333" s="7" t="s">
        <v>310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311</v>
      </c>
      <c r="C334" s="8">
        <v>0</v>
      </c>
      <c r="D334" s="8">
        <v>0</v>
      </c>
      <c r="E334" s="8">
        <v>0</v>
      </c>
      <c r="F334" s="8">
        <v>0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 t="str">
        <f t="shared" si="82"/>
        <v xml:space="preserve"> 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312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313</v>
      </c>
      <c r="C336" s="8">
        <v>0</v>
      </c>
      <c r="D336" s="8">
        <v>0</v>
      </c>
      <c r="E336" s="8">
        <v>0</v>
      </c>
      <c r="F336" s="8">
        <v>0</v>
      </c>
      <c r="G336" s="9" t="str">
        <f t="shared" si="75"/>
        <v/>
      </c>
      <c r="H336" s="9" t="str">
        <f t="shared" si="76"/>
        <v/>
      </c>
      <c r="I336" s="9" t="str">
        <f t="shared" si="77"/>
        <v/>
      </c>
      <c r="J336" s="9" t="str">
        <f t="shared" si="78"/>
        <v/>
      </c>
      <c r="K336" s="9" t="str">
        <f t="shared" si="81"/>
        <v xml:space="preserve"> </v>
      </c>
      <c r="L336" s="9" t="str">
        <f t="shared" si="82"/>
        <v xml:space="preserve"> </v>
      </c>
      <c r="M336" s="9" t="str">
        <f t="shared" si="79"/>
        <v/>
      </c>
      <c r="N336" s="9" t="str">
        <f t="shared" si="80"/>
        <v/>
      </c>
    </row>
    <row r="337" spans="1:14" x14ac:dyDescent="0.2">
      <c r="A337" s="28"/>
      <c r="B337" s="7" t="s">
        <v>314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315</v>
      </c>
      <c r="C338" s="8">
        <v>0</v>
      </c>
      <c r="D338" s="8">
        <v>0</v>
      </c>
      <c r="E338" s="8">
        <v>0</v>
      </c>
      <c r="F338" s="8">
        <v>1</v>
      </c>
      <c r="G338" s="9" t="str">
        <f t="shared" si="75"/>
        <v/>
      </c>
      <c r="H338" s="9" t="str">
        <f t="shared" si="76"/>
        <v/>
      </c>
      <c r="I338" s="9" t="str">
        <f t="shared" si="77"/>
        <v/>
      </c>
      <c r="J338" s="9">
        <f t="shared" si="78"/>
        <v>4.1666666666666664E-2</v>
      </c>
      <c r="K338" s="9" t="str">
        <f t="shared" si="81"/>
        <v xml:space="preserve"> </v>
      </c>
      <c r="L338" s="9">
        <f t="shared" si="82"/>
        <v>1</v>
      </c>
      <c r="M338" s="9" t="str">
        <f t="shared" si="79"/>
        <v/>
      </c>
      <c r="N338" s="9" t="str">
        <f t="shared" si="80"/>
        <v/>
      </c>
    </row>
    <row r="339" spans="1:14" ht="27" customHeight="1" x14ac:dyDescent="0.2">
      <c r="A339" s="28"/>
      <c r="B339" s="7" t="s">
        <v>316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317</v>
      </c>
      <c r="C340" s="8">
        <v>0</v>
      </c>
      <c r="D340" s="8">
        <v>0</v>
      </c>
      <c r="E340" s="8">
        <v>0</v>
      </c>
      <c r="F340" s="8">
        <v>0</v>
      </c>
      <c r="G340" s="9" t="str">
        <f t="shared" si="75"/>
        <v/>
      </c>
      <c r="H340" s="9" t="str">
        <f t="shared" si="76"/>
        <v/>
      </c>
      <c r="I340" s="9" t="str">
        <f t="shared" si="77"/>
        <v/>
      </c>
      <c r="J340" s="9" t="str">
        <f t="shared" si="78"/>
        <v/>
      </c>
      <c r="K340" s="9" t="str">
        <f t="shared" si="81"/>
        <v xml:space="preserve"> </v>
      </c>
      <c r="L340" s="9" t="str">
        <f t="shared" si="82"/>
        <v xml:space="preserve"> </v>
      </c>
      <c r="M340" s="9" t="str">
        <f t="shared" si="79"/>
        <v/>
      </c>
      <c r="N340" s="9" t="str">
        <f t="shared" si="80"/>
        <v/>
      </c>
    </row>
    <row r="341" spans="1:14" ht="24" customHeight="1" x14ac:dyDescent="0.2">
      <c r="A341" s="28"/>
      <c r="B341" s="7" t="s">
        <v>318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319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320</v>
      </c>
      <c r="C343" s="8">
        <v>0</v>
      </c>
      <c r="D343" s="8">
        <v>0</v>
      </c>
      <c r="E343" s="8">
        <v>0</v>
      </c>
      <c r="F343" s="8">
        <v>0</v>
      </c>
      <c r="G343" s="9" t="str">
        <f t="shared" si="75"/>
        <v/>
      </c>
      <c r="H343" s="9" t="str">
        <f t="shared" si="76"/>
        <v/>
      </c>
      <c r="I343" s="9" t="str">
        <f t="shared" si="77"/>
        <v/>
      </c>
      <c r="J343" s="9" t="str">
        <f t="shared" si="78"/>
        <v/>
      </c>
      <c r="K343" s="9" t="str">
        <f t="shared" si="81"/>
        <v xml:space="preserve"> </v>
      </c>
      <c r="L343" s="9" t="str">
        <f t="shared" si="82"/>
        <v xml:space="preserve"> </v>
      </c>
      <c r="M343" s="9" t="str">
        <f t="shared" si="79"/>
        <v/>
      </c>
      <c r="N343" s="9" t="str">
        <f t="shared" si="80"/>
        <v/>
      </c>
    </row>
    <row r="344" spans="1:14" ht="25.5" x14ac:dyDescent="0.2">
      <c r="A344" s="28"/>
      <c r="B344" s="7" t="s">
        <v>321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322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323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324</v>
      </c>
      <c r="C347" s="8">
        <v>0</v>
      </c>
      <c r="D347" s="8">
        <v>0</v>
      </c>
      <c r="E347" s="8">
        <v>0</v>
      </c>
      <c r="F347" s="8">
        <v>0</v>
      </c>
      <c r="G347" s="9" t="str">
        <f t="shared" si="75"/>
        <v/>
      </c>
      <c r="H347" s="9" t="str">
        <f t="shared" si="76"/>
        <v/>
      </c>
      <c r="I347" s="9" t="str">
        <f t="shared" si="77"/>
        <v/>
      </c>
      <c r="J347" s="9" t="str">
        <f t="shared" si="78"/>
        <v/>
      </c>
      <c r="K347" s="9" t="str">
        <f t="shared" si="81"/>
        <v xml:space="preserve"> </v>
      </c>
      <c r="L347" s="9" t="str">
        <f t="shared" si="82"/>
        <v xml:space="preserve"> </v>
      </c>
      <c r="M347" s="9" t="str">
        <f t="shared" si="79"/>
        <v/>
      </c>
      <c r="N347" s="9" t="str">
        <f t="shared" si="80"/>
        <v/>
      </c>
    </row>
    <row r="348" spans="1:14" x14ac:dyDescent="0.2">
      <c r="A348" s="28"/>
      <c r="B348" s="7" t="s">
        <v>325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326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327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328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329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330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331</v>
      </c>
      <c r="C354" s="8">
        <v>0</v>
      </c>
      <c r="D354" s="8">
        <v>0</v>
      </c>
      <c r="E354" s="8">
        <v>0</v>
      </c>
      <c r="F354" s="8">
        <v>0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 t="str">
        <f t="shared" si="90"/>
        <v xml:space="preserve"> 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332</v>
      </c>
      <c r="C355" s="8">
        <v>0</v>
      </c>
      <c r="D355" s="8">
        <v>0</v>
      </c>
      <c r="E355" s="8">
        <v>0</v>
      </c>
      <c r="F355" s="8">
        <v>0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 t="str">
        <f t="shared" si="86"/>
        <v/>
      </c>
      <c r="K355" s="9" t="str">
        <f t="shared" si="89"/>
        <v xml:space="preserve"> 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333</v>
      </c>
      <c r="C356" s="8">
        <v>0</v>
      </c>
      <c r="D356" s="8">
        <v>0</v>
      </c>
      <c r="E356" s="8">
        <v>0</v>
      </c>
      <c r="F356" s="8">
        <v>0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 t="str">
        <f t="shared" si="90"/>
        <v xml:space="preserve"> 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334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335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336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337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338</v>
      </c>
      <c r="C361" s="8">
        <v>0</v>
      </c>
      <c r="D361" s="8">
        <v>0</v>
      </c>
      <c r="E361" s="8">
        <v>0</v>
      </c>
      <c r="F361" s="8">
        <v>0</v>
      </c>
      <c r="G361" s="9" t="str">
        <f t="shared" si="83"/>
        <v/>
      </c>
      <c r="H361" s="9" t="str">
        <f t="shared" si="84"/>
        <v/>
      </c>
      <c r="I361" s="9" t="str">
        <f t="shared" si="85"/>
        <v/>
      </c>
      <c r="J361" s="9" t="str">
        <f t="shared" si="86"/>
        <v/>
      </c>
      <c r="K361" s="9" t="str">
        <f t="shared" si="89"/>
        <v xml:space="preserve"> </v>
      </c>
      <c r="L361" s="9" t="str">
        <f t="shared" si="90"/>
        <v xml:space="preserve"> </v>
      </c>
      <c r="M361" s="9" t="str">
        <f t="shared" si="87"/>
        <v/>
      </c>
      <c r="N361" s="9" t="str">
        <f t="shared" si="88"/>
        <v/>
      </c>
    </row>
    <row r="362" spans="1:14" x14ac:dyDescent="0.2">
      <c r="A362" s="28"/>
      <c r="B362" s="7" t="s">
        <v>339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340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14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15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7</v>
      </c>
      <c r="D371" s="12">
        <f>SUM(D372:D604)</f>
        <v>3</v>
      </c>
      <c r="E371" s="12">
        <f>SUM(E372:E604)</f>
        <v>40</v>
      </c>
      <c r="F371" s="12">
        <f>SUM(F372:F604)</f>
        <v>36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4.7142857142857144</v>
      </c>
      <c r="L371" s="13">
        <f>+IF(AND(D371=0,F371=0),"",IF(D371=0,1,IF(F371=0,-1,(F371-D371)/D371)))</f>
        <v>11</v>
      </c>
      <c r="M371" s="13">
        <f t="shared" ref="M371:M434" si="95">+IF(OR(AND(G371=""),(K371="")),"",G371*K371)</f>
        <v>4.7142857142857144</v>
      </c>
      <c r="N371" s="13">
        <f t="shared" ref="N371:N434" si="96">+IF(OR(AND(H371=""),(L371="")),"",H371*L371)</f>
        <v>11</v>
      </c>
    </row>
    <row r="372" spans="1:14" x14ac:dyDescent="0.2">
      <c r="A372" s="28"/>
      <c r="B372" s="7" t="s">
        <v>341</v>
      </c>
      <c r="C372" s="8">
        <v>0</v>
      </c>
      <c r="D372" s="8">
        <v>0</v>
      </c>
      <c r="E372" s="8">
        <v>0</v>
      </c>
      <c r="F372" s="8">
        <v>0</v>
      </c>
      <c r="G372" s="9" t="str">
        <f t="shared" si="91"/>
        <v/>
      </c>
      <c r="H372" s="9" t="str">
        <f t="shared" si="92"/>
        <v/>
      </c>
      <c r="I372" s="9" t="str">
        <f t="shared" si="93"/>
        <v/>
      </c>
      <c r="J372" s="9" t="str">
        <f t="shared" si="94"/>
        <v/>
      </c>
      <c r="K372" s="9" t="str">
        <f t="shared" ref="K372:K435" si="97">+IF(AND(C372=0,E372=0)," ",IF(C372=0,1,IF(E372=0,-1,(E372-C372)/C372)))</f>
        <v xml:space="preserve"> </v>
      </c>
      <c r="L372" s="9" t="str">
        <f t="shared" ref="L372:L435" si="98">+IF(AND(D372=0,F372=0)," ",IF(D372=0,1,IF(F372=0,-1,(F372-D372)/D372)))</f>
        <v xml:space="preserve"> </v>
      </c>
      <c r="M372" s="9" t="str">
        <f t="shared" si="95"/>
        <v/>
      </c>
      <c r="N372" s="9" t="str">
        <f t="shared" si="96"/>
        <v/>
      </c>
    </row>
    <row r="373" spans="1:14" x14ac:dyDescent="0.2">
      <c r="A373" s="28"/>
      <c r="B373" s="7" t="s">
        <v>342</v>
      </c>
      <c r="C373" s="8">
        <v>0</v>
      </c>
      <c r="D373" s="8">
        <v>0</v>
      </c>
      <c r="E373" s="8">
        <v>0</v>
      </c>
      <c r="F373" s="8">
        <v>0</v>
      </c>
      <c r="G373" s="9" t="str">
        <f t="shared" si="91"/>
        <v/>
      </c>
      <c r="H373" s="9" t="str">
        <f t="shared" si="92"/>
        <v/>
      </c>
      <c r="I373" s="9" t="str">
        <f t="shared" si="93"/>
        <v/>
      </c>
      <c r="J373" s="9" t="str">
        <f t="shared" si="94"/>
        <v/>
      </c>
      <c r="K373" s="9" t="str">
        <f t="shared" si="97"/>
        <v xml:space="preserve"> </v>
      </c>
      <c r="L373" s="9" t="str">
        <f t="shared" si="98"/>
        <v xml:space="preserve"> </v>
      </c>
      <c r="M373" s="9" t="str">
        <f t="shared" si="95"/>
        <v/>
      </c>
      <c r="N373" s="9" t="str">
        <f t="shared" si="96"/>
        <v/>
      </c>
    </row>
    <row r="374" spans="1:14" x14ac:dyDescent="0.2">
      <c r="A374" s="28"/>
      <c r="B374" s="7" t="s">
        <v>343</v>
      </c>
      <c r="C374" s="8">
        <v>0</v>
      </c>
      <c r="D374" s="8">
        <v>0</v>
      </c>
      <c r="E374" s="8">
        <v>0</v>
      </c>
      <c r="F374" s="8">
        <v>0</v>
      </c>
      <c r="G374" s="9" t="str">
        <f t="shared" si="91"/>
        <v/>
      </c>
      <c r="H374" s="9" t="str">
        <f t="shared" si="92"/>
        <v/>
      </c>
      <c r="I374" s="9" t="str">
        <f t="shared" si="93"/>
        <v/>
      </c>
      <c r="J374" s="9" t="str">
        <f t="shared" si="94"/>
        <v/>
      </c>
      <c r="K374" s="9" t="str">
        <f t="shared" si="97"/>
        <v xml:space="preserve"> </v>
      </c>
      <c r="L374" s="9" t="str">
        <f t="shared" si="98"/>
        <v xml:space="preserve"> </v>
      </c>
      <c r="M374" s="9" t="str">
        <f t="shared" si="95"/>
        <v/>
      </c>
      <c r="N374" s="9" t="str">
        <f t="shared" si="96"/>
        <v/>
      </c>
    </row>
    <row r="375" spans="1:14" x14ac:dyDescent="0.2">
      <c r="A375" s="28"/>
      <c r="B375" s="7" t="s">
        <v>344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345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346</v>
      </c>
      <c r="C377" s="8">
        <v>1</v>
      </c>
      <c r="D377" s="8">
        <v>0</v>
      </c>
      <c r="E377" s="8">
        <v>0</v>
      </c>
      <c r="F377" s="8">
        <v>0</v>
      </c>
      <c r="G377" s="9">
        <f t="shared" si="91"/>
        <v>0.14285714285714285</v>
      </c>
      <c r="H377" s="9" t="str">
        <f t="shared" si="92"/>
        <v/>
      </c>
      <c r="I377" s="9" t="str">
        <f t="shared" si="93"/>
        <v/>
      </c>
      <c r="J377" s="9" t="str">
        <f t="shared" si="94"/>
        <v/>
      </c>
      <c r="K377" s="9">
        <f t="shared" si="97"/>
        <v>-1</v>
      </c>
      <c r="L377" s="9" t="str">
        <f t="shared" si="98"/>
        <v xml:space="preserve"> </v>
      </c>
      <c r="M377" s="9">
        <f t="shared" si="95"/>
        <v>-0.14285714285714285</v>
      </c>
      <c r="N377" s="9" t="str">
        <f t="shared" si="96"/>
        <v/>
      </c>
    </row>
    <row r="378" spans="1:14" x14ac:dyDescent="0.2">
      <c r="A378" s="28"/>
      <c r="B378" s="7" t="s">
        <v>347</v>
      </c>
      <c r="C378" s="8">
        <v>0</v>
      </c>
      <c r="D378" s="8">
        <v>0</v>
      </c>
      <c r="E378" s="8">
        <v>0</v>
      </c>
      <c r="F378" s="8">
        <v>0</v>
      </c>
      <c r="G378" s="9" t="str">
        <f t="shared" si="91"/>
        <v/>
      </c>
      <c r="H378" s="9" t="str">
        <f t="shared" si="92"/>
        <v/>
      </c>
      <c r="I378" s="9" t="str">
        <f t="shared" si="93"/>
        <v/>
      </c>
      <c r="J378" s="9" t="str">
        <f t="shared" si="94"/>
        <v/>
      </c>
      <c r="K378" s="9" t="str">
        <f t="shared" si="97"/>
        <v xml:space="preserve"> </v>
      </c>
      <c r="L378" s="9" t="str">
        <f t="shared" si="98"/>
        <v xml:space="preserve"> </v>
      </c>
      <c r="M378" s="9" t="str">
        <f t="shared" si="95"/>
        <v/>
      </c>
      <c r="N378" s="9" t="str">
        <f t="shared" si="96"/>
        <v/>
      </c>
    </row>
    <row r="379" spans="1:14" x14ac:dyDescent="0.2">
      <c r="A379" s="28"/>
      <c r="B379" s="7" t="s">
        <v>348</v>
      </c>
      <c r="C379" s="8">
        <v>0</v>
      </c>
      <c r="D379" s="8">
        <v>0</v>
      </c>
      <c r="E379" s="8">
        <v>0</v>
      </c>
      <c r="F379" s="8">
        <v>0</v>
      </c>
      <c r="G379" s="9" t="str">
        <f t="shared" si="91"/>
        <v/>
      </c>
      <c r="H379" s="9" t="str">
        <f t="shared" si="92"/>
        <v/>
      </c>
      <c r="I379" s="9" t="str">
        <f t="shared" si="93"/>
        <v/>
      </c>
      <c r="J379" s="9" t="str">
        <f t="shared" si="94"/>
        <v/>
      </c>
      <c r="K379" s="9" t="str">
        <f t="shared" si="97"/>
        <v xml:space="preserve"> </v>
      </c>
      <c r="L379" s="9" t="str">
        <f t="shared" si="98"/>
        <v xml:space="preserve"> </v>
      </c>
      <c r="M379" s="9" t="str">
        <f t="shared" si="95"/>
        <v/>
      </c>
      <c r="N379" s="9" t="str">
        <f t="shared" si="96"/>
        <v/>
      </c>
    </row>
    <row r="380" spans="1:14" x14ac:dyDescent="0.2">
      <c r="A380" s="28"/>
      <c r="B380" s="7" t="s">
        <v>349</v>
      </c>
      <c r="C380" s="8">
        <v>0</v>
      </c>
      <c r="D380" s="8">
        <v>0</v>
      </c>
      <c r="E380" s="8">
        <v>0</v>
      </c>
      <c r="F380" s="8">
        <v>0</v>
      </c>
      <c r="G380" s="9" t="str">
        <f t="shared" si="91"/>
        <v/>
      </c>
      <c r="H380" s="9" t="str">
        <f t="shared" si="92"/>
        <v/>
      </c>
      <c r="I380" s="9" t="str">
        <f t="shared" si="93"/>
        <v/>
      </c>
      <c r="J380" s="9" t="str">
        <f t="shared" si="94"/>
        <v/>
      </c>
      <c r="K380" s="9" t="str">
        <f t="shared" si="97"/>
        <v xml:space="preserve"> </v>
      </c>
      <c r="L380" s="9" t="str">
        <f t="shared" si="98"/>
        <v xml:space="preserve"> </v>
      </c>
      <c r="M380" s="9" t="str">
        <f t="shared" si="95"/>
        <v/>
      </c>
      <c r="N380" s="9" t="str">
        <f t="shared" si="96"/>
        <v/>
      </c>
    </row>
    <row r="381" spans="1:14" x14ac:dyDescent="0.2">
      <c r="A381" s="28"/>
      <c r="B381" s="7" t="s">
        <v>350</v>
      </c>
      <c r="C381" s="8">
        <v>0</v>
      </c>
      <c r="D381" s="8">
        <v>0</v>
      </c>
      <c r="E381" s="8">
        <v>0</v>
      </c>
      <c r="F381" s="8">
        <v>0</v>
      </c>
      <c r="G381" s="9" t="str">
        <f t="shared" si="91"/>
        <v/>
      </c>
      <c r="H381" s="9" t="str">
        <f t="shared" si="92"/>
        <v/>
      </c>
      <c r="I381" s="9" t="str">
        <f t="shared" si="93"/>
        <v/>
      </c>
      <c r="J381" s="9" t="str">
        <f t="shared" si="94"/>
        <v/>
      </c>
      <c r="K381" s="9" t="str">
        <f t="shared" si="97"/>
        <v xml:space="preserve"> </v>
      </c>
      <c r="L381" s="9" t="str">
        <f t="shared" si="98"/>
        <v xml:space="preserve"> </v>
      </c>
      <c r="M381" s="9" t="str">
        <f t="shared" si="95"/>
        <v/>
      </c>
      <c r="N381" s="9" t="str">
        <f t="shared" si="96"/>
        <v/>
      </c>
    </row>
    <row r="382" spans="1:14" x14ac:dyDescent="0.2">
      <c r="A382" s="28"/>
      <c r="B382" s="7" t="s">
        <v>351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352</v>
      </c>
      <c r="C383" s="8">
        <v>3</v>
      </c>
      <c r="D383" s="8">
        <v>2</v>
      </c>
      <c r="E383" s="8">
        <v>11</v>
      </c>
      <c r="F383" s="8">
        <v>5</v>
      </c>
      <c r="G383" s="9">
        <f t="shared" si="91"/>
        <v>0.42857142857142855</v>
      </c>
      <c r="H383" s="9">
        <f t="shared" si="92"/>
        <v>0.66666666666666663</v>
      </c>
      <c r="I383" s="9">
        <f t="shared" si="93"/>
        <v>0.27500000000000002</v>
      </c>
      <c r="J383" s="9">
        <f t="shared" si="94"/>
        <v>0.1388888888888889</v>
      </c>
      <c r="K383" s="9">
        <f t="shared" si="97"/>
        <v>2.6666666666666665</v>
      </c>
      <c r="L383" s="9">
        <f t="shared" si="98"/>
        <v>1.5</v>
      </c>
      <c r="M383" s="9">
        <f t="shared" si="95"/>
        <v>1.1428571428571428</v>
      </c>
      <c r="N383" s="9">
        <f t="shared" si="96"/>
        <v>1</v>
      </c>
    </row>
    <row r="384" spans="1:14" x14ac:dyDescent="0.2">
      <c r="A384" s="28"/>
      <c r="B384" s="7" t="s">
        <v>353</v>
      </c>
      <c r="C384" s="8">
        <v>0</v>
      </c>
      <c r="D384" s="8">
        <v>0</v>
      </c>
      <c r="E384" s="8">
        <v>0</v>
      </c>
      <c r="F384" s="8">
        <v>0</v>
      </c>
      <c r="G384" s="9" t="str">
        <f t="shared" si="91"/>
        <v/>
      </c>
      <c r="H384" s="9" t="str">
        <f t="shared" si="92"/>
        <v/>
      </c>
      <c r="I384" s="9" t="str">
        <f t="shared" si="93"/>
        <v/>
      </c>
      <c r="J384" s="9" t="str">
        <f t="shared" si="94"/>
        <v/>
      </c>
      <c r="K384" s="9" t="str">
        <f t="shared" si="97"/>
        <v xml:space="preserve"> </v>
      </c>
      <c r="L384" s="9" t="str">
        <f t="shared" si="98"/>
        <v xml:space="preserve"> </v>
      </c>
      <c r="M384" s="9" t="str">
        <f t="shared" si="95"/>
        <v/>
      </c>
      <c r="N384" s="9" t="str">
        <f t="shared" si="96"/>
        <v/>
      </c>
    </row>
    <row r="385" spans="1:14" x14ac:dyDescent="0.2">
      <c r="A385" s="28"/>
      <c r="B385" s="7" t="s">
        <v>354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355</v>
      </c>
      <c r="C386" s="8">
        <v>0</v>
      </c>
      <c r="D386" s="8">
        <v>0</v>
      </c>
      <c r="E386" s="8">
        <v>0</v>
      </c>
      <c r="F386" s="8">
        <v>3</v>
      </c>
      <c r="G386" s="9" t="str">
        <f t="shared" si="91"/>
        <v/>
      </c>
      <c r="H386" s="9" t="str">
        <f t="shared" si="92"/>
        <v/>
      </c>
      <c r="I386" s="9" t="str">
        <f t="shared" si="93"/>
        <v/>
      </c>
      <c r="J386" s="9">
        <f t="shared" si="94"/>
        <v>8.3333333333333329E-2</v>
      </c>
      <c r="K386" s="9" t="str">
        <f t="shared" si="97"/>
        <v xml:space="preserve"> </v>
      </c>
      <c r="L386" s="9">
        <f t="shared" si="98"/>
        <v>1</v>
      </c>
      <c r="M386" s="9" t="str">
        <f t="shared" si="95"/>
        <v/>
      </c>
      <c r="N386" s="9" t="str">
        <f t="shared" si="96"/>
        <v/>
      </c>
    </row>
    <row r="387" spans="1:14" x14ac:dyDescent="0.2">
      <c r="A387" s="28"/>
      <c r="B387" s="7" t="s">
        <v>356</v>
      </c>
      <c r="C387" s="8">
        <v>0</v>
      </c>
      <c r="D387" s="8">
        <v>0</v>
      </c>
      <c r="E387" s="8">
        <v>0</v>
      </c>
      <c r="F387" s="8">
        <v>0</v>
      </c>
      <c r="G387" s="9" t="str">
        <f t="shared" si="91"/>
        <v/>
      </c>
      <c r="H387" s="9" t="str">
        <f t="shared" si="92"/>
        <v/>
      </c>
      <c r="I387" s="9" t="str">
        <f t="shared" si="93"/>
        <v/>
      </c>
      <c r="J387" s="9" t="str">
        <f t="shared" si="94"/>
        <v/>
      </c>
      <c r="K387" s="9" t="str">
        <f t="shared" si="97"/>
        <v xml:space="preserve"> </v>
      </c>
      <c r="L387" s="9" t="str">
        <f t="shared" si="98"/>
        <v xml:space="preserve"> </v>
      </c>
      <c r="M387" s="9" t="str">
        <f t="shared" si="95"/>
        <v/>
      </c>
      <c r="N387" s="9" t="str">
        <f t="shared" si="96"/>
        <v/>
      </c>
    </row>
    <row r="388" spans="1:14" x14ac:dyDescent="0.2">
      <c r="A388" s="28"/>
      <c r="B388" s="7" t="s">
        <v>357</v>
      </c>
      <c r="C388" s="8">
        <v>0</v>
      </c>
      <c r="D388" s="8">
        <v>0</v>
      </c>
      <c r="E388" s="8">
        <v>0</v>
      </c>
      <c r="F388" s="8">
        <v>0</v>
      </c>
      <c r="G388" s="9" t="str">
        <f t="shared" si="91"/>
        <v/>
      </c>
      <c r="H388" s="9" t="str">
        <f t="shared" si="92"/>
        <v/>
      </c>
      <c r="I388" s="9" t="str">
        <f t="shared" si="93"/>
        <v/>
      </c>
      <c r="J388" s="9" t="str">
        <f t="shared" si="94"/>
        <v/>
      </c>
      <c r="K388" s="9" t="str">
        <f t="shared" si="97"/>
        <v xml:space="preserve"> </v>
      </c>
      <c r="L388" s="9" t="str">
        <f t="shared" si="98"/>
        <v xml:space="preserve"> </v>
      </c>
      <c r="M388" s="9" t="str">
        <f t="shared" si="95"/>
        <v/>
      </c>
      <c r="N388" s="9" t="str">
        <f t="shared" si="96"/>
        <v/>
      </c>
    </row>
    <row r="389" spans="1:14" x14ac:dyDescent="0.2">
      <c r="A389" s="28"/>
      <c r="B389" s="7" t="s">
        <v>358</v>
      </c>
      <c r="C389" s="8">
        <v>0</v>
      </c>
      <c r="D389" s="8">
        <v>0</v>
      </c>
      <c r="E389" s="8">
        <v>0</v>
      </c>
      <c r="F389" s="8">
        <v>0</v>
      </c>
      <c r="G389" s="9" t="str">
        <f t="shared" si="91"/>
        <v/>
      </c>
      <c r="H389" s="9" t="str">
        <f t="shared" si="92"/>
        <v/>
      </c>
      <c r="I389" s="9" t="str">
        <f t="shared" si="93"/>
        <v/>
      </c>
      <c r="J389" s="9" t="str">
        <f t="shared" si="94"/>
        <v/>
      </c>
      <c r="K389" s="9" t="str">
        <f t="shared" si="97"/>
        <v xml:space="preserve"> </v>
      </c>
      <c r="L389" s="9" t="str">
        <f t="shared" si="98"/>
        <v xml:space="preserve"> </v>
      </c>
      <c r="M389" s="9" t="str">
        <f t="shared" si="95"/>
        <v/>
      </c>
      <c r="N389" s="9" t="str">
        <f t="shared" si="96"/>
        <v/>
      </c>
    </row>
    <row r="390" spans="1:14" x14ac:dyDescent="0.2">
      <c r="A390" s="28"/>
      <c r="B390" s="7" t="s">
        <v>359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360</v>
      </c>
      <c r="C391" s="8">
        <v>0</v>
      </c>
      <c r="D391" s="8">
        <v>0</v>
      </c>
      <c r="E391" s="8">
        <v>0</v>
      </c>
      <c r="F391" s="8">
        <v>1</v>
      </c>
      <c r="G391" s="9" t="str">
        <f t="shared" si="91"/>
        <v/>
      </c>
      <c r="H391" s="9" t="str">
        <f t="shared" si="92"/>
        <v/>
      </c>
      <c r="I391" s="9" t="str">
        <f t="shared" si="93"/>
        <v/>
      </c>
      <c r="J391" s="9">
        <f t="shared" si="94"/>
        <v>2.7777777777777776E-2</v>
      </c>
      <c r="K391" s="9" t="str">
        <f t="shared" si="97"/>
        <v xml:space="preserve"> </v>
      </c>
      <c r="L391" s="9">
        <f t="shared" si="98"/>
        <v>1</v>
      </c>
      <c r="M391" s="9" t="str">
        <f t="shared" si="95"/>
        <v/>
      </c>
      <c r="N391" s="9" t="str">
        <f t="shared" si="96"/>
        <v/>
      </c>
    </row>
    <row r="392" spans="1:14" x14ac:dyDescent="0.2">
      <c r="A392" s="28"/>
      <c r="B392" s="7" t="s">
        <v>361</v>
      </c>
      <c r="C392" s="8">
        <v>0</v>
      </c>
      <c r="D392" s="8">
        <v>0</v>
      </c>
      <c r="E392" s="8">
        <v>4</v>
      </c>
      <c r="F392" s="8">
        <v>2</v>
      </c>
      <c r="G392" s="9" t="str">
        <f t="shared" si="91"/>
        <v/>
      </c>
      <c r="H392" s="9" t="str">
        <f t="shared" si="92"/>
        <v/>
      </c>
      <c r="I392" s="9">
        <f t="shared" si="93"/>
        <v>0.1</v>
      </c>
      <c r="J392" s="9">
        <f t="shared" si="94"/>
        <v>5.5555555555555552E-2</v>
      </c>
      <c r="K392" s="9">
        <f t="shared" si="97"/>
        <v>1</v>
      </c>
      <c r="L392" s="9">
        <f t="shared" si="98"/>
        <v>1</v>
      </c>
      <c r="M392" s="9" t="str">
        <f t="shared" si="95"/>
        <v/>
      </c>
      <c r="N392" s="9" t="str">
        <f t="shared" si="96"/>
        <v/>
      </c>
    </row>
    <row r="393" spans="1:14" x14ac:dyDescent="0.2">
      <c r="A393" s="28"/>
      <c r="B393" s="7" t="s">
        <v>362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363</v>
      </c>
      <c r="C394" s="8">
        <v>0</v>
      </c>
      <c r="D394" s="8">
        <v>0</v>
      </c>
      <c r="E394" s="8">
        <v>0</v>
      </c>
      <c r="F394" s="8">
        <v>0</v>
      </c>
      <c r="G394" s="9" t="str">
        <f t="shared" si="91"/>
        <v/>
      </c>
      <c r="H394" s="9" t="str">
        <f t="shared" si="92"/>
        <v/>
      </c>
      <c r="I394" s="9" t="str">
        <f t="shared" si="93"/>
        <v/>
      </c>
      <c r="J394" s="9" t="str">
        <f t="shared" si="94"/>
        <v/>
      </c>
      <c r="K394" s="9" t="str">
        <f t="shared" si="97"/>
        <v xml:space="preserve"> </v>
      </c>
      <c r="L394" s="9" t="str">
        <f t="shared" si="98"/>
        <v xml:space="preserve"> </v>
      </c>
      <c r="M394" s="9" t="str">
        <f t="shared" si="95"/>
        <v/>
      </c>
      <c r="N394" s="9" t="str">
        <f t="shared" si="96"/>
        <v/>
      </c>
    </row>
    <row r="395" spans="1:14" x14ac:dyDescent="0.2">
      <c r="A395" s="28"/>
      <c r="B395" s="7" t="s">
        <v>364</v>
      </c>
      <c r="C395" s="8">
        <v>0</v>
      </c>
      <c r="D395" s="8">
        <v>0</v>
      </c>
      <c r="E395" s="8">
        <v>0</v>
      </c>
      <c r="F395" s="8">
        <v>0</v>
      </c>
      <c r="G395" s="9" t="str">
        <f t="shared" si="91"/>
        <v/>
      </c>
      <c r="H395" s="9" t="str">
        <f t="shared" si="92"/>
        <v/>
      </c>
      <c r="I395" s="9" t="str">
        <f t="shared" si="93"/>
        <v/>
      </c>
      <c r="J395" s="9" t="str">
        <f t="shared" si="94"/>
        <v/>
      </c>
      <c r="K395" s="9" t="str">
        <f t="shared" si="97"/>
        <v xml:space="preserve"> </v>
      </c>
      <c r="L395" s="9" t="str">
        <f t="shared" si="98"/>
        <v xml:space="preserve"> </v>
      </c>
      <c r="M395" s="9" t="str">
        <f t="shared" si="95"/>
        <v/>
      </c>
      <c r="N395" s="9" t="str">
        <f t="shared" si="96"/>
        <v/>
      </c>
    </row>
    <row r="396" spans="1:14" x14ac:dyDescent="0.2">
      <c r="A396" s="28"/>
      <c r="B396" s="7" t="s">
        <v>365</v>
      </c>
      <c r="C396" s="8">
        <v>0</v>
      </c>
      <c r="D396" s="8">
        <v>0</v>
      </c>
      <c r="E396" s="8">
        <v>0</v>
      </c>
      <c r="F396" s="8">
        <v>0</v>
      </c>
      <c r="G396" s="9" t="str">
        <f t="shared" si="91"/>
        <v/>
      </c>
      <c r="H396" s="9" t="str">
        <f t="shared" si="92"/>
        <v/>
      </c>
      <c r="I396" s="9" t="str">
        <f t="shared" si="93"/>
        <v/>
      </c>
      <c r="J396" s="9" t="str">
        <f t="shared" si="94"/>
        <v/>
      </c>
      <c r="K396" s="9" t="str">
        <f t="shared" si="97"/>
        <v xml:space="preserve"> </v>
      </c>
      <c r="L396" s="9" t="str">
        <f t="shared" si="98"/>
        <v xml:space="preserve"> </v>
      </c>
      <c r="M396" s="9" t="str">
        <f t="shared" si="95"/>
        <v/>
      </c>
      <c r="N396" s="9" t="str">
        <f t="shared" si="96"/>
        <v/>
      </c>
    </row>
    <row r="397" spans="1:14" x14ac:dyDescent="0.2">
      <c r="A397" s="28"/>
      <c r="B397" s="7" t="s">
        <v>366</v>
      </c>
      <c r="C397" s="8">
        <v>0</v>
      </c>
      <c r="D397" s="8">
        <v>0</v>
      </c>
      <c r="E397" s="8">
        <v>0</v>
      </c>
      <c r="F397" s="8">
        <v>0</v>
      </c>
      <c r="G397" s="9" t="str">
        <f t="shared" si="91"/>
        <v/>
      </c>
      <c r="H397" s="9" t="str">
        <f t="shared" si="92"/>
        <v/>
      </c>
      <c r="I397" s="9" t="str">
        <f t="shared" si="93"/>
        <v/>
      </c>
      <c r="J397" s="9" t="str">
        <f t="shared" si="94"/>
        <v/>
      </c>
      <c r="K397" s="9" t="str">
        <f t="shared" si="97"/>
        <v xml:space="preserve"> </v>
      </c>
      <c r="L397" s="9" t="str">
        <f t="shared" si="98"/>
        <v xml:space="preserve"> </v>
      </c>
      <c r="M397" s="9" t="str">
        <f t="shared" si="95"/>
        <v/>
      </c>
      <c r="N397" s="9" t="str">
        <f t="shared" si="96"/>
        <v/>
      </c>
    </row>
    <row r="398" spans="1:14" x14ac:dyDescent="0.2">
      <c r="A398" s="28"/>
      <c r="B398" s="7" t="s">
        <v>367</v>
      </c>
      <c r="C398" s="8">
        <v>0</v>
      </c>
      <c r="D398" s="8">
        <v>0</v>
      </c>
      <c r="E398" s="8">
        <v>0</v>
      </c>
      <c r="F398" s="8">
        <v>0</v>
      </c>
      <c r="G398" s="9" t="str">
        <f t="shared" si="91"/>
        <v/>
      </c>
      <c r="H398" s="9" t="str">
        <f t="shared" si="92"/>
        <v/>
      </c>
      <c r="I398" s="9" t="str">
        <f t="shared" si="93"/>
        <v/>
      </c>
      <c r="J398" s="9" t="str">
        <f t="shared" si="94"/>
        <v/>
      </c>
      <c r="K398" s="9" t="str">
        <f t="shared" si="97"/>
        <v xml:space="preserve"> </v>
      </c>
      <c r="L398" s="9" t="str">
        <f t="shared" si="98"/>
        <v xml:space="preserve"> </v>
      </c>
      <c r="M398" s="9" t="str">
        <f t="shared" si="95"/>
        <v/>
      </c>
      <c r="N398" s="9" t="str">
        <f t="shared" si="96"/>
        <v/>
      </c>
    </row>
    <row r="399" spans="1:14" x14ac:dyDescent="0.2">
      <c r="A399" s="28"/>
      <c r="B399" s="7" t="s">
        <v>368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369</v>
      </c>
      <c r="C400" s="8">
        <v>0</v>
      </c>
      <c r="D400" s="8">
        <v>0</v>
      </c>
      <c r="E400" s="8">
        <v>0</v>
      </c>
      <c r="F400" s="8">
        <v>0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 t="str">
        <f t="shared" si="94"/>
        <v/>
      </c>
      <c r="K400" s="9" t="str">
        <f t="shared" si="97"/>
        <v xml:space="preserve"> </v>
      </c>
      <c r="L400" s="9" t="str">
        <f t="shared" si="98"/>
        <v xml:space="preserve"> 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370</v>
      </c>
      <c r="C401" s="8">
        <v>0</v>
      </c>
      <c r="D401" s="8">
        <v>0</v>
      </c>
      <c r="E401" s="8">
        <v>0</v>
      </c>
      <c r="F401" s="8">
        <v>0</v>
      </c>
      <c r="G401" s="9" t="str">
        <f t="shared" si="91"/>
        <v/>
      </c>
      <c r="H401" s="9" t="str">
        <f t="shared" si="92"/>
        <v/>
      </c>
      <c r="I401" s="9" t="str">
        <f t="shared" si="93"/>
        <v/>
      </c>
      <c r="J401" s="9" t="str">
        <f t="shared" si="94"/>
        <v/>
      </c>
      <c r="K401" s="9" t="str">
        <f t="shared" si="97"/>
        <v xml:space="preserve"> </v>
      </c>
      <c r="L401" s="9" t="str">
        <f t="shared" si="98"/>
        <v xml:space="preserve"> </v>
      </c>
      <c r="M401" s="9" t="str">
        <f t="shared" si="95"/>
        <v/>
      </c>
      <c r="N401" s="9" t="str">
        <f t="shared" si="96"/>
        <v/>
      </c>
    </row>
    <row r="402" spans="1:14" x14ac:dyDescent="0.2">
      <c r="A402" s="28"/>
      <c r="B402" s="7" t="s">
        <v>371</v>
      </c>
      <c r="C402" s="8">
        <v>0</v>
      </c>
      <c r="D402" s="8">
        <v>0</v>
      </c>
      <c r="E402" s="8">
        <v>0</v>
      </c>
      <c r="F402" s="8">
        <v>0</v>
      </c>
      <c r="G402" s="9" t="str">
        <f t="shared" si="91"/>
        <v/>
      </c>
      <c r="H402" s="9" t="str">
        <f t="shared" si="92"/>
        <v/>
      </c>
      <c r="I402" s="9" t="str">
        <f t="shared" si="93"/>
        <v/>
      </c>
      <c r="J402" s="9" t="str">
        <f t="shared" si="94"/>
        <v/>
      </c>
      <c r="K402" s="9" t="str">
        <f t="shared" si="97"/>
        <v xml:space="preserve"> </v>
      </c>
      <c r="L402" s="9" t="str">
        <f t="shared" si="98"/>
        <v xml:space="preserve"> </v>
      </c>
      <c r="M402" s="9" t="str">
        <f t="shared" si="95"/>
        <v/>
      </c>
      <c r="N402" s="9" t="str">
        <f t="shared" si="96"/>
        <v/>
      </c>
    </row>
    <row r="403" spans="1:14" x14ac:dyDescent="0.2">
      <c r="A403" s="28"/>
      <c r="B403" s="7" t="s">
        <v>372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373</v>
      </c>
      <c r="C404" s="8">
        <v>0</v>
      </c>
      <c r="D404" s="8">
        <v>0</v>
      </c>
      <c r="E404" s="8">
        <v>0</v>
      </c>
      <c r="F404" s="8">
        <v>0</v>
      </c>
      <c r="G404" s="9" t="str">
        <f t="shared" si="91"/>
        <v/>
      </c>
      <c r="H404" s="9" t="str">
        <f t="shared" si="92"/>
        <v/>
      </c>
      <c r="I404" s="9" t="str">
        <f t="shared" si="93"/>
        <v/>
      </c>
      <c r="J404" s="9" t="str">
        <f t="shared" si="94"/>
        <v/>
      </c>
      <c r="K404" s="9" t="str">
        <f t="shared" si="97"/>
        <v xml:space="preserve"> </v>
      </c>
      <c r="L404" s="9" t="str">
        <f t="shared" si="98"/>
        <v xml:space="preserve"> </v>
      </c>
      <c r="M404" s="9" t="str">
        <f t="shared" si="95"/>
        <v/>
      </c>
      <c r="N404" s="9" t="str">
        <f t="shared" si="96"/>
        <v/>
      </c>
    </row>
    <row r="405" spans="1:14" ht="25.5" x14ac:dyDescent="0.2">
      <c r="A405" s="28"/>
      <c r="B405" s="7" t="s">
        <v>374</v>
      </c>
      <c r="C405" s="8">
        <v>0</v>
      </c>
      <c r="D405" s="8">
        <v>0</v>
      </c>
      <c r="E405" s="8">
        <v>3</v>
      </c>
      <c r="F405" s="8">
        <v>7</v>
      </c>
      <c r="G405" s="9" t="str">
        <f t="shared" si="91"/>
        <v/>
      </c>
      <c r="H405" s="9" t="str">
        <f t="shared" si="92"/>
        <v/>
      </c>
      <c r="I405" s="9">
        <f t="shared" si="93"/>
        <v>7.4999999999999997E-2</v>
      </c>
      <c r="J405" s="9">
        <f t="shared" si="94"/>
        <v>0.19444444444444445</v>
      </c>
      <c r="K405" s="9">
        <f t="shared" si="97"/>
        <v>1</v>
      </c>
      <c r="L405" s="9">
        <f t="shared" si="98"/>
        <v>1</v>
      </c>
      <c r="M405" s="9" t="str">
        <f t="shared" si="95"/>
        <v/>
      </c>
      <c r="N405" s="9" t="str">
        <f t="shared" si="96"/>
        <v/>
      </c>
    </row>
    <row r="406" spans="1:14" x14ac:dyDescent="0.2">
      <c r="A406" s="28"/>
      <c r="B406" s="7" t="s">
        <v>375</v>
      </c>
      <c r="C406" s="8">
        <v>0</v>
      </c>
      <c r="D406" s="8">
        <v>0</v>
      </c>
      <c r="E406" s="8">
        <v>7</v>
      </c>
      <c r="F406" s="8">
        <v>1</v>
      </c>
      <c r="G406" s="9" t="str">
        <f t="shared" si="91"/>
        <v/>
      </c>
      <c r="H406" s="9" t="str">
        <f t="shared" si="92"/>
        <v/>
      </c>
      <c r="I406" s="9">
        <f t="shared" si="93"/>
        <v>0.17499999999999999</v>
      </c>
      <c r="J406" s="9">
        <f t="shared" si="94"/>
        <v>2.7777777777777776E-2</v>
      </c>
      <c r="K406" s="9">
        <f t="shared" si="97"/>
        <v>1</v>
      </c>
      <c r="L406" s="9">
        <f t="shared" si="98"/>
        <v>1</v>
      </c>
      <c r="M406" s="9" t="str">
        <f t="shared" si="95"/>
        <v/>
      </c>
      <c r="N406" s="9" t="str">
        <f t="shared" si="96"/>
        <v/>
      </c>
    </row>
    <row r="407" spans="1:14" x14ac:dyDescent="0.2">
      <c r="A407" s="28"/>
      <c r="B407" s="7" t="s">
        <v>376</v>
      </c>
      <c r="C407" s="8">
        <v>0</v>
      </c>
      <c r="D407" s="8">
        <v>0</v>
      </c>
      <c r="E407" s="8">
        <v>0</v>
      </c>
      <c r="F407" s="8">
        <v>0</v>
      </c>
      <c r="G407" s="9" t="str">
        <f t="shared" si="91"/>
        <v/>
      </c>
      <c r="H407" s="9" t="str">
        <f t="shared" si="92"/>
        <v/>
      </c>
      <c r="I407" s="9" t="str">
        <f t="shared" si="93"/>
        <v/>
      </c>
      <c r="J407" s="9" t="str">
        <f t="shared" si="94"/>
        <v/>
      </c>
      <c r="K407" s="9" t="str">
        <f t="shared" si="97"/>
        <v xml:space="preserve"> </v>
      </c>
      <c r="L407" s="9" t="str">
        <f t="shared" si="98"/>
        <v xml:space="preserve"> </v>
      </c>
      <c r="M407" s="9" t="str">
        <f t="shared" si="95"/>
        <v/>
      </c>
      <c r="N407" s="9" t="str">
        <f t="shared" si="96"/>
        <v/>
      </c>
    </row>
    <row r="408" spans="1:14" x14ac:dyDescent="0.2">
      <c r="A408" s="28"/>
      <c r="B408" s="7" t="s">
        <v>377</v>
      </c>
      <c r="C408" s="8">
        <v>0</v>
      </c>
      <c r="D408" s="8">
        <v>0</v>
      </c>
      <c r="E408" s="8">
        <v>0</v>
      </c>
      <c r="F408" s="8">
        <v>1</v>
      </c>
      <c r="G408" s="9" t="str">
        <f t="shared" si="91"/>
        <v/>
      </c>
      <c r="H408" s="9" t="str">
        <f t="shared" si="92"/>
        <v/>
      </c>
      <c r="I408" s="9" t="str">
        <f t="shared" si="93"/>
        <v/>
      </c>
      <c r="J408" s="9">
        <f t="shared" si="94"/>
        <v>2.7777777777777776E-2</v>
      </c>
      <c r="K408" s="9" t="str">
        <f t="shared" si="97"/>
        <v xml:space="preserve"> </v>
      </c>
      <c r="L408" s="9">
        <f t="shared" si="98"/>
        <v>1</v>
      </c>
      <c r="M408" s="9" t="str">
        <f t="shared" si="95"/>
        <v/>
      </c>
      <c r="N408" s="9" t="str">
        <f t="shared" si="96"/>
        <v/>
      </c>
    </row>
    <row r="409" spans="1:14" x14ac:dyDescent="0.2">
      <c r="A409" s="28"/>
      <c r="B409" s="7" t="s">
        <v>378</v>
      </c>
      <c r="C409" s="8">
        <v>0</v>
      </c>
      <c r="D409" s="8">
        <v>0</v>
      </c>
      <c r="E409" s="8">
        <v>0</v>
      </c>
      <c r="F409" s="8">
        <v>0</v>
      </c>
      <c r="G409" s="9" t="str">
        <f t="shared" si="91"/>
        <v/>
      </c>
      <c r="H409" s="9" t="str">
        <f t="shared" si="92"/>
        <v/>
      </c>
      <c r="I409" s="9" t="str">
        <f t="shared" si="93"/>
        <v/>
      </c>
      <c r="J409" s="9" t="str">
        <f t="shared" si="94"/>
        <v/>
      </c>
      <c r="K409" s="9" t="str">
        <f t="shared" si="97"/>
        <v xml:space="preserve"> </v>
      </c>
      <c r="L409" s="9" t="str">
        <f t="shared" si="98"/>
        <v xml:space="preserve"> </v>
      </c>
      <c r="M409" s="9" t="str">
        <f t="shared" si="95"/>
        <v/>
      </c>
      <c r="N409" s="9" t="str">
        <f t="shared" si="96"/>
        <v/>
      </c>
    </row>
    <row r="410" spans="1:14" x14ac:dyDescent="0.2">
      <c r="A410" s="28"/>
      <c r="B410" s="7" t="s">
        <v>379</v>
      </c>
      <c r="C410" s="8">
        <v>0</v>
      </c>
      <c r="D410" s="8">
        <v>0</v>
      </c>
      <c r="E410" s="8">
        <v>0</v>
      </c>
      <c r="F410" s="8">
        <v>0</v>
      </c>
      <c r="G410" s="9" t="str">
        <f t="shared" si="91"/>
        <v/>
      </c>
      <c r="H410" s="9" t="str">
        <f t="shared" si="92"/>
        <v/>
      </c>
      <c r="I410" s="9" t="str">
        <f t="shared" si="93"/>
        <v/>
      </c>
      <c r="J410" s="9" t="str">
        <f t="shared" si="94"/>
        <v/>
      </c>
      <c r="K410" s="9" t="str">
        <f t="shared" si="97"/>
        <v xml:space="preserve"> </v>
      </c>
      <c r="L410" s="9" t="str">
        <f t="shared" si="98"/>
        <v xml:space="preserve"> </v>
      </c>
      <c r="M410" s="9" t="str">
        <f t="shared" si="95"/>
        <v/>
      </c>
      <c r="N410" s="9" t="str">
        <f t="shared" si="96"/>
        <v/>
      </c>
    </row>
    <row r="411" spans="1:14" x14ac:dyDescent="0.2">
      <c r="A411" s="28"/>
      <c r="B411" s="7" t="s">
        <v>380</v>
      </c>
      <c r="C411" s="8">
        <v>0</v>
      </c>
      <c r="D411" s="8">
        <v>0</v>
      </c>
      <c r="E411" s="8">
        <v>0</v>
      </c>
      <c r="F411" s="8">
        <v>0</v>
      </c>
      <c r="G411" s="9" t="str">
        <f t="shared" si="91"/>
        <v/>
      </c>
      <c r="H411" s="9" t="str">
        <f t="shared" si="92"/>
        <v/>
      </c>
      <c r="I411" s="9" t="str">
        <f t="shared" si="93"/>
        <v/>
      </c>
      <c r="J411" s="9" t="str">
        <f t="shared" si="94"/>
        <v/>
      </c>
      <c r="K411" s="9" t="str">
        <f t="shared" si="97"/>
        <v xml:space="preserve"> </v>
      </c>
      <c r="L411" s="9" t="str">
        <f t="shared" si="98"/>
        <v xml:space="preserve"> </v>
      </c>
      <c r="M411" s="9" t="str">
        <f t="shared" si="95"/>
        <v/>
      </c>
      <c r="N411" s="9" t="str">
        <f t="shared" si="96"/>
        <v/>
      </c>
    </row>
    <row r="412" spans="1:14" x14ac:dyDescent="0.2">
      <c r="A412" s="28"/>
      <c r="B412" s="7" t="s">
        <v>381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382</v>
      </c>
      <c r="C413" s="8">
        <v>1</v>
      </c>
      <c r="D413" s="8">
        <v>1</v>
      </c>
      <c r="E413" s="8">
        <v>3</v>
      </c>
      <c r="F413" s="8">
        <v>0</v>
      </c>
      <c r="G413" s="9">
        <f t="shared" si="91"/>
        <v>0.14285714285714285</v>
      </c>
      <c r="H413" s="9">
        <f t="shared" si="92"/>
        <v>0.33333333333333331</v>
      </c>
      <c r="I413" s="9">
        <f t="shared" si="93"/>
        <v>7.4999999999999997E-2</v>
      </c>
      <c r="J413" s="9" t="str">
        <f t="shared" si="94"/>
        <v/>
      </c>
      <c r="K413" s="9">
        <f t="shared" si="97"/>
        <v>2</v>
      </c>
      <c r="L413" s="9">
        <f t="shared" si="98"/>
        <v>-1</v>
      </c>
      <c r="M413" s="9">
        <f t="shared" si="95"/>
        <v>0.2857142857142857</v>
      </c>
      <c r="N413" s="9">
        <f t="shared" si="96"/>
        <v>-0.33333333333333331</v>
      </c>
    </row>
    <row r="414" spans="1:14" x14ac:dyDescent="0.2">
      <c r="A414" s="28"/>
      <c r="B414" s="7" t="s">
        <v>383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384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385</v>
      </c>
      <c r="C416" s="8">
        <v>0</v>
      </c>
      <c r="D416" s="8">
        <v>0</v>
      </c>
      <c r="E416" s="8">
        <v>0</v>
      </c>
      <c r="F416" s="8">
        <v>0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 t="str">
        <f t="shared" si="94"/>
        <v/>
      </c>
      <c r="K416" s="9" t="str">
        <f t="shared" si="97"/>
        <v xml:space="preserve"> </v>
      </c>
      <c r="L416" s="9" t="str">
        <f t="shared" si="98"/>
        <v xml:space="preserve"> 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 t="s">
        <v>670</v>
      </c>
      <c r="B417" s="7" t="s">
        <v>386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 t="s">
        <v>670</v>
      </c>
      <c r="B418" s="7" t="s">
        <v>387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388</v>
      </c>
      <c r="C419" s="8">
        <v>1</v>
      </c>
      <c r="D419" s="8">
        <v>0</v>
      </c>
      <c r="E419" s="8">
        <v>0</v>
      </c>
      <c r="F419" s="8">
        <v>4</v>
      </c>
      <c r="G419" s="9">
        <f t="shared" si="91"/>
        <v>0.14285714285714285</v>
      </c>
      <c r="H419" s="9" t="str">
        <f t="shared" si="92"/>
        <v/>
      </c>
      <c r="I419" s="9" t="str">
        <f t="shared" si="93"/>
        <v/>
      </c>
      <c r="J419" s="9">
        <f t="shared" si="94"/>
        <v>0.1111111111111111</v>
      </c>
      <c r="K419" s="9">
        <f t="shared" si="97"/>
        <v>-1</v>
      </c>
      <c r="L419" s="9">
        <f t="shared" si="98"/>
        <v>1</v>
      </c>
      <c r="M419" s="9">
        <f t="shared" si="95"/>
        <v>-0.14285714285714285</v>
      </c>
      <c r="N419" s="9" t="str">
        <f t="shared" si="96"/>
        <v/>
      </c>
    </row>
    <row r="420" spans="1:14" x14ac:dyDescent="0.2">
      <c r="A420" s="28"/>
      <c r="B420" s="7" t="s">
        <v>389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390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391</v>
      </c>
      <c r="C422" s="8">
        <v>0</v>
      </c>
      <c r="D422" s="8">
        <v>0</v>
      </c>
      <c r="E422" s="8">
        <v>1</v>
      </c>
      <c r="F422" s="8">
        <v>1</v>
      </c>
      <c r="G422" s="9" t="str">
        <f t="shared" si="91"/>
        <v/>
      </c>
      <c r="H422" s="9" t="str">
        <f t="shared" si="92"/>
        <v/>
      </c>
      <c r="I422" s="9">
        <f t="shared" si="93"/>
        <v>2.5000000000000001E-2</v>
      </c>
      <c r="J422" s="9">
        <f t="shared" si="94"/>
        <v>2.7777777777777776E-2</v>
      </c>
      <c r="K422" s="9">
        <f t="shared" si="97"/>
        <v>1</v>
      </c>
      <c r="L422" s="9">
        <f t="shared" si="98"/>
        <v>1</v>
      </c>
      <c r="M422" s="9" t="str">
        <f t="shared" si="95"/>
        <v/>
      </c>
      <c r="N422" s="9" t="str">
        <f t="shared" si="96"/>
        <v/>
      </c>
    </row>
    <row r="423" spans="1:14" x14ac:dyDescent="0.2">
      <c r="A423" s="28"/>
      <c r="B423" s="7" t="s">
        <v>392</v>
      </c>
      <c r="C423" s="8">
        <v>0</v>
      </c>
      <c r="D423" s="8">
        <v>0</v>
      </c>
      <c r="E423" s="8">
        <v>0</v>
      </c>
      <c r="F423" s="8">
        <v>0</v>
      </c>
      <c r="G423" s="9" t="str">
        <f t="shared" si="91"/>
        <v/>
      </c>
      <c r="H423" s="9" t="str">
        <f t="shared" si="92"/>
        <v/>
      </c>
      <c r="I423" s="9" t="str">
        <f t="shared" si="93"/>
        <v/>
      </c>
      <c r="J423" s="9" t="str">
        <f t="shared" si="94"/>
        <v/>
      </c>
      <c r="K423" s="9" t="str">
        <f t="shared" si="97"/>
        <v xml:space="preserve"> </v>
      </c>
      <c r="L423" s="9" t="str">
        <f t="shared" si="98"/>
        <v xml:space="preserve"> </v>
      </c>
      <c r="M423" s="9" t="str">
        <f t="shared" si="95"/>
        <v/>
      </c>
      <c r="N423" s="9" t="str">
        <f t="shared" si="96"/>
        <v/>
      </c>
    </row>
    <row r="424" spans="1:14" x14ac:dyDescent="0.2">
      <c r="A424" s="28"/>
      <c r="B424" s="7" t="s">
        <v>393</v>
      </c>
      <c r="C424" s="8">
        <v>1</v>
      </c>
      <c r="D424" s="8">
        <v>0</v>
      </c>
      <c r="E424" s="8">
        <v>0</v>
      </c>
      <c r="F424" s="8">
        <v>0</v>
      </c>
      <c r="G424" s="9">
        <f t="shared" si="91"/>
        <v>0.14285714285714285</v>
      </c>
      <c r="H424" s="9" t="str">
        <f t="shared" si="92"/>
        <v/>
      </c>
      <c r="I424" s="9" t="str">
        <f t="shared" si="93"/>
        <v/>
      </c>
      <c r="J424" s="9" t="str">
        <f t="shared" si="94"/>
        <v/>
      </c>
      <c r="K424" s="9">
        <f t="shared" si="97"/>
        <v>-1</v>
      </c>
      <c r="L424" s="9" t="str">
        <f t="shared" si="98"/>
        <v xml:space="preserve"> </v>
      </c>
      <c r="M424" s="9">
        <f t="shared" si="95"/>
        <v>-0.14285714285714285</v>
      </c>
      <c r="N424" s="9" t="str">
        <f t="shared" si="96"/>
        <v/>
      </c>
    </row>
    <row r="425" spans="1:14" x14ac:dyDescent="0.2">
      <c r="A425" s="28"/>
      <c r="B425" s="7" t="s">
        <v>394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395</v>
      </c>
      <c r="C426" s="8">
        <v>0</v>
      </c>
      <c r="D426" s="8">
        <v>0</v>
      </c>
      <c r="E426" s="8">
        <v>0</v>
      </c>
      <c r="F426" s="8">
        <v>0</v>
      </c>
      <c r="G426" s="9" t="str">
        <f t="shared" si="91"/>
        <v/>
      </c>
      <c r="H426" s="9" t="str">
        <f t="shared" si="92"/>
        <v/>
      </c>
      <c r="I426" s="9" t="str">
        <f t="shared" si="93"/>
        <v/>
      </c>
      <c r="J426" s="9" t="str">
        <f t="shared" si="94"/>
        <v/>
      </c>
      <c r="K426" s="9" t="str">
        <f t="shared" si="97"/>
        <v xml:space="preserve"> </v>
      </c>
      <c r="L426" s="9" t="str">
        <f t="shared" si="98"/>
        <v xml:space="preserve"> </v>
      </c>
      <c r="M426" s="9" t="str">
        <f t="shared" si="95"/>
        <v/>
      </c>
      <c r="N426" s="9" t="str">
        <f t="shared" si="96"/>
        <v/>
      </c>
    </row>
    <row r="427" spans="1:14" ht="25.5" x14ac:dyDescent="0.2">
      <c r="A427" s="28"/>
      <c r="B427" s="7" t="s">
        <v>396</v>
      </c>
      <c r="C427" s="8">
        <v>0</v>
      </c>
      <c r="D427" s="8">
        <v>0</v>
      </c>
      <c r="E427" s="8">
        <v>0</v>
      </c>
      <c r="F427" s="8">
        <v>0</v>
      </c>
      <c r="G427" s="9" t="str">
        <f t="shared" si="91"/>
        <v/>
      </c>
      <c r="H427" s="9" t="str">
        <f t="shared" si="92"/>
        <v/>
      </c>
      <c r="I427" s="9" t="str">
        <f t="shared" si="93"/>
        <v/>
      </c>
      <c r="J427" s="9" t="str">
        <f t="shared" si="94"/>
        <v/>
      </c>
      <c r="K427" s="9" t="str">
        <f t="shared" si="97"/>
        <v xml:space="preserve"> </v>
      </c>
      <c r="L427" s="9" t="str">
        <f t="shared" si="98"/>
        <v xml:space="preserve"> </v>
      </c>
      <c r="M427" s="9" t="str">
        <f t="shared" si="95"/>
        <v/>
      </c>
      <c r="N427" s="9" t="str">
        <f t="shared" si="96"/>
        <v/>
      </c>
    </row>
    <row r="428" spans="1:14" x14ac:dyDescent="0.2">
      <c r="A428" s="28"/>
      <c r="B428" s="7" t="s">
        <v>397</v>
      </c>
      <c r="C428" s="8">
        <v>0</v>
      </c>
      <c r="D428" s="8">
        <v>0</v>
      </c>
      <c r="E428" s="8">
        <v>0</v>
      </c>
      <c r="F428" s="8">
        <v>0</v>
      </c>
      <c r="G428" s="9" t="str">
        <f t="shared" si="91"/>
        <v/>
      </c>
      <c r="H428" s="9" t="str">
        <f t="shared" si="92"/>
        <v/>
      </c>
      <c r="I428" s="9" t="str">
        <f t="shared" si="93"/>
        <v/>
      </c>
      <c r="J428" s="9" t="str">
        <f t="shared" si="94"/>
        <v/>
      </c>
      <c r="K428" s="9" t="str">
        <f t="shared" si="97"/>
        <v xml:space="preserve"> </v>
      </c>
      <c r="L428" s="9" t="str">
        <f t="shared" si="98"/>
        <v xml:space="preserve"> </v>
      </c>
      <c r="M428" s="9" t="str">
        <f t="shared" si="95"/>
        <v/>
      </c>
      <c r="N428" s="9" t="str">
        <f t="shared" si="96"/>
        <v/>
      </c>
    </row>
    <row r="429" spans="1:14" x14ac:dyDescent="0.2">
      <c r="A429" s="28"/>
      <c r="B429" s="7" t="s">
        <v>398</v>
      </c>
      <c r="C429" s="8">
        <v>0</v>
      </c>
      <c r="D429" s="8">
        <v>0</v>
      </c>
      <c r="E429" s="8">
        <v>0</v>
      </c>
      <c r="F429" s="8">
        <v>0</v>
      </c>
      <c r="G429" s="9" t="str">
        <f t="shared" si="91"/>
        <v/>
      </c>
      <c r="H429" s="9" t="str">
        <f t="shared" si="92"/>
        <v/>
      </c>
      <c r="I429" s="9" t="str">
        <f t="shared" si="93"/>
        <v/>
      </c>
      <c r="J429" s="9" t="str">
        <f t="shared" si="94"/>
        <v/>
      </c>
      <c r="K429" s="9" t="str">
        <f t="shared" si="97"/>
        <v xml:space="preserve"> </v>
      </c>
      <c r="L429" s="9" t="str">
        <f t="shared" si="98"/>
        <v xml:space="preserve"> </v>
      </c>
      <c r="M429" s="9" t="str">
        <f t="shared" si="95"/>
        <v/>
      </c>
      <c r="N429" s="9" t="str">
        <f t="shared" si="96"/>
        <v/>
      </c>
    </row>
    <row r="430" spans="1:14" x14ac:dyDescent="0.2">
      <c r="A430" s="28"/>
      <c r="B430" s="7" t="s">
        <v>399</v>
      </c>
      <c r="C430" s="8">
        <v>0</v>
      </c>
      <c r="D430" s="8">
        <v>0</v>
      </c>
      <c r="E430" s="8">
        <v>0</v>
      </c>
      <c r="F430" s="8">
        <v>0</v>
      </c>
      <c r="G430" s="9" t="str">
        <f t="shared" si="91"/>
        <v/>
      </c>
      <c r="H430" s="9" t="str">
        <f t="shared" si="92"/>
        <v/>
      </c>
      <c r="I430" s="9" t="str">
        <f t="shared" si="93"/>
        <v/>
      </c>
      <c r="J430" s="9" t="str">
        <f t="shared" si="94"/>
        <v/>
      </c>
      <c r="K430" s="9" t="str">
        <f t="shared" si="97"/>
        <v xml:space="preserve"> </v>
      </c>
      <c r="L430" s="9" t="str">
        <f t="shared" si="98"/>
        <v xml:space="preserve"> </v>
      </c>
      <c r="M430" s="9" t="str">
        <f t="shared" si="95"/>
        <v/>
      </c>
      <c r="N430" s="9" t="str">
        <f t="shared" si="96"/>
        <v/>
      </c>
    </row>
    <row r="431" spans="1:14" x14ac:dyDescent="0.2">
      <c r="A431" s="28"/>
      <c r="B431" s="7" t="s">
        <v>400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401</v>
      </c>
      <c r="C432" s="8">
        <v>0</v>
      </c>
      <c r="D432" s="8">
        <v>0</v>
      </c>
      <c r="E432" s="8">
        <v>0</v>
      </c>
      <c r="F432" s="8">
        <v>0</v>
      </c>
      <c r="G432" s="9" t="str">
        <f t="shared" si="91"/>
        <v/>
      </c>
      <c r="H432" s="9" t="str">
        <f t="shared" si="92"/>
        <v/>
      </c>
      <c r="I432" s="9" t="str">
        <f t="shared" si="93"/>
        <v/>
      </c>
      <c r="J432" s="9" t="str">
        <f t="shared" si="94"/>
        <v/>
      </c>
      <c r="K432" s="9" t="str">
        <f t="shared" si="97"/>
        <v xml:space="preserve"> </v>
      </c>
      <c r="L432" s="9" t="str">
        <f t="shared" si="98"/>
        <v xml:space="preserve"> 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402</v>
      </c>
      <c r="C433" s="8">
        <v>0</v>
      </c>
      <c r="D433" s="8">
        <v>0</v>
      </c>
      <c r="E433" s="8">
        <v>0</v>
      </c>
      <c r="F433" s="8">
        <v>0</v>
      </c>
      <c r="G433" s="9" t="str">
        <f t="shared" si="91"/>
        <v/>
      </c>
      <c r="H433" s="9" t="str">
        <f t="shared" si="92"/>
        <v/>
      </c>
      <c r="I433" s="9" t="str">
        <f t="shared" si="93"/>
        <v/>
      </c>
      <c r="J433" s="9" t="str">
        <f t="shared" si="94"/>
        <v/>
      </c>
      <c r="K433" s="9" t="str">
        <f t="shared" si="97"/>
        <v xml:space="preserve"> </v>
      </c>
      <c r="L433" s="9" t="str">
        <f t="shared" si="98"/>
        <v xml:space="preserve"> </v>
      </c>
      <c r="M433" s="9" t="str">
        <f t="shared" si="95"/>
        <v/>
      </c>
      <c r="N433" s="9" t="str">
        <f t="shared" si="96"/>
        <v/>
      </c>
    </row>
    <row r="434" spans="1:14" x14ac:dyDescent="0.2">
      <c r="A434" s="28"/>
      <c r="B434" s="7" t="s">
        <v>403</v>
      </c>
      <c r="C434" s="8">
        <v>0</v>
      </c>
      <c r="D434" s="8">
        <v>0</v>
      </c>
      <c r="E434" s="8">
        <v>0</v>
      </c>
      <c r="F434" s="8">
        <v>0</v>
      </c>
      <c r="G434" s="9" t="str">
        <f t="shared" si="91"/>
        <v/>
      </c>
      <c r="H434" s="9" t="str">
        <f t="shared" si="92"/>
        <v/>
      </c>
      <c r="I434" s="9" t="str">
        <f t="shared" si="93"/>
        <v/>
      </c>
      <c r="J434" s="9" t="str">
        <f t="shared" si="94"/>
        <v/>
      </c>
      <c r="K434" s="9" t="str">
        <f t="shared" si="97"/>
        <v xml:space="preserve"> </v>
      </c>
      <c r="L434" s="9" t="str">
        <f t="shared" si="98"/>
        <v xml:space="preserve"> </v>
      </c>
      <c r="M434" s="9" t="str">
        <f t="shared" si="95"/>
        <v/>
      </c>
      <c r="N434" s="9" t="str">
        <f t="shared" si="96"/>
        <v/>
      </c>
    </row>
    <row r="435" spans="1:14" x14ac:dyDescent="0.2">
      <c r="A435" s="28"/>
      <c r="B435" s="7" t="s">
        <v>404</v>
      </c>
      <c r="C435" s="8">
        <v>0</v>
      </c>
      <c r="D435" s="8">
        <v>0</v>
      </c>
      <c r="E435" s="8">
        <v>0</v>
      </c>
      <c r="F435" s="8">
        <v>0</v>
      </c>
      <c r="G435" s="9" t="str">
        <f t="shared" ref="G435:G498" si="99">+IF(C435=0,"",C435/C$371)</f>
        <v/>
      </c>
      <c r="H435" s="9" t="str">
        <f t="shared" ref="H435:H498" si="100">+IF(D435=0,"",D435/D$371)</f>
        <v/>
      </c>
      <c r="I435" s="9" t="str">
        <f t="shared" ref="I435:I498" si="101">+IF(E435=0,"",E435/E$371)</f>
        <v/>
      </c>
      <c r="J435" s="9" t="str">
        <f t="shared" ref="J435:J498" si="102">+IF(F435=0,"",F435/F$371)</f>
        <v/>
      </c>
      <c r="K435" s="9" t="str">
        <f t="shared" si="97"/>
        <v xml:space="preserve"> </v>
      </c>
      <c r="L435" s="9" t="str">
        <f t="shared" si="98"/>
        <v xml:space="preserve"> </v>
      </c>
      <c r="M435" s="9" t="str">
        <f t="shared" ref="M435:M498" si="103">+IF(OR(AND(G435=""),(K435="")),"",G435*K435)</f>
        <v/>
      </c>
      <c r="N435" s="9" t="str">
        <f t="shared" ref="N435:N498" si="104">+IF(OR(AND(H435=""),(L435="")),"",H435*L435)</f>
        <v/>
      </c>
    </row>
    <row r="436" spans="1:14" x14ac:dyDescent="0.2">
      <c r="A436" s="28"/>
      <c r="B436" s="7" t="s">
        <v>405</v>
      </c>
      <c r="C436" s="8">
        <v>0</v>
      </c>
      <c r="D436" s="8">
        <v>0</v>
      </c>
      <c r="E436" s="8">
        <v>0</v>
      </c>
      <c r="F436" s="8">
        <v>0</v>
      </c>
      <c r="G436" s="9" t="str">
        <f t="shared" si="99"/>
        <v/>
      </c>
      <c r="H436" s="9" t="str">
        <f t="shared" si="100"/>
        <v/>
      </c>
      <c r="I436" s="9" t="str">
        <f t="shared" si="101"/>
        <v/>
      </c>
      <c r="J436" s="9" t="str">
        <f t="shared" si="102"/>
        <v/>
      </c>
      <c r="K436" s="9" t="str">
        <f t="shared" ref="K436:K499" si="105">+IF(AND(C436=0,E436=0)," ",IF(C436=0,1,IF(E436=0,-1,(E436-C436)/C436)))</f>
        <v xml:space="preserve"> </v>
      </c>
      <c r="L436" s="9" t="str">
        <f t="shared" ref="L436:L499" si="106">+IF(AND(D436=0,F436=0)," ",IF(D436=0,1,IF(F436=0,-1,(F436-D436)/D436)))</f>
        <v xml:space="preserve"> </v>
      </c>
      <c r="M436" s="9" t="str">
        <f t="shared" si="103"/>
        <v/>
      </c>
      <c r="N436" s="9" t="str">
        <f t="shared" si="104"/>
        <v/>
      </c>
    </row>
    <row r="437" spans="1:14" x14ac:dyDescent="0.2">
      <c r="A437" s="28"/>
      <c r="B437" s="7" t="s">
        <v>406</v>
      </c>
      <c r="C437" s="8">
        <v>0</v>
      </c>
      <c r="D437" s="8">
        <v>0</v>
      </c>
      <c r="E437" s="8">
        <v>11</v>
      </c>
      <c r="F437" s="8">
        <v>0</v>
      </c>
      <c r="G437" s="9" t="str">
        <f t="shared" si="99"/>
        <v/>
      </c>
      <c r="H437" s="9" t="str">
        <f t="shared" si="100"/>
        <v/>
      </c>
      <c r="I437" s="9">
        <f t="shared" si="101"/>
        <v>0.27500000000000002</v>
      </c>
      <c r="J437" s="9" t="str">
        <f t="shared" si="102"/>
        <v/>
      </c>
      <c r="K437" s="9">
        <f t="shared" si="105"/>
        <v>1</v>
      </c>
      <c r="L437" s="9" t="str">
        <f t="shared" si="106"/>
        <v xml:space="preserve"> </v>
      </c>
      <c r="M437" s="9" t="str">
        <f t="shared" si="103"/>
        <v/>
      </c>
      <c r="N437" s="9" t="str">
        <f t="shared" si="104"/>
        <v/>
      </c>
    </row>
    <row r="438" spans="1:14" x14ac:dyDescent="0.2">
      <c r="A438" s="28"/>
      <c r="B438" s="7" t="s">
        <v>407</v>
      </c>
      <c r="C438" s="8">
        <v>0</v>
      </c>
      <c r="D438" s="8">
        <v>0</v>
      </c>
      <c r="E438" s="8">
        <v>0</v>
      </c>
      <c r="F438" s="8">
        <v>0</v>
      </c>
      <c r="G438" s="9" t="str">
        <f t="shared" si="99"/>
        <v/>
      </c>
      <c r="H438" s="9" t="str">
        <f t="shared" si="100"/>
        <v/>
      </c>
      <c r="I438" s="9" t="str">
        <f t="shared" si="101"/>
        <v/>
      </c>
      <c r="J438" s="9" t="str">
        <f t="shared" si="102"/>
        <v/>
      </c>
      <c r="K438" s="9" t="str">
        <f t="shared" si="105"/>
        <v xml:space="preserve"> </v>
      </c>
      <c r="L438" s="9" t="str">
        <f t="shared" si="106"/>
        <v xml:space="preserve"> </v>
      </c>
      <c r="M438" s="9" t="str">
        <f t="shared" si="103"/>
        <v/>
      </c>
      <c r="N438" s="9" t="str">
        <f t="shared" si="104"/>
        <v/>
      </c>
    </row>
    <row r="439" spans="1:14" x14ac:dyDescent="0.2">
      <c r="A439" s="28" t="s">
        <v>670</v>
      </c>
      <c r="B439" s="7" t="s">
        <v>408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409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410</v>
      </c>
      <c r="C441" s="8">
        <v>0</v>
      </c>
      <c r="D441" s="8">
        <v>0</v>
      </c>
      <c r="E441" s="8">
        <v>0</v>
      </c>
      <c r="F441" s="8">
        <v>0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411</v>
      </c>
      <c r="C442" s="8">
        <v>0</v>
      </c>
      <c r="D442" s="8">
        <v>0</v>
      </c>
      <c r="E442" s="8">
        <v>0</v>
      </c>
      <c r="F442" s="8">
        <v>0</v>
      </c>
      <c r="G442" s="9" t="str">
        <f t="shared" si="99"/>
        <v/>
      </c>
      <c r="H442" s="9" t="str">
        <f t="shared" si="100"/>
        <v/>
      </c>
      <c r="I442" s="9" t="str">
        <f t="shared" si="101"/>
        <v/>
      </c>
      <c r="J442" s="9" t="str">
        <f t="shared" si="102"/>
        <v/>
      </c>
      <c r="K442" s="9" t="str">
        <f t="shared" si="105"/>
        <v xml:space="preserve"> </v>
      </c>
      <c r="L442" s="9" t="str">
        <f t="shared" si="106"/>
        <v xml:space="preserve"> </v>
      </c>
      <c r="M442" s="9" t="str">
        <f t="shared" si="103"/>
        <v/>
      </c>
      <c r="N442" s="9" t="str">
        <f t="shared" si="104"/>
        <v/>
      </c>
    </row>
    <row r="443" spans="1:14" x14ac:dyDescent="0.2">
      <c r="A443" s="28"/>
      <c r="B443" s="7" t="s">
        <v>412</v>
      </c>
      <c r="C443" s="8">
        <v>0</v>
      </c>
      <c r="D443" s="8">
        <v>0</v>
      </c>
      <c r="E443" s="8">
        <v>0</v>
      </c>
      <c r="F443" s="8">
        <v>0</v>
      </c>
      <c r="G443" s="9" t="str">
        <f t="shared" si="99"/>
        <v/>
      </c>
      <c r="H443" s="9" t="str">
        <f t="shared" si="100"/>
        <v/>
      </c>
      <c r="I443" s="9" t="str">
        <f t="shared" si="101"/>
        <v/>
      </c>
      <c r="J443" s="9" t="str">
        <f t="shared" si="102"/>
        <v/>
      </c>
      <c r="K443" s="9" t="str">
        <f t="shared" si="105"/>
        <v xml:space="preserve"> </v>
      </c>
      <c r="L443" s="9" t="str">
        <f t="shared" si="106"/>
        <v xml:space="preserve"> </v>
      </c>
      <c r="M443" s="9" t="str">
        <f t="shared" si="103"/>
        <v/>
      </c>
      <c r="N443" s="9" t="str">
        <f t="shared" si="104"/>
        <v/>
      </c>
    </row>
    <row r="444" spans="1:14" x14ac:dyDescent="0.2">
      <c r="A444" s="28"/>
      <c r="B444" s="7" t="s">
        <v>413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414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415</v>
      </c>
      <c r="C446" s="8">
        <v>0</v>
      </c>
      <c r="D446" s="8">
        <v>0</v>
      </c>
      <c r="E446" s="8">
        <v>0</v>
      </c>
      <c r="F446" s="8">
        <v>0</v>
      </c>
      <c r="G446" s="9" t="str">
        <f t="shared" si="99"/>
        <v/>
      </c>
      <c r="H446" s="9" t="str">
        <f t="shared" si="100"/>
        <v/>
      </c>
      <c r="I446" s="9" t="str">
        <f t="shared" si="101"/>
        <v/>
      </c>
      <c r="J446" s="9" t="str">
        <f t="shared" si="102"/>
        <v/>
      </c>
      <c r="K446" s="9" t="str">
        <f t="shared" si="105"/>
        <v xml:space="preserve"> </v>
      </c>
      <c r="L446" s="9" t="str">
        <f t="shared" si="106"/>
        <v xml:space="preserve"> </v>
      </c>
      <c r="M446" s="9" t="str">
        <f t="shared" si="103"/>
        <v/>
      </c>
      <c r="N446" s="9" t="str">
        <f t="shared" si="104"/>
        <v/>
      </c>
    </row>
    <row r="447" spans="1:14" ht="22.5" customHeight="1" x14ac:dyDescent="0.2">
      <c r="A447" s="28"/>
      <c r="B447" s="7" t="s">
        <v>416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417</v>
      </c>
      <c r="C448" s="8">
        <v>0</v>
      </c>
      <c r="D448" s="8">
        <v>0</v>
      </c>
      <c r="E448" s="8">
        <v>0</v>
      </c>
      <c r="F448" s="8">
        <v>0</v>
      </c>
      <c r="G448" s="9" t="str">
        <f t="shared" si="99"/>
        <v/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 t="str">
        <f t="shared" si="105"/>
        <v xml:space="preserve"> </v>
      </c>
      <c r="L448" s="9" t="str">
        <f t="shared" si="106"/>
        <v xml:space="preserve"> 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418</v>
      </c>
      <c r="C449" s="8">
        <v>0</v>
      </c>
      <c r="D449" s="8">
        <v>0</v>
      </c>
      <c r="E449" s="8">
        <v>0</v>
      </c>
      <c r="F449" s="8">
        <v>0</v>
      </c>
      <c r="G449" s="9" t="str">
        <f t="shared" si="99"/>
        <v/>
      </c>
      <c r="H449" s="9" t="str">
        <f t="shared" si="100"/>
        <v/>
      </c>
      <c r="I449" s="9" t="str">
        <f t="shared" si="101"/>
        <v/>
      </c>
      <c r="J449" s="9" t="str">
        <f t="shared" si="102"/>
        <v/>
      </c>
      <c r="K449" s="9" t="str">
        <f t="shared" si="105"/>
        <v xml:space="preserve"> 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419</v>
      </c>
      <c r="C450" s="8">
        <v>0</v>
      </c>
      <c r="D450" s="8">
        <v>0</v>
      </c>
      <c r="E450" s="8">
        <v>0</v>
      </c>
      <c r="F450" s="8">
        <v>0</v>
      </c>
      <c r="G450" s="9" t="str">
        <f t="shared" si="99"/>
        <v/>
      </c>
      <c r="H450" s="9" t="str">
        <f t="shared" si="100"/>
        <v/>
      </c>
      <c r="I450" s="9" t="str">
        <f t="shared" si="101"/>
        <v/>
      </c>
      <c r="J450" s="9" t="str">
        <f t="shared" si="102"/>
        <v/>
      </c>
      <c r="K450" s="9" t="str">
        <f t="shared" si="105"/>
        <v xml:space="preserve"> </v>
      </c>
      <c r="L450" s="9" t="str">
        <f t="shared" si="106"/>
        <v xml:space="preserve"> </v>
      </c>
      <c r="M450" s="9" t="str">
        <f t="shared" si="103"/>
        <v/>
      </c>
      <c r="N450" s="9" t="str">
        <f t="shared" si="104"/>
        <v/>
      </c>
    </row>
    <row r="451" spans="1:14" x14ac:dyDescent="0.2">
      <c r="A451" s="28"/>
      <c r="B451" s="7" t="s">
        <v>420</v>
      </c>
      <c r="C451" s="8">
        <v>0</v>
      </c>
      <c r="D451" s="8">
        <v>0</v>
      </c>
      <c r="E451" s="8">
        <v>0</v>
      </c>
      <c r="F451" s="8">
        <v>0</v>
      </c>
      <c r="G451" s="9" t="str">
        <f t="shared" si="99"/>
        <v/>
      </c>
      <c r="H451" s="9" t="str">
        <f t="shared" si="100"/>
        <v/>
      </c>
      <c r="I451" s="9" t="str">
        <f t="shared" si="101"/>
        <v/>
      </c>
      <c r="J451" s="9" t="str">
        <f t="shared" si="102"/>
        <v/>
      </c>
      <c r="K451" s="9" t="str">
        <f t="shared" si="105"/>
        <v xml:space="preserve"> </v>
      </c>
      <c r="L451" s="9" t="str">
        <f t="shared" si="106"/>
        <v xml:space="preserve"> </v>
      </c>
      <c r="M451" s="9" t="str">
        <f t="shared" si="103"/>
        <v/>
      </c>
      <c r="N451" s="9" t="str">
        <f t="shared" si="104"/>
        <v/>
      </c>
    </row>
    <row r="452" spans="1:14" x14ac:dyDescent="0.2">
      <c r="A452" s="28"/>
      <c r="B452" s="7" t="s">
        <v>421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422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423</v>
      </c>
      <c r="C454" s="8">
        <v>0</v>
      </c>
      <c r="D454" s="8">
        <v>0</v>
      </c>
      <c r="E454" s="8">
        <v>0</v>
      </c>
      <c r="F454" s="8">
        <v>0</v>
      </c>
      <c r="G454" s="9" t="str">
        <f t="shared" si="99"/>
        <v/>
      </c>
      <c r="H454" s="9" t="str">
        <f t="shared" si="100"/>
        <v/>
      </c>
      <c r="I454" s="9" t="str">
        <f t="shared" si="101"/>
        <v/>
      </c>
      <c r="J454" s="9" t="str">
        <f t="shared" si="102"/>
        <v/>
      </c>
      <c r="K454" s="9" t="str">
        <f t="shared" si="105"/>
        <v xml:space="preserve"> </v>
      </c>
      <c r="L454" s="9" t="str">
        <f t="shared" si="106"/>
        <v xml:space="preserve"> </v>
      </c>
      <c r="M454" s="9" t="str">
        <f t="shared" si="103"/>
        <v/>
      </c>
      <c r="N454" s="9" t="str">
        <f t="shared" si="104"/>
        <v/>
      </c>
    </row>
    <row r="455" spans="1:14" x14ac:dyDescent="0.2">
      <c r="A455" s="28"/>
      <c r="B455" s="7" t="s">
        <v>424</v>
      </c>
      <c r="C455" s="8">
        <v>0</v>
      </c>
      <c r="D455" s="8">
        <v>0</v>
      </c>
      <c r="E455" s="8">
        <v>0</v>
      </c>
      <c r="F455" s="8">
        <v>0</v>
      </c>
      <c r="G455" s="9" t="str">
        <f t="shared" si="99"/>
        <v/>
      </c>
      <c r="H455" s="9" t="str">
        <f t="shared" si="100"/>
        <v/>
      </c>
      <c r="I455" s="9" t="str">
        <f t="shared" si="101"/>
        <v/>
      </c>
      <c r="J455" s="9" t="str">
        <f t="shared" si="102"/>
        <v/>
      </c>
      <c r="K455" s="9" t="str">
        <f t="shared" si="105"/>
        <v xml:space="preserve"> </v>
      </c>
      <c r="L455" s="9" t="str">
        <f t="shared" si="106"/>
        <v xml:space="preserve"> </v>
      </c>
      <c r="M455" s="9" t="str">
        <f t="shared" si="103"/>
        <v/>
      </c>
      <c r="N455" s="9" t="str">
        <f t="shared" si="104"/>
        <v/>
      </c>
    </row>
    <row r="456" spans="1:14" x14ac:dyDescent="0.2">
      <c r="A456" s="28"/>
      <c r="B456" s="7" t="s">
        <v>425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426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427</v>
      </c>
      <c r="C458" s="8">
        <v>0</v>
      </c>
      <c r="D458" s="8">
        <v>0</v>
      </c>
      <c r="E458" s="8">
        <v>0</v>
      </c>
      <c r="F458" s="8">
        <v>0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 t="str">
        <f t="shared" si="106"/>
        <v xml:space="preserve"> 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428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429</v>
      </c>
      <c r="C460" s="8">
        <v>0</v>
      </c>
      <c r="D460" s="8">
        <v>0</v>
      </c>
      <c r="E460" s="8">
        <v>0</v>
      </c>
      <c r="F460" s="8">
        <v>0</v>
      </c>
      <c r="G460" s="9" t="str">
        <f t="shared" si="99"/>
        <v/>
      </c>
      <c r="H460" s="9" t="str">
        <f t="shared" si="100"/>
        <v/>
      </c>
      <c r="I460" s="9" t="str">
        <f t="shared" si="101"/>
        <v/>
      </c>
      <c r="J460" s="9" t="str">
        <f t="shared" si="102"/>
        <v/>
      </c>
      <c r="K460" s="9" t="str">
        <f t="shared" si="105"/>
        <v xml:space="preserve"> </v>
      </c>
      <c r="L460" s="9" t="str">
        <f t="shared" si="106"/>
        <v xml:space="preserve"> </v>
      </c>
      <c r="M460" s="9" t="str">
        <f t="shared" si="103"/>
        <v/>
      </c>
      <c r="N460" s="9" t="str">
        <f t="shared" si="104"/>
        <v/>
      </c>
    </row>
    <row r="461" spans="1:14" x14ac:dyDescent="0.2">
      <c r="A461" s="28"/>
      <c r="B461" s="7" t="s">
        <v>430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431</v>
      </c>
      <c r="C462" s="8">
        <v>0</v>
      </c>
      <c r="D462" s="8">
        <v>0</v>
      </c>
      <c r="E462" s="8">
        <v>0</v>
      </c>
      <c r="F462" s="8">
        <v>0</v>
      </c>
      <c r="G462" s="9" t="str">
        <f t="shared" si="99"/>
        <v/>
      </c>
      <c r="H462" s="9" t="str">
        <f t="shared" si="100"/>
        <v/>
      </c>
      <c r="I462" s="9" t="str">
        <f t="shared" si="101"/>
        <v/>
      </c>
      <c r="J462" s="9" t="str">
        <f t="shared" si="102"/>
        <v/>
      </c>
      <c r="K462" s="9" t="str">
        <f t="shared" si="105"/>
        <v xml:space="preserve"> </v>
      </c>
      <c r="L462" s="9" t="str">
        <f t="shared" si="106"/>
        <v xml:space="preserve"> </v>
      </c>
      <c r="M462" s="9" t="str">
        <f t="shared" si="103"/>
        <v/>
      </c>
      <c r="N462" s="9" t="str">
        <f t="shared" si="104"/>
        <v/>
      </c>
    </row>
    <row r="463" spans="1:14" ht="25.5" x14ac:dyDescent="0.2">
      <c r="A463" s="28"/>
      <c r="B463" s="7" t="s">
        <v>432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433</v>
      </c>
      <c r="C464" s="8">
        <v>0</v>
      </c>
      <c r="D464" s="8">
        <v>0</v>
      </c>
      <c r="E464" s="8">
        <v>0</v>
      </c>
      <c r="F464" s="8">
        <v>0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 t="str">
        <f t="shared" si="106"/>
        <v xml:space="preserve"> 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434</v>
      </c>
      <c r="C465" s="8">
        <v>0</v>
      </c>
      <c r="D465" s="8">
        <v>0</v>
      </c>
      <c r="E465" s="8">
        <v>0</v>
      </c>
      <c r="F465" s="8">
        <v>0</v>
      </c>
      <c r="G465" s="9" t="str">
        <f t="shared" si="99"/>
        <v/>
      </c>
      <c r="H465" s="9" t="str">
        <f t="shared" si="100"/>
        <v/>
      </c>
      <c r="I465" s="9" t="str">
        <f t="shared" si="101"/>
        <v/>
      </c>
      <c r="J465" s="9" t="str">
        <f t="shared" si="102"/>
        <v/>
      </c>
      <c r="K465" s="9" t="str">
        <f t="shared" si="105"/>
        <v xml:space="preserve"> </v>
      </c>
      <c r="L465" s="9" t="str">
        <f t="shared" si="106"/>
        <v xml:space="preserve"> </v>
      </c>
      <c r="M465" s="9" t="str">
        <f t="shared" si="103"/>
        <v/>
      </c>
      <c r="N465" s="9" t="str">
        <f t="shared" si="104"/>
        <v/>
      </c>
    </row>
    <row r="466" spans="1:14" x14ac:dyDescent="0.2">
      <c r="A466" s="28"/>
      <c r="B466" s="7" t="s">
        <v>435</v>
      </c>
      <c r="C466" s="8">
        <v>0</v>
      </c>
      <c r="D466" s="8">
        <v>0</v>
      </c>
      <c r="E466" s="8">
        <v>0</v>
      </c>
      <c r="F466" s="8">
        <v>0</v>
      </c>
      <c r="G466" s="9" t="str">
        <f t="shared" si="99"/>
        <v/>
      </c>
      <c r="H466" s="9" t="str">
        <f t="shared" si="100"/>
        <v/>
      </c>
      <c r="I466" s="9" t="str">
        <f t="shared" si="101"/>
        <v/>
      </c>
      <c r="J466" s="9" t="str">
        <f t="shared" si="102"/>
        <v/>
      </c>
      <c r="K466" s="9" t="str">
        <f t="shared" si="105"/>
        <v xml:space="preserve"> </v>
      </c>
      <c r="L466" s="9" t="str">
        <f t="shared" si="106"/>
        <v xml:space="preserve"> </v>
      </c>
      <c r="M466" s="9" t="str">
        <f t="shared" si="103"/>
        <v/>
      </c>
      <c r="N466" s="9" t="str">
        <f t="shared" si="104"/>
        <v/>
      </c>
    </row>
    <row r="467" spans="1:14" x14ac:dyDescent="0.2">
      <c r="A467" s="28"/>
      <c r="B467" s="7" t="s">
        <v>436</v>
      </c>
      <c r="C467" s="8">
        <v>0</v>
      </c>
      <c r="D467" s="8">
        <v>0</v>
      </c>
      <c r="E467" s="8">
        <v>0</v>
      </c>
      <c r="F467" s="8">
        <v>0</v>
      </c>
      <c r="G467" s="9" t="str">
        <f t="shared" si="99"/>
        <v/>
      </c>
      <c r="H467" s="9" t="str">
        <f t="shared" si="100"/>
        <v/>
      </c>
      <c r="I467" s="9" t="str">
        <f t="shared" si="101"/>
        <v/>
      </c>
      <c r="J467" s="9" t="str">
        <f t="shared" si="102"/>
        <v/>
      </c>
      <c r="K467" s="9" t="str">
        <f t="shared" si="105"/>
        <v xml:space="preserve"> </v>
      </c>
      <c r="L467" s="9" t="str">
        <f t="shared" si="106"/>
        <v xml:space="preserve"> </v>
      </c>
      <c r="M467" s="9" t="str">
        <f t="shared" si="103"/>
        <v/>
      </c>
      <c r="N467" s="9" t="str">
        <f t="shared" si="104"/>
        <v/>
      </c>
    </row>
    <row r="468" spans="1:14" x14ac:dyDescent="0.2">
      <c r="A468" s="28"/>
      <c r="B468" s="7" t="s">
        <v>437</v>
      </c>
      <c r="C468" s="8">
        <v>0</v>
      </c>
      <c r="D468" s="8">
        <v>0</v>
      </c>
      <c r="E468" s="8">
        <v>0</v>
      </c>
      <c r="F468" s="8">
        <v>0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 t="str">
        <f t="shared" si="106"/>
        <v xml:space="preserve"> 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438</v>
      </c>
      <c r="C469" s="8">
        <v>0</v>
      </c>
      <c r="D469" s="8">
        <v>0</v>
      </c>
      <c r="E469" s="8">
        <v>0</v>
      </c>
      <c r="F469" s="8">
        <v>0</v>
      </c>
      <c r="G469" s="9" t="str">
        <f t="shared" si="99"/>
        <v/>
      </c>
      <c r="H469" s="9" t="str">
        <f t="shared" si="100"/>
        <v/>
      </c>
      <c r="I469" s="9" t="str">
        <f t="shared" si="101"/>
        <v/>
      </c>
      <c r="J469" s="9" t="str">
        <f t="shared" si="102"/>
        <v/>
      </c>
      <c r="K469" s="9" t="str">
        <f t="shared" si="105"/>
        <v xml:space="preserve"> </v>
      </c>
      <c r="L469" s="9" t="str">
        <f t="shared" si="106"/>
        <v xml:space="preserve"> </v>
      </c>
      <c r="M469" s="9" t="str">
        <f t="shared" si="103"/>
        <v/>
      </c>
      <c r="N469" s="9" t="str">
        <f t="shared" si="104"/>
        <v/>
      </c>
    </row>
    <row r="470" spans="1:14" x14ac:dyDescent="0.2">
      <c r="A470" s="28"/>
      <c r="B470" s="7" t="s">
        <v>439</v>
      </c>
      <c r="C470" s="8">
        <v>0</v>
      </c>
      <c r="D470" s="8">
        <v>0</v>
      </c>
      <c r="E470" s="8">
        <v>0</v>
      </c>
      <c r="F470" s="8">
        <v>0</v>
      </c>
      <c r="G470" s="9" t="str">
        <f t="shared" si="99"/>
        <v/>
      </c>
      <c r="H470" s="9" t="str">
        <f t="shared" si="100"/>
        <v/>
      </c>
      <c r="I470" s="9" t="str">
        <f t="shared" si="101"/>
        <v/>
      </c>
      <c r="J470" s="9" t="str">
        <f t="shared" si="102"/>
        <v/>
      </c>
      <c r="K470" s="9" t="str">
        <f t="shared" si="105"/>
        <v xml:space="preserve"> </v>
      </c>
      <c r="L470" s="9" t="str">
        <f t="shared" si="106"/>
        <v xml:space="preserve"> </v>
      </c>
      <c r="M470" s="9" t="str">
        <f t="shared" si="103"/>
        <v/>
      </c>
      <c r="N470" s="9" t="str">
        <f t="shared" si="104"/>
        <v/>
      </c>
    </row>
    <row r="471" spans="1:14" x14ac:dyDescent="0.2">
      <c r="A471" s="28"/>
      <c r="B471" s="7" t="s">
        <v>440</v>
      </c>
      <c r="C471" s="8">
        <v>0</v>
      </c>
      <c r="D471" s="8">
        <v>0</v>
      </c>
      <c r="E471" s="8">
        <v>0</v>
      </c>
      <c r="F471" s="8">
        <v>0</v>
      </c>
      <c r="G471" s="9" t="str">
        <f t="shared" si="99"/>
        <v/>
      </c>
      <c r="H471" s="9" t="str">
        <f t="shared" si="100"/>
        <v/>
      </c>
      <c r="I471" s="9" t="str">
        <f t="shared" si="101"/>
        <v/>
      </c>
      <c r="J471" s="9" t="str">
        <f t="shared" si="102"/>
        <v/>
      </c>
      <c r="K471" s="9" t="str">
        <f t="shared" si="105"/>
        <v xml:space="preserve"> </v>
      </c>
      <c r="L471" s="9" t="str">
        <f t="shared" si="106"/>
        <v xml:space="preserve"> </v>
      </c>
      <c r="M471" s="9" t="str">
        <f t="shared" si="103"/>
        <v/>
      </c>
      <c r="N471" s="9" t="str">
        <f t="shared" si="104"/>
        <v/>
      </c>
    </row>
    <row r="472" spans="1:14" x14ac:dyDescent="0.2">
      <c r="A472" s="28"/>
      <c r="B472" s="7" t="s">
        <v>441</v>
      </c>
      <c r="C472" s="8">
        <v>0</v>
      </c>
      <c r="D472" s="8">
        <v>0</v>
      </c>
      <c r="E472" s="8">
        <v>0</v>
      </c>
      <c r="F472" s="8">
        <v>0</v>
      </c>
      <c r="G472" s="9" t="str">
        <f t="shared" si="99"/>
        <v/>
      </c>
      <c r="H472" s="9" t="str">
        <f t="shared" si="100"/>
        <v/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442</v>
      </c>
      <c r="C473" s="8">
        <v>0</v>
      </c>
      <c r="D473" s="8">
        <v>0</v>
      </c>
      <c r="E473" s="8">
        <v>0</v>
      </c>
      <c r="F473" s="8">
        <v>0</v>
      </c>
      <c r="G473" s="9" t="str">
        <f t="shared" si="99"/>
        <v/>
      </c>
      <c r="H473" s="9" t="str">
        <f t="shared" si="100"/>
        <v/>
      </c>
      <c r="I473" s="9" t="str">
        <f t="shared" si="101"/>
        <v/>
      </c>
      <c r="J473" s="9" t="str">
        <f t="shared" si="102"/>
        <v/>
      </c>
      <c r="K473" s="9" t="str">
        <f t="shared" si="105"/>
        <v xml:space="preserve"> </v>
      </c>
      <c r="L473" s="9" t="str">
        <f t="shared" si="106"/>
        <v xml:space="preserve"> </v>
      </c>
      <c r="M473" s="9" t="str">
        <f t="shared" si="103"/>
        <v/>
      </c>
      <c r="N473" s="9" t="str">
        <f t="shared" si="104"/>
        <v/>
      </c>
    </row>
    <row r="474" spans="1:14" x14ac:dyDescent="0.2">
      <c r="A474" s="28"/>
      <c r="B474" s="7" t="s">
        <v>443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444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445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446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447</v>
      </c>
      <c r="C478" s="8">
        <v>0</v>
      </c>
      <c r="D478" s="8">
        <v>0</v>
      </c>
      <c r="E478" s="8">
        <v>0</v>
      </c>
      <c r="F478" s="8">
        <v>0</v>
      </c>
      <c r="G478" s="9" t="str">
        <f t="shared" si="99"/>
        <v/>
      </c>
      <c r="H478" s="9" t="str">
        <f t="shared" si="100"/>
        <v/>
      </c>
      <c r="I478" s="9" t="str">
        <f t="shared" si="101"/>
        <v/>
      </c>
      <c r="J478" s="9" t="str">
        <f t="shared" si="102"/>
        <v/>
      </c>
      <c r="K478" s="9" t="str">
        <f t="shared" si="105"/>
        <v xml:space="preserve"> </v>
      </c>
      <c r="L478" s="9" t="str">
        <f t="shared" si="106"/>
        <v xml:space="preserve"> 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448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449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450</v>
      </c>
      <c r="C481" s="8">
        <v>0</v>
      </c>
      <c r="D481" s="8">
        <v>0</v>
      </c>
      <c r="E481" s="8">
        <v>0</v>
      </c>
      <c r="F481" s="8">
        <v>0</v>
      </c>
      <c r="G481" s="9" t="str">
        <f t="shared" si="99"/>
        <v/>
      </c>
      <c r="H481" s="9" t="str">
        <f t="shared" si="100"/>
        <v/>
      </c>
      <c r="I481" s="9" t="str">
        <f t="shared" si="101"/>
        <v/>
      </c>
      <c r="J481" s="9" t="str">
        <f t="shared" si="102"/>
        <v/>
      </c>
      <c r="K481" s="9" t="str">
        <f t="shared" si="105"/>
        <v xml:space="preserve"> </v>
      </c>
      <c r="L481" s="9" t="str">
        <f t="shared" si="106"/>
        <v xml:space="preserve"> </v>
      </c>
      <c r="M481" s="9" t="str">
        <f t="shared" si="103"/>
        <v/>
      </c>
      <c r="N481" s="9" t="str">
        <f t="shared" si="104"/>
        <v/>
      </c>
    </row>
    <row r="482" spans="1:14" x14ac:dyDescent="0.2">
      <c r="A482" s="28"/>
      <c r="B482" s="7" t="s">
        <v>451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452</v>
      </c>
      <c r="C483" s="8">
        <v>0</v>
      </c>
      <c r="D483" s="8">
        <v>0</v>
      </c>
      <c r="E483" s="8">
        <v>0</v>
      </c>
      <c r="F483" s="8">
        <v>0</v>
      </c>
      <c r="G483" s="9" t="str">
        <f t="shared" si="99"/>
        <v/>
      </c>
      <c r="H483" s="9" t="str">
        <f t="shared" si="100"/>
        <v/>
      </c>
      <c r="I483" s="9" t="str">
        <f t="shared" si="101"/>
        <v/>
      </c>
      <c r="J483" s="9" t="str">
        <f t="shared" si="102"/>
        <v/>
      </c>
      <c r="K483" s="9" t="str">
        <f t="shared" si="105"/>
        <v xml:space="preserve"> </v>
      </c>
      <c r="L483" s="9" t="str">
        <f t="shared" si="106"/>
        <v xml:space="preserve"> </v>
      </c>
      <c r="M483" s="9" t="str">
        <f t="shared" si="103"/>
        <v/>
      </c>
      <c r="N483" s="9" t="str">
        <f t="shared" si="104"/>
        <v/>
      </c>
    </row>
    <row r="484" spans="1:14" x14ac:dyDescent="0.2">
      <c r="A484" s="28"/>
      <c r="B484" s="7" t="s">
        <v>453</v>
      </c>
      <c r="C484" s="8">
        <v>0</v>
      </c>
      <c r="D484" s="8">
        <v>0</v>
      </c>
      <c r="E484" s="8">
        <v>0</v>
      </c>
      <c r="F484" s="8">
        <v>0</v>
      </c>
      <c r="G484" s="9" t="str">
        <f t="shared" si="99"/>
        <v/>
      </c>
      <c r="H484" s="9" t="str">
        <f t="shared" si="100"/>
        <v/>
      </c>
      <c r="I484" s="9" t="str">
        <f t="shared" si="101"/>
        <v/>
      </c>
      <c r="J484" s="9" t="str">
        <f t="shared" si="102"/>
        <v/>
      </c>
      <c r="K484" s="9" t="str">
        <f t="shared" si="105"/>
        <v xml:space="preserve"> </v>
      </c>
      <c r="L484" s="9" t="str">
        <f t="shared" si="106"/>
        <v xml:space="preserve"> </v>
      </c>
      <c r="M484" s="9" t="str">
        <f t="shared" si="103"/>
        <v/>
      </c>
      <c r="N484" s="9" t="str">
        <f t="shared" si="104"/>
        <v/>
      </c>
    </row>
    <row r="485" spans="1:14" x14ac:dyDescent="0.2">
      <c r="A485" s="28"/>
      <c r="B485" s="7" t="s">
        <v>454</v>
      </c>
      <c r="C485" s="8">
        <v>0</v>
      </c>
      <c r="D485" s="8">
        <v>0</v>
      </c>
      <c r="E485" s="8">
        <v>0</v>
      </c>
      <c r="F485" s="8">
        <v>0</v>
      </c>
      <c r="G485" s="9" t="str">
        <f t="shared" si="99"/>
        <v/>
      </c>
      <c r="H485" s="9" t="str">
        <f t="shared" si="100"/>
        <v/>
      </c>
      <c r="I485" s="9" t="str">
        <f t="shared" si="101"/>
        <v/>
      </c>
      <c r="J485" s="9" t="str">
        <f t="shared" si="102"/>
        <v/>
      </c>
      <c r="K485" s="9" t="str">
        <f t="shared" si="105"/>
        <v xml:space="preserve"> </v>
      </c>
      <c r="L485" s="9" t="str">
        <f t="shared" si="106"/>
        <v xml:space="preserve"> </v>
      </c>
      <c r="M485" s="9" t="str">
        <f t="shared" si="103"/>
        <v/>
      </c>
      <c r="N485" s="9" t="str">
        <f t="shared" si="104"/>
        <v/>
      </c>
    </row>
    <row r="486" spans="1:14" ht="25.5" x14ac:dyDescent="0.2">
      <c r="A486" s="28"/>
      <c r="B486" s="7" t="s">
        <v>455</v>
      </c>
      <c r="C486" s="8">
        <v>0</v>
      </c>
      <c r="D486" s="8">
        <v>0</v>
      </c>
      <c r="E486" s="8">
        <v>0</v>
      </c>
      <c r="F486" s="8">
        <v>0</v>
      </c>
      <c r="G486" s="9" t="str">
        <f t="shared" si="99"/>
        <v/>
      </c>
      <c r="H486" s="9" t="str">
        <f t="shared" si="100"/>
        <v/>
      </c>
      <c r="I486" s="9" t="str">
        <f t="shared" si="101"/>
        <v/>
      </c>
      <c r="J486" s="9" t="str">
        <f t="shared" si="102"/>
        <v/>
      </c>
      <c r="K486" s="9" t="str">
        <f t="shared" si="105"/>
        <v xml:space="preserve"> </v>
      </c>
      <c r="L486" s="9" t="str">
        <f t="shared" si="106"/>
        <v xml:space="preserve"> </v>
      </c>
      <c r="M486" s="9" t="str">
        <f t="shared" si="103"/>
        <v/>
      </c>
      <c r="N486" s="9" t="str">
        <f t="shared" si="104"/>
        <v/>
      </c>
    </row>
    <row r="487" spans="1:14" ht="25.5" x14ac:dyDescent="0.2">
      <c r="A487" s="28"/>
      <c r="B487" s="7" t="s">
        <v>456</v>
      </c>
      <c r="C487" s="8">
        <v>0</v>
      </c>
      <c r="D487" s="8">
        <v>0</v>
      </c>
      <c r="E487" s="8">
        <v>0</v>
      </c>
      <c r="F487" s="8">
        <v>0</v>
      </c>
      <c r="G487" s="9" t="str">
        <f t="shared" si="99"/>
        <v/>
      </c>
      <c r="H487" s="9" t="str">
        <f t="shared" si="100"/>
        <v/>
      </c>
      <c r="I487" s="9" t="str">
        <f t="shared" si="101"/>
        <v/>
      </c>
      <c r="J487" s="9" t="str">
        <f t="shared" si="102"/>
        <v/>
      </c>
      <c r="K487" s="9" t="str">
        <f t="shared" si="105"/>
        <v xml:space="preserve"> </v>
      </c>
      <c r="L487" s="9" t="str">
        <f t="shared" si="106"/>
        <v xml:space="preserve"> </v>
      </c>
      <c r="M487" s="9" t="str">
        <f t="shared" si="103"/>
        <v/>
      </c>
      <c r="N487" s="9" t="str">
        <f t="shared" si="104"/>
        <v/>
      </c>
    </row>
    <row r="488" spans="1:14" ht="25.5" x14ac:dyDescent="0.2">
      <c r="A488" s="28"/>
      <c r="B488" s="7" t="s">
        <v>457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458</v>
      </c>
      <c r="C489" s="8">
        <v>0</v>
      </c>
      <c r="D489" s="8">
        <v>0</v>
      </c>
      <c r="E489" s="8">
        <v>0</v>
      </c>
      <c r="F489" s="8">
        <v>0</v>
      </c>
      <c r="G489" s="9" t="str">
        <f t="shared" si="99"/>
        <v/>
      </c>
      <c r="H489" s="9" t="str">
        <f t="shared" si="100"/>
        <v/>
      </c>
      <c r="I489" s="9" t="str">
        <f t="shared" si="101"/>
        <v/>
      </c>
      <c r="J489" s="9" t="str">
        <f t="shared" si="102"/>
        <v/>
      </c>
      <c r="K489" s="9" t="str">
        <f t="shared" si="105"/>
        <v xml:space="preserve"> </v>
      </c>
      <c r="L489" s="9" t="str">
        <f t="shared" si="106"/>
        <v xml:space="preserve"> </v>
      </c>
      <c r="M489" s="9" t="str">
        <f t="shared" si="103"/>
        <v/>
      </c>
      <c r="N489" s="9" t="str">
        <f t="shared" si="104"/>
        <v/>
      </c>
    </row>
    <row r="490" spans="1:14" ht="25.5" x14ac:dyDescent="0.2">
      <c r="A490" s="28"/>
      <c r="B490" s="7" t="s">
        <v>459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460</v>
      </c>
      <c r="C491" s="8">
        <v>0</v>
      </c>
      <c r="D491" s="8">
        <v>0</v>
      </c>
      <c r="E491" s="8">
        <v>0</v>
      </c>
      <c r="F491" s="8">
        <v>0</v>
      </c>
      <c r="G491" s="9" t="str">
        <f t="shared" si="99"/>
        <v/>
      </c>
      <c r="H491" s="9" t="str">
        <f t="shared" si="100"/>
        <v/>
      </c>
      <c r="I491" s="9" t="str">
        <f t="shared" si="101"/>
        <v/>
      </c>
      <c r="J491" s="9" t="str">
        <f t="shared" si="102"/>
        <v/>
      </c>
      <c r="K491" s="9" t="str">
        <f t="shared" si="105"/>
        <v xml:space="preserve"> </v>
      </c>
      <c r="L491" s="9" t="str">
        <f t="shared" si="106"/>
        <v xml:space="preserve"> </v>
      </c>
      <c r="M491" s="9" t="str">
        <f t="shared" si="103"/>
        <v/>
      </c>
      <c r="N491" s="9" t="str">
        <f t="shared" si="104"/>
        <v/>
      </c>
    </row>
    <row r="492" spans="1:14" x14ac:dyDescent="0.2">
      <c r="A492" s="28"/>
      <c r="B492" s="7" t="s">
        <v>461</v>
      </c>
      <c r="C492" s="8">
        <v>0</v>
      </c>
      <c r="D492" s="8">
        <v>0</v>
      </c>
      <c r="E492" s="8">
        <v>0</v>
      </c>
      <c r="F492" s="8">
        <v>0</v>
      </c>
      <c r="G492" s="9" t="str">
        <f t="shared" si="99"/>
        <v/>
      </c>
      <c r="H492" s="9" t="str">
        <f t="shared" si="100"/>
        <v/>
      </c>
      <c r="I492" s="9" t="str">
        <f t="shared" si="101"/>
        <v/>
      </c>
      <c r="J492" s="9" t="str">
        <f t="shared" si="102"/>
        <v/>
      </c>
      <c r="K492" s="9" t="str">
        <f t="shared" si="105"/>
        <v xml:space="preserve"> </v>
      </c>
      <c r="L492" s="9" t="str">
        <f t="shared" si="106"/>
        <v xml:space="preserve"> </v>
      </c>
      <c r="M492" s="9" t="str">
        <f t="shared" si="103"/>
        <v/>
      </c>
      <c r="N492" s="9" t="str">
        <f t="shared" si="104"/>
        <v/>
      </c>
    </row>
    <row r="493" spans="1:14" x14ac:dyDescent="0.2">
      <c r="A493" s="28"/>
      <c r="B493" s="7" t="s">
        <v>462</v>
      </c>
      <c r="C493" s="8">
        <v>0</v>
      </c>
      <c r="D493" s="8">
        <v>0</v>
      </c>
      <c r="E493" s="8">
        <v>0</v>
      </c>
      <c r="F493" s="8">
        <v>0</v>
      </c>
      <c r="G493" s="9" t="str">
        <f t="shared" si="99"/>
        <v/>
      </c>
      <c r="H493" s="9" t="str">
        <f t="shared" si="100"/>
        <v/>
      </c>
      <c r="I493" s="9" t="str">
        <f t="shared" si="101"/>
        <v/>
      </c>
      <c r="J493" s="9" t="str">
        <f t="shared" si="102"/>
        <v/>
      </c>
      <c r="K493" s="9" t="str">
        <f t="shared" si="105"/>
        <v xml:space="preserve"> </v>
      </c>
      <c r="L493" s="9" t="str">
        <f t="shared" si="106"/>
        <v xml:space="preserve"> </v>
      </c>
      <c r="M493" s="9" t="str">
        <f t="shared" si="103"/>
        <v/>
      </c>
      <c r="N493" s="9" t="str">
        <f t="shared" si="104"/>
        <v/>
      </c>
    </row>
    <row r="494" spans="1:14" x14ac:dyDescent="0.2">
      <c r="A494" s="28"/>
      <c r="B494" s="7" t="s">
        <v>463</v>
      </c>
      <c r="C494" s="8">
        <v>0</v>
      </c>
      <c r="D494" s="8">
        <v>0</v>
      </c>
      <c r="E494" s="8">
        <v>0</v>
      </c>
      <c r="F494" s="8">
        <v>0</v>
      </c>
      <c r="G494" s="9" t="str">
        <f t="shared" si="99"/>
        <v/>
      </c>
      <c r="H494" s="9" t="str">
        <f t="shared" si="100"/>
        <v/>
      </c>
      <c r="I494" s="9" t="str">
        <f t="shared" si="101"/>
        <v/>
      </c>
      <c r="J494" s="9" t="str">
        <f t="shared" si="102"/>
        <v/>
      </c>
      <c r="K494" s="9" t="str">
        <f t="shared" si="105"/>
        <v xml:space="preserve"> </v>
      </c>
      <c r="L494" s="9" t="str">
        <f t="shared" si="106"/>
        <v xml:space="preserve"> </v>
      </c>
      <c r="M494" s="9" t="str">
        <f t="shared" si="103"/>
        <v/>
      </c>
      <c r="N494" s="9" t="str">
        <f t="shared" si="104"/>
        <v/>
      </c>
    </row>
    <row r="495" spans="1:14" x14ac:dyDescent="0.2">
      <c r="A495" s="28"/>
      <c r="B495" s="7" t="s">
        <v>464</v>
      </c>
      <c r="C495" s="8">
        <v>0</v>
      </c>
      <c r="D495" s="8">
        <v>0</v>
      </c>
      <c r="E495" s="8">
        <v>0</v>
      </c>
      <c r="F495" s="8">
        <v>0</v>
      </c>
      <c r="G495" s="9" t="str">
        <f t="shared" si="99"/>
        <v/>
      </c>
      <c r="H495" s="9" t="str">
        <f t="shared" si="100"/>
        <v/>
      </c>
      <c r="I495" s="9" t="str">
        <f t="shared" si="101"/>
        <v/>
      </c>
      <c r="J495" s="9" t="str">
        <f t="shared" si="102"/>
        <v/>
      </c>
      <c r="K495" s="9" t="str">
        <f t="shared" si="105"/>
        <v xml:space="preserve"> </v>
      </c>
      <c r="L495" s="9" t="str">
        <f t="shared" si="106"/>
        <v xml:space="preserve"> </v>
      </c>
      <c r="M495" s="9" t="str">
        <f t="shared" si="103"/>
        <v/>
      </c>
      <c r="N495" s="9" t="str">
        <f t="shared" si="104"/>
        <v/>
      </c>
    </row>
    <row r="496" spans="1:14" x14ac:dyDescent="0.2">
      <c r="A496" s="28"/>
      <c r="B496" s="7" t="s">
        <v>465</v>
      </c>
      <c r="C496" s="8">
        <v>0</v>
      </c>
      <c r="D496" s="8">
        <v>0</v>
      </c>
      <c r="E496" s="8">
        <v>0</v>
      </c>
      <c r="F496" s="8">
        <v>0</v>
      </c>
      <c r="G496" s="9" t="str">
        <f t="shared" si="99"/>
        <v/>
      </c>
      <c r="H496" s="9" t="str">
        <f t="shared" si="100"/>
        <v/>
      </c>
      <c r="I496" s="9" t="str">
        <f t="shared" si="101"/>
        <v/>
      </c>
      <c r="J496" s="9" t="str">
        <f t="shared" si="102"/>
        <v/>
      </c>
      <c r="K496" s="9" t="str">
        <f t="shared" si="105"/>
        <v xml:space="preserve"> </v>
      </c>
      <c r="L496" s="9" t="str">
        <f t="shared" si="106"/>
        <v xml:space="preserve"> </v>
      </c>
      <c r="M496" s="9" t="str">
        <f t="shared" si="103"/>
        <v/>
      </c>
      <c r="N496" s="9" t="str">
        <f t="shared" si="104"/>
        <v/>
      </c>
    </row>
    <row r="497" spans="1:14" x14ac:dyDescent="0.2">
      <c r="A497" s="28"/>
      <c r="B497" s="7" t="s">
        <v>466</v>
      </c>
      <c r="C497" s="8">
        <v>0</v>
      </c>
      <c r="D497" s="8">
        <v>0</v>
      </c>
      <c r="E497" s="8">
        <v>0</v>
      </c>
      <c r="F497" s="8">
        <v>0</v>
      </c>
      <c r="G497" s="9" t="str">
        <f t="shared" si="99"/>
        <v/>
      </c>
      <c r="H497" s="9" t="str">
        <f t="shared" si="100"/>
        <v/>
      </c>
      <c r="I497" s="9" t="str">
        <f t="shared" si="101"/>
        <v/>
      </c>
      <c r="J497" s="9" t="str">
        <f t="shared" si="102"/>
        <v/>
      </c>
      <c r="K497" s="9" t="str">
        <f t="shared" si="105"/>
        <v xml:space="preserve"> </v>
      </c>
      <c r="L497" s="9" t="str">
        <f t="shared" si="106"/>
        <v xml:space="preserve"> </v>
      </c>
      <c r="M497" s="9" t="str">
        <f t="shared" si="103"/>
        <v/>
      </c>
      <c r="N497" s="9" t="str">
        <f t="shared" si="104"/>
        <v/>
      </c>
    </row>
    <row r="498" spans="1:14" x14ac:dyDescent="0.2">
      <c r="A498" s="28"/>
      <c r="B498" s="7" t="s">
        <v>467</v>
      </c>
      <c r="C498" s="8">
        <v>0</v>
      </c>
      <c r="D498" s="8">
        <v>0</v>
      </c>
      <c r="E498" s="8">
        <v>0</v>
      </c>
      <c r="F498" s="8">
        <v>0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 t="str">
        <f t="shared" si="106"/>
        <v xml:space="preserve"> 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468</v>
      </c>
      <c r="C499" s="8">
        <v>0</v>
      </c>
      <c r="D499" s="8">
        <v>0</v>
      </c>
      <c r="E499" s="8">
        <v>0</v>
      </c>
      <c r="F499" s="8">
        <v>1</v>
      </c>
      <c r="G499" s="9" t="str">
        <f t="shared" ref="G499:G562" si="107">+IF(C499=0,"",C499/C$371)</f>
        <v/>
      </c>
      <c r="H499" s="9" t="str">
        <f t="shared" ref="H499:H562" si="108">+IF(D499=0,"",D499/D$371)</f>
        <v/>
      </c>
      <c r="I499" s="9" t="str">
        <f t="shared" ref="I499:I562" si="109">+IF(E499=0,"",E499/E$371)</f>
        <v/>
      </c>
      <c r="J499" s="9">
        <f t="shared" ref="J499:J562" si="110">+IF(F499=0,"",F499/F$371)</f>
        <v>2.7777777777777776E-2</v>
      </c>
      <c r="K499" s="9" t="str">
        <f t="shared" si="105"/>
        <v xml:space="preserve"> </v>
      </c>
      <c r="L499" s="9">
        <f t="shared" si="106"/>
        <v>1</v>
      </c>
      <c r="M499" s="9" t="str">
        <f t="shared" ref="M499:M562" si="111">+IF(OR(AND(G499=""),(K499="")),"",G499*K499)</f>
        <v/>
      </c>
      <c r="N499" s="9" t="str">
        <f t="shared" ref="N499:N562" si="112">+IF(OR(AND(H499=""),(L499="")),"",H499*L499)</f>
        <v/>
      </c>
    </row>
    <row r="500" spans="1:14" x14ac:dyDescent="0.2">
      <c r="A500" s="28"/>
      <c r="B500" s="7" t="s">
        <v>469</v>
      </c>
      <c r="C500" s="8">
        <v>0</v>
      </c>
      <c r="D500" s="8">
        <v>0</v>
      </c>
      <c r="E500" s="8">
        <v>0</v>
      </c>
      <c r="F500" s="8">
        <v>0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 t="str">
        <f t="shared" ref="L500:L563" si="114">+IF(AND(D500=0,F500=0)," ",IF(D500=0,1,IF(F500=0,-1,(F500-D500)/D500)))</f>
        <v xml:space="preserve"> 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470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471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472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473</v>
      </c>
      <c r="C504" s="8">
        <v>0</v>
      </c>
      <c r="D504" s="8">
        <v>0</v>
      </c>
      <c r="E504" s="8">
        <v>0</v>
      </c>
      <c r="F504" s="8">
        <v>0</v>
      </c>
      <c r="G504" s="9" t="str">
        <f t="shared" si="107"/>
        <v/>
      </c>
      <c r="H504" s="9" t="str">
        <f t="shared" si="108"/>
        <v/>
      </c>
      <c r="I504" s="9" t="str">
        <f t="shared" si="109"/>
        <v/>
      </c>
      <c r="J504" s="9" t="str">
        <f t="shared" si="110"/>
        <v/>
      </c>
      <c r="K504" s="9" t="str">
        <f t="shared" si="113"/>
        <v xml:space="preserve"> </v>
      </c>
      <c r="L504" s="9" t="str">
        <f t="shared" si="114"/>
        <v xml:space="preserve"> </v>
      </c>
      <c r="M504" s="9" t="str">
        <f t="shared" si="111"/>
        <v/>
      </c>
      <c r="N504" s="9" t="str">
        <f t="shared" si="112"/>
        <v/>
      </c>
    </row>
    <row r="505" spans="1:14" x14ac:dyDescent="0.2">
      <c r="A505" s="28"/>
      <c r="B505" s="7" t="s">
        <v>474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475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476</v>
      </c>
      <c r="C507" s="8">
        <v>0</v>
      </c>
      <c r="D507" s="8">
        <v>0</v>
      </c>
      <c r="E507" s="8">
        <v>0</v>
      </c>
      <c r="F507" s="8">
        <v>0</v>
      </c>
      <c r="G507" s="9" t="str">
        <f t="shared" si="107"/>
        <v/>
      </c>
      <c r="H507" s="9" t="str">
        <f t="shared" si="108"/>
        <v/>
      </c>
      <c r="I507" s="9" t="str">
        <f t="shared" si="109"/>
        <v/>
      </c>
      <c r="J507" s="9" t="str">
        <f t="shared" si="110"/>
        <v/>
      </c>
      <c r="K507" s="9" t="str">
        <f t="shared" si="113"/>
        <v xml:space="preserve"> </v>
      </c>
      <c r="L507" s="9" t="str">
        <f t="shared" si="114"/>
        <v xml:space="preserve"> </v>
      </c>
      <c r="M507" s="9" t="str">
        <f t="shared" si="111"/>
        <v/>
      </c>
      <c r="N507" s="9" t="str">
        <f t="shared" si="112"/>
        <v/>
      </c>
    </row>
    <row r="508" spans="1:14" ht="25.5" x14ac:dyDescent="0.2">
      <c r="A508" s="28"/>
      <c r="B508" s="7" t="s">
        <v>477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478</v>
      </c>
      <c r="C509" s="8">
        <v>0</v>
      </c>
      <c r="D509" s="8">
        <v>0</v>
      </c>
      <c r="E509" s="8">
        <v>0</v>
      </c>
      <c r="F509" s="8">
        <v>0</v>
      </c>
      <c r="G509" s="9" t="str">
        <f t="shared" si="107"/>
        <v/>
      </c>
      <c r="H509" s="9" t="str">
        <f t="shared" si="108"/>
        <v/>
      </c>
      <c r="I509" s="9" t="str">
        <f t="shared" si="109"/>
        <v/>
      </c>
      <c r="J509" s="9" t="str">
        <f t="shared" si="110"/>
        <v/>
      </c>
      <c r="K509" s="9" t="str">
        <f t="shared" si="113"/>
        <v xml:space="preserve"> </v>
      </c>
      <c r="L509" s="9" t="str">
        <f t="shared" si="114"/>
        <v xml:space="preserve"> </v>
      </c>
      <c r="M509" s="9" t="str">
        <f t="shared" si="111"/>
        <v/>
      </c>
      <c r="N509" s="9" t="str">
        <f t="shared" si="112"/>
        <v/>
      </c>
    </row>
    <row r="510" spans="1:14" x14ac:dyDescent="0.2">
      <c r="A510" s="28"/>
      <c r="B510" s="7" t="s">
        <v>479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480</v>
      </c>
      <c r="C511" s="8">
        <v>0</v>
      </c>
      <c r="D511" s="8">
        <v>0</v>
      </c>
      <c r="E511" s="8">
        <v>0</v>
      </c>
      <c r="F511" s="8">
        <v>0</v>
      </c>
      <c r="G511" s="9" t="str">
        <f t="shared" si="107"/>
        <v/>
      </c>
      <c r="H511" s="9" t="str">
        <f t="shared" si="108"/>
        <v/>
      </c>
      <c r="I511" s="9" t="str">
        <f t="shared" si="109"/>
        <v/>
      </c>
      <c r="J511" s="9" t="str">
        <f t="shared" si="110"/>
        <v/>
      </c>
      <c r="K511" s="9" t="str">
        <f t="shared" si="113"/>
        <v xml:space="preserve"> </v>
      </c>
      <c r="L511" s="9" t="str">
        <f t="shared" si="114"/>
        <v xml:space="preserve"> </v>
      </c>
      <c r="M511" s="9" t="str">
        <f t="shared" si="111"/>
        <v/>
      </c>
      <c r="N511" s="9" t="str">
        <f t="shared" si="112"/>
        <v/>
      </c>
    </row>
    <row r="512" spans="1:14" x14ac:dyDescent="0.2">
      <c r="A512" s="28"/>
      <c r="B512" s="7" t="s">
        <v>481</v>
      </c>
      <c r="C512" s="8">
        <v>0</v>
      </c>
      <c r="D512" s="8">
        <v>0</v>
      </c>
      <c r="E512" s="8">
        <v>0</v>
      </c>
      <c r="F512" s="8">
        <v>0</v>
      </c>
      <c r="G512" s="9" t="str">
        <f t="shared" si="107"/>
        <v/>
      </c>
      <c r="H512" s="9" t="str">
        <f t="shared" si="108"/>
        <v/>
      </c>
      <c r="I512" s="9" t="str">
        <f t="shared" si="109"/>
        <v/>
      </c>
      <c r="J512" s="9" t="str">
        <f t="shared" si="110"/>
        <v/>
      </c>
      <c r="K512" s="9" t="str">
        <f t="shared" si="113"/>
        <v xml:space="preserve"> </v>
      </c>
      <c r="L512" s="9" t="str">
        <f t="shared" si="114"/>
        <v xml:space="preserve"> </v>
      </c>
      <c r="M512" s="9" t="str">
        <f t="shared" si="111"/>
        <v/>
      </c>
      <c r="N512" s="9" t="str">
        <f t="shared" si="112"/>
        <v/>
      </c>
    </row>
    <row r="513" spans="1:14" x14ac:dyDescent="0.2">
      <c r="A513" s="28"/>
      <c r="B513" s="7" t="s">
        <v>482</v>
      </c>
      <c r="C513" s="8">
        <v>0</v>
      </c>
      <c r="D513" s="8">
        <v>0</v>
      </c>
      <c r="E513" s="8">
        <v>0</v>
      </c>
      <c r="F513" s="8">
        <v>0</v>
      </c>
      <c r="G513" s="9" t="str">
        <f t="shared" si="107"/>
        <v/>
      </c>
      <c r="H513" s="9" t="str">
        <f t="shared" si="108"/>
        <v/>
      </c>
      <c r="I513" s="9" t="str">
        <f t="shared" si="109"/>
        <v/>
      </c>
      <c r="J513" s="9" t="str">
        <f t="shared" si="110"/>
        <v/>
      </c>
      <c r="K513" s="9" t="str">
        <f t="shared" si="113"/>
        <v xml:space="preserve"> </v>
      </c>
      <c r="L513" s="9" t="str">
        <f t="shared" si="114"/>
        <v xml:space="preserve"> </v>
      </c>
      <c r="M513" s="9" t="str">
        <f t="shared" si="111"/>
        <v/>
      </c>
      <c r="N513" s="9" t="str">
        <f t="shared" si="112"/>
        <v/>
      </c>
    </row>
    <row r="514" spans="1:14" x14ac:dyDescent="0.2">
      <c r="A514" s="28"/>
      <c r="B514" s="7" t="s">
        <v>483</v>
      </c>
      <c r="C514" s="8">
        <v>0</v>
      </c>
      <c r="D514" s="8">
        <v>0</v>
      </c>
      <c r="E514" s="8">
        <v>0</v>
      </c>
      <c r="F514" s="8">
        <v>0</v>
      </c>
      <c r="G514" s="9" t="str">
        <f t="shared" si="107"/>
        <v/>
      </c>
      <c r="H514" s="9" t="str">
        <f t="shared" si="108"/>
        <v/>
      </c>
      <c r="I514" s="9" t="str">
        <f t="shared" si="109"/>
        <v/>
      </c>
      <c r="J514" s="9" t="str">
        <f t="shared" si="110"/>
        <v/>
      </c>
      <c r="K514" s="9" t="str">
        <f t="shared" si="113"/>
        <v xml:space="preserve"> </v>
      </c>
      <c r="L514" s="9" t="str">
        <f t="shared" si="114"/>
        <v xml:space="preserve"> </v>
      </c>
      <c r="M514" s="9" t="str">
        <f t="shared" si="111"/>
        <v/>
      </c>
      <c r="N514" s="9" t="str">
        <f t="shared" si="112"/>
        <v/>
      </c>
    </row>
    <row r="515" spans="1:14" x14ac:dyDescent="0.2">
      <c r="A515" s="28"/>
      <c r="B515" s="7" t="s">
        <v>484</v>
      </c>
      <c r="C515" s="8">
        <v>0</v>
      </c>
      <c r="D515" s="8">
        <v>0</v>
      </c>
      <c r="E515" s="8">
        <v>0</v>
      </c>
      <c r="F515" s="8">
        <v>0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 t="str">
        <f t="shared" si="114"/>
        <v xml:space="preserve"> 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485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486</v>
      </c>
      <c r="C517" s="8">
        <v>0</v>
      </c>
      <c r="D517" s="8">
        <v>0</v>
      </c>
      <c r="E517" s="8">
        <v>0</v>
      </c>
      <c r="F517" s="8">
        <v>0</v>
      </c>
      <c r="G517" s="9" t="str">
        <f t="shared" si="107"/>
        <v/>
      </c>
      <c r="H517" s="9" t="str">
        <f t="shared" si="108"/>
        <v/>
      </c>
      <c r="I517" s="9" t="str">
        <f t="shared" si="109"/>
        <v/>
      </c>
      <c r="J517" s="9" t="str">
        <f t="shared" si="110"/>
        <v/>
      </c>
      <c r="K517" s="9" t="str">
        <f t="shared" si="113"/>
        <v xml:space="preserve"> </v>
      </c>
      <c r="L517" s="9" t="str">
        <f t="shared" si="114"/>
        <v xml:space="preserve"> </v>
      </c>
      <c r="M517" s="9" t="str">
        <f t="shared" si="111"/>
        <v/>
      </c>
      <c r="N517" s="9" t="str">
        <f t="shared" si="112"/>
        <v/>
      </c>
    </row>
    <row r="518" spans="1:14" x14ac:dyDescent="0.2">
      <c r="A518" s="28"/>
      <c r="B518" s="7" t="s">
        <v>487</v>
      </c>
      <c r="C518" s="8">
        <v>0</v>
      </c>
      <c r="D518" s="8">
        <v>0</v>
      </c>
      <c r="E518" s="8">
        <v>0</v>
      </c>
      <c r="F518" s="8">
        <v>0</v>
      </c>
      <c r="G518" s="9" t="str">
        <f t="shared" si="107"/>
        <v/>
      </c>
      <c r="H518" s="9" t="str">
        <f t="shared" si="108"/>
        <v/>
      </c>
      <c r="I518" s="9" t="str">
        <f t="shared" si="109"/>
        <v/>
      </c>
      <c r="J518" s="9" t="str">
        <f t="shared" si="110"/>
        <v/>
      </c>
      <c r="K518" s="9" t="str">
        <f t="shared" si="113"/>
        <v xml:space="preserve"> </v>
      </c>
      <c r="L518" s="9" t="str">
        <f t="shared" si="114"/>
        <v xml:space="preserve"> </v>
      </c>
      <c r="M518" s="9" t="str">
        <f t="shared" si="111"/>
        <v/>
      </c>
      <c r="N518" s="9" t="str">
        <f t="shared" si="112"/>
        <v/>
      </c>
    </row>
    <row r="519" spans="1:14" ht="24" customHeight="1" x14ac:dyDescent="0.2">
      <c r="A519" s="28"/>
      <c r="B519" s="7" t="s">
        <v>488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489</v>
      </c>
      <c r="C520" s="8">
        <v>0</v>
      </c>
      <c r="D520" s="8">
        <v>0</v>
      </c>
      <c r="E520" s="8">
        <v>0</v>
      </c>
      <c r="F520" s="8">
        <v>0</v>
      </c>
      <c r="G520" s="9" t="str">
        <f t="shared" si="107"/>
        <v/>
      </c>
      <c r="H520" s="9" t="str">
        <f t="shared" si="108"/>
        <v/>
      </c>
      <c r="I520" s="9" t="str">
        <f t="shared" si="109"/>
        <v/>
      </c>
      <c r="J520" s="9" t="str">
        <f t="shared" si="110"/>
        <v/>
      </c>
      <c r="K520" s="9" t="str">
        <f t="shared" si="113"/>
        <v xml:space="preserve"> </v>
      </c>
      <c r="L520" s="9" t="str">
        <f t="shared" si="114"/>
        <v xml:space="preserve"> </v>
      </c>
      <c r="M520" s="9" t="str">
        <f t="shared" si="111"/>
        <v/>
      </c>
      <c r="N520" s="9" t="str">
        <f t="shared" si="112"/>
        <v/>
      </c>
    </row>
    <row r="521" spans="1:14" ht="27.75" customHeight="1" x14ac:dyDescent="0.2">
      <c r="A521" s="28"/>
      <c r="B521" s="7" t="s">
        <v>490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491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492</v>
      </c>
      <c r="C523" s="8">
        <v>0</v>
      </c>
      <c r="D523" s="8">
        <v>0</v>
      </c>
      <c r="E523" s="8">
        <v>0</v>
      </c>
      <c r="F523" s="8">
        <v>0</v>
      </c>
      <c r="G523" s="9" t="str">
        <f t="shared" si="107"/>
        <v/>
      </c>
      <c r="H523" s="9" t="str">
        <f t="shared" si="108"/>
        <v/>
      </c>
      <c r="I523" s="9" t="str">
        <f t="shared" si="109"/>
        <v/>
      </c>
      <c r="J523" s="9" t="str">
        <f t="shared" si="110"/>
        <v/>
      </c>
      <c r="K523" s="9" t="str">
        <f t="shared" si="113"/>
        <v xml:space="preserve"> </v>
      </c>
      <c r="L523" s="9" t="str">
        <f t="shared" si="114"/>
        <v xml:space="preserve"> </v>
      </c>
      <c r="M523" s="9" t="str">
        <f t="shared" si="111"/>
        <v/>
      </c>
      <c r="N523" s="9" t="str">
        <f t="shared" si="112"/>
        <v/>
      </c>
    </row>
    <row r="524" spans="1:14" ht="25.5" x14ac:dyDescent="0.2">
      <c r="A524" s="28"/>
      <c r="B524" s="7" t="s">
        <v>493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494</v>
      </c>
      <c r="C525" s="8">
        <v>0</v>
      </c>
      <c r="D525" s="8">
        <v>0</v>
      </c>
      <c r="E525" s="8">
        <v>0</v>
      </c>
      <c r="F525" s="8">
        <v>0</v>
      </c>
      <c r="G525" s="9" t="str">
        <f t="shared" si="107"/>
        <v/>
      </c>
      <c r="H525" s="9" t="str">
        <f t="shared" si="108"/>
        <v/>
      </c>
      <c r="I525" s="9" t="str">
        <f t="shared" si="109"/>
        <v/>
      </c>
      <c r="J525" s="9" t="str">
        <f t="shared" si="110"/>
        <v/>
      </c>
      <c r="K525" s="9" t="str">
        <f t="shared" si="113"/>
        <v xml:space="preserve"> </v>
      </c>
      <c r="L525" s="9" t="str">
        <f t="shared" si="114"/>
        <v xml:space="preserve"> </v>
      </c>
      <c r="M525" s="9" t="str">
        <f t="shared" si="111"/>
        <v/>
      </c>
      <c r="N525" s="9" t="str">
        <f t="shared" si="112"/>
        <v/>
      </c>
    </row>
    <row r="526" spans="1:14" ht="25.5" x14ac:dyDescent="0.2">
      <c r="A526" s="28"/>
      <c r="B526" s="7" t="s">
        <v>495</v>
      </c>
      <c r="C526" s="8">
        <v>0</v>
      </c>
      <c r="D526" s="8">
        <v>0</v>
      </c>
      <c r="E526" s="8">
        <v>0</v>
      </c>
      <c r="F526" s="8">
        <v>0</v>
      </c>
      <c r="G526" s="9" t="str">
        <f t="shared" si="107"/>
        <v/>
      </c>
      <c r="H526" s="9" t="str">
        <f t="shared" si="108"/>
        <v/>
      </c>
      <c r="I526" s="9" t="str">
        <f t="shared" si="109"/>
        <v/>
      </c>
      <c r="J526" s="9" t="str">
        <f t="shared" si="110"/>
        <v/>
      </c>
      <c r="K526" s="9" t="str">
        <f t="shared" si="113"/>
        <v xml:space="preserve"> </v>
      </c>
      <c r="L526" s="9" t="str">
        <f t="shared" si="114"/>
        <v xml:space="preserve"> </v>
      </c>
      <c r="M526" s="9" t="str">
        <f t="shared" si="111"/>
        <v/>
      </c>
      <c r="N526" s="9" t="str">
        <f t="shared" si="112"/>
        <v/>
      </c>
    </row>
    <row r="527" spans="1:14" ht="25.5" x14ac:dyDescent="0.2">
      <c r="A527" s="28"/>
      <c r="B527" s="7" t="s">
        <v>496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497</v>
      </c>
      <c r="C528" s="8">
        <v>0</v>
      </c>
      <c r="D528" s="8">
        <v>0</v>
      </c>
      <c r="E528" s="8">
        <v>0</v>
      </c>
      <c r="F528" s="8">
        <v>0</v>
      </c>
      <c r="G528" s="9" t="str">
        <f t="shared" si="107"/>
        <v/>
      </c>
      <c r="H528" s="9" t="str">
        <f t="shared" si="108"/>
        <v/>
      </c>
      <c r="I528" s="9" t="str">
        <f t="shared" si="109"/>
        <v/>
      </c>
      <c r="J528" s="9" t="str">
        <f t="shared" si="110"/>
        <v/>
      </c>
      <c r="K528" s="9" t="str">
        <f t="shared" si="113"/>
        <v xml:space="preserve"> </v>
      </c>
      <c r="L528" s="9" t="str">
        <f t="shared" si="114"/>
        <v xml:space="preserve"> </v>
      </c>
      <c r="M528" s="9" t="str">
        <f t="shared" si="111"/>
        <v/>
      </c>
      <c r="N528" s="9" t="str">
        <f t="shared" si="112"/>
        <v/>
      </c>
    </row>
    <row r="529" spans="1:14" x14ac:dyDescent="0.2">
      <c r="A529" s="28" t="s">
        <v>670</v>
      </c>
      <c r="B529" s="7" t="s">
        <v>498</v>
      </c>
      <c r="C529" s="8">
        <v>0</v>
      </c>
      <c r="D529" s="8">
        <v>0</v>
      </c>
      <c r="E529" s="8">
        <v>0</v>
      </c>
      <c r="F529" s="8">
        <v>0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 t="str">
        <f t="shared" si="114"/>
        <v xml:space="preserve"> 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499</v>
      </c>
      <c r="C530" s="8">
        <v>0</v>
      </c>
      <c r="D530" s="8">
        <v>0</v>
      </c>
      <c r="E530" s="8">
        <v>0</v>
      </c>
      <c r="F530" s="8">
        <v>0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 t="str">
        <f t="shared" si="114"/>
        <v xml:space="preserve"> 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500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501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502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503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504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505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506</v>
      </c>
      <c r="C537" s="8">
        <v>0</v>
      </c>
      <c r="D537" s="8">
        <v>0</v>
      </c>
      <c r="E537" s="8">
        <v>0</v>
      </c>
      <c r="F537" s="8">
        <v>0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 t="str">
        <f t="shared" si="113"/>
        <v xml:space="preserve"> </v>
      </c>
      <c r="L537" s="9" t="str">
        <f t="shared" si="114"/>
        <v xml:space="preserve"> 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507</v>
      </c>
      <c r="C538" s="8">
        <v>0</v>
      </c>
      <c r="D538" s="8">
        <v>0</v>
      </c>
      <c r="E538" s="8">
        <v>0</v>
      </c>
      <c r="F538" s="8">
        <v>0</v>
      </c>
      <c r="G538" s="9" t="str">
        <f t="shared" si="107"/>
        <v/>
      </c>
      <c r="H538" s="9" t="str">
        <f t="shared" si="108"/>
        <v/>
      </c>
      <c r="I538" s="9" t="str">
        <f t="shared" si="109"/>
        <v/>
      </c>
      <c r="J538" s="9" t="str">
        <f t="shared" si="110"/>
        <v/>
      </c>
      <c r="K538" s="9" t="str">
        <f t="shared" si="113"/>
        <v xml:space="preserve"> </v>
      </c>
      <c r="L538" s="9" t="str">
        <f t="shared" si="114"/>
        <v xml:space="preserve"> 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508</v>
      </c>
      <c r="C539" s="8">
        <v>0</v>
      </c>
      <c r="D539" s="8">
        <v>0</v>
      </c>
      <c r="E539" s="8">
        <v>0</v>
      </c>
      <c r="F539" s="8">
        <v>0</v>
      </c>
      <c r="G539" s="9" t="str">
        <f t="shared" si="107"/>
        <v/>
      </c>
      <c r="H539" s="9" t="str">
        <f t="shared" si="108"/>
        <v/>
      </c>
      <c r="I539" s="9" t="str">
        <f t="shared" si="109"/>
        <v/>
      </c>
      <c r="J539" s="9" t="str">
        <f t="shared" si="110"/>
        <v/>
      </c>
      <c r="K539" s="9" t="str">
        <f t="shared" si="113"/>
        <v xml:space="preserve"> </v>
      </c>
      <c r="L539" s="9" t="str">
        <f t="shared" si="114"/>
        <v xml:space="preserve"> </v>
      </c>
      <c r="M539" s="9" t="str">
        <f t="shared" si="111"/>
        <v/>
      </c>
      <c r="N539" s="9" t="str">
        <f t="shared" si="112"/>
        <v/>
      </c>
    </row>
    <row r="540" spans="1:14" x14ac:dyDescent="0.2">
      <c r="A540" s="28"/>
      <c r="B540" s="7" t="s">
        <v>509</v>
      </c>
      <c r="C540" s="8">
        <v>0</v>
      </c>
      <c r="D540" s="8">
        <v>0</v>
      </c>
      <c r="E540" s="8">
        <v>0</v>
      </c>
      <c r="F540" s="8">
        <v>0</v>
      </c>
      <c r="G540" s="9" t="str">
        <f t="shared" si="107"/>
        <v/>
      </c>
      <c r="H540" s="9" t="str">
        <f t="shared" si="108"/>
        <v/>
      </c>
      <c r="I540" s="9" t="str">
        <f t="shared" si="109"/>
        <v/>
      </c>
      <c r="J540" s="9" t="str">
        <f t="shared" si="110"/>
        <v/>
      </c>
      <c r="K540" s="9" t="str">
        <f t="shared" si="113"/>
        <v xml:space="preserve"> </v>
      </c>
      <c r="L540" s="9" t="str">
        <f t="shared" si="114"/>
        <v xml:space="preserve"> </v>
      </c>
      <c r="M540" s="9" t="str">
        <f t="shared" si="111"/>
        <v/>
      </c>
      <c r="N540" s="9" t="str">
        <f t="shared" si="112"/>
        <v/>
      </c>
    </row>
    <row r="541" spans="1:14" ht="38.25" x14ac:dyDescent="0.2">
      <c r="A541" s="28"/>
      <c r="B541" s="7" t="s">
        <v>510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511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512</v>
      </c>
      <c r="C543" s="8">
        <v>0</v>
      </c>
      <c r="D543" s="8">
        <v>0</v>
      </c>
      <c r="E543" s="8">
        <v>0</v>
      </c>
      <c r="F543" s="8">
        <v>0</v>
      </c>
      <c r="G543" s="9" t="str">
        <f t="shared" si="107"/>
        <v/>
      </c>
      <c r="H543" s="9" t="str">
        <f t="shared" si="108"/>
        <v/>
      </c>
      <c r="I543" s="9" t="str">
        <f t="shared" si="109"/>
        <v/>
      </c>
      <c r="J543" s="9" t="str">
        <f t="shared" si="110"/>
        <v/>
      </c>
      <c r="K543" s="9" t="str">
        <f t="shared" si="113"/>
        <v xml:space="preserve"> </v>
      </c>
      <c r="L543" s="9" t="str">
        <f t="shared" si="114"/>
        <v xml:space="preserve"> 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513</v>
      </c>
      <c r="C544" s="8">
        <v>0</v>
      </c>
      <c r="D544" s="8">
        <v>0</v>
      </c>
      <c r="E544" s="8">
        <v>0</v>
      </c>
      <c r="F544" s="8">
        <v>0</v>
      </c>
      <c r="G544" s="9" t="str">
        <f t="shared" si="107"/>
        <v/>
      </c>
      <c r="H544" s="9" t="str">
        <f t="shared" si="108"/>
        <v/>
      </c>
      <c r="I544" s="9" t="str">
        <f t="shared" si="109"/>
        <v/>
      </c>
      <c r="J544" s="9" t="str">
        <f t="shared" si="110"/>
        <v/>
      </c>
      <c r="K544" s="9" t="str">
        <f t="shared" si="113"/>
        <v xml:space="preserve"> </v>
      </c>
      <c r="L544" s="9" t="str">
        <f t="shared" si="114"/>
        <v xml:space="preserve"> </v>
      </c>
      <c r="M544" s="9" t="str">
        <f t="shared" si="111"/>
        <v/>
      </c>
      <c r="N544" s="9" t="str">
        <f t="shared" si="112"/>
        <v/>
      </c>
    </row>
    <row r="545" spans="1:14" x14ac:dyDescent="0.2">
      <c r="A545" s="28"/>
      <c r="B545" s="7" t="s">
        <v>514</v>
      </c>
      <c r="C545" s="8">
        <v>0</v>
      </c>
      <c r="D545" s="8">
        <v>0</v>
      </c>
      <c r="E545" s="8">
        <v>0</v>
      </c>
      <c r="F545" s="8">
        <v>0</v>
      </c>
      <c r="G545" s="9" t="str">
        <f t="shared" si="107"/>
        <v/>
      </c>
      <c r="H545" s="9" t="str">
        <f t="shared" si="108"/>
        <v/>
      </c>
      <c r="I545" s="9" t="str">
        <f t="shared" si="109"/>
        <v/>
      </c>
      <c r="J545" s="9" t="str">
        <f t="shared" si="110"/>
        <v/>
      </c>
      <c r="K545" s="9" t="str">
        <f t="shared" si="113"/>
        <v xml:space="preserve"> </v>
      </c>
      <c r="L545" s="9" t="str">
        <f t="shared" si="114"/>
        <v xml:space="preserve"> </v>
      </c>
      <c r="M545" s="9" t="str">
        <f t="shared" si="111"/>
        <v/>
      </c>
      <c r="N545" s="9" t="str">
        <f t="shared" si="112"/>
        <v/>
      </c>
    </row>
    <row r="546" spans="1:14" ht="25.5" x14ac:dyDescent="0.2">
      <c r="A546" s="28"/>
      <c r="B546" s="7" t="s">
        <v>515</v>
      </c>
      <c r="C546" s="8">
        <v>0</v>
      </c>
      <c r="D546" s="8">
        <v>0</v>
      </c>
      <c r="E546" s="8">
        <v>0</v>
      </c>
      <c r="F546" s="8">
        <v>0</v>
      </c>
      <c r="G546" s="9" t="str">
        <f t="shared" si="107"/>
        <v/>
      </c>
      <c r="H546" s="9" t="str">
        <f t="shared" si="108"/>
        <v/>
      </c>
      <c r="I546" s="9" t="str">
        <f t="shared" si="109"/>
        <v/>
      </c>
      <c r="J546" s="9" t="str">
        <f t="shared" si="110"/>
        <v/>
      </c>
      <c r="K546" s="9" t="str">
        <f t="shared" si="113"/>
        <v xml:space="preserve"> </v>
      </c>
      <c r="L546" s="9" t="str">
        <f t="shared" si="114"/>
        <v xml:space="preserve"> </v>
      </c>
      <c r="M546" s="9" t="str">
        <f t="shared" si="111"/>
        <v/>
      </c>
      <c r="N546" s="9" t="str">
        <f t="shared" si="112"/>
        <v/>
      </c>
    </row>
    <row r="547" spans="1:14" ht="25.5" x14ac:dyDescent="0.2">
      <c r="A547" s="28"/>
      <c r="B547" s="7" t="s">
        <v>516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517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518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519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520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521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522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523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524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525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526</v>
      </c>
      <c r="C557" s="8">
        <v>0</v>
      </c>
      <c r="D557" s="8">
        <v>0</v>
      </c>
      <c r="E557" s="8">
        <v>0</v>
      </c>
      <c r="F557" s="8">
        <v>0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 t="str">
        <f t="shared" si="114"/>
        <v xml:space="preserve"> 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527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528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529</v>
      </c>
      <c r="C560" s="8">
        <v>0</v>
      </c>
      <c r="D560" s="8">
        <v>0</v>
      </c>
      <c r="E560" s="8">
        <v>0</v>
      </c>
      <c r="F560" s="8">
        <v>0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530</v>
      </c>
      <c r="C561" s="8">
        <v>0</v>
      </c>
      <c r="D561" s="8">
        <v>0</v>
      </c>
      <c r="E561" s="8">
        <v>0</v>
      </c>
      <c r="F561" s="8">
        <v>0</v>
      </c>
      <c r="G561" s="9" t="str">
        <f t="shared" si="107"/>
        <v/>
      </c>
      <c r="H561" s="9" t="str">
        <f t="shared" si="108"/>
        <v/>
      </c>
      <c r="I561" s="9" t="str">
        <f t="shared" si="109"/>
        <v/>
      </c>
      <c r="J561" s="9" t="str">
        <f t="shared" si="110"/>
        <v/>
      </c>
      <c r="K561" s="9" t="str">
        <f t="shared" si="113"/>
        <v xml:space="preserve"> </v>
      </c>
      <c r="L561" s="9" t="str">
        <f t="shared" si="114"/>
        <v xml:space="preserve"> </v>
      </c>
      <c r="M561" s="9" t="str">
        <f t="shared" si="111"/>
        <v/>
      </c>
      <c r="N561" s="9" t="str">
        <f t="shared" si="112"/>
        <v/>
      </c>
    </row>
    <row r="562" spans="1:14" x14ac:dyDescent="0.2">
      <c r="A562" s="28"/>
      <c r="B562" s="7" t="s">
        <v>531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532</v>
      </c>
      <c r="C563" s="8">
        <v>0</v>
      </c>
      <c r="D563" s="8">
        <v>0</v>
      </c>
      <c r="E563" s="8">
        <v>0</v>
      </c>
      <c r="F563" s="8">
        <v>0</v>
      </c>
      <c r="G563" s="9" t="str">
        <f t="shared" ref="G563:G604" si="115">+IF(C563=0,"",C563/C$371)</f>
        <v/>
      </c>
      <c r="H563" s="9" t="str">
        <f t="shared" ref="H563:H604" si="116">+IF(D563=0,"",D563/D$371)</f>
        <v/>
      </c>
      <c r="I563" s="9" t="str">
        <f t="shared" ref="I563:I604" si="117">+IF(E563=0,"",E563/E$371)</f>
        <v/>
      </c>
      <c r="J563" s="9" t="str">
        <f t="shared" ref="J563:J604" si="118">+IF(F563=0,"",F563/F$371)</f>
        <v/>
      </c>
      <c r="K563" s="9" t="str">
        <f t="shared" si="113"/>
        <v xml:space="preserve"> </v>
      </c>
      <c r="L563" s="9" t="str">
        <f t="shared" si="114"/>
        <v xml:space="preserve"> </v>
      </c>
      <c r="M563" s="9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8"/>
      <c r="B564" s="7" t="s">
        <v>533</v>
      </c>
      <c r="C564" s="8">
        <v>0</v>
      </c>
      <c r="D564" s="8">
        <v>0</v>
      </c>
      <c r="E564" s="8">
        <v>0</v>
      </c>
      <c r="F564" s="8">
        <v>0</v>
      </c>
      <c r="G564" s="9" t="str">
        <f t="shared" si="115"/>
        <v/>
      </c>
      <c r="H564" s="9" t="str">
        <f t="shared" si="116"/>
        <v/>
      </c>
      <c r="I564" s="9" t="str">
        <f t="shared" si="117"/>
        <v/>
      </c>
      <c r="J564" s="9" t="str">
        <f t="shared" si="118"/>
        <v/>
      </c>
      <c r="K564" s="9" t="str">
        <f t="shared" ref="K564:K604" si="121">+IF(AND(C564=0,E564=0)," ",IF(C564=0,1,IF(E564=0,-1,(E564-C564)/C564)))</f>
        <v xml:space="preserve"> </v>
      </c>
      <c r="L564" s="9" t="str">
        <f t="shared" ref="L564:L604" si="122">+IF(AND(D564=0,F564=0)," ",IF(D564=0,1,IF(F564=0,-1,(F564-D564)/D564)))</f>
        <v xml:space="preserve"> </v>
      </c>
      <c r="M564" s="9" t="str">
        <f t="shared" si="119"/>
        <v/>
      </c>
      <c r="N564" s="9" t="str">
        <f t="shared" si="120"/>
        <v/>
      </c>
    </row>
    <row r="565" spans="1:14" ht="25.5" x14ac:dyDescent="0.2">
      <c r="A565" s="28"/>
      <c r="B565" s="7" t="s">
        <v>534</v>
      </c>
      <c r="C565" s="8">
        <v>0</v>
      </c>
      <c r="D565" s="8">
        <v>0</v>
      </c>
      <c r="E565" s="8">
        <v>0</v>
      </c>
      <c r="F565" s="8">
        <v>0</v>
      </c>
      <c r="G565" s="9" t="str">
        <f t="shared" si="115"/>
        <v/>
      </c>
      <c r="H565" s="9" t="str">
        <f t="shared" si="116"/>
        <v/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 t="str">
        <f t="shared" si="122"/>
        <v xml:space="preserve"> 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535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536</v>
      </c>
      <c r="C567" s="8">
        <v>0</v>
      </c>
      <c r="D567" s="8">
        <v>0</v>
      </c>
      <c r="E567" s="8">
        <v>0</v>
      </c>
      <c r="F567" s="8">
        <v>0</v>
      </c>
      <c r="G567" s="9" t="str">
        <f t="shared" si="115"/>
        <v/>
      </c>
      <c r="H567" s="9" t="str">
        <f t="shared" si="116"/>
        <v/>
      </c>
      <c r="I567" s="9" t="str">
        <f t="shared" si="117"/>
        <v/>
      </c>
      <c r="J567" s="9" t="str">
        <f t="shared" si="118"/>
        <v/>
      </c>
      <c r="K567" s="9" t="str">
        <f t="shared" si="121"/>
        <v xml:space="preserve"> </v>
      </c>
      <c r="L567" s="9" t="str">
        <f t="shared" si="122"/>
        <v xml:space="preserve"> </v>
      </c>
      <c r="M567" s="9" t="str">
        <f t="shared" si="119"/>
        <v/>
      </c>
      <c r="N567" s="9" t="str">
        <f t="shared" si="120"/>
        <v/>
      </c>
    </row>
    <row r="568" spans="1:14" x14ac:dyDescent="0.2">
      <c r="A568" s="28"/>
      <c r="B568" s="7" t="s">
        <v>537</v>
      </c>
      <c r="C568" s="8">
        <v>0</v>
      </c>
      <c r="D568" s="8">
        <v>0</v>
      </c>
      <c r="E568" s="8">
        <v>0</v>
      </c>
      <c r="F568" s="8">
        <v>0</v>
      </c>
      <c r="G568" s="9" t="str">
        <f t="shared" si="115"/>
        <v/>
      </c>
      <c r="H568" s="9" t="str">
        <f t="shared" si="116"/>
        <v/>
      </c>
      <c r="I568" s="9" t="str">
        <f t="shared" si="117"/>
        <v/>
      </c>
      <c r="J568" s="9" t="str">
        <f t="shared" si="118"/>
        <v/>
      </c>
      <c r="K568" s="9" t="str">
        <f t="shared" si="121"/>
        <v xml:space="preserve"> </v>
      </c>
      <c r="L568" s="9" t="str">
        <f t="shared" si="122"/>
        <v xml:space="preserve"> </v>
      </c>
      <c r="M568" s="9" t="str">
        <f t="shared" si="119"/>
        <v/>
      </c>
      <c r="N568" s="9" t="str">
        <f t="shared" si="120"/>
        <v/>
      </c>
    </row>
    <row r="569" spans="1:14" x14ac:dyDescent="0.2">
      <c r="A569" s="28"/>
      <c r="B569" s="7" t="s">
        <v>538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539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540</v>
      </c>
      <c r="C571" s="8">
        <v>0</v>
      </c>
      <c r="D571" s="8">
        <v>0</v>
      </c>
      <c r="E571" s="8">
        <v>0</v>
      </c>
      <c r="F571" s="8">
        <v>0</v>
      </c>
      <c r="G571" s="9" t="str">
        <f t="shared" si="115"/>
        <v/>
      </c>
      <c r="H571" s="9" t="str">
        <f t="shared" si="116"/>
        <v/>
      </c>
      <c r="I571" s="9" t="str">
        <f t="shared" si="117"/>
        <v/>
      </c>
      <c r="J571" s="9" t="str">
        <f t="shared" si="118"/>
        <v/>
      </c>
      <c r="K571" s="9" t="str">
        <f t="shared" si="121"/>
        <v xml:space="preserve"> </v>
      </c>
      <c r="L571" s="9" t="str">
        <f t="shared" si="122"/>
        <v xml:space="preserve"> </v>
      </c>
      <c r="M571" s="9" t="str">
        <f t="shared" si="119"/>
        <v/>
      </c>
      <c r="N571" s="9" t="str">
        <f t="shared" si="120"/>
        <v/>
      </c>
    </row>
    <row r="572" spans="1:14" x14ac:dyDescent="0.2">
      <c r="A572" s="28"/>
      <c r="B572" s="7" t="s">
        <v>541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542</v>
      </c>
      <c r="C573" s="8">
        <v>0</v>
      </c>
      <c r="D573" s="8">
        <v>0</v>
      </c>
      <c r="E573" s="8">
        <v>0</v>
      </c>
      <c r="F573" s="8">
        <v>0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543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544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545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546</v>
      </c>
      <c r="C577" s="8">
        <v>0</v>
      </c>
      <c r="D577" s="8">
        <v>0</v>
      </c>
      <c r="E577" s="8">
        <v>0</v>
      </c>
      <c r="F577" s="8">
        <v>0</v>
      </c>
      <c r="G577" s="9" t="str">
        <f t="shared" si="115"/>
        <v/>
      </c>
      <c r="H577" s="9" t="str">
        <f t="shared" si="116"/>
        <v/>
      </c>
      <c r="I577" s="9" t="str">
        <f t="shared" si="117"/>
        <v/>
      </c>
      <c r="J577" s="9" t="str">
        <f t="shared" si="118"/>
        <v/>
      </c>
      <c r="K577" s="9" t="str">
        <f t="shared" si="121"/>
        <v xml:space="preserve"> </v>
      </c>
      <c r="L577" s="9" t="str">
        <f t="shared" si="122"/>
        <v xml:space="preserve"> </v>
      </c>
      <c r="M577" s="9" t="str">
        <f t="shared" si="119"/>
        <v/>
      </c>
      <c r="N577" s="9" t="str">
        <f t="shared" si="120"/>
        <v/>
      </c>
    </row>
    <row r="578" spans="1:14" ht="25.5" x14ac:dyDescent="0.2">
      <c r="A578" s="28"/>
      <c r="B578" s="7" t="s">
        <v>547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548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549</v>
      </c>
      <c r="C580" s="8">
        <v>0</v>
      </c>
      <c r="D580" s="8">
        <v>0</v>
      </c>
      <c r="E580" s="8">
        <v>0</v>
      </c>
      <c r="F580" s="8">
        <v>0</v>
      </c>
      <c r="G580" s="9" t="str">
        <f t="shared" si="115"/>
        <v/>
      </c>
      <c r="H580" s="9" t="str">
        <f t="shared" si="116"/>
        <v/>
      </c>
      <c r="I580" s="9" t="str">
        <f t="shared" si="117"/>
        <v/>
      </c>
      <c r="J580" s="9" t="str">
        <f t="shared" si="118"/>
        <v/>
      </c>
      <c r="K580" s="9" t="str">
        <f t="shared" si="121"/>
        <v xml:space="preserve"> </v>
      </c>
      <c r="L580" s="9" t="str">
        <f t="shared" si="122"/>
        <v xml:space="preserve"> </v>
      </c>
      <c r="M580" s="9" t="str">
        <f t="shared" si="119"/>
        <v/>
      </c>
      <c r="N580" s="9" t="str">
        <f t="shared" si="120"/>
        <v/>
      </c>
    </row>
    <row r="581" spans="1:14" ht="25.5" x14ac:dyDescent="0.2">
      <c r="A581" s="28"/>
      <c r="B581" s="7" t="s">
        <v>550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551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552</v>
      </c>
      <c r="C583" s="8">
        <v>0</v>
      </c>
      <c r="D583" s="8">
        <v>0</v>
      </c>
      <c r="E583" s="8">
        <v>0</v>
      </c>
      <c r="F583" s="8">
        <v>0</v>
      </c>
      <c r="G583" s="9" t="str">
        <f t="shared" si="115"/>
        <v/>
      </c>
      <c r="H583" s="9" t="str">
        <f t="shared" si="116"/>
        <v/>
      </c>
      <c r="I583" s="9" t="str">
        <f t="shared" si="117"/>
        <v/>
      </c>
      <c r="J583" s="9" t="str">
        <f t="shared" si="118"/>
        <v/>
      </c>
      <c r="K583" s="9" t="str">
        <f t="shared" si="121"/>
        <v xml:space="preserve"> </v>
      </c>
      <c r="L583" s="9" t="str">
        <f t="shared" si="122"/>
        <v xml:space="preserve"> </v>
      </c>
      <c r="M583" s="9" t="str">
        <f t="shared" si="119"/>
        <v/>
      </c>
      <c r="N583" s="9" t="str">
        <f t="shared" si="120"/>
        <v/>
      </c>
    </row>
    <row r="584" spans="1:14" ht="25.5" x14ac:dyDescent="0.2">
      <c r="A584" s="28"/>
      <c r="B584" s="7" t="s">
        <v>553</v>
      </c>
      <c r="C584" s="8">
        <v>0</v>
      </c>
      <c r="D584" s="8">
        <v>0</v>
      </c>
      <c r="E584" s="8">
        <v>0</v>
      </c>
      <c r="F584" s="8">
        <v>0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 t="str">
        <f t="shared" si="122"/>
        <v xml:space="preserve"> 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554</v>
      </c>
      <c r="C585" s="8">
        <v>0</v>
      </c>
      <c r="D585" s="8">
        <v>0</v>
      </c>
      <c r="E585" s="8">
        <v>0</v>
      </c>
      <c r="F585" s="8">
        <v>0</v>
      </c>
      <c r="G585" s="9" t="str">
        <f t="shared" si="115"/>
        <v/>
      </c>
      <c r="H585" s="9" t="str">
        <f t="shared" si="116"/>
        <v/>
      </c>
      <c r="I585" s="9" t="str">
        <f t="shared" si="117"/>
        <v/>
      </c>
      <c r="J585" s="9" t="str">
        <f t="shared" si="118"/>
        <v/>
      </c>
      <c r="K585" s="9" t="str">
        <f t="shared" si="121"/>
        <v xml:space="preserve"> </v>
      </c>
      <c r="L585" s="9" t="str">
        <f t="shared" si="122"/>
        <v xml:space="preserve"> </v>
      </c>
      <c r="M585" s="9" t="str">
        <f t="shared" si="119"/>
        <v/>
      </c>
      <c r="N585" s="9" t="str">
        <f t="shared" si="120"/>
        <v/>
      </c>
    </row>
    <row r="586" spans="1:14" x14ac:dyDescent="0.2">
      <c r="A586" s="28"/>
      <c r="B586" s="7" t="s">
        <v>555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556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557</v>
      </c>
      <c r="C588" s="8">
        <v>0</v>
      </c>
      <c r="D588" s="8">
        <v>0</v>
      </c>
      <c r="E588" s="8">
        <v>0</v>
      </c>
      <c r="F588" s="8">
        <v>0</v>
      </c>
      <c r="G588" s="9" t="str">
        <f t="shared" si="115"/>
        <v/>
      </c>
      <c r="H588" s="9" t="str">
        <f t="shared" si="116"/>
        <v/>
      </c>
      <c r="I588" s="9" t="str">
        <f t="shared" si="117"/>
        <v/>
      </c>
      <c r="J588" s="9" t="str">
        <f t="shared" si="118"/>
        <v/>
      </c>
      <c r="K588" s="9" t="str">
        <f t="shared" si="121"/>
        <v xml:space="preserve"> </v>
      </c>
      <c r="L588" s="9" t="str">
        <f t="shared" si="122"/>
        <v xml:space="preserve"> </v>
      </c>
      <c r="M588" s="9" t="str">
        <f t="shared" si="119"/>
        <v/>
      </c>
      <c r="N588" s="9" t="str">
        <f t="shared" si="120"/>
        <v/>
      </c>
    </row>
    <row r="589" spans="1:14" ht="25.5" x14ac:dyDescent="0.2">
      <c r="A589" s="28"/>
      <c r="B589" s="7" t="s">
        <v>558</v>
      </c>
      <c r="C589" s="8">
        <v>0</v>
      </c>
      <c r="D589" s="8">
        <v>0</v>
      </c>
      <c r="E589" s="8">
        <v>0</v>
      </c>
      <c r="F589" s="8">
        <v>0</v>
      </c>
      <c r="G589" s="9" t="str">
        <f t="shared" si="115"/>
        <v/>
      </c>
      <c r="H589" s="9" t="str">
        <f t="shared" si="116"/>
        <v/>
      </c>
      <c r="I589" s="9" t="str">
        <f t="shared" si="117"/>
        <v/>
      </c>
      <c r="J589" s="9" t="str">
        <f t="shared" si="118"/>
        <v/>
      </c>
      <c r="K589" s="9" t="str">
        <f t="shared" si="121"/>
        <v xml:space="preserve"> </v>
      </c>
      <c r="L589" s="9" t="str">
        <f t="shared" si="122"/>
        <v xml:space="preserve"> </v>
      </c>
      <c r="M589" s="9" t="str">
        <f t="shared" si="119"/>
        <v/>
      </c>
      <c r="N589" s="9" t="str">
        <f t="shared" si="120"/>
        <v/>
      </c>
    </row>
    <row r="590" spans="1:14" x14ac:dyDescent="0.2">
      <c r="A590" s="28"/>
      <c r="B590" s="7" t="s">
        <v>559</v>
      </c>
      <c r="C590" s="8">
        <v>0</v>
      </c>
      <c r="D590" s="8">
        <v>0</v>
      </c>
      <c r="E590" s="8">
        <v>0</v>
      </c>
      <c r="F590" s="8">
        <v>3</v>
      </c>
      <c r="G590" s="9" t="str">
        <f t="shared" si="115"/>
        <v/>
      </c>
      <c r="H590" s="9" t="str">
        <f t="shared" si="116"/>
        <v/>
      </c>
      <c r="I590" s="9" t="str">
        <f t="shared" si="117"/>
        <v/>
      </c>
      <c r="J590" s="9">
        <f t="shared" si="118"/>
        <v>8.3333333333333329E-2</v>
      </c>
      <c r="K590" s="9" t="str">
        <f t="shared" si="121"/>
        <v xml:space="preserve"> </v>
      </c>
      <c r="L590" s="9">
        <f t="shared" si="122"/>
        <v>1</v>
      </c>
      <c r="M590" s="9" t="str">
        <f t="shared" si="119"/>
        <v/>
      </c>
      <c r="N590" s="9" t="str">
        <f t="shared" si="120"/>
        <v/>
      </c>
    </row>
    <row r="591" spans="1:14" x14ac:dyDescent="0.2">
      <c r="A591" s="28"/>
      <c r="B591" s="7" t="s">
        <v>560</v>
      </c>
      <c r="C591" s="8">
        <v>0</v>
      </c>
      <c r="D591" s="8">
        <v>0</v>
      </c>
      <c r="E591" s="8">
        <v>0</v>
      </c>
      <c r="F591" s="8">
        <v>0</v>
      </c>
      <c r="G591" s="9" t="str">
        <f t="shared" si="115"/>
        <v/>
      </c>
      <c r="H591" s="9" t="str">
        <f t="shared" si="116"/>
        <v/>
      </c>
      <c r="I591" s="9" t="str">
        <f t="shared" si="117"/>
        <v/>
      </c>
      <c r="J591" s="9" t="str">
        <f t="shared" si="118"/>
        <v/>
      </c>
      <c r="K591" s="9" t="str">
        <f t="shared" si="121"/>
        <v xml:space="preserve"> </v>
      </c>
      <c r="L591" s="9" t="str">
        <f t="shared" si="122"/>
        <v xml:space="preserve"> </v>
      </c>
      <c r="M591" s="9" t="str">
        <f t="shared" si="119"/>
        <v/>
      </c>
      <c r="N591" s="9" t="str">
        <f t="shared" si="120"/>
        <v/>
      </c>
    </row>
    <row r="592" spans="1:14" x14ac:dyDescent="0.2">
      <c r="A592" s="28"/>
      <c r="B592" s="7" t="s">
        <v>561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562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563</v>
      </c>
      <c r="C594" s="8">
        <v>0</v>
      </c>
      <c r="D594" s="8">
        <v>0</v>
      </c>
      <c r="E594" s="8">
        <v>0</v>
      </c>
      <c r="F594" s="8">
        <v>6</v>
      </c>
      <c r="G594" s="9" t="str">
        <f t="shared" si="115"/>
        <v/>
      </c>
      <c r="H594" s="9" t="str">
        <f t="shared" si="116"/>
        <v/>
      </c>
      <c r="I594" s="9" t="str">
        <f t="shared" si="117"/>
        <v/>
      </c>
      <c r="J594" s="9">
        <f t="shared" si="118"/>
        <v>0.16666666666666666</v>
      </c>
      <c r="K594" s="9" t="str">
        <f t="shared" si="121"/>
        <v xml:space="preserve"> </v>
      </c>
      <c r="L594" s="9">
        <f t="shared" si="122"/>
        <v>1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564</v>
      </c>
      <c r="C595" s="8">
        <v>0</v>
      </c>
      <c r="D595" s="8">
        <v>0</v>
      </c>
      <c r="E595" s="8">
        <v>0</v>
      </c>
      <c r="F595" s="8">
        <v>0</v>
      </c>
      <c r="G595" s="9" t="str">
        <f t="shared" si="115"/>
        <v/>
      </c>
      <c r="H595" s="9" t="str">
        <f t="shared" si="116"/>
        <v/>
      </c>
      <c r="I595" s="9" t="str">
        <f t="shared" si="117"/>
        <v/>
      </c>
      <c r="J595" s="9" t="str">
        <f t="shared" si="118"/>
        <v/>
      </c>
      <c r="K595" s="9" t="str">
        <f t="shared" si="121"/>
        <v xml:space="preserve"> </v>
      </c>
      <c r="L595" s="9" t="str">
        <f t="shared" si="122"/>
        <v xml:space="preserve"> 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565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566</v>
      </c>
      <c r="C597" s="8">
        <v>0</v>
      </c>
      <c r="D597" s="8">
        <v>0</v>
      </c>
      <c r="E597" s="8">
        <v>0</v>
      </c>
      <c r="F597" s="8">
        <v>1</v>
      </c>
      <c r="G597" s="9" t="str">
        <f t="shared" si="115"/>
        <v/>
      </c>
      <c r="H597" s="9" t="str">
        <f t="shared" si="116"/>
        <v/>
      </c>
      <c r="I597" s="9" t="str">
        <f t="shared" si="117"/>
        <v/>
      </c>
      <c r="J597" s="9">
        <f t="shared" si="118"/>
        <v>2.7777777777777776E-2</v>
      </c>
      <c r="K597" s="9" t="str">
        <f t="shared" si="121"/>
        <v xml:space="preserve"> </v>
      </c>
      <c r="L597" s="9">
        <f t="shared" si="122"/>
        <v>1</v>
      </c>
      <c r="M597" s="9" t="str">
        <f t="shared" si="119"/>
        <v/>
      </c>
      <c r="N597" s="9" t="str">
        <f t="shared" si="120"/>
        <v/>
      </c>
    </row>
    <row r="598" spans="1:14" x14ac:dyDescent="0.2">
      <c r="A598" s="28"/>
      <c r="B598" s="7" t="s">
        <v>567</v>
      </c>
      <c r="C598" s="8">
        <v>0</v>
      </c>
      <c r="D598" s="8">
        <v>0</v>
      </c>
      <c r="E598" s="8">
        <v>0</v>
      </c>
      <c r="F598" s="8">
        <v>0</v>
      </c>
      <c r="G598" s="9" t="str">
        <f t="shared" si="115"/>
        <v/>
      </c>
      <c r="H598" s="9" t="str">
        <f t="shared" si="116"/>
        <v/>
      </c>
      <c r="I598" s="9" t="str">
        <f t="shared" si="117"/>
        <v/>
      </c>
      <c r="J598" s="9" t="str">
        <f t="shared" si="118"/>
        <v/>
      </c>
      <c r="K598" s="9" t="str">
        <f t="shared" si="121"/>
        <v xml:space="preserve"> </v>
      </c>
      <c r="L598" s="9" t="str">
        <f t="shared" si="122"/>
        <v xml:space="preserve"> </v>
      </c>
      <c r="M598" s="9" t="str">
        <f t="shared" si="119"/>
        <v/>
      </c>
      <c r="N598" s="9" t="str">
        <f t="shared" si="120"/>
        <v/>
      </c>
    </row>
    <row r="599" spans="1:14" ht="25.5" x14ac:dyDescent="0.2">
      <c r="A599" s="28"/>
      <c r="B599" s="7" t="s">
        <v>568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569</v>
      </c>
      <c r="C600" s="8">
        <v>0</v>
      </c>
      <c r="D600" s="8">
        <v>0</v>
      </c>
      <c r="E600" s="8">
        <v>0</v>
      </c>
      <c r="F600" s="8">
        <v>0</v>
      </c>
      <c r="G600" s="9" t="str">
        <f t="shared" si="115"/>
        <v/>
      </c>
      <c r="H600" s="9" t="str">
        <f t="shared" si="116"/>
        <v/>
      </c>
      <c r="I600" s="9" t="str">
        <f t="shared" si="117"/>
        <v/>
      </c>
      <c r="J600" s="9" t="str">
        <f t="shared" si="118"/>
        <v/>
      </c>
      <c r="K600" s="9" t="str">
        <f t="shared" si="121"/>
        <v xml:space="preserve"> </v>
      </c>
      <c r="L600" s="9" t="str">
        <f t="shared" si="122"/>
        <v xml:space="preserve"> </v>
      </c>
      <c r="M600" s="9" t="str">
        <f t="shared" si="119"/>
        <v/>
      </c>
      <c r="N600" s="9" t="str">
        <f t="shared" si="120"/>
        <v/>
      </c>
    </row>
    <row r="601" spans="1:14" x14ac:dyDescent="0.2">
      <c r="A601" s="28"/>
      <c r="B601" s="7" t="s">
        <v>570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571</v>
      </c>
      <c r="C602" s="8">
        <v>0</v>
      </c>
      <c r="D602" s="8">
        <v>0</v>
      </c>
      <c r="E602" s="8">
        <v>0</v>
      </c>
      <c r="F602" s="8">
        <v>0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 t="str">
        <f t="shared" si="122"/>
        <v xml:space="preserve"> 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572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573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14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15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0</v>
      </c>
      <c r="D612" s="12">
        <f>SUM(D613:D640)</f>
        <v>0</v>
      </c>
      <c r="E612" s="12">
        <f>SUM(E613:E640)</f>
        <v>3</v>
      </c>
      <c r="F612" s="12">
        <f>SUM(F613:F640)</f>
        <v>0</v>
      </c>
      <c r="G612" s="13" t="str">
        <f t="shared" ref="G612:G640" si="123">+IF(C612=0,"",C612/C$612)</f>
        <v/>
      </c>
      <c r="H612" s="13" t="str">
        <f t="shared" ref="H612:H640" si="124">+IF(D612=0,"",D612/D$612)</f>
        <v/>
      </c>
      <c r="I612" s="13">
        <f t="shared" ref="I612:I640" si="125">+IF(E612=0,"",E612/E$612)</f>
        <v>1</v>
      </c>
      <c r="J612" s="13" t="str">
        <f t="shared" ref="J612:J640" si="126">+IF(F612=0,"",F612/F$612)</f>
        <v/>
      </c>
      <c r="K612" s="13">
        <f>+IF(AND(C612=0,E612=0),"",IF(C612=0,1,IF(E612=0,-1,(E612-C612)/C612)))</f>
        <v>1</v>
      </c>
      <c r="L612" s="13" t="str">
        <f>+IF(AND(D612=0,F612=0),"",IF(D612=0,1,IF(F612=0,-1,(F612-D612)/D612)))</f>
        <v/>
      </c>
      <c r="M612" s="13" t="str">
        <f t="shared" ref="M612:M640" si="127">+IF(OR(AND(G612=""),(K612="")),"",G612*K612)</f>
        <v/>
      </c>
      <c r="N612" s="13" t="str">
        <f t="shared" ref="N612:N640" si="128">+IF(OR(AND(H612=""),(L612="")),"",H612*L612)</f>
        <v/>
      </c>
    </row>
    <row r="613" spans="1:14" x14ac:dyDescent="0.2">
      <c r="A613" s="28"/>
      <c r="B613" s="7" t="s">
        <v>574</v>
      </c>
      <c r="C613" s="8">
        <v>0</v>
      </c>
      <c r="D613" s="8">
        <v>0</v>
      </c>
      <c r="E613" s="8">
        <v>0</v>
      </c>
      <c r="F613" s="8">
        <v>0</v>
      </c>
      <c r="G613" s="9" t="str">
        <f t="shared" si="123"/>
        <v/>
      </c>
      <c r="H613" s="9" t="str">
        <f t="shared" si="124"/>
        <v/>
      </c>
      <c r="I613" s="9" t="str">
        <f t="shared" si="125"/>
        <v/>
      </c>
      <c r="J613" s="9" t="str">
        <f t="shared" si="126"/>
        <v/>
      </c>
      <c r="K613" s="9" t="str">
        <f t="shared" ref="K613:K640" si="129">+IF(AND(C613=0,E613=0)," ",IF(C613=0,1,IF(E613=0,-1,(E613-C613)/C613)))</f>
        <v xml:space="preserve"> </v>
      </c>
      <c r="L613" s="9" t="str">
        <f t="shared" ref="L613:L640" si="130">+IF(AND(D613=0,F613=0)," ",IF(D613=0,1,IF(F613=0,-1,(F613-D613)/D613)))</f>
        <v xml:space="preserve"> </v>
      </c>
      <c r="M613" s="9" t="str">
        <f t="shared" si="127"/>
        <v/>
      </c>
      <c r="N613" s="9" t="str">
        <f t="shared" si="128"/>
        <v/>
      </c>
    </row>
    <row r="614" spans="1:14" x14ac:dyDescent="0.2">
      <c r="A614" s="28"/>
      <c r="B614" s="7" t="s">
        <v>575</v>
      </c>
      <c r="C614" s="8">
        <v>0</v>
      </c>
      <c r="D614" s="8">
        <v>0</v>
      </c>
      <c r="E614" s="8">
        <v>0</v>
      </c>
      <c r="F614" s="8">
        <v>0</v>
      </c>
      <c r="G614" s="9" t="str">
        <f t="shared" si="123"/>
        <v/>
      </c>
      <c r="H614" s="9" t="str">
        <f t="shared" si="124"/>
        <v/>
      </c>
      <c r="I614" s="9" t="str">
        <f t="shared" si="125"/>
        <v/>
      </c>
      <c r="J614" s="9" t="str">
        <f t="shared" si="126"/>
        <v/>
      </c>
      <c r="K614" s="9" t="str">
        <f t="shared" si="129"/>
        <v xml:space="preserve"> </v>
      </c>
      <c r="L614" s="9" t="str">
        <f t="shared" si="130"/>
        <v xml:space="preserve"> </v>
      </c>
      <c r="M614" s="9" t="str">
        <f t="shared" si="127"/>
        <v/>
      </c>
      <c r="N614" s="9" t="str">
        <f t="shared" si="128"/>
        <v/>
      </c>
    </row>
    <row r="615" spans="1:14" ht="25.5" x14ac:dyDescent="0.2">
      <c r="A615" s="28"/>
      <c r="B615" s="7" t="s">
        <v>576</v>
      </c>
      <c r="C615" s="8">
        <v>0</v>
      </c>
      <c r="D615" s="8">
        <v>0</v>
      </c>
      <c r="E615" s="8">
        <v>0</v>
      </c>
      <c r="F615" s="8">
        <v>0</v>
      </c>
      <c r="G615" s="9" t="str">
        <f t="shared" si="123"/>
        <v/>
      </c>
      <c r="H615" s="9" t="str">
        <f t="shared" si="124"/>
        <v/>
      </c>
      <c r="I615" s="9" t="str">
        <f t="shared" si="125"/>
        <v/>
      </c>
      <c r="J615" s="9" t="str">
        <f t="shared" si="126"/>
        <v/>
      </c>
      <c r="K615" s="9" t="str">
        <f t="shared" si="129"/>
        <v xml:space="preserve"> </v>
      </c>
      <c r="L615" s="9" t="str">
        <f t="shared" si="130"/>
        <v xml:space="preserve"> </v>
      </c>
      <c r="M615" s="9" t="str">
        <f t="shared" si="127"/>
        <v/>
      </c>
      <c r="N615" s="9" t="str">
        <f t="shared" si="128"/>
        <v/>
      </c>
    </row>
    <row r="616" spans="1:14" x14ac:dyDescent="0.2">
      <c r="A616" s="28"/>
      <c r="B616" s="7" t="s">
        <v>577</v>
      </c>
      <c r="C616" s="8">
        <v>0</v>
      </c>
      <c r="D616" s="8">
        <v>0</v>
      </c>
      <c r="E616" s="8">
        <v>3</v>
      </c>
      <c r="F616" s="8">
        <v>0</v>
      </c>
      <c r="G616" s="9" t="str">
        <f t="shared" si="123"/>
        <v/>
      </c>
      <c r="H616" s="9" t="str">
        <f t="shared" si="124"/>
        <v/>
      </c>
      <c r="I616" s="9">
        <f t="shared" si="125"/>
        <v>1</v>
      </c>
      <c r="J616" s="9" t="str">
        <f t="shared" si="126"/>
        <v/>
      </c>
      <c r="K616" s="9">
        <f t="shared" si="129"/>
        <v>1</v>
      </c>
      <c r="L616" s="9" t="str">
        <f t="shared" si="130"/>
        <v xml:space="preserve"> </v>
      </c>
      <c r="M616" s="9" t="str">
        <f t="shared" si="127"/>
        <v/>
      </c>
      <c r="N616" s="9" t="str">
        <f t="shared" si="128"/>
        <v/>
      </c>
    </row>
    <row r="617" spans="1:14" x14ac:dyDescent="0.2">
      <c r="A617" s="28"/>
      <c r="B617" s="7" t="s">
        <v>578</v>
      </c>
      <c r="C617" s="8">
        <v>0</v>
      </c>
      <c r="D617" s="8">
        <v>0</v>
      </c>
      <c r="E617" s="8">
        <v>0</v>
      </c>
      <c r="F617" s="8">
        <v>0</v>
      </c>
      <c r="G617" s="9" t="str">
        <f t="shared" si="123"/>
        <v/>
      </c>
      <c r="H617" s="9" t="str">
        <f t="shared" si="124"/>
        <v/>
      </c>
      <c r="I617" s="9" t="str">
        <f t="shared" si="125"/>
        <v/>
      </c>
      <c r="J617" s="9" t="str">
        <f t="shared" si="126"/>
        <v/>
      </c>
      <c r="K617" s="9" t="str">
        <f t="shared" si="129"/>
        <v xml:space="preserve"> </v>
      </c>
      <c r="L617" s="9" t="str">
        <f t="shared" si="130"/>
        <v xml:space="preserve"> </v>
      </c>
      <c r="M617" s="9" t="str">
        <f t="shared" si="127"/>
        <v/>
      </c>
      <c r="N617" s="9" t="str">
        <f t="shared" si="128"/>
        <v/>
      </c>
    </row>
    <row r="618" spans="1:14" x14ac:dyDescent="0.2">
      <c r="A618" s="28"/>
      <c r="B618" s="7" t="s">
        <v>579</v>
      </c>
      <c r="C618" s="8">
        <v>0</v>
      </c>
      <c r="D618" s="8">
        <v>0</v>
      </c>
      <c r="E618" s="8">
        <v>0</v>
      </c>
      <c r="F618" s="8">
        <v>0</v>
      </c>
      <c r="G618" s="9" t="str">
        <f t="shared" si="123"/>
        <v/>
      </c>
      <c r="H618" s="9" t="str">
        <f t="shared" si="124"/>
        <v/>
      </c>
      <c r="I618" s="9" t="str">
        <f t="shared" si="125"/>
        <v/>
      </c>
      <c r="J618" s="9" t="str">
        <f t="shared" si="126"/>
        <v/>
      </c>
      <c r="K618" s="9" t="str">
        <f t="shared" si="129"/>
        <v xml:space="preserve"> </v>
      </c>
      <c r="L618" s="9" t="str">
        <f t="shared" si="130"/>
        <v xml:space="preserve"> 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580</v>
      </c>
      <c r="C619" s="8">
        <v>0</v>
      </c>
      <c r="D619" s="8">
        <v>0</v>
      </c>
      <c r="E619" s="8">
        <v>0</v>
      </c>
      <c r="F619" s="8">
        <v>0</v>
      </c>
      <c r="G619" s="9" t="str">
        <f t="shared" si="123"/>
        <v/>
      </c>
      <c r="H619" s="9" t="str">
        <f t="shared" si="124"/>
        <v/>
      </c>
      <c r="I619" s="9" t="str">
        <f t="shared" si="125"/>
        <v/>
      </c>
      <c r="J619" s="9" t="str">
        <f t="shared" si="126"/>
        <v/>
      </c>
      <c r="K619" s="9" t="str">
        <f t="shared" si="129"/>
        <v xml:space="preserve"> </v>
      </c>
      <c r="L619" s="9" t="str">
        <f t="shared" si="130"/>
        <v xml:space="preserve"> </v>
      </c>
      <c r="M619" s="9" t="str">
        <f t="shared" si="127"/>
        <v/>
      </c>
      <c r="N619" s="9" t="str">
        <f t="shared" si="128"/>
        <v/>
      </c>
    </row>
    <row r="620" spans="1:14" x14ac:dyDescent="0.2">
      <c r="A620" s="28"/>
      <c r="B620" s="7" t="s">
        <v>581</v>
      </c>
      <c r="C620" s="8">
        <v>0</v>
      </c>
      <c r="D620" s="8">
        <v>0</v>
      </c>
      <c r="E620" s="8">
        <v>0</v>
      </c>
      <c r="F620" s="8">
        <v>0</v>
      </c>
      <c r="G620" s="9" t="str">
        <f t="shared" si="123"/>
        <v/>
      </c>
      <c r="H620" s="9" t="str">
        <f t="shared" si="124"/>
        <v/>
      </c>
      <c r="I620" s="9" t="str">
        <f t="shared" si="125"/>
        <v/>
      </c>
      <c r="J620" s="9" t="str">
        <f t="shared" si="126"/>
        <v/>
      </c>
      <c r="K620" s="9" t="str">
        <f t="shared" si="129"/>
        <v xml:space="preserve"> </v>
      </c>
      <c r="L620" s="9" t="str">
        <f t="shared" si="130"/>
        <v xml:space="preserve"> </v>
      </c>
      <c r="M620" s="9" t="str">
        <f t="shared" si="127"/>
        <v/>
      </c>
      <c r="N620" s="9" t="str">
        <f t="shared" si="128"/>
        <v/>
      </c>
    </row>
    <row r="621" spans="1:14" x14ac:dyDescent="0.2">
      <c r="A621" s="28"/>
      <c r="B621" s="7" t="s">
        <v>582</v>
      </c>
      <c r="C621" s="8">
        <v>0</v>
      </c>
      <c r="D621" s="8">
        <v>0</v>
      </c>
      <c r="E621" s="8">
        <v>0</v>
      </c>
      <c r="F621" s="8">
        <v>0</v>
      </c>
      <c r="G621" s="9" t="str">
        <f t="shared" si="123"/>
        <v/>
      </c>
      <c r="H621" s="9" t="str">
        <f t="shared" si="124"/>
        <v/>
      </c>
      <c r="I621" s="9" t="str">
        <f t="shared" si="125"/>
        <v/>
      </c>
      <c r="J621" s="9" t="str">
        <f t="shared" si="126"/>
        <v/>
      </c>
      <c r="K621" s="9" t="str">
        <f t="shared" si="129"/>
        <v xml:space="preserve"> </v>
      </c>
      <c r="L621" s="9" t="str">
        <f t="shared" si="130"/>
        <v xml:space="preserve"> </v>
      </c>
      <c r="M621" s="9" t="str">
        <f t="shared" si="127"/>
        <v/>
      </c>
      <c r="N621" s="9" t="str">
        <f t="shared" si="128"/>
        <v/>
      </c>
    </row>
    <row r="622" spans="1:14" ht="23.25" customHeight="1" x14ac:dyDescent="0.2">
      <c r="A622" s="28"/>
      <c r="B622" s="7" t="s">
        <v>583</v>
      </c>
      <c r="C622" s="8">
        <v>0</v>
      </c>
      <c r="D622" s="8">
        <v>0</v>
      </c>
      <c r="E622" s="8">
        <v>0</v>
      </c>
      <c r="F622" s="8">
        <v>0</v>
      </c>
      <c r="G622" s="9" t="str">
        <f t="shared" si="123"/>
        <v/>
      </c>
      <c r="H622" s="9" t="str">
        <f t="shared" si="124"/>
        <v/>
      </c>
      <c r="I622" s="9" t="str">
        <f t="shared" si="125"/>
        <v/>
      </c>
      <c r="J622" s="9" t="str">
        <f t="shared" si="126"/>
        <v/>
      </c>
      <c r="K622" s="9" t="str">
        <f t="shared" si="129"/>
        <v xml:space="preserve"> </v>
      </c>
      <c r="L622" s="9" t="str">
        <f t="shared" si="130"/>
        <v xml:space="preserve"> </v>
      </c>
      <c r="M622" s="9" t="str">
        <f t="shared" si="127"/>
        <v/>
      </c>
      <c r="N622" s="9" t="str">
        <f t="shared" si="128"/>
        <v/>
      </c>
    </row>
    <row r="623" spans="1:14" x14ac:dyDescent="0.2">
      <c r="A623" s="28"/>
      <c r="B623" s="7" t="s">
        <v>584</v>
      </c>
      <c r="C623" s="8">
        <v>0</v>
      </c>
      <c r="D623" s="8">
        <v>0</v>
      </c>
      <c r="E623" s="8">
        <v>0</v>
      </c>
      <c r="F623" s="8">
        <v>0</v>
      </c>
      <c r="G623" s="9" t="str">
        <f t="shared" si="123"/>
        <v/>
      </c>
      <c r="H623" s="9" t="str">
        <f t="shared" si="124"/>
        <v/>
      </c>
      <c r="I623" s="9" t="str">
        <f t="shared" si="125"/>
        <v/>
      </c>
      <c r="J623" s="9" t="str">
        <f t="shared" si="126"/>
        <v/>
      </c>
      <c r="K623" s="9" t="str">
        <f t="shared" si="129"/>
        <v xml:space="preserve"> </v>
      </c>
      <c r="L623" s="9" t="str">
        <f t="shared" si="130"/>
        <v xml:space="preserve"> </v>
      </c>
      <c r="M623" s="9" t="str">
        <f t="shared" si="127"/>
        <v/>
      </c>
      <c r="N623" s="9" t="str">
        <f t="shared" si="128"/>
        <v/>
      </c>
    </row>
    <row r="624" spans="1:14" x14ac:dyDescent="0.2">
      <c r="A624" s="28"/>
      <c r="B624" s="7" t="s">
        <v>585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586</v>
      </c>
      <c r="C625" s="8">
        <v>0</v>
      </c>
      <c r="D625" s="8">
        <v>0</v>
      </c>
      <c r="E625" s="8">
        <v>0</v>
      </c>
      <c r="F625" s="8">
        <v>0</v>
      </c>
      <c r="G625" s="9" t="str">
        <f t="shared" si="123"/>
        <v/>
      </c>
      <c r="H625" s="9" t="str">
        <f t="shared" si="124"/>
        <v/>
      </c>
      <c r="I625" s="9" t="str">
        <f t="shared" si="125"/>
        <v/>
      </c>
      <c r="J625" s="9" t="str">
        <f t="shared" si="126"/>
        <v/>
      </c>
      <c r="K625" s="9" t="str">
        <f t="shared" si="129"/>
        <v xml:space="preserve"> </v>
      </c>
      <c r="L625" s="9" t="str">
        <f t="shared" si="130"/>
        <v xml:space="preserve"> </v>
      </c>
      <c r="M625" s="9" t="str">
        <f t="shared" si="127"/>
        <v/>
      </c>
      <c r="N625" s="9" t="str">
        <f t="shared" si="128"/>
        <v/>
      </c>
    </row>
    <row r="626" spans="1:14" x14ac:dyDescent="0.2">
      <c r="A626" s="28"/>
      <c r="B626" s="7" t="s">
        <v>587</v>
      </c>
      <c r="C626" s="8">
        <v>0</v>
      </c>
      <c r="D626" s="8">
        <v>0</v>
      </c>
      <c r="E626" s="8">
        <v>0</v>
      </c>
      <c r="F626" s="8">
        <v>0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588</v>
      </c>
      <c r="C627" s="8">
        <v>0</v>
      </c>
      <c r="D627" s="8">
        <v>0</v>
      </c>
      <c r="E627" s="8">
        <v>0</v>
      </c>
      <c r="F627" s="8">
        <v>0</v>
      </c>
      <c r="G627" s="9" t="str">
        <f t="shared" si="123"/>
        <v/>
      </c>
      <c r="H627" s="9" t="str">
        <f t="shared" si="124"/>
        <v/>
      </c>
      <c r="I627" s="9" t="str">
        <f t="shared" si="125"/>
        <v/>
      </c>
      <c r="J627" s="9" t="str">
        <f t="shared" si="126"/>
        <v/>
      </c>
      <c r="K627" s="9" t="str">
        <f t="shared" si="129"/>
        <v xml:space="preserve"> </v>
      </c>
      <c r="L627" s="9" t="str">
        <f t="shared" si="130"/>
        <v xml:space="preserve"> </v>
      </c>
      <c r="M627" s="9" t="str">
        <f t="shared" si="127"/>
        <v/>
      </c>
      <c r="N627" s="9" t="str">
        <f t="shared" si="128"/>
        <v/>
      </c>
    </row>
    <row r="628" spans="1:14" x14ac:dyDescent="0.2">
      <c r="A628" s="28"/>
      <c r="B628" s="7" t="s">
        <v>589</v>
      </c>
      <c r="C628" s="8">
        <v>0</v>
      </c>
      <c r="D628" s="8">
        <v>0</v>
      </c>
      <c r="E628" s="8">
        <v>0</v>
      </c>
      <c r="F628" s="8">
        <v>0</v>
      </c>
      <c r="G628" s="9" t="str">
        <f t="shared" si="123"/>
        <v/>
      </c>
      <c r="H628" s="9" t="str">
        <f t="shared" si="124"/>
        <v/>
      </c>
      <c r="I628" s="9" t="str">
        <f t="shared" si="125"/>
        <v/>
      </c>
      <c r="J628" s="9" t="str">
        <f t="shared" si="126"/>
        <v/>
      </c>
      <c r="K628" s="9" t="str">
        <f t="shared" si="129"/>
        <v xml:space="preserve"> </v>
      </c>
      <c r="L628" s="9" t="str">
        <f t="shared" si="130"/>
        <v xml:space="preserve"> </v>
      </c>
      <c r="M628" s="9" t="str">
        <f t="shared" si="127"/>
        <v/>
      </c>
      <c r="N628" s="9" t="str">
        <f t="shared" si="128"/>
        <v/>
      </c>
    </row>
    <row r="629" spans="1:14" x14ac:dyDescent="0.2">
      <c r="A629" s="28"/>
      <c r="B629" s="7" t="s">
        <v>590</v>
      </c>
      <c r="C629" s="8">
        <v>0</v>
      </c>
      <c r="D629" s="8">
        <v>0</v>
      </c>
      <c r="E629" s="8">
        <v>0</v>
      </c>
      <c r="F629" s="8">
        <v>0</v>
      </c>
      <c r="G629" s="9" t="str">
        <f t="shared" si="123"/>
        <v/>
      </c>
      <c r="H629" s="9" t="str">
        <f t="shared" si="124"/>
        <v/>
      </c>
      <c r="I629" s="9" t="str">
        <f t="shared" si="125"/>
        <v/>
      </c>
      <c r="J629" s="9" t="str">
        <f t="shared" si="126"/>
        <v/>
      </c>
      <c r="K629" s="9" t="str">
        <f t="shared" si="129"/>
        <v xml:space="preserve"> </v>
      </c>
      <c r="L629" s="9" t="str">
        <f t="shared" si="130"/>
        <v xml:space="preserve"> </v>
      </c>
      <c r="M629" s="9" t="str">
        <f t="shared" si="127"/>
        <v/>
      </c>
      <c r="N629" s="9" t="str">
        <f t="shared" si="128"/>
        <v/>
      </c>
    </row>
    <row r="630" spans="1:14" x14ac:dyDescent="0.2">
      <c r="A630" s="28"/>
      <c r="B630" s="7" t="s">
        <v>591</v>
      </c>
      <c r="C630" s="8">
        <v>0</v>
      </c>
      <c r="D630" s="8">
        <v>0</v>
      </c>
      <c r="E630" s="8">
        <v>0</v>
      </c>
      <c r="F630" s="8">
        <v>0</v>
      </c>
      <c r="G630" s="9" t="str">
        <f t="shared" si="123"/>
        <v/>
      </c>
      <c r="H630" s="9" t="str">
        <f t="shared" si="124"/>
        <v/>
      </c>
      <c r="I630" s="9" t="str">
        <f t="shared" si="125"/>
        <v/>
      </c>
      <c r="J630" s="9" t="str">
        <f t="shared" si="126"/>
        <v/>
      </c>
      <c r="K630" s="9" t="str">
        <f t="shared" si="129"/>
        <v xml:space="preserve"> </v>
      </c>
      <c r="L630" s="9" t="str">
        <f t="shared" si="130"/>
        <v xml:space="preserve"> </v>
      </c>
      <c r="M630" s="9" t="str">
        <f t="shared" si="127"/>
        <v/>
      </c>
      <c r="N630" s="9" t="str">
        <f t="shared" si="128"/>
        <v/>
      </c>
    </row>
    <row r="631" spans="1:14" x14ac:dyDescent="0.2">
      <c r="A631" s="28"/>
      <c r="B631" s="7" t="s">
        <v>592</v>
      </c>
      <c r="C631" s="8">
        <v>0</v>
      </c>
      <c r="D631" s="8">
        <v>0</v>
      </c>
      <c r="E631" s="8">
        <v>0</v>
      </c>
      <c r="F631" s="8">
        <v>0</v>
      </c>
      <c r="G631" s="9" t="str">
        <f t="shared" si="123"/>
        <v/>
      </c>
      <c r="H631" s="9" t="str">
        <f t="shared" si="124"/>
        <v/>
      </c>
      <c r="I631" s="9" t="str">
        <f t="shared" si="125"/>
        <v/>
      </c>
      <c r="J631" s="9" t="str">
        <f t="shared" si="126"/>
        <v/>
      </c>
      <c r="K631" s="9" t="str">
        <f t="shared" si="129"/>
        <v xml:space="preserve"> </v>
      </c>
      <c r="L631" s="9" t="str">
        <f t="shared" si="130"/>
        <v xml:space="preserve"> </v>
      </c>
      <c r="M631" s="9" t="str">
        <f t="shared" si="127"/>
        <v/>
      </c>
      <c r="N631" s="9" t="str">
        <f t="shared" si="128"/>
        <v/>
      </c>
    </row>
    <row r="632" spans="1:14" x14ac:dyDescent="0.2">
      <c r="A632" s="28"/>
      <c r="B632" s="7" t="s">
        <v>593</v>
      </c>
      <c r="C632" s="8">
        <v>0</v>
      </c>
      <c r="D632" s="8">
        <v>0</v>
      </c>
      <c r="E632" s="8">
        <v>0</v>
      </c>
      <c r="F632" s="8">
        <v>0</v>
      </c>
      <c r="G632" s="9" t="str">
        <f t="shared" si="123"/>
        <v/>
      </c>
      <c r="H632" s="9" t="str">
        <f t="shared" si="124"/>
        <v/>
      </c>
      <c r="I632" s="9" t="str">
        <f t="shared" si="125"/>
        <v/>
      </c>
      <c r="J632" s="9" t="str">
        <f t="shared" si="126"/>
        <v/>
      </c>
      <c r="K632" s="9" t="str">
        <f t="shared" si="129"/>
        <v xml:space="preserve"> </v>
      </c>
      <c r="L632" s="9" t="str">
        <f t="shared" si="130"/>
        <v xml:space="preserve"> </v>
      </c>
      <c r="M632" s="9" t="str">
        <f t="shared" si="127"/>
        <v/>
      </c>
      <c r="N632" s="9" t="str">
        <f t="shared" si="128"/>
        <v/>
      </c>
    </row>
    <row r="633" spans="1:14" x14ac:dyDescent="0.2">
      <c r="A633" s="28"/>
      <c r="B633" s="7" t="s">
        <v>594</v>
      </c>
      <c r="C633" s="8">
        <v>0</v>
      </c>
      <c r="D633" s="8">
        <v>0</v>
      </c>
      <c r="E633" s="8">
        <v>0</v>
      </c>
      <c r="F633" s="8">
        <v>0</v>
      </c>
      <c r="G633" s="9" t="str">
        <f t="shared" si="123"/>
        <v/>
      </c>
      <c r="H633" s="9" t="str">
        <f t="shared" si="124"/>
        <v/>
      </c>
      <c r="I633" s="9" t="str">
        <f t="shared" si="125"/>
        <v/>
      </c>
      <c r="J633" s="9" t="str">
        <f t="shared" si="126"/>
        <v/>
      </c>
      <c r="K633" s="9" t="str">
        <f t="shared" si="129"/>
        <v xml:space="preserve"> </v>
      </c>
      <c r="L633" s="9" t="str">
        <f t="shared" si="130"/>
        <v xml:space="preserve"> </v>
      </c>
      <c r="M633" s="9" t="str">
        <f t="shared" si="127"/>
        <v/>
      </c>
      <c r="N633" s="9" t="str">
        <f t="shared" si="128"/>
        <v/>
      </c>
    </row>
    <row r="634" spans="1:14" ht="25.5" x14ac:dyDescent="0.2">
      <c r="A634" s="28" t="s">
        <v>670</v>
      </c>
      <c r="B634" s="7" t="s">
        <v>595</v>
      </c>
      <c r="C634" s="8">
        <v>0</v>
      </c>
      <c r="D634" s="8">
        <v>0</v>
      </c>
      <c r="E634" s="8">
        <v>0</v>
      </c>
      <c r="F634" s="8">
        <v>0</v>
      </c>
      <c r="G634" s="9" t="str">
        <f t="shared" si="123"/>
        <v/>
      </c>
      <c r="H634" s="9" t="str">
        <f t="shared" si="124"/>
        <v/>
      </c>
      <c r="I634" s="9" t="str">
        <f t="shared" si="125"/>
        <v/>
      </c>
      <c r="J634" s="9" t="str">
        <f t="shared" si="126"/>
        <v/>
      </c>
      <c r="K634" s="9" t="str">
        <f t="shared" si="129"/>
        <v xml:space="preserve"> </v>
      </c>
      <c r="L634" s="9" t="str">
        <f t="shared" si="130"/>
        <v xml:space="preserve"> 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596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597</v>
      </c>
      <c r="C636" s="8">
        <v>0</v>
      </c>
      <c r="D636" s="8">
        <v>0</v>
      </c>
      <c r="E636" s="8">
        <v>0</v>
      </c>
      <c r="F636" s="8">
        <v>0</v>
      </c>
      <c r="G636" s="9" t="str">
        <f t="shared" si="123"/>
        <v/>
      </c>
      <c r="H636" s="9" t="str">
        <f t="shared" si="124"/>
        <v/>
      </c>
      <c r="I636" s="9" t="str">
        <f t="shared" si="125"/>
        <v/>
      </c>
      <c r="J636" s="9" t="str">
        <f t="shared" si="126"/>
        <v/>
      </c>
      <c r="K636" s="9" t="str">
        <f t="shared" si="129"/>
        <v xml:space="preserve"> </v>
      </c>
      <c r="L636" s="9" t="str">
        <f t="shared" si="130"/>
        <v xml:space="preserve"> </v>
      </c>
      <c r="M636" s="9" t="str">
        <f t="shared" si="127"/>
        <v/>
      </c>
      <c r="N636" s="9" t="str">
        <f t="shared" si="128"/>
        <v/>
      </c>
    </row>
    <row r="637" spans="1:14" x14ac:dyDescent="0.2">
      <c r="A637" s="28"/>
      <c r="B637" s="7" t="s">
        <v>598</v>
      </c>
      <c r="C637" s="8">
        <v>0</v>
      </c>
      <c r="D637" s="8">
        <v>0</v>
      </c>
      <c r="E637" s="8">
        <v>0</v>
      </c>
      <c r="F637" s="8">
        <v>0</v>
      </c>
      <c r="G637" s="9" t="str">
        <f t="shared" si="123"/>
        <v/>
      </c>
      <c r="H637" s="9" t="str">
        <f t="shared" si="124"/>
        <v/>
      </c>
      <c r="I637" s="9" t="str">
        <f t="shared" si="125"/>
        <v/>
      </c>
      <c r="J637" s="9" t="str">
        <f t="shared" si="126"/>
        <v/>
      </c>
      <c r="K637" s="9" t="str">
        <f t="shared" si="129"/>
        <v xml:space="preserve"> </v>
      </c>
      <c r="L637" s="9" t="str">
        <f t="shared" si="130"/>
        <v xml:space="preserve"> </v>
      </c>
      <c r="M637" s="9" t="str">
        <f t="shared" si="127"/>
        <v/>
      </c>
      <c r="N637" s="9" t="str">
        <f t="shared" si="128"/>
        <v/>
      </c>
    </row>
    <row r="638" spans="1:14" ht="25.5" x14ac:dyDescent="0.2">
      <c r="A638" s="28"/>
      <c r="B638" s="7" t="s">
        <v>599</v>
      </c>
      <c r="C638" s="8">
        <v>0</v>
      </c>
      <c r="D638" s="8">
        <v>0</v>
      </c>
      <c r="E638" s="8">
        <v>0</v>
      </c>
      <c r="F638" s="8">
        <v>0</v>
      </c>
      <c r="G638" s="9" t="str">
        <f t="shared" si="123"/>
        <v/>
      </c>
      <c r="H638" s="9" t="str">
        <f t="shared" si="124"/>
        <v/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 t="str">
        <f t="shared" si="130"/>
        <v xml:space="preserve"> 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600</v>
      </c>
      <c r="C639" s="8">
        <v>0</v>
      </c>
      <c r="D639" s="8">
        <v>0</v>
      </c>
      <c r="E639" s="8">
        <v>0</v>
      </c>
      <c r="F639" s="8">
        <v>0</v>
      </c>
      <c r="G639" s="9" t="str">
        <f t="shared" si="123"/>
        <v/>
      </c>
      <c r="H639" s="9" t="str">
        <f t="shared" si="124"/>
        <v/>
      </c>
      <c r="I639" s="9" t="str">
        <f t="shared" si="125"/>
        <v/>
      </c>
      <c r="J639" s="9" t="str">
        <f t="shared" si="126"/>
        <v/>
      </c>
      <c r="K639" s="9" t="str">
        <f t="shared" si="129"/>
        <v xml:space="preserve"> </v>
      </c>
      <c r="L639" s="9" t="str">
        <f t="shared" si="130"/>
        <v xml:space="preserve"> </v>
      </c>
      <c r="M639" s="9" t="str">
        <f t="shared" si="127"/>
        <v/>
      </c>
      <c r="N639" s="9" t="str">
        <f t="shared" si="128"/>
        <v/>
      </c>
    </row>
    <row r="640" spans="1:14" ht="25.5" x14ac:dyDescent="0.2">
      <c r="A640" s="28"/>
      <c r="B640" s="7" t="s">
        <v>601</v>
      </c>
      <c r="C640" s="8">
        <v>0</v>
      </c>
      <c r="D640" s="8">
        <v>0</v>
      </c>
      <c r="E640" s="8">
        <v>0</v>
      </c>
      <c r="F640" s="8">
        <v>0</v>
      </c>
      <c r="G640" s="9" t="str">
        <f t="shared" si="123"/>
        <v/>
      </c>
      <c r="H640" s="9" t="str">
        <f t="shared" si="124"/>
        <v/>
      </c>
      <c r="I640" s="9" t="str">
        <f t="shared" si="125"/>
        <v/>
      </c>
      <c r="J640" s="9" t="str">
        <f t="shared" si="126"/>
        <v/>
      </c>
      <c r="K640" s="9" t="str">
        <f t="shared" si="129"/>
        <v xml:space="preserve"> </v>
      </c>
      <c r="L640" s="9" t="str">
        <f t="shared" si="130"/>
        <v xml:space="preserve"> </v>
      </c>
      <c r="M640" s="9" t="str">
        <f t="shared" si="127"/>
        <v/>
      </c>
      <c r="N640" s="9" t="str">
        <f t="shared" si="128"/>
        <v/>
      </c>
    </row>
    <row r="641" spans="1:2" x14ac:dyDescent="0.2">
      <c r="A641" s="2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N641"/>
  <sheetViews>
    <sheetView showGridLines="0" topLeftCell="A3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668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666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669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2021</v>
      </c>
      <c r="D7" s="40"/>
      <c r="E7" s="45">
        <v>2022</v>
      </c>
      <c r="F7" s="40"/>
      <c r="G7" s="39">
        <v>2021</v>
      </c>
      <c r="H7" s="40"/>
      <c r="I7" s="45">
        <v>2022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667</v>
      </c>
      <c r="C9" s="12">
        <f>+C22+C81+C188+C371+C612</f>
        <v>139</v>
      </c>
      <c r="D9" s="12">
        <f>+D22+D81+D188+D371+D612</f>
        <v>249</v>
      </c>
      <c r="E9" s="12">
        <f>+E22+E81+E188+E371+E612</f>
        <v>87</v>
      </c>
      <c r="F9" s="12">
        <f>+F22+F81+F188+F371+F612</f>
        <v>203</v>
      </c>
      <c r="G9" s="13">
        <f>SUM(G10:G14)</f>
        <v>1</v>
      </c>
      <c r="H9" s="13">
        <f>SUM(H10:H14)</f>
        <v>0.99999999999999989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-0.37410071942446044</v>
      </c>
      <c r="L9" s="13">
        <f t="shared" si="0"/>
        <v>-0.18473895582329317</v>
      </c>
      <c r="M9" s="13">
        <f t="shared" ref="M9:N14" si="1">+IF(OR(AND(G9=""),(K9="")),"",G9*K9)</f>
        <v>-0.37410071942446044</v>
      </c>
      <c r="N9" s="13">
        <f t="shared" si="1"/>
        <v>-0.18473895582329314</v>
      </c>
    </row>
    <row r="10" spans="1:14" ht="26.25" customHeight="1" x14ac:dyDescent="0.2">
      <c r="A10" s="28"/>
      <c r="B10" s="24" t="s">
        <v>8</v>
      </c>
      <c r="C10" s="21">
        <f>+C22</f>
        <v>0</v>
      </c>
      <c r="D10" s="14">
        <f>+D22</f>
        <v>0</v>
      </c>
      <c r="E10" s="14">
        <f>+E22</f>
        <v>0</v>
      </c>
      <c r="F10" s="14">
        <f>+F22</f>
        <v>1</v>
      </c>
      <c r="G10" s="15">
        <f t="shared" ref="G10:J14" si="2">+C10/C$9</f>
        <v>0</v>
      </c>
      <c r="H10" s="15">
        <f t="shared" si="2"/>
        <v>0</v>
      </c>
      <c r="I10" s="15">
        <f t="shared" si="2"/>
        <v>0</v>
      </c>
      <c r="J10" s="15">
        <f t="shared" si="2"/>
        <v>4.9261083743842365E-3</v>
      </c>
      <c r="K10" s="15" t="str">
        <f t="shared" si="0"/>
        <v/>
      </c>
      <c r="L10" s="15">
        <f t="shared" si="0"/>
        <v>1</v>
      </c>
      <c r="M10" s="15" t="str">
        <f t="shared" si="1"/>
        <v/>
      </c>
      <c r="N10" s="16">
        <f t="shared" si="1"/>
        <v>0</v>
      </c>
    </row>
    <row r="11" spans="1:14" ht="25.5" x14ac:dyDescent="0.2">
      <c r="A11" s="28"/>
      <c r="B11" s="25" t="s">
        <v>9</v>
      </c>
      <c r="C11" s="22">
        <f>+C81</f>
        <v>29</v>
      </c>
      <c r="D11" s="8">
        <f>+D81</f>
        <v>37</v>
      </c>
      <c r="E11" s="8">
        <f>+E81</f>
        <v>27</v>
      </c>
      <c r="F11" s="8">
        <f>+F81</f>
        <v>42</v>
      </c>
      <c r="G11" s="9">
        <f t="shared" si="2"/>
        <v>0.20863309352517986</v>
      </c>
      <c r="H11" s="9">
        <f t="shared" si="2"/>
        <v>0.14859437751004015</v>
      </c>
      <c r="I11" s="9">
        <f t="shared" si="2"/>
        <v>0.31034482758620691</v>
      </c>
      <c r="J11" s="9">
        <f t="shared" si="2"/>
        <v>0.20689655172413793</v>
      </c>
      <c r="K11" s="9">
        <f t="shared" si="0"/>
        <v>-6.8965517241379309E-2</v>
      </c>
      <c r="L11" s="9">
        <f t="shared" si="0"/>
        <v>0.13513513513513514</v>
      </c>
      <c r="M11" s="9">
        <f t="shared" si="1"/>
        <v>-1.4388489208633094E-2</v>
      </c>
      <c r="N11" s="17">
        <f t="shared" si="1"/>
        <v>2.0080321285140562E-2</v>
      </c>
    </row>
    <row r="12" spans="1:14" ht="25.5" x14ac:dyDescent="0.2">
      <c r="A12" s="28"/>
      <c r="B12" s="25" t="s">
        <v>10</v>
      </c>
      <c r="C12" s="22">
        <f>+C188</f>
        <v>24</v>
      </c>
      <c r="D12" s="8">
        <f>+D188</f>
        <v>47</v>
      </c>
      <c r="E12" s="8">
        <f>+E188</f>
        <v>14</v>
      </c>
      <c r="F12" s="8">
        <f>+F188</f>
        <v>48</v>
      </c>
      <c r="G12" s="9">
        <f t="shared" si="2"/>
        <v>0.17266187050359713</v>
      </c>
      <c r="H12" s="9">
        <f t="shared" si="2"/>
        <v>0.18875502008032127</v>
      </c>
      <c r="I12" s="9">
        <f t="shared" si="2"/>
        <v>0.16091954022988506</v>
      </c>
      <c r="J12" s="9">
        <f t="shared" si="2"/>
        <v>0.23645320197044334</v>
      </c>
      <c r="K12" s="9">
        <f t="shared" si="0"/>
        <v>-0.41666666666666669</v>
      </c>
      <c r="L12" s="9">
        <f t="shared" si="0"/>
        <v>2.1276595744680851E-2</v>
      </c>
      <c r="M12" s="9">
        <f t="shared" si="1"/>
        <v>-7.1942446043165478E-2</v>
      </c>
      <c r="N12" s="17">
        <f t="shared" si="1"/>
        <v>4.0160642570281121E-3</v>
      </c>
    </row>
    <row r="13" spans="1:14" ht="25.5" x14ac:dyDescent="0.2">
      <c r="A13" s="28"/>
      <c r="B13" s="25" t="s">
        <v>11</v>
      </c>
      <c r="C13" s="22">
        <f>+C371</f>
        <v>43</v>
      </c>
      <c r="D13" s="8">
        <f>+D371</f>
        <v>101</v>
      </c>
      <c r="E13" s="8">
        <f>+E371</f>
        <v>23</v>
      </c>
      <c r="F13" s="8">
        <f>+F371</f>
        <v>71</v>
      </c>
      <c r="G13" s="9">
        <f t="shared" si="2"/>
        <v>0.30935251798561153</v>
      </c>
      <c r="H13" s="9">
        <f t="shared" si="2"/>
        <v>0.40562248995983935</v>
      </c>
      <c r="I13" s="9">
        <f t="shared" si="2"/>
        <v>0.26436781609195403</v>
      </c>
      <c r="J13" s="9">
        <f t="shared" si="2"/>
        <v>0.34975369458128081</v>
      </c>
      <c r="K13" s="9">
        <f t="shared" si="0"/>
        <v>-0.46511627906976744</v>
      </c>
      <c r="L13" s="9">
        <f t="shared" si="0"/>
        <v>-0.29702970297029702</v>
      </c>
      <c r="M13" s="9">
        <f t="shared" si="1"/>
        <v>-0.14388489208633093</v>
      </c>
      <c r="N13" s="17">
        <f t="shared" si="1"/>
        <v>-0.12048192771084336</v>
      </c>
    </row>
    <row r="14" spans="1:14" ht="26.25" thickBot="1" x14ac:dyDescent="0.25">
      <c r="A14" s="28"/>
      <c r="B14" s="26" t="s">
        <v>12</v>
      </c>
      <c r="C14" s="23">
        <f>+C612</f>
        <v>43</v>
      </c>
      <c r="D14" s="18">
        <f>+D612</f>
        <v>64</v>
      </c>
      <c r="E14" s="18">
        <f>+E612</f>
        <v>23</v>
      </c>
      <c r="F14" s="18">
        <f>+F612</f>
        <v>41</v>
      </c>
      <c r="G14" s="19">
        <f t="shared" si="2"/>
        <v>0.30935251798561153</v>
      </c>
      <c r="H14" s="19">
        <f t="shared" si="2"/>
        <v>0.25702811244979917</v>
      </c>
      <c r="I14" s="19">
        <f t="shared" si="2"/>
        <v>0.26436781609195403</v>
      </c>
      <c r="J14" s="19">
        <f t="shared" si="2"/>
        <v>0.2019704433497537</v>
      </c>
      <c r="K14" s="19">
        <f t="shared" si="0"/>
        <v>-0.46511627906976744</v>
      </c>
      <c r="L14" s="19">
        <f t="shared" si="0"/>
        <v>-0.359375</v>
      </c>
      <c r="M14" s="19">
        <f t="shared" si="1"/>
        <v>-0.14388489208633093</v>
      </c>
      <c r="N14" s="20">
        <f t="shared" si="1"/>
        <v>-9.2369477911646583E-2</v>
      </c>
    </row>
    <row r="15" spans="1:14" x14ac:dyDescent="0.2">
      <c r="A15" s="27"/>
      <c r="B15" t="s">
        <v>13</v>
      </c>
      <c r="C15"/>
      <c r="D15"/>
      <c r="E15"/>
      <c r="F15"/>
      <c r="G15"/>
      <c r="H15"/>
      <c r="I15"/>
      <c r="J15"/>
      <c r="K15"/>
      <c r="L15"/>
      <c r="M15"/>
      <c r="N15"/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14</v>
      </c>
      <c r="D19" s="46"/>
      <c r="E19" s="46"/>
      <c r="F19" s="40"/>
      <c r="G19" s="41" t="s">
        <v>4</v>
      </c>
      <c r="H19" s="46"/>
      <c r="I19" s="46"/>
      <c r="J19" s="46"/>
      <c r="K19" s="41" t="s">
        <v>15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0</v>
      </c>
      <c r="D22" s="12">
        <f>SUM(D23:D73)</f>
        <v>0</v>
      </c>
      <c r="E22" s="12">
        <f>SUM(E23:E73)</f>
        <v>0</v>
      </c>
      <c r="F22" s="12">
        <f>SUM(F23:F73)</f>
        <v>1</v>
      </c>
      <c r="G22" s="13" t="str">
        <f t="shared" ref="G22:G53" si="3">+IF(C22=0,"",C22/C$22)</f>
        <v/>
      </c>
      <c r="H22" s="13" t="str">
        <f t="shared" ref="H22:H53" si="4">+IF(D22=0,"",D22/D$22)</f>
        <v/>
      </c>
      <c r="I22" s="13" t="str">
        <f t="shared" ref="I22:I53" si="5">+IF(E22=0,"",E22/E$22)</f>
        <v/>
      </c>
      <c r="J22" s="13">
        <f t="shared" ref="J22:J53" si="6">+IF(F22=0,"",F22/F$22)</f>
        <v>1</v>
      </c>
      <c r="K22" s="13" t="str">
        <f>+IF(AND(C22=0,E22=0),"",IF(C22=0,1,IF(E22=0,-1,(E22-C22)/C22)))</f>
        <v/>
      </c>
      <c r="L22" s="13">
        <f>+IF(AND(D22=0,F22=0),"",IF(D22=0,1,IF(F22=0,-1,(F22-D22)/D22)))</f>
        <v>1</v>
      </c>
      <c r="M22" s="13" t="str">
        <f t="shared" ref="M22:M53" si="7">+IF(OR(AND(G22=""),(K22="")),"",G22*K22)</f>
        <v/>
      </c>
      <c r="N22" s="13" t="str">
        <f t="shared" ref="N22:N53" si="8">+IF(OR(AND(H22=""),(L22="")),"",H22*L22)</f>
        <v/>
      </c>
    </row>
    <row r="23" spans="1:14" x14ac:dyDescent="0.2">
      <c r="A23" s="28"/>
      <c r="B23" s="7" t="s">
        <v>16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17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18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19</v>
      </c>
      <c r="C26" s="8">
        <v>0</v>
      </c>
      <c r="D26" s="8">
        <v>0</v>
      </c>
      <c r="E26" s="8">
        <v>0</v>
      </c>
      <c r="F26" s="8">
        <v>0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20</v>
      </c>
      <c r="C27" s="8">
        <v>0</v>
      </c>
      <c r="D27" s="8">
        <v>0</v>
      </c>
      <c r="E27" s="8">
        <v>0</v>
      </c>
      <c r="F27" s="8">
        <v>0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 t="str">
        <f t="shared" si="6"/>
        <v/>
      </c>
      <c r="K27" s="9" t="str">
        <f t="shared" si="9"/>
        <v xml:space="preserve"> </v>
      </c>
      <c r="L27" s="9" t="str">
        <f t="shared" si="10"/>
        <v xml:space="preserve"> 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21</v>
      </c>
      <c r="C28" s="8">
        <v>0</v>
      </c>
      <c r="D28" s="8">
        <v>0</v>
      </c>
      <c r="E28" s="8">
        <v>0</v>
      </c>
      <c r="F28" s="8">
        <v>0</v>
      </c>
      <c r="G28" s="9" t="str">
        <f t="shared" si="3"/>
        <v/>
      </c>
      <c r="H28" s="9" t="str">
        <f t="shared" si="4"/>
        <v/>
      </c>
      <c r="I28" s="9" t="str">
        <f t="shared" si="5"/>
        <v/>
      </c>
      <c r="J28" s="9" t="str">
        <f t="shared" si="6"/>
        <v/>
      </c>
      <c r="K28" s="9" t="str">
        <f t="shared" si="9"/>
        <v xml:space="preserve"> </v>
      </c>
      <c r="L28" s="9" t="str">
        <f t="shared" si="10"/>
        <v xml:space="preserve"> </v>
      </c>
      <c r="M28" s="9" t="str">
        <f t="shared" si="7"/>
        <v/>
      </c>
      <c r="N28" s="9" t="str">
        <f t="shared" si="8"/>
        <v/>
      </c>
    </row>
    <row r="29" spans="1:14" ht="25.5" x14ac:dyDescent="0.2">
      <c r="A29" s="28"/>
      <c r="B29" s="7" t="s">
        <v>22</v>
      </c>
      <c r="C29" s="8">
        <v>0</v>
      </c>
      <c r="D29" s="8">
        <v>0</v>
      </c>
      <c r="E29" s="8">
        <v>0</v>
      </c>
      <c r="F29" s="8">
        <v>0</v>
      </c>
      <c r="G29" s="9" t="str">
        <f t="shared" si="3"/>
        <v/>
      </c>
      <c r="H29" s="9" t="str">
        <f t="shared" si="4"/>
        <v/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 t="str">
        <f t="shared" si="10"/>
        <v xml:space="preserve"> 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23</v>
      </c>
      <c r="C30" s="8">
        <v>0</v>
      </c>
      <c r="D30" s="8">
        <v>0</v>
      </c>
      <c r="E30" s="8">
        <v>0</v>
      </c>
      <c r="F30" s="8">
        <v>0</v>
      </c>
      <c r="G30" s="9" t="str">
        <f t="shared" si="3"/>
        <v/>
      </c>
      <c r="H30" s="9" t="str">
        <f t="shared" si="4"/>
        <v/>
      </c>
      <c r="I30" s="9" t="str">
        <f t="shared" si="5"/>
        <v/>
      </c>
      <c r="J30" s="9" t="str">
        <f t="shared" si="6"/>
        <v/>
      </c>
      <c r="K30" s="9" t="str">
        <f t="shared" si="9"/>
        <v xml:space="preserve"> </v>
      </c>
      <c r="L30" s="9" t="str">
        <f t="shared" si="10"/>
        <v xml:space="preserve"> </v>
      </c>
      <c r="M30" s="9" t="str">
        <f t="shared" si="7"/>
        <v/>
      </c>
      <c r="N30" s="9" t="str">
        <f t="shared" si="8"/>
        <v/>
      </c>
    </row>
    <row r="31" spans="1:14" x14ac:dyDescent="0.2">
      <c r="A31" s="28"/>
      <c r="B31" s="7" t="s">
        <v>24</v>
      </c>
      <c r="C31" s="8">
        <v>0</v>
      </c>
      <c r="D31" s="8">
        <v>0</v>
      </c>
      <c r="E31" s="8">
        <v>0</v>
      </c>
      <c r="F31" s="8">
        <v>0</v>
      </c>
      <c r="G31" s="9" t="str">
        <f t="shared" si="3"/>
        <v/>
      </c>
      <c r="H31" s="9" t="str">
        <f t="shared" si="4"/>
        <v/>
      </c>
      <c r="I31" s="9" t="str">
        <f t="shared" si="5"/>
        <v/>
      </c>
      <c r="J31" s="9" t="str">
        <f t="shared" si="6"/>
        <v/>
      </c>
      <c r="K31" s="9" t="str">
        <f t="shared" si="9"/>
        <v xml:space="preserve"> </v>
      </c>
      <c r="L31" s="9" t="str">
        <f t="shared" si="10"/>
        <v xml:space="preserve"> </v>
      </c>
      <c r="M31" s="9" t="str">
        <f t="shared" si="7"/>
        <v/>
      </c>
      <c r="N31" s="9" t="str">
        <f t="shared" si="8"/>
        <v/>
      </c>
    </row>
    <row r="32" spans="1:14" x14ac:dyDescent="0.2">
      <c r="A32" s="28"/>
      <c r="B32" s="7" t="s">
        <v>25</v>
      </c>
      <c r="C32" s="8">
        <v>0</v>
      </c>
      <c r="D32" s="8">
        <v>0</v>
      </c>
      <c r="E32" s="8">
        <v>0</v>
      </c>
      <c r="F32" s="8">
        <v>0</v>
      </c>
      <c r="G32" s="9" t="str">
        <f t="shared" si="3"/>
        <v/>
      </c>
      <c r="H32" s="9" t="str">
        <f t="shared" si="4"/>
        <v/>
      </c>
      <c r="I32" s="9" t="str">
        <f t="shared" si="5"/>
        <v/>
      </c>
      <c r="J32" s="9" t="str">
        <f t="shared" si="6"/>
        <v/>
      </c>
      <c r="K32" s="9" t="str">
        <f t="shared" si="9"/>
        <v xml:space="preserve"> </v>
      </c>
      <c r="L32" s="9" t="str">
        <f t="shared" si="10"/>
        <v xml:space="preserve"> </v>
      </c>
      <c r="M32" s="9" t="str">
        <f t="shared" si="7"/>
        <v/>
      </c>
      <c r="N32" s="9" t="str">
        <f t="shared" si="8"/>
        <v/>
      </c>
    </row>
    <row r="33" spans="1:14" x14ac:dyDescent="0.2">
      <c r="A33" s="28"/>
      <c r="B33" s="7" t="s">
        <v>26</v>
      </c>
      <c r="C33" s="8">
        <v>0</v>
      </c>
      <c r="D33" s="8">
        <v>0</v>
      </c>
      <c r="E33" s="8">
        <v>0</v>
      </c>
      <c r="F33" s="8">
        <v>1</v>
      </c>
      <c r="G33" s="9" t="str">
        <f t="shared" si="3"/>
        <v/>
      </c>
      <c r="H33" s="9" t="str">
        <f t="shared" si="4"/>
        <v/>
      </c>
      <c r="I33" s="9" t="str">
        <f t="shared" si="5"/>
        <v/>
      </c>
      <c r="J33" s="9">
        <f t="shared" si="6"/>
        <v>1</v>
      </c>
      <c r="K33" s="9" t="str">
        <f t="shared" si="9"/>
        <v xml:space="preserve"> </v>
      </c>
      <c r="L33" s="9">
        <f t="shared" si="10"/>
        <v>1</v>
      </c>
      <c r="M33" s="9" t="str">
        <f t="shared" si="7"/>
        <v/>
      </c>
      <c r="N33" s="9" t="str">
        <f t="shared" si="8"/>
        <v/>
      </c>
    </row>
    <row r="34" spans="1:14" ht="25.5" x14ac:dyDescent="0.2">
      <c r="A34" s="28"/>
      <c r="B34" s="7" t="s">
        <v>27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28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29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30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31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32</v>
      </c>
      <c r="C39" s="8">
        <v>0</v>
      </c>
      <c r="D39" s="8">
        <v>0</v>
      </c>
      <c r="E39" s="8">
        <v>0</v>
      </c>
      <c r="F39" s="8">
        <v>0</v>
      </c>
      <c r="G39" s="9" t="str">
        <f t="shared" si="3"/>
        <v/>
      </c>
      <c r="H39" s="9" t="str">
        <f t="shared" si="4"/>
        <v/>
      </c>
      <c r="I39" s="9" t="str">
        <f t="shared" si="5"/>
        <v/>
      </c>
      <c r="J39" s="9" t="str">
        <f t="shared" si="6"/>
        <v/>
      </c>
      <c r="K39" s="9" t="str">
        <f t="shared" si="9"/>
        <v xml:space="preserve"> </v>
      </c>
      <c r="L39" s="9" t="str">
        <f t="shared" si="10"/>
        <v xml:space="preserve"> </v>
      </c>
      <c r="M39" s="9" t="str">
        <f t="shared" si="7"/>
        <v/>
      </c>
      <c r="N39" s="9" t="str">
        <f t="shared" si="8"/>
        <v/>
      </c>
    </row>
    <row r="40" spans="1:14" ht="25.5" x14ac:dyDescent="0.2">
      <c r="A40" s="28"/>
      <c r="B40" s="7" t="s">
        <v>33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34</v>
      </c>
      <c r="C41" s="8">
        <v>0</v>
      </c>
      <c r="D41" s="8">
        <v>0</v>
      </c>
      <c r="E41" s="8">
        <v>0</v>
      </c>
      <c r="F41" s="8">
        <v>0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 t="str">
        <f t="shared" si="10"/>
        <v xml:space="preserve"> 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35</v>
      </c>
      <c r="C42" s="8">
        <v>0</v>
      </c>
      <c r="D42" s="8">
        <v>0</v>
      </c>
      <c r="E42" s="8">
        <v>0</v>
      </c>
      <c r="F42" s="8">
        <v>0</v>
      </c>
      <c r="G42" s="9" t="str">
        <f t="shared" si="3"/>
        <v/>
      </c>
      <c r="H42" s="9" t="str">
        <f t="shared" si="4"/>
        <v/>
      </c>
      <c r="I42" s="9" t="str">
        <f t="shared" si="5"/>
        <v/>
      </c>
      <c r="J42" s="9" t="str">
        <f t="shared" si="6"/>
        <v/>
      </c>
      <c r="K42" s="9" t="str">
        <f t="shared" si="9"/>
        <v xml:space="preserve"> </v>
      </c>
      <c r="L42" s="9" t="str">
        <f t="shared" si="10"/>
        <v xml:space="preserve"> </v>
      </c>
      <c r="M42" s="9" t="str">
        <f t="shared" si="7"/>
        <v/>
      </c>
      <c r="N42" s="9" t="str">
        <f t="shared" si="8"/>
        <v/>
      </c>
    </row>
    <row r="43" spans="1:14" ht="24" customHeight="1" x14ac:dyDescent="0.2">
      <c r="A43" s="28"/>
      <c r="B43" s="7" t="s">
        <v>36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37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38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39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40</v>
      </c>
      <c r="C47" s="8">
        <v>0</v>
      </c>
      <c r="D47" s="8">
        <v>0</v>
      </c>
      <c r="E47" s="8">
        <v>0</v>
      </c>
      <c r="F47" s="8">
        <v>0</v>
      </c>
      <c r="G47" s="9" t="str">
        <f t="shared" si="3"/>
        <v/>
      </c>
      <c r="H47" s="9" t="str">
        <f t="shared" si="4"/>
        <v/>
      </c>
      <c r="I47" s="9" t="str">
        <f t="shared" si="5"/>
        <v/>
      </c>
      <c r="J47" s="9" t="str">
        <f t="shared" si="6"/>
        <v/>
      </c>
      <c r="K47" s="9" t="str">
        <f t="shared" si="9"/>
        <v xml:space="preserve"> 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41</v>
      </c>
      <c r="C48" s="8">
        <v>0</v>
      </c>
      <c r="D48" s="8">
        <v>0</v>
      </c>
      <c r="E48" s="8">
        <v>0</v>
      </c>
      <c r="F48" s="8">
        <v>0</v>
      </c>
      <c r="G48" s="9" t="str">
        <f t="shared" si="3"/>
        <v/>
      </c>
      <c r="H48" s="9" t="str">
        <f t="shared" si="4"/>
        <v/>
      </c>
      <c r="I48" s="9" t="str">
        <f t="shared" si="5"/>
        <v/>
      </c>
      <c r="J48" s="9" t="str">
        <f t="shared" si="6"/>
        <v/>
      </c>
      <c r="K48" s="9" t="str">
        <f t="shared" si="9"/>
        <v xml:space="preserve"> </v>
      </c>
      <c r="L48" s="9" t="str">
        <f t="shared" si="10"/>
        <v xml:space="preserve"> </v>
      </c>
      <c r="M48" s="9" t="str">
        <f t="shared" si="7"/>
        <v/>
      </c>
      <c r="N48" s="9" t="str">
        <f t="shared" si="8"/>
        <v/>
      </c>
    </row>
    <row r="49" spans="1:14" ht="25.5" x14ac:dyDescent="0.2">
      <c r="A49" s="28"/>
      <c r="B49" s="7" t="s">
        <v>42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43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44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45</v>
      </c>
      <c r="C52" s="8">
        <v>0</v>
      </c>
      <c r="D52" s="8">
        <v>0</v>
      </c>
      <c r="E52" s="8">
        <v>0</v>
      </c>
      <c r="F52" s="8">
        <v>0</v>
      </c>
      <c r="G52" s="9" t="str">
        <f t="shared" si="3"/>
        <v/>
      </c>
      <c r="H52" s="9" t="str">
        <f t="shared" si="4"/>
        <v/>
      </c>
      <c r="I52" s="9" t="str">
        <f t="shared" si="5"/>
        <v/>
      </c>
      <c r="J52" s="9" t="str">
        <f t="shared" si="6"/>
        <v/>
      </c>
      <c r="K52" s="9" t="str">
        <f t="shared" si="9"/>
        <v xml:space="preserve"> </v>
      </c>
      <c r="L52" s="9" t="str">
        <f t="shared" si="10"/>
        <v xml:space="preserve"> 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46</v>
      </c>
      <c r="C53" s="8">
        <v>0</v>
      </c>
      <c r="D53" s="8">
        <v>0</v>
      </c>
      <c r="E53" s="8">
        <v>0</v>
      </c>
      <c r="F53" s="8">
        <v>0</v>
      </c>
      <c r="G53" s="9" t="str">
        <f t="shared" si="3"/>
        <v/>
      </c>
      <c r="H53" s="9" t="str">
        <f t="shared" si="4"/>
        <v/>
      </c>
      <c r="I53" s="9" t="str">
        <f t="shared" si="5"/>
        <v/>
      </c>
      <c r="J53" s="9" t="str">
        <f t="shared" si="6"/>
        <v/>
      </c>
      <c r="K53" s="9" t="str">
        <f t="shared" si="9"/>
        <v xml:space="preserve"> </v>
      </c>
      <c r="L53" s="9" t="str">
        <f t="shared" si="10"/>
        <v xml:space="preserve"> </v>
      </c>
      <c r="M53" s="9" t="str">
        <f t="shared" si="7"/>
        <v/>
      </c>
      <c r="N53" s="9" t="str">
        <f t="shared" si="8"/>
        <v/>
      </c>
    </row>
    <row r="54" spans="1:14" x14ac:dyDescent="0.2">
      <c r="A54" s="28"/>
      <c r="B54" s="7" t="s">
        <v>47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48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49</v>
      </c>
      <c r="C56" s="8">
        <v>0</v>
      </c>
      <c r="D56" s="8">
        <v>0</v>
      </c>
      <c r="E56" s="8">
        <v>0</v>
      </c>
      <c r="F56" s="8">
        <v>0</v>
      </c>
      <c r="G56" s="9" t="str">
        <f t="shared" si="11"/>
        <v/>
      </c>
      <c r="H56" s="9" t="str">
        <f t="shared" si="12"/>
        <v/>
      </c>
      <c r="I56" s="9" t="str">
        <f t="shared" si="13"/>
        <v/>
      </c>
      <c r="J56" s="9" t="str">
        <f t="shared" si="14"/>
        <v/>
      </c>
      <c r="K56" s="9" t="str">
        <f t="shared" si="17"/>
        <v xml:space="preserve"> </v>
      </c>
      <c r="L56" s="9" t="str">
        <f t="shared" si="18"/>
        <v xml:space="preserve"> 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50</v>
      </c>
      <c r="C57" s="8">
        <v>0</v>
      </c>
      <c r="D57" s="8">
        <v>0</v>
      </c>
      <c r="E57" s="8">
        <v>0</v>
      </c>
      <c r="F57" s="8">
        <v>0</v>
      </c>
      <c r="G57" s="9" t="str">
        <f t="shared" si="11"/>
        <v/>
      </c>
      <c r="H57" s="9" t="str">
        <f t="shared" si="12"/>
        <v/>
      </c>
      <c r="I57" s="9" t="str">
        <f t="shared" si="13"/>
        <v/>
      </c>
      <c r="J57" s="9" t="str">
        <f t="shared" si="14"/>
        <v/>
      </c>
      <c r="K57" s="9" t="str">
        <f t="shared" si="17"/>
        <v xml:space="preserve"> </v>
      </c>
      <c r="L57" s="9" t="str">
        <f t="shared" si="18"/>
        <v xml:space="preserve"> </v>
      </c>
      <c r="M57" s="9" t="str">
        <f t="shared" si="15"/>
        <v/>
      </c>
      <c r="N57" s="9" t="str">
        <f t="shared" si="16"/>
        <v/>
      </c>
    </row>
    <row r="58" spans="1:14" x14ac:dyDescent="0.2">
      <c r="A58" s="28"/>
      <c r="B58" s="7" t="s">
        <v>51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52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53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54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55</v>
      </c>
      <c r="C62" s="8">
        <v>0</v>
      </c>
      <c r="D62" s="8">
        <v>0</v>
      </c>
      <c r="E62" s="8">
        <v>0</v>
      </c>
      <c r="F62" s="8">
        <v>0</v>
      </c>
      <c r="G62" s="9" t="str">
        <f t="shared" si="11"/>
        <v/>
      </c>
      <c r="H62" s="9" t="str">
        <f t="shared" si="12"/>
        <v/>
      </c>
      <c r="I62" s="9" t="str">
        <f t="shared" si="13"/>
        <v/>
      </c>
      <c r="J62" s="9" t="str">
        <f t="shared" si="14"/>
        <v/>
      </c>
      <c r="K62" s="9" t="str">
        <f t="shared" si="17"/>
        <v xml:space="preserve"> </v>
      </c>
      <c r="L62" s="9" t="str">
        <f t="shared" si="18"/>
        <v xml:space="preserve"> 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56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57</v>
      </c>
      <c r="C64" s="8">
        <v>0</v>
      </c>
      <c r="D64" s="8">
        <v>0</v>
      </c>
      <c r="E64" s="8">
        <v>0</v>
      </c>
      <c r="F64" s="8">
        <v>0</v>
      </c>
      <c r="G64" s="9" t="str">
        <f t="shared" si="11"/>
        <v/>
      </c>
      <c r="H64" s="9" t="str">
        <f t="shared" si="12"/>
        <v/>
      </c>
      <c r="I64" s="9" t="str">
        <f t="shared" si="13"/>
        <v/>
      </c>
      <c r="J64" s="9" t="str">
        <f t="shared" si="14"/>
        <v/>
      </c>
      <c r="K64" s="9" t="str">
        <f t="shared" si="17"/>
        <v xml:space="preserve"> </v>
      </c>
      <c r="L64" s="9" t="str">
        <f t="shared" si="18"/>
        <v xml:space="preserve"> </v>
      </c>
      <c r="M64" s="9" t="str">
        <f t="shared" si="15"/>
        <v/>
      </c>
      <c r="N64" s="9" t="str">
        <f t="shared" si="16"/>
        <v/>
      </c>
    </row>
    <row r="65" spans="1:14" x14ac:dyDescent="0.2">
      <c r="A65" s="28"/>
      <c r="B65" s="7" t="s">
        <v>58</v>
      </c>
      <c r="C65" s="8">
        <v>0</v>
      </c>
      <c r="D65" s="8">
        <v>0</v>
      </c>
      <c r="E65" s="8">
        <v>0</v>
      </c>
      <c r="F65" s="8">
        <v>0</v>
      </c>
      <c r="G65" s="9" t="str">
        <f t="shared" si="11"/>
        <v/>
      </c>
      <c r="H65" s="9" t="str">
        <f t="shared" si="12"/>
        <v/>
      </c>
      <c r="I65" s="9" t="str">
        <f t="shared" si="13"/>
        <v/>
      </c>
      <c r="J65" s="9" t="str">
        <f t="shared" si="14"/>
        <v/>
      </c>
      <c r="K65" s="9" t="str">
        <f t="shared" si="17"/>
        <v xml:space="preserve"> </v>
      </c>
      <c r="L65" s="9" t="str">
        <f t="shared" si="18"/>
        <v xml:space="preserve"> </v>
      </c>
      <c r="M65" s="9" t="str">
        <f t="shared" si="15"/>
        <v/>
      </c>
      <c r="N65" s="9" t="str">
        <f t="shared" si="16"/>
        <v/>
      </c>
    </row>
    <row r="66" spans="1:14" x14ac:dyDescent="0.2">
      <c r="A66" s="28"/>
      <c r="B66" s="7" t="s">
        <v>59</v>
      </c>
      <c r="C66" s="8">
        <v>0</v>
      </c>
      <c r="D66" s="8">
        <v>0</v>
      </c>
      <c r="E66" s="8">
        <v>0</v>
      </c>
      <c r="F66" s="8">
        <v>0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 t="str">
        <f t="shared" si="14"/>
        <v/>
      </c>
      <c r="K66" s="9" t="str">
        <f t="shared" si="17"/>
        <v xml:space="preserve"> </v>
      </c>
      <c r="L66" s="9" t="str">
        <f t="shared" si="18"/>
        <v xml:space="preserve"> 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60</v>
      </c>
      <c r="C67" s="8">
        <v>0</v>
      </c>
      <c r="D67" s="8">
        <v>0</v>
      </c>
      <c r="E67" s="8">
        <v>0</v>
      </c>
      <c r="F67" s="8">
        <v>0</v>
      </c>
      <c r="G67" s="9" t="str">
        <f t="shared" si="11"/>
        <v/>
      </c>
      <c r="H67" s="9" t="str">
        <f t="shared" si="12"/>
        <v/>
      </c>
      <c r="I67" s="9" t="str">
        <f t="shared" si="13"/>
        <v/>
      </c>
      <c r="J67" s="9" t="str">
        <f t="shared" si="14"/>
        <v/>
      </c>
      <c r="K67" s="9" t="str">
        <f t="shared" si="17"/>
        <v xml:space="preserve"> </v>
      </c>
      <c r="L67" s="9" t="str">
        <f t="shared" si="18"/>
        <v xml:space="preserve"> </v>
      </c>
      <c r="M67" s="9" t="str">
        <f t="shared" si="15"/>
        <v/>
      </c>
      <c r="N67" s="9" t="str">
        <f t="shared" si="16"/>
        <v/>
      </c>
    </row>
    <row r="68" spans="1:14" x14ac:dyDescent="0.2">
      <c r="A68" s="28"/>
      <c r="B68" s="7" t="s">
        <v>61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62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63</v>
      </c>
      <c r="C70" s="8">
        <v>0</v>
      </c>
      <c r="D70" s="8">
        <v>0</v>
      </c>
      <c r="E70" s="8">
        <v>0</v>
      </c>
      <c r="F70" s="8">
        <v>0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 t="str">
        <f t="shared" si="14"/>
        <v/>
      </c>
      <c r="K70" s="9" t="str">
        <f t="shared" si="17"/>
        <v xml:space="preserve"> 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64</v>
      </c>
      <c r="C71" s="8">
        <v>0</v>
      </c>
      <c r="D71" s="8">
        <v>0</v>
      </c>
      <c r="E71" s="8">
        <v>0</v>
      </c>
      <c r="F71" s="8">
        <v>0</v>
      </c>
      <c r="G71" s="9" t="str">
        <f t="shared" si="11"/>
        <v/>
      </c>
      <c r="H71" s="9" t="str">
        <f t="shared" si="12"/>
        <v/>
      </c>
      <c r="I71" s="9" t="str">
        <f t="shared" si="13"/>
        <v/>
      </c>
      <c r="J71" s="9" t="str">
        <f t="shared" si="14"/>
        <v/>
      </c>
      <c r="K71" s="9" t="str">
        <f t="shared" si="17"/>
        <v xml:space="preserve"> </v>
      </c>
      <c r="L71" s="9" t="str">
        <f t="shared" si="18"/>
        <v xml:space="preserve"> </v>
      </c>
      <c r="M71" s="9" t="str">
        <f t="shared" si="15"/>
        <v/>
      </c>
      <c r="N71" s="9" t="str">
        <f t="shared" si="16"/>
        <v/>
      </c>
    </row>
    <row r="72" spans="1:14" x14ac:dyDescent="0.2">
      <c r="A72" s="28"/>
      <c r="B72" s="7" t="s">
        <v>65</v>
      </c>
      <c r="C72" s="8">
        <v>0</v>
      </c>
      <c r="D72" s="8">
        <v>0</v>
      </c>
      <c r="E72" s="8">
        <v>0</v>
      </c>
      <c r="F72" s="8">
        <v>0</v>
      </c>
      <c r="G72" s="9" t="str">
        <f t="shared" si="11"/>
        <v/>
      </c>
      <c r="H72" s="9" t="str">
        <f t="shared" si="12"/>
        <v/>
      </c>
      <c r="I72" s="9" t="str">
        <f t="shared" si="13"/>
        <v/>
      </c>
      <c r="J72" s="9" t="str">
        <f t="shared" si="14"/>
        <v/>
      </c>
      <c r="K72" s="9" t="str">
        <f t="shared" si="17"/>
        <v xml:space="preserve"> </v>
      </c>
      <c r="L72" s="9" t="str">
        <f t="shared" si="18"/>
        <v xml:space="preserve"> </v>
      </c>
      <c r="M72" s="9" t="str">
        <f t="shared" si="15"/>
        <v/>
      </c>
      <c r="N72" s="9" t="str">
        <f t="shared" si="16"/>
        <v/>
      </c>
    </row>
    <row r="73" spans="1:14" x14ac:dyDescent="0.2">
      <c r="A73" s="28"/>
      <c r="B73" s="7" t="s">
        <v>66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x14ac:dyDescent="0.2">
      <c r="A75" s="27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x14ac:dyDescent="0.2">
      <c r="A76" s="27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15.75" thickBot="1" x14ac:dyDescent="0.25">
      <c r="A77" s="2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9.25" customHeight="1" thickBot="1" x14ac:dyDescent="0.25">
      <c r="A78" s="28"/>
      <c r="B78" s="36" t="s">
        <v>2</v>
      </c>
      <c r="C78" s="41" t="s">
        <v>14</v>
      </c>
      <c r="D78" s="46"/>
      <c r="E78" s="46"/>
      <c r="F78" s="40"/>
      <c r="G78" s="41" t="s">
        <v>4</v>
      </c>
      <c r="H78" s="46"/>
      <c r="I78" s="46"/>
      <c r="J78" s="46"/>
      <c r="K78" s="41" t="s">
        <v>15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29</v>
      </c>
      <c r="D81" s="12">
        <f>SUM(D82:D180)</f>
        <v>37</v>
      </c>
      <c r="E81" s="12">
        <f>SUM(E82:E180)</f>
        <v>27</v>
      </c>
      <c r="F81" s="12">
        <f>SUM(F82:F180)</f>
        <v>42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-6.8965517241379309E-2</v>
      </c>
      <c r="L81" s="13">
        <f>+IF(AND(D81=0,F81=0),"",IF(D81=0,1,IF(F81=0,-1,(F81-D81)/D81)))</f>
        <v>0.13513513513513514</v>
      </c>
      <c r="M81" s="13">
        <f t="shared" ref="M81:M112" si="23">+IF(OR(AND(G81=""),(K81="")),"",G81*K81)</f>
        <v>-6.8965517241379309E-2</v>
      </c>
      <c r="N81" s="13">
        <f t="shared" ref="N81:N112" si="24">+IF(OR(AND(H81=""),(L81="")),"",H81*L81)</f>
        <v>0.13513513513513514</v>
      </c>
    </row>
    <row r="82" spans="1:14" x14ac:dyDescent="0.2">
      <c r="A82" s="28"/>
      <c r="B82" s="7" t="s">
        <v>67</v>
      </c>
      <c r="C82" s="8">
        <v>0</v>
      </c>
      <c r="D82" s="8">
        <v>0</v>
      </c>
      <c r="E82" s="8">
        <v>2</v>
      </c>
      <c r="F82" s="8">
        <v>0</v>
      </c>
      <c r="G82" s="9" t="str">
        <f t="shared" si="19"/>
        <v/>
      </c>
      <c r="H82" s="9" t="str">
        <f t="shared" si="20"/>
        <v/>
      </c>
      <c r="I82" s="9">
        <f t="shared" si="21"/>
        <v>7.407407407407407E-2</v>
      </c>
      <c r="J82" s="9" t="str">
        <f t="shared" si="22"/>
        <v/>
      </c>
      <c r="K82" s="9">
        <f t="shared" ref="K82:K113" si="25">+IF(AND(C82=0,E82=0)," ",IF(C82=0,1,IF(E82=0,-1,(E82-C82)/C82)))</f>
        <v>1</v>
      </c>
      <c r="L82" s="9" t="str">
        <f t="shared" ref="L82:L113" si="26">+IF(AND(D82=0,F82=0)," ",IF(D82=0,1,IF(F82=0,-1,(F82-D82)/D82)))</f>
        <v xml:space="preserve"> </v>
      </c>
      <c r="M82" s="9" t="str">
        <f t="shared" si="23"/>
        <v/>
      </c>
      <c r="N82" s="9" t="str">
        <f t="shared" si="24"/>
        <v/>
      </c>
    </row>
    <row r="83" spans="1:14" ht="24" customHeight="1" x14ac:dyDescent="0.2">
      <c r="A83" s="28"/>
      <c r="B83" s="7" t="s">
        <v>68</v>
      </c>
      <c r="C83" s="8">
        <v>0</v>
      </c>
      <c r="D83" s="8">
        <v>0</v>
      </c>
      <c r="E83" s="8">
        <v>0</v>
      </c>
      <c r="F83" s="8">
        <v>0</v>
      </c>
      <c r="G83" s="9" t="str">
        <f t="shared" si="19"/>
        <v/>
      </c>
      <c r="H83" s="9" t="str">
        <f t="shared" si="20"/>
        <v/>
      </c>
      <c r="I83" s="9" t="str">
        <f t="shared" si="21"/>
        <v/>
      </c>
      <c r="J83" s="9" t="str">
        <f t="shared" si="22"/>
        <v/>
      </c>
      <c r="K83" s="9" t="str">
        <f t="shared" si="25"/>
        <v xml:space="preserve"> </v>
      </c>
      <c r="L83" s="9" t="str">
        <f t="shared" si="26"/>
        <v xml:space="preserve"> </v>
      </c>
      <c r="M83" s="9" t="str">
        <f t="shared" si="23"/>
        <v/>
      </c>
      <c r="N83" s="9" t="str">
        <f t="shared" si="24"/>
        <v/>
      </c>
    </row>
    <row r="84" spans="1:14" x14ac:dyDescent="0.2">
      <c r="A84" s="28"/>
      <c r="B84" s="7" t="s">
        <v>69</v>
      </c>
      <c r="C84" s="8">
        <v>0</v>
      </c>
      <c r="D84" s="8">
        <v>0</v>
      </c>
      <c r="E84" s="8">
        <v>0</v>
      </c>
      <c r="F84" s="8">
        <v>0</v>
      </c>
      <c r="G84" s="9" t="str">
        <f t="shared" si="19"/>
        <v/>
      </c>
      <c r="H84" s="9" t="str">
        <f t="shared" si="20"/>
        <v/>
      </c>
      <c r="I84" s="9" t="str">
        <f t="shared" si="21"/>
        <v/>
      </c>
      <c r="J84" s="9" t="str">
        <f t="shared" si="22"/>
        <v/>
      </c>
      <c r="K84" s="9" t="str">
        <f t="shared" si="25"/>
        <v xml:space="preserve"> </v>
      </c>
      <c r="L84" s="9" t="str">
        <f t="shared" si="26"/>
        <v xml:space="preserve"> </v>
      </c>
      <c r="M84" s="9" t="str">
        <f t="shared" si="23"/>
        <v/>
      </c>
      <c r="N84" s="9" t="str">
        <f t="shared" si="24"/>
        <v/>
      </c>
    </row>
    <row r="85" spans="1:14" x14ac:dyDescent="0.2">
      <c r="A85" s="28"/>
      <c r="B85" s="7" t="s">
        <v>70</v>
      </c>
      <c r="C85" s="8">
        <v>1</v>
      </c>
      <c r="D85" s="8">
        <v>0</v>
      </c>
      <c r="E85" s="8">
        <v>1</v>
      </c>
      <c r="F85" s="8">
        <v>1</v>
      </c>
      <c r="G85" s="9">
        <f t="shared" si="19"/>
        <v>3.4482758620689655E-2</v>
      </c>
      <c r="H85" s="9" t="str">
        <f t="shared" si="20"/>
        <v/>
      </c>
      <c r="I85" s="9">
        <f t="shared" si="21"/>
        <v>3.7037037037037035E-2</v>
      </c>
      <c r="J85" s="9">
        <f t="shared" si="22"/>
        <v>2.3809523809523808E-2</v>
      </c>
      <c r="K85" s="9">
        <f t="shared" si="25"/>
        <v>0</v>
      </c>
      <c r="L85" s="9">
        <f t="shared" si="26"/>
        <v>1</v>
      </c>
      <c r="M85" s="9">
        <f t="shared" si="23"/>
        <v>0</v>
      </c>
      <c r="N85" s="9" t="str">
        <f t="shared" si="24"/>
        <v/>
      </c>
    </row>
    <row r="86" spans="1:14" ht="25.5" x14ac:dyDescent="0.2">
      <c r="A86" s="28"/>
      <c r="B86" s="7" t="s">
        <v>71</v>
      </c>
      <c r="C86" s="8">
        <v>0</v>
      </c>
      <c r="D86" s="8">
        <v>0</v>
      </c>
      <c r="E86" s="8">
        <v>1</v>
      </c>
      <c r="F86" s="8">
        <v>1</v>
      </c>
      <c r="G86" s="9" t="str">
        <f t="shared" si="19"/>
        <v/>
      </c>
      <c r="H86" s="9" t="str">
        <f t="shared" si="20"/>
        <v/>
      </c>
      <c r="I86" s="9">
        <f t="shared" si="21"/>
        <v>3.7037037037037035E-2</v>
      </c>
      <c r="J86" s="9">
        <f t="shared" si="22"/>
        <v>2.3809523809523808E-2</v>
      </c>
      <c r="K86" s="9">
        <f t="shared" si="25"/>
        <v>1</v>
      </c>
      <c r="L86" s="9">
        <f t="shared" si="26"/>
        <v>1</v>
      </c>
      <c r="M86" s="9" t="str">
        <f t="shared" si="23"/>
        <v/>
      </c>
      <c r="N86" s="9" t="str">
        <f t="shared" si="24"/>
        <v/>
      </c>
    </row>
    <row r="87" spans="1:14" x14ac:dyDescent="0.2">
      <c r="A87" s="28"/>
      <c r="B87" s="7" t="s">
        <v>72</v>
      </c>
      <c r="C87" s="8">
        <v>0</v>
      </c>
      <c r="D87" s="8">
        <v>1</v>
      </c>
      <c r="E87" s="8">
        <v>0</v>
      </c>
      <c r="F87" s="8">
        <v>0</v>
      </c>
      <c r="G87" s="9" t="str">
        <f t="shared" si="19"/>
        <v/>
      </c>
      <c r="H87" s="9">
        <f t="shared" si="20"/>
        <v>2.7027027027027029E-2</v>
      </c>
      <c r="I87" s="9" t="str">
        <f t="shared" si="21"/>
        <v/>
      </c>
      <c r="J87" s="9" t="str">
        <f t="shared" si="22"/>
        <v/>
      </c>
      <c r="K87" s="9" t="str">
        <f t="shared" si="25"/>
        <v xml:space="preserve"> </v>
      </c>
      <c r="L87" s="9">
        <f t="shared" si="26"/>
        <v>-1</v>
      </c>
      <c r="M87" s="9" t="str">
        <f t="shared" si="23"/>
        <v/>
      </c>
      <c r="N87" s="9">
        <f t="shared" si="24"/>
        <v>-2.7027027027027029E-2</v>
      </c>
    </row>
    <row r="88" spans="1:14" x14ac:dyDescent="0.2">
      <c r="A88" s="28"/>
      <c r="B88" s="7" t="s">
        <v>73</v>
      </c>
      <c r="C88" s="8">
        <v>0</v>
      </c>
      <c r="D88" s="8">
        <v>0</v>
      </c>
      <c r="E88" s="8">
        <v>0</v>
      </c>
      <c r="F88" s="8">
        <v>0</v>
      </c>
      <c r="G88" s="9" t="str">
        <f t="shared" si="19"/>
        <v/>
      </c>
      <c r="H88" s="9" t="str">
        <f t="shared" si="20"/>
        <v/>
      </c>
      <c r="I88" s="9" t="str">
        <f t="shared" si="21"/>
        <v/>
      </c>
      <c r="J88" s="9" t="str">
        <f t="shared" si="22"/>
        <v/>
      </c>
      <c r="K88" s="9" t="str">
        <f t="shared" si="25"/>
        <v xml:space="preserve"> </v>
      </c>
      <c r="L88" s="9" t="str">
        <f t="shared" si="26"/>
        <v xml:space="preserve"> </v>
      </c>
      <c r="M88" s="9" t="str">
        <f t="shared" si="23"/>
        <v/>
      </c>
      <c r="N88" s="9" t="str">
        <f t="shared" si="24"/>
        <v/>
      </c>
    </row>
    <row r="89" spans="1:14" ht="23.25" customHeight="1" x14ac:dyDescent="0.2">
      <c r="A89" s="28" t="s">
        <v>670</v>
      </c>
      <c r="B89" s="7" t="s">
        <v>74</v>
      </c>
      <c r="C89" s="8">
        <v>0</v>
      </c>
      <c r="D89" s="8">
        <v>0</v>
      </c>
      <c r="E89" s="8">
        <v>0</v>
      </c>
      <c r="F89" s="8">
        <v>0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 t="str">
        <f t="shared" si="22"/>
        <v/>
      </c>
      <c r="K89" s="9" t="str">
        <f t="shared" si="25"/>
        <v xml:space="preserve"> 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75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76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77</v>
      </c>
      <c r="C92" s="8">
        <v>0</v>
      </c>
      <c r="D92" s="8">
        <v>0</v>
      </c>
      <c r="E92" s="8">
        <v>0</v>
      </c>
      <c r="F92" s="8">
        <v>0</v>
      </c>
      <c r="G92" s="9" t="str">
        <f t="shared" si="19"/>
        <v/>
      </c>
      <c r="H92" s="9" t="str">
        <f t="shared" si="20"/>
        <v/>
      </c>
      <c r="I92" s="9" t="str">
        <f t="shared" si="21"/>
        <v/>
      </c>
      <c r="J92" s="9" t="str">
        <f t="shared" si="22"/>
        <v/>
      </c>
      <c r="K92" s="9" t="str">
        <f t="shared" si="25"/>
        <v xml:space="preserve"> </v>
      </c>
      <c r="L92" s="9" t="str">
        <f t="shared" si="26"/>
        <v xml:space="preserve"> </v>
      </c>
      <c r="M92" s="9" t="str">
        <f t="shared" si="23"/>
        <v/>
      </c>
      <c r="N92" s="9" t="str">
        <f t="shared" si="24"/>
        <v/>
      </c>
    </row>
    <row r="93" spans="1:14" x14ac:dyDescent="0.2">
      <c r="A93" s="28"/>
      <c r="B93" s="7" t="s">
        <v>78</v>
      </c>
      <c r="C93" s="8">
        <v>0</v>
      </c>
      <c r="D93" s="8">
        <v>0</v>
      </c>
      <c r="E93" s="8">
        <v>0</v>
      </c>
      <c r="F93" s="8">
        <v>0</v>
      </c>
      <c r="G93" s="9" t="str">
        <f t="shared" si="19"/>
        <v/>
      </c>
      <c r="H93" s="9" t="str">
        <f t="shared" si="20"/>
        <v/>
      </c>
      <c r="I93" s="9" t="str">
        <f t="shared" si="21"/>
        <v/>
      </c>
      <c r="J93" s="9" t="str">
        <f t="shared" si="22"/>
        <v/>
      </c>
      <c r="K93" s="9" t="str">
        <f t="shared" si="25"/>
        <v xml:space="preserve"> </v>
      </c>
      <c r="L93" s="9" t="str">
        <f t="shared" si="26"/>
        <v xml:space="preserve"> </v>
      </c>
      <c r="M93" s="9" t="str">
        <f t="shared" si="23"/>
        <v/>
      </c>
      <c r="N93" s="9" t="str">
        <f t="shared" si="24"/>
        <v/>
      </c>
    </row>
    <row r="94" spans="1:14" x14ac:dyDescent="0.2">
      <c r="A94" s="28"/>
      <c r="B94" s="7" t="s">
        <v>79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 t="s">
        <v>670</v>
      </c>
      <c r="B95" s="7" t="s">
        <v>80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 t="s">
        <v>670</v>
      </c>
      <c r="B96" s="7" t="s">
        <v>81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82</v>
      </c>
      <c r="C97" s="8">
        <v>0</v>
      </c>
      <c r="D97" s="8">
        <v>2</v>
      </c>
      <c r="E97" s="8">
        <v>0</v>
      </c>
      <c r="F97" s="8">
        <v>0</v>
      </c>
      <c r="G97" s="9" t="str">
        <f t="shared" si="19"/>
        <v/>
      </c>
      <c r="H97" s="9">
        <f t="shared" si="20"/>
        <v>5.4054054054054057E-2</v>
      </c>
      <c r="I97" s="9" t="str">
        <f t="shared" si="21"/>
        <v/>
      </c>
      <c r="J97" s="9" t="str">
        <f t="shared" si="22"/>
        <v/>
      </c>
      <c r="K97" s="9" t="str">
        <f t="shared" si="25"/>
        <v xml:space="preserve"> </v>
      </c>
      <c r="L97" s="9">
        <f t="shared" si="26"/>
        <v>-1</v>
      </c>
      <c r="M97" s="9" t="str">
        <f t="shared" si="23"/>
        <v/>
      </c>
      <c r="N97" s="9">
        <f t="shared" si="24"/>
        <v>-5.4054054054054057E-2</v>
      </c>
    </row>
    <row r="98" spans="1:14" x14ac:dyDescent="0.2">
      <c r="A98" s="28"/>
      <c r="B98" s="7" t="s">
        <v>83</v>
      </c>
      <c r="C98" s="8">
        <v>0</v>
      </c>
      <c r="D98" s="8">
        <v>0</v>
      </c>
      <c r="E98" s="8">
        <v>0</v>
      </c>
      <c r="F98" s="8">
        <v>0</v>
      </c>
      <c r="G98" s="9" t="str">
        <f t="shared" si="19"/>
        <v/>
      </c>
      <c r="H98" s="9" t="str">
        <f t="shared" si="20"/>
        <v/>
      </c>
      <c r="I98" s="9" t="str">
        <f t="shared" si="21"/>
        <v/>
      </c>
      <c r="J98" s="9" t="str">
        <f t="shared" si="22"/>
        <v/>
      </c>
      <c r="K98" s="9" t="str">
        <f t="shared" si="25"/>
        <v xml:space="preserve"> </v>
      </c>
      <c r="L98" s="9" t="str">
        <f t="shared" si="26"/>
        <v xml:space="preserve"> </v>
      </c>
      <c r="M98" s="9" t="str">
        <f t="shared" si="23"/>
        <v/>
      </c>
      <c r="N98" s="9" t="str">
        <f t="shared" si="24"/>
        <v/>
      </c>
    </row>
    <row r="99" spans="1:14" x14ac:dyDescent="0.2">
      <c r="A99" s="28"/>
      <c r="B99" s="7" t="s">
        <v>84</v>
      </c>
      <c r="C99" s="8">
        <v>0</v>
      </c>
      <c r="D99" s="8">
        <v>0</v>
      </c>
      <c r="E99" s="8">
        <v>1</v>
      </c>
      <c r="F99" s="8">
        <v>1</v>
      </c>
      <c r="G99" s="9" t="str">
        <f t="shared" si="19"/>
        <v/>
      </c>
      <c r="H99" s="9" t="str">
        <f t="shared" si="20"/>
        <v/>
      </c>
      <c r="I99" s="9">
        <f t="shared" si="21"/>
        <v>3.7037037037037035E-2</v>
      </c>
      <c r="J99" s="9">
        <f t="shared" si="22"/>
        <v>2.3809523809523808E-2</v>
      </c>
      <c r="K99" s="9">
        <f t="shared" si="25"/>
        <v>1</v>
      </c>
      <c r="L99" s="9">
        <f t="shared" si="26"/>
        <v>1</v>
      </c>
      <c r="M99" s="9" t="str">
        <f t="shared" si="23"/>
        <v/>
      </c>
      <c r="N99" s="9" t="str">
        <f t="shared" si="24"/>
        <v/>
      </c>
    </row>
    <row r="100" spans="1:14" x14ac:dyDescent="0.2">
      <c r="A100" s="28"/>
      <c r="B100" s="7" t="s">
        <v>85</v>
      </c>
      <c r="C100" s="8">
        <v>0</v>
      </c>
      <c r="D100" s="8">
        <v>0</v>
      </c>
      <c r="E100" s="8">
        <v>0</v>
      </c>
      <c r="F100" s="8">
        <v>0</v>
      </c>
      <c r="G100" s="9" t="str">
        <f t="shared" si="19"/>
        <v/>
      </c>
      <c r="H100" s="9" t="str">
        <f t="shared" si="20"/>
        <v/>
      </c>
      <c r="I100" s="9" t="str">
        <f t="shared" si="21"/>
        <v/>
      </c>
      <c r="J100" s="9" t="str">
        <f t="shared" si="22"/>
        <v/>
      </c>
      <c r="K100" s="9" t="str">
        <f t="shared" si="25"/>
        <v xml:space="preserve"> </v>
      </c>
      <c r="L100" s="9" t="str">
        <f t="shared" si="26"/>
        <v xml:space="preserve"> </v>
      </c>
      <c r="M100" s="9" t="str">
        <f t="shared" si="23"/>
        <v/>
      </c>
      <c r="N100" s="9" t="str">
        <f t="shared" si="24"/>
        <v/>
      </c>
    </row>
    <row r="101" spans="1:14" x14ac:dyDescent="0.2">
      <c r="A101" s="28"/>
      <c r="B101" s="7" t="s">
        <v>86</v>
      </c>
      <c r="C101" s="8">
        <v>0</v>
      </c>
      <c r="D101" s="8">
        <v>0</v>
      </c>
      <c r="E101" s="8">
        <v>0</v>
      </c>
      <c r="F101" s="8">
        <v>0</v>
      </c>
      <c r="G101" s="9" t="str">
        <f t="shared" si="19"/>
        <v/>
      </c>
      <c r="H101" s="9" t="str">
        <f t="shared" si="20"/>
        <v/>
      </c>
      <c r="I101" s="9" t="str">
        <f t="shared" si="21"/>
        <v/>
      </c>
      <c r="J101" s="9" t="str">
        <f t="shared" si="22"/>
        <v/>
      </c>
      <c r="K101" s="9" t="str">
        <f t="shared" si="25"/>
        <v xml:space="preserve"> </v>
      </c>
      <c r="L101" s="9" t="str">
        <f t="shared" si="26"/>
        <v xml:space="preserve"> </v>
      </c>
      <c r="M101" s="9" t="str">
        <f t="shared" si="23"/>
        <v/>
      </c>
      <c r="N101" s="9" t="str">
        <f t="shared" si="24"/>
        <v/>
      </c>
    </row>
    <row r="102" spans="1:14" x14ac:dyDescent="0.2">
      <c r="A102" s="28" t="s">
        <v>670</v>
      </c>
      <c r="B102" s="7" t="s">
        <v>87</v>
      </c>
      <c r="C102" s="8">
        <v>0</v>
      </c>
      <c r="D102" s="8">
        <v>0</v>
      </c>
      <c r="E102" s="8">
        <v>0</v>
      </c>
      <c r="F102" s="8">
        <v>0</v>
      </c>
      <c r="G102" s="9" t="str">
        <f t="shared" si="19"/>
        <v/>
      </c>
      <c r="H102" s="9" t="str">
        <f t="shared" si="20"/>
        <v/>
      </c>
      <c r="I102" s="9" t="str">
        <f t="shared" si="21"/>
        <v/>
      </c>
      <c r="J102" s="9" t="str">
        <f t="shared" si="22"/>
        <v/>
      </c>
      <c r="K102" s="9" t="str">
        <f t="shared" si="25"/>
        <v xml:space="preserve"> 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88</v>
      </c>
      <c r="C103" s="8">
        <v>0</v>
      </c>
      <c r="D103" s="8">
        <v>0</v>
      </c>
      <c r="E103" s="8">
        <v>0</v>
      </c>
      <c r="F103" s="8">
        <v>0</v>
      </c>
      <c r="G103" s="9" t="str">
        <f t="shared" si="19"/>
        <v/>
      </c>
      <c r="H103" s="9" t="str">
        <f t="shared" si="20"/>
        <v/>
      </c>
      <c r="I103" s="9" t="str">
        <f t="shared" si="21"/>
        <v/>
      </c>
      <c r="J103" s="9" t="str">
        <f t="shared" si="22"/>
        <v/>
      </c>
      <c r="K103" s="9" t="str">
        <f t="shared" si="25"/>
        <v xml:space="preserve"> </v>
      </c>
      <c r="L103" s="9" t="str">
        <f t="shared" si="26"/>
        <v xml:space="preserve"> </v>
      </c>
      <c r="M103" s="9" t="str">
        <f t="shared" si="23"/>
        <v/>
      </c>
      <c r="N103" s="9" t="str">
        <f t="shared" si="24"/>
        <v/>
      </c>
    </row>
    <row r="104" spans="1:14" x14ac:dyDescent="0.2">
      <c r="A104" s="28"/>
      <c r="B104" s="7" t="s">
        <v>89</v>
      </c>
      <c r="C104" s="8">
        <v>0</v>
      </c>
      <c r="D104" s="8">
        <v>0</v>
      </c>
      <c r="E104" s="8">
        <v>0</v>
      </c>
      <c r="F104" s="8">
        <v>0</v>
      </c>
      <c r="G104" s="9" t="str">
        <f t="shared" si="19"/>
        <v/>
      </c>
      <c r="H104" s="9" t="str">
        <f t="shared" si="20"/>
        <v/>
      </c>
      <c r="I104" s="9" t="str">
        <f t="shared" si="21"/>
        <v/>
      </c>
      <c r="J104" s="9" t="str">
        <f t="shared" si="22"/>
        <v/>
      </c>
      <c r="K104" s="9" t="str">
        <f t="shared" si="25"/>
        <v xml:space="preserve"> </v>
      </c>
      <c r="L104" s="9" t="str">
        <f t="shared" si="26"/>
        <v xml:space="preserve"> </v>
      </c>
      <c r="M104" s="9" t="str">
        <f t="shared" si="23"/>
        <v/>
      </c>
      <c r="N104" s="9" t="str">
        <f t="shared" si="24"/>
        <v/>
      </c>
    </row>
    <row r="105" spans="1:14" x14ac:dyDescent="0.2">
      <c r="A105" s="28"/>
      <c r="B105" s="7" t="s">
        <v>90</v>
      </c>
      <c r="C105" s="8">
        <v>0</v>
      </c>
      <c r="D105" s="8">
        <v>0</v>
      </c>
      <c r="E105" s="8">
        <v>0</v>
      </c>
      <c r="F105" s="8">
        <v>0</v>
      </c>
      <c r="G105" s="9" t="str">
        <f t="shared" si="19"/>
        <v/>
      </c>
      <c r="H105" s="9" t="str">
        <f t="shared" si="20"/>
        <v/>
      </c>
      <c r="I105" s="9" t="str">
        <f t="shared" si="21"/>
        <v/>
      </c>
      <c r="J105" s="9" t="str">
        <f t="shared" si="22"/>
        <v/>
      </c>
      <c r="K105" s="9" t="str">
        <f t="shared" si="25"/>
        <v xml:space="preserve"> </v>
      </c>
      <c r="L105" s="9" t="str">
        <f t="shared" si="26"/>
        <v xml:space="preserve"> </v>
      </c>
      <c r="M105" s="9" t="str">
        <f t="shared" si="23"/>
        <v/>
      </c>
      <c r="N105" s="9" t="str">
        <f t="shared" si="24"/>
        <v/>
      </c>
    </row>
    <row r="106" spans="1:14" x14ac:dyDescent="0.2">
      <c r="A106" s="28"/>
      <c r="B106" s="7" t="s">
        <v>91</v>
      </c>
      <c r="C106" s="8">
        <v>0</v>
      </c>
      <c r="D106" s="8">
        <v>0</v>
      </c>
      <c r="E106" s="8">
        <v>0</v>
      </c>
      <c r="F106" s="8">
        <v>0</v>
      </c>
      <c r="G106" s="9" t="str">
        <f t="shared" si="19"/>
        <v/>
      </c>
      <c r="H106" s="9" t="str">
        <f t="shared" si="20"/>
        <v/>
      </c>
      <c r="I106" s="9" t="str">
        <f t="shared" si="21"/>
        <v/>
      </c>
      <c r="J106" s="9" t="str">
        <f t="shared" si="22"/>
        <v/>
      </c>
      <c r="K106" s="9" t="str">
        <f t="shared" si="25"/>
        <v xml:space="preserve"> </v>
      </c>
      <c r="L106" s="9" t="str">
        <f t="shared" si="26"/>
        <v xml:space="preserve"> </v>
      </c>
      <c r="M106" s="9" t="str">
        <f t="shared" si="23"/>
        <v/>
      </c>
      <c r="N106" s="9" t="str">
        <f t="shared" si="24"/>
        <v/>
      </c>
    </row>
    <row r="107" spans="1:14" x14ac:dyDescent="0.2">
      <c r="A107" s="28"/>
      <c r="B107" s="7" t="s">
        <v>92</v>
      </c>
      <c r="C107" s="8">
        <v>0</v>
      </c>
      <c r="D107" s="8">
        <v>0</v>
      </c>
      <c r="E107" s="8">
        <v>0</v>
      </c>
      <c r="F107" s="8">
        <v>0</v>
      </c>
      <c r="G107" s="9" t="str">
        <f t="shared" si="19"/>
        <v/>
      </c>
      <c r="H107" s="9" t="str">
        <f t="shared" si="20"/>
        <v/>
      </c>
      <c r="I107" s="9" t="str">
        <f t="shared" si="21"/>
        <v/>
      </c>
      <c r="J107" s="9" t="str">
        <f t="shared" si="22"/>
        <v/>
      </c>
      <c r="K107" s="9" t="str">
        <f t="shared" si="25"/>
        <v xml:space="preserve"> </v>
      </c>
      <c r="L107" s="9" t="str">
        <f t="shared" si="26"/>
        <v xml:space="preserve"> </v>
      </c>
      <c r="M107" s="9" t="str">
        <f t="shared" si="23"/>
        <v/>
      </c>
      <c r="N107" s="9" t="str">
        <f t="shared" si="24"/>
        <v/>
      </c>
    </row>
    <row r="108" spans="1:14" x14ac:dyDescent="0.2">
      <c r="A108" s="28"/>
      <c r="B108" s="7" t="s">
        <v>93</v>
      </c>
      <c r="C108" s="8">
        <v>0</v>
      </c>
      <c r="D108" s="8">
        <v>0</v>
      </c>
      <c r="E108" s="8">
        <v>0</v>
      </c>
      <c r="F108" s="8">
        <v>0</v>
      </c>
      <c r="G108" s="9" t="str">
        <f t="shared" si="19"/>
        <v/>
      </c>
      <c r="H108" s="9" t="str">
        <f t="shared" si="20"/>
        <v/>
      </c>
      <c r="I108" s="9" t="str">
        <f t="shared" si="21"/>
        <v/>
      </c>
      <c r="J108" s="9" t="str">
        <f t="shared" si="22"/>
        <v/>
      </c>
      <c r="K108" s="9" t="str">
        <f t="shared" si="25"/>
        <v xml:space="preserve"> </v>
      </c>
      <c r="L108" s="9" t="str">
        <f t="shared" si="26"/>
        <v xml:space="preserve"> </v>
      </c>
      <c r="M108" s="9" t="str">
        <f t="shared" si="23"/>
        <v/>
      </c>
      <c r="N108" s="9" t="str">
        <f t="shared" si="24"/>
        <v/>
      </c>
    </row>
    <row r="109" spans="1:14" x14ac:dyDescent="0.2">
      <c r="A109" s="28"/>
      <c r="B109" s="7" t="s">
        <v>94</v>
      </c>
      <c r="C109" s="8">
        <v>0</v>
      </c>
      <c r="D109" s="8">
        <v>0</v>
      </c>
      <c r="E109" s="8">
        <v>0</v>
      </c>
      <c r="F109" s="8">
        <v>0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 t="str">
        <f t="shared" si="26"/>
        <v xml:space="preserve"> 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95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96</v>
      </c>
      <c r="C111" s="8">
        <v>1</v>
      </c>
      <c r="D111" s="8">
        <v>0</v>
      </c>
      <c r="E111" s="8">
        <v>0</v>
      </c>
      <c r="F111" s="8">
        <v>0</v>
      </c>
      <c r="G111" s="9">
        <f t="shared" si="19"/>
        <v>3.4482758620689655E-2</v>
      </c>
      <c r="H111" s="9" t="str">
        <f t="shared" si="20"/>
        <v/>
      </c>
      <c r="I111" s="9" t="str">
        <f t="shared" si="21"/>
        <v/>
      </c>
      <c r="J111" s="9" t="str">
        <f t="shared" si="22"/>
        <v/>
      </c>
      <c r="K111" s="9">
        <f t="shared" si="25"/>
        <v>-1</v>
      </c>
      <c r="L111" s="9" t="str">
        <f t="shared" si="26"/>
        <v xml:space="preserve"> </v>
      </c>
      <c r="M111" s="9">
        <f t="shared" si="23"/>
        <v>-3.4482758620689655E-2</v>
      </c>
      <c r="N111" s="9" t="str">
        <f t="shared" si="24"/>
        <v/>
      </c>
    </row>
    <row r="112" spans="1:14" x14ac:dyDescent="0.2">
      <c r="A112" s="28"/>
      <c r="B112" s="7" t="s">
        <v>97</v>
      </c>
      <c r="C112" s="8">
        <v>0</v>
      </c>
      <c r="D112" s="8">
        <v>0</v>
      </c>
      <c r="E112" s="8">
        <v>0</v>
      </c>
      <c r="F112" s="8">
        <v>0</v>
      </c>
      <c r="G112" s="9" t="str">
        <f t="shared" si="19"/>
        <v/>
      </c>
      <c r="H112" s="9" t="str">
        <f t="shared" si="20"/>
        <v/>
      </c>
      <c r="I112" s="9" t="str">
        <f t="shared" si="21"/>
        <v/>
      </c>
      <c r="J112" s="9" t="str">
        <f t="shared" si="22"/>
        <v/>
      </c>
      <c r="K112" s="9" t="str">
        <f t="shared" si="25"/>
        <v xml:space="preserve"> </v>
      </c>
      <c r="L112" s="9" t="str">
        <f t="shared" si="26"/>
        <v xml:space="preserve"> 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98</v>
      </c>
      <c r="C113" s="8">
        <v>0</v>
      </c>
      <c r="D113" s="8">
        <v>0</v>
      </c>
      <c r="E113" s="8">
        <v>0</v>
      </c>
      <c r="F113" s="8">
        <v>0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 t="str">
        <f t="shared" si="26"/>
        <v xml:space="preserve"> 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99</v>
      </c>
      <c r="C114" s="8">
        <v>0</v>
      </c>
      <c r="D114" s="8">
        <v>0</v>
      </c>
      <c r="E114" s="8">
        <v>0</v>
      </c>
      <c r="F114" s="8">
        <v>0</v>
      </c>
      <c r="G114" s="9" t="str">
        <f t="shared" si="27"/>
        <v/>
      </c>
      <c r="H114" s="9" t="str">
        <f t="shared" si="28"/>
        <v/>
      </c>
      <c r="I114" s="9" t="str">
        <f t="shared" si="29"/>
        <v/>
      </c>
      <c r="J114" s="9" t="str">
        <f t="shared" si="30"/>
        <v/>
      </c>
      <c r="K114" s="9" t="str">
        <f t="shared" ref="K114:K145" si="33">+IF(AND(C114=0,E114=0)," ",IF(C114=0,1,IF(E114=0,-1,(E114-C114)/C114)))</f>
        <v xml:space="preserve"> </v>
      </c>
      <c r="L114" s="9" t="str">
        <f t="shared" ref="L114:L145" si="34">+IF(AND(D114=0,F114=0)," ",IF(D114=0,1,IF(F114=0,-1,(F114-D114)/D114)))</f>
        <v xml:space="preserve"> </v>
      </c>
      <c r="M114" s="9" t="str">
        <f t="shared" si="31"/>
        <v/>
      </c>
      <c r="N114" s="9" t="str">
        <f t="shared" si="32"/>
        <v/>
      </c>
    </row>
    <row r="115" spans="1:14" x14ac:dyDescent="0.2">
      <c r="A115" s="28"/>
      <c r="B115" s="7" t="s">
        <v>100</v>
      </c>
      <c r="C115" s="8">
        <v>0</v>
      </c>
      <c r="D115" s="8">
        <v>0</v>
      </c>
      <c r="E115" s="8">
        <v>0</v>
      </c>
      <c r="F115" s="8">
        <v>0</v>
      </c>
      <c r="G115" s="9" t="str">
        <f t="shared" si="27"/>
        <v/>
      </c>
      <c r="H115" s="9" t="str">
        <f t="shared" si="28"/>
        <v/>
      </c>
      <c r="I115" s="9" t="str">
        <f t="shared" si="29"/>
        <v/>
      </c>
      <c r="J115" s="9" t="str">
        <f t="shared" si="30"/>
        <v/>
      </c>
      <c r="K115" s="9" t="str">
        <f t="shared" si="33"/>
        <v xml:space="preserve"> </v>
      </c>
      <c r="L115" s="9" t="str">
        <f t="shared" si="34"/>
        <v xml:space="preserve"> </v>
      </c>
      <c r="M115" s="9" t="str">
        <f t="shared" si="31"/>
        <v/>
      </c>
      <c r="N115" s="9" t="str">
        <f t="shared" si="32"/>
        <v/>
      </c>
    </row>
    <row r="116" spans="1:14" x14ac:dyDescent="0.2">
      <c r="A116" s="28"/>
      <c r="B116" s="7" t="s">
        <v>101</v>
      </c>
      <c r="C116" s="8">
        <v>0</v>
      </c>
      <c r="D116" s="8">
        <v>0</v>
      </c>
      <c r="E116" s="8">
        <v>0</v>
      </c>
      <c r="F116" s="8">
        <v>2</v>
      </c>
      <c r="G116" s="9" t="str">
        <f t="shared" si="27"/>
        <v/>
      </c>
      <c r="H116" s="9" t="str">
        <f t="shared" si="28"/>
        <v/>
      </c>
      <c r="I116" s="9" t="str">
        <f t="shared" si="29"/>
        <v/>
      </c>
      <c r="J116" s="9">
        <f t="shared" si="30"/>
        <v>4.7619047619047616E-2</v>
      </c>
      <c r="K116" s="9" t="str">
        <f t="shared" si="33"/>
        <v xml:space="preserve"> </v>
      </c>
      <c r="L116" s="9">
        <f t="shared" si="34"/>
        <v>1</v>
      </c>
      <c r="M116" s="9" t="str">
        <f t="shared" si="31"/>
        <v/>
      </c>
      <c r="N116" s="9" t="str">
        <f t="shared" si="32"/>
        <v/>
      </c>
    </row>
    <row r="117" spans="1:14" x14ac:dyDescent="0.2">
      <c r="A117" s="28"/>
      <c r="B117" s="7" t="s">
        <v>102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103</v>
      </c>
      <c r="C118" s="8">
        <v>0</v>
      </c>
      <c r="D118" s="8">
        <v>0</v>
      </c>
      <c r="E118" s="8">
        <v>0</v>
      </c>
      <c r="F118" s="8">
        <v>0</v>
      </c>
      <c r="G118" s="9" t="str">
        <f t="shared" si="27"/>
        <v/>
      </c>
      <c r="H118" s="9" t="str">
        <f t="shared" si="28"/>
        <v/>
      </c>
      <c r="I118" s="9" t="str">
        <f t="shared" si="29"/>
        <v/>
      </c>
      <c r="J118" s="9" t="str">
        <f t="shared" si="30"/>
        <v/>
      </c>
      <c r="K118" s="9" t="str">
        <f t="shared" si="33"/>
        <v xml:space="preserve"> </v>
      </c>
      <c r="L118" s="9" t="str">
        <f t="shared" si="34"/>
        <v xml:space="preserve"> </v>
      </c>
      <c r="M118" s="9" t="str">
        <f t="shared" si="31"/>
        <v/>
      </c>
      <c r="N118" s="9" t="str">
        <f t="shared" si="32"/>
        <v/>
      </c>
    </row>
    <row r="119" spans="1:14" x14ac:dyDescent="0.2">
      <c r="A119" s="28"/>
      <c r="B119" s="7" t="s">
        <v>104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105</v>
      </c>
      <c r="C120" s="8">
        <v>0</v>
      </c>
      <c r="D120" s="8">
        <v>0</v>
      </c>
      <c r="E120" s="8">
        <v>0</v>
      </c>
      <c r="F120" s="8">
        <v>0</v>
      </c>
      <c r="G120" s="9" t="str">
        <f t="shared" si="27"/>
        <v/>
      </c>
      <c r="H120" s="9" t="str">
        <f t="shared" si="28"/>
        <v/>
      </c>
      <c r="I120" s="9" t="str">
        <f t="shared" si="29"/>
        <v/>
      </c>
      <c r="J120" s="9" t="str">
        <f t="shared" si="30"/>
        <v/>
      </c>
      <c r="K120" s="9" t="str">
        <f t="shared" si="33"/>
        <v xml:space="preserve"> </v>
      </c>
      <c r="L120" s="9" t="str">
        <f t="shared" si="34"/>
        <v xml:space="preserve"> </v>
      </c>
      <c r="M120" s="9" t="str">
        <f t="shared" si="31"/>
        <v/>
      </c>
      <c r="N120" s="9" t="str">
        <f t="shared" si="32"/>
        <v/>
      </c>
    </row>
    <row r="121" spans="1:14" x14ac:dyDescent="0.2">
      <c r="A121" s="28"/>
      <c r="B121" s="7" t="s">
        <v>106</v>
      </c>
      <c r="C121" s="8">
        <v>0</v>
      </c>
      <c r="D121" s="8">
        <v>0</v>
      </c>
      <c r="E121" s="8">
        <v>0</v>
      </c>
      <c r="F121" s="8">
        <v>0</v>
      </c>
      <c r="G121" s="9" t="str">
        <f t="shared" si="27"/>
        <v/>
      </c>
      <c r="H121" s="9" t="str">
        <f t="shared" si="28"/>
        <v/>
      </c>
      <c r="I121" s="9" t="str">
        <f t="shared" si="29"/>
        <v/>
      </c>
      <c r="J121" s="9" t="str">
        <f t="shared" si="30"/>
        <v/>
      </c>
      <c r="K121" s="9" t="str">
        <f t="shared" si="33"/>
        <v xml:space="preserve"> </v>
      </c>
      <c r="L121" s="9" t="str">
        <f t="shared" si="34"/>
        <v xml:space="preserve"> </v>
      </c>
      <c r="M121" s="9" t="str">
        <f t="shared" si="31"/>
        <v/>
      </c>
      <c r="N121" s="9" t="str">
        <f t="shared" si="32"/>
        <v/>
      </c>
    </row>
    <row r="122" spans="1:14" x14ac:dyDescent="0.2">
      <c r="A122" s="28"/>
      <c r="B122" s="7" t="s">
        <v>107</v>
      </c>
      <c r="C122" s="8">
        <v>0</v>
      </c>
      <c r="D122" s="8">
        <v>0</v>
      </c>
      <c r="E122" s="8">
        <v>0</v>
      </c>
      <c r="F122" s="8">
        <v>0</v>
      </c>
      <c r="G122" s="9" t="str">
        <f t="shared" si="27"/>
        <v/>
      </c>
      <c r="H122" s="9" t="str">
        <f t="shared" si="28"/>
        <v/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 t="str">
        <f t="shared" si="34"/>
        <v xml:space="preserve"> 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108</v>
      </c>
      <c r="C123" s="8">
        <v>0</v>
      </c>
      <c r="D123" s="8">
        <v>0</v>
      </c>
      <c r="E123" s="8">
        <v>0</v>
      </c>
      <c r="F123" s="8">
        <v>0</v>
      </c>
      <c r="G123" s="9" t="str">
        <f t="shared" si="27"/>
        <v/>
      </c>
      <c r="H123" s="9" t="str">
        <f t="shared" si="28"/>
        <v/>
      </c>
      <c r="I123" s="9" t="str">
        <f t="shared" si="29"/>
        <v/>
      </c>
      <c r="J123" s="9" t="str">
        <f t="shared" si="30"/>
        <v/>
      </c>
      <c r="K123" s="9" t="str">
        <f t="shared" si="33"/>
        <v xml:space="preserve"> </v>
      </c>
      <c r="L123" s="9" t="str">
        <f t="shared" si="34"/>
        <v xml:space="preserve"> </v>
      </c>
      <c r="M123" s="9" t="str">
        <f t="shared" si="31"/>
        <v/>
      </c>
      <c r="N123" s="9" t="str">
        <f t="shared" si="32"/>
        <v/>
      </c>
    </row>
    <row r="124" spans="1:14" ht="25.5" x14ac:dyDescent="0.2">
      <c r="A124" s="28"/>
      <c r="B124" s="7" t="s">
        <v>109</v>
      </c>
      <c r="C124" s="8">
        <v>0</v>
      </c>
      <c r="D124" s="8">
        <v>0</v>
      </c>
      <c r="E124" s="8">
        <v>0</v>
      </c>
      <c r="F124" s="8">
        <v>0</v>
      </c>
      <c r="G124" s="9" t="str">
        <f t="shared" si="27"/>
        <v/>
      </c>
      <c r="H124" s="9" t="str">
        <f t="shared" si="28"/>
        <v/>
      </c>
      <c r="I124" s="9" t="str">
        <f t="shared" si="29"/>
        <v/>
      </c>
      <c r="J124" s="9" t="str">
        <f t="shared" si="30"/>
        <v/>
      </c>
      <c r="K124" s="9" t="str">
        <f t="shared" si="33"/>
        <v xml:space="preserve"> </v>
      </c>
      <c r="L124" s="9" t="str">
        <f t="shared" si="34"/>
        <v xml:space="preserve"> </v>
      </c>
      <c r="M124" s="9" t="str">
        <f t="shared" si="31"/>
        <v/>
      </c>
      <c r="N124" s="9" t="str">
        <f t="shared" si="32"/>
        <v/>
      </c>
    </row>
    <row r="125" spans="1:14" ht="25.5" x14ac:dyDescent="0.2">
      <c r="A125" s="28"/>
      <c r="B125" s="7" t="s">
        <v>110</v>
      </c>
      <c r="C125" s="8">
        <v>0</v>
      </c>
      <c r="D125" s="8">
        <v>0</v>
      </c>
      <c r="E125" s="8">
        <v>0</v>
      </c>
      <c r="F125" s="8">
        <v>0</v>
      </c>
      <c r="G125" s="9" t="str">
        <f t="shared" si="27"/>
        <v/>
      </c>
      <c r="H125" s="9" t="str">
        <f t="shared" si="28"/>
        <v/>
      </c>
      <c r="I125" s="9" t="str">
        <f t="shared" si="29"/>
        <v/>
      </c>
      <c r="J125" s="9" t="str">
        <f t="shared" si="30"/>
        <v/>
      </c>
      <c r="K125" s="9" t="str">
        <f t="shared" si="33"/>
        <v xml:space="preserve"> </v>
      </c>
      <c r="L125" s="9" t="str">
        <f t="shared" si="34"/>
        <v xml:space="preserve"> </v>
      </c>
      <c r="M125" s="9" t="str">
        <f t="shared" si="31"/>
        <v/>
      </c>
      <c r="N125" s="9" t="str">
        <f t="shared" si="32"/>
        <v/>
      </c>
    </row>
    <row r="126" spans="1:14" x14ac:dyDescent="0.2">
      <c r="A126" s="28"/>
      <c r="B126" s="7" t="s">
        <v>111</v>
      </c>
      <c r="C126" s="8">
        <v>0</v>
      </c>
      <c r="D126" s="8">
        <v>0</v>
      </c>
      <c r="E126" s="8">
        <v>0</v>
      </c>
      <c r="F126" s="8">
        <v>0</v>
      </c>
      <c r="G126" s="9" t="str">
        <f t="shared" si="27"/>
        <v/>
      </c>
      <c r="H126" s="9" t="str">
        <f t="shared" si="28"/>
        <v/>
      </c>
      <c r="I126" s="9" t="str">
        <f t="shared" si="29"/>
        <v/>
      </c>
      <c r="J126" s="9" t="str">
        <f t="shared" si="30"/>
        <v/>
      </c>
      <c r="K126" s="9" t="str">
        <f t="shared" si="33"/>
        <v xml:space="preserve"> </v>
      </c>
      <c r="L126" s="9" t="str">
        <f t="shared" si="34"/>
        <v xml:space="preserve"> </v>
      </c>
      <c r="M126" s="9" t="str">
        <f t="shared" si="31"/>
        <v/>
      </c>
      <c r="N126" s="9" t="str">
        <f t="shared" si="32"/>
        <v/>
      </c>
    </row>
    <row r="127" spans="1:14" x14ac:dyDescent="0.2">
      <c r="A127" s="28"/>
      <c r="B127" s="7" t="s">
        <v>112</v>
      </c>
      <c r="C127" s="8">
        <v>0</v>
      </c>
      <c r="D127" s="8">
        <v>1</v>
      </c>
      <c r="E127" s="8">
        <v>1</v>
      </c>
      <c r="F127" s="8">
        <v>1</v>
      </c>
      <c r="G127" s="9" t="str">
        <f t="shared" si="27"/>
        <v/>
      </c>
      <c r="H127" s="9">
        <f t="shared" si="28"/>
        <v>2.7027027027027029E-2</v>
      </c>
      <c r="I127" s="9">
        <f t="shared" si="29"/>
        <v>3.7037037037037035E-2</v>
      </c>
      <c r="J127" s="9">
        <f t="shared" si="30"/>
        <v>2.3809523809523808E-2</v>
      </c>
      <c r="K127" s="9">
        <f t="shared" si="33"/>
        <v>1</v>
      </c>
      <c r="L127" s="9">
        <f t="shared" si="34"/>
        <v>0</v>
      </c>
      <c r="M127" s="9" t="str">
        <f t="shared" si="31"/>
        <v/>
      </c>
      <c r="N127" s="9">
        <f t="shared" si="32"/>
        <v>0</v>
      </c>
    </row>
    <row r="128" spans="1:14" x14ac:dyDescent="0.2">
      <c r="A128" s="28"/>
      <c r="B128" s="7" t="s">
        <v>113</v>
      </c>
      <c r="C128" s="8">
        <v>0</v>
      </c>
      <c r="D128" s="8">
        <v>0</v>
      </c>
      <c r="E128" s="8">
        <v>0</v>
      </c>
      <c r="F128" s="8">
        <v>0</v>
      </c>
      <c r="G128" s="9" t="str">
        <f t="shared" si="27"/>
        <v/>
      </c>
      <c r="H128" s="9" t="str">
        <f t="shared" si="28"/>
        <v/>
      </c>
      <c r="I128" s="9" t="str">
        <f t="shared" si="29"/>
        <v/>
      </c>
      <c r="J128" s="9" t="str">
        <f t="shared" si="30"/>
        <v/>
      </c>
      <c r="K128" s="9" t="str">
        <f t="shared" si="33"/>
        <v xml:space="preserve"> </v>
      </c>
      <c r="L128" s="9" t="str">
        <f t="shared" si="34"/>
        <v xml:space="preserve"> </v>
      </c>
      <c r="M128" s="9" t="str">
        <f t="shared" si="31"/>
        <v/>
      </c>
      <c r="N128" s="9" t="str">
        <f t="shared" si="32"/>
        <v/>
      </c>
    </row>
    <row r="129" spans="1:14" x14ac:dyDescent="0.2">
      <c r="A129" s="28"/>
      <c r="B129" s="7" t="s">
        <v>114</v>
      </c>
      <c r="C129" s="8">
        <v>0</v>
      </c>
      <c r="D129" s="8">
        <v>0</v>
      </c>
      <c r="E129" s="8">
        <v>0</v>
      </c>
      <c r="F129" s="8">
        <v>0</v>
      </c>
      <c r="G129" s="9" t="str">
        <f t="shared" si="27"/>
        <v/>
      </c>
      <c r="H129" s="9" t="str">
        <f t="shared" si="28"/>
        <v/>
      </c>
      <c r="I129" s="9" t="str">
        <f t="shared" si="29"/>
        <v/>
      </c>
      <c r="J129" s="9" t="str">
        <f t="shared" si="30"/>
        <v/>
      </c>
      <c r="K129" s="9" t="str">
        <f t="shared" si="33"/>
        <v xml:space="preserve"> </v>
      </c>
      <c r="L129" s="9" t="str">
        <f t="shared" si="34"/>
        <v xml:space="preserve"> </v>
      </c>
      <c r="M129" s="9" t="str">
        <f t="shared" si="31"/>
        <v/>
      </c>
      <c r="N129" s="9" t="str">
        <f t="shared" si="32"/>
        <v/>
      </c>
    </row>
    <row r="130" spans="1:14" x14ac:dyDescent="0.2">
      <c r="A130" s="28"/>
      <c r="B130" s="7" t="s">
        <v>115</v>
      </c>
      <c r="C130" s="8">
        <v>0</v>
      </c>
      <c r="D130" s="8">
        <v>0</v>
      </c>
      <c r="E130" s="8">
        <v>0</v>
      </c>
      <c r="F130" s="8">
        <v>0</v>
      </c>
      <c r="G130" s="9" t="str">
        <f t="shared" si="27"/>
        <v/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 t="str">
        <f t="shared" si="33"/>
        <v xml:space="preserve"> </v>
      </c>
      <c r="L130" s="9" t="str">
        <f t="shared" si="34"/>
        <v xml:space="preserve"> 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116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117</v>
      </c>
      <c r="C132" s="8">
        <v>0</v>
      </c>
      <c r="D132" s="8">
        <v>0</v>
      </c>
      <c r="E132" s="8">
        <v>0</v>
      </c>
      <c r="F132" s="8">
        <v>0</v>
      </c>
      <c r="G132" s="9" t="str">
        <f t="shared" si="27"/>
        <v/>
      </c>
      <c r="H132" s="9" t="str">
        <f t="shared" si="28"/>
        <v/>
      </c>
      <c r="I132" s="9" t="str">
        <f t="shared" si="29"/>
        <v/>
      </c>
      <c r="J132" s="9" t="str">
        <f t="shared" si="30"/>
        <v/>
      </c>
      <c r="K132" s="9" t="str">
        <f t="shared" si="33"/>
        <v xml:space="preserve"> </v>
      </c>
      <c r="L132" s="9" t="str">
        <f t="shared" si="34"/>
        <v xml:space="preserve"> </v>
      </c>
      <c r="M132" s="9" t="str">
        <f t="shared" si="31"/>
        <v/>
      </c>
      <c r="N132" s="9" t="str">
        <f t="shared" si="32"/>
        <v/>
      </c>
    </row>
    <row r="133" spans="1:14" x14ac:dyDescent="0.2">
      <c r="A133" s="28"/>
      <c r="B133" s="7" t="s">
        <v>118</v>
      </c>
      <c r="C133" s="8">
        <v>0</v>
      </c>
      <c r="D133" s="8">
        <v>0</v>
      </c>
      <c r="E133" s="8">
        <v>0</v>
      </c>
      <c r="F133" s="8">
        <v>0</v>
      </c>
      <c r="G133" s="9" t="str">
        <f t="shared" si="27"/>
        <v/>
      </c>
      <c r="H133" s="9" t="str">
        <f t="shared" si="28"/>
        <v/>
      </c>
      <c r="I133" s="9" t="str">
        <f t="shared" si="29"/>
        <v/>
      </c>
      <c r="J133" s="9" t="str">
        <f t="shared" si="30"/>
        <v/>
      </c>
      <c r="K133" s="9" t="str">
        <f t="shared" si="33"/>
        <v xml:space="preserve"> </v>
      </c>
      <c r="L133" s="9" t="str">
        <f t="shared" si="34"/>
        <v xml:space="preserve"> </v>
      </c>
      <c r="M133" s="9" t="str">
        <f t="shared" si="31"/>
        <v/>
      </c>
      <c r="N133" s="9" t="str">
        <f t="shared" si="32"/>
        <v/>
      </c>
    </row>
    <row r="134" spans="1:14" x14ac:dyDescent="0.2">
      <c r="A134" s="28"/>
      <c r="B134" s="7" t="s">
        <v>119</v>
      </c>
      <c r="C134" s="8">
        <v>0</v>
      </c>
      <c r="D134" s="8">
        <v>0</v>
      </c>
      <c r="E134" s="8">
        <v>0</v>
      </c>
      <c r="F134" s="8">
        <v>0</v>
      </c>
      <c r="G134" s="9" t="str">
        <f t="shared" si="27"/>
        <v/>
      </c>
      <c r="H134" s="9" t="str">
        <f t="shared" si="28"/>
        <v/>
      </c>
      <c r="I134" s="9" t="str">
        <f t="shared" si="29"/>
        <v/>
      </c>
      <c r="J134" s="9" t="str">
        <f t="shared" si="30"/>
        <v/>
      </c>
      <c r="K134" s="9" t="str">
        <f t="shared" si="33"/>
        <v xml:space="preserve"> </v>
      </c>
      <c r="L134" s="9" t="str">
        <f t="shared" si="34"/>
        <v xml:space="preserve"> </v>
      </c>
      <c r="M134" s="9" t="str">
        <f t="shared" si="31"/>
        <v/>
      </c>
      <c r="N134" s="9" t="str">
        <f t="shared" si="32"/>
        <v/>
      </c>
    </row>
    <row r="135" spans="1:14" x14ac:dyDescent="0.2">
      <c r="A135" s="28"/>
      <c r="B135" s="7" t="s">
        <v>120</v>
      </c>
      <c r="C135" s="8">
        <v>0</v>
      </c>
      <c r="D135" s="8">
        <v>0</v>
      </c>
      <c r="E135" s="8">
        <v>0</v>
      </c>
      <c r="F135" s="8">
        <v>0</v>
      </c>
      <c r="G135" s="9" t="str">
        <f t="shared" si="27"/>
        <v/>
      </c>
      <c r="H135" s="9" t="str">
        <f t="shared" si="28"/>
        <v/>
      </c>
      <c r="I135" s="9" t="str">
        <f t="shared" si="29"/>
        <v/>
      </c>
      <c r="J135" s="9" t="str">
        <f t="shared" si="30"/>
        <v/>
      </c>
      <c r="K135" s="9" t="str">
        <f t="shared" si="33"/>
        <v xml:space="preserve"> </v>
      </c>
      <c r="L135" s="9" t="str">
        <f t="shared" si="34"/>
        <v xml:space="preserve"> </v>
      </c>
      <c r="M135" s="9" t="str">
        <f t="shared" si="31"/>
        <v/>
      </c>
      <c r="N135" s="9" t="str">
        <f t="shared" si="32"/>
        <v/>
      </c>
    </row>
    <row r="136" spans="1:14" x14ac:dyDescent="0.2">
      <c r="A136" s="28"/>
      <c r="B136" s="7" t="s">
        <v>121</v>
      </c>
      <c r="C136" s="8">
        <v>0</v>
      </c>
      <c r="D136" s="8">
        <v>0</v>
      </c>
      <c r="E136" s="8">
        <v>0</v>
      </c>
      <c r="F136" s="8">
        <v>0</v>
      </c>
      <c r="G136" s="9" t="str">
        <f t="shared" si="27"/>
        <v/>
      </c>
      <c r="H136" s="9" t="str">
        <f t="shared" si="28"/>
        <v/>
      </c>
      <c r="I136" s="9" t="str">
        <f t="shared" si="29"/>
        <v/>
      </c>
      <c r="J136" s="9" t="str">
        <f t="shared" si="30"/>
        <v/>
      </c>
      <c r="K136" s="9" t="str">
        <f t="shared" si="33"/>
        <v xml:space="preserve"> </v>
      </c>
      <c r="L136" s="9" t="str">
        <f t="shared" si="34"/>
        <v xml:space="preserve"> </v>
      </c>
      <c r="M136" s="9" t="str">
        <f t="shared" si="31"/>
        <v/>
      </c>
      <c r="N136" s="9" t="str">
        <f t="shared" si="32"/>
        <v/>
      </c>
    </row>
    <row r="137" spans="1:14" x14ac:dyDescent="0.2">
      <c r="A137" s="28"/>
      <c r="B137" s="7" t="s">
        <v>122</v>
      </c>
      <c r="C137" s="8">
        <v>0</v>
      </c>
      <c r="D137" s="8">
        <v>0</v>
      </c>
      <c r="E137" s="8">
        <v>1</v>
      </c>
      <c r="F137" s="8">
        <v>0</v>
      </c>
      <c r="G137" s="9" t="str">
        <f t="shared" si="27"/>
        <v/>
      </c>
      <c r="H137" s="9" t="str">
        <f t="shared" si="28"/>
        <v/>
      </c>
      <c r="I137" s="9">
        <f t="shared" si="29"/>
        <v>3.7037037037037035E-2</v>
      </c>
      <c r="J137" s="9" t="str">
        <f t="shared" si="30"/>
        <v/>
      </c>
      <c r="K137" s="9">
        <f t="shared" si="33"/>
        <v>1</v>
      </c>
      <c r="L137" s="9" t="str">
        <f t="shared" si="34"/>
        <v xml:space="preserve"> </v>
      </c>
      <c r="M137" s="9" t="str">
        <f t="shared" si="31"/>
        <v/>
      </c>
      <c r="N137" s="9" t="str">
        <f t="shared" si="32"/>
        <v/>
      </c>
    </row>
    <row r="138" spans="1:14" x14ac:dyDescent="0.2">
      <c r="A138" s="28"/>
      <c r="B138" s="7" t="s">
        <v>123</v>
      </c>
      <c r="C138" s="8">
        <v>0</v>
      </c>
      <c r="D138" s="8">
        <v>0</v>
      </c>
      <c r="E138" s="8">
        <v>0</v>
      </c>
      <c r="F138" s="8">
        <v>0</v>
      </c>
      <c r="G138" s="9" t="str">
        <f t="shared" si="27"/>
        <v/>
      </c>
      <c r="H138" s="9" t="str">
        <f t="shared" si="28"/>
        <v/>
      </c>
      <c r="I138" s="9" t="str">
        <f t="shared" si="29"/>
        <v/>
      </c>
      <c r="J138" s="9" t="str">
        <f t="shared" si="30"/>
        <v/>
      </c>
      <c r="K138" s="9" t="str">
        <f t="shared" si="33"/>
        <v xml:space="preserve"> </v>
      </c>
      <c r="L138" s="9" t="str">
        <f t="shared" si="34"/>
        <v xml:space="preserve"> </v>
      </c>
      <c r="M138" s="9" t="str">
        <f t="shared" si="31"/>
        <v/>
      </c>
      <c r="N138" s="9" t="str">
        <f t="shared" si="32"/>
        <v/>
      </c>
    </row>
    <row r="139" spans="1:14" x14ac:dyDescent="0.2">
      <c r="A139" s="28"/>
      <c r="B139" s="7" t="s">
        <v>124</v>
      </c>
      <c r="C139" s="8">
        <v>0</v>
      </c>
      <c r="D139" s="8">
        <v>0</v>
      </c>
      <c r="E139" s="8">
        <v>1</v>
      </c>
      <c r="F139" s="8">
        <v>0</v>
      </c>
      <c r="G139" s="9" t="str">
        <f t="shared" si="27"/>
        <v/>
      </c>
      <c r="H139" s="9" t="str">
        <f t="shared" si="28"/>
        <v/>
      </c>
      <c r="I139" s="9">
        <f t="shared" si="29"/>
        <v>3.7037037037037035E-2</v>
      </c>
      <c r="J139" s="9" t="str">
        <f t="shared" si="30"/>
        <v/>
      </c>
      <c r="K139" s="9">
        <f t="shared" si="33"/>
        <v>1</v>
      </c>
      <c r="L139" s="9" t="str">
        <f t="shared" si="34"/>
        <v xml:space="preserve"> </v>
      </c>
      <c r="M139" s="9" t="str">
        <f t="shared" si="31"/>
        <v/>
      </c>
      <c r="N139" s="9" t="str">
        <f t="shared" si="32"/>
        <v/>
      </c>
    </row>
    <row r="140" spans="1:14" x14ac:dyDescent="0.2">
      <c r="A140" s="28"/>
      <c r="B140" s="7" t="s">
        <v>125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126</v>
      </c>
      <c r="C141" s="8">
        <v>0</v>
      </c>
      <c r="D141" s="8">
        <v>0</v>
      </c>
      <c r="E141" s="8">
        <v>0</v>
      </c>
      <c r="F141" s="8">
        <v>1</v>
      </c>
      <c r="G141" s="9" t="str">
        <f t="shared" si="27"/>
        <v/>
      </c>
      <c r="H141" s="9" t="str">
        <f t="shared" si="28"/>
        <v/>
      </c>
      <c r="I141" s="9" t="str">
        <f t="shared" si="29"/>
        <v/>
      </c>
      <c r="J141" s="9">
        <f t="shared" si="30"/>
        <v>2.3809523809523808E-2</v>
      </c>
      <c r="K141" s="9" t="str">
        <f t="shared" si="33"/>
        <v xml:space="preserve"> </v>
      </c>
      <c r="L141" s="9">
        <f t="shared" si="34"/>
        <v>1</v>
      </c>
      <c r="M141" s="9" t="str">
        <f t="shared" si="31"/>
        <v/>
      </c>
      <c r="N141" s="9" t="str">
        <f t="shared" si="32"/>
        <v/>
      </c>
    </row>
    <row r="142" spans="1:14" x14ac:dyDescent="0.2">
      <c r="A142" s="28"/>
      <c r="B142" s="7" t="s">
        <v>127</v>
      </c>
      <c r="C142" s="8">
        <v>0</v>
      </c>
      <c r="D142" s="8">
        <v>1</v>
      </c>
      <c r="E142" s="8">
        <v>0</v>
      </c>
      <c r="F142" s="8">
        <v>0</v>
      </c>
      <c r="G142" s="9" t="str">
        <f t="shared" si="27"/>
        <v/>
      </c>
      <c r="H142" s="9">
        <f t="shared" si="28"/>
        <v>2.7027027027027029E-2</v>
      </c>
      <c r="I142" s="9" t="str">
        <f t="shared" si="29"/>
        <v/>
      </c>
      <c r="J142" s="9" t="str">
        <f t="shared" si="30"/>
        <v/>
      </c>
      <c r="K142" s="9" t="str">
        <f t="shared" si="33"/>
        <v xml:space="preserve"> </v>
      </c>
      <c r="L142" s="9">
        <f t="shared" si="34"/>
        <v>-1</v>
      </c>
      <c r="M142" s="9" t="str">
        <f t="shared" si="31"/>
        <v/>
      </c>
      <c r="N142" s="9">
        <f t="shared" si="32"/>
        <v>-2.7027027027027029E-2</v>
      </c>
    </row>
    <row r="143" spans="1:14" x14ac:dyDescent="0.2">
      <c r="A143" s="28"/>
      <c r="B143" s="7" t="s">
        <v>128</v>
      </c>
      <c r="C143" s="8">
        <v>0</v>
      </c>
      <c r="D143" s="8">
        <v>0</v>
      </c>
      <c r="E143" s="8">
        <v>0</v>
      </c>
      <c r="F143" s="8">
        <v>0</v>
      </c>
      <c r="G143" s="9" t="str">
        <f t="shared" si="27"/>
        <v/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 t="str">
        <f t="shared" si="33"/>
        <v xml:space="preserve"> 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129</v>
      </c>
      <c r="C144" s="8">
        <v>19</v>
      </c>
      <c r="D144" s="8">
        <v>28</v>
      </c>
      <c r="E144" s="8">
        <v>13</v>
      </c>
      <c r="F144" s="8">
        <v>32</v>
      </c>
      <c r="G144" s="9">
        <f t="shared" si="27"/>
        <v>0.65517241379310343</v>
      </c>
      <c r="H144" s="9">
        <f t="shared" si="28"/>
        <v>0.7567567567567568</v>
      </c>
      <c r="I144" s="9">
        <f t="shared" si="29"/>
        <v>0.48148148148148145</v>
      </c>
      <c r="J144" s="9">
        <f t="shared" si="30"/>
        <v>0.76190476190476186</v>
      </c>
      <c r="K144" s="9">
        <f t="shared" si="33"/>
        <v>-0.31578947368421051</v>
      </c>
      <c r="L144" s="9">
        <f t="shared" si="34"/>
        <v>0.14285714285714285</v>
      </c>
      <c r="M144" s="9">
        <f t="shared" si="31"/>
        <v>-0.2068965517241379</v>
      </c>
      <c r="N144" s="9">
        <f t="shared" si="32"/>
        <v>0.10810810810810811</v>
      </c>
    </row>
    <row r="145" spans="1:14" ht="24.75" customHeight="1" x14ac:dyDescent="0.2">
      <c r="A145" s="28"/>
      <c r="B145" s="7" t="s">
        <v>130</v>
      </c>
      <c r="C145" s="8">
        <v>0</v>
      </c>
      <c r="D145" s="8">
        <v>0</v>
      </c>
      <c r="E145" s="8">
        <v>0</v>
      </c>
      <c r="F145" s="8">
        <v>0</v>
      </c>
      <c r="G145" s="9" t="str">
        <f t="shared" ref="G145:G180" si="35">+IF(C145=0,"",C145/C$81)</f>
        <v/>
      </c>
      <c r="H145" s="9" t="str">
        <f t="shared" ref="H145:H180" si="36">+IF(D145=0,"",D145/D$81)</f>
        <v/>
      </c>
      <c r="I145" s="9" t="str">
        <f t="shared" ref="I145:I180" si="37">+IF(E145=0,"",E145/E$81)</f>
        <v/>
      </c>
      <c r="J145" s="9" t="str">
        <f t="shared" ref="J145:J180" si="38">+IF(F145=0,"",F145/F$81)</f>
        <v/>
      </c>
      <c r="K145" s="9" t="str">
        <f t="shared" si="33"/>
        <v xml:space="preserve"> </v>
      </c>
      <c r="L145" s="9" t="str">
        <f t="shared" si="34"/>
        <v xml:space="preserve"> </v>
      </c>
      <c r="M145" s="9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28"/>
      <c r="B146" s="7" t="s">
        <v>131</v>
      </c>
      <c r="C146" s="8">
        <v>5</v>
      </c>
      <c r="D146" s="8">
        <v>3</v>
      </c>
      <c r="E146" s="8">
        <v>5</v>
      </c>
      <c r="F146" s="8">
        <v>1</v>
      </c>
      <c r="G146" s="9">
        <f t="shared" si="35"/>
        <v>0.17241379310344829</v>
      </c>
      <c r="H146" s="9">
        <f t="shared" si="36"/>
        <v>8.1081081081081086E-2</v>
      </c>
      <c r="I146" s="9">
        <f t="shared" si="37"/>
        <v>0.18518518518518517</v>
      </c>
      <c r="J146" s="9">
        <f t="shared" si="38"/>
        <v>2.3809523809523808E-2</v>
      </c>
      <c r="K146" s="9">
        <f t="shared" ref="K146:K180" si="41">+IF(AND(C146=0,E146=0)," ",IF(C146=0,1,IF(E146=0,-1,(E146-C146)/C146)))</f>
        <v>0</v>
      </c>
      <c r="L146" s="9">
        <f t="shared" ref="L146:L180" si="42">+IF(AND(D146=0,F146=0)," ",IF(D146=0,1,IF(F146=0,-1,(F146-D146)/D146)))</f>
        <v>-0.66666666666666663</v>
      </c>
      <c r="M146" s="9">
        <f t="shared" si="39"/>
        <v>0</v>
      </c>
      <c r="N146" s="9">
        <f t="shared" si="40"/>
        <v>-5.4054054054054057E-2</v>
      </c>
    </row>
    <row r="147" spans="1:14" x14ac:dyDescent="0.2">
      <c r="A147" s="28"/>
      <c r="B147" s="7" t="s">
        <v>132</v>
      </c>
      <c r="C147" s="8">
        <v>0</v>
      </c>
      <c r="D147" s="8">
        <v>0</v>
      </c>
      <c r="E147" s="8">
        <v>0</v>
      </c>
      <c r="F147" s="8">
        <v>0</v>
      </c>
      <c r="G147" s="9" t="str">
        <f t="shared" si="35"/>
        <v/>
      </c>
      <c r="H147" s="9" t="str">
        <f t="shared" si="36"/>
        <v/>
      </c>
      <c r="I147" s="9" t="str">
        <f t="shared" si="37"/>
        <v/>
      </c>
      <c r="J147" s="9" t="str">
        <f t="shared" si="38"/>
        <v/>
      </c>
      <c r="K147" s="9" t="str">
        <f t="shared" si="41"/>
        <v xml:space="preserve"> </v>
      </c>
      <c r="L147" s="9" t="str">
        <f t="shared" si="42"/>
        <v xml:space="preserve"> </v>
      </c>
      <c r="M147" s="9" t="str">
        <f t="shared" si="39"/>
        <v/>
      </c>
      <c r="N147" s="9" t="str">
        <f t="shared" si="40"/>
        <v/>
      </c>
    </row>
    <row r="148" spans="1:14" x14ac:dyDescent="0.2">
      <c r="A148" s="28"/>
      <c r="B148" s="7" t="s">
        <v>133</v>
      </c>
      <c r="C148" s="8">
        <v>0</v>
      </c>
      <c r="D148" s="8">
        <v>0</v>
      </c>
      <c r="E148" s="8">
        <v>1</v>
      </c>
      <c r="F148" s="8">
        <v>0</v>
      </c>
      <c r="G148" s="9" t="str">
        <f t="shared" si="35"/>
        <v/>
      </c>
      <c r="H148" s="9" t="str">
        <f t="shared" si="36"/>
        <v/>
      </c>
      <c r="I148" s="9">
        <f t="shared" si="37"/>
        <v>3.7037037037037035E-2</v>
      </c>
      <c r="J148" s="9" t="str">
        <f t="shared" si="38"/>
        <v/>
      </c>
      <c r="K148" s="9">
        <f t="shared" si="41"/>
        <v>1</v>
      </c>
      <c r="L148" s="9" t="str">
        <f t="shared" si="42"/>
        <v xml:space="preserve"> </v>
      </c>
      <c r="M148" s="9" t="str">
        <f t="shared" si="39"/>
        <v/>
      </c>
      <c r="N148" s="9" t="str">
        <f t="shared" si="40"/>
        <v/>
      </c>
    </row>
    <row r="149" spans="1:14" x14ac:dyDescent="0.2">
      <c r="A149" s="28"/>
      <c r="B149" s="7" t="s">
        <v>134</v>
      </c>
      <c r="C149" s="8">
        <v>0</v>
      </c>
      <c r="D149" s="8">
        <v>0</v>
      </c>
      <c r="E149" s="8">
        <v>0</v>
      </c>
      <c r="F149" s="8">
        <v>0</v>
      </c>
      <c r="G149" s="9" t="str">
        <f t="shared" si="35"/>
        <v/>
      </c>
      <c r="H149" s="9" t="str">
        <f t="shared" si="36"/>
        <v/>
      </c>
      <c r="I149" s="9" t="str">
        <f t="shared" si="37"/>
        <v/>
      </c>
      <c r="J149" s="9" t="str">
        <f t="shared" si="38"/>
        <v/>
      </c>
      <c r="K149" s="9" t="str">
        <f t="shared" si="41"/>
        <v xml:space="preserve"> </v>
      </c>
      <c r="L149" s="9" t="str">
        <f t="shared" si="42"/>
        <v xml:space="preserve"> </v>
      </c>
      <c r="M149" s="9" t="str">
        <f t="shared" si="39"/>
        <v/>
      </c>
      <c r="N149" s="9" t="str">
        <f t="shared" si="40"/>
        <v/>
      </c>
    </row>
    <row r="150" spans="1:14" x14ac:dyDescent="0.2">
      <c r="A150" s="28"/>
      <c r="B150" s="7" t="s">
        <v>135</v>
      </c>
      <c r="C150" s="8">
        <v>0</v>
      </c>
      <c r="D150" s="8">
        <v>0</v>
      </c>
      <c r="E150" s="8">
        <v>0</v>
      </c>
      <c r="F150" s="8">
        <v>0</v>
      </c>
      <c r="G150" s="9" t="str">
        <f t="shared" si="35"/>
        <v/>
      </c>
      <c r="H150" s="9" t="str">
        <f t="shared" si="36"/>
        <v/>
      </c>
      <c r="I150" s="9" t="str">
        <f t="shared" si="37"/>
        <v/>
      </c>
      <c r="J150" s="9" t="str">
        <f t="shared" si="38"/>
        <v/>
      </c>
      <c r="K150" s="9" t="str">
        <f t="shared" si="41"/>
        <v xml:space="preserve"> </v>
      </c>
      <c r="L150" s="9" t="str">
        <f t="shared" si="42"/>
        <v xml:space="preserve"> </v>
      </c>
      <c r="M150" s="9" t="str">
        <f t="shared" si="39"/>
        <v/>
      </c>
      <c r="N150" s="9" t="str">
        <f t="shared" si="40"/>
        <v/>
      </c>
    </row>
    <row r="151" spans="1:14" x14ac:dyDescent="0.2">
      <c r="A151" s="28"/>
      <c r="B151" s="7" t="s">
        <v>136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137</v>
      </c>
      <c r="C152" s="8">
        <v>0</v>
      </c>
      <c r="D152" s="8">
        <v>0</v>
      </c>
      <c r="E152" s="8">
        <v>0</v>
      </c>
      <c r="F152" s="8">
        <v>0</v>
      </c>
      <c r="G152" s="9" t="str">
        <f t="shared" si="35"/>
        <v/>
      </c>
      <c r="H152" s="9" t="str">
        <f t="shared" si="36"/>
        <v/>
      </c>
      <c r="I152" s="9" t="str">
        <f t="shared" si="37"/>
        <v/>
      </c>
      <c r="J152" s="9" t="str">
        <f t="shared" si="38"/>
        <v/>
      </c>
      <c r="K152" s="9" t="str">
        <f t="shared" si="41"/>
        <v xml:space="preserve"> </v>
      </c>
      <c r="L152" s="9" t="str">
        <f t="shared" si="42"/>
        <v xml:space="preserve"> </v>
      </c>
      <c r="M152" s="9" t="str">
        <f t="shared" si="39"/>
        <v/>
      </c>
      <c r="N152" s="9" t="str">
        <f t="shared" si="40"/>
        <v/>
      </c>
    </row>
    <row r="153" spans="1:14" x14ac:dyDescent="0.2">
      <c r="A153" s="28"/>
      <c r="B153" s="7" t="s">
        <v>138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139</v>
      </c>
      <c r="C154" s="8">
        <v>0</v>
      </c>
      <c r="D154" s="8">
        <v>0</v>
      </c>
      <c r="E154" s="8">
        <v>0</v>
      </c>
      <c r="F154" s="8">
        <v>0</v>
      </c>
      <c r="G154" s="9" t="str">
        <f t="shared" si="35"/>
        <v/>
      </c>
      <c r="H154" s="9" t="str">
        <f t="shared" si="36"/>
        <v/>
      </c>
      <c r="I154" s="9" t="str">
        <f t="shared" si="37"/>
        <v/>
      </c>
      <c r="J154" s="9" t="str">
        <f t="shared" si="38"/>
        <v/>
      </c>
      <c r="K154" s="9" t="str">
        <f t="shared" si="41"/>
        <v xml:space="preserve"> </v>
      </c>
      <c r="L154" s="9" t="str">
        <f t="shared" si="42"/>
        <v xml:space="preserve"> 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140</v>
      </c>
      <c r="C155" s="8">
        <v>0</v>
      </c>
      <c r="D155" s="8">
        <v>1</v>
      </c>
      <c r="E155" s="8">
        <v>0</v>
      </c>
      <c r="F155" s="8">
        <v>0</v>
      </c>
      <c r="G155" s="9" t="str">
        <f t="shared" si="35"/>
        <v/>
      </c>
      <c r="H155" s="9">
        <f t="shared" si="36"/>
        <v>2.7027027027027029E-2</v>
      </c>
      <c r="I155" s="9" t="str">
        <f t="shared" si="37"/>
        <v/>
      </c>
      <c r="J155" s="9" t="str">
        <f t="shared" si="38"/>
        <v/>
      </c>
      <c r="K155" s="9" t="str">
        <f t="shared" si="41"/>
        <v xml:space="preserve"> </v>
      </c>
      <c r="L155" s="9">
        <f t="shared" si="42"/>
        <v>-1</v>
      </c>
      <c r="M155" s="9" t="str">
        <f t="shared" si="39"/>
        <v/>
      </c>
      <c r="N155" s="9">
        <f t="shared" si="40"/>
        <v>-2.7027027027027029E-2</v>
      </c>
    </row>
    <row r="156" spans="1:14" ht="25.5" x14ac:dyDescent="0.2">
      <c r="A156" s="28"/>
      <c r="B156" s="7" t="s">
        <v>141</v>
      </c>
      <c r="C156" s="8">
        <v>2</v>
      </c>
      <c r="D156" s="8">
        <v>0</v>
      </c>
      <c r="E156" s="8">
        <v>0</v>
      </c>
      <c r="F156" s="8">
        <v>1</v>
      </c>
      <c r="G156" s="9">
        <f t="shared" si="35"/>
        <v>6.8965517241379309E-2</v>
      </c>
      <c r="H156" s="9" t="str">
        <f t="shared" si="36"/>
        <v/>
      </c>
      <c r="I156" s="9" t="str">
        <f t="shared" si="37"/>
        <v/>
      </c>
      <c r="J156" s="9">
        <f t="shared" si="38"/>
        <v>2.3809523809523808E-2</v>
      </c>
      <c r="K156" s="9">
        <f t="shared" si="41"/>
        <v>-1</v>
      </c>
      <c r="L156" s="9">
        <f t="shared" si="42"/>
        <v>1</v>
      </c>
      <c r="M156" s="9">
        <f t="shared" si="39"/>
        <v>-6.8965517241379309E-2</v>
      </c>
      <c r="N156" s="9" t="str">
        <f t="shared" si="40"/>
        <v/>
      </c>
    </row>
    <row r="157" spans="1:14" ht="25.5" x14ac:dyDescent="0.2">
      <c r="A157" s="28"/>
      <c r="B157" s="7" t="s">
        <v>142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143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144</v>
      </c>
      <c r="C159" s="8">
        <v>0</v>
      </c>
      <c r="D159" s="8">
        <v>0</v>
      </c>
      <c r="E159" s="8">
        <v>0</v>
      </c>
      <c r="F159" s="8">
        <v>0</v>
      </c>
      <c r="G159" s="9" t="str">
        <f t="shared" si="35"/>
        <v/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 t="str">
        <f t="shared" si="42"/>
        <v xml:space="preserve"> 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145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146</v>
      </c>
      <c r="C161" s="8">
        <v>0</v>
      </c>
      <c r="D161" s="8">
        <v>0</v>
      </c>
      <c r="E161" s="8">
        <v>0</v>
      </c>
      <c r="F161" s="8">
        <v>0</v>
      </c>
      <c r="G161" s="9" t="str">
        <f t="shared" si="35"/>
        <v/>
      </c>
      <c r="H161" s="9" t="str">
        <f t="shared" si="36"/>
        <v/>
      </c>
      <c r="I161" s="9" t="str">
        <f t="shared" si="37"/>
        <v/>
      </c>
      <c r="J161" s="9" t="str">
        <f t="shared" si="38"/>
        <v/>
      </c>
      <c r="K161" s="9" t="str">
        <f t="shared" si="41"/>
        <v xml:space="preserve"> </v>
      </c>
      <c r="L161" s="9" t="str">
        <f t="shared" si="42"/>
        <v xml:space="preserve"> </v>
      </c>
      <c r="M161" s="9" t="str">
        <f t="shared" si="39"/>
        <v/>
      </c>
      <c r="N161" s="9" t="str">
        <f t="shared" si="40"/>
        <v/>
      </c>
    </row>
    <row r="162" spans="1:14" x14ac:dyDescent="0.2">
      <c r="A162" s="28"/>
      <c r="B162" s="7" t="s">
        <v>147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148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149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150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151</v>
      </c>
      <c r="C166" s="8">
        <v>0</v>
      </c>
      <c r="D166" s="8">
        <v>0</v>
      </c>
      <c r="E166" s="8">
        <v>0</v>
      </c>
      <c r="F166" s="8">
        <v>0</v>
      </c>
      <c r="G166" s="9" t="str">
        <f t="shared" si="35"/>
        <v/>
      </c>
      <c r="H166" s="9" t="str">
        <f t="shared" si="36"/>
        <v/>
      </c>
      <c r="I166" s="9" t="str">
        <f t="shared" si="37"/>
        <v/>
      </c>
      <c r="J166" s="9" t="str">
        <f t="shared" si="38"/>
        <v/>
      </c>
      <c r="K166" s="9" t="str">
        <f t="shared" si="41"/>
        <v xml:space="preserve"> </v>
      </c>
      <c r="L166" s="9" t="str">
        <f t="shared" si="42"/>
        <v xml:space="preserve"> </v>
      </c>
      <c r="M166" s="9" t="str">
        <f t="shared" si="39"/>
        <v/>
      </c>
      <c r="N166" s="9" t="str">
        <f t="shared" si="40"/>
        <v/>
      </c>
    </row>
    <row r="167" spans="1:14" x14ac:dyDescent="0.2">
      <c r="A167" s="28"/>
      <c r="B167" s="7" t="s">
        <v>152</v>
      </c>
      <c r="C167" s="8">
        <v>0</v>
      </c>
      <c r="D167" s="8">
        <v>0</v>
      </c>
      <c r="E167" s="8">
        <v>0</v>
      </c>
      <c r="F167" s="8">
        <v>1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>
        <f t="shared" si="38"/>
        <v>2.3809523809523808E-2</v>
      </c>
      <c r="K167" s="9" t="str">
        <f t="shared" si="41"/>
        <v xml:space="preserve"> </v>
      </c>
      <c r="L167" s="9">
        <f t="shared" si="42"/>
        <v>1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153</v>
      </c>
      <c r="C168" s="8">
        <v>0</v>
      </c>
      <c r="D168" s="8">
        <v>0</v>
      </c>
      <c r="E168" s="8">
        <v>0</v>
      </c>
      <c r="F168" s="8">
        <v>0</v>
      </c>
      <c r="G168" s="9" t="str">
        <f t="shared" si="35"/>
        <v/>
      </c>
      <c r="H168" s="9" t="str">
        <f t="shared" si="36"/>
        <v/>
      </c>
      <c r="I168" s="9" t="str">
        <f t="shared" si="37"/>
        <v/>
      </c>
      <c r="J168" s="9" t="str">
        <f t="shared" si="38"/>
        <v/>
      </c>
      <c r="K168" s="9" t="str">
        <f t="shared" si="41"/>
        <v xml:space="preserve"> </v>
      </c>
      <c r="L168" s="9" t="str">
        <f t="shared" si="42"/>
        <v xml:space="preserve"> </v>
      </c>
      <c r="M168" s="9" t="str">
        <f t="shared" si="39"/>
        <v/>
      </c>
      <c r="N168" s="9" t="str">
        <f t="shared" si="40"/>
        <v/>
      </c>
    </row>
    <row r="169" spans="1:14" x14ac:dyDescent="0.2">
      <c r="A169" s="28"/>
      <c r="B169" s="7" t="s">
        <v>154</v>
      </c>
      <c r="C169" s="8">
        <v>1</v>
      </c>
      <c r="D169" s="8">
        <v>0</v>
      </c>
      <c r="E169" s="8">
        <v>0</v>
      </c>
      <c r="F169" s="8">
        <v>0</v>
      </c>
      <c r="G169" s="9">
        <f t="shared" si="35"/>
        <v>3.4482758620689655E-2</v>
      </c>
      <c r="H169" s="9" t="str">
        <f t="shared" si="36"/>
        <v/>
      </c>
      <c r="I169" s="9" t="str">
        <f t="shared" si="37"/>
        <v/>
      </c>
      <c r="J169" s="9" t="str">
        <f t="shared" si="38"/>
        <v/>
      </c>
      <c r="K169" s="9">
        <f t="shared" si="41"/>
        <v>-1</v>
      </c>
      <c r="L169" s="9" t="str">
        <f t="shared" si="42"/>
        <v xml:space="preserve"> </v>
      </c>
      <c r="M169" s="9">
        <f t="shared" si="39"/>
        <v>-3.4482758620689655E-2</v>
      </c>
      <c r="N169" s="9" t="str">
        <f t="shared" si="40"/>
        <v/>
      </c>
    </row>
    <row r="170" spans="1:14" ht="25.5" x14ac:dyDescent="0.2">
      <c r="A170" s="28"/>
      <c r="B170" s="7" t="s">
        <v>155</v>
      </c>
      <c r="C170" s="8">
        <v>0</v>
      </c>
      <c r="D170" s="8">
        <v>0</v>
      </c>
      <c r="E170" s="8">
        <v>0</v>
      </c>
      <c r="F170" s="8">
        <v>0</v>
      </c>
      <c r="G170" s="9" t="str">
        <f t="shared" si="35"/>
        <v/>
      </c>
      <c r="H170" s="9" t="str">
        <f t="shared" si="36"/>
        <v/>
      </c>
      <c r="I170" s="9" t="str">
        <f t="shared" si="37"/>
        <v/>
      </c>
      <c r="J170" s="9" t="str">
        <f t="shared" si="38"/>
        <v/>
      </c>
      <c r="K170" s="9" t="str">
        <f t="shared" si="41"/>
        <v xml:space="preserve"> </v>
      </c>
      <c r="L170" s="9" t="str">
        <f t="shared" si="42"/>
        <v xml:space="preserve"> 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156</v>
      </c>
      <c r="C171" s="8">
        <v>0</v>
      </c>
      <c r="D171" s="8">
        <v>0</v>
      </c>
      <c r="E171" s="8">
        <v>0</v>
      </c>
      <c r="F171" s="8">
        <v>0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 t="str">
        <f t="shared" si="38"/>
        <v/>
      </c>
      <c r="K171" s="9" t="str">
        <f t="shared" si="41"/>
        <v xml:space="preserve"> </v>
      </c>
      <c r="L171" s="9" t="str">
        <f t="shared" si="42"/>
        <v xml:space="preserve"> 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157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158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159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160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161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162</v>
      </c>
      <c r="C177" s="8">
        <v>0</v>
      </c>
      <c r="D177" s="8">
        <v>0</v>
      </c>
      <c r="E177" s="8">
        <v>0</v>
      </c>
      <c r="F177" s="8">
        <v>0</v>
      </c>
      <c r="G177" s="9" t="str">
        <f t="shared" si="35"/>
        <v/>
      </c>
      <c r="H177" s="9" t="str">
        <f t="shared" si="36"/>
        <v/>
      </c>
      <c r="I177" s="9" t="str">
        <f t="shared" si="37"/>
        <v/>
      </c>
      <c r="J177" s="9" t="str">
        <f t="shared" si="38"/>
        <v/>
      </c>
      <c r="K177" s="9" t="str">
        <f t="shared" si="41"/>
        <v xml:space="preserve"> </v>
      </c>
      <c r="L177" s="9" t="str">
        <f t="shared" si="42"/>
        <v xml:space="preserve"> </v>
      </c>
      <c r="M177" s="9" t="str">
        <f t="shared" si="39"/>
        <v/>
      </c>
      <c r="N177" s="9" t="str">
        <f t="shared" si="40"/>
        <v/>
      </c>
    </row>
    <row r="178" spans="1:14" ht="25.5" x14ac:dyDescent="0.2">
      <c r="A178" s="28"/>
      <c r="B178" s="7" t="s">
        <v>163</v>
      </c>
      <c r="C178" s="8">
        <v>0</v>
      </c>
      <c r="D178" s="8">
        <v>0</v>
      </c>
      <c r="E178" s="8">
        <v>0</v>
      </c>
      <c r="F178" s="8">
        <v>0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 t="str">
        <f t="shared" si="42"/>
        <v xml:space="preserve"> 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164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165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x14ac:dyDescent="0.2">
      <c r="A182" s="27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x14ac:dyDescent="0.2">
      <c r="A183" s="27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15.75" thickBot="1" x14ac:dyDescent="0.25">
      <c r="A184" s="27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9.25" customHeight="1" thickBot="1" x14ac:dyDescent="0.25">
      <c r="A185" s="28"/>
      <c r="B185" s="36" t="s">
        <v>2</v>
      </c>
      <c r="C185" s="41" t="s">
        <v>14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15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24</v>
      </c>
      <c r="D188" s="12">
        <f>SUM(D189:D363)</f>
        <v>47</v>
      </c>
      <c r="E188" s="12">
        <f>SUM(E189:E363)</f>
        <v>14</v>
      </c>
      <c r="F188" s="12">
        <f>SUM(F189:F363)</f>
        <v>48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-0.41666666666666669</v>
      </c>
      <c r="L188" s="13">
        <f>+IF(AND(D188=0,F188=0),"",IF(D188=0,1,IF(F188=0,-1,(F188-D188)/D188)))</f>
        <v>2.1276595744680851E-2</v>
      </c>
      <c r="M188" s="13">
        <f t="shared" ref="M188:M219" si="47">+IF(OR(AND(G188=""),(K188="")),"",G188*K188)</f>
        <v>-0.41666666666666669</v>
      </c>
      <c r="N188" s="13">
        <f t="shared" ref="N188:N219" si="48">+IF(OR(AND(H188=""),(L188="")),"",H188*L188)</f>
        <v>2.1276595744680851E-2</v>
      </c>
    </row>
    <row r="189" spans="1:14" ht="24.75" customHeight="1" x14ac:dyDescent="0.2">
      <c r="A189" s="28"/>
      <c r="B189" s="7" t="s">
        <v>166</v>
      </c>
      <c r="C189" s="8">
        <v>0</v>
      </c>
      <c r="D189" s="8">
        <v>0</v>
      </c>
      <c r="E189" s="8">
        <v>1</v>
      </c>
      <c r="F189" s="8">
        <v>0</v>
      </c>
      <c r="G189" s="9" t="str">
        <f t="shared" si="43"/>
        <v/>
      </c>
      <c r="H189" s="9" t="str">
        <f t="shared" si="44"/>
        <v/>
      </c>
      <c r="I189" s="9">
        <f t="shared" si="45"/>
        <v>7.1428571428571425E-2</v>
      </c>
      <c r="J189" s="9" t="str">
        <f t="shared" si="46"/>
        <v/>
      </c>
      <c r="K189" s="9">
        <f t="shared" ref="K189:K220" si="49">+IF(AND(C189=0,E189=0)," ",IF(C189=0,1,IF(E189=0,-1,(E189-C189)/C189)))</f>
        <v>1</v>
      </c>
      <c r="L189" s="9" t="str">
        <f t="shared" ref="L189:L220" si="50">+IF(AND(D189=0,F189=0)," ",IF(D189=0,1,IF(F189=0,-1,(F189-D189)/D189)))</f>
        <v xml:space="preserve"> </v>
      </c>
      <c r="M189" s="9" t="str">
        <f t="shared" si="47"/>
        <v/>
      </c>
      <c r="N189" s="9" t="str">
        <f t="shared" si="48"/>
        <v/>
      </c>
    </row>
    <row r="190" spans="1:14" x14ac:dyDescent="0.2">
      <c r="A190" s="28"/>
      <c r="B190" s="7" t="s">
        <v>167</v>
      </c>
      <c r="C190" s="8">
        <v>0</v>
      </c>
      <c r="D190" s="8">
        <v>0</v>
      </c>
      <c r="E190" s="8">
        <v>0</v>
      </c>
      <c r="F190" s="8">
        <v>0</v>
      </c>
      <c r="G190" s="9" t="str">
        <f t="shared" si="43"/>
        <v/>
      </c>
      <c r="H190" s="9" t="str">
        <f t="shared" si="44"/>
        <v/>
      </c>
      <c r="I190" s="9" t="str">
        <f t="shared" si="45"/>
        <v/>
      </c>
      <c r="J190" s="9" t="str">
        <f t="shared" si="46"/>
        <v/>
      </c>
      <c r="K190" s="9" t="str">
        <f t="shared" si="49"/>
        <v xml:space="preserve"> </v>
      </c>
      <c r="L190" s="9" t="str">
        <f t="shared" si="50"/>
        <v xml:space="preserve"> </v>
      </c>
      <c r="M190" s="9" t="str">
        <f t="shared" si="47"/>
        <v/>
      </c>
      <c r="N190" s="9" t="str">
        <f t="shared" si="48"/>
        <v/>
      </c>
    </row>
    <row r="191" spans="1:14" ht="38.25" x14ac:dyDescent="0.2">
      <c r="A191" s="28"/>
      <c r="B191" s="7" t="s">
        <v>168</v>
      </c>
      <c r="C191" s="8">
        <v>0</v>
      </c>
      <c r="D191" s="8">
        <v>0</v>
      </c>
      <c r="E191" s="8">
        <v>0</v>
      </c>
      <c r="F191" s="8">
        <v>0</v>
      </c>
      <c r="G191" s="9" t="str">
        <f t="shared" si="43"/>
        <v/>
      </c>
      <c r="H191" s="9" t="str">
        <f t="shared" si="44"/>
        <v/>
      </c>
      <c r="I191" s="9" t="str">
        <f t="shared" si="45"/>
        <v/>
      </c>
      <c r="J191" s="9" t="str">
        <f t="shared" si="46"/>
        <v/>
      </c>
      <c r="K191" s="9" t="str">
        <f t="shared" si="49"/>
        <v xml:space="preserve"> </v>
      </c>
      <c r="L191" s="9" t="str">
        <f t="shared" si="50"/>
        <v xml:space="preserve"> </v>
      </c>
      <c r="M191" s="9" t="str">
        <f t="shared" si="47"/>
        <v/>
      </c>
      <c r="N191" s="9" t="str">
        <f t="shared" si="48"/>
        <v/>
      </c>
    </row>
    <row r="192" spans="1:14" ht="27" customHeight="1" x14ac:dyDescent="0.2">
      <c r="A192" s="28"/>
      <c r="B192" s="7" t="s">
        <v>169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170</v>
      </c>
      <c r="C193" s="8">
        <v>0</v>
      </c>
      <c r="D193" s="8">
        <v>0</v>
      </c>
      <c r="E193" s="8">
        <v>0</v>
      </c>
      <c r="F193" s="8">
        <v>0</v>
      </c>
      <c r="G193" s="9" t="str">
        <f t="shared" si="43"/>
        <v/>
      </c>
      <c r="H193" s="9" t="str">
        <f t="shared" si="44"/>
        <v/>
      </c>
      <c r="I193" s="9" t="str">
        <f t="shared" si="45"/>
        <v/>
      </c>
      <c r="J193" s="9" t="str">
        <f t="shared" si="46"/>
        <v/>
      </c>
      <c r="K193" s="9" t="str">
        <f t="shared" si="49"/>
        <v xml:space="preserve"> </v>
      </c>
      <c r="L193" s="9" t="str">
        <f t="shared" si="50"/>
        <v xml:space="preserve"> </v>
      </c>
      <c r="M193" s="9" t="str">
        <f t="shared" si="47"/>
        <v/>
      </c>
      <c r="N193" s="9" t="str">
        <f t="shared" si="48"/>
        <v/>
      </c>
    </row>
    <row r="194" spans="1:14" ht="25.5" x14ac:dyDescent="0.2">
      <c r="A194" s="28"/>
      <c r="B194" s="7" t="s">
        <v>171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172</v>
      </c>
      <c r="C195" s="8">
        <v>2</v>
      </c>
      <c r="D195" s="8">
        <v>0</v>
      </c>
      <c r="E195" s="8">
        <v>1</v>
      </c>
      <c r="F195" s="8">
        <v>0</v>
      </c>
      <c r="G195" s="9">
        <f t="shared" si="43"/>
        <v>8.3333333333333329E-2</v>
      </c>
      <c r="H195" s="9" t="str">
        <f t="shared" si="44"/>
        <v/>
      </c>
      <c r="I195" s="9">
        <f t="shared" si="45"/>
        <v>7.1428571428571425E-2</v>
      </c>
      <c r="J195" s="9" t="str">
        <f t="shared" si="46"/>
        <v/>
      </c>
      <c r="K195" s="9">
        <f t="shared" si="49"/>
        <v>-0.5</v>
      </c>
      <c r="L195" s="9" t="str">
        <f t="shared" si="50"/>
        <v xml:space="preserve"> </v>
      </c>
      <c r="M195" s="9">
        <f t="shared" si="47"/>
        <v>-4.1666666666666664E-2</v>
      </c>
      <c r="N195" s="9" t="str">
        <f t="shared" si="48"/>
        <v/>
      </c>
    </row>
    <row r="196" spans="1:14" x14ac:dyDescent="0.2">
      <c r="A196" s="28"/>
      <c r="B196" s="7" t="s">
        <v>173</v>
      </c>
      <c r="C196" s="8">
        <v>0</v>
      </c>
      <c r="D196" s="8">
        <v>0</v>
      </c>
      <c r="E196" s="8">
        <v>0</v>
      </c>
      <c r="F196" s="8">
        <v>0</v>
      </c>
      <c r="G196" s="9" t="str">
        <f t="shared" si="43"/>
        <v/>
      </c>
      <c r="H196" s="9" t="str">
        <f t="shared" si="44"/>
        <v/>
      </c>
      <c r="I196" s="9" t="str">
        <f t="shared" si="45"/>
        <v/>
      </c>
      <c r="J196" s="9" t="str">
        <f t="shared" si="46"/>
        <v/>
      </c>
      <c r="K196" s="9" t="str">
        <f t="shared" si="49"/>
        <v xml:space="preserve"> </v>
      </c>
      <c r="L196" s="9" t="str">
        <f t="shared" si="50"/>
        <v xml:space="preserve"> </v>
      </c>
      <c r="M196" s="9" t="str">
        <f t="shared" si="47"/>
        <v/>
      </c>
      <c r="N196" s="9" t="str">
        <f t="shared" si="48"/>
        <v/>
      </c>
    </row>
    <row r="197" spans="1:14" x14ac:dyDescent="0.2">
      <c r="A197" s="28"/>
      <c r="B197" s="7" t="s">
        <v>174</v>
      </c>
      <c r="C197" s="8">
        <v>0</v>
      </c>
      <c r="D197" s="8">
        <v>0</v>
      </c>
      <c r="E197" s="8">
        <v>0</v>
      </c>
      <c r="F197" s="8">
        <v>0</v>
      </c>
      <c r="G197" s="9" t="str">
        <f t="shared" si="43"/>
        <v/>
      </c>
      <c r="H197" s="9" t="str">
        <f t="shared" si="44"/>
        <v/>
      </c>
      <c r="I197" s="9" t="str">
        <f t="shared" si="45"/>
        <v/>
      </c>
      <c r="J197" s="9" t="str">
        <f t="shared" si="46"/>
        <v/>
      </c>
      <c r="K197" s="9" t="str">
        <f t="shared" si="49"/>
        <v xml:space="preserve"> </v>
      </c>
      <c r="L197" s="9" t="str">
        <f t="shared" si="50"/>
        <v xml:space="preserve"> </v>
      </c>
      <c r="M197" s="9" t="str">
        <f t="shared" si="47"/>
        <v/>
      </c>
      <c r="N197" s="9" t="str">
        <f t="shared" si="48"/>
        <v/>
      </c>
    </row>
    <row r="198" spans="1:14" x14ac:dyDescent="0.2">
      <c r="A198" s="28"/>
      <c r="B198" s="7" t="s">
        <v>175</v>
      </c>
      <c r="C198" s="8">
        <v>0</v>
      </c>
      <c r="D198" s="8">
        <v>0</v>
      </c>
      <c r="E198" s="8">
        <v>0</v>
      </c>
      <c r="F198" s="8">
        <v>0</v>
      </c>
      <c r="G198" s="9" t="str">
        <f t="shared" si="43"/>
        <v/>
      </c>
      <c r="H198" s="9" t="str">
        <f t="shared" si="44"/>
        <v/>
      </c>
      <c r="I198" s="9" t="str">
        <f t="shared" si="45"/>
        <v/>
      </c>
      <c r="J198" s="9" t="str">
        <f t="shared" si="46"/>
        <v/>
      </c>
      <c r="K198" s="9" t="str">
        <f t="shared" si="49"/>
        <v xml:space="preserve"> </v>
      </c>
      <c r="L198" s="9" t="str">
        <f t="shared" si="50"/>
        <v xml:space="preserve"> </v>
      </c>
      <c r="M198" s="9" t="str">
        <f t="shared" si="47"/>
        <v/>
      </c>
      <c r="N198" s="9" t="str">
        <f t="shared" si="48"/>
        <v/>
      </c>
    </row>
    <row r="199" spans="1:14" x14ac:dyDescent="0.2">
      <c r="A199" s="28"/>
      <c r="B199" s="7" t="s">
        <v>176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177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178</v>
      </c>
      <c r="C201" s="8">
        <v>0</v>
      </c>
      <c r="D201" s="8">
        <v>0</v>
      </c>
      <c r="E201" s="8">
        <v>0</v>
      </c>
      <c r="F201" s="8">
        <v>0</v>
      </c>
      <c r="G201" s="9" t="str">
        <f t="shared" si="43"/>
        <v/>
      </c>
      <c r="H201" s="9" t="str">
        <f t="shared" si="44"/>
        <v/>
      </c>
      <c r="I201" s="9" t="str">
        <f t="shared" si="45"/>
        <v/>
      </c>
      <c r="J201" s="9" t="str">
        <f t="shared" si="46"/>
        <v/>
      </c>
      <c r="K201" s="9" t="str">
        <f t="shared" si="49"/>
        <v xml:space="preserve"> </v>
      </c>
      <c r="L201" s="9" t="str">
        <f t="shared" si="50"/>
        <v xml:space="preserve"> 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179</v>
      </c>
      <c r="C202" s="8">
        <v>0</v>
      </c>
      <c r="D202" s="8">
        <v>0</v>
      </c>
      <c r="E202" s="8">
        <v>0</v>
      </c>
      <c r="F202" s="8">
        <v>0</v>
      </c>
      <c r="G202" s="9" t="str">
        <f t="shared" si="43"/>
        <v/>
      </c>
      <c r="H202" s="9" t="str">
        <f t="shared" si="44"/>
        <v/>
      </c>
      <c r="I202" s="9" t="str">
        <f t="shared" si="45"/>
        <v/>
      </c>
      <c r="J202" s="9" t="str">
        <f t="shared" si="46"/>
        <v/>
      </c>
      <c r="K202" s="9" t="str">
        <f t="shared" si="49"/>
        <v xml:space="preserve"> </v>
      </c>
      <c r="L202" s="9" t="str">
        <f t="shared" si="50"/>
        <v xml:space="preserve"> </v>
      </c>
      <c r="M202" s="9" t="str">
        <f t="shared" si="47"/>
        <v/>
      </c>
      <c r="N202" s="9" t="str">
        <f t="shared" si="48"/>
        <v/>
      </c>
    </row>
    <row r="203" spans="1:14" x14ac:dyDescent="0.2">
      <c r="A203" s="28"/>
      <c r="B203" s="7" t="s">
        <v>180</v>
      </c>
      <c r="C203" s="8">
        <v>0</v>
      </c>
      <c r="D203" s="8">
        <v>0</v>
      </c>
      <c r="E203" s="8">
        <v>0</v>
      </c>
      <c r="F203" s="8">
        <v>0</v>
      </c>
      <c r="G203" s="9" t="str">
        <f t="shared" si="43"/>
        <v/>
      </c>
      <c r="H203" s="9" t="str">
        <f t="shared" si="44"/>
        <v/>
      </c>
      <c r="I203" s="9" t="str">
        <f t="shared" si="45"/>
        <v/>
      </c>
      <c r="J203" s="9" t="str">
        <f t="shared" si="46"/>
        <v/>
      </c>
      <c r="K203" s="9" t="str">
        <f t="shared" si="49"/>
        <v xml:space="preserve"> </v>
      </c>
      <c r="L203" s="9" t="str">
        <f t="shared" si="50"/>
        <v xml:space="preserve"> </v>
      </c>
      <c r="M203" s="9" t="str">
        <f t="shared" si="47"/>
        <v/>
      </c>
      <c r="N203" s="9" t="str">
        <f t="shared" si="48"/>
        <v/>
      </c>
    </row>
    <row r="204" spans="1:14" ht="25.5" x14ac:dyDescent="0.2">
      <c r="A204" s="28"/>
      <c r="B204" s="7" t="s">
        <v>181</v>
      </c>
      <c r="C204" s="8">
        <v>0</v>
      </c>
      <c r="D204" s="8">
        <v>0</v>
      </c>
      <c r="E204" s="8">
        <v>0</v>
      </c>
      <c r="F204" s="8">
        <v>0</v>
      </c>
      <c r="G204" s="9" t="str">
        <f t="shared" si="43"/>
        <v/>
      </c>
      <c r="H204" s="9" t="str">
        <f t="shared" si="44"/>
        <v/>
      </c>
      <c r="I204" s="9" t="str">
        <f t="shared" si="45"/>
        <v/>
      </c>
      <c r="J204" s="9" t="str">
        <f t="shared" si="46"/>
        <v/>
      </c>
      <c r="K204" s="9" t="str">
        <f t="shared" si="49"/>
        <v xml:space="preserve"> </v>
      </c>
      <c r="L204" s="9" t="str">
        <f t="shared" si="50"/>
        <v xml:space="preserve"> </v>
      </c>
      <c r="M204" s="9" t="str">
        <f t="shared" si="47"/>
        <v/>
      </c>
      <c r="N204" s="9" t="str">
        <f t="shared" si="48"/>
        <v/>
      </c>
    </row>
    <row r="205" spans="1:14" ht="25.5" x14ac:dyDescent="0.2">
      <c r="A205" s="28"/>
      <c r="B205" s="7" t="s">
        <v>182</v>
      </c>
      <c r="C205" s="8">
        <v>0</v>
      </c>
      <c r="D205" s="8">
        <v>0</v>
      </c>
      <c r="E205" s="8">
        <v>0</v>
      </c>
      <c r="F205" s="8">
        <v>0</v>
      </c>
      <c r="G205" s="9" t="str">
        <f t="shared" si="43"/>
        <v/>
      </c>
      <c r="H205" s="9" t="str">
        <f t="shared" si="44"/>
        <v/>
      </c>
      <c r="I205" s="9" t="str">
        <f t="shared" si="45"/>
        <v/>
      </c>
      <c r="J205" s="9" t="str">
        <f t="shared" si="46"/>
        <v/>
      </c>
      <c r="K205" s="9" t="str">
        <f t="shared" si="49"/>
        <v xml:space="preserve"> </v>
      </c>
      <c r="L205" s="9" t="str">
        <f t="shared" si="50"/>
        <v xml:space="preserve"> </v>
      </c>
      <c r="M205" s="9" t="str">
        <f t="shared" si="47"/>
        <v/>
      </c>
      <c r="N205" s="9" t="str">
        <f t="shared" si="48"/>
        <v/>
      </c>
    </row>
    <row r="206" spans="1:14" x14ac:dyDescent="0.2">
      <c r="A206" s="28"/>
      <c r="B206" s="7" t="s">
        <v>183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184</v>
      </c>
      <c r="C207" s="8">
        <v>0</v>
      </c>
      <c r="D207" s="8">
        <v>0</v>
      </c>
      <c r="E207" s="8">
        <v>0</v>
      </c>
      <c r="F207" s="8">
        <v>0</v>
      </c>
      <c r="G207" s="9" t="str">
        <f t="shared" si="43"/>
        <v/>
      </c>
      <c r="H207" s="9" t="str">
        <f t="shared" si="44"/>
        <v/>
      </c>
      <c r="I207" s="9" t="str">
        <f t="shared" si="45"/>
        <v/>
      </c>
      <c r="J207" s="9" t="str">
        <f t="shared" si="46"/>
        <v/>
      </c>
      <c r="K207" s="9" t="str">
        <f t="shared" si="49"/>
        <v xml:space="preserve"> </v>
      </c>
      <c r="L207" s="9" t="str">
        <f t="shared" si="50"/>
        <v xml:space="preserve"> </v>
      </c>
      <c r="M207" s="9" t="str">
        <f t="shared" si="47"/>
        <v/>
      </c>
      <c r="N207" s="9" t="str">
        <f t="shared" si="48"/>
        <v/>
      </c>
    </row>
    <row r="208" spans="1:14" x14ac:dyDescent="0.2">
      <c r="A208" s="28"/>
      <c r="B208" s="7" t="s">
        <v>185</v>
      </c>
      <c r="C208" s="8">
        <v>0</v>
      </c>
      <c r="D208" s="8">
        <v>0</v>
      </c>
      <c r="E208" s="8">
        <v>0</v>
      </c>
      <c r="F208" s="8">
        <v>0</v>
      </c>
      <c r="G208" s="9" t="str">
        <f t="shared" si="43"/>
        <v/>
      </c>
      <c r="H208" s="9" t="str">
        <f t="shared" si="44"/>
        <v/>
      </c>
      <c r="I208" s="9" t="str">
        <f t="shared" si="45"/>
        <v/>
      </c>
      <c r="J208" s="9" t="str">
        <f t="shared" si="46"/>
        <v/>
      </c>
      <c r="K208" s="9" t="str">
        <f t="shared" si="49"/>
        <v xml:space="preserve"> </v>
      </c>
      <c r="L208" s="9" t="str">
        <f t="shared" si="50"/>
        <v xml:space="preserve"> 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186</v>
      </c>
      <c r="C209" s="8">
        <v>0</v>
      </c>
      <c r="D209" s="8">
        <v>0</v>
      </c>
      <c r="E209" s="8">
        <v>0</v>
      </c>
      <c r="F209" s="8">
        <v>0</v>
      </c>
      <c r="G209" s="9" t="str">
        <f t="shared" si="43"/>
        <v/>
      </c>
      <c r="H209" s="9" t="str">
        <f t="shared" si="44"/>
        <v/>
      </c>
      <c r="I209" s="9" t="str">
        <f t="shared" si="45"/>
        <v/>
      </c>
      <c r="J209" s="9" t="str">
        <f t="shared" si="46"/>
        <v/>
      </c>
      <c r="K209" s="9" t="str">
        <f t="shared" si="49"/>
        <v xml:space="preserve"> </v>
      </c>
      <c r="L209" s="9" t="str">
        <f t="shared" si="50"/>
        <v xml:space="preserve"> </v>
      </c>
      <c r="M209" s="9" t="str">
        <f t="shared" si="47"/>
        <v/>
      </c>
      <c r="N209" s="9" t="str">
        <f t="shared" si="48"/>
        <v/>
      </c>
    </row>
    <row r="210" spans="1:14" x14ac:dyDescent="0.2">
      <c r="A210" s="28"/>
      <c r="B210" s="7" t="s">
        <v>187</v>
      </c>
      <c r="C210" s="8">
        <v>0</v>
      </c>
      <c r="D210" s="8">
        <v>0</v>
      </c>
      <c r="E210" s="8">
        <v>0</v>
      </c>
      <c r="F210" s="8">
        <v>1</v>
      </c>
      <c r="G210" s="9" t="str">
        <f t="shared" si="43"/>
        <v/>
      </c>
      <c r="H210" s="9" t="str">
        <f t="shared" si="44"/>
        <v/>
      </c>
      <c r="I210" s="9" t="str">
        <f t="shared" si="45"/>
        <v/>
      </c>
      <c r="J210" s="9">
        <f t="shared" si="46"/>
        <v>2.0833333333333332E-2</v>
      </c>
      <c r="K210" s="9" t="str">
        <f t="shared" si="49"/>
        <v xml:space="preserve"> </v>
      </c>
      <c r="L210" s="9">
        <f t="shared" si="50"/>
        <v>1</v>
      </c>
      <c r="M210" s="9" t="str">
        <f t="shared" si="47"/>
        <v/>
      </c>
      <c r="N210" s="9" t="str">
        <f t="shared" si="48"/>
        <v/>
      </c>
    </row>
    <row r="211" spans="1:14" x14ac:dyDescent="0.2">
      <c r="A211" s="28"/>
      <c r="B211" s="7" t="s">
        <v>188</v>
      </c>
      <c r="C211" s="8">
        <v>0</v>
      </c>
      <c r="D211" s="8">
        <v>0</v>
      </c>
      <c r="E211" s="8">
        <v>0</v>
      </c>
      <c r="F211" s="8">
        <v>0</v>
      </c>
      <c r="G211" s="9" t="str">
        <f t="shared" si="43"/>
        <v/>
      </c>
      <c r="H211" s="9" t="str">
        <f t="shared" si="44"/>
        <v/>
      </c>
      <c r="I211" s="9" t="str">
        <f t="shared" si="45"/>
        <v/>
      </c>
      <c r="J211" s="9" t="str">
        <f t="shared" si="46"/>
        <v/>
      </c>
      <c r="K211" s="9" t="str">
        <f t="shared" si="49"/>
        <v xml:space="preserve"> </v>
      </c>
      <c r="L211" s="9" t="str">
        <f t="shared" si="50"/>
        <v xml:space="preserve"> 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189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190</v>
      </c>
      <c r="C213" s="8">
        <v>0</v>
      </c>
      <c r="D213" s="8">
        <v>0</v>
      </c>
      <c r="E213" s="8">
        <v>0</v>
      </c>
      <c r="F213" s="8">
        <v>0</v>
      </c>
      <c r="G213" s="9" t="str">
        <f t="shared" si="43"/>
        <v/>
      </c>
      <c r="H213" s="9" t="str">
        <f t="shared" si="44"/>
        <v/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 t="str">
        <f t="shared" si="50"/>
        <v xml:space="preserve"> </v>
      </c>
      <c r="M213" s="9" t="str">
        <f t="shared" si="47"/>
        <v/>
      </c>
      <c r="N213" s="9" t="str">
        <f t="shared" si="48"/>
        <v/>
      </c>
    </row>
    <row r="214" spans="1:14" x14ac:dyDescent="0.2">
      <c r="A214" s="28"/>
      <c r="B214" s="7" t="s">
        <v>191</v>
      </c>
      <c r="C214" s="8">
        <v>0</v>
      </c>
      <c r="D214" s="8">
        <v>0</v>
      </c>
      <c r="E214" s="8">
        <v>0</v>
      </c>
      <c r="F214" s="8">
        <v>0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192</v>
      </c>
      <c r="C215" s="8">
        <v>0</v>
      </c>
      <c r="D215" s="8">
        <v>0</v>
      </c>
      <c r="E215" s="8">
        <v>1</v>
      </c>
      <c r="F215" s="8">
        <v>2</v>
      </c>
      <c r="G215" s="9" t="str">
        <f t="shared" si="43"/>
        <v/>
      </c>
      <c r="H215" s="9" t="str">
        <f t="shared" si="44"/>
        <v/>
      </c>
      <c r="I215" s="9">
        <f t="shared" si="45"/>
        <v>7.1428571428571425E-2</v>
      </c>
      <c r="J215" s="9">
        <f t="shared" si="46"/>
        <v>4.1666666666666664E-2</v>
      </c>
      <c r="K215" s="9">
        <f t="shared" si="49"/>
        <v>1</v>
      </c>
      <c r="L215" s="9">
        <f t="shared" si="50"/>
        <v>1</v>
      </c>
      <c r="M215" s="9" t="str">
        <f t="shared" si="47"/>
        <v/>
      </c>
      <c r="N215" s="9" t="str">
        <f t="shared" si="48"/>
        <v/>
      </c>
    </row>
    <row r="216" spans="1:14" ht="25.5" customHeight="1" x14ac:dyDescent="0.2">
      <c r="A216" s="28"/>
      <c r="B216" s="7" t="s">
        <v>193</v>
      </c>
      <c r="C216" s="8">
        <v>0</v>
      </c>
      <c r="D216" s="8">
        <v>0</v>
      </c>
      <c r="E216" s="8">
        <v>0</v>
      </c>
      <c r="F216" s="8">
        <v>0</v>
      </c>
      <c r="G216" s="9" t="str">
        <f t="shared" si="43"/>
        <v/>
      </c>
      <c r="H216" s="9" t="str">
        <f t="shared" si="44"/>
        <v/>
      </c>
      <c r="I216" s="9" t="str">
        <f t="shared" si="45"/>
        <v/>
      </c>
      <c r="J216" s="9" t="str">
        <f t="shared" si="46"/>
        <v/>
      </c>
      <c r="K216" s="9" t="str">
        <f t="shared" si="49"/>
        <v xml:space="preserve"> </v>
      </c>
      <c r="L216" s="9" t="str">
        <f t="shared" si="50"/>
        <v xml:space="preserve"> </v>
      </c>
      <c r="M216" s="9" t="str">
        <f t="shared" si="47"/>
        <v/>
      </c>
      <c r="N216" s="9" t="str">
        <f t="shared" si="48"/>
        <v/>
      </c>
    </row>
    <row r="217" spans="1:14" x14ac:dyDescent="0.2">
      <c r="A217" s="28"/>
      <c r="B217" s="7" t="s">
        <v>194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195</v>
      </c>
      <c r="C218" s="8">
        <v>0</v>
      </c>
      <c r="D218" s="8">
        <v>0</v>
      </c>
      <c r="E218" s="8">
        <v>0</v>
      </c>
      <c r="F218" s="8">
        <v>0</v>
      </c>
      <c r="G218" s="9" t="str">
        <f t="shared" si="43"/>
        <v/>
      </c>
      <c r="H218" s="9" t="str">
        <f t="shared" si="44"/>
        <v/>
      </c>
      <c r="I218" s="9" t="str">
        <f t="shared" si="45"/>
        <v/>
      </c>
      <c r="J218" s="9" t="str">
        <f t="shared" si="46"/>
        <v/>
      </c>
      <c r="K218" s="9" t="str">
        <f t="shared" si="49"/>
        <v xml:space="preserve"> </v>
      </c>
      <c r="L218" s="9" t="str">
        <f t="shared" si="50"/>
        <v xml:space="preserve"> </v>
      </c>
      <c r="M218" s="9" t="str">
        <f t="shared" si="47"/>
        <v/>
      </c>
      <c r="N218" s="9" t="str">
        <f t="shared" si="48"/>
        <v/>
      </c>
    </row>
    <row r="219" spans="1:14" x14ac:dyDescent="0.2">
      <c r="A219" s="28"/>
      <c r="B219" s="7" t="s">
        <v>196</v>
      </c>
      <c r="C219" s="8">
        <v>0</v>
      </c>
      <c r="D219" s="8">
        <v>1</v>
      </c>
      <c r="E219" s="8">
        <v>0</v>
      </c>
      <c r="F219" s="8">
        <v>0</v>
      </c>
      <c r="G219" s="9" t="str">
        <f t="shared" si="43"/>
        <v/>
      </c>
      <c r="H219" s="9">
        <f t="shared" si="44"/>
        <v>2.1276595744680851E-2</v>
      </c>
      <c r="I219" s="9" t="str">
        <f t="shared" si="45"/>
        <v/>
      </c>
      <c r="J219" s="9" t="str">
        <f t="shared" si="46"/>
        <v/>
      </c>
      <c r="K219" s="9" t="str">
        <f t="shared" si="49"/>
        <v xml:space="preserve"> </v>
      </c>
      <c r="L219" s="9">
        <f t="shared" si="50"/>
        <v>-1</v>
      </c>
      <c r="M219" s="9" t="str">
        <f t="shared" si="47"/>
        <v/>
      </c>
      <c r="N219" s="9">
        <f t="shared" si="48"/>
        <v>-2.1276595744680851E-2</v>
      </c>
    </row>
    <row r="220" spans="1:14" x14ac:dyDescent="0.2">
      <c r="A220" s="28"/>
      <c r="B220" s="7" t="s">
        <v>197</v>
      </c>
      <c r="C220" s="8">
        <v>0</v>
      </c>
      <c r="D220" s="8">
        <v>0</v>
      </c>
      <c r="E220" s="8">
        <v>2</v>
      </c>
      <c r="F220" s="8">
        <v>0</v>
      </c>
      <c r="G220" s="9" t="str">
        <f t="shared" ref="G220:G251" si="51">+IF(C220=0,"",C220/C$188)</f>
        <v/>
      </c>
      <c r="H220" s="9" t="str">
        <f t="shared" ref="H220:H251" si="52">+IF(D220=0,"",D220/D$188)</f>
        <v/>
      </c>
      <c r="I220" s="9">
        <f t="shared" ref="I220:I251" si="53">+IF(E220=0,"",E220/E$188)</f>
        <v>0.14285714285714285</v>
      </c>
      <c r="J220" s="9" t="str">
        <f t="shared" ref="J220:J251" si="54">+IF(F220=0,"",F220/F$188)</f>
        <v/>
      </c>
      <c r="K220" s="9">
        <f t="shared" si="49"/>
        <v>1</v>
      </c>
      <c r="L220" s="9" t="str">
        <f t="shared" si="50"/>
        <v xml:space="preserve"> </v>
      </c>
      <c r="M220" s="9" t="str">
        <f t="shared" ref="M220:M251" si="55">+IF(OR(AND(G220=""),(K220="")),"",G220*K220)</f>
        <v/>
      </c>
      <c r="N220" s="9" t="str">
        <f t="shared" ref="N220:N251" si="56">+IF(OR(AND(H220=""),(L220="")),"",H220*L220)</f>
        <v/>
      </c>
    </row>
    <row r="221" spans="1:14" x14ac:dyDescent="0.2">
      <c r="A221" s="28"/>
      <c r="B221" s="7" t="s">
        <v>198</v>
      </c>
      <c r="C221" s="8">
        <v>0</v>
      </c>
      <c r="D221" s="8">
        <v>6</v>
      </c>
      <c r="E221" s="8">
        <v>0</v>
      </c>
      <c r="F221" s="8">
        <v>1</v>
      </c>
      <c r="G221" s="9" t="str">
        <f t="shared" si="51"/>
        <v/>
      </c>
      <c r="H221" s="9">
        <f t="shared" si="52"/>
        <v>0.1276595744680851</v>
      </c>
      <c r="I221" s="9" t="str">
        <f t="shared" si="53"/>
        <v/>
      </c>
      <c r="J221" s="9">
        <f t="shared" si="54"/>
        <v>2.0833333333333332E-2</v>
      </c>
      <c r="K221" s="9" t="str">
        <f t="shared" ref="K221:K252" si="57">+IF(AND(C221=0,E221=0)," ",IF(C221=0,1,IF(E221=0,-1,(E221-C221)/C221)))</f>
        <v xml:space="preserve"> </v>
      </c>
      <c r="L221" s="9">
        <f t="shared" ref="L221:L252" si="58">+IF(AND(D221=0,F221=0)," ",IF(D221=0,1,IF(F221=0,-1,(F221-D221)/D221)))</f>
        <v>-0.83333333333333337</v>
      </c>
      <c r="M221" s="9" t="str">
        <f t="shared" si="55"/>
        <v/>
      </c>
      <c r="N221" s="9">
        <f t="shared" si="56"/>
        <v>-0.10638297872340426</v>
      </c>
    </row>
    <row r="222" spans="1:14" x14ac:dyDescent="0.2">
      <c r="A222" s="28"/>
      <c r="B222" s="7" t="s">
        <v>199</v>
      </c>
      <c r="C222" s="8">
        <v>0</v>
      </c>
      <c r="D222" s="8">
        <v>0</v>
      </c>
      <c r="E222" s="8">
        <v>0</v>
      </c>
      <c r="F222" s="8">
        <v>0</v>
      </c>
      <c r="G222" s="9" t="str">
        <f t="shared" si="51"/>
        <v/>
      </c>
      <c r="H222" s="9" t="str">
        <f t="shared" si="52"/>
        <v/>
      </c>
      <c r="I222" s="9" t="str">
        <f t="shared" si="53"/>
        <v/>
      </c>
      <c r="J222" s="9" t="str">
        <f t="shared" si="54"/>
        <v/>
      </c>
      <c r="K222" s="9" t="str">
        <f t="shared" si="57"/>
        <v xml:space="preserve"> </v>
      </c>
      <c r="L222" s="9" t="str">
        <f t="shared" si="58"/>
        <v xml:space="preserve"> </v>
      </c>
      <c r="M222" s="9" t="str">
        <f t="shared" si="55"/>
        <v/>
      </c>
      <c r="N222" s="9" t="str">
        <f t="shared" si="56"/>
        <v/>
      </c>
    </row>
    <row r="223" spans="1:14" x14ac:dyDescent="0.2">
      <c r="A223" s="28"/>
      <c r="B223" s="7" t="s">
        <v>200</v>
      </c>
      <c r="C223" s="8">
        <v>0</v>
      </c>
      <c r="D223" s="8">
        <v>0</v>
      </c>
      <c r="E223" s="8">
        <v>0</v>
      </c>
      <c r="F223" s="8">
        <v>0</v>
      </c>
      <c r="G223" s="9" t="str">
        <f t="shared" si="51"/>
        <v/>
      </c>
      <c r="H223" s="9" t="str">
        <f t="shared" si="52"/>
        <v/>
      </c>
      <c r="I223" s="9" t="str">
        <f t="shared" si="53"/>
        <v/>
      </c>
      <c r="J223" s="9" t="str">
        <f t="shared" si="54"/>
        <v/>
      </c>
      <c r="K223" s="9" t="str">
        <f t="shared" si="57"/>
        <v xml:space="preserve"> </v>
      </c>
      <c r="L223" s="9" t="str">
        <f t="shared" si="58"/>
        <v xml:space="preserve"> </v>
      </c>
      <c r="M223" s="9" t="str">
        <f t="shared" si="55"/>
        <v/>
      </c>
      <c r="N223" s="9" t="str">
        <f t="shared" si="56"/>
        <v/>
      </c>
    </row>
    <row r="224" spans="1:14" x14ac:dyDescent="0.2">
      <c r="A224" s="28"/>
      <c r="B224" s="7" t="s">
        <v>201</v>
      </c>
      <c r="C224" s="8">
        <v>2</v>
      </c>
      <c r="D224" s="8">
        <v>0</v>
      </c>
      <c r="E224" s="8">
        <v>0</v>
      </c>
      <c r="F224" s="8">
        <v>0</v>
      </c>
      <c r="G224" s="9">
        <f t="shared" si="51"/>
        <v>8.3333333333333329E-2</v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>
        <f t="shared" si="57"/>
        <v>-1</v>
      </c>
      <c r="L224" s="9" t="str">
        <f t="shared" si="58"/>
        <v xml:space="preserve"> </v>
      </c>
      <c r="M224" s="9">
        <f t="shared" si="55"/>
        <v>-8.3333333333333329E-2</v>
      </c>
      <c r="N224" s="9" t="str">
        <f t="shared" si="56"/>
        <v/>
      </c>
    </row>
    <row r="225" spans="1:14" x14ac:dyDescent="0.2">
      <c r="A225" s="28"/>
      <c r="B225" s="7" t="s">
        <v>202</v>
      </c>
      <c r="C225" s="8">
        <v>0</v>
      </c>
      <c r="D225" s="8">
        <v>0</v>
      </c>
      <c r="E225" s="8">
        <v>0</v>
      </c>
      <c r="F225" s="8">
        <v>2</v>
      </c>
      <c r="G225" s="9" t="str">
        <f t="shared" si="51"/>
        <v/>
      </c>
      <c r="H225" s="9" t="str">
        <f t="shared" si="52"/>
        <v/>
      </c>
      <c r="I225" s="9" t="str">
        <f t="shared" si="53"/>
        <v/>
      </c>
      <c r="J225" s="9">
        <f t="shared" si="54"/>
        <v>4.1666666666666664E-2</v>
      </c>
      <c r="K225" s="9" t="str">
        <f t="shared" si="57"/>
        <v xml:space="preserve"> </v>
      </c>
      <c r="L225" s="9">
        <f t="shared" si="58"/>
        <v>1</v>
      </c>
      <c r="M225" s="9" t="str">
        <f t="shared" si="55"/>
        <v/>
      </c>
      <c r="N225" s="9" t="str">
        <f t="shared" si="56"/>
        <v/>
      </c>
    </row>
    <row r="226" spans="1:14" x14ac:dyDescent="0.2">
      <c r="A226" s="28"/>
      <c r="B226" s="7" t="s">
        <v>203</v>
      </c>
      <c r="C226" s="8">
        <v>0</v>
      </c>
      <c r="D226" s="8">
        <v>0</v>
      </c>
      <c r="E226" s="8">
        <v>0</v>
      </c>
      <c r="F226" s="8">
        <v>0</v>
      </c>
      <c r="G226" s="9" t="str">
        <f t="shared" si="51"/>
        <v/>
      </c>
      <c r="H226" s="9" t="str">
        <f t="shared" si="52"/>
        <v/>
      </c>
      <c r="I226" s="9" t="str">
        <f t="shared" si="53"/>
        <v/>
      </c>
      <c r="J226" s="9" t="str">
        <f t="shared" si="54"/>
        <v/>
      </c>
      <c r="K226" s="9" t="str">
        <f t="shared" si="57"/>
        <v xml:space="preserve"> </v>
      </c>
      <c r="L226" s="9" t="str">
        <f t="shared" si="58"/>
        <v xml:space="preserve"> </v>
      </c>
      <c r="M226" s="9" t="str">
        <f t="shared" si="55"/>
        <v/>
      </c>
      <c r="N226" s="9" t="str">
        <f t="shared" si="56"/>
        <v/>
      </c>
    </row>
    <row r="227" spans="1:14" x14ac:dyDescent="0.2">
      <c r="A227" s="28"/>
      <c r="B227" s="7" t="s">
        <v>204</v>
      </c>
      <c r="C227" s="8">
        <v>0</v>
      </c>
      <c r="D227" s="8">
        <v>0</v>
      </c>
      <c r="E227" s="8">
        <v>0</v>
      </c>
      <c r="F227" s="8">
        <v>0</v>
      </c>
      <c r="G227" s="9" t="str">
        <f t="shared" si="51"/>
        <v/>
      </c>
      <c r="H227" s="9" t="str">
        <f t="shared" si="52"/>
        <v/>
      </c>
      <c r="I227" s="9" t="str">
        <f t="shared" si="53"/>
        <v/>
      </c>
      <c r="J227" s="9" t="str">
        <f t="shared" si="54"/>
        <v/>
      </c>
      <c r="K227" s="9" t="str">
        <f t="shared" si="57"/>
        <v xml:space="preserve"> </v>
      </c>
      <c r="L227" s="9" t="str">
        <f t="shared" si="58"/>
        <v xml:space="preserve"> </v>
      </c>
      <c r="M227" s="9" t="str">
        <f t="shared" si="55"/>
        <v/>
      </c>
      <c r="N227" s="9" t="str">
        <f t="shared" si="56"/>
        <v/>
      </c>
    </row>
    <row r="228" spans="1:14" x14ac:dyDescent="0.2">
      <c r="A228" s="28"/>
      <c r="B228" s="7" t="s">
        <v>205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206</v>
      </c>
      <c r="C229" s="8">
        <v>0</v>
      </c>
      <c r="D229" s="8">
        <v>0</v>
      </c>
      <c r="E229" s="8">
        <v>0</v>
      </c>
      <c r="F229" s="8">
        <v>0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207</v>
      </c>
      <c r="C230" s="8">
        <v>0</v>
      </c>
      <c r="D230" s="8">
        <v>0</v>
      </c>
      <c r="E230" s="8">
        <v>1</v>
      </c>
      <c r="F230" s="8">
        <v>0</v>
      </c>
      <c r="G230" s="9" t="str">
        <f t="shared" si="51"/>
        <v/>
      </c>
      <c r="H230" s="9" t="str">
        <f t="shared" si="52"/>
        <v/>
      </c>
      <c r="I230" s="9">
        <f t="shared" si="53"/>
        <v>7.1428571428571425E-2</v>
      </c>
      <c r="J230" s="9" t="str">
        <f t="shared" si="54"/>
        <v/>
      </c>
      <c r="K230" s="9">
        <f t="shared" si="57"/>
        <v>1</v>
      </c>
      <c r="L230" s="9" t="str">
        <f t="shared" si="58"/>
        <v xml:space="preserve"> </v>
      </c>
      <c r="M230" s="9" t="str">
        <f t="shared" si="55"/>
        <v/>
      </c>
      <c r="N230" s="9" t="str">
        <f t="shared" si="56"/>
        <v/>
      </c>
    </row>
    <row r="231" spans="1:14" x14ac:dyDescent="0.2">
      <c r="A231" s="28"/>
      <c r="B231" s="7" t="s">
        <v>208</v>
      </c>
      <c r="C231" s="8">
        <v>0</v>
      </c>
      <c r="D231" s="8">
        <v>0</v>
      </c>
      <c r="E231" s="8">
        <v>0</v>
      </c>
      <c r="F231" s="8">
        <v>0</v>
      </c>
      <c r="G231" s="9" t="str">
        <f t="shared" si="51"/>
        <v/>
      </c>
      <c r="H231" s="9" t="str">
        <f t="shared" si="52"/>
        <v/>
      </c>
      <c r="I231" s="9" t="str">
        <f t="shared" si="53"/>
        <v/>
      </c>
      <c r="J231" s="9" t="str">
        <f t="shared" si="54"/>
        <v/>
      </c>
      <c r="K231" s="9" t="str">
        <f t="shared" si="57"/>
        <v xml:space="preserve"> </v>
      </c>
      <c r="L231" s="9" t="str">
        <f t="shared" si="58"/>
        <v xml:space="preserve"> </v>
      </c>
      <c r="M231" s="9" t="str">
        <f t="shared" si="55"/>
        <v/>
      </c>
      <c r="N231" s="9" t="str">
        <f t="shared" si="56"/>
        <v/>
      </c>
    </row>
    <row r="232" spans="1:14" ht="25.5" x14ac:dyDescent="0.2">
      <c r="A232" s="28"/>
      <c r="B232" s="7" t="s">
        <v>209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210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211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212</v>
      </c>
      <c r="C235" s="8">
        <v>0</v>
      </c>
      <c r="D235" s="8">
        <v>0</v>
      </c>
      <c r="E235" s="8">
        <v>0</v>
      </c>
      <c r="F235" s="8">
        <v>2</v>
      </c>
      <c r="G235" s="9" t="str">
        <f t="shared" si="51"/>
        <v/>
      </c>
      <c r="H235" s="9" t="str">
        <f t="shared" si="52"/>
        <v/>
      </c>
      <c r="I235" s="9" t="str">
        <f t="shared" si="53"/>
        <v/>
      </c>
      <c r="J235" s="9">
        <f t="shared" si="54"/>
        <v>4.1666666666666664E-2</v>
      </c>
      <c r="K235" s="9" t="str">
        <f t="shared" si="57"/>
        <v xml:space="preserve"> </v>
      </c>
      <c r="L235" s="9">
        <f t="shared" si="58"/>
        <v>1</v>
      </c>
      <c r="M235" s="9" t="str">
        <f t="shared" si="55"/>
        <v/>
      </c>
      <c r="N235" s="9" t="str">
        <f t="shared" si="56"/>
        <v/>
      </c>
    </row>
    <row r="236" spans="1:14" x14ac:dyDescent="0.2">
      <c r="A236" s="28"/>
      <c r="B236" s="7" t="s">
        <v>213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214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215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216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217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218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219</v>
      </c>
      <c r="C242" s="8">
        <v>0</v>
      </c>
      <c r="D242" s="8">
        <v>0</v>
      </c>
      <c r="E242" s="8">
        <v>0</v>
      </c>
      <c r="F242" s="8">
        <v>1</v>
      </c>
      <c r="G242" s="9" t="str">
        <f t="shared" si="51"/>
        <v/>
      </c>
      <c r="H242" s="9" t="str">
        <f t="shared" si="52"/>
        <v/>
      </c>
      <c r="I242" s="9" t="str">
        <f t="shared" si="53"/>
        <v/>
      </c>
      <c r="J242" s="9">
        <f t="shared" si="54"/>
        <v>2.0833333333333332E-2</v>
      </c>
      <c r="K242" s="9" t="str">
        <f t="shared" si="57"/>
        <v xml:space="preserve"> </v>
      </c>
      <c r="L242" s="9">
        <f t="shared" si="58"/>
        <v>1</v>
      </c>
      <c r="M242" s="9" t="str">
        <f t="shared" si="55"/>
        <v/>
      </c>
      <c r="N242" s="9" t="str">
        <f t="shared" si="56"/>
        <v/>
      </c>
    </row>
    <row r="243" spans="1:14" x14ac:dyDescent="0.2">
      <c r="A243" s="28"/>
      <c r="B243" s="7" t="s">
        <v>220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221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222</v>
      </c>
      <c r="C245" s="8">
        <v>1</v>
      </c>
      <c r="D245" s="8">
        <v>1</v>
      </c>
      <c r="E245" s="8">
        <v>0</v>
      </c>
      <c r="F245" s="8">
        <v>1</v>
      </c>
      <c r="G245" s="9">
        <f t="shared" si="51"/>
        <v>4.1666666666666664E-2</v>
      </c>
      <c r="H245" s="9">
        <f t="shared" si="52"/>
        <v>2.1276595744680851E-2</v>
      </c>
      <c r="I245" s="9" t="str">
        <f t="shared" si="53"/>
        <v/>
      </c>
      <c r="J245" s="9">
        <f t="shared" si="54"/>
        <v>2.0833333333333332E-2</v>
      </c>
      <c r="K245" s="9">
        <f t="shared" si="57"/>
        <v>-1</v>
      </c>
      <c r="L245" s="9">
        <f t="shared" si="58"/>
        <v>0</v>
      </c>
      <c r="M245" s="9">
        <f t="shared" si="55"/>
        <v>-4.1666666666666664E-2</v>
      </c>
      <c r="N245" s="9">
        <f t="shared" si="56"/>
        <v>0</v>
      </c>
    </row>
    <row r="246" spans="1:14" x14ac:dyDescent="0.2">
      <c r="A246" s="28"/>
      <c r="B246" s="7" t="s">
        <v>223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224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225</v>
      </c>
      <c r="C248" s="8">
        <v>1</v>
      </c>
      <c r="D248" s="8">
        <v>1</v>
      </c>
      <c r="E248" s="8">
        <v>1</v>
      </c>
      <c r="F248" s="8">
        <v>1</v>
      </c>
      <c r="G248" s="9">
        <f t="shared" si="51"/>
        <v>4.1666666666666664E-2</v>
      </c>
      <c r="H248" s="9">
        <f t="shared" si="52"/>
        <v>2.1276595744680851E-2</v>
      </c>
      <c r="I248" s="9">
        <f t="shared" si="53"/>
        <v>7.1428571428571425E-2</v>
      </c>
      <c r="J248" s="9">
        <f t="shared" si="54"/>
        <v>2.0833333333333332E-2</v>
      </c>
      <c r="K248" s="9">
        <f t="shared" si="57"/>
        <v>0</v>
      </c>
      <c r="L248" s="9">
        <f t="shared" si="58"/>
        <v>0</v>
      </c>
      <c r="M248" s="9">
        <f t="shared" si="55"/>
        <v>0</v>
      </c>
      <c r="N248" s="9">
        <f t="shared" si="56"/>
        <v>0</v>
      </c>
    </row>
    <row r="249" spans="1:14" x14ac:dyDescent="0.2">
      <c r="A249" s="28"/>
      <c r="B249" s="7" t="s">
        <v>226</v>
      </c>
      <c r="C249" s="8">
        <v>0</v>
      </c>
      <c r="D249" s="8">
        <v>0</v>
      </c>
      <c r="E249" s="8">
        <v>0</v>
      </c>
      <c r="F249" s="8">
        <v>0</v>
      </c>
      <c r="G249" s="9" t="str">
        <f t="shared" si="51"/>
        <v/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 t="str">
        <f t="shared" si="57"/>
        <v xml:space="preserve"> 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227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228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229</v>
      </c>
      <c r="C252" s="8">
        <v>0</v>
      </c>
      <c r="D252" s="8">
        <v>0</v>
      </c>
      <c r="E252" s="8">
        <v>0</v>
      </c>
      <c r="F252" s="8">
        <v>0</v>
      </c>
      <c r="G252" s="9" t="str">
        <f t="shared" ref="G252:G283" si="59">+IF(C252=0,"",C252/C$188)</f>
        <v/>
      </c>
      <c r="H252" s="9" t="str">
        <f t="shared" ref="H252:H283" si="60">+IF(D252=0,"",D252/D$188)</f>
        <v/>
      </c>
      <c r="I252" s="9" t="str">
        <f t="shared" ref="I252:I283" si="61">+IF(E252=0,"",E252/E$188)</f>
        <v/>
      </c>
      <c r="J252" s="9" t="str">
        <f t="shared" ref="J252:J283" si="62">+IF(F252=0,"",F252/F$188)</f>
        <v/>
      </c>
      <c r="K252" s="9" t="str">
        <f t="shared" si="57"/>
        <v xml:space="preserve"> </v>
      </c>
      <c r="L252" s="9" t="str">
        <f t="shared" si="58"/>
        <v xml:space="preserve"> </v>
      </c>
      <c r="M252" s="9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8"/>
      <c r="B253" s="7" t="s">
        <v>230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231</v>
      </c>
      <c r="C254" s="8">
        <v>0</v>
      </c>
      <c r="D254" s="8">
        <v>0</v>
      </c>
      <c r="E254" s="8">
        <v>0</v>
      </c>
      <c r="F254" s="8">
        <v>0</v>
      </c>
      <c r="G254" s="9" t="str">
        <f t="shared" si="59"/>
        <v/>
      </c>
      <c r="H254" s="9" t="str">
        <f t="shared" si="60"/>
        <v/>
      </c>
      <c r="I254" s="9" t="str">
        <f t="shared" si="61"/>
        <v/>
      </c>
      <c r="J254" s="9" t="str">
        <f t="shared" si="62"/>
        <v/>
      </c>
      <c r="K254" s="9" t="str">
        <f t="shared" si="65"/>
        <v xml:space="preserve"> </v>
      </c>
      <c r="L254" s="9" t="str">
        <f t="shared" si="66"/>
        <v xml:space="preserve"> </v>
      </c>
      <c r="M254" s="9" t="str">
        <f t="shared" si="63"/>
        <v/>
      </c>
      <c r="N254" s="9" t="str">
        <f t="shared" si="64"/>
        <v/>
      </c>
    </row>
    <row r="255" spans="1:14" x14ac:dyDescent="0.2">
      <c r="A255" s="28"/>
      <c r="B255" s="7" t="s">
        <v>232</v>
      </c>
      <c r="C255" s="8">
        <v>0</v>
      </c>
      <c r="D255" s="8">
        <v>0</v>
      </c>
      <c r="E255" s="8">
        <v>0</v>
      </c>
      <c r="F255" s="8">
        <v>0</v>
      </c>
      <c r="G255" s="9" t="str">
        <f t="shared" si="59"/>
        <v/>
      </c>
      <c r="H255" s="9" t="str">
        <f t="shared" si="60"/>
        <v/>
      </c>
      <c r="I255" s="9" t="str">
        <f t="shared" si="61"/>
        <v/>
      </c>
      <c r="J255" s="9" t="str">
        <f t="shared" si="62"/>
        <v/>
      </c>
      <c r="K255" s="9" t="str">
        <f t="shared" si="65"/>
        <v xml:space="preserve"> </v>
      </c>
      <c r="L255" s="9" t="str">
        <f t="shared" si="66"/>
        <v xml:space="preserve"> </v>
      </c>
      <c r="M255" s="9" t="str">
        <f t="shared" si="63"/>
        <v/>
      </c>
      <c r="N255" s="9" t="str">
        <f t="shared" si="64"/>
        <v/>
      </c>
    </row>
    <row r="256" spans="1:14" x14ac:dyDescent="0.2">
      <c r="A256" s="28"/>
      <c r="B256" s="7" t="s">
        <v>233</v>
      </c>
      <c r="C256" s="8">
        <v>0</v>
      </c>
      <c r="D256" s="8">
        <v>0</v>
      </c>
      <c r="E256" s="8">
        <v>0</v>
      </c>
      <c r="F256" s="8">
        <v>0</v>
      </c>
      <c r="G256" s="9" t="str">
        <f t="shared" si="59"/>
        <v/>
      </c>
      <c r="H256" s="9" t="str">
        <f t="shared" si="60"/>
        <v/>
      </c>
      <c r="I256" s="9" t="str">
        <f t="shared" si="61"/>
        <v/>
      </c>
      <c r="J256" s="9" t="str">
        <f t="shared" si="62"/>
        <v/>
      </c>
      <c r="K256" s="9" t="str">
        <f t="shared" si="65"/>
        <v xml:space="preserve"> </v>
      </c>
      <c r="L256" s="9" t="str">
        <f t="shared" si="66"/>
        <v xml:space="preserve"> </v>
      </c>
      <c r="M256" s="9" t="str">
        <f t="shared" si="63"/>
        <v/>
      </c>
      <c r="N256" s="9" t="str">
        <f t="shared" si="64"/>
        <v/>
      </c>
    </row>
    <row r="257" spans="1:14" ht="25.5" x14ac:dyDescent="0.2">
      <c r="A257" s="28"/>
      <c r="B257" s="7" t="s">
        <v>234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235</v>
      </c>
      <c r="C258" s="8">
        <v>3</v>
      </c>
      <c r="D258" s="8">
        <v>4</v>
      </c>
      <c r="E258" s="8">
        <v>1</v>
      </c>
      <c r="F258" s="8">
        <v>4</v>
      </c>
      <c r="G258" s="9">
        <f t="shared" si="59"/>
        <v>0.125</v>
      </c>
      <c r="H258" s="9">
        <f t="shared" si="60"/>
        <v>8.5106382978723402E-2</v>
      </c>
      <c r="I258" s="9">
        <f t="shared" si="61"/>
        <v>7.1428571428571425E-2</v>
      </c>
      <c r="J258" s="9">
        <f t="shared" si="62"/>
        <v>8.3333333333333329E-2</v>
      </c>
      <c r="K258" s="9">
        <f t="shared" si="65"/>
        <v>-0.66666666666666663</v>
      </c>
      <c r="L258" s="9">
        <f t="shared" si="66"/>
        <v>0</v>
      </c>
      <c r="M258" s="9">
        <f t="shared" si="63"/>
        <v>-8.3333333333333329E-2</v>
      </c>
      <c r="N258" s="9">
        <f t="shared" si="64"/>
        <v>0</v>
      </c>
    </row>
    <row r="259" spans="1:14" x14ac:dyDescent="0.2">
      <c r="A259" s="28"/>
      <c r="B259" s="7" t="s">
        <v>236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237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238</v>
      </c>
      <c r="C261" s="8">
        <v>0</v>
      </c>
      <c r="D261" s="8">
        <v>0</v>
      </c>
      <c r="E261" s="8">
        <v>0</v>
      </c>
      <c r="F261" s="8">
        <v>0</v>
      </c>
      <c r="G261" s="9" t="str">
        <f t="shared" si="59"/>
        <v/>
      </c>
      <c r="H261" s="9" t="str">
        <f t="shared" si="60"/>
        <v/>
      </c>
      <c r="I261" s="9" t="str">
        <f t="shared" si="61"/>
        <v/>
      </c>
      <c r="J261" s="9" t="str">
        <f t="shared" si="62"/>
        <v/>
      </c>
      <c r="K261" s="9" t="str">
        <f t="shared" si="65"/>
        <v xml:space="preserve"> </v>
      </c>
      <c r="L261" s="9" t="str">
        <f t="shared" si="66"/>
        <v xml:space="preserve"> </v>
      </c>
      <c r="M261" s="9" t="str">
        <f t="shared" si="63"/>
        <v/>
      </c>
      <c r="N261" s="9" t="str">
        <f t="shared" si="64"/>
        <v/>
      </c>
    </row>
    <row r="262" spans="1:14" ht="25.5" x14ac:dyDescent="0.2">
      <c r="A262" s="28"/>
      <c r="B262" s="7" t="s">
        <v>239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240</v>
      </c>
      <c r="C263" s="8">
        <v>0</v>
      </c>
      <c r="D263" s="8">
        <v>0</v>
      </c>
      <c r="E263" s="8">
        <v>0</v>
      </c>
      <c r="F263" s="8">
        <v>0</v>
      </c>
      <c r="G263" s="9" t="str">
        <f t="shared" si="59"/>
        <v/>
      </c>
      <c r="H263" s="9" t="str">
        <f t="shared" si="60"/>
        <v/>
      </c>
      <c r="I263" s="9" t="str">
        <f t="shared" si="61"/>
        <v/>
      </c>
      <c r="J263" s="9" t="str">
        <f t="shared" si="62"/>
        <v/>
      </c>
      <c r="K263" s="9" t="str">
        <f t="shared" si="65"/>
        <v xml:space="preserve"> </v>
      </c>
      <c r="L263" s="9" t="str">
        <f t="shared" si="66"/>
        <v xml:space="preserve"> </v>
      </c>
      <c r="M263" s="9" t="str">
        <f t="shared" si="63"/>
        <v/>
      </c>
      <c r="N263" s="9" t="str">
        <f t="shared" si="64"/>
        <v/>
      </c>
    </row>
    <row r="264" spans="1:14" ht="25.5" x14ac:dyDescent="0.2">
      <c r="A264" s="28"/>
      <c r="B264" s="7" t="s">
        <v>241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242</v>
      </c>
      <c r="C265" s="8">
        <v>0</v>
      </c>
      <c r="D265" s="8">
        <v>0</v>
      </c>
      <c r="E265" s="8">
        <v>0</v>
      </c>
      <c r="F265" s="8">
        <v>0</v>
      </c>
      <c r="G265" s="9" t="str">
        <f t="shared" si="59"/>
        <v/>
      </c>
      <c r="H265" s="9" t="str">
        <f t="shared" si="60"/>
        <v/>
      </c>
      <c r="I265" s="9" t="str">
        <f t="shared" si="61"/>
        <v/>
      </c>
      <c r="J265" s="9" t="str">
        <f t="shared" si="62"/>
        <v/>
      </c>
      <c r="K265" s="9" t="str">
        <f t="shared" si="65"/>
        <v xml:space="preserve"> </v>
      </c>
      <c r="L265" s="9" t="str">
        <f t="shared" si="66"/>
        <v xml:space="preserve"> 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243</v>
      </c>
      <c r="C266" s="8">
        <v>0</v>
      </c>
      <c r="D266" s="8">
        <v>0</v>
      </c>
      <c r="E266" s="8">
        <v>0</v>
      </c>
      <c r="F266" s="8">
        <v>0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244</v>
      </c>
      <c r="C267" s="8">
        <v>0</v>
      </c>
      <c r="D267" s="8">
        <v>0</v>
      </c>
      <c r="E267" s="8">
        <v>0</v>
      </c>
      <c r="F267" s="8">
        <v>0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 t="str">
        <f t="shared" si="62"/>
        <v/>
      </c>
      <c r="K267" s="9" t="str">
        <f t="shared" si="65"/>
        <v xml:space="preserve"> </v>
      </c>
      <c r="L267" s="9" t="str">
        <f t="shared" si="66"/>
        <v xml:space="preserve"> 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245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246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247</v>
      </c>
      <c r="C270" s="8">
        <v>0</v>
      </c>
      <c r="D270" s="8">
        <v>0</v>
      </c>
      <c r="E270" s="8">
        <v>0</v>
      </c>
      <c r="F270" s="8">
        <v>0</v>
      </c>
      <c r="G270" s="9" t="str">
        <f t="shared" si="59"/>
        <v/>
      </c>
      <c r="H270" s="9" t="str">
        <f t="shared" si="60"/>
        <v/>
      </c>
      <c r="I270" s="9" t="str">
        <f t="shared" si="61"/>
        <v/>
      </c>
      <c r="J270" s="9" t="str">
        <f t="shared" si="62"/>
        <v/>
      </c>
      <c r="K270" s="9" t="str">
        <f t="shared" si="65"/>
        <v xml:space="preserve"> </v>
      </c>
      <c r="L270" s="9" t="str">
        <f t="shared" si="66"/>
        <v xml:space="preserve"> </v>
      </c>
      <c r="M270" s="9" t="str">
        <f t="shared" si="63"/>
        <v/>
      </c>
      <c r="N270" s="9" t="str">
        <f t="shared" si="64"/>
        <v/>
      </c>
    </row>
    <row r="271" spans="1:14" x14ac:dyDescent="0.2">
      <c r="A271" s="28"/>
      <c r="B271" s="7" t="s">
        <v>248</v>
      </c>
      <c r="C271" s="8">
        <v>0</v>
      </c>
      <c r="D271" s="8">
        <v>0</v>
      </c>
      <c r="E271" s="8">
        <v>0</v>
      </c>
      <c r="F271" s="8">
        <v>0</v>
      </c>
      <c r="G271" s="9" t="str">
        <f t="shared" si="59"/>
        <v/>
      </c>
      <c r="H271" s="9" t="str">
        <f t="shared" si="60"/>
        <v/>
      </c>
      <c r="I271" s="9" t="str">
        <f t="shared" si="61"/>
        <v/>
      </c>
      <c r="J271" s="9" t="str">
        <f t="shared" si="62"/>
        <v/>
      </c>
      <c r="K271" s="9" t="str">
        <f t="shared" si="65"/>
        <v xml:space="preserve"> </v>
      </c>
      <c r="L271" s="9" t="str">
        <f t="shared" si="66"/>
        <v xml:space="preserve"> 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249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250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251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252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253</v>
      </c>
      <c r="C276" s="8">
        <v>0</v>
      </c>
      <c r="D276" s="8">
        <v>0</v>
      </c>
      <c r="E276" s="8">
        <v>0</v>
      </c>
      <c r="F276" s="8">
        <v>0</v>
      </c>
      <c r="G276" s="9" t="str">
        <f t="shared" si="59"/>
        <v/>
      </c>
      <c r="H276" s="9" t="str">
        <f t="shared" si="60"/>
        <v/>
      </c>
      <c r="I276" s="9" t="str">
        <f t="shared" si="61"/>
        <v/>
      </c>
      <c r="J276" s="9" t="str">
        <f t="shared" si="62"/>
        <v/>
      </c>
      <c r="K276" s="9" t="str">
        <f t="shared" si="65"/>
        <v xml:space="preserve"> </v>
      </c>
      <c r="L276" s="9" t="str">
        <f t="shared" si="66"/>
        <v xml:space="preserve"> </v>
      </c>
      <c r="M276" s="9" t="str">
        <f t="shared" si="63"/>
        <v/>
      </c>
      <c r="N276" s="9" t="str">
        <f t="shared" si="64"/>
        <v/>
      </c>
    </row>
    <row r="277" spans="1:14" x14ac:dyDescent="0.2">
      <c r="A277" s="28"/>
      <c r="B277" s="7" t="s">
        <v>254</v>
      </c>
      <c r="C277" s="8">
        <v>0</v>
      </c>
      <c r="D277" s="8">
        <v>0</v>
      </c>
      <c r="E277" s="8">
        <v>0</v>
      </c>
      <c r="F277" s="8">
        <v>0</v>
      </c>
      <c r="G277" s="9" t="str">
        <f t="shared" si="59"/>
        <v/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 t="str">
        <f t="shared" si="65"/>
        <v xml:space="preserve"> </v>
      </c>
      <c r="L277" s="9" t="str">
        <f t="shared" si="66"/>
        <v xml:space="preserve"> 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255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256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257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258</v>
      </c>
      <c r="C281" s="8">
        <v>0</v>
      </c>
      <c r="D281" s="8">
        <v>1</v>
      </c>
      <c r="E281" s="8">
        <v>0</v>
      </c>
      <c r="F281" s="8">
        <v>0</v>
      </c>
      <c r="G281" s="9" t="str">
        <f t="shared" si="59"/>
        <v/>
      </c>
      <c r="H281" s="9">
        <f t="shared" si="60"/>
        <v>2.1276595744680851E-2</v>
      </c>
      <c r="I281" s="9" t="str">
        <f t="shared" si="61"/>
        <v/>
      </c>
      <c r="J281" s="9" t="str">
        <f t="shared" si="62"/>
        <v/>
      </c>
      <c r="K281" s="9" t="str">
        <f t="shared" si="65"/>
        <v xml:space="preserve"> </v>
      </c>
      <c r="L281" s="9">
        <f t="shared" si="66"/>
        <v>-1</v>
      </c>
      <c r="M281" s="9" t="str">
        <f t="shared" si="63"/>
        <v/>
      </c>
      <c r="N281" s="9">
        <f t="shared" si="64"/>
        <v>-2.1276595744680851E-2</v>
      </c>
    </row>
    <row r="282" spans="1:14" x14ac:dyDescent="0.2">
      <c r="A282" s="28"/>
      <c r="B282" s="7" t="s">
        <v>259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260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261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262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263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264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265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266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267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268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269</v>
      </c>
      <c r="C292" s="8">
        <v>0</v>
      </c>
      <c r="D292" s="8">
        <v>0</v>
      </c>
      <c r="E292" s="8">
        <v>0</v>
      </c>
      <c r="F292" s="8">
        <v>0</v>
      </c>
      <c r="G292" s="9" t="str">
        <f t="shared" si="67"/>
        <v/>
      </c>
      <c r="H292" s="9" t="str">
        <f t="shared" si="68"/>
        <v/>
      </c>
      <c r="I292" s="9" t="str">
        <f t="shared" si="69"/>
        <v/>
      </c>
      <c r="J292" s="9" t="str">
        <f t="shared" si="70"/>
        <v/>
      </c>
      <c r="K292" s="9" t="str">
        <f t="shared" si="73"/>
        <v xml:space="preserve"> </v>
      </c>
      <c r="L292" s="9" t="str">
        <f t="shared" si="74"/>
        <v xml:space="preserve"> </v>
      </c>
      <c r="M292" s="9" t="str">
        <f t="shared" si="71"/>
        <v/>
      </c>
      <c r="N292" s="9" t="str">
        <f t="shared" si="72"/>
        <v/>
      </c>
    </row>
    <row r="293" spans="1:14" ht="25.5" x14ac:dyDescent="0.2">
      <c r="A293" s="28"/>
      <c r="B293" s="7" t="s">
        <v>270</v>
      </c>
      <c r="C293" s="8">
        <v>0</v>
      </c>
      <c r="D293" s="8">
        <v>0</v>
      </c>
      <c r="E293" s="8">
        <v>0</v>
      </c>
      <c r="F293" s="8">
        <v>0</v>
      </c>
      <c r="G293" s="9" t="str">
        <f t="shared" si="67"/>
        <v/>
      </c>
      <c r="H293" s="9" t="str">
        <f t="shared" si="68"/>
        <v/>
      </c>
      <c r="I293" s="9" t="str">
        <f t="shared" si="69"/>
        <v/>
      </c>
      <c r="J293" s="9" t="str">
        <f t="shared" si="70"/>
        <v/>
      </c>
      <c r="K293" s="9" t="str">
        <f t="shared" si="73"/>
        <v xml:space="preserve"> </v>
      </c>
      <c r="L293" s="9" t="str">
        <f t="shared" si="74"/>
        <v xml:space="preserve"> </v>
      </c>
      <c r="M293" s="9" t="str">
        <f t="shared" si="71"/>
        <v/>
      </c>
      <c r="N293" s="9" t="str">
        <f t="shared" si="72"/>
        <v/>
      </c>
    </row>
    <row r="294" spans="1:14" x14ac:dyDescent="0.2">
      <c r="A294" s="28"/>
      <c r="B294" s="7" t="s">
        <v>271</v>
      </c>
      <c r="C294" s="8">
        <v>0</v>
      </c>
      <c r="D294" s="8">
        <v>0</v>
      </c>
      <c r="E294" s="8">
        <v>0</v>
      </c>
      <c r="F294" s="8">
        <v>0</v>
      </c>
      <c r="G294" s="9" t="str">
        <f t="shared" si="67"/>
        <v/>
      </c>
      <c r="H294" s="9" t="str">
        <f t="shared" si="68"/>
        <v/>
      </c>
      <c r="I294" s="9" t="str">
        <f t="shared" si="69"/>
        <v/>
      </c>
      <c r="J294" s="9" t="str">
        <f t="shared" si="70"/>
        <v/>
      </c>
      <c r="K294" s="9" t="str">
        <f t="shared" si="73"/>
        <v xml:space="preserve"> </v>
      </c>
      <c r="L294" s="9" t="str">
        <f t="shared" si="74"/>
        <v xml:space="preserve"> </v>
      </c>
      <c r="M294" s="9" t="str">
        <f t="shared" si="71"/>
        <v/>
      </c>
      <c r="N294" s="9" t="str">
        <f t="shared" si="72"/>
        <v/>
      </c>
    </row>
    <row r="295" spans="1:14" x14ac:dyDescent="0.2">
      <c r="A295" s="28"/>
      <c r="B295" s="7" t="s">
        <v>272</v>
      </c>
      <c r="C295" s="8">
        <v>0</v>
      </c>
      <c r="D295" s="8">
        <v>0</v>
      </c>
      <c r="E295" s="8">
        <v>0</v>
      </c>
      <c r="F295" s="8">
        <v>0</v>
      </c>
      <c r="G295" s="9" t="str">
        <f t="shared" si="67"/>
        <v/>
      </c>
      <c r="H295" s="9" t="str">
        <f t="shared" si="68"/>
        <v/>
      </c>
      <c r="I295" s="9" t="str">
        <f t="shared" si="69"/>
        <v/>
      </c>
      <c r="J295" s="9" t="str">
        <f t="shared" si="70"/>
        <v/>
      </c>
      <c r="K295" s="9" t="str">
        <f t="shared" si="73"/>
        <v xml:space="preserve"> </v>
      </c>
      <c r="L295" s="9" t="str">
        <f t="shared" si="74"/>
        <v xml:space="preserve"> </v>
      </c>
      <c r="M295" s="9" t="str">
        <f t="shared" si="71"/>
        <v/>
      </c>
      <c r="N295" s="9" t="str">
        <f t="shared" si="72"/>
        <v/>
      </c>
    </row>
    <row r="296" spans="1:14" x14ac:dyDescent="0.2">
      <c r="A296" s="28"/>
      <c r="B296" s="7" t="s">
        <v>273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274</v>
      </c>
      <c r="C297" s="8">
        <v>0</v>
      </c>
      <c r="D297" s="8">
        <v>0</v>
      </c>
      <c r="E297" s="8">
        <v>0</v>
      </c>
      <c r="F297" s="8">
        <v>0</v>
      </c>
      <c r="G297" s="9" t="str">
        <f t="shared" si="67"/>
        <v/>
      </c>
      <c r="H297" s="9" t="str">
        <f t="shared" si="68"/>
        <v/>
      </c>
      <c r="I297" s="9" t="str">
        <f t="shared" si="69"/>
        <v/>
      </c>
      <c r="J297" s="9" t="str">
        <f t="shared" si="70"/>
        <v/>
      </c>
      <c r="K297" s="9" t="str">
        <f t="shared" si="73"/>
        <v xml:space="preserve"> </v>
      </c>
      <c r="L297" s="9" t="str">
        <f t="shared" si="74"/>
        <v xml:space="preserve"> </v>
      </c>
      <c r="M297" s="9" t="str">
        <f t="shared" si="71"/>
        <v/>
      </c>
      <c r="N297" s="9" t="str">
        <f t="shared" si="72"/>
        <v/>
      </c>
    </row>
    <row r="298" spans="1:14" x14ac:dyDescent="0.2">
      <c r="A298" s="28"/>
      <c r="B298" s="7" t="s">
        <v>275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276</v>
      </c>
      <c r="C299" s="8">
        <v>0</v>
      </c>
      <c r="D299" s="8">
        <v>0</v>
      </c>
      <c r="E299" s="8">
        <v>0</v>
      </c>
      <c r="F299" s="8">
        <v>0</v>
      </c>
      <c r="G299" s="9" t="str">
        <f t="shared" si="67"/>
        <v/>
      </c>
      <c r="H299" s="9" t="str">
        <f t="shared" si="68"/>
        <v/>
      </c>
      <c r="I299" s="9" t="str">
        <f t="shared" si="69"/>
        <v/>
      </c>
      <c r="J299" s="9" t="str">
        <f t="shared" si="70"/>
        <v/>
      </c>
      <c r="K299" s="9" t="str">
        <f t="shared" si="73"/>
        <v xml:space="preserve"> </v>
      </c>
      <c r="L299" s="9" t="str">
        <f t="shared" si="74"/>
        <v xml:space="preserve"> </v>
      </c>
      <c r="M299" s="9" t="str">
        <f t="shared" si="71"/>
        <v/>
      </c>
      <c r="N299" s="9" t="str">
        <f t="shared" si="72"/>
        <v/>
      </c>
    </row>
    <row r="300" spans="1:14" x14ac:dyDescent="0.2">
      <c r="A300" s="28"/>
      <c r="B300" s="7" t="s">
        <v>277</v>
      </c>
      <c r="C300" s="8">
        <v>0</v>
      </c>
      <c r="D300" s="8">
        <v>0</v>
      </c>
      <c r="E300" s="8">
        <v>0</v>
      </c>
      <c r="F300" s="8">
        <v>0</v>
      </c>
      <c r="G300" s="9" t="str">
        <f t="shared" si="67"/>
        <v/>
      </c>
      <c r="H300" s="9" t="str">
        <f t="shared" si="68"/>
        <v/>
      </c>
      <c r="I300" s="9" t="str">
        <f t="shared" si="69"/>
        <v/>
      </c>
      <c r="J300" s="9" t="str">
        <f t="shared" si="70"/>
        <v/>
      </c>
      <c r="K300" s="9" t="str">
        <f t="shared" si="73"/>
        <v xml:space="preserve"> </v>
      </c>
      <c r="L300" s="9" t="str">
        <f t="shared" si="74"/>
        <v xml:space="preserve"> </v>
      </c>
      <c r="M300" s="9" t="str">
        <f t="shared" si="71"/>
        <v/>
      </c>
      <c r="N300" s="9" t="str">
        <f t="shared" si="72"/>
        <v/>
      </c>
    </row>
    <row r="301" spans="1:14" x14ac:dyDescent="0.2">
      <c r="A301" s="28"/>
      <c r="B301" s="7" t="s">
        <v>278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279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 t="s">
        <v>670</v>
      </c>
      <c r="B303" s="7" t="s">
        <v>280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281</v>
      </c>
      <c r="C304" s="8">
        <v>0</v>
      </c>
      <c r="D304" s="8">
        <v>0</v>
      </c>
      <c r="E304" s="8">
        <v>0</v>
      </c>
      <c r="F304" s="8">
        <v>0</v>
      </c>
      <c r="G304" s="9" t="str">
        <f t="shared" si="67"/>
        <v/>
      </c>
      <c r="H304" s="9" t="str">
        <f t="shared" si="68"/>
        <v/>
      </c>
      <c r="I304" s="9" t="str">
        <f t="shared" si="69"/>
        <v/>
      </c>
      <c r="J304" s="9" t="str">
        <f t="shared" si="70"/>
        <v/>
      </c>
      <c r="K304" s="9" t="str">
        <f t="shared" si="73"/>
        <v xml:space="preserve"> </v>
      </c>
      <c r="L304" s="9" t="str">
        <f t="shared" si="74"/>
        <v xml:space="preserve"> </v>
      </c>
      <c r="M304" s="9" t="str">
        <f t="shared" si="71"/>
        <v/>
      </c>
      <c r="N304" s="9" t="str">
        <f t="shared" si="72"/>
        <v/>
      </c>
    </row>
    <row r="305" spans="1:14" x14ac:dyDescent="0.2">
      <c r="A305" s="28"/>
      <c r="B305" s="7" t="s">
        <v>282</v>
      </c>
      <c r="C305" s="8">
        <v>0</v>
      </c>
      <c r="D305" s="8">
        <v>0</v>
      </c>
      <c r="E305" s="8">
        <v>0</v>
      </c>
      <c r="F305" s="8">
        <v>0</v>
      </c>
      <c r="G305" s="9" t="str">
        <f t="shared" si="67"/>
        <v/>
      </c>
      <c r="H305" s="9" t="str">
        <f t="shared" si="68"/>
        <v/>
      </c>
      <c r="I305" s="9" t="str">
        <f t="shared" si="69"/>
        <v/>
      </c>
      <c r="J305" s="9" t="str">
        <f t="shared" si="70"/>
        <v/>
      </c>
      <c r="K305" s="9" t="str">
        <f t="shared" si="73"/>
        <v xml:space="preserve"> </v>
      </c>
      <c r="L305" s="9" t="str">
        <f t="shared" si="74"/>
        <v xml:space="preserve"> </v>
      </c>
      <c r="M305" s="9" t="str">
        <f t="shared" si="71"/>
        <v/>
      </c>
      <c r="N305" s="9" t="str">
        <f t="shared" si="72"/>
        <v/>
      </c>
    </row>
    <row r="306" spans="1:14" x14ac:dyDescent="0.2">
      <c r="A306" s="28"/>
      <c r="B306" s="7" t="s">
        <v>283</v>
      </c>
      <c r="C306" s="8">
        <v>0</v>
      </c>
      <c r="D306" s="8">
        <v>0</v>
      </c>
      <c r="E306" s="8">
        <v>0</v>
      </c>
      <c r="F306" s="8">
        <v>0</v>
      </c>
      <c r="G306" s="9" t="str">
        <f t="shared" si="67"/>
        <v/>
      </c>
      <c r="H306" s="9" t="str">
        <f t="shared" si="68"/>
        <v/>
      </c>
      <c r="I306" s="9" t="str">
        <f t="shared" si="69"/>
        <v/>
      </c>
      <c r="J306" s="9" t="str">
        <f t="shared" si="70"/>
        <v/>
      </c>
      <c r="K306" s="9" t="str">
        <f t="shared" si="73"/>
        <v xml:space="preserve"> </v>
      </c>
      <c r="L306" s="9" t="str">
        <f t="shared" si="74"/>
        <v xml:space="preserve"> </v>
      </c>
      <c r="M306" s="9" t="str">
        <f t="shared" si="71"/>
        <v/>
      </c>
      <c r="N306" s="9" t="str">
        <f t="shared" si="72"/>
        <v/>
      </c>
    </row>
    <row r="307" spans="1:14" x14ac:dyDescent="0.2">
      <c r="A307" s="28"/>
      <c r="B307" s="7" t="s">
        <v>284</v>
      </c>
      <c r="C307" s="8">
        <v>0</v>
      </c>
      <c r="D307" s="8">
        <v>0</v>
      </c>
      <c r="E307" s="8">
        <v>0</v>
      </c>
      <c r="F307" s="8">
        <v>0</v>
      </c>
      <c r="G307" s="9" t="str">
        <f t="shared" si="67"/>
        <v/>
      </c>
      <c r="H307" s="9" t="str">
        <f t="shared" si="68"/>
        <v/>
      </c>
      <c r="I307" s="9" t="str">
        <f t="shared" si="69"/>
        <v/>
      </c>
      <c r="J307" s="9" t="str">
        <f t="shared" si="70"/>
        <v/>
      </c>
      <c r="K307" s="9" t="str">
        <f t="shared" si="73"/>
        <v xml:space="preserve"> </v>
      </c>
      <c r="L307" s="9" t="str">
        <f t="shared" si="74"/>
        <v xml:space="preserve"> </v>
      </c>
      <c r="M307" s="9" t="str">
        <f t="shared" si="71"/>
        <v/>
      </c>
      <c r="N307" s="9" t="str">
        <f t="shared" si="72"/>
        <v/>
      </c>
    </row>
    <row r="308" spans="1:14" x14ac:dyDescent="0.2">
      <c r="A308" s="28"/>
      <c r="B308" s="7" t="s">
        <v>285</v>
      </c>
      <c r="C308" s="8">
        <v>0</v>
      </c>
      <c r="D308" s="8">
        <v>0</v>
      </c>
      <c r="E308" s="8">
        <v>0</v>
      </c>
      <c r="F308" s="8">
        <v>0</v>
      </c>
      <c r="G308" s="9" t="str">
        <f t="shared" si="67"/>
        <v/>
      </c>
      <c r="H308" s="9" t="str">
        <f t="shared" si="68"/>
        <v/>
      </c>
      <c r="I308" s="9" t="str">
        <f t="shared" si="69"/>
        <v/>
      </c>
      <c r="J308" s="9" t="str">
        <f t="shared" si="70"/>
        <v/>
      </c>
      <c r="K308" s="9" t="str">
        <f t="shared" si="73"/>
        <v xml:space="preserve"> </v>
      </c>
      <c r="L308" s="9" t="str">
        <f t="shared" si="74"/>
        <v xml:space="preserve"> </v>
      </c>
      <c r="M308" s="9" t="str">
        <f t="shared" si="71"/>
        <v/>
      </c>
      <c r="N308" s="9" t="str">
        <f t="shared" si="72"/>
        <v/>
      </c>
    </row>
    <row r="309" spans="1:14" x14ac:dyDescent="0.2">
      <c r="A309" s="28"/>
      <c r="B309" s="7" t="s">
        <v>286</v>
      </c>
      <c r="C309" s="8">
        <v>0</v>
      </c>
      <c r="D309" s="8">
        <v>0</v>
      </c>
      <c r="E309" s="8">
        <v>0</v>
      </c>
      <c r="F309" s="8">
        <v>0</v>
      </c>
      <c r="G309" s="9" t="str">
        <f t="shared" si="67"/>
        <v/>
      </c>
      <c r="H309" s="9" t="str">
        <f t="shared" si="68"/>
        <v/>
      </c>
      <c r="I309" s="9" t="str">
        <f t="shared" si="69"/>
        <v/>
      </c>
      <c r="J309" s="9" t="str">
        <f t="shared" si="70"/>
        <v/>
      </c>
      <c r="K309" s="9" t="str">
        <f t="shared" si="73"/>
        <v xml:space="preserve"> </v>
      </c>
      <c r="L309" s="9" t="str">
        <f t="shared" si="74"/>
        <v xml:space="preserve"> </v>
      </c>
      <c r="M309" s="9" t="str">
        <f t="shared" si="71"/>
        <v/>
      </c>
      <c r="N309" s="9" t="str">
        <f t="shared" si="72"/>
        <v/>
      </c>
    </row>
    <row r="310" spans="1:14" x14ac:dyDescent="0.2">
      <c r="A310" s="28"/>
      <c r="B310" s="7" t="s">
        <v>287</v>
      </c>
      <c r="C310" s="8">
        <v>0</v>
      </c>
      <c r="D310" s="8">
        <v>0</v>
      </c>
      <c r="E310" s="8">
        <v>0</v>
      </c>
      <c r="F310" s="8">
        <v>0</v>
      </c>
      <c r="G310" s="9" t="str">
        <f t="shared" si="67"/>
        <v/>
      </c>
      <c r="H310" s="9" t="str">
        <f t="shared" si="68"/>
        <v/>
      </c>
      <c r="I310" s="9" t="str">
        <f t="shared" si="69"/>
        <v/>
      </c>
      <c r="J310" s="9" t="str">
        <f t="shared" si="70"/>
        <v/>
      </c>
      <c r="K310" s="9" t="str">
        <f t="shared" si="73"/>
        <v xml:space="preserve"> </v>
      </c>
      <c r="L310" s="9" t="str">
        <f t="shared" si="74"/>
        <v xml:space="preserve"> </v>
      </c>
      <c r="M310" s="9" t="str">
        <f t="shared" si="71"/>
        <v/>
      </c>
      <c r="N310" s="9" t="str">
        <f t="shared" si="72"/>
        <v/>
      </c>
    </row>
    <row r="311" spans="1:14" ht="25.5" x14ac:dyDescent="0.2">
      <c r="A311" s="28"/>
      <c r="B311" s="7" t="s">
        <v>288</v>
      </c>
      <c r="C311" s="8">
        <v>0</v>
      </c>
      <c r="D311" s="8">
        <v>0</v>
      </c>
      <c r="E311" s="8">
        <v>0</v>
      </c>
      <c r="F311" s="8">
        <v>0</v>
      </c>
      <c r="G311" s="9" t="str">
        <f t="shared" si="67"/>
        <v/>
      </c>
      <c r="H311" s="9" t="str">
        <f t="shared" si="68"/>
        <v/>
      </c>
      <c r="I311" s="9" t="str">
        <f t="shared" si="69"/>
        <v/>
      </c>
      <c r="J311" s="9" t="str">
        <f t="shared" si="70"/>
        <v/>
      </c>
      <c r="K311" s="9" t="str">
        <f t="shared" si="73"/>
        <v xml:space="preserve"> </v>
      </c>
      <c r="L311" s="9" t="str">
        <f t="shared" si="74"/>
        <v xml:space="preserve"> 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289</v>
      </c>
      <c r="C312" s="8">
        <v>1</v>
      </c>
      <c r="D312" s="8">
        <v>1</v>
      </c>
      <c r="E312" s="8">
        <v>0</v>
      </c>
      <c r="F312" s="8">
        <v>0</v>
      </c>
      <c r="G312" s="9">
        <f t="shared" si="67"/>
        <v>4.1666666666666664E-2</v>
      </c>
      <c r="H312" s="9">
        <f t="shared" si="68"/>
        <v>2.1276595744680851E-2</v>
      </c>
      <c r="I312" s="9" t="str">
        <f t="shared" si="69"/>
        <v/>
      </c>
      <c r="J312" s="9" t="str">
        <f t="shared" si="70"/>
        <v/>
      </c>
      <c r="K312" s="9">
        <f t="shared" si="73"/>
        <v>-1</v>
      </c>
      <c r="L312" s="9">
        <f t="shared" si="74"/>
        <v>-1</v>
      </c>
      <c r="M312" s="9">
        <f t="shared" si="71"/>
        <v>-4.1666666666666664E-2</v>
      </c>
      <c r="N312" s="9">
        <f t="shared" si="72"/>
        <v>-2.1276595744680851E-2</v>
      </c>
    </row>
    <row r="313" spans="1:14" x14ac:dyDescent="0.2">
      <c r="A313" s="28"/>
      <c r="B313" s="7" t="s">
        <v>290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291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292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293</v>
      </c>
      <c r="C316" s="8">
        <v>0</v>
      </c>
      <c r="D316" s="8">
        <v>0</v>
      </c>
      <c r="E316" s="8">
        <v>0</v>
      </c>
      <c r="F316" s="8">
        <v>0</v>
      </c>
      <c r="G316" s="9" t="str">
        <f t="shared" ref="G316:G347" si="75">+IF(C316=0,"",C316/C$188)</f>
        <v/>
      </c>
      <c r="H316" s="9" t="str">
        <f t="shared" ref="H316:H347" si="76">+IF(D316=0,"",D316/D$188)</f>
        <v/>
      </c>
      <c r="I316" s="9" t="str">
        <f t="shared" ref="I316:I347" si="77">+IF(E316=0,"",E316/E$188)</f>
        <v/>
      </c>
      <c r="J316" s="9" t="str">
        <f t="shared" ref="J316:J347" si="78">+IF(F316=0,"",F316/F$188)</f>
        <v/>
      </c>
      <c r="K316" s="9" t="str">
        <f t="shared" si="73"/>
        <v xml:space="preserve"> </v>
      </c>
      <c r="L316" s="9" t="str">
        <f t="shared" si="74"/>
        <v xml:space="preserve"> </v>
      </c>
      <c r="M316" s="9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294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295</v>
      </c>
      <c r="C318" s="8">
        <v>9</v>
      </c>
      <c r="D318" s="8">
        <v>3</v>
      </c>
      <c r="E318" s="8">
        <v>0</v>
      </c>
      <c r="F318" s="8">
        <v>0</v>
      </c>
      <c r="G318" s="9">
        <f t="shared" si="75"/>
        <v>0.375</v>
      </c>
      <c r="H318" s="9">
        <f t="shared" si="76"/>
        <v>6.3829787234042548E-2</v>
      </c>
      <c r="I318" s="9" t="str">
        <f t="shared" si="77"/>
        <v/>
      </c>
      <c r="J318" s="9" t="str">
        <f t="shared" si="78"/>
        <v/>
      </c>
      <c r="K318" s="9">
        <f t="shared" si="81"/>
        <v>-1</v>
      </c>
      <c r="L318" s="9">
        <f t="shared" si="82"/>
        <v>-1</v>
      </c>
      <c r="M318" s="9">
        <f t="shared" si="79"/>
        <v>-0.375</v>
      </c>
      <c r="N318" s="9">
        <f t="shared" si="80"/>
        <v>-6.3829787234042548E-2</v>
      </c>
    </row>
    <row r="319" spans="1:14" x14ac:dyDescent="0.2">
      <c r="A319" s="28" t="s">
        <v>670</v>
      </c>
      <c r="B319" s="7" t="s">
        <v>296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297</v>
      </c>
      <c r="C320" s="8">
        <v>0</v>
      </c>
      <c r="D320" s="8">
        <v>0</v>
      </c>
      <c r="E320" s="8">
        <v>0</v>
      </c>
      <c r="F320" s="8">
        <v>0</v>
      </c>
      <c r="G320" s="9" t="str">
        <f t="shared" si="75"/>
        <v/>
      </c>
      <c r="H320" s="9" t="str">
        <f t="shared" si="76"/>
        <v/>
      </c>
      <c r="I320" s="9" t="str">
        <f t="shared" si="77"/>
        <v/>
      </c>
      <c r="J320" s="9" t="str">
        <f t="shared" si="78"/>
        <v/>
      </c>
      <c r="K320" s="9" t="str">
        <f t="shared" si="81"/>
        <v xml:space="preserve"> </v>
      </c>
      <c r="L320" s="9" t="str">
        <f t="shared" si="82"/>
        <v xml:space="preserve"> </v>
      </c>
      <c r="M320" s="9" t="str">
        <f t="shared" si="79"/>
        <v/>
      </c>
      <c r="N320" s="9" t="str">
        <f t="shared" si="80"/>
        <v/>
      </c>
    </row>
    <row r="321" spans="1:14" ht="25.5" x14ac:dyDescent="0.2">
      <c r="A321" s="28"/>
      <c r="B321" s="7" t="s">
        <v>298</v>
      </c>
      <c r="C321" s="8">
        <v>0</v>
      </c>
      <c r="D321" s="8">
        <v>0</v>
      </c>
      <c r="E321" s="8">
        <v>0</v>
      </c>
      <c r="F321" s="8">
        <v>0</v>
      </c>
      <c r="G321" s="9" t="str">
        <f t="shared" si="75"/>
        <v/>
      </c>
      <c r="H321" s="9" t="str">
        <f t="shared" si="76"/>
        <v/>
      </c>
      <c r="I321" s="9" t="str">
        <f t="shared" si="77"/>
        <v/>
      </c>
      <c r="J321" s="9" t="str">
        <f t="shared" si="78"/>
        <v/>
      </c>
      <c r="K321" s="9" t="str">
        <f t="shared" si="81"/>
        <v xml:space="preserve"> </v>
      </c>
      <c r="L321" s="9" t="str">
        <f t="shared" si="82"/>
        <v xml:space="preserve"> </v>
      </c>
      <c r="M321" s="9" t="str">
        <f t="shared" si="79"/>
        <v/>
      </c>
      <c r="N321" s="9" t="str">
        <f t="shared" si="80"/>
        <v/>
      </c>
    </row>
    <row r="322" spans="1:14" x14ac:dyDescent="0.2">
      <c r="A322" s="28"/>
      <c r="B322" s="7" t="s">
        <v>299</v>
      </c>
      <c r="C322" s="8">
        <v>0</v>
      </c>
      <c r="D322" s="8">
        <v>0</v>
      </c>
      <c r="E322" s="8">
        <v>0</v>
      </c>
      <c r="F322" s="8">
        <v>0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 t="str">
        <f t="shared" si="81"/>
        <v xml:space="preserve"> </v>
      </c>
      <c r="L322" s="9" t="str">
        <f t="shared" si="82"/>
        <v xml:space="preserve"> 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300</v>
      </c>
      <c r="C323" s="8">
        <v>0</v>
      </c>
      <c r="D323" s="8">
        <v>0</v>
      </c>
      <c r="E323" s="8">
        <v>0</v>
      </c>
      <c r="F323" s="8">
        <v>0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 t="str">
        <f t="shared" si="82"/>
        <v xml:space="preserve"> 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301</v>
      </c>
      <c r="C324" s="8">
        <v>0</v>
      </c>
      <c r="D324" s="8">
        <v>0</v>
      </c>
      <c r="E324" s="8">
        <v>1</v>
      </c>
      <c r="F324" s="8">
        <v>1</v>
      </c>
      <c r="G324" s="9" t="str">
        <f t="shared" si="75"/>
        <v/>
      </c>
      <c r="H324" s="9" t="str">
        <f t="shared" si="76"/>
        <v/>
      </c>
      <c r="I324" s="9">
        <f t="shared" si="77"/>
        <v>7.1428571428571425E-2</v>
      </c>
      <c r="J324" s="9">
        <f t="shared" si="78"/>
        <v>2.0833333333333332E-2</v>
      </c>
      <c r="K324" s="9">
        <f t="shared" si="81"/>
        <v>1</v>
      </c>
      <c r="L324" s="9">
        <f t="shared" si="82"/>
        <v>1</v>
      </c>
      <c r="M324" s="9" t="str">
        <f t="shared" si="79"/>
        <v/>
      </c>
      <c r="N324" s="9" t="str">
        <f t="shared" si="80"/>
        <v/>
      </c>
    </row>
    <row r="325" spans="1:14" x14ac:dyDescent="0.2">
      <c r="A325" s="28"/>
      <c r="B325" s="7" t="s">
        <v>302</v>
      </c>
      <c r="C325" s="8">
        <v>0</v>
      </c>
      <c r="D325" s="8">
        <v>0</v>
      </c>
      <c r="E325" s="8">
        <v>0</v>
      </c>
      <c r="F325" s="8">
        <v>0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 t="str">
        <f t="shared" si="82"/>
        <v xml:space="preserve"> 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303</v>
      </c>
      <c r="C326" s="8">
        <v>0</v>
      </c>
      <c r="D326" s="8">
        <v>0</v>
      </c>
      <c r="E326" s="8">
        <v>0</v>
      </c>
      <c r="F326" s="8">
        <v>3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>
        <f t="shared" si="78"/>
        <v>6.25E-2</v>
      </c>
      <c r="K326" s="9" t="str">
        <f t="shared" si="81"/>
        <v xml:space="preserve"> </v>
      </c>
      <c r="L326" s="9">
        <f t="shared" si="82"/>
        <v>1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304</v>
      </c>
      <c r="C327" s="8">
        <v>0</v>
      </c>
      <c r="D327" s="8">
        <v>0</v>
      </c>
      <c r="E327" s="8">
        <v>0</v>
      </c>
      <c r="F327" s="8">
        <v>0</v>
      </c>
      <c r="G327" s="9" t="str">
        <f t="shared" si="75"/>
        <v/>
      </c>
      <c r="H327" s="9" t="str">
        <f t="shared" si="76"/>
        <v/>
      </c>
      <c r="I327" s="9" t="str">
        <f t="shared" si="77"/>
        <v/>
      </c>
      <c r="J327" s="9" t="str">
        <f t="shared" si="78"/>
        <v/>
      </c>
      <c r="K327" s="9" t="str">
        <f t="shared" si="81"/>
        <v xml:space="preserve"> </v>
      </c>
      <c r="L327" s="9" t="str">
        <f t="shared" si="82"/>
        <v xml:space="preserve"> </v>
      </c>
      <c r="M327" s="9" t="str">
        <f t="shared" si="79"/>
        <v/>
      </c>
      <c r="N327" s="9" t="str">
        <f t="shared" si="80"/>
        <v/>
      </c>
    </row>
    <row r="328" spans="1:14" x14ac:dyDescent="0.2">
      <c r="A328" s="28"/>
      <c r="B328" s="7" t="s">
        <v>305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306</v>
      </c>
      <c r="C329" s="8">
        <v>5</v>
      </c>
      <c r="D329" s="8">
        <v>29</v>
      </c>
      <c r="E329" s="8">
        <v>5</v>
      </c>
      <c r="F329" s="8">
        <v>29</v>
      </c>
      <c r="G329" s="9">
        <f t="shared" si="75"/>
        <v>0.20833333333333334</v>
      </c>
      <c r="H329" s="9">
        <f t="shared" si="76"/>
        <v>0.61702127659574468</v>
      </c>
      <c r="I329" s="9">
        <f t="shared" si="77"/>
        <v>0.35714285714285715</v>
      </c>
      <c r="J329" s="9">
        <f t="shared" si="78"/>
        <v>0.60416666666666663</v>
      </c>
      <c r="K329" s="9">
        <f t="shared" si="81"/>
        <v>0</v>
      </c>
      <c r="L329" s="9">
        <f t="shared" si="82"/>
        <v>0</v>
      </c>
      <c r="M329" s="9">
        <f t="shared" si="79"/>
        <v>0</v>
      </c>
      <c r="N329" s="9">
        <f t="shared" si="80"/>
        <v>0</v>
      </c>
    </row>
    <row r="330" spans="1:14" x14ac:dyDescent="0.2">
      <c r="A330" s="28"/>
      <c r="B330" s="7" t="s">
        <v>307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308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309</v>
      </c>
      <c r="C332" s="8">
        <v>0</v>
      </c>
      <c r="D332" s="8">
        <v>0</v>
      </c>
      <c r="E332" s="8">
        <v>0</v>
      </c>
      <c r="F332" s="8">
        <v>0</v>
      </c>
      <c r="G332" s="9" t="str">
        <f t="shared" si="75"/>
        <v/>
      </c>
      <c r="H332" s="9" t="str">
        <f t="shared" si="76"/>
        <v/>
      </c>
      <c r="I332" s="9" t="str">
        <f t="shared" si="77"/>
        <v/>
      </c>
      <c r="J332" s="9" t="str">
        <f t="shared" si="78"/>
        <v/>
      </c>
      <c r="K332" s="9" t="str">
        <f t="shared" si="81"/>
        <v xml:space="preserve"> </v>
      </c>
      <c r="L332" s="9" t="str">
        <f t="shared" si="82"/>
        <v xml:space="preserve"> </v>
      </c>
      <c r="M332" s="9" t="str">
        <f t="shared" si="79"/>
        <v/>
      </c>
      <c r="N332" s="9" t="str">
        <f t="shared" si="80"/>
        <v/>
      </c>
    </row>
    <row r="333" spans="1:14" x14ac:dyDescent="0.2">
      <c r="A333" s="28"/>
      <c r="B333" s="7" t="s">
        <v>310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311</v>
      </c>
      <c r="C334" s="8">
        <v>0</v>
      </c>
      <c r="D334" s="8">
        <v>0</v>
      </c>
      <c r="E334" s="8">
        <v>0</v>
      </c>
      <c r="F334" s="8">
        <v>0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 t="str">
        <f t="shared" si="82"/>
        <v xml:space="preserve"> 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312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313</v>
      </c>
      <c r="C336" s="8">
        <v>0</v>
      </c>
      <c r="D336" s="8">
        <v>0</v>
      </c>
      <c r="E336" s="8">
        <v>0</v>
      </c>
      <c r="F336" s="8">
        <v>0</v>
      </c>
      <c r="G336" s="9" t="str">
        <f t="shared" si="75"/>
        <v/>
      </c>
      <c r="H336" s="9" t="str">
        <f t="shared" si="76"/>
        <v/>
      </c>
      <c r="I336" s="9" t="str">
        <f t="shared" si="77"/>
        <v/>
      </c>
      <c r="J336" s="9" t="str">
        <f t="shared" si="78"/>
        <v/>
      </c>
      <c r="K336" s="9" t="str">
        <f t="shared" si="81"/>
        <v xml:space="preserve"> </v>
      </c>
      <c r="L336" s="9" t="str">
        <f t="shared" si="82"/>
        <v xml:space="preserve"> </v>
      </c>
      <c r="M336" s="9" t="str">
        <f t="shared" si="79"/>
        <v/>
      </c>
      <c r="N336" s="9" t="str">
        <f t="shared" si="80"/>
        <v/>
      </c>
    </row>
    <row r="337" spans="1:14" x14ac:dyDescent="0.2">
      <c r="A337" s="28"/>
      <c r="B337" s="7" t="s">
        <v>314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315</v>
      </c>
      <c r="C338" s="8">
        <v>0</v>
      </c>
      <c r="D338" s="8">
        <v>0</v>
      </c>
      <c r="E338" s="8">
        <v>0</v>
      </c>
      <c r="F338" s="8">
        <v>0</v>
      </c>
      <c r="G338" s="9" t="str">
        <f t="shared" si="75"/>
        <v/>
      </c>
      <c r="H338" s="9" t="str">
        <f t="shared" si="76"/>
        <v/>
      </c>
      <c r="I338" s="9" t="str">
        <f t="shared" si="77"/>
        <v/>
      </c>
      <c r="J338" s="9" t="str">
        <f t="shared" si="78"/>
        <v/>
      </c>
      <c r="K338" s="9" t="str">
        <f t="shared" si="81"/>
        <v xml:space="preserve"> </v>
      </c>
      <c r="L338" s="9" t="str">
        <f t="shared" si="82"/>
        <v xml:space="preserve"> </v>
      </c>
      <c r="M338" s="9" t="str">
        <f t="shared" si="79"/>
        <v/>
      </c>
      <c r="N338" s="9" t="str">
        <f t="shared" si="80"/>
        <v/>
      </c>
    </row>
    <row r="339" spans="1:14" ht="27" customHeight="1" x14ac:dyDescent="0.2">
      <c r="A339" s="28"/>
      <c r="B339" s="7" t="s">
        <v>316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317</v>
      </c>
      <c r="C340" s="8">
        <v>0</v>
      </c>
      <c r="D340" s="8">
        <v>0</v>
      </c>
      <c r="E340" s="8">
        <v>0</v>
      </c>
      <c r="F340" s="8">
        <v>0</v>
      </c>
      <c r="G340" s="9" t="str">
        <f t="shared" si="75"/>
        <v/>
      </c>
      <c r="H340" s="9" t="str">
        <f t="shared" si="76"/>
        <v/>
      </c>
      <c r="I340" s="9" t="str">
        <f t="shared" si="77"/>
        <v/>
      </c>
      <c r="J340" s="9" t="str">
        <f t="shared" si="78"/>
        <v/>
      </c>
      <c r="K340" s="9" t="str">
        <f t="shared" si="81"/>
        <v xml:space="preserve"> </v>
      </c>
      <c r="L340" s="9" t="str">
        <f t="shared" si="82"/>
        <v xml:space="preserve"> </v>
      </c>
      <c r="M340" s="9" t="str">
        <f t="shared" si="79"/>
        <v/>
      </c>
      <c r="N340" s="9" t="str">
        <f t="shared" si="80"/>
        <v/>
      </c>
    </row>
    <row r="341" spans="1:14" ht="24" customHeight="1" x14ac:dyDescent="0.2">
      <c r="A341" s="28"/>
      <c r="B341" s="7" t="s">
        <v>318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319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320</v>
      </c>
      <c r="C343" s="8">
        <v>0</v>
      </c>
      <c r="D343" s="8">
        <v>0</v>
      </c>
      <c r="E343" s="8">
        <v>0</v>
      </c>
      <c r="F343" s="8">
        <v>0</v>
      </c>
      <c r="G343" s="9" t="str">
        <f t="shared" si="75"/>
        <v/>
      </c>
      <c r="H343" s="9" t="str">
        <f t="shared" si="76"/>
        <v/>
      </c>
      <c r="I343" s="9" t="str">
        <f t="shared" si="77"/>
        <v/>
      </c>
      <c r="J343" s="9" t="str">
        <f t="shared" si="78"/>
        <v/>
      </c>
      <c r="K343" s="9" t="str">
        <f t="shared" si="81"/>
        <v xml:space="preserve"> </v>
      </c>
      <c r="L343" s="9" t="str">
        <f t="shared" si="82"/>
        <v xml:space="preserve"> </v>
      </c>
      <c r="M343" s="9" t="str">
        <f t="shared" si="79"/>
        <v/>
      </c>
      <c r="N343" s="9" t="str">
        <f t="shared" si="80"/>
        <v/>
      </c>
    </row>
    <row r="344" spans="1:14" ht="25.5" x14ac:dyDescent="0.2">
      <c r="A344" s="28"/>
      <c r="B344" s="7" t="s">
        <v>321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322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323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324</v>
      </c>
      <c r="C347" s="8">
        <v>0</v>
      </c>
      <c r="D347" s="8">
        <v>0</v>
      </c>
      <c r="E347" s="8">
        <v>0</v>
      </c>
      <c r="F347" s="8">
        <v>0</v>
      </c>
      <c r="G347" s="9" t="str">
        <f t="shared" si="75"/>
        <v/>
      </c>
      <c r="H347" s="9" t="str">
        <f t="shared" si="76"/>
        <v/>
      </c>
      <c r="I347" s="9" t="str">
        <f t="shared" si="77"/>
        <v/>
      </c>
      <c r="J347" s="9" t="str">
        <f t="shared" si="78"/>
        <v/>
      </c>
      <c r="K347" s="9" t="str">
        <f t="shared" si="81"/>
        <v xml:space="preserve"> </v>
      </c>
      <c r="L347" s="9" t="str">
        <f t="shared" si="82"/>
        <v xml:space="preserve"> </v>
      </c>
      <c r="M347" s="9" t="str">
        <f t="shared" si="79"/>
        <v/>
      </c>
      <c r="N347" s="9" t="str">
        <f t="shared" si="80"/>
        <v/>
      </c>
    </row>
    <row r="348" spans="1:14" x14ac:dyDescent="0.2">
      <c r="A348" s="28"/>
      <c r="B348" s="7" t="s">
        <v>325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326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327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328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329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330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331</v>
      </c>
      <c r="C354" s="8">
        <v>0</v>
      </c>
      <c r="D354" s="8">
        <v>0</v>
      </c>
      <c r="E354" s="8">
        <v>0</v>
      </c>
      <c r="F354" s="8">
        <v>0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 t="str">
        <f t="shared" si="90"/>
        <v xml:space="preserve"> 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332</v>
      </c>
      <c r="C355" s="8">
        <v>0</v>
      </c>
      <c r="D355" s="8">
        <v>0</v>
      </c>
      <c r="E355" s="8">
        <v>0</v>
      </c>
      <c r="F355" s="8">
        <v>0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 t="str">
        <f t="shared" si="86"/>
        <v/>
      </c>
      <c r="K355" s="9" t="str">
        <f t="shared" si="89"/>
        <v xml:space="preserve"> 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333</v>
      </c>
      <c r="C356" s="8">
        <v>0</v>
      </c>
      <c r="D356" s="8">
        <v>0</v>
      </c>
      <c r="E356" s="8">
        <v>0</v>
      </c>
      <c r="F356" s="8">
        <v>0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 t="str">
        <f t="shared" si="90"/>
        <v xml:space="preserve"> 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334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335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336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337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338</v>
      </c>
      <c r="C361" s="8">
        <v>0</v>
      </c>
      <c r="D361" s="8">
        <v>0</v>
      </c>
      <c r="E361" s="8">
        <v>0</v>
      </c>
      <c r="F361" s="8">
        <v>0</v>
      </c>
      <c r="G361" s="9" t="str">
        <f t="shared" si="83"/>
        <v/>
      </c>
      <c r="H361" s="9" t="str">
        <f t="shared" si="84"/>
        <v/>
      </c>
      <c r="I361" s="9" t="str">
        <f t="shared" si="85"/>
        <v/>
      </c>
      <c r="J361" s="9" t="str">
        <f t="shared" si="86"/>
        <v/>
      </c>
      <c r="K361" s="9" t="str">
        <f t="shared" si="89"/>
        <v xml:space="preserve"> </v>
      </c>
      <c r="L361" s="9" t="str">
        <f t="shared" si="90"/>
        <v xml:space="preserve"> </v>
      </c>
      <c r="M361" s="9" t="str">
        <f t="shared" si="87"/>
        <v/>
      </c>
      <c r="N361" s="9" t="str">
        <f t="shared" si="88"/>
        <v/>
      </c>
    </row>
    <row r="362" spans="1:14" x14ac:dyDescent="0.2">
      <c r="A362" s="28"/>
      <c r="B362" s="7" t="s">
        <v>339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340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x14ac:dyDescent="0.2">
      <c r="A365" s="27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x14ac:dyDescent="0.2">
      <c r="A366" s="27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15.75" thickBot="1" x14ac:dyDescent="0.25">
      <c r="A367" s="2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9.25" customHeight="1" thickBot="1" x14ac:dyDescent="0.25">
      <c r="A368" s="28"/>
      <c r="B368" s="36" t="s">
        <v>2</v>
      </c>
      <c r="C368" s="41" t="s">
        <v>14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15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43</v>
      </c>
      <c r="D371" s="12">
        <f>SUM(D372:D604)</f>
        <v>101</v>
      </c>
      <c r="E371" s="12">
        <f>SUM(E372:E604)</f>
        <v>23</v>
      </c>
      <c r="F371" s="12">
        <f>SUM(F372:F604)</f>
        <v>71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-0.46511627906976744</v>
      </c>
      <c r="L371" s="13">
        <f>+IF(AND(D371=0,F371=0),"",IF(D371=0,1,IF(F371=0,-1,(F371-D371)/D371)))</f>
        <v>-0.29702970297029702</v>
      </c>
      <c r="M371" s="13">
        <f t="shared" ref="M371:M434" si="95">+IF(OR(AND(G371=""),(K371="")),"",G371*K371)</f>
        <v>-0.46511627906976744</v>
      </c>
      <c r="N371" s="13">
        <f t="shared" ref="N371:N434" si="96">+IF(OR(AND(H371=""),(L371="")),"",H371*L371)</f>
        <v>-0.29702970297029702</v>
      </c>
    </row>
    <row r="372" spans="1:14" x14ac:dyDescent="0.2">
      <c r="A372" s="28"/>
      <c r="B372" s="7" t="s">
        <v>341</v>
      </c>
      <c r="C372" s="8">
        <v>0</v>
      </c>
      <c r="D372" s="8">
        <v>0</v>
      </c>
      <c r="E372" s="8">
        <v>0</v>
      </c>
      <c r="F372" s="8">
        <v>0</v>
      </c>
      <c r="G372" s="9" t="str">
        <f t="shared" si="91"/>
        <v/>
      </c>
      <c r="H372" s="9" t="str">
        <f t="shared" si="92"/>
        <v/>
      </c>
      <c r="I372" s="9" t="str">
        <f t="shared" si="93"/>
        <v/>
      </c>
      <c r="J372" s="9" t="str">
        <f t="shared" si="94"/>
        <v/>
      </c>
      <c r="K372" s="9" t="str">
        <f t="shared" ref="K372:K435" si="97">+IF(AND(C372=0,E372=0)," ",IF(C372=0,1,IF(E372=0,-1,(E372-C372)/C372)))</f>
        <v xml:space="preserve"> </v>
      </c>
      <c r="L372" s="9" t="str">
        <f t="shared" ref="L372:L435" si="98">+IF(AND(D372=0,F372=0)," ",IF(D372=0,1,IF(F372=0,-1,(F372-D372)/D372)))</f>
        <v xml:space="preserve"> </v>
      </c>
      <c r="M372" s="9" t="str">
        <f t="shared" si="95"/>
        <v/>
      </c>
      <c r="N372" s="9" t="str">
        <f t="shared" si="96"/>
        <v/>
      </c>
    </row>
    <row r="373" spans="1:14" x14ac:dyDescent="0.2">
      <c r="A373" s="28"/>
      <c r="B373" s="7" t="s">
        <v>342</v>
      </c>
      <c r="C373" s="8">
        <v>1</v>
      </c>
      <c r="D373" s="8">
        <v>0</v>
      </c>
      <c r="E373" s="8">
        <v>0</v>
      </c>
      <c r="F373" s="8">
        <v>0</v>
      </c>
      <c r="G373" s="9">
        <f t="shared" si="91"/>
        <v>2.3255813953488372E-2</v>
      </c>
      <c r="H373" s="9" t="str">
        <f t="shared" si="92"/>
        <v/>
      </c>
      <c r="I373" s="9" t="str">
        <f t="shared" si="93"/>
        <v/>
      </c>
      <c r="J373" s="9" t="str">
        <f t="shared" si="94"/>
        <v/>
      </c>
      <c r="K373" s="9">
        <f t="shared" si="97"/>
        <v>-1</v>
      </c>
      <c r="L373" s="9" t="str">
        <f t="shared" si="98"/>
        <v xml:space="preserve"> </v>
      </c>
      <c r="M373" s="9">
        <f t="shared" si="95"/>
        <v>-2.3255813953488372E-2</v>
      </c>
      <c r="N373" s="9" t="str">
        <f t="shared" si="96"/>
        <v/>
      </c>
    </row>
    <row r="374" spans="1:14" x14ac:dyDescent="0.2">
      <c r="A374" s="28"/>
      <c r="B374" s="7" t="s">
        <v>343</v>
      </c>
      <c r="C374" s="8">
        <v>0</v>
      </c>
      <c r="D374" s="8">
        <v>0</v>
      </c>
      <c r="E374" s="8">
        <v>0</v>
      </c>
      <c r="F374" s="8">
        <v>0</v>
      </c>
      <c r="G374" s="9" t="str">
        <f t="shared" si="91"/>
        <v/>
      </c>
      <c r="H374" s="9" t="str">
        <f t="shared" si="92"/>
        <v/>
      </c>
      <c r="I374" s="9" t="str">
        <f t="shared" si="93"/>
        <v/>
      </c>
      <c r="J374" s="9" t="str">
        <f t="shared" si="94"/>
        <v/>
      </c>
      <c r="K374" s="9" t="str">
        <f t="shared" si="97"/>
        <v xml:space="preserve"> </v>
      </c>
      <c r="L374" s="9" t="str">
        <f t="shared" si="98"/>
        <v xml:space="preserve"> </v>
      </c>
      <c r="M374" s="9" t="str">
        <f t="shared" si="95"/>
        <v/>
      </c>
      <c r="N374" s="9" t="str">
        <f t="shared" si="96"/>
        <v/>
      </c>
    </row>
    <row r="375" spans="1:14" x14ac:dyDescent="0.2">
      <c r="A375" s="28"/>
      <c r="B375" s="7" t="s">
        <v>344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345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346</v>
      </c>
      <c r="C377" s="8">
        <v>1</v>
      </c>
      <c r="D377" s="8">
        <v>0</v>
      </c>
      <c r="E377" s="8">
        <v>5</v>
      </c>
      <c r="F377" s="8">
        <v>1</v>
      </c>
      <c r="G377" s="9">
        <f t="shared" si="91"/>
        <v>2.3255813953488372E-2</v>
      </c>
      <c r="H377" s="9" t="str">
        <f t="shared" si="92"/>
        <v/>
      </c>
      <c r="I377" s="9">
        <f t="shared" si="93"/>
        <v>0.21739130434782608</v>
      </c>
      <c r="J377" s="9">
        <f t="shared" si="94"/>
        <v>1.4084507042253521E-2</v>
      </c>
      <c r="K377" s="9">
        <f t="shared" si="97"/>
        <v>4</v>
      </c>
      <c r="L377" s="9">
        <f t="shared" si="98"/>
        <v>1</v>
      </c>
      <c r="M377" s="9">
        <f t="shared" si="95"/>
        <v>9.3023255813953487E-2</v>
      </c>
      <c r="N377" s="9" t="str">
        <f t="shared" si="96"/>
        <v/>
      </c>
    </row>
    <row r="378" spans="1:14" x14ac:dyDescent="0.2">
      <c r="A378" s="28"/>
      <c r="B378" s="7" t="s">
        <v>347</v>
      </c>
      <c r="C378" s="8">
        <v>0</v>
      </c>
      <c r="D378" s="8">
        <v>0</v>
      </c>
      <c r="E378" s="8">
        <v>0</v>
      </c>
      <c r="F378" s="8">
        <v>0</v>
      </c>
      <c r="G378" s="9" t="str">
        <f t="shared" si="91"/>
        <v/>
      </c>
      <c r="H378" s="9" t="str">
        <f t="shared" si="92"/>
        <v/>
      </c>
      <c r="I378" s="9" t="str">
        <f t="shared" si="93"/>
        <v/>
      </c>
      <c r="J378" s="9" t="str">
        <f t="shared" si="94"/>
        <v/>
      </c>
      <c r="K378" s="9" t="str">
        <f t="shared" si="97"/>
        <v xml:space="preserve"> </v>
      </c>
      <c r="L378" s="9" t="str">
        <f t="shared" si="98"/>
        <v xml:space="preserve"> </v>
      </c>
      <c r="M378" s="9" t="str">
        <f t="shared" si="95"/>
        <v/>
      </c>
      <c r="N378" s="9" t="str">
        <f t="shared" si="96"/>
        <v/>
      </c>
    </row>
    <row r="379" spans="1:14" x14ac:dyDescent="0.2">
      <c r="A379" s="28"/>
      <c r="B379" s="7" t="s">
        <v>348</v>
      </c>
      <c r="C379" s="8">
        <v>0</v>
      </c>
      <c r="D379" s="8">
        <v>0</v>
      </c>
      <c r="E379" s="8">
        <v>0</v>
      </c>
      <c r="F379" s="8">
        <v>0</v>
      </c>
      <c r="G379" s="9" t="str">
        <f t="shared" si="91"/>
        <v/>
      </c>
      <c r="H379" s="9" t="str">
        <f t="shared" si="92"/>
        <v/>
      </c>
      <c r="I379" s="9" t="str">
        <f t="shared" si="93"/>
        <v/>
      </c>
      <c r="J379" s="9" t="str">
        <f t="shared" si="94"/>
        <v/>
      </c>
      <c r="K379" s="9" t="str">
        <f t="shared" si="97"/>
        <v xml:space="preserve"> </v>
      </c>
      <c r="L379" s="9" t="str">
        <f t="shared" si="98"/>
        <v xml:space="preserve"> </v>
      </c>
      <c r="M379" s="9" t="str">
        <f t="shared" si="95"/>
        <v/>
      </c>
      <c r="N379" s="9" t="str">
        <f t="shared" si="96"/>
        <v/>
      </c>
    </row>
    <row r="380" spans="1:14" x14ac:dyDescent="0.2">
      <c r="A380" s="28"/>
      <c r="B380" s="7" t="s">
        <v>349</v>
      </c>
      <c r="C380" s="8">
        <v>0</v>
      </c>
      <c r="D380" s="8">
        <v>0</v>
      </c>
      <c r="E380" s="8">
        <v>0</v>
      </c>
      <c r="F380" s="8">
        <v>0</v>
      </c>
      <c r="G380" s="9" t="str">
        <f t="shared" si="91"/>
        <v/>
      </c>
      <c r="H380" s="9" t="str">
        <f t="shared" si="92"/>
        <v/>
      </c>
      <c r="I380" s="9" t="str">
        <f t="shared" si="93"/>
        <v/>
      </c>
      <c r="J380" s="9" t="str">
        <f t="shared" si="94"/>
        <v/>
      </c>
      <c r="K380" s="9" t="str">
        <f t="shared" si="97"/>
        <v xml:space="preserve"> </v>
      </c>
      <c r="L380" s="9" t="str">
        <f t="shared" si="98"/>
        <v xml:space="preserve"> </v>
      </c>
      <c r="M380" s="9" t="str">
        <f t="shared" si="95"/>
        <v/>
      </c>
      <c r="N380" s="9" t="str">
        <f t="shared" si="96"/>
        <v/>
      </c>
    </row>
    <row r="381" spans="1:14" x14ac:dyDescent="0.2">
      <c r="A381" s="28"/>
      <c r="B381" s="7" t="s">
        <v>350</v>
      </c>
      <c r="C381" s="8">
        <v>0</v>
      </c>
      <c r="D381" s="8">
        <v>0</v>
      </c>
      <c r="E381" s="8">
        <v>0</v>
      </c>
      <c r="F381" s="8">
        <v>0</v>
      </c>
      <c r="G381" s="9" t="str">
        <f t="shared" si="91"/>
        <v/>
      </c>
      <c r="H381" s="9" t="str">
        <f t="shared" si="92"/>
        <v/>
      </c>
      <c r="I381" s="9" t="str">
        <f t="shared" si="93"/>
        <v/>
      </c>
      <c r="J381" s="9" t="str">
        <f t="shared" si="94"/>
        <v/>
      </c>
      <c r="K381" s="9" t="str">
        <f t="shared" si="97"/>
        <v xml:space="preserve"> </v>
      </c>
      <c r="L381" s="9" t="str">
        <f t="shared" si="98"/>
        <v xml:space="preserve"> </v>
      </c>
      <c r="M381" s="9" t="str">
        <f t="shared" si="95"/>
        <v/>
      </c>
      <c r="N381" s="9" t="str">
        <f t="shared" si="96"/>
        <v/>
      </c>
    </row>
    <row r="382" spans="1:14" x14ac:dyDescent="0.2">
      <c r="A382" s="28"/>
      <c r="B382" s="7" t="s">
        <v>351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352</v>
      </c>
      <c r="C383" s="8">
        <v>1</v>
      </c>
      <c r="D383" s="8">
        <v>1</v>
      </c>
      <c r="E383" s="8">
        <v>5</v>
      </c>
      <c r="F383" s="8">
        <v>1</v>
      </c>
      <c r="G383" s="9">
        <f t="shared" si="91"/>
        <v>2.3255813953488372E-2</v>
      </c>
      <c r="H383" s="9">
        <f t="shared" si="92"/>
        <v>9.9009900990099011E-3</v>
      </c>
      <c r="I383" s="9">
        <f t="shared" si="93"/>
        <v>0.21739130434782608</v>
      </c>
      <c r="J383" s="9">
        <f t="shared" si="94"/>
        <v>1.4084507042253521E-2</v>
      </c>
      <c r="K383" s="9">
        <f t="shared" si="97"/>
        <v>4</v>
      </c>
      <c r="L383" s="9">
        <f t="shared" si="98"/>
        <v>0</v>
      </c>
      <c r="M383" s="9">
        <f t="shared" si="95"/>
        <v>9.3023255813953487E-2</v>
      </c>
      <c r="N383" s="9">
        <f t="shared" si="96"/>
        <v>0</v>
      </c>
    </row>
    <row r="384" spans="1:14" x14ac:dyDescent="0.2">
      <c r="A384" s="28"/>
      <c r="B384" s="7" t="s">
        <v>353</v>
      </c>
      <c r="C384" s="8">
        <v>0</v>
      </c>
      <c r="D384" s="8">
        <v>0</v>
      </c>
      <c r="E384" s="8">
        <v>0</v>
      </c>
      <c r="F384" s="8">
        <v>0</v>
      </c>
      <c r="G384" s="9" t="str">
        <f t="shared" si="91"/>
        <v/>
      </c>
      <c r="H384" s="9" t="str">
        <f t="shared" si="92"/>
        <v/>
      </c>
      <c r="I384" s="9" t="str">
        <f t="shared" si="93"/>
        <v/>
      </c>
      <c r="J384" s="9" t="str">
        <f t="shared" si="94"/>
        <v/>
      </c>
      <c r="K384" s="9" t="str">
        <f t="shared" si="97"/>
        <v xml:space="preserve"> </v>
      </c>
      <c r="L384" s="9" t="str">
        <f t="shared" si="98"/>
        <v xml:space="preserve"> </v>
      </c>
      <c r="M384" s="9" t="str">
        <f t="shared" si="95"/>
        <v/>
      </c>
      <c r="N384" s="9" t="str">
        <f t="shared" si="96"/>
        <v/>
      </c>
    </row>
    <row r="385" spans="1:14" x14ac:dyDescent="0.2">
      <c r="A385" s="28"/>
      <c r="B385" s="7" t="s">
        <v>354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355</v>
      </c>
      <c r="C386" s="8">
        <v>1</v>
      </c>
      <c r="D386" s="8">
        <v>0</v>
      </c>
      <c r="E386" s="8">
        <v>0</v>
      </c>
      <c r="F386" s="8">
        <v>0</v>
      </c>
      <c r="G386" s="9">
        <f t="shared" si="91"/>
        <v>2.3255813953488372E-2</v>
      </c>
      <c r="H386" s="9" t="str">
        <f t="shared" si="92"/>
        <v/>
      </c>
      <c r="I386" s="9" t="str">
        <f t="shared" si="93"/>
        <v/>
      </c>
      <c r="J386" s="9" t="str">
        <f t="shared" si="94"/>
        <v/>
      </c>
      <c r="K386" s="9">
        <f t="shared" si="97"/>
        <v>-1</v>
      </c>
      <c r="L386" s="9" t="str">
        <f t="shared" si="98"/>
        <v xml:space="preserve"> </v>
      </c>
      <c r="M386" s="9">
        <f t="shared" si="95"/>
        <v>-2.3255813953488372E-2</v>
      </c>
      <c r="N386" s="9" t="str">
        <f t="shared" si="96"/>
        <v/>
      </c>
    </row>
    <row r="387" spans="1:14" x14ac:dyDescent="0.2">
      <c r="A387" s="28"/>
      <c r="B387" s="7" t="s">
        <v>356</v>
      </c>
      <c r="C387" s="8">
        <v>0</v>
      </c>
      <c r="D387" s="8">
        <v>0</v>
      </c>
      <c r="E387" s="8">
        <v>0</v>
      </c>
      <c r="F387" s="8">
        <v>0</v>
      </c>
      <c r="G387" s="9" t="str">
        <f t="shared" si="91"/>
        <v/>
      </c>
      <c r="H387" s="9" t="str">
        <f t="shared" si="92"/>
        <v/>
      </c>
      <c r="I387" s="9" t="str">
        <f t="shared" si="93"/>
        <v/>
      </c>
      <c r="J387" s="9" t="str">
        <f t="shared" si="94"/>
        <v/>
      </c>
      <c r="K387" s="9" t="str">
        <f t="shared" si="97"/>
        <v xml:space="preserve"> </v>
      </c>
      <c r="L387" s="9" t="str">
        <f t="shared" si="98"/>
        <v xml:space="preserve"> </v>
      </c>
      <c r="M387" s="9" t="str">
        <f t="shared" si="95"/>
        <v/>
      </c>
      <c r="N387" s="9" t="str">
        <f t="shared" si="96"/>
        <v/>
      </c>
    </row>
    <row r="388" spans="1:14" x14ac:dyDescent="0.2">
      <c r="A388" s="28"/>
      <c r="B388" s="7" t="s">
        <v>357</v>
      </c>
      <c r="C388" s="8">
        <v>0</v>
      </c>
      <c r="D388" s="8">
        <v>0</v>
      </c>
      <c r="E388" s="8">
        <v>0</v>
      </c>
      <c r="F388" s="8">
        <v>0</v>
      </c>
      <c r="G388" s="9" t="str">
        <f t="shared" si="91"/>
        <v/>
      </c>
      <c r="H388" s="9" t="str">
        <f t="shared" si="92"/>
        <v/>
      </c>
      <c r="I388" s="9" t="str">
        <f t="shared" si="93"/>
        <v/>
      </c>
      <c r="J388" s="9" t="str">
        <f t="shared" si="94"/>
        <v/>
      </c>
      <c r="K388" s="9" t="str">
        <f t="shared" si="97"/>
        <v xml:space="preserve"> </v>
      </c>
      <c r="L388" s="9" t="str">
        <f t="shared" si="98"/>
        <v xml:space="preserve"> </v>
      </c>
      <c r="M388" s="9" t="str">
        <f t="shared" si="95"/>
        <v/>
      </c>
      <c r="N388" s="9" t="str">
        <f t="shared" si="96"/>
        <v/>
      </c>
    </row>
    <row r="389" spans="1:14" x14ac:dyDescent="0.2">
      <c r="A389" s="28"/>
      <c r="B389" s="7" t="s">
        <v>358</v>
      </c>
      <c r="C389" s="8">
        <v>0</v>
      </c>
      <c r="D389" s="8">
        <v>0</v>
      </c>
      <c r="E389" s="8">
        <v>0</v>
      </c>
      <c r="F389" s="8">
        <v>0</v>
      </c>
      <c r="G389" s="9" t="str">
        <f t="shared" si="91"/>
        <v/>
      </c>
      <c r="H389" s="9" t="str">
        <f t="shared" si="92"/>
        <v/>
      </c>
      <c r="I389" s="9" t="str">
        <f t="shared" si="93"/>
        <v/>
      </c>
      <c r="J389" s="9" t="str">
        <f t="shared" si="94"/>
        <v/>
      </c>
      <c r="K389" s="9" t="str">
        <f t="shared" si="97"/>
        <v xml:space="preserve"> </v>
      </c>
      <c r="L389" s="9" t="str">
        <f t="shared" si="98"/>
        <v xml:space="preserve"> </v>
      </c>
      <c r="M389" s="9" t="str">
        <f t="shared" si="95"/>
        <v/>
      </c>
      <c r="N389" s="9" t="str">
        <f t="shared" si="96"/>
        <v/>
      </c>
    </row>
    <row r="390" spans="1:14" x14ac:dyDescent="0.2">
      <c r="A390" s="28"/>
      <c r="B390" s="7" t="s">
        <v>359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360</v>
      </c>
      <c r="C391" s="8">
        <v>0</v>
      </c>
      <c r="D391" s="8">
        <v>0</v>
      </c>
      <c r="E391" s="8">
        <v>1</v>
      </c>
      <c r="F391" s="8">
        <v>1</v>
      </c>
      <c r="G391" s="9" t="str">
        <f t="shared" si="91"/>
        <v/>
      </c>
      <c r="H391" s="9" t="str">
        <f t="shared" si="92"/>
        <v/>
      </c>
      <c r="I391" s="9">
        <f t="shared" si="93"/>
        <v>4.3478260869565216E-2</v>
      </c>
      <c r="J391" s="9">
        <f t="shared" si="94"/>
        <v>1.4084507042253521E-2</v>
      </c>
      <c r="K391" s="9">
        <f t="shared" si="97"/>
        <v>1</v>
      </c>
      <c r="L391" s="9">
        <f t="shared" si="98"/>
        <v>1</v>
      </c>
      <c r="M391" s="9" t="str">
        <f t="shared" si="95"/>
        <v/>
      </c>
      <c r="N391" s="9" t="str">
        <f t="shared" si="96"/>
        <v/>
      </c>
    </row>
    <row r="392" spans="1:14" x14ac:dyDescent="0.2">
      <c r="A392" s="28"/>
      <c r="B392" s="7" t="s">
        <v>361</v>
      </c>
      <c r="C392" s="8">
        <v>0</v>
      </c>
      <c r="D392" s="8">
        <v>0</v>
      </c>
      <c r="E392" s="8">
        <v>0</v>
      </c>
      <c r="F392" s="8">
        <v>0</v>
      </c>
      <c r="G392" s="9" t="str">
        <f t="shared" si="91"/>
        <v/>
      </c>
      <c r="H392" s="9" t="str">
        <f t="shared" si="92"/>
        <v/>
      </c>
      <c r="I392" s="9" t="str">
        <f t="shared" si="93"/>
        <v/>
      </c>
      <c r="J392" s="9" t="str">
        <f t="shared" si="94"/>
        <v/>
      </c>
      <c r="K392" s="9" t="str">
        <f t="shared" si="97"/>
        <v xml:space="preserve"> </v>
      </c>
      <c r="L392" s="9" t="str">
        <f t="shared" si="98"/>
        <v xml:space="preserve"> </v>
      </c>
      <c r="M392" s="9" t="str">
        <f t="shared" si="95"/>
        <v/>
      </c>
      <c r="N392" s="9" t="str">
        <f t="shared" si="96"/>
        <v/>
      </c>
    </row>
    <row r="393" spans="1:14" x14ac:dyDescent="0.2">
      <c r="A393" s="28"/>
      <c r="B393" s="7" t="s">
        <v>362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363</v>
      </c>
      <c r="C394" s="8">
        <v>0</v>
      </c>
      <c r="D394" s="8">
        <v>2</v>
      </c>
      <c r="E394" s="8">
        <v>0</v>
      </c>
      <c r="F394" s="8">
        <v>0</v>
      </c>
      <c r="G394" s="9" t="str">
        <f t="shared" si="91"/>
        <v/>
      </c>
      <c r="H394" s="9">
        <f t="shared" si="92"/>
        <v>1.9801980198019802E-2</v>
      </c>
      <c r="I394" s="9" t="str">
        <f t="shared" si="93"/>
        <v/>
      </c>
      <c r="J394" s="9" t="str">
        <f t="shared" si="94"/>
        <v/>
      </c>
      <c r="K394" s="9" t="str">
        <f t="shared" si="97"/>
        <v xml:space="preserve"> </v>
      </c>
      <c r="L394" s="9">
        <f t="shared" si="98"/>
        <v>-1</v>
      </c>
      <c r="M394" s="9" t="str">
        <f t="shared" si="95"/>
        <v/>
      </c>
      <c r="N394" s="9">
        <f t="shared" si="96"/>
        <v>-1.9801980198019802E-2</v>
      </c>
    </row>
    <row r="395" spans="1:14" x14ac:dyDescent="0.2">
      <c r="A395" s="28"/>
      <c r="B395" s="7" t="s">
        <v>364</v>
      </c>
      <c r="C395" s="8">
        <v>1</v>
      </c>
      <c r="D395" s="8">
        <v>1</v>
      </c>
      <c r="E395" s="8">
        <v>0</v>
      </c>
      <c r="F395" s="8">
        <v>1</v>
      </c>
      <c r="G395" s="9">
        <f t="shared" si="91"/>
        <v>2.3255813953488372E-2</v>
      </c>
      <c r="H395" s="9">
        <f t="shared" si="92"/>
        <v>9.9009900990099011E-3</v>
      </c>
      <c r="I395" s="9" t="str">
        <f t="shared" si="93"/>
        <v/>
      </c>
      <c r="J395" s="9">
        <f t="shared" si="94"/>
        <v>1.4084507042253521E-2</v>
      </c>
      <c r="K395" s="9">
        <f t="shared" si="97"/>
        <v>-1</v>
      </c>
      <c r="L395" s="9">
        <f t="shared" si="98"/>
        <v>0</v>
      </c>
      <c r="M395" s="9">
        <f t="shared" si="95"/>
        <v>-2.3255813953488372E-2</v>
      </c>
      <c r="N395" s="9">
        <f t="shared" si="96"/>
        <v>0</v>
      </c>
    </row>
    <row r="396" spans="1:14" x14ac:dyDescent="0.2">
      <c r="A396" s="28"/>
      <c r="B396" s="7" t="s">
        <v>365</v>
      </c>
      <c r="C396" s="8">
        <v>0</v>
      </c>
      <c r="D396" s="8">
        <v>0</v>
      </c>
      <c r="E396" s="8">
        <v>0</v>
      </c>
      <c r="F396" s="8">
        <v>0</v>
      </c>
      <c r="G396" s="9" t="str">
        <f t="shared" si="91"/>
        <v/>
      </c>
      <c r="H396" s="9" t="str">
        <f t="shared" si="92"/>
        <v/>
      </c>
      <c r="I396" s="9" t="str">
        <f t="shared" si="93"/>
        <v/>
      </c>
      <c r="J396" s="9" t="str">
        <f t="shared" si="94"/>
        <v/>
      </c>
      <c r="K396" s="9" t="str">
        <f t="shared" si="97"/>
        <v xml:space="preserve"> </v>
      </c>
      <c r="L396" s="9" t="str">
        <f t="shared" si="98"/>
        <v xml:space="preserve"> </v>
      </c>
      <c r="M396" s="9" t="str">
        <f t="shared" si="95"/>
        <v/>
      </c>
      <c r="N396" s="9" t="str">
        <f t="shared" si="96"/>
        <v/>
      </c>
    </row>
    <row r="397" spans="1:14" x14ac:dyDescent="0.2">
      <c r="A397" s="28"/>
      <c r="B397" s="7" t="s">
        <v>366</v>
      </c>
      <c r="C397" s="8">
        <v>0</v>
      </c>
      <c r="D397" s="8">
        <v>0</v>
      </c>
      <c r="E397" s="8">
        <v>0</v>
      </c>
      <c r="F397" s="8">
        <v>0</v>
      </c>
      <c r="G397" s="9" t="str">
        <f t="shared" si="91"/>
        <v/>
      </c>
      <c r="H397" s="9" t="str">
        <f t="shared" si="92"/>
        <v/>
      </c>
      <c r="I397" s="9" t="str">
        <f t="shared" si="93"/>
        <v/>
      </c>
      <c r="J397" s="9" t="str">
        <f t="shared" si="94"/>
        <v/>
      </c>
      <c r="K397" s="9" t="str">
        <f t="shared" si="97"/>
        <v xml:space="preserve"> </v>
      </c>
      <c r="L397" s="9" t="str">
        <f t="shared" si="98"/>
        <v xml:space="preserve"> </v>
      </c>
      <c r="M397" s="9" t="str">
        <f t="shared" si="95"/>
        <v/>
      </c>
      <c r="N397" s="9" t="str">
        <f t="shared" si="96"/>
        <v/>
      </c>
    </row>
    <row r="398" spans="1:14" x14ac:dyDescent="0.2">
      <c r="A398" s="28"/>
      <c r="B398" s="7" t="s">
        <v>367</v>
      </c>
      <c r="C398" s="8">
        <v>0</v>
      </c>
      <c r="D398" s="8">
        <v>0</v>
      </c>
      <c r="E398" s="8">
        <v>0</v>
      </c>
      <c r="F398" s="8">
        <v>0</v>
      </c>
      <c r="G398" s="9" t="str">
        <f t="shared" si="91"/>
        <v/>
      </c>
      <c r="H398" s="9" t="str">
        <f t="shared" si="92"/>
        <v/>
      </c>
      <c r="I398" s="9" t="str">
        <f t="shared" si="93"/>
        <v/>
      </c>
      <c r="J398" s="9" t="str">
        <f t="shared" si="94"/>
        <v/>
      </c>
      <c r="K398" s="9" t="str">
        <f t="shared" si="97"/>
        <v xml:space="preserve"> </v>
      </c>
      <c r="L398" s="9" t="str">
        <f t="shared" si="98"/>
        <v xml:space="preserve"> </v>
      </c>
      <c r="M398" s="9" t="str">
        <f t="shared" si="95"/>
        <v/>
      </c>
      <c r="N398" s="9" t="str">
        <f t="shared" si="96"/>
        <v/>
      </c>
    </row>
    <row r="399" spans="1:14" x14ac:dyDescent="0.2">
      <c r="A399" s="28"/>
      <c r="B399" s="7" t="s">
        <v>368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369</v>
      </c>
      <c r="C400" s="8">
        <v>0</v>
      </c>
      <c r="D400" s="8">
        <v>0</v>
      </c>
      <c r="E400" s="8">
        <v>0</v>
      </c>
      <c r="F400" s="8">
        <v>0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 t="str">
        <f t="shared" si="94"/>
        <v/>
      </c>
      <c r="K400" s="9" t="str">
        <f t="shared" si="97"/>
        <v xml:space="preserve"> </v>
      </c>
      <c r="L400" s="9" t="str">
        <f t="shared" si="98"/>
        <v xml:space="preserve"> 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370</v>
      </c>
      <c r="C401" s="8">
        <v>1</v>
      </c>
      <c r="D401" s="8">
        <v>0</v>
      </c>
      <c r="E401" s="8">
        <v>0</v>
      </c>
      <c r="F401" s="8">
        <v>0</v>
      </c>
      <c r="G401" s="9">
        <f t="shared" si="91"/>
        <v>2.3255813953488372E-2</v>
      </c>
      <c r="H401" s="9" t="str">
        <f t="shared" si="92"/>
        <v/>
      </c>
      <c r="I401" s="9" t="str">
        <f t="shared" si="93"/>
        <v/>
      </c>
      <c r="J401" s="9" t="str">
        <f t="shared" si="94"/>
        <v/>
      </c>
      <c r="K401" s="9">
        <f t="shared" si="97"/>
        <v>-1</v>
      </c>
      <c r="L401" s="9" t="str">
        <f t="shared" si="98"/>
        <v xml:space="preserve"> </v>
      </c>
      <c r="M401" s="9">
        <f t="shared" si="95"/>
        <v>-2.3255813953488372E-2</v>
      </c>
      <c r="N401" s="9" t="str">
        <f t="shared" si="96"/>
        <v/>
      </c>
    </row>
    <row r="402" spans="1:14" x14ac:dyDescent="0.2">
      <c r="A402" s="28"/>
      <c r="B402" s="7" t="s">
        <v>371</v>
      </c>
      <c r="C402" s="8">
        <v>1</v>
      </c>
      <c r="D402" s="8">
        <v>1</v>
      </c>
      <c r="E402" s="8">
        <v>0</v>
      </c>
      <c r="F402" s="8">
        <v>1</v>
      </c>
      <c r="G402" s="9">
        <f t="shared" si="91"/>
        <v>2.3255813953488372E-2</v>
      </c>
      <c r="H402" s="9">
        <f t="shared" si="92"/>
        <v>9.9009900990099011E-3</v>
      </c>
      <c r="I402" s="9" t="str">
        <f t="shared" si="93"/>
        <v/>
      </c>
      <c r="J402" s="9">
        <f t="shared" si="94"/>
        <v>1.4084507042253521E-2</v>
      </c>
      <c r="K402" s="9">
        <f t="shared" si="97"/>
        <v>-1</v>
      </c>
      <c r="L402" s="9">
        <f t="shared" si="98"/>
        <v>0</v>
      </c>
      <c r="M402" s="9">
        <f t="shared" si="95"/>
        <v>-2.3255813953488372E-2</v>
      </c>
      <c r="N402" s="9">
        <f t="shared" si="96"/>
        <v>0</v>
      </c>
    </row>
    <row r="403" spans="1:14" x14ac:dyDescent="0.2">
      <c r="A403" s="28"/>
      <c r="B403" s="7" t="s">
        <v>372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373</v>
      </c>
      <c r="C404" s="8">
        <v>0</v>
      </c>
      <c r="D404" s="8">
        <v>0</v>
      </c>
      <c r="E404" s="8">
        <v>0</v>
      </c>
      <c r="F404" s="8">
        <v>0</v>
      </c>
      <c r="G404" s="9" t="str">
        <f t="shared" si="91"/>
        <v/>
      </c>
      <c r="H404" s="9" t="str">
        <f t="shared" si="92"/>
        <v/>
      </c>
      <c r="I404" s="9" t="str">
        <f t="shared" si="93"/>
        <v/>
      </c>
      <c r="J404" s="9" t="str">
        <f t="shared" si="94"/>
        <v/>
      </c>
      <c r="K404" s="9" t="str">
        <f t="shared" si="97"/>
        <v xml:space="preserve"> </v>
      </c>
      <c r="L404" s="9" t="str">
        <f t="shared" si="98"/>
        <v xml:space="preserve"> </v>
      </c>
      <c r="M404" s="9" t="str">
        <f t="shared" si="95"/>
        <v/>
      </c>
      <c r="N404" s="9" t="str">
        <f t="shared" si="96"/>
        <v/>
      </c>
    </row>
    <row r="405" spans="1:14" ht="25.5" x14ac:dyDescent="0.2">
      <c r="A405" s="28"/>
      <c r="B405" s="7" t="s">
        <v>374</v>
      </c>
      <c r="C405" s="8">
        <v>0</v>
      </c>
      <c r="D405" s="8">
        <v>0</v>
      </c>
      <c r="E405" s="8">
        <v>0</v>
      </c>
      <c r="F405" s="8">
        <v>0</v>
      </c>
      <c r="G405" s="9" t="str">
        <f t="shared" si="91"/>
        <v/>
      </c>
      <c r="H405" s="9" t="str">
        <f t="shared" si="92"/>
        <v/>
      </c>
      <c r="I405" s="9" t="str">
        <f t="shared" si="93"/>
        <v/>
      </c>
      <c r="J405" s="9" t="str">
        <f t="shared" si="94"/>
        <v/>
      </c>
      <c r="K405" s="9" t="str">
        <f t="shared" si="97"/>
        <v xml:space="preserve"> </v>
      </c>
      <c r="L405" s="9" t="str">
        <f t="shared" si="98"/>
        <v xml:space="preserve"> </v>
      </c>
      <c r="M405" s="9" t="str">
        <f t="shared" si="95"/>
        <v/>
      </c>
      <c r="N405" s="9" t="str">
        <f t="shared" si="96"/>
        <v/>
      </c>
    </row>
    <row r="406" spans="1:14" x14ac:dyDescent="0.2">
      <c r="A406" s="28"/>
      <c r="B406" s="7" t="s">
        <v>375</v>
      </c>
      <c r="C406" s="8">
        <v>2</v>
      </c>
      <c r="D406" s="8">
        <v>0</v>
      </c>
      <c r="E406" s="8">
        <v>5</v>
      </c>
      <c r="F406" s="8">
        <v>1</v>
      </c>
      <c r="G406" s="9">
        <f t="shared" si="91"/>
        <v>4.6511627906976744E-2</v>
      </c>
      <c r="H406" s="9" t="str">
        <f t="shared" si="92"/>
        <v/>
      </c>
      <c r="I406" s="9">
        <f t="shared" si="93"/>
        <v>0.21739130434782608</v>
      </c>
      <c r="J406" s="9">
        <f t="shared" si="94"/>
        <v>1.4084507042253521E-2</v>
      </c>
      <c r="K406" s="9">
        <f t="shared" si="97"/>
        <v>1.5</v>
      </c>
      <c r="L406" s="9">
        <f t="shared" si="98"/>
        <v>1</v>
      </c>
      <c r="M406" s="9">
        <f t="shared" si="95"/>
        <v>6.9767441860465115E-2</v>
      </c>
      <c r="N406" s="9" t="str">
        <f t="shared" si="96"/>
        <v/>
      </c>
    </row>
    <row r="407" spans="1:14" x14ac:dyDescent="0.2">
      <c r="A407" s="28"/>
      <c r="B407" s="7" t="s">
        <v>376</v>
      </c>
      <c r="C407" s="8">
        <v>0</v>
      </c>
      <c r="D407" s="8">
        <v>0</v>
      </c>
      <c r="E407" s="8">
        <v>0</v>
      </c>
      <c r="F407" s="8">
        <v>0</v>
      </c>
      <c r="G407" s="9" t="str">
        <f t="shared" si="91"/>
        <v/>
      </c>
      <c r="H407" s="9" t="str">
        <f t="shared" si="92"/>
        <v/>
      </c>
      <c r="I407" s="9" t="str">
        <f t="shared" si="93"/>
        <v/>
      </c>
      <c r="J407" s="9" t="str">
        <f t="shared" si="94"/>
        <v/>
      </c>
      <c r="K407" s="9" t="str">
        <f t="shared" si="97"/>
        <v xml:space="preserve"> </v>
      </c>
      <c r="L407" s="9" t="str">
        <f t="shared" si="98"/>
        <v xml:space="preserve"> </v>
      </c>
      <c r="M407" s="9" t="str">
        <f t="shared" si="95"/>
        <v/>
      </c>
      <c r="N407" s="9" t="str">
        <f t="shared" si="96"/>
        <v/>
      </c>
    </row>
    <row r="408" spans="1:14" x14ac:dyDescent="0.2">
      <c r="A408" s="28"/>
      <c r="B408" s="7" t="s">
        <v>377</v>
      </c>
      <c r="C408" s="8">
        <v>0</v>
      </c>
      <c r="D408" s="8">
        <v>0</v>
      </c>
      <c r="E408" s="8">
        <v>0</v>
      </c>
      <c r="F408" s="8">
        <v>0</v>
      </c>
      <c r="G408" s="9" t="str">
        <f t="shared" si="91"/>
        <v/>
      </c>
      <c r="H408" s="9" t="str">
        <f t="shared" si="92"/>
        <v/>
      </c>
      <c r="I408" s="9" t="str">
        <f t="shared" si="93"/>
        <v/>
      </c>
      <c r="J408" s="9" t="str">
        <f t="shared" si="94"/>
        <v/>
      </c>
      <c r="K408" s="9" t="str">
        <f t="shared" si="97"/>
        <v xml:space="preserve"> </v>
      </c>
      <c r="L408" s="9" t="str">
        <f t="shared" si="98"/>
        <v xml:space="preserve"> </v>
      </c>
      <c r="M408" s="9" t="str">
        <f t="shared" si="95"/>
        <v/>
      </c>
      <c r="N408" s="9" t="str">
        <f t="shared" si="96"/>
        <v/>
      </c>
    </row>
    <row r="409" spans="1:14" x14ac:dyDescent="0.2">
      <c r="A409" s="28"/>
      <c r="B409" s="7" t="s">
        <v>378</v>
      </c>
      <c r="C409" s="8">
        <v>0</v>
      </c>
      <c r="D409" s="8">
        <v>0</v>
      </c>
      <c r="E409" s="8">
        <v>0</v>
      </c>
      <c r="F409" s="8">
        <v>0</v>
      </c>
      <c r="G409" s="9" t="str">
        <f t="shared" si="91"/>
        <v/>
      </c>
      <c r="H409" s="9" t="str">
        <f t="shared" si="92"/>
        <v/>
      </c>
      <c r="I409" s="9" t="str">
        <f t="shared" si="93"/>
        <v/>
      </c>
      <c r="J409" s="9" t="str">
        <f t="shared" si="94"/>
        <v/>
      </c>
      <c r="K409" s="9" t="str">
        <f t="shared" si="97"/>
        <v xml:space="preserve"> </v>
      </c>
      <c r="L409" s="9" t="str">
        <f t="shared" si="98"/>
        <v xml:space="preserve"> </v>
      </c>
      <c r="M409" s="9" t="str">
        <f t="shared" si="95"/>
        <v/>
      </c>
      <c r="N409" s="9" t="str">
        <f t="shared" si="96"/>
        <v/>
      </c>
    </row>
    <row r="410" spans="1:14" x14ac:dyDescent="0.2">
      <c r="A410" s="28"/>
      <c r="B410" s="7" t="s">
        <v>379</v>
      </c>
      <c r="C410" s="8">
        <v>0</v>
      </c>
      <c r="D410" s="8">
        <v>0</v>
      </c>
      <c r="E410" s="8">
        <v>0</v>
      </c>
      <c r="F410" s="8">
        <v>1</v>
      </c>
      <c r="G410" s="9" t="str">
        <f t="shared" si="91"/>
        <v/>
      </c>
      <c r="H410" s="9" t="str">
        <f t="shared" si="92"/>
        <v/>
      </c>
      <c r="I410" s="9" t="str">
        <f t="shared" si="93"/>
        <v/>
      </c>
      <c r="J410" s="9">
        <f t="shared" si="94"/>
        <v>1.4084507042253521E-2</v>
      </c>
      <c r="K410" s="9" t="str">
        <f t="shared" si="97"/>
        <v xml:space="preserve"> </v>
      </c>
      <c r="L410" s="9">
        <f t="shared" si="98"/>
        <v>1</v>
      </c>
      <c r="M410" s="9" t="str">
        <f t="shared" si="95"/>
        <v/>
      </c>
      <c r="N410" s="9" t="str">
        <f t="shared" si="96"/>
        <v/>
      </c>
    </row>
    <row r="411" spans="1:14" x14ac:dyDescent="0.2">
      <c r="A411" s="28"/>
      <c r="B411" s="7" t="s">
        <v>380</v>
      </c>
      <c r="C411" s="8">
        <v>0</v>
      </c>
      <c r="D411" s="8">
        <v>0</v>
      </c>
      <c r="E411" s="8">
        <v>0</v>
      </c>
      <c r="F411" s="8">
        <v>0</v>
      </c>
      <c r="G411" s="9" t="str">
        <f t="shared" si="91"/>
        <v/>
      </c>
      <c r="H411" s="9" t="str">
        <f t="shared" si="92"/>
        <v/>
      </c>
      <c r="I411" s="9" t="str">
        <f t="shared" si="93"/>
        <v/>
      </c>
      <c r="J411" s="9" t="str">
        <f t="shared" si="94"/>
        <v/>
      </c>
      <c r="K411" s="9" t="str">
        <f t="shared" si="97"/>
        <v xml:space="preserve"> </v>
      </c>
      <c r="L411" s="9" t="str">
        <f t="shared" si="98"/>
        <v xml:space="preserve"> </v>
      </c>
      <c r="M411" s="9" t="str">
        <f t="shared" si="95"/>
        <v/>
      </c>
      <c r="N411" s="9" t="str">
        <f t="shared" si="96"/>
        <v/>
      </c>
    </row>
    <row r="412" spans="1:14" x14ac:dyDescent="0.2">
      <c r="A412" s="28"/>
      <c r="B412" s="7" t="s">
        <v>381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382</v>
      </c>
      <c r="C413" s="8">
        <v>0</v>
      </c>
      <c r="D413" s="8">
        <v>0</v>
      </c>
      <c r="E413" s="8">
        <v>2</v>
      </c>
      <c r="F413" s="8">
        <v>0</v>
      </c>
      <c r="G413" s="9" t="str">
        <f t="shared" si="91"/>
        <v/>
      </c>
      <c r="H413" s="9" t="str">
        <f t="shared" si="92"/>
        <v/>
      </c>
      <c r="I413" s="9">
        <f t="shared" si="93"/>
        <v>8.6956521739130432E-2</v>
      </c>
      <c r="J413" s="9" t="str">
        <f t="shared" si="94"/>
        <v/>
      </c>
      <c r="K413" s="9">
        <f t="shared" si="97"/>
        <v>1</v>
      </c>
      <c r="L413" s="9" t="str">
        <f t="shared" si="98"/>
        <v xml:space="preserve"> </v>
      </c>
      <c r="M413" s="9" t="str">
        <f t="shared" si="95"/>
        <v/>
      </c>
      <c r="N413" s="9" t="str">
        <f t="shared" si="96"/>
        <v/>
      </c>
    </row>
    <row r="414" spans="1:14" x14ac:dyDescent="0.2">
      <c r="A414" s="28"/>
      <c r="B414" s="7" t="s">
        <v>383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384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385</v>
      </c>
      <c r="C416" s="8">
        <v>0</v>
      </c>
      <c r="D416" s="8">
        <v>0</v>
      </c>
      <c r="E416" s="8">
        <v>0</v>
      </c>
      <c r="F416" s="8">
        <v>0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 t="str">
        <f t="shared" si="94"/>
        <v/>
      </c>
      <c r="K416" s="9" t="str">
        <f t="shared" si="97"/>
        <v xml:space="preserve"> </v>
      </c>
      <c r="L416" s="9" t="str">
        <f t="shared" si="98"/>
        <v xml:space="preserve"> 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 t="s">
        <v>670</v>
      </c>
      <c r="B417" s="7" t="s">
        <v>386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 t="s">
        <v>670</v>
      </c>
      <c r="B418" s="7" t="s">
        <v>387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388</v>
      </c>
      <c r="C419" s="8">
        <v>0</v>
      </c>
      <c r="D419" s="8">
        <v>0</v>
      </c>
      <c r="E419" s="8">
        <v>0</v>
      </c>
      <c r="F419" s="8">
        <v>0</v>
      </c>
      <c r="G419" s="9" t="str">
        <f t="shared" si="91"/>
        <v/>
      </c>
      <c r="H419" s="9" t="str">
        <f t="shared" si="92"/>
        <v/>
      </c>
      <c r="I419" s="9" t="str">
        <f t="shared" si="93"/>
        <v/>
      </c>
      <c r="J419" s="9" t="str">
        <f t="shared" si="94"/>
        <v/>
      </c>
      <c r="K419" s="9" t="str">
        <f t="shared" si="97"/>
        <v xml:space="preserve"> </v>
      </c>
      <c r="L419" s="9" t="str">
        <f t="shared" si="98"/>
        <v xml:space="preserve"> </v>
      </c>
      <c r="M419" s="9" t="str">
        <f t="shared" si="95"/>
        <v/>
      </c>
      <c r="N419" s="9" t="str">
        <f t="shared" si="96"/>
        <v/>
      </c>
    </row>
    <row r="420" spans="1:14" x14ac:dyDescent="0.2">
      <c r="A420" s="28"/>
      <c r="B420" s="7" t="s">
        <v>389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390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391</v>
      </c>
      <c r="C422" s="8">
        <v>0</v>
      </c>
      <c r="D422" s="8">
        <v>0</v>
      </c>
      <c r="E422" s="8">
        <v>0</v>
      </c>
      <c r="F422" s="8">
        <v>0</v>
      </c>
      <c r="G422" s="9" t="str">
        <f t="shared" si="91"/>
        <v/>
      </c>
      <c r="H422" s="9" t="str">
        <f t="shared" si="92"/>
        <v/>
      </c>
      <c r="I422" s="9" t="str">
        <f t="shared" si="93"/>
        <v/>
      </c>
      <c r="J422" s="9" t="str">
        <f t="shared" si="94"/>
        <v/>
      </c>
      <c r="K422" s="9" t="str">
        <f t="shared" si="97"/>
        <v xml:space="preserve"> </v>
      </c>
      <c r="L422" s="9" t="str">
        <f t="shared" si="98"/>
        <v xml:space="preserve"> </v>
      </c>
      <c r="M422" s="9" t="str">
        <f t="shared" si="95"/>
        <v/>
      </c>
      <c r="N422" s="9" t="str">
        <f t="shared" si="96"/>
        <v/>
      </c>
    </row>
    <row r="423" spans="1:14" x14ac:dyDescent="0.2">
      <c r="A423" s="28"/>
      <c r="B423" s="7" t="s">
        <v>392</v>
      </c>
      <c r="C423" s="8">
        <v>0</v>
      </c>
      <c r="D423" s="8">
        <v>0</v>
      </c>
      <c r="E423" s="8">
        <v>0</v>
      </c>
      <c r="F423" s="8">
        <v>0</v>
      </c>
      <c r="G423" s="9" t="str">
        <f t="shared" si="91"/>
        <v/>
      </c>
      <c r="H423" s="9" t="str">
        <f t="shared" si="92"/>
        <v/>
      </c>
      <c r="I423" s="9" t="str">
        <f t="shared" si="93"/>
        <v/>
      </c>
      <c r="J423" s="9" t="str">
        <f t="shared" si="94"/>
        <v/>
      </c>
      <c r="K423" s="9" t="str">
        <f t="shared" si="97"/>
        <v xml:space="preserve"> </v>
      </c>
      <c r="L423" s="9" t="str">
        <f t="shared" si="98"/>
        <v xml:space="preserve"> </v>
      </c>
      <c r="M423" s="9" t="str">
        <f t="shared" si="95"/>
        <v/>
      </c>
      <c r="N423" s="9" t="str">
        <f t="shared" si="96"/>
        <v/>
      </c>
    </row>
    <row r="424" spans="1:14" x14ac:dyDescent="0.2">
      <c r="A424" s="28"/>
      <c r="B424" s="7" t="s">
        <v>393</v>
      </c>
      <c r="C424" s="8">
        <v>0</v>
      </c>
      <c r="D424" s="8">
        <v>0</v>
      </c>
      <c r="E424" s="8">
        <v>1</v>
      </c>
      <c r="F424" s="8">
        <v>0</v>
      </c>
      <c r="G424" s="9" t="str">
        <f t="shared" si="91"/>
        <v/>
      </c>
      <c r="H424" s="9" t="str">
        <f t="shared" si="92"/>
        <v/>
      </c>
      <c r="I424" s="9">
        <f t="shared" si="93"/>
        <v>4.3478260869565216E-2</v>
      </c>
      <c r="J424" s="9" t="str">
        <f t="shared" si="94"/>
        <v/>
      </c>
      <c r="K424" s="9">
        <f t="shared" si="97"/>
        <v>1</v>
      </c>
      <c r="L424" s="9" t="str">
        <f t="shared" si="98"/>
        <v xml:space="preserve"> </v>
      </c>
      <c r="M424" s="9" t="str">
        <f t="shared" si="95"/>
        <v/>
      </c>
      <c r="N424" s="9" t="str">
        <f t="shared" si="96"/>
        <v/>
      </c>
    </row>
    <row r="425" spans="1:14" x14ac:dyDescent="0.2">
      <c r="A425" s="28"/>
      <c r="B425" s="7" t="s">
        <v>394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395</v>
      </c>
      <c r="C426" s="8">
        <v>0</v>
      </c>
      <c r="D426" s="8">
        <v>0</v>
      </c>
      <c r="E426" s="8">
        <v>0</v>
      </c>
      <c r="F426" s="8">
        <v>0</v>
      </c>
      <c r="G426" s="9" t="str">
        <f t="shared" si="91"/>
        <v/>
      </c>
      <c r="H426" s="9" t="str">
        <f t="shared" si="92"/>
        <v/>
      </c>
      <c r="I426" s="9" t="str">
        <f t="shared" si="93"/>
        <v/>
      </c>
      <c r="J426" s="9" t="str">
        <f t="shared" si="94"/>
        <v/>
      </c>
      <c r="K426" s="9" t="str">
        <f t="shared" si="97"/>
        <v xml:space="preserve"> </v>
      </c>
      <c r="L426" s="9" t="str">
        <f t="shared" si="98"/>
        <v xml:space="preserve"> </v>
      </c>
      <c r="M426" s="9" t="str">
        <f t="shared" si="95"/>
        <v/>
      </c>
      <c r="N426" s="9" t="str">
        <f t="shared" si="96"/>
        <v/>
      </c>
    </row>
    <row r="427" spans="1:14" ht="25.5" x14ac:dyDescent="0.2">
      <c r="A427" s="28"/>
      <c r="B427" s="7" t="s">
        <v>396</v>
      </c>
      <c r="C427" s="8">
        <v>0</v>
      </c>
      <c r="D427" s="8">
        <v>0</v>
      </c>
      <c r="E427" s="8">
        <v>0</v>
      </c>
      <c r="F427" s="8">
        <v>0</v>
      </c>
      <c r="G427" s="9" t="str">
        <f t="shared" si="91"/>
        <v/>
      </c>
      <c r="H427" s="9" t="str">
        <f t="shared" si="92"/>
        <v/>
      </c>
      <c r="I427" s="9" t="str">
        <f t="shared" si="93"/>
        <v/>
      </c>
      <c r="J427" s="9" t="str">
        <f t="shared" si="94"/>
        <v/>
      </c>
      <c r="K427" s="9" t="str">
        <f t="shared" si="97"/>
        <v xml:space="preserve"> </v>
      </c>
      <c r="L427" s="9" t="str">
        <f t="shared" si="98"/>
        <v xml:space="preserve"> </v>
      </c>
      <c r="M427" s="9" t="str">
        <f t="shared" si="95"/>
        <v/>
      </c>
      <c r="N427" s="9" t="str">
        <f t="shared" si="96"/>
        <v/>
      </c>
    </row>
    <row r="428" spans="1:14" x14ac:dyDescent="0.2">
      <c r="A428" s="28"/>
      <c r="B428" s="7" t="s">
        <v>397</v>
      </c>
      <c r="C428" s="8">
        <v>0</v>
      </c>
      <c r="D428" s="8">
        <v>0</v>
      </c>
      <c r="E428" s="8">
        <v>0</v>
      </c>
      <c r="F428" s="8">
        <v>0</v>
      </c>
      <c r="G428" s="9" t="str">
        <f t="shared" si="91"/>
        <v/>
      </c>
      <c r="H428" s="9" t="str">
        <f t="shared" si="92"/>
        <v/>
      </c>
      <c r="I428" s="9" t="str">
        <f t="shared" si="93"/>
        <v/>
      </c>
      <c r="J428" s="9" t="str">
        <f t="shared" si="94"/>
        <v/>
      </c>
      <c r="K428" s="9" t="str">
        <f t="shared" si="97"/>
        <v xml:space="preserve"> </v>
      </c>
      <c r="L428" s="9" t="str">
        <f t="shared" si="98"/>
        <v xml:space="preserve"> </v>
      </c>
      <c r="M428" s="9" t="str">
        <f t="shared" si="95"/>
        <v/>
      </c>
      <c r="N428" s="9" t="str">
        <f t="shared" si="96"/>
        <v/>
      </c>
    </row>
    <row r="429" spans="1:14" x14ac:dyDescent="0.2">
      <c r="A429" s="28"/>
      <c r="B429" s="7" t="s">
        <v>398</v>
      </c>
      <c r="C429" s="8">
        <v>0</v>
      </c>
      <c r="D429" s="8">
        <v>0</v>
      </c>
      <c r="E429" s="8">
        <v>0</v>
      </c>
      <c r="F429" s="8">
        <v>0</v>
      </c>
      <c r="G429" s="9" t="str">
        <f t="shared" si="91"/>
        <v/>
      </c>
      <c r="H429" s="9" t="str">
        <f t="shared" si="92"/>
        <v/>
      </c>
      <c r="I429" s="9" t="str">
        <f t="shared" si="93"/>
        <v/>
      </c>
      <c r="J429" s="9" t="str">
        <f t="shared" si="94"/>
        <v/>
      </c>
      <c r="K429" s="9" t="str">
        <f t="shared" si="97"/>
        <v xml:space="preserve"> </v>
      </c>
      <c r="L429" s="9" t="str">
        <f t="shared" si="98"/>
        <v xml:space="preserve"> </v>
      </c>
      <c r="M429" s="9" t="str">
        <f t="shared" si="95"/>
        <v/>
      </c>
      <c r="N429" s="9" t="str">
        <f t="shared" si="96"/>
        <v/>
      </c>
    </row>
    <row r="430" spans="1:14" x14ac:dyDescent="0.2">
      <c r="A430" s="28"/>
      <c r="B430" s="7" t="s">
        <v>399</v>
      </c>
      <c r="C430" s="8">
        <v>0</v>
      </c>
      <c r="D430" s="8">
        <v>0</v>
      </c>
      <c r="E430" s="8">
        <v>0</v>
      </c>
      <c r="F430" s="8">
        <v>0</v>
      </c>
      <c r="G430" s="9" t="str">
        <f t="shared" si="91"/>
        <v/>
      </c>
      <c r="H430" s="9" t="str">
        <f t="shared" si="92"/>
        <v/>
      </c>
      <c r="I430" s="9" t="str">
        <f t="shared" si="93"/>
        <v/>
      </c>
      <c r="J430" s="9" t="str">
        <f t="shared" si="94"/>
        <v/>
      </c>
      <c r="K430" s="9" t="str">
        <f t="shared" si="97"/>
        <v xml:space="preserve"> </v>
      </c>
      <c r="L430" s="9" t="str">
        <f t="shared" si="98"/>
        <v xml:space="preserve"> </v>
      </c>
      <c r="M430" s="9" t="str">
        <f t="shared" si="95"/>
        <v/>
      </c>
      <c r="N430" s="9" t="str">
        <f t="shared" si="96"/>
        <v/>
      </c>
    </row>
    <row r="431" spans="1:14" x14ac:dyDescent="0.2">
      <c r="A431" s="28"/>
      <c r="B431" s="7" t="s">
        <v>400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401</v>
      </c>
      <c r="C432" s="8">
        <v>0</v>
      </c>
      <c r="D432" s="8">
        <v>0</v>
      </c>
      <c r="E432" s="8">
        <v>0</v>
      </c>
      <c r="F432" s="8">
        <v>0</v>
      </c>
      <c r="G432" s="9" t="str">
        <f t="shared" si="91"/>
        <v/>
      </c>
      <c r="H432" s="9" t="str">
        <f t="shared" si="92"/>
        <v/>
      </c>
      <c r="I432" s="9" t="str">
        <f t="shared" si="93"/>
        <v/>
      </c>
      <c r="J432" s="9" t="str">
        <f t="shared" si="94"/>
        <v/>
      </c>
      <c r="K432" s="9" t="str">
        <f t="shared" si="97"/>
        <v xml:space="preserve"> </v>
      </c>
      <c r="L432" s="9" t="str">
        <f t="shared" si="98"/>
        <v xml:space="preserve"> 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402</v>
      </c>
      <c r="C433" s="8">
        <v>0</v>
      </c>
      <c r="D433" s="8">
        <v>0</v>
      </c>
      <c r="E433" s="8">
        <v>0</v>
      </c>
      <c r="F433" s="8">
        <v>0</v>
      </c>
      <c r="G433" s="9" t="str">
        <f t="shared" si="91"/>
        <v/>
      </c>
      <c r="H433" s="9" t="str">
        <f t="shared" si="92"/>
        <v/>
      </c>
      <c r="I433" s="9" t="str">
        <f t="shared" si="93"/>
        <v/>
      </c>
      <c r="J433" s="9" t="str">
        <f t="shared" si="94"/>
        <v/>
      </c>
      <c r="K433" s="9" t="str">
        <f t="shared" si="97"/>
        <v xml:space="preserve"> </v>
      </c>
      <c r="L433" s="9" t="str">
        <f t="shared" si="98"/>
        <v xml:space="preserve"> </v>
      </c>
      <c r="M433" s="9" t="str">
        <f t="shared" si="95"/>
        <v/>
      </c>
      <c r="N433" s="9" t="str">
        <f t="shared" si="96"/>
        <v/>
      </c>
    </row>
    <row r="434" spans="1:14" x14ac:dyDescent="0.2">
      <c r="A434" s="28"/>
      <c r="B434" s="7" t="s">
        <v>403</v>
      </c>
      <c r="C434" s="8">
        <v>0</v>
      </c>
      <c r="D434" s="8">
        <v>0</v>
      </c>
      <c r="E434" s="8">
        <v>0</v>
      </c>
      <c r="F434" s="8">
        <v>0</v>
      </c>
      <c r="G434" s="9" t="str">
        <f t="shared" si="91"/>
        <v/>
      </c>
      <c r="H434" s="9" t="str">
        <f t="shared" si="92"/>
        <v/>
      </c>
      <c r="I434" s="9" t="str">
        <f t="shared" si="93"/>
        <v/>
      </c>
      <c r="J434" s="9" t="str">
        <f t="shared" si="94"/>
        <v/>
      </c>
      <c r="K434" s="9" t="str">
        <f t="shared" si="97"/>
        <v xml:space="preserve"> </v>
      </c>
      <c r="L434" s="9" t="str">
        <f t="shared" si="98"/>
        <v xml:space="preserve"> </v>
      </c>
      <c r="M434" s="9" t="str">
        <f t="shared" si="95"/>
        <v/>
      </c>
      <c r="N434" s="9" t="str">
        <f t="shared" si="96"/>
        <v/>
      </c>
    </row>
    <row r="435" spans="1:14" x14ac:dyDescent="0.2">
      <c r="A435" s="28"/>
      <c r="B435" s="7" t="s">
        <v>404</v>
      </c>
      <c r="C435" s="8">
        <v>0</v>
      </c>
      <c r="D435" s="8">
        <v>0</v>
      </c>
      <c r="E435" s="8">
        <v>0</v>
      </c>
      <c r="F435" s="8">
        <v>0</v>
      </c>
      <c r="G435" s="9" t="str">
        <f t="shared" ref="G435:G498" si="99">+IF(C435=0,"",C435/C$371)</f>
        <v/>
      </c>
      <c r="H435" s="9" t="str">
        <f t="shared" ref="H435:H498" si="100">+IF(D435=0,"",D435/D$371)</f>
        <v/>
      </c>
      <c r="I435" s="9" t="str">
        <f t="shared" ref="I435:I498" si="101">+IF(E435=0,"",E435/E$371)</f>
        <v/>
      </c>
      <c r="J435" s="9" t="str">
        <f t="shared" ref="J435:J498" si="102">+IF(F435=0,"",F435/F$371)</f>
        <v/>
      </c>
      <c r="K435" s="9" t="str">
        <f t="shared" si="97"/>
        <v xml:space="preserve"> </v>
      </c>
      <c r="L435" s="9" t="str">
        <f t="shared" si="98"/>
        <v xml:space="preserve"> </v>
      </c>
      <c r="M435" s="9" t="str">
        <f t="shared" ref="M435:M498" si="103">+IF(OR(AND(G435=""),(K435="")),"",G435*K435)</f>
        <v/>
      </c>
      <c r="N435" s="9" t="str">
        <f t="shared" ref="N435:N498" si="104">+IF(OR(AND(H435=""),(L435="")),"",H435*L435)</f>
        <v/>
      </c>
    </row>
    <row r="436" spans="1:14" x14ac:dyDescent="0.2">
      <c r="A436" s="28"/>
      <c r="B436" s="7" t="s">
        <v>405</v>
      </c>
      <c r="C436" s="8">
        <v>0</v>
      </c>
      <c r="D436" s="8">
        <v>0</v>
      </c>
      <c r="E436" s="8">
        <v>0</v>
      </c>
      <c r="F436" s="8">
        <v>0</v>
      </c>
      <c r="G436" s="9" t="str">
        <f t="shared" si="99"/>
        <v/>
      </c>
      <c r="H436" s="9" t="str">
        <f t="shared" si="100"/>
        <v/>
      </c>
      <c r="I436" s="9" t="str">
        <f t="shared" si="101"/>
        <v/>
      </c>
      <c r="J436" s="9" t="str">
        <f t="shared" si="102"/>
        <v/>
      </c>
      <c r="K436" s="9" t="str">
        <f t="shared" ref="K436:K499" si="105">+IF(AND(C436=0,E436=0)," ",IF(C436=0,1,IF(E436=0,-1,(E436-C436)/C436)))</f>
        <v xml:space="preserve"> </v>
      </c>
      <c r="L436" s="9" t="str">
        <f t="shared" ref="L436:L499" si="106">+IF(AND(D436=0,F436=0)," ",IF(D436=0,1,IF(F436=0,-1,(F436-D436)/D436)))</f>
        <v xml:space="preserve"> </v>
      </c>
      <c r="M436" s="9" t="str">
        <f t="shared" si="103"/>
        <v/>
      </c>
      <c r="N436" s="9" t="str">
        <f t="shared" si="104"/>
        <v/>
      </c>
    </row>
    <row r="437" spans="1:14" x14ac:dyDescent="0.2">
      <c r="A437" s="28"/>
      <c r="B437" s="7" t="s">
        <v>406</v>
      </c>
      <c r="C437" s="8">
        <v>0</v>
      </c>
      <c r="D437" s="8">
        <v>0</v>
      </c>
      <c r="E437" s="8">
        <v>0</v>
      </c>
      <c r="F437" s="8">
        <v>0</v>
      </c>
      <c r="G437" s="9" t="str">
        <f t="shared" si="99"/>
        <v/>
      </c>
      <c r="H437" s="9" t="str">
        <f t="shared" si="100"/>
        <v/>
      </c>
      <c r="I437" s="9" t="str">
        <f t="shared" si="101"/>
        <v/>
      </c>
      <c r="J437" s="9" t="str">
        <f t="shared" si="102"/>
        <v/>
      </c>
      <c r="K437" s="9" t="str">
        <f t="shared" si="105"/>
        <v xml:space="preserve"> </v>
      </c>
      <c r="L437" s="9" t="str">
        <f t="shared" si="106"/>
        <v xml:space="preserve"> </v>
      </c>
      <c r="M437" s="9" t="str">
        <f t="shared" si="103"/>
        <v/>
      </c>
      <c r="N437" s="9" t="str">
        <f t="shared" si="104"/>
        <v/>
      </c>
    </row>
    <row r="438" spans="1:14" x14ac:dyDescent="0.2">
      <c r="A438" s="28"/>
      <c r="B438" s="7" t="s">
        <v>407</v>
      </c>
      <c r="C438" s="8">
        <v>0</v>
      </c>
      <c r="D438" s="8">
        <v>0</v>
      </c>
      <c r="E438" s="8">
        <v>0</v>
      </c>
      <c r="F438" s="8">
        <v>0</v>
      </c>
      <c r="G438" s="9" t="str">
        <f t="shared" si="99"/>
        <v/>
      </c>
      <c r="H438" s="9" t="str">
        <f t="shared" si="100"/>
        <v/>
      </c>
      <c r="I438" s="9" t="str">
        <f t="shared" si="101"/>
        <v/>
      </c>
      <c r="J438" s="9" t="str">
        <f t="shared" si="102"/>
        <v/>
      </c>
      <c r="K438" s="9" t="str">
        <f t="shared" si="105"/>
        <v xml:space="preserve"> </v>
      </c>
      <c r="L438" s="9" t="str">
        <f t="shared" si="106"/>
        <v xml:space="preserve"> </v>
      </c>
      <c r="M438" s="9" t="str">
        <f t="shared" si="103"/>
        <v/>
      </c>
      <c r="N438" s="9" t="str">
        <f t="shared" si="104"/>
        <v/>
      </c>
    </row>
    <row r="439" spans="1:14" x14ac:dyDescent="0.2">
      <c r="A439" s="28" t="s">
        <v>670</v>
      </c>
      <c r="B439" s="7" t="s">
        <v>408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409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410</v>
      </c>
      <c r="C441" s="8">
        <v>0</v>
      </c>
      <c r="D441" s="8">
        <v>0</v>
      </c>
      <c r="E441" s="8">
        <v>0</v>
      </c>
      <c r="F441" s="8">
        <v>0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411</v>
      </c>
      <c r="C442" s="8">
        <v>0</v>
      </c>
      <c r="D442" s="8">
        <v>0</v>
      </c>
      <c r="E442" s="8">
        <v>0</v>
      </c>
      <c r="F442" s="8">
        <v>0</v>
      </c>
      <c r="G442" s="9" t="str">
        <f t="shared" si="99"/>
        <v/>
      </c>
      <c r="H442" s="9" t="str">
        <f t="shared" si="100"/>
        <v/>
      </c>
      <c r="I442" s="9" t="str">
        <f t="shared" si="101"/>
        <v/>
      </c>
      <c r="J442" s="9" t="str">
        <f t="shared" si="102"/>
        <v/>
      </c>
      <c r="K442" s="9" t="str">
        <f t="shared" si="105"/>
        <v xml:space="preserve"> </v>
      </c>
      <c r="L442" s="9" t="str">
        <f t="shared" si="106"/>
        <v xml:space="preserve"> </v>
      </c>
      <c r="M442" s="9" t="str">
        <f t="shared" si="103"/>
        <v/>
      </c>
      <c r="N442" s="9" t="str">
        <f t="shared" si="104"/>
        <v/>
      </c>
    </row>
    <row r="443" spans="1:14" x14ac:dyDescent="0.2">
      <c r="A443" s="28"/>
      <c r="B443" s="7" t="s">
        <v>412</v>
      </c>
      <c r="C443" s="8">
        <v>0</v>
      </c>
      <c r="D443" s="8">
        <v>0</v>
      </c>
      <c r="E443" s="8">
        <v>0</v>
      </c>
      <c r="F443" s="8">
        <v>0</v>
      </c>
      <c r="G443" s="9" t="str">
        <f t="shared" si="99"/>
        <v/>
      </c>
      <c r="H443" s="9" t="str">
        <f t="shared" si="100"/>
        <v/>
      </c>
      <c r="I443" s="9" t="str">
        <f t="shared" si="101"/>
        <v/>
      </c>
      <c r="J443" s="9" t="str">
        <f t="shared" si="102"/>
        <v/>
      </c>
      <c r="K443" s="9" t="str">
        <f t="shared" si="105"/>
        <v xml:space="preserve"> </v>
      </c>
      <c r="L443" s="9" t="str">
        <f t="shared" si="106"/>
        <v xml:space="preserve"> </v>
      </c>
      <c r="M443" s="9" t="str">
        <f t="shared" si="103"/>
        <v/>
      </c>
      <c r="N443" s="9" t="str">
        <f t="shared" si="104"/>
        <v/>
      </c>
    </row>
    <row r="444" spans="1:14" x14ac:dyDescent="0.2">
      <c r="A444" s="28"/>
      <c r="B444" s="7" t="s">
        <v>413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414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415</v>
      </c>
      <c r="C446" s="8">
        <v>33</v>
      </c>
      <c r="D446" s="8">
        <v>78</v>
      </c>
      <c r="E446" s="8">
        <v>4</v>
      </c>
      <c r="F446" s="8">
        <v>27</v>
      </c>
      <c r="G446" s="9">
        <f t="shared" si="99"/>
        <v>0.76744186046511631</v>
      </c>
      <c r="H446" s="9">
        <f t="shared" si="100"/>
        <v>0.7722772277227723</v>
      </c>
      <c r="I446" s="9">
        <f t="shared" si="101"/>
        <v>0.17391304347826086</v>
      </c>
      <c r="J446" s="9">
        <f t="shared" si="102"/>
        <v>0.38028169014084506</v>
      </c>
      <c r="K446" s="9">
        <f t="shared" si="105"/>
        <v>-0.87878787878787878</v>
      </c>
      <c r="L446" s="9">
        <f t="shared" si="106"/>
        <v>-0.65384615384615385</v>
      </c>
      <c r="M446" s="9">
        <f t="shared" si="103"/>
        <v>-0.67441860465116277</v>
      </c>
      <c r="N446" s="9">
        <f t="shared" si="104"/>
        <v>-0.50495049504950495</v>
      </c>
    </row>
    <row r="447" spans="1:14" ht="22.5" customHeight="1" x14ac:dyDescent="0.2">
      <c r="A447" s="28"/>
      <c r="B447" s="7" t="s">
        <v>416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417</v>
      </c>
      <c r="C448" s="8">
        <v>0</v>
      </c>
      <c r="D448" s="8">
        <v>0</v>
      </c>
      <c r="E448" s="8">
        <v>0</v>
      </c>
      <c r="F448" s="8">
        <v>0</v>
      </c>
      <c r="G448" s="9" t="str">
        <f t="shared" si="99"/>
        <v/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 t="str">
        <f t="shared" si="105"/>
        <v xml:space="preserve"> </v>
      </c>
      <c r="L448" s="9" t="str">
        <f t="shared" si="106"/>
        <v xml:space="preserve"> 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418</v>
      </c>
      <c r="C449" s="8">
        <v>0</v>
      </c>
      <c r="D449" s="8">
        <v>0</v>
      </c>
      <c r="E449" s="8">
        <v>0</v>
      </c>
      <c r="F449" s="8">
        <v>0</v>
      </c>
      <c r="G449" s="9" t="str">
        <f t="shared" si="99"/>
        <v/>
      </c>
      <c r="H449" s="9" t="str">
        <f t="shared" si="100"/>
        <v/>
      </c>
      <c r="I449" s="9" t="str">
        <f t="shared" si="101"/>
        <v/>
      </c>
      <c r="J449" s="9" t="str">
        <f t="shared" si="102"/>
        <v/>
      </c>
      <c r="K449" s="9" t="str">
        <f t="shared" si="105"/>
        <v xml:space="preserve"> 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419</v>
      </c>
      <c r="C450" s="8">
        <v>0</v>
      </c>
      <c r="D450" s="8">
        <v>0</v>
      </c>
      <c r="E450" s="8">
        <v>0</v>
      </c>
      <c r="F450" s="8">
        <v>0</v>
      </c>
      <c r="G450" s="9" t="str">
        <f t="shared" si="99"/>
        <v/>
      </c>
      <c r="H450" s="9" t="str">
        <f t="shared" si="100"/>
        <v/>
      </c>
      <c r="I450" s="9" t="str">
        <f t="shared" si="101"/>
        <v/>
      </c>
      <c r="J450" s="9" t="str">
        <f t="shared" si="102"/>
        <v/>
      </c>
      <c r="K450" s="9" t="str">
        <f t="shared" si="105"/>
        <v xml:space="preserve"> </v>
      </c>
      <c r="L450" s="9" t="str">
        <f t="shared" si="106"/>
        <v xml:space="preserve"> </v>
      </c>
      <c r="M450" s="9" t="str">
        <f t="shared" si="103"/>
        <v/>
      </c>
      <c r="N450" s="9" t="str">
        <f t="shared" si="104"/>
        <v/>
      </c>
    </row>
    <row r="451" spans="1:14" x14ac:dyDescent="0.2">
      <c r="A451" s="28"/>
      <c r="B451" s="7" t="s">
        <v>420</v>
      </c>
      <c r="C451" s="8">
        <v>0</v>
      </c>
      <c r="D451" s="8">
        <v>0</v>
      </c>
      <c r="E451" s="8">
        <v>0</v>
      </c>
      <c r="F451" s="8">
        <v>0</v>
      </c>
      <c r="G451" s="9" t="str">
        <f t="shared" si="99"/>
        <v/>
      </c>
      <c r="H451" s="9" t="str">
        <f t="shared" si="100"/>
        <v/>
      </c>
      <c r="I451" s="9" t="str">
        <f t="shared" si="101"/>
        <v/>
      </c>
      <c r="J451" s="9" t="str">
        <f t="shared" si="102"/>
        <v/>
      </c>
      <c r="K451" s="9" t="str">
        <f t="shared" si="105"/>
        <v xml:space="preserve"> </v>
      </c>
      <c r="L451" s="9" t="str">
        <f t="shared" si="106"/>
        <v xml:space="preserve"> </v>
      </c>
      <c r="M451" s="9" t="str">
        <f t="shared" si="103"/>
        <v/>
      </c>
      <c r="N451" s="9" t="str">
        <f t="shared" si="104"/>
        <v/>
      </c>
    </row>
    <row r="452" spans="1:14" x14ac:dyDescent="0.2">
      <c r="A452" s="28"/>
      <c r="B452" s="7" t="s">
        <v>421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422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423</v>
      </c>
      <c r="C454" s="8">
        <v>0</v>
      </c>
      <c r="D454" s="8">
        <v>0</v>
      </c>
      <c r="E454" s="8">
        <v>0</v>
      </c>
      <c r="F454" s="8">
        <v>0</v>
      </c>
      <c r="G454" s="9" t="str">
        <f t="shared" si="99"/>
        <v/>
      </c>
      <c r="H454" s="9" t="str">
        <f t="shared" si="100"/>
        <v/>
      </c>
      <c r="I454" s="9" t="str">
        <f t="shared" si="101"/>
        <v/>
      </c>
      <c r="J454" s="9" t="str">
        <f t="shared" si="102"/>
        <v/>
      </c>
      <c r="K454" s="9" t="str">
        <f t="shared" si="105"/>
        <v xml:space="preserve"> </v>
      </c>
      <c r="L454" s="9" t="str">
        <f t="shared" si="106"/>
        <v xml:space="preserve"> </v>
      </c>
      <c r="M454" s="9" t="str">
        <f t="shared" si="103"/>
        <v/>
      </c>
      <c r="N454" s="9" t="str">
        <f t="shared" si="104"/>
        <v/>
      </c>
    </row>
    <row r="455" spans="1:14" x14ac:dyDescent="0.2">
      <c r="A455" s="28"/>
      <c r="B455" s="7" t="s">
        <v>424</v>
      </c>
      <c r="C455" s="8">
        <v>0</v>
      </c>
      <c r="D455" s="8">
        <v>0</v>
      </c>
      <c r="E455" s="8">
        <v>0</v>
      </c>
      <c r="F455" s="8">
        <v>0</v>
      </c>
      <c r="G455" s="9" t="str">
        <f t="shared" si="99"/>
        <v/>
      </c>
      <c r="H455" s="9" t="str">
        <f t="shared" si="100"/>
        <v/>
      </c>
      <c r="I455" s="9" t="str">
        <f t="shared" si="101"/>
        <v/>
      </c>
      <c r="J455" s="9" t="str">
        <f t="shared" si="102"/>
        <v/>
      </c>
      <c r="K455" s="9" t="str">
        <f t="shared" si="105"/>
        <v xml:space="preserve"> </v>
      </c>
      <c r="L455" s="9" t="str">
        <f t="shared" si="106"/>
        <v xml:space="preserve"> </v>
      </c>
      <c r="M455" s="9" t="str">
        <f t="shared" si="103"/>
        <v/>
      </c>
      <c r="N455" s="9" t="str">
        <f t="shared" si="104"/>
        <v/>
      </c>
    </row>
    <row r="456" spans="1:14" x14ac:dyDescent="0.2">
      <c r="A456" s="28"/>
      <c r="B456" s="7" t="s">
        <v>425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426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427</v>
      </c>
      <c r="C458" s="8">
        <v>0</v>
      </c>
      <c r="D458" s="8">
        <v>0</v>
      </c>
      <c r="E458" s="8">
        <v>0</v>
      </c>
      <c r="F458" s="8">
        <v>0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 t="str">
        <f t="shared" si="106"/>
        <v xml:space="preserve"> 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428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429</v>
      </c>
      <c r="C460" s="8">
        <v>0</v>
      </c>
      <c r="D460" s="8">
        <v>0</v>
      </c>
      <c r="E460" s="8">
        <v>0</v>
      </c>
      <c r="F460" s="8">
        <v>0</v>
      </c>
      <c r="G460" s="9" t="str">
        <f t="shared" si="99"/>
        <v/>
      </c>
      <c r="H460" s="9" t="str">
        <f t="shared" si="100"/>
        <v/>
      </c>
      <c r="I460" s="9" t="str">
        <f t="shared" si="101"/>
        <v/>
      </c>
      <c r="J460" s="9" t="str">
        <f t="shared" si="102"/>
        <v/>
      </c>
      <c r="K460" s="9" t="str">
        <f t="shared" si="105"/>
        <v xml:space="preserve"> </v>
      </c>
      <c r="L460" s="9" t="str">
        <f t="shared" si="106"/>
        <v xml:space="preserve"> </v>
      </c>
      <c r="M460" s="9" t="str">
        <f t="shared" si="103"/>
        <v/>
      </c>
      <c r="N460" s="9" t="str">
        <f t="shared" si="104"/>
        <v/>
      </c>
    </row>
    <row r="461" spans="1:14" x14ac:dyDescent="0.2">
      <c r="A461" s="28"/>
      <c r="B461" s="7" t="s">
        <v>430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431</v>
      </c>
      <c r="C462" s="8">
        <v>0</v>
      </c>
      <c r="D462" s="8">
        <v>0</v>
      </c>
      <c r="E462" s="8">
        <v>0</v>
      </c>
      <c r="F462" s="8">
        <v>0</v>
      </c>
      <c r="G462" s="9" t="str">
        <f t="shared" si="99"/>
        <v/>
      </c>
      <c r="H462" s="9" t="str">
        <f t="shared" si="100"/>
        <v/>
      </c>
      <c r="I462" s="9" t="str">
        <f t="shared" si="101"/>
        <v/>
      </c>
      <c r="J462" s="9" t="str">
        <f t="shared" si="102"/>
        <v/>
      </c>
      <c r="K462" s="9" t="str">
        <f t="shared" si="105"/>
        <v xml:space="preserve"> </v>
      </c>
      <c r="L462" s="9" t="str">
        <f t="shared" si="106"/>
        <v xml:space="preserve"> </v>
      </c>
      <c r="M462" s="9" t="str">
        <f t="shared" si="103"/>
        <v/>
      </c>
      <c r="N462" s="9" t="str">
        <f t="shared" si="104"/>
        <v/>
      </c>
    </row>
    <row r="463" spans="1:14" ht="25.5" x14ac:dyDescent="0.2">
      <c r="A463" s="28"/>
      <c r="B463" s="7" t="s">
        <v>432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433</v>
      </c>
      <c r="C464" s="8">
        <v>0</v>
      </c>
      <c r="D464" s="8">
        <v>0</v>
      </c>
      <c r="E464" s="8">
        <v>0</v>
      </c>
      <c r="F464" s="8">
        <v>0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 t="str">
        <f t="shared" si="106"/>
        <v xml:space="preserve"> 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434</v>
      </c>
      <c r="C465" s="8">
        <v>0</v>
      </c>
      <c r="D465" s="8">
        <v>0</v>
      </c>
      <c r="E465" s="8">
        <v>0</v>
      </c>
      <c r="F465" s="8">
        <v>0</v>
      </c>
      <c r="G465" s="9" t="str">
        <f t="shared" si="99"/>
        <v/>
      </c>
      <c r="H465" s="9" t="str">
        <f t="shared" si="100"/>
        <v/>
      </c>
      <c r="I465" s="9" t="str">
        <f t="shared" si="101"/>
        <v/>
      </c>
      <c r="J465" s="9" t="str">
        <f t="shared" si="102"/>
        <v/>
      </c>
      <c r="K465" s="9" t="str">
        <f t="shared" si="105"/>
        <v xml:space="preserve"> </v>
      </c>
      <c r="L465" s="9" t="str">
        <f t="shared" si="106"/>
        <v xml:space="preserve"> </v>
      </c>
      <c r="M465" s="9" t="str">
        <f t="shared" si="103"/>
        <v/>
      </c>
      <c r="N465" s="9" t="str">
        <f t="shared" si="104"/>
        <v/>
      </c>
    </row>
    <row r="466" spans="1:14" x14ac:dyDescent="0.2">
      <c r="A466" s="28"/>
      <c r="B466" s="7" t="s">
        <v>435</v>
      </c>
      <c r="C466" s="8">
        <v>0</v>
      </c>
      <c r="D466" s="8">
        <v>0</v>
      </c>
      <c r="E466" s="8">
        <v>0</v>
      </c>
      <c r="F466" s="8">
        <v>0</v>
      </c>
      <c r="G466" s="9" t="str">
        <f t="shared" si="99"/>
        <v/>
      </c>
      <c r="H466" s="9" t="str">
        <f t="shared" si="100"/>
        <v/>
      </c>
      <c r="I466" s="9" t="str">
        <f t="shared" si="101"/>
        <v/>
      </c>
      <c r="J466" s="9" t="str">
        <f t="shared" si="102"/>
        <v/>
      </c>
      <c r="K466" s="9" t="str">
        <f t="shared" si="105"/>
        <v xml:space="preserve"> </v>
      </c>
      <c r="L466" s="9" t="str">
        <f t="shared" si="106"/>
        <v xml:space="preserve"> </v>
      </c>
      <c r="M466" s="9" t="str">
        <f t="shared" si="103"/>
        <v/>
      </c>
      <c r="N466" s="9" t="str">
        <f t="shared" si="104"/>
        <v/>
      </c>
    </row>
    <row r="467" spans="1:14" x14ac:dyDescent="0.2">
      <c r="A467" s="28"/>
      <c r="B467" s="7" t="s">
        <v>436</v>
      </c>
      <c r="C467" s="8">
        <v>0</v>
      </c>
      <c r="D467" s="8">
        <v>0</v>
      </c>
      <c r="E467" s="8">
        <v>0</v>
      </c>
      <c r="F467" s="8">
        <v>0</v>
      </c>
      <c r="G467" s="9" t="str">
        <f t="shared" si="99"/>
        <v/>
      </c>
      <c r="H467" s="9" t="str">
        <f t="shared" si="100"/>
        <v/>
      </c>
      <c r="I467" s="9" t="str">
        <f t="shared" si="101"/>
        <v/>
      </c>
      <c r="J467" s="9" t="str">
        <f t="shared" si="102"/>
        <v/>
      </c>
      <c r="K467" s="9" t="str">
        <f t="shared" si="105"/>
        <v xml:space="preserve"> </v>
      </c>
      <c r="L467" s="9" t="str">
        <f t="shared" si="106"/>
        <v xml:space="preserve"> </v>
      </c>
      <c r="M467" s="9" t="str">
        <f t="shared" si="103"/>
        <v/>
      </c>
      <c r="N467" s="9" t="str">
        <f t="shared" si="104"/>
        <v/>
      </c>
    </row>
    <row r="468" spans="1:14" x14ac:dyDescent="0.2">
      <c r="A468" s="28"/>
      <c r="B468" s="7" t="s">
        <v>437</v>
      </c>
      <c r="C468" s="8">
        <v>0</v>
      </c>
      <c r="D468" s="8">
        <v>0</v>
      </c>
      <c r="E468" s="8">
        <v>0</v>
      </c>
      <c r="F468" s="8">
        <v>0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 t="str">
        <f t="shared" si="106"/>
        <v xml:space="preserve"> 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438</v>
      </c>
      <c r="C469" s="8">
        <v>0</v>
      </c>
      <c r="D469" s="8">
        <v>0</v>
      </c>
      <c r="E469" s="8">
        <v>0</v>
      </c>
      <c r="F469" s="8">
        <v>0</v>
      </c>
      <c r="G469" s="9" t="str">
        <f t="shared" si="99"/>
        <v/>
      </c>
      <c r="H469" s="9" t="str">
        <f t="shared" si="100"/>
        <v/>
      </c>
      <c r="I469" s="9" t="str">
        <f t="shared" si="101"/>
        <v/>
      </c>
      <c r="J469" s="9" t="str">
        <f t="shared" si="102"/>
        <v/>
      </c>
      <c r="K469" s="9" t="str">
        <f t="shared" si="105"/>
        <v xml:space="preserve"> </v>
      </c>
      <c r="L469" s="9" t="str">
        <f t="shared" si="106"/>
        <v xml:space="preserve"> </v>
      </c>
      <c r="M469" s="9" t="str">
        <f t="shared" si="103"/>
        <v/>
      </c>
      <c r="N469" s="9" t="str">
        <f t="shared" si="104"/>
        <v/>
      </c>
    </row>
    <row r="470" spans="1:14" x14ac:dyDescent="0.2">
      <c r="A470" s="28"/>
      <c r="B470" s="7" t="s">
        <v>439</v>
      </c>
      <c r="C470" s="8">
        <v>0</v>
      </c>
      <c r="D470" s="8">
        <v>0</v>
      </c>
      <c r="E470" s="8">
        <v>0</v>
      </c>
      <c r="F470" s="8">
        <v>0</v>
      </c>
      <c r="G470" s="9" t="str">
        <f t="shared" si="99"/>
        <v/>
      </c>
      <c r="H470" s="9" t="str">
        <f t="shared" si="100"/>
        <v/>
      </c>
      <c r="I470" s="9" t="str">
        <f t="shared" si="101"/>
        <v/>
      </c>
      <c r="J470" s="9" t="str">
        <f t="shared" si="102"/>
        <v/>
      </c>
      <c r="K470" s="9" t="str">
        <f t="shared" si="105"/>
        <v xml:space="preserve"> </v>
      </c>
      <c r="L470" s="9" t="str">
        <f t="shared" si="106"/>
        <v xml:space="preserve"> </v>
      </c>
      <c r="M470" s="9" t="str">
        <f t="shared" si="103"/>
        <v/>
      </c>
      <c r="N470" s="9" t="str">
        <f t="shared" si="104"/>
        <v/>
      </c>
    </row>
    <row r="471" spans="1:14" x14ac:dyDescent="0.2">
      <c r="A471" s="28"/>
      <c r="B471" s="7" t="s">
        <v>440</v>
      </c>
      <c r="C471" s="8">
        <v>0</v>
      </c>
      <c r="D471" s="8">
        <v>0</v>
      </c>
      <c r="E471" s="8">
        <v>0</v>
      </c>
      <c r="F471" s="8">
        <v>0</v>
      </c>
      <c r="G471" s="9" t="str">
        <f t="shared" si="99"/>
        <v/>
      </c>
      <c r="H471" s="9" t="str">
        <f t="shared" si="100"/>
        <v/>
      </c>
      <c r="I471" s="9" t="str">
        <f t="shared" si="101"/>
        <v/>
      </c>
      <c r="J471" s="9" t="str">
        <f t="shared" si="102"/>
        <v/>
      </c>
      <c r="K471" s="9" t="str">
        <f t="shared" si="105"/>
        <v xml:space="preserve"> </v>
      </c>
      <c r="L471" s="9" t="str">
        <f t="shared" si="106"/>
        <v xml:space="preserve"> </v>
      </c>
      <c r="M471" s="9" t="str">
        <f t="shared" si="103"/>
        <v/>
      </c>
      <c r="N471" s="9" t="str">
        <f t="shared" si="104"/>
        <v/>
      </c>
    </row>
    <row r="472" spans="1:14" x14ac:dyDescent="0.2">
      <c r="A472" s="28"/>
      <c r="B472" s="7" t="s">
        <v>441</v>
      </c>
      <c r="C472" s="8">
        <v>1</v>
      </c>
      <c r="D472" s="8">
        <v>2</v>
      </c>
      <c r="E472" s="8">
        <v>0</v>
      </c>
      <c r="F472" s="8">
        <v>0</v>
      </c>
      <c r="G472" s="9">
        <f t="shared" si="99"/>
        <v>2.3255813953488372E-2</v>
      </c>
      <c r="H472" s="9">
        <f t="shared" si="100"/>
        <v>1.9801980198019802E-2</v>
      </c>
      <c r="I472" s="9" t="str">
        <f t="shared" si="101"/>
        <v/>
      </c>
      <c r="J472" s="9" t="str">
        <f t="shared" si="102"/>
        <v/>
      </c>
      <c r="K472" s="9">
        <f t="shared" si="105"/>
        <v>-1</v>
      </c>
      <c r="L472" s="9">
        <f t="shared" si="106"/>
        <v>-1</v>
      </c>
      <c r="M472" s="9">
        <f t="shared" si="103"/>
        <v>-2.3255813953488372E-2</v>
      </c>
      <c r="N472" s="9">
        <f t="shared" si="104"/>
        <v>-1.9801980198019802E-2</v>
      </c>
    </row>
    <row r="473" spans="1:14" x14ac:dyDescent="0.2">
      <c r="A473" s="28"/>
      <c r="B473" s="7" t="s">
        <v>442</v>
      </c>
      <c r="C473" s="8">
        <v>0</v>
      </c>
      <c r="D473" s="8">
        <v>0</v>
      </c>
      <c r="E473" s="8">
        <v>0</v>
      </c>
      <c r="F473" s="8">
        <v>0</v>
      </c>
      <c r="G473" s="9" t="str">
        <f t="shared" si="99"/>
        <v/>
      </c>
      <c r="H473" s="9" t="str">
        <f t="shared" si="100"/>
        <v/>
      </c>
      <c r="I473" s="9" t="str">
        <f t="shared" si="101"/>
        <v/>
      </c>
      <c r="J473" s="9" t="str">
        <f t="shared" si="102"/>
        <v/>
      </c>
      <c r="K473" s="9" t="str">
        <f t="shared" si="105"/>
        <v xml:space="preserve"> </v>
      </c>
      <c r="L473" s="9" t="str">
        <f t="shared" si="106"/>
        <v xml:space="preserve"> </v>
      </c>
      <c r="M473" s="9" t="str">
        <f t="shared" si="103"/>
        <v/>
      </c>
      <c r="N473" s="9" t="str">
        <f t="shared" si="104"/>
        <v/>
      </c>
    </row>
    <row r="474" spans="1:14" x14ac:dyDescent="0.2">
      <c r="A474" s="28"/>
      <c r="B474" s="7" t="s">
        <v>443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444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445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446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447</v>
      </c>
      <c r="C478" s="8">
        <v>0</v>
      </c>
      <c r="D478" s="8">
        <v>0</v>
      </c>
      <c r="E478" s="8">
        <v>0</v>
      </c>
      <c r="F478" s="8">
        <v>0</v>
      </c>
      <c r="G478" s="9" t="str">
        <f t="shared" si="99"/>
        <v/>
      </c>
      <c r="H478" s="9" t="str">
        <f t="shared" si="100"/>
        <v/>
      </c>
      <c r="I478" s="9" t="str">
        <f t="shared" si="101"/>
        <v/>
      </c>
      <c r="J478" s="9" t="str">
        <f t="shared" si="102"/>
        <v/>
      </c>
      <c r="K478" s="9" t="str">
        <f t="shared" si="105"/>
        <v xml:space="preserve"> </v>
      </c>
      <c r="L478" s="9" t="str">
        <f t="shared" si="106"/>
        <v xml:space="preserve"> 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448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449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450</v>
      </c>
      <c r="C481" s="8">
        <v>0</v>
      </c>
      <c r="D481" s="8">
        <v>0</v>
      </c>
      <c r="E481" s="8">
        <v>0</v>
      </c>
      <c r="F481" s="8">
        <v>0</v>
      </c>
      <c r="G481" s="9" t="str">
        <f t="shared" si="99"/>
        <v/>
      </c>
      <c r="H481" s="9" t="str">
        <f t="shared" si="100"/>
        <v/>
      </c>
      <c r="I481" s="9" t="str">
        <f t="shared" si="101"/>
        <v/>
      </c>
      <c r="J481" s="9" t="str">
        <f t="shared" si="102"/>
        <v/>
      </c>
      <c r="K481" s="9" t="str">
        <f t="shared" si="105"/>
        <v xml:space="preserve"> </v>
      </c>
      <c r="L481" s="9" t="str">
        <f t="shared" si="106"/>
        <v xml:space="preserve"> </v>
      </c>
      <c r="M481" s="9" t="str">
        <f t="shared" si="103"/>
        <v/>
      </c>
      <c r="N481" s="9" t="str">
        <f t="shared" si="104"/>
        <v/>
      </c>
    </row>
    <row r="482" spans="1:14" x14ac:dyDescent="0.2">
      <c r="A482" s="28"/>
      <c r="B482" s="7" t="s">
        <v>451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452</v>
      </c>
      <c r="C483" s="8">
        <v>0</v>
      </c>
      <c r="D483" s="8">
        <v>0</v>
      </c>
      <c r="E483" s="8">
        <v>0</v>
      </c>
      <c r="F483" s="8">
        <v>0</v>
      </c>
      <c r="G483" s="9" t="str">
        <f t="shared" si="99"/>
        <v/>
      </c>
      <c r="H483" s="9" t="str">
        <f t="shared" si="100"/>
        <v/>
      </c>
      <c r="I483" s="9" t="str">
        <f t="shared" si="101"/>
        <v/>
      </c>
      <c r="J483" s="9" t="str">
        <f t="shared" si="102"/>
        <v/>
      </c>
      <c r="K483" s="9" t="str">
        <f t="shared" si="105"/>
        <v xml:space="preserve"> </v>
      </c>
      <c r="L483" s="9" t="str">
        <f t="shared" si="106"/>
        <v xml:space="preserve"> </v>
      </c>
      <c r="M483" s="9" t="str">
        <f t="shared" si="103"/>
        <v/>
      </c>
      <c r="N483" s="9" t="str">
        <f t="shared" si="104"/>
        <v/>
      </c>
    </row>
    <row r="484" spans="1:14" x14ac:dyDescent="0.2">
      <c r="A484" s="28"/>
      <c r="B484" s="7" t="s">
        <v>453</v>
      </c>
      <c r="C484" s="8">
        <v>0</v>
      </c>
      <c r="D484" s="8">
        <v>1</v>
      </c>
      <c r="E484" s="8">
        <v>0</v>
      </c>
      <c r="F484" s="8">
        <v>0</v>
      </c>
      <c r="G484" s="9" t="str">
        <f t="shared" si="99"/>
        <v/>
      </c>
      <c r="H484" s="9">
        <f t="shared" si="100"/>
        <v>9.9009900990099011E-3</v>
      </c>
      <c r="I484" s="9" t="str">
        <f t="shared" si="101"/>
        <v/>
      </c>
      <c r="J484" s="9" t="str">
        <f t="shared" si="102"/>
        <v/>
      </c>
      <c r="K484" s="9" t="str">
        <f t="shared" si="105"/>
        <v xml:space="preserve"> </v>
      </c>
      <c r="L484" s="9">
        <f t="shared" si="106"/>
        <v>-1</v>
      </c>
      <c r="M484" s="9" t="str">
        <f t="shared" si="103"/>
        <v/>
      </c>
      <c r="N484" s="9">
        <f t="shared" si="104"/>
        <v>-9.9009900990099011E-3</v>
      </c>
    </row>
    <row r="485" spans="1:14" x14ac:dyDescent="0.2">
      <c r="A485" s="28"/>
      <c r="B485" s="7" t="s">
        <v>454</v>
      </c>
      <c r="C485" s="8">
        <v>0</v>
      </c>
      <c r="D485" s="8">
        <v>0</v>
      </c>
      <c r="E485" s="8">
        <v>0</v>
      </c>
      <c r="F485" s="8">
        <v>0</v>
      </c>
      <c r="G485" s="9" t="str">
        <f t="shared" si="99"/>
        <v/>
      </c>
      <c r="H485" s="9" t="str">
        <f t="shared" si="100"/>
        <v/>
      </c>
      <c r="I485" s="9" t="str">
        <f t="shared" si="101"/>
        <v/>
      </c>
      <c r="J485" s="9" t="str">
        <f t="shared" si="102"/>
        <v/>
      </c>
      <c r="K485" s="9" t="str">
        <f t="shared" si="105"/>
        <v xml:space="preserve"> </v>
      </c>
      <c r="L485" s="9" t="str">
        <f t="shared" si="106"/>
        <v xml:space="preserve"> </v>
      </c>
      <c r="M485" s="9" t="str">
        <f t="shared" si="103"/>
        <v/>
      </c>
      <c r="N485" s="9" t="str">
        <f t="shared" si="104"/>
        <v/>
      </c>
    </row>
    <row r="486" spans="1:14" ht="25.5" x14ac:dyDescent="0.2">
      <c r="A486" s="28"/>
      <c r="B486" s="7" t="s">
        <v>455</v>
      </c>
      <c r="C486" s="8">
        <v>0</v>
      </c>
      <c r="D486" s="8">
        <v>0</v>
      </c>
      <c r="E486" s="8">
        <v>0</v>
      </c>
      <c r="F486" s="8">
        <v>0</v>
      </c>
      <c r="G486" s="9" t="str">
        <f t="shared" si="99"/>
        <v/>
      </c>
      <c r="H486" s="9" t="str">
        <f t="shared" si="100"/>
        <v/>
      </c>
      <c r="I486" s="9" t="str">
        <f t="shared" si="101"/>
        <v/>
      </c>
      <c r="J486" s="9" t="str">
        <f t="shared" si="102"/>
        <v/>
      </c>
      <c r="K486" s="9" t="str">
        <f t="shared" si="105"/>
        <v xml:space="preserve"> </v>
      </c>
      <c r="L486" s="9" t="str">
        <f t="shared" si="106"/>
        <v xml:space="preserve"> </v>
      </c>
      <c r="M486" s="9" t="str">
        <f t="shared" si="103"/>
        <v/>
      </c>
      <c r="N486" s="9" t="str">
        <f t="shared" si="104"/>
        <v/>
      </c>
    </row>
    <row r="487" spans="1:14" ht="25.5" x14ac:dyDescent="0.2">
      <c r="A487" s="28"/>
      <c r="B487" s="7" t="s">
        <v>456</v>
      </c>
      <c r="C487" s="8">
        <v>0</v>
      </c>
      <c r="D487" s="8">
        <v>0</v>
      </c>
      <c r="E487" s="8">
        <v>0</v>
      </c>
      <c r="F487" s="8">
        <v>0</v>
      </c>
      <c r="G487" s="9" t="str">
        <f t="shared" si="99"/>
        <v/>
      </c>
      <c r="H487" s="9" t="str">
        <f t="shared" si="100"/>
        <v/>
      </c>
      <c r="I487" s="9" t="str">
        <f t="shared" si="101"/>
        <v/>
      </c>
      <c r="J487" s="9" t="str">
        <f t="shared" si="102"/>
        <v/>
      </c>
      <c r="K487" s="9" t="str">
        <f t="shared" si="105"/>
        <v xml:space="preserve"> </v>
      </c>
      <c r="L487" s="9" t="str">
        <f t="shared" si="106"/>
        <v xml:space="preserve"> </v>
      </c>
      <c r="M487" s="9" t="str">
        <f t="shared" si="103"/>
        <v/>
      </c>
      <c r="N487" s="9" t="str">
        <f t="shared" si="104"/>
        <v/>
      </c>
    </row>
    <row r="488" spans="1:14" ht="25.5" x14ac:dyDescent="0.2">
      <c r="A488" s="28"/>
      <c r="B488" s="7" t="s">
        <v>457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458</v>
      </c>
      <c r="C489" s="8">
        <v>0</v>
      </c>
      <c r="D489" s="8">
        <v>0</v>
      </c>
      <c r="E489" s="8">
        <v>0</v>
      </c>
      <c r="F489" s="8">
        <v>0</v>
      </c>
      <c r="G489" s="9" t="str">
        <f t="shared" si="99"/>
        <v/>
      </c>
      <c r="H489" s="9" t="str">
        <f t="shared" si="100"/>
        <v/>
      </c>
      <c r="I489" s="9" t="str">
        <f t="shared" si="101"/>
        <v/>
      </c>
      <c r="J489" s="9" t="str">
        <f t="shared" si="102"/>
        <v/>
      </c>
      <c r="K489" s="9" t="str">
        <f t="shared" si="105"/>
        <v xml:space="preserve"> </v>
      </c>
      <c r="L489" s="9" t="str">
        <f t="shared" si="106"/>
        <v xml:space="preserve"> </v>
      </c>
      <c r="M489" s="9" t="str">
        <f t="shared" si="103"/>
        <v/>
      </c>
      <c r="N489" s="9" t="str">
        <f t="shared" si="104"/>
        <v/>
      </c>
    </row>
    <row r="490" spans="1:14" ht="25.5" x14ac:dyDescent="0.2">
      <c r="A490" s="28"/>
      <c r="B490" s="7" t="s">
        <v>459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460</v>
      </c>
      <c r="C491" s="8">
        <v>0</v>
      </c>
      <c r="D491" s="8">
        <v>0</v>
      </c>
      <c r="E491" s="8">
        <v>0</v>
      </c>
      <c r="F491" s="8">
        <v>0</v>
      </c>
      <c r="G491" s="9" t="str">
        <f t="shared" si="99"/>
        <v/>
      </c>
      <c r="H491" s="9" t="str">
        <f t="shared" si="100"/>
        <v/>
      </c>
      <c r="I491" s="9" t="str">
        <f t="shared" si="101"/>
        <v/>
      </c>
      <c r="J491" s="9" t="str">
        <f t="shared" si="102"/>
        <v/>
      </c>
      <c r="K491" s="9" t="str">
        <f t="shared" si="105"/>
        <v xml:space="preserve"> </v>
      </c>
      <c r="L491" s="9" t="str">
        <f t="shared" si="106"/>
        <v xml:space="preserve"> </v>
      </c>
      <c r="M491" s="9" t="str">
        <f t="shared" si="103"/>
        <v/>
      </c>
      <c r="N491" s="9" t="str">
        <f t="shared" si="104"/>
        <v/>
      </c>
    </row>
    <row r="492" spans="1:14" x14ac:dyDescent="0.2">
      <c r="A492" s="28"/>
      <c r="B492" s="7" t="s">
        <v>461</v>
      </c>
      <c r="C492" s="8">
        <v>0</v>
      </c>
      <c r="D492" s="8">
        <v>0</v>
      </c>
      <c r="E492" s="8">
        <v>0</v>
      </c>
      <c r="F492" s="8">
        <v>0</v>
      </c>
      <c r="G492" s="9" t="str">
        <f t="shared" si="99"/>
        <v/>
      </c>
      <c r="H492" s="9" t="str">
        <f t="shared" si="100"/>
        <v/>
      </c>
      <c r="I492" s="9" t="str">
        <f t="shared" si="101"/>
        <v/>
      </c>
      <c r="J492" s="9" t="str">
        <f t="shared" si="102"/>
        <v/>
      </c>
      <c r="K492" s="9" t="str">
        <f t="shared" si="105"/>
        <v xml:space="preserve"> </v>
      </c>
      <c r="L492" s="9" t="str">
        <f t="shared" si="106"/>
        <v xml:space="preserve"> </v>
      </c>
      <c r="M492" s="9" t="str">
        <f t="shared" si="103"/>
        <v/>
      </c>
      <c r="N492" s="9" t="str">
        <f t="shared" si="104"/>
        <v/>
      </c>
    </row>
    <row r="493" spans="1:14" x14ac:dyDescent="0.2">
      <c r="A493" s="28"/>
      <c r="B493" s="7" t="s">
        <v>462</v>
      </c>
      <c r="C493" s="8">
        <v>0</v>
      </c>
      <c r="D493" s="8">
        <v>2</v>
      </c>
      <c r="E493" s="8">
        <v>0</v>
      </c>
      <c r="F493" s="8">
        <v>0</v>
      </c>
      <c r="G493" s="9" t="str">
        <f t="shared" si="99"/>
        <v/>
      </c>
      <c r="H493" s="9">
        <f t="shared" si="100"/>
        <v>1.9801980198019802E-2</v>
      </c>
      <c r="I493" s="9" t="str">
        <f t="shared" si="101"/>
        <v/>
      </c>
      <c r="J493" s="9" t="str">
        <f t="shared" si="102"/>
        <v/>
      </c>
      <c r="K493" s="9" t="str">
        <f t="shared" si="105"/>
        <v xml:space="preserve"> </v>
      </c>
      <c r="L493" s="9">
        <f t="shared" si="106"/>
        <v>-1</v>
      </c>
      <c r="M493" s="9" t="str">
        <f t="shared" si="103"/>
        <v/>
      </c>
      <c r="N493" s="9">
        <f t="shared" si="104"/>
        <v>-1.9801980198019802E-2</v>
      </c>
    </row>
    <row r="494" spans="1:14" x14ac:dyDescent="0.2">
      <c r="A494" s="28"/>
      <c r="B494" s="7" t="s">
        <v>463</v>
      </c>
      <c r="C494" s="8">
        <v>0</v>
      </c>
      <c r="D494" s="8">
        <v>0</v>
      </c>
      <c r="E494" s="8">
        <v>0</v>
      </c>
      <c r="F494" s="8">
        <v>0</v>
      </c>
      <c r="G494" s="9" t="str">
        <f t="shared" si="99"/>
        <v/>
      </c>
      <c r="H494" s="9" t="str">
        <f t="shared" si="100"/>
        <v/>
      </c>
      <c r="I494" s="9" t="str">
        <f t="shared" si="101"/>
        <v/>
      </c>
      <c r="J494" s="9" t="str">
        <f t="shared" si="102"/>
        <v/>
      </c>
      <c r="K494" s="9" t="str">
        <f t="shared" si="105"/>
        <v xml:space="preserve"> </v>
      </c>
      <c r="L494" s="9" t="str">
        <f t="shared" si="106"/>
        <v xml:space="preserve"> </v>
      </c>
      <c r="M494" s="9" t="str">
        <f t="shared" si="103"/>
        <v/>
      </c>
      <c r="N494" s="9" t="str">
        <f t="shared" si="104"/>
        <v/>
      </c>
    </row>
    <row r="495" spans="1:14" x14ac:dyDescent="0.2">
      <c r="A495" s="28"/>
      <c r="B495" s="7" t="s">
        <v>464</v>
      </c>
      <c r="C495" s="8">
        <v>0</v>
      </c>
      <c r="D495" s="8">
        <v>0</v>
      </c>
      <c r="E495" s="8">
        <v>0</v>
      </c>
      <c r="F495" s="8">
        <v>0</v>
      </c>
      <c r="G495" s="9" t="str">
        <f t="shared" si="99"/>
        <v/>
      </c>
      <c r="H495" s="9" t="str">
        <f t="shared" si="100"/>
        <v/>
      </c>
      <c r="I495" s="9" t="str">
        <f t="shared" si="101"/>
        <v/>
      </c>
      <c r="J495" s="9" t="str">
        <f t="shared" si="102"/>
        <v/>
      </c>
      <c r="K495" s="9" t="str">
        <f t="shared" si="105"/>
        <v xml:space="preserve"> </v>
      </c>
      <c r="L495" s="9" t="str">
        <f t="shared" si="106"/>
        <v xml:space="preserve"> </v>
      </c>
      <c r="M495" s="9" t="str">
        <f t="shared" si="103"/>
        <v/>
      </c>
      <c r="N495" s="9" t="str">
        <f t="shared" si="104"/>
        <v/>
      </c>
    </row>
    <row r="496" spans="1:14" x14ac:dyDescent="0.2">
      <c r="A496" s="28"/>
      <c r="B496" s="7" t="s">
        <v>465</v>
      </c>
      <c r="C496" s="8">
        <v>0</v>
      </c>
      <c r="D496" s="8">
        <v>0</v>
      </c>
      <c r="E496" s="8">
        <v>0</v>
      </c>
      <c r="F496" s="8">
        <v>0</v>
      </c>
      <c r="G496" s="9" t="str">
        <f t="shared" si="99"/>
        <v/>
      </c>
      <c r="H496" s="9" t="str">
        <f t="shared" si="100"/>
        <v/>
      </c>
      <c r="I496" s="9" t="str">
        <f t="shared" si="101"/>
        <v/>
      </c>
      <c r="J496" s="9" t="str">
        <f t="shared" si="102"/>
        <v/>
      </c>
      <c r="K496" s="9" t="str">
        <f t="shared" si="105"/>
        <v xml:space="preserve"> </v>
      </c>
      <c r="L496" s="9" t="str">
        <f t="shared" si="106"/>
        <v xml:space="preserve"> </v>
      </c>
      <c r="M496" s="9" t="str">
        <f t="shared" si="103"/>
        <v/>
      </c>
      <c r="N496" s="9" t="str">
        <f t="shared" si="104"/>
        <v/>
      </c>
    </row>
    <row r="497" spans="1:14" x14ac:dyDescent="0.2">
      <c r="A497" s="28"/>
      <c r="B497" s="7" t="s">
        <v>466</v>
      </c>
      <c r="C497" s="8">
        <v>0</v>
      </c>
      <c r="D497" s="8">
        <v>0</v>
      </c>
      <c r="E497" s="8">
        <v>0</v>
      </c>
      <c r="F497" s="8">
        <v>0</v>
      </c>
      <c r="G497" s="9" t="str">
        <f t="shared" si="99"/>
        <v/>
      </c>
      <c r="H497" s="9" t="str">
        <f t="shared" si="100"/>
        <v/>
      </c>
      <c r="I497" s="9" t="str">
        <f t="shared" si="101"/>
        <v/>
      </c>
      <c r="J497" s="9" t="str">
        <f t="shared" si="102"/>
        <v/>
      </c>
      <c r="K497" s="9" t="str">
        <f t="shared" si="105"/>
        <v xml:space="preserve"> </v>
      </c>
      <c r="L497" s="9" t="str">
        <f t="shared" si="106"/>
        <v xml:space="preserve"> </v>
      </c>
      <c r="M497" s="9" t="str">
        <f t="shared" si="103"/>
        <v/>
      </c>
      <c r="N497" s="9" t="str">
        <f t="shared" si="104"/>
        <v/>
      </c>
    </row>
    <row r="498" spans="1:14" x14ac:dyDescent="0.2">
      <c r="A498" s="28"/>
      <c r="B498" s="7" t="s">
        <v>467</v>
      </c>
      <c r="C498" s="8">
        <v>0</v>
      </c>
      <c r="D498" s="8">
        <v>0</v>
      </c>
      <c r="E498" s="8">
        <v>0</v>
      </c>
      <c r="F498" s="8">
        <v>0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 t="str">
        <f t="shared" si="106"/>
        <v xml:space="preserve"> 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468</v>
      </c>
      <c r="C499" s="8">
        <v>0</v>
      </c>
      <c r="D499" s="8">
        <v>0</v>
      </c>
      <c r="E499" s="8">
        <v>0</v>
      </c>
      <c r="F499" s="8">
        <v>0</v>
      </c>
      <c r="G499" s="9" t="str">
        <f t="shared" ref="G499:G562" si="107">+IF(C499=0,"",C499/C$371)</f>
        <v/>
      </c>
      <c r="H499" s="9" t="str">
        <f t="shared" ref="H499:H562" si="108">+IF(D499=0,"",D499/D$371)</f>
        <v/>
      </c>
      <c r="I499" s="9" t="str">
        <f t="shared" ref="I499:I562" si="109">+IF(E499=0,"",E499/E$371)</f>
        <v/>
      </c>
      <c r="J499" s="9" t="str">
        <f t="shared" ref="J499:J562" si="110">+IF(F499=0,"",F499/F$371)</f>
        <v/>
      </c>
      <c r="K499" s="9" t="str">
        <f t="shared" si="105"/>
        <v xml:space="preserve"> </v>
      </c>
      <c r="L499" s="9" t="str">
        <f t="shared" si="106"/>
        <v xml:space="preserve"> </v>
      </c>
      <c r="M499" s="9" t="str">
        <f t="shared" ref="M499:M562" si="111">+IF(OR(AND(G499=""),(K499="")),"",G499*K499)</f>
        <v/>
      </c>
      <c r="N499" s="9" t="str">
        <f t="shared" ref="N499:N562" si="112">+IF(OR(AND(H499=""),(L499="")),"",H499*L499)</f>
        <v/>
      </c>
    </row>
    <row r="500" spans="1:14" x14ac:dyDescent="0.2">
      <c r="A500" s="28"/>
      <c r="B500" s="7" t="s">
        <v>469</v>
      </c>
      <c r="C500" s="8">
        <v>0</v>
      </c>
      <c r="D500" s="8">
        <v>0</v>
      </c>
      <c r="E500" s="8">
        <v>0</v>
      </c>
      <c r="F500" s="8">
        <v>0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 t="str">
        <f t="shared" ref="L500:L563" si="114">+IF(AND(D500=0,F500=0)," ",IF(D500=0,1,IF(F500=0,-1,(F500-D500)/D500)))</f>
        <v xml:space="preserve"> 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470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471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472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473</v>
      </c>
      <c r="C504" s="8">
        <v>0</v>
      </c>
      <c r="D504" s="8">
        <v>0</v>
      </c>
      <c r="E504" s="8">
        <v>0</v>
      </c>
      <c r="F504" s="8">
        <v>0</v>
      </c>
      <c r="G504" s="9" t="str">
        <f t="shared" si="107"/>
        <v/>
      </c>
      <c r="H504" s="9" t="str">
        <f t="shared" si="108"/>
        <v/>
      </c>
      <c r="I504" s="9" t="str">
        <f t="shared" si="109"/>
        <v/>
      </c>
      <c r="J504" s="9" t="str">
        <f t="shared" si="110"/>
        <v/>
      </c>
      <c r="K504" s="9" t="str">
        <f t="shared" si="113"/>
        <v xml:space="preserve"> </v>
      </c>
      <c r="L504" s="9" t="str">
        <f t="shared" si="114"/>
        <v xml:space="preserve"> </v>
      </c>
      <c r="M504" s="9" t="str">
        <f t="shared" si="111"/>
        <v/>
      </c>
      <c r="N504" s="9" t="str">
        <f t="shared" si="112"/>
        <v/>
      </c>
    </row>
    <row r="505" spans="1:14" x14ac:dyDescent="0.2">
      <c r="A505" s="28"/>
      <c r="B505" s="7" t="s">
        <v>474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475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476</v>
      </c>
      <c r="C507" s="8">
        <v>0</v>
      </c>
      <c r="D507" s="8">
        <v>1</v>
      </c>
      <c r="E507" s="8">
        <v>0</v>
      </c>
      <c r="F507" s="8">
        <v>0</v>
      </c>
      <c r="G507" s="9" t="str">
        <f t="shared" si="107"/>
        <v/>
      </c>
      <c r="H507" s="9">
        <f t="shared" si="108"/>
        <v>9.9009900990099011E-3</v>
      </c>
      <c r="I507" s="9" t="str">
        <f t="shared" si="109"/>
        <v/>
      </c>
      <c r="J507" s="9" t="str">
        <f t="shared" si="110"/>
        <v/>
      </c>
      <c r="K507" s="9" t="str">
        <f t="shared" si="113"/>
        <v xml:space="preserve"> </v>
      </c>
      <c r="L507" s="9">
        <f t="shared" si="114"/>
        <v>-1</v>
      </c>
      <c r="M507" s="9" t="str">
        <f t="shared" si="111"/>
        <v/>
      </c>
      <c r="N507" s="9">
        <f t="shared" si="112"/>
        <v>-9.9009900990099011E-3</v>
      </c>
    </row>
    <row r="508" spans="1:14" ht="25.5" x14ac:dyDescent="0.2">
      <c r="A508" s="28"/>
      <c r="B508" s="7" t="s">
        <v>477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478</v>
      </c>
      <c r="C509" s="8">
        <v>0</v>
      </c>
      <c r="D509" s="8">
        <v>0</v>
      </c>
      <c r="E509" s="8">
        <v>0</v>
      </c>
      <c r="F509" s="8">
        <v>0</v>
      </c>
      <c r="G509" s="9" t="str">
        <f t="shared" si="107"/>
        <v/>
      </c>
      <c r="H509" s="9" t="str">
        <f t="shared" si="108"/>
        <v/>
      </c>
      <c r="I509" s="9" t="str">
        <f t="shared" si="109"/>
        <v/>
      </c>
      <c r="J509" s="9" t="str">
        <f t="shared" si="110"/>
        <v/>
      </c>
      <c r="K509" s="9" t="str">
        <f t="shared" si="113"/>
        <v xml:space="preserve"> </v>
      </c>
      <c r="L509" s="9" t="str">
        <f t="shared" si="114"/>
        <v xml:space="preserve"> </v>
      </c>
      <c r="M509" s="9" t="str">
        <f t="shared" si="111"/>
        <v/>
      </c>
      <c r="N509" s="9" t="str">
        <f t="shared" si="112"/>
        <v/>
      </c>
    </row>
    <row r="510" spans="1:14" x14ac:dyDescent="0.2">
      <c r="A510" s="28"/>
      <c r="B510" s="7" t="s">
        <v>479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480</v>
      </c>
      <c r="C511" s="8">
        <v>0</v>
      </c>
      <c r="D511" s="8">
        <v>0</v>
      </c>
      <c r="E511" s="8">
        <v>0</v>
      </c>
      <c r="F511" s="8">
        <v>0</v>
      </c>
      <c r="G511" s="9" t="str">
        <f t="shared" si="107"/>
        <v/>
      </c>
      <c r="H511" s="9" t="str">
        <f t="shared" si="108"/>
        <v/>
      </c>
      <c r="I511" s="9" t="str">
        <f t="shared" si="109"/>
        <v/>
      </c>
      <c r="J511" s="9" t="str">
        <f t="shared" si="110"/>
        <v/>
      </c>
      <c r="K511" s="9" t="str">
        <f t="shared" si="113"/>
        <v xml:space="preserve"> </v>
      </c>
      <c r="L511" s="9" t="str">
        <f t="shared" si="114"/>
        <v xml:space="preserve"> </v>
      </c>
      <c r="M511" s="9" t="str">
        <f t="shared" si="111"/>
        <v/>
      </c>
      <c r="N511" s="9" t="str">
        <f t="shared" si="112"/>
        <v/>
      </c>
    </row>
    <row r="512" spans="1:14" x14ac:dyDescent="0.2">
      <c r="A512" s="28"/>
      <c r="B512" s="7" t="s">
        <v>481</v>
      </c>
      <c r="C512" s="8">
        <v>0</v>
      </c>
      <c r="D512" s="8">
        <v>0</v>
      </c>
      <c r="E512" s="8">
        <v>0</v>
      </c>
      <c r="F512" s="8">
        <v>0</v>
      </c>
      <c r="G512" s="9" t="str">
        <f t="shared" si="107"/>
        <v/>
      </c>
      <c r="H512" s="9" t="str">
        <f t="shared" si="108"/>
        <v/>
      </c>
      <c r="I512" s="9" t="str">
        <f t="shared" si="109"/>
        <v/>
      </c>
      <c r="J512" s="9" t="str">
        <f t="shared" si="110"/>
        <v/>
      </c>
      <c r="K512" s="9" t="str">
        <f t="shared" si="113"/>
        <v xml:space="preserve"> </v>
      </c>
      <c r="L512" s="9" t="str">
        <f t="shared" si="114"/>
        <v xml:space="preserve"> </v>
      </c>
      <c r="M512" s="9" t="str">
        <f t="shared" si="111"/>
        <v/>
      </c>
      <c r="N512" s="9" t="str">
        <f t="shared" si="112"/>
        <v/>
      </c>
    </row>
    <row r="513" spans="1:14" x14ac:dyDescent="0.2">
      <c r="A513" s="28"/>
      <c r="B513" s="7" t="s">
        <v>482</v>
      </c>
      <c r="C513" s="8">
        <v>0</v>
      </c>
      <c r="D513" s="8">
        <v>0</v>
      </c>
      <c r="E513" s="8">
        <v>0</v>
      </c>
      <c r="F513" s="8">
        <v>0</v>
      </c>
      <c r="G513" s="9" t="str">
        <f t="shared" si="107"/>
        <v/>
      </c>
      <c r="H513" s="9" t="str">
        <f t="shared" si="108"/>
        <v/>
      </c>
      <c r="I513" s="9" t="str">
        <f t="shared" si="109"/>
        <v/>
      </c>
      <c r="J513" s="9" t="str">
        <f t="shared" si="110"/>
        <v/>
      </c>
      <c r="K513" s="9" t="str">
        <f t="shared" si="113"/>
        <v xml:space="preserve"> </v>
      </c>
      <c r="L513" s="9" t="str">
        <f t="shared" si="114"/>
        <v xml:space="preserve"> </v>
      </c>
      <c r="M513" s="9" t="str">
        <f t="shared" si="111"/>
        <v/>
      </c>
      <c r="N513" s="9" t="str">
        <f t="shared" si="112"/>
        <v/>
      </c>
    </row>
    <row r="514" spans="1:14" x14ac:dyDescent="0.2">
      <c r="A514" s="28"/>
      <c r="B514" s="7" t="s">
        <v>483</v>
      </c>
      <c r="C514" s="8">
        <v>0</v>
      </c>
      <c r="D514" s="8">
        <v>0</v>
      </c>
      <c r="E514" s="8">
        <v>0</v>
      </c>
      <c r="F514" s="8">
        <v>0</v>
      </c>
      <c r="G514" s="9" t="str">
        <f t="shared" si="107"/>
        <v/>
      </c>
      <c r="H514" s="9" t="str">
        <f t="shared" si="108"/>
        <v/>
      </c>
      <c r="I514" s="9" t="str">
        <f t="shared" si="109"/>
        <v/>
      </c>
      <c r="J514" s="9" t="str">
        <f t="shared" si="110"/>
        <v/>
      </c>
      <c r="K514" s="9" t="str">
        <f t="shared" si="113"/>
        <v xml:space="preserve"> </v>
      </c>
      <c r="L514" s="9" t="str">
        <f t="shared" si="114"/>
        <v xml:space="preserve"> </v>
      </c>
      <c r="M514" s="9" t="str">
        <f t="shared" si="111"/>
        <v/>
      </c>
      <c r="N514" s="9" t="str">
        <f t="shared" si="112"/>
        <v/>
      </c>
    </row>
    <row r="515" spans="1:14" x14ac:dyDescent="0.2">
      <c r="A515" s="28"/>
      <c r="B515" s="7" t="s">
        <v>484</v>
      </c>
      <c r="C515" s="8">
        <v>0</v>
      </c>
      <c r="D515" s="8">
        <v>0</v>
      </c>
      <c r="E515" s="8">
        <v>0</v>
      </c>
      <c r="F515" s="8">
        <v>0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 t="str">
        <f t="shared" si="114"/>
        <v xml:space="preserve"> 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485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486</v>
      </c>
      <c r="C517" s="8">
        <v>0</v>
      </c>
      <c r="D517" s="8">
        <v>0</v>
      </c>
      <c r="E517" s="8">
        <v>0</v>
      </c>
      <c r="F517" s="8">
        <v>0</v>
      </c>
      <c r="G517" s="9" t="str">
        <f t="shared" si="107"/>
        <v/>
      </c>
      <c r="H517" s="9" t="str">
        <f t="shared" si="108"/>
        <v/>
      </c>
      <c r="I517" s="9" t="str">
        <f t="shared" si="109"/>
        <v/>
      </c>
      <c r="J517" s="9" t="str">
        <f t="shared" si="110"/>
        <v/>
      </c>
      <c r="K517" s="9" t="str">
        <f t="shared" si="113"/>
        <v xml:space="preserve"> </v>
      </c>
      <c r="L517" s="9" t="str">
        <f t="shared" si="114"/>
        <v xml:space="preserve"> </v>
      </c>
      <c r="M517" s="9" t="str">
        <f t="shared" si="111"/>
        <v/>
      </c>
      <c r="N517" s="9" t="str">
        <f t="shared" si="112"/>
        <v/>
      </c>
    </row>
    <row r="518" spans="1:14" x14ac:dyDescent="0.2">
      <c r="A518" s="28"/>
      <c r="B518" s="7" t="s">
        <v>487</v>
      </c>
      <c r="C518" s="8">
        <v>0</v>
      </c>
      <c r="D518" s="8">
        <v>0</v>
      </c>
      <c r="E518" s="8">
        <v>0</v>
      </c>
      <c r="F518" s="8">
        <v>3</v>
      </c>
      <c r="G518" s="9" t="str">
        <f t="shared" si="107"/>
        <v/>
      </c>
      <c r="H518" s="9" t="str">
        <f t="shared" si="108"/>
        <v/>
      </c>
      <c r="I518" s="9" t="str">
        <f t="shared" si="109"/>
        <v/>
      </c>
      <c r="J518" s="9">
        <f t="shared" si="110"/>
        <v>4.2253521126760563E-2</v>
      </c>
      <c r="K518" s="9" t="str">
        <f t="shared" si="113"/>
        <v xml:space="preserve"> </v>
      </c>
      <c r="L518" s="9">
        <f t="shared" si="114"/>
        <v>1</v>
      </c>
      <c r="M518" s="9" t="str">
        <f t="shared" si="111"/>
        <v/>
      </c>
      <c r="N518" s="9" t="str">
        <f t="shared" si="112"/>
        <v/>
      </c>
    </row>
    <row r="519" spans="1:14" ht="24" customHeight="1" x14ac:dyDescent="0.2">
      <c r="A519" s="28"/>
      <c r="B519" s="7" t="s">
        <v>488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489</v>
      </c>
      <c r="C520" s="8">
        <v>0</v>
      </c>
      <c r="D520" s="8">
        <v>0</v>
      </c>
      <c r="E520" s="8">
        <v>0</v>
      </c>
      <c r="F520" s="8">
        <v>0</v>
      </c>
      <c r="G520" s="9" t="str">
        <f t="shared" si="107"/>
        <v/>
      </c>
      <c r="H520" s="9" t="str">
        <f t="shared" si="108"/>
        <v/>
      </c>
      <c r="I520" s="9" t="str">
        <f t="shared" si="109"/>
        <v/>
      </c>
      <c r="J520" s="9" t="str">
        <f t="shared" si="110"/>
        <v/>
      </c>
      <c r="K520" s="9" t="str">
        <f t="shared" si="113"/>
        <v xml:space="preserve"> </v>
      </c>
      <c r="L520" s="9" t="str">
        <f t="shared" si="114"/>
        <v xml:space="preserve"> </v>
      </c>
      <c r="M520" s="9" t="str">
        <f t="shared" si="111"/>
        <v/>
      </c>
      <c r="N520" s="9" t="str">
        <f t="shared" si="112"/>
        <v/>
      </c>
    </row>
    <row r="521" spans="1:14" ht="27.75" customHeight="1" x14ac:dyDescent="0.2">
      <c r="A521" s="28"/>
      <c r="B521" s="7" t="s">
        <v>490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491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492</v>
      </c>
      <c r="C523" s="8">
        <v>0</v>
      </c>
      <c r="D523" s="8">
        <v>0</v>
      </c>
      <c r="E523" s="8">
        <v>0</v>
      </c>
      <c r="F523" s="8">
        <v>0</v>
      </c>
      <c r="G523" s="9" t="str">
        <f t="shared" si="107"/>
        <v/>
      </c>
      <c r="H523" s="9" t="str">
        <f t="shared" si="108"/>
        <v/>
      </c>
      <c r="I523" s="9" t="str">
        <f t="shared" si="109"/>
        <v/>
      </c>
      <c r="J523" s="9" t="str">
        <f t="shared" si="110"/>
        <v/>
      </c>
      <c r="K523" s="9" t="str">
        <f t="shared" si="113"/>
        <v xml:space="preserve"> </v>
      </c>
      <c r="L523" s="9" t="str">
        <f t="shared" si="114"/>
        <v xml:space="preserve"> </v>
      </c>
      <c r="M523" s="9" t="str">
        <f t="shared" si="111"/>
        <v/>
      </c>
      <c r="N523" s="9" t="str">
        <f t="shared" si="112"/>
        <v/>
      </c>
    </row>
    <row r="524" spans="1:14" ht="25.5" x14ac:dyDescent="0.2">
      <c r="A524" s="28"/>
      <c r="B524" s="7" t="s">
        <v>493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494</v>
      </c>
      <c r="C525" s="8">
        <v>0</v>
      </c>
      <c r="D525" s="8">
        <v>1</v>
      </c>
      <c r="E525" s="8">
        <v>0</v>
      </c>
      <c r="F525" s="8">
        <v>0</v>
      </c>
      <c r="G525" s="9" t="str">
        <f t="shared" si="107"/>
        <v/>
      </c>
      <c r="H525" s="9">
        <f t="shared" si="108"/>
        <v>9.9009900990099011E-3</v>
      </c>
      <c r="I525" s="9" t="str">
        <f t="shared" si="109"/>
        <v/>
      </c>
      <c r="J525" s="9" t="str">
        <f t="shared" si="110"/>
        <v/>
      </c>
      <c r="K525" s="9" t="str">
        <f t="shared" si="113"/>
        <v xml:space="preserve"> </v>
      </c>
      <c r="L525" s="9">
        <f t="shared" si="114"/>
        <v>-1</v>
      </c>
      <c r="M525" s="9" t="str">
        <f t="shared" si="111"/>
        <v/>
      </c>
      <c r="N525" s="9">
        <f t="shared" si="112"/>
        <v>-9.9009900990099011E-3</v>
      </c>
    </row>
    <row r="526" spans="1:14" ht="25.5" x14ac:dyDescent="0.2">
      <c r="A526" s="28"/>
      <c r="B526" s="7" t="s">
        <v>495</v>
      </c>
      <c r="C526" s="8">
        <v>0</v>
      </c>
      <c r="D526" s="8">
        <v>0</v>
      </c>
      <c r="E526" s="8">
        <v>0</v>
      </c>
      <c r="F526" s="8">
        <v>0</v>
      </c>
      <c r="G526" s="9" t="str">
        <f t="shared" si="107"/>
        <v/>
      </c>
      <c r="H526" s="9" t="str">
        <f t="shared" si="108"/>
        <v/>
      </c>
      <c r="I526" s="9" t="str">
        <f t="shared" si="109"/>
        <v/>
      </c>
      <c r="J526" s="9" t="str">
        <f t="shared" si="110"/>
        <v/>
      </c>
      <c r="K526" s="9" t="str">
        <f t="shared" si="113"/>
        <v xml:space="preserve"> </v>
      </c>
      <c r="L526" s="9" t="str">
        <f t="shared" si="114"/>
        <v xml:space="preserve"> </v>
      </c>
      <c r="M526" s="9" t="str">
        <f t="shared" si="111"/>
        <v/>
      </c>
      <c r="N526" s="9" t="str">
        <f t="shared" si="112"/>
        <v/>
      </c>
    </row>
    <row r="527" spans="1:14" ht="25.5" x14ac:dyDescent="0.2">
      <c r="A527" s="28"/>
      <c r="B527" s="7" t="s">
        <v>496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497</v>
      </c>
      <c r="C528" s="8">
        <v>0</v>
      </c>
      <c r="D528" s="8">
        <v>0</v>
      </c>
      <c r="E528" s="8">
        <v>0</v>
      </c>
      <c r="F528" s="8">
        <v>14</v>
      </c>
      <c r="G528" s="9" t="str">
        <f t="shared" si="107"/>
        <v/>
      </c>
      <c r="H528" s="9" t="str">
        <f t="shared" si="108"/>
        <v/>
      </c>
      <c r="I528" s="9" t="str">
        <f t="shared" si="109"/>
        <v/>
      </c>
      <c r="J528" s="9">
        <f t="shared" si="110"/>
        <v>0.19718309859154928</v>
      </c>
      <c r="K528" s="9" t="str">
        <f t="shared" si="113"/>
        <v xml:space="preserve"> </v>
      </c>
      <c r="L528" s="9">
        <f t="shared" si="114"/>
        <v>1</v>
      </c>
      <c r="M528" s="9" t="str">
        <f t="shared" si="111"/>
        <v/>
      </c>
      <c r="N528" s="9" t="str">
        <f t="shared" si="112"/>
        <v/>
      </c>
    </row>
    <row r="529" spans="1:14" x14ac:dyDescent="0.2">
      <c r="A529" s="28" t="s">
        <v>670</v>
      </c>
      <c r="B529" s="7" t="s">
        <v>498</v>
      </c>
      <c r="C529" s="8">
        <v>0</v>
      </c>
      <c r="D529" s="8">
        <v>0</v>
      </c>
      <c r="E529" s="8">
        <v>0</v>
      </c>
      <c r="F529" s="8">
        <v>0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 t="str">
        <f t="shared" si="114"/>
        <v xml:space="preserve"> 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499</v>
      </c>
      <c r="C530" s="8">
        <v>0</v>
      </c>
      <c r="D530" s="8">
        <v>0</v>
      </c>
      <c r="E530" s="8">
        <v>0</v>
      </c>
      <c r="F530" s="8">
        <v>0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 t="str">
        <f t="shared" si="114"/>
        <v xml:space="preserve"> 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500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501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502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503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504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505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506</v>
      </c>
      <c r="C537" s="8">
        <v>0</v>
      </c>
      <c r="D537" s="8">
        <v>0</v>
      </c>
      <c r="E537" s="8">
        <v>0</v>
      </c>
      <c r="F537" s="8">
        <v>0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 t="str">
        <f t="shared" si="113"/>
        <v xml:space="preserve"> </v>
      </c>
      <c r="L537" s="9" t="str">
        <f t="shared" si="114"/>
        <v xml:space="preserve"> 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507</v>
      </c>
      <c r="C538" s="8">
        <v>0</v>
      </c>
      <c r="D538" s="8">
        <v>0</v>
      </c>
      <c r="E538" s="8">
        <v>0</v>
      </c>
      <c r="F538" s="8">
        <v>0</v>
      </c>
      <c r="G538" s="9" t="str">
        <f t="shared" si="107"/>
        <v/>
      </c>
      <c r="H538" s="9" t="str">
        <f t="shared" si="108"/>
        <v/>
      </c>
      <c r="I538" s="9" t="str">
        <f t="shared" si="109"/>
        <v/>
      </c>
      <c r="J538" s="9" t="str">
        <f t="shared" si="110"/>
        <v/>
      </c>
      <c r="K538" s="9" t="str">
        <f t="shared" si="113"/>
        <v xml:space="preserve"> </v>
      </c>
      <c r="L538" s="9" t="str">
        <f t="shared" si="114"/>
        <v xml:space="preserve"> 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508</v>
      </c>
      <c r="C539" s="8">
        <v>0</v>
      </c>
      <c r="D539" s="8">
        <v>0</v>
      </c>
      <c r="E539" s="8">
        <v>0</v>
      </c>
      <c r="F539" s="8">
        <v>0</v>
      </c>
      <c r="G539" s="9" t="str">
        <f t="shared" si="107"/>
        <v/>
      </c>
      <c r="H539" s="9" t="str">
        <f t="shared" si="108"/>
        <v/>
      </c>
      <c r="I539" s="9" t="str">
        <f t="shared" si="109"/>
        <v/>
      </c>
      <c r="J539" s="9" t="str">
        <f t="shared" si="110"/>
        <v/>
      </c>
      <c r="K539" s="9" t="str">
        <f t="shared" si="113"/>
        <v xml:space="preserve"> </v>
      </c>
      <c r="L539" s="9" t="str">
        <f t="shared" si="114"/>
        <v xml:space="preserve"> </v>
      </c>
      <c r="M539" s="9" t="str">
        <f t="shared" si="111"/>
        <v/>
      </c>
      <c r="N539" s="9" t="str">
        <f t="shared" si="112"/>
        <v/>
      </c>
    </row>
    <row r="540" spans="1:14" x14ac:dyDescent="0.2">
      <c r="A540" s="28"/>
      <c r="B540" s="7" t="s">
        <v>509</v>
      </c>
      <c r="C540" s="8">
        <v>0</v>
      </c>
      <c r="D540" s="8">
        <v>0</v>
      </c>
      <c r="E540" s="8">
        <v>0</v>
      </c>
      <c r="F540" s="8">
        <v>0</v>
      </c>
      <c r="G540" s="9" t="str">
        <f t="shared" si="107"/>
        <v/>
      </c>
      <c r="H540" s="9" t="str">
        <f t="shared" si="108"/>
        <v/>
      </c>
      <c r="I540" s="9" t="str">
        <f t="shared" si="109"/>
        <v/>
      </c>
      <c r="J540" s="9" t="str">
        <f t="shared" si="110"/>
        <v/>
      </c>
      <c r="K540" s="9" t="str">
        <f t="shared" si="113"/>
        <v xml:space="preserve"> </v>
      </c>
      <c r="L540" s="9" t="str">
        <f t="shared" si="114"/>
        <v xml:space="preserve"> </v>
      </c>
      <c r="M540" s="9" t="str">
        <f t="shared" si="111"/>
        <v/>
      </c>
      <c r="N540" s="9" t="str">
        <f t="shared" si="112"/>
        <v/>
      </c>
    </row>
    <row r="541" spans="1:14" ht="38.25" x14ac:dyDescent="0.2">
      <c r="A541" s="28"/>
      <c r="B541" s="7" t="s">
        <v>510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511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512</v>
      </c>
      <c r="C543" s="8">
        <v>0</v>
      </c>
      <c r="D543" s="8">
        <v>0</v>
      </c>
      <c r="E543" s="8">
        <v>0</v>
      </c>
      <c r="F543" s="8">
        <v>0</v>
      </c>
      <c r="G543" s="9" t="str">
        <f t="shared" si="107"/>
        <v/>
      </c>
      <c r="H543" s="9" t="str">
        <f t="shared" si="108"/>
        <v/>
      </c>
      <c r="I543" s="9" t="str">
        <f t="shared" si="109"/>
        <v/>
      </c>
      <c r="J543" s="9" t="str">
        <f t="shared" si="110"/>
        <v/>
      </c>
      <c r="K543" s="9" t="str">
        <f t="shared" si="113"/>
        <v xml:space="preserve"> </v>
      </c>
      <c r="L543" s="9" t="str">
        <f t="shared" si="114"/>
        <v xml:space="preserve"> 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513</v>
      </c>
      <c r="C544" s="8">
        <v>0</v>
      </c>
      <c r="D544" s="8">
        <v>0</v>
      </c>
      <c r="E544" s="8">
        <v>0</v>
      </c>
      <c r="F544" s="8">
        <v>0</v>
      </c>
      <c r="G544" s="9" t="str">
        <f t="shared" si="107"/>
        <v/>
      </c>
      <c r="H544" s="9" t="str">
        <f t="shared" si="108"/>
        <v/>
      </c>
      <c r="I544" s="9" t="str">
        <f t="shared" si="109"/>
        <v/>
      </c>
      <c r="J544" s="9" t="str">
        <f t="shared" si="110"/>
        <v/>
      </c>
      <c r="K544" s="9" t="str">
        <f t="shared" si="113"/>
        <v xml:space="preserve"> </v>
      </c>
      <c r="L544" s="9" t="str">
        <f t="shared" si="114"/>
        <v xml:space="preserve"> </v>
      </c>
      <c r="M544" s="9" t="str">
        <f t="shared" si="111"/>
        <v/>
      </c>
      <c r="N544" s="9" t="str">
        <f t="shared" si="112"/>
        <v/>
      </c>
    </row>
    <row r="545" spans="1:14" x14ac:dyDescent="0.2">
      <c r="A545" s="28"/>
      <c r="B545" s="7" t="s">
        <v>514</v>
      </c>
      <c r="C545" s="8">
        <v>0</v>
      </c>
      <c r="D545" s="8">
        <v>0</v>
      </c>
      <c r="E545" s="8">
        <v>0</v>
      </c>
      <c r="F545" s="8">
        <v>0</v>
      </c>
      <c r="G545" s="9" t="str">
        <f t="shared" si="107"/>
        <v/>
      </c>
      <c r="H545" s="9" t="str">
        <f t="shared" si="108"/>
        <v/>
      </c>
      <c r="I545" s="9" t="str">
        <f t="shared" si="109"/>
        <v/>
      </c>
      <c r="J545" s="9" t="str">
        <f t="shared" si="110"/>
        <v/>
      </c>
      <c r="K545" s="9" t="str">
        <f t="shared" si="113"/>
        <v xml:space="preserve"> </v>
      </c>
      <c r="L545" s="9" t="str">
        <f t="shared" si="114"/>
        <v xml:space="preserve"> </v>
      </c>
      <c r="M545" s="9" t="str">
        <f t="shared" si="111"/>
        <v/>
      </c>
      <c r="N545" s="9" t="str">
        <f t="shared" si="112"/>
        <v/>
      </c>
    </row>
    <row r="546" spans="1:14" ht="25.5" x14ac:dyDescent="0.2">
      <c r="A546" s="28"/>
      <c r="B546" s="7" t="s">
        <v>515</v>
      </c>
      <c r="C546" s="8">
        <v>0</v>
      </c>
      <c r="D546" s="8">
        <v>0</v>
      </c>
      <c r="E546" s="8">
        <v>0</v>
      </c>
      <c r="F546" s="8">
        <v>0</v>
      </c>
      <c r="G546" s="9" t="str">
        <f t="shared" si="107"/>
        <v/>
      </c>
      <c r="H546" s="9" t="str">
        <f t="shared" si="108"/>
        <v/>
      </c>
      <c r="I546" s="9" t="str">
        <f t="shared" si="109"/>
        <v/>
      </c>
      <c r="J546" s="9" t="str">
        <f t="shared" si="110"/>
        <v/>
      </c>
      <c r="K546" s="9" t="str">
        <f t="shared" si="113"/>
        <v xml:space="preserve"> </v>
      </c>
      <c r="L546" s="9" t="str">
        <f t="shared" si="114"/>
        <v xml:space="preserve"> </v>
      </c>
      <c r="M546" s="9" t="str">
        <f t="shared" si="111"/>
        <v/>
      </c>
      <c r="N546" s="9" t="str">
        <f t="shared" si="112"/>
        <v/>
      </c>
    </row>
    <row r="547" spans="1:14" ht="25.5" x14ac:dyDescent="0.2">
      <c r="A547" s="28"/>
      <c r="B547" s="7" t="s">
        <v>516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517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518</v>
      </c>
      <c r="C549" s="8">
        <v>0</v>
      </c>
      <c r="D549" s="8">
        <v>1</v>
      </c>
      <c r="E549" s="8">
        <v>0</v>
      </c>
      <c r="F549" s="8">
        <v>0</v>
      </c>
      <c r="G549" s="9" t="str">
        <f t="shared" si="107"/>
        <v/>
      </c>
      <c r="H549" s="9">
        <f t="shared" si="108"/>
        <v>9.9009900990099011E-3</v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>
        <f t="shared" si="114"/>
        <v>-1</v>
      </c>
      <c r="M549" s="9" t="str">
        <f t="shared" si="111"/>
        <v/>
      </c>
      <c r="N549" s="9">
        <f t="shared" si="112"/>
        <v>-9.9009900990099011E-3</v>
      </c>
    </row>
    <row r="550" spans="1:14" x14ac:dyDescent="0.2">
      <c r="A550" s="28"/>
      <c r="B550" s="7" t="s">
        <v>519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520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521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522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523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524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525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526</v>
      </c>
      <c r="C557" s="8">
        <v>0</v>
      </c>
      <c r="D557" s="8">
        <v>0</v>
      </c>
      <c r="E557" s="8">
        <v>0</v>
      </c>
      <c r="F557" s="8">
        <v>0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 t="str">
        <f t="shared" si="114"/>
        <v xml:space="preserve"> 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527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528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529</v>
      </c>
      <c r="C560" s="8">
        <v>0</v>
      </c>
      <c r="D560" s="8">
        <v>0</v>
      </c>
      <c r="E560" s="8">
        <v>0</v>
      </c>
      <c r="F560" s="8">
        <v>0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530</v>
      </c>
      <c r="C561" s="8">
        <v>0</v>
      </c>
      <c r="D561" s="8">
        <v>0</v>
      </c>
      <c r="E561" s="8">
        <v>0</v>
      </c>
      <c r="F561" s="8">
        <v>0</v>
      </c>
      <c r="G561" s="9" t="str">
        <f t="shared" si="107"/>
        <v/>
      </c>
      <c r="H561" s="9" t="str">
        <f t="shared" si="108"/>
        <v/>
      </c>
      <c r="I561" s="9" t="str">
        <f t="shared" si="109"/>
        <v/>
      </c>
      <c r="J561" s="9" t="str">
        <f t="shared" si="110"/>
        <v/>
      </c>
      <c r="K561" s="9" t="str">
        <f t="shared" si="113"/>
        <v xml:space="preserve"> </v>
      </c>
      <c r="L561" s="9" t="str">
        <f t="shared" si="114"/>
        <v xml:space="preserve"> </v>
      </c>
      <c r="M561" s="9" t="str">
        <f t="shared" si="111"/>
        <v/>
      </c>
      <c r="N561" s="9" t="str">
        <f t="shared" si="112"/>
        <v/>
      </c>
    </row>
    <row r="562" spans="1:14" x14ac:dyDescent="0.2">
      <c r="A562" s="28"/>
      <c r="B562" s="7" t="s">
        <v>531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532</v>
      </c>
      <c r="C563" s="8">
        <v>0</v>
      </c>
      <c r="D563" s="8">
        <v>0</v>
      </c>
      <c r="E563" s="8">
        <v>0</v>
      </c>
      <c r="F563" s="8">
        <v>0</v>
      </c>
      <c r="G563" s="9" t="str">
        <f t="shared" ref="G563:G604" si="115">+IF(C563=0,"",C563/C$371)</f>
        <v/>
      </c>
      <c r="H563" s="9" t="str">
        <f t="shared" ref="H563:H604" si="116">+IF(D563=0,"",D563/D$371)</f>
        <v/>
      </c>
      <c r="I563" s="9" t="str">
        <f t="shared" ref="I563:I604" si="117">+IF(E563=0,"",E563/E$371)</f>
        <v/>
      </c>
      <c r="J563" s="9" t="str">
        <f t="shared" ref="J563:J604" si="118">+IF(F563=0,"",F563/F$371)</f>
        <v/>
      </c>
      <c r="K563" s="9" t="str">
        <f t="shared" si="113"/>
        <v xml:space="preserve"> </v>
      </c>
      <c r="L563" s="9" t="str">
        <f t="shared" si="114"/>
        <v xml:space="preserve"> </v>
      </c>
      <c r="M563" s="9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8"/>
      <c r="B564" s="7" t="s">
        <v>533</v>
      </c>
      <c r="C564" s="8">
        <v>0</v>
      </c>
      <c r="D564" s="8">
        <v>0</v>
      </c>
      <c r="E564" s="8">
        <v>0</v>
      </c>
      <c r="F564" s="8">
        <v>0</v>
      </c>
      <c r="G564" s="9" t="str">
        <f t="shared" si="115"/>
        <v/>
      </c>
      <c r="H564" s="9" t="str">
        <f t="shared" si="116"/>
        <v/>
      </c>
      <c r="I564" s="9" t="str">
        <f t="shared" si="117"/>
        <v/>
      </c>
      <c r="J564" s="9" t="str">
        <f t="shared" si="118"/>
        <v/>
      </c>
      <c r="K564" s="9" t="str">
        <f t="shared" ref="K564:K604" si="121">+IF(AND(C564=0,E564=0)," ",IF(C564=0,1,IF(E564=0,-1,(E564-C564)/C564)))</f>
        <v xml:space="preserve"> </v>
      </c>
      <c r="L564" s="9" t="str">
        <f t="shared" ref="L564:L604" si="122">+IF(AND(D564=0,F564=0)," ",IF(D564=0,1,IF(F564=0,-1,(F564-D564)/D564)))</f>
        <v xml:space="preserve"> </v>
      </c>
      <c r="M564" s="9" t="str">
        <f t="shared" si="119"/>
        <v/>
      </c>
      <c r="N564" s="9" t="str">
        <f t="shared" si="120"/>
        <v/>
      </c>
    </row>
    <row r="565" spans="1:14" ht="25.5" x14ac:dyDescent="0.2">
      <c r="A565" s="28"/>
      <c r="B565" s="7" t="s">
        <v>534</v>
      </c>
      <c r="C565" s="8">
        <v>0</v>
      </c>
      <c r="D565" s="8">
        <v>0</v>
      </c>
      <c r="E565" s="8">
        <v>0</v>
      </c>
      <c r="F565" s="8">
        <v>0</v>
      </c>
      <c r="G565" s="9" t="str">
        <f t="shared" si="115"/>
        <v/>
      </c>
      <c r="H565" s="9" t="str">
        <f t="shared" si="116"/>
        <v/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 t="str">
        <f t="shared" si="122"/>
        <v xml:space="preserve"> 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535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536</v>
      </c>
      <c r="C567" s="8">
        <v>0</v>
      </c>
      <c r="D567" s="8">
        <v>2</v>
      </c>
      <c r="E567" s="8">
        <v>0</v>
      </c>
      <c r="F567" s="8">
        <v>0</v>
      </c>
      <c r="G567" s="9" t="str">
        <f t="shared" si="115"/>
        <v/>
      </c>
      <c r="H567" s="9">
        <f t="shared" si="116"/>
        <v>1.9801980198019802E-2</v>
      </c>
      <c r="I567" s="9" t="str">
        <f t="shared" si="117"/>
        <v/>
      </c>
      <c r="J567" s="9" t="str">
        <f t="shared" si="118"/>
        <v/>
      </c>
      <c r="K567" s="9" t="str">
        <f t="shared" si="121"/>
        <v xml:space="preserve"> </v>
      </c>
      <c r="L567" s="9">
        <f t="shared" si="122"/>
        <v>-1</v>
      </c>
      <c r="M567" s="9" t="str">
        <f t="shared" si="119"/>
        <v/>
      </c>
      <c r="N567" s="9">
        <f t="shared" si="120"/>
        <v>-1.9801980198019802E-2</v>
      </c>
    </row>
    <row r="568" spans="1:14" x14ac:dyDescent="0.2">
      <c r="A568" s="28"/>
      <c r="B568" s="7" t="s">
        <v>537</v>
      </c>
      <c r="C568" s="8">
        <v>0</v>
      </c>
      <c r="D568" s="8">
        <v>0</v>
      </c>
      <c r="E568" s="8">
        <v>0</v>
      </c>
      <c r="F568" s="8">
        <v>0</v>
      </c>
      <c r="G568" s="9" t="str">
        <f t="shared" si="115"/>
        <v/>
      </c>
      <c r="H568" s="9" t="str">
        <f t="shared" si="116"/>
        <v/>
      </c>
      <c r="I568" s="9" t="str">
        <f t="shared" si="117"/>
        <v/>
      </c>
      <c r="J568" s="9" t="str">
        <f t="shared" si="118"/>
        <v/>
      </c>
      <c r="K568" s="9" t="str">
        <f t="shared" si="121"/>
        <v xml:space="preserve"> </v>
      </c>
      <c r="L568" s="9" t="str">
        <f t="shared" si="122"/>
        <v xml:space="preserve"> </v>
      </c>
      <c r="M568" s="9" t="str">
        <f t="shared" si="119"/>
        <v/>
      </c>
      <c r="N568" s="9" t="str">
        <f t="shared" si="120"/>
        <v/>
      </c>
    </row>
    <row r="569" spans="1:14" x14ac:dyDescent="0.2">
      <c r="A569" s="28"/>
      <c r="B569" s="7" t="s">
        <v>538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539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540</v>
      </c>
      <c r="C571" s="8">
        <v>0</v>
      </c>
      <c r="D571" s="8">
        <v>0</v>
      </c>
      <c r="E571" s="8">
        <v>0</v>
      </c>
      <c r="F571" s="8">
        <v>0</v>
      </c>
      <c r="G571" s="9" t="str">
        <f t="shared" si="115"/>
        <v/>
      </c>
      <c r="H571" s="9" t="str">
        <f t="shared" si="116"/>
        <v/>
      </c>
      <c r="I571" s="9" t="str">
        <f t="shared" si="117"/>
        <v/>
      </c>
      <c r="J571" s="9" t="str">
        <f t="shared" si="118"/>
        <v/>
      </c>
      <c r="K571" s="9" t="str">
        <f t="shared" si="121"/>
        <v xml:space="preserve"> </v>
      </c>
      <c r="L571" s="9" t="str">
        <f t="shared" si="122"/>
        <v xml:space="preserve"> </v>
      </c>
      <c r="M571" s="9" t="str">
        <f t="shared" si="119"/>
        <v/>
      </c>
      <c r="N571" s="9" t="str">
        <f t="shared" si="120"/>
        <v/>
      </c>
    </row>
    <row r="572" spans="1:14" x14ac:dyDescent="0.2">
      <c r="A572" s="28"/>
      <c r="B572" s="7" t="s">
        <v>541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542</v>
      </c>
      <c r="C573" s="8">
        <v>0</v>
      </c>
      <c r="D573" s="8">
        <v>0</v>
      </c>
      <c r="E573" s="8">
        <v>0</v>
      </c>
      <c r="F573" s="8">
        <v>0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543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544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545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546</v>
      </c>
      <c r="C577" s="8">
        <v>0</v>
      </c>
      <c r="D577" s="8">
        <v>3</v>
      </c>
      <c r="E577" s="8">
        <v>0</v>
      </c>
      <c r="F577" s="8">
        <v>0</v>
      </c>
      <c r="G577" s="9" t="str">
        <f t="shared" si="115"/>
        <v/>
      </c>
      <c r="H577" s="9">
        <f t="shared" si="116"/>
        <v>2.9702970297029702E-2</v>
      </c>
      <c r="I577" s="9" t="str">
        <f t="shared" si="117"/>
        <v/>
      </c>
      <c r="J577" s="9" t="str">
        <f t="shared" si="118"/>
        <v/>
      </c>
      <c r="K577" s="9" t="str">
        <f t="shared" si="121"/>
        <v xml:space="preserve"> </v>
      </c>
      <c r="L577" s="9">
        <f t="shared" si="122"/>
        <v>-1</v>
      </c>
      <c r="M577" s="9" t="str">
        <f t="shared" si="119"/>
        <v/>
      </c>
      <c r="N577" s="9">
        <f t="shared" si="120"/>
        <v>-2.9702970297029702E-2</v>
      </c>
    </row>
    <row r="578" spans="1:14" ht="25.5" x14ac:dyDescent="0.2">
      <c r="A578" s="28"/>
      <c r="B578" s="7" t="s">
        <v>547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548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549</v>
      </c>
      <c r="C580" s="8">
        <v>0</v>
      </c>
      <c r="D580" s="8">
        <v>0</v>
      </c>
      <c r="E580" s="8">
        <v>0</v>
      </c>
      <c r="F580" s="8">
        <v>0</v>
      </c>
      <c r="G580" s="9" t="str">
        <f t="shared" si="115"/>
        <v/>
      </c>
      <c r="H580" s="9" t="str">
        <f t="shared" si="116"/>
        <v/>
      </c>
      <c r="I580" s="9" t="str">
        <f t="shared" si="117"/>
        <v/>
      </c>
      <c r="J580" s="9" t="str">
        <f t="shared" si="118"/>
        <v/>
      </c>
      <c r="K580" s="9" t="str">
        <f t="shared" si="121"/>
        <v xml:space="preserve"> </v>
      </c>
      <c r="L580" s="9" t="str">
        <f t="shared" si="122"/>
        <v xml:space="preserve"> </v>
      </c>
      <c r="M580" s="9" t="str">
        <f t="shared" si="119"/>
        <v/>
      </c>
      <c r="N580" s="9" t="str">
        <f t="shared" si="120"/>
        <v/>
      </c>
    </row>
    <row r="581" spans="1:14" ht="25.5" x14ac:dyDescent="0.2">
      <c r="A581" s="28"/>
      <c r="B581" s="7" t="s">
        <v>550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551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552</v>
      </c>
      <c r="C583" s="8">
        <v>0</v>
      </c>
      <c r="D583" s="8">
        <v>4</v>
      </c>
      <c r="E583" s="8">
        <v>0</v>
      </c>
      <c r="F583" s="8">
        <v>0</v>
      </c>
      <c r="G583" s="9" t="str">
        <f t="shared" si="115"/>
        <v/>
      </c>
      <c r="H583" s="9">
        <f t="shared" si="116"/>
        <v>3.9603960396039604E-2</v>
      </c>
      <c r="I583" s="9" t="str">
        <f t="shared" si="117"/>
        <v/>
      </c>
      <c r="J583" s="9" t="str">
        <f t="shared" si="118"/>
        <v/>
      </c>
      <c r="K583" s="9" t="str">
        <f t="shared" si="121"/>
        <v xml:space="preserve"> </v>
      </c>
      <c r="L583" s="9">
        <f t="shared" si="122"/>
        <v>-1</v>
      </c>
      <c r="M583" s="9" t="str">
        <f t="shared" si="119"/>
        <v/>
      </c>
      <c r="N583" s="9">
        <f t="shared" si="120"/>
        <v>-3.9603960396039604E-2</v>
      </c>
    </row>
    <row r="584" spans="1:14" ht="25.5" x14ac:dyDescent="0.2">
      <c r="A584" s="28"/>
      <c r="B584" s="7" t="s">
        <v>553</v>
      </c>
      <c r="C584" s="8">
        <v>0</v>
      </c>
      <c r="D584" s="8">
        <v>0</v>
      </c>
      <c r="E584" s="8">
        <v>0</v>
      </c>
      <c r="F584" s="8">
        <v>0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 t="str">
        <f t="shared" si="122"/>
        <v xml:space="preserve"> 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554</v>
      </c>
      <c r="C585" s="8">
        <v>0</v>
      </c>
      <c r="D585" s="8">
        <v>1</v>
      </c>
      <c r="E585" s="8">
        <v>0</v>
      </c>
      <c r="F585" s="8">
        <v>15</v>
      </c>
      <c r="G585" s="9" t="str">
        <f t="shared" si="115"/>
        <v/>
      </c>
      <c r="H585" s="9">
        <f t="shared" si="116"/>
        <v>9.9009900990099011E-3</v>
      </c>
      <c r="I585" s="9" t="str">
        <f t="shared" si="117"/>
        <v/>
      </c>
      <c r="J585" s="9">
        <f t="shared" si="118"/>
        <v>0.21126760563380281</v>
      </c>
      <c r="K585" s="9" t="str">
        <f t="shared" si="121"/>
        <v xml:space="preserve"> </v>
      </c>
      <c r="L585" s="9">
        <f t="shared" si="122"/>
        <v>14</v>
      </c>
      <c r="M585" s="9" t="str">
        <f t="shared" si="119"/>
        <v/>
      </c>
      <c r="N585" s="9">
        <f t="shared" si="120"/>
        <v>0.13861386138613863</v>
      </c>
    </row>
    <row r="586" spans="1:14" x14ac:dyDescent="0.2">
      <c r="A586" s="28"/>
      <c r="B586" s="7" t="s">
        <v>555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556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557</v>
      </c>
      <c r="C588" s="8">
        <v>0</v>
      </c>
      <c r="D588" s="8">
        <v>0</v>
      </c>
      <c r="E588" s="8">
        <v>0</v>
      </c>
      <c r="F588" s="8">
        <v>4</v>
      </c>
      <c r="G588" s="9" t="str">
        <f t="shared" si="115"/>
        <v/>
      </c>
      <c r="H588" s="9" t="str">
        <f t="shared" si="116"/>
        <v/>
      </c>
      <c r="I588" s="9" t="str">
        <f t="shared" si="117"/>
        <v/>
      </c>
      <c r="J588" s="9">
        <f t="shared" si="118"/>
        <v>5.6338028169014086E-2</v>
      </c>
      <c r="K588" s="9" t="str">
        <f t="shared" si="121"/>
        <v xml:space="preserve"> </v>
      </c>
      <c r="L588" s="9">
        <f t="shared" si="122"/>
        <v>1</v>
      </c>
      <c r="M588" s="9" t="str">
        <f t="shared" si="119"/>
        <v/>
      </c>
      <c r="N588" s="9" t="str">
        <f t="shared" si="120"/>
        <v/>
      </c>
    </row>
    <row r="589" spans="1:14" ht="25.5" x14ac:dyDescent="0.2">
      <c r="A589" s="28"/>
      <c r="B589" s="7" t="s">
        <v>558</v>
      </c>
      <c r="C589" s="8">
        <v>0</v>
      </c>
      <c r="D589" s="8">
        <v>0</v>
      </c>
      <c r="E589" s="8">
        <v>0</v>
      </c>
      <c r="F589" s="8">
        <v>0</v>
      </c>
      <c r="G589" s="9" t="str">
        <f t="shared" si="115"/>
        <v/>
      </c>
      <c r="H589" s="9" t="str">
        <f t="shared" si="116"/>
        <v/>
      </c>
      <c r="I589" s="9" t="str">
        <f t="shared" si="117"/>
        <v/>
      </c>
      <c r="J589" s="9" t="str">
        <f t="shared" si="118"/>
        <v/>
      </c>
      <c r="K589" s="9" t="str">
        <f t="shared" si="121"/>
        <v xml:space="preserve"> </v>
      </c>
      <c r="L589" s="9" t="str">
        <f t="shared" si="122"/>
        <v xml:space="preserve"> </v>
      </c>
      <c r="M589" s="9" t="str">
        <f t="shared" si="119"/>
        <v/>
      </c>
      <c r="N589" s="9" t="str">
        <f t="shared" si="120"/>
        <v/>
      </c>
    </row>
    <row r="590" spans="1:14" x14ac:dyDescent="0.2">
      <c r="A590" s="28"/>
      <c r="B590" s="7" t="s">
        <v>559</v>
      </c>
      <c r="C590" s="8">
        <v>0</v>
      </c>
      <c r="D590" s="8">
        <v>0</v>
      </c>
      <c r="E590" s="8">
        <v>0</v>
      </c>
      <c r="F590" s="8">
        <v>1</v>
      </c>
      <c r="G590" s="9" t="str">
        <f t="shared" si="115"/>
        <v/>
      </c>
      <c r="H590" s="9" t="str">
        <f t="shared" si="116"/>
        <v/>
      </c>
      <c r="I590" s="9" t="str">
        <f t="shared" si="117"/>
        <v/>
      </c>
      <c r="J590" s="9">
        <f t="shared" si="118"/>
        <v>1.4084507042253521E-2</v>
      </c>
      <c r="K590" s="9" t="str">
        <f t="shared" si="121"/>
        <v xml:space="preserve"> </v>
      </c>
      <c r="L590" s="9">
        <f t="shared" si="122"/>
        <v>1</v>
      </c>
      <c r="M590" s="9" t="str">
        <f t="shared" si="119"/>
        <v/>
      </c>
      <c r="N590" s="9" t="str">
        <f t="shared" si="120"/>
        <v/>
      </c>
    </row>
    <row r="591" spans="1:14" x14ac:dyDescent="0.2">
      <c r="A591" s="28"/>
      <c r="B591" s="7" t="s">
        <v>560</v>
      </c>
      <c r="C591" s="8">
        <v>0</v>
      </c>
      <c r="D591" s="8">
        <v>0</v>
      </c>
      <c r="E591" s="8">
        <v>0</v>
      </c>
      <c r="F591" s="8">
        <v>0</v>
      </c>
      <c r="G591" s="9" t="str">
        <f t="shared" si="115"/>
        <v/>
      </c>
      <c r="H591" s="9" t="str">
        <f t="shared" si="116"/>
        <v/>
      </c>
      <c r="I591" s="9" t="str">
        <f t="shared" si="117"/>
        <v/>
      </c>
      <c r="J591" s="9" t="str">
        <f t="shared" si="118"/>
        <v/>
      </c>
      <c r="K591" s="9" t="str">
        <f t="shared" si="121"/>
        <v xml:space="preserve"> </v>
      </c>
      <c r="L591" s="9" t="str">
        <f t="shared" si="122"/>
        <v xml:space="preserve"> </v>
      </c>
      <c r="M591" s="9" t="str">
        <f t="shared" si="119"/>
        <v/>
      </c>
      <c r="N591" s="9" t="str">
        <f t="shared" si="120"/>
        <v/>
      </c>
    </row>
    <row r="592" spans="1:14" x14ac:dyDescent="0.2">
      <c r="A592" s="28"/>
      <c r="B592" s="7" t="s">
        <v>561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562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563</v>
      </c>
      <c r="C594" s="8">
        <v>0</v>
      </c>
      <c r="D594" s="8">
        <v>0</v>
      </c>
      <c r="E594" s="8">
        <v>0</v>
      </c>
      <c r="F594" s="8">
        <v>0</v>
      </c>
      <c r="G594" s="9" t="str">
        <f t="shared" si="115"/>
        <v/>
      </c>
      <c r="H594" s="9" t="str">
        <f t="shared" si="116"/>
        <v/>
      </c>
      <c r="I594" s="9" t="str">
        <f t="shared" si="117"/>
        <v/>
      </c>
      <c r="J594" s="9" t="str">
        <f t="shared" si="118"/>
        <v/>
      </c>
      <c r="K594" s="9" t="str">
        <f t="shared" si="121"/>
        <v xml:space="preserve"> </v>
      </c>
      <c r="L594" s="9" t="str">
        <f t="shared" si="122"/>
        <v xml:space="preserve"> 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564</v>
      </c>
      <c r="C595" s="8">
        <v>0</v>
      </c>
      <c r="D595" s="8">
        <v>0</v>
      </c>
      <c r="E595" s="8">
        <v>0</v>
      </c>
      <c r="F595" s="8">
        <v>0</v>
      </c>
      <c r="G595" s="9" t="str">
        <f t="shared" si="115"/>
        <v/>
      </c>
      <c r="H595" s="9" t="str">
        <f t="shared" si="116"/>
        <v/>
      </c>
      <c r="I595" s="9" t="str">
        <f t="shared" si="117"/>
        <v/>
      </c>
      <c r="J595" s="9" t="str">
        <f t="shared" si="118"/>
        <v/>
      </c>
      <c r="K595" s="9" t="str">
        <f t="shared" si="121"/>
        <v xml:space="preserve"> </v>
      </c>
      <c r="L595" s="9" t="str">
        <f t="shared" si="122"/>
        <v xml:space="preserve"> 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565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566</v>
      </c>
      <c r="C597" s="8">
        <v>0</v>
      </c>
      <c r="D597" s="8">
        <v>0</v>
      </c>
      <c r="E597" s="8">
        <v>0</v>
      </c>
      <c r="F597" s="8">
        <v>0</v>
      </c>
      <c r="G597" s="9" t="str">
        <f t="shared" si="115"/>
        <v/>
      </c>
      <c r="H597" s="9" t="str">
        <f t="shared" si="116"/>
        <v/>
      </c>
      <c r="I597" s="9" t="str">
        <f t="shared" si="117"/>
        <v/>
      </c>
      <c r="J597" s="9" t="str">
        <f t="shared" si="118"/>
        <v/>
      </c>
      <c r="K597" s="9" t="str">
        <f t="shared" si="121"/>
        <v xml:space="preserve"> </v>
      </c>
      <c r="L597" s="9" t="str">
        <f t="shared" si="122"/>
        <v xml:space="preserve"> </v>
      </c>
      <c r="M597" s="9" t="str">
        <f t="shared" si="119"/>
        <v/>
      </c>
      <c r="N597" s="9" t="str">
        <f t="shared" si="120"/>
        <v/>
      </c>
    </row>
    <row r="598" spans="1:14" x14ac:dyDescent="0.2">
      <c r="A598" s="28"/>
      <c r="B598" s="7" t="s">
        <v>567</v>
      </c>
      <c r="C598" s="8">
        <v>0</v>
      </c>
      <c r="D598" s="8">
        <v>0</v>
      </c>
      <c r="E598" s="8">
        <v>0</v>
      </c>
      <c r="F598" s="8">
        <v>0</v>
      </c>
      <c r="G598" s="9" t="str">
        <f t="shared" si="115"/>
        <v/>
      </c>
      <c r="H598" s="9" t="str">
        <f t="shared" si="116"/>
        <v/>
      </c>
      <c r="I598" s="9" t="str">
        <f t="shared" si="117"/>
        <v/>
      </c>
      <c r="J598" s="9" t="str">
        <f t="shared" si="118"/>
        <v/>
      </c>
      <c r="K598" s="9" t="str">
        <f t="shared" si="121"/>
        <v xml:space="preserve"> </v>
      </c>
      <c r="L598" s="9" t="str">
        <f t="shared" si="122"/>
        <v xml:space="preserve"> </v>
      </c>
      <c r="M598" s="9" t="str">
        <f t="shared" si="119"/>
        <v/>
      </c>
      <c r="N598" s="9" t="str">
        <f t="shared" si="120"/>
        <v/>
      </c>
    </row>
    <row r="599" spans="1:14" ht="25.5" x14ac:dyDescent="0.2">
      <c r="A599" s="28"/>
      <c r="B599" s="7" t="s">
        <v>568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569</v>
      </c>
      <c r="C600" s="8">
        <v>0</v>
      </c>
      <c r="D600" s="8">
        <v>0</v>
      </c>
      <c r="E600" s="8">
        <v>0</v>
      </c>
      <c r="F600" s="8">
        <v>0</v>
      </c>
      <c r="G600" s="9" t="str">
        <f t="shared" si="115"/>
        <v/>
      </c>
      <c r="H600" s="9" t="str">
        <f t="shared" si="116"/>
        <v/>
      </c>
      <c r="I600" s="9" t="str">
        <f t="shared" si="117"/>
        <v/>
      </c>
      <c r="J600" s="9" t="str">
        <f t="shared" si="118"/>
        <v/>
      </c>
      <c r="K600" s="9" t="str">
        <f t="shared" si="121"/>
        <v xml:space="preserve"> </v>
      </c>
      <c r="L600" s="9" t="str">
        <f t="shared" si="122"/>
        <v xml:space="preserve"> </v>
      </c>
      <c r="M600" s="9" t="str">
        <f t="shared" si="119"/>
        <v/>
      </c>
      <c r="N600" s="9" t="str">
        <f t="shared" si="120"/>
        <v/>
      </c>
    </row>
    <row r="601" spans="1:14" x14ac:dyDescent="0.2">
      <c r="A601" s="28"/>
      <c r="B601" s="7" t="s">
        <v>570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571</v>
      </c>
      <c r="C602" s="8">
        <v>0</v>
      </c>
      <c r="D602" s="8">
        <v>0</v>
      </c>
      <c r="E602" s="8">
        <v>0</v>
      </c>
      <c r="F602" s="8">
        <v>0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 t="str">
        <f t="shared" si="122"/>
        <v xml:space="preserve"> 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572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573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x14ac:dyDescent="0.2">
      <c r="A606" s="27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x14ac:dyDescent="0.2">
      <c r="A607" s="2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15.75" thickBot="1" x14ac:dyDescent="0.25">
      <c r="A608" s="27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9.25" customHeight="1" thickBot="1" x14ac:dyDescent="0.25">
      <c r="A609" s="28"/>
      <c r="B609" s="36" t="s">
        <v>2</v>
      </c>
      <c r="C609" s="41" t="s">
        <v>14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15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43</v>
      </c>
      <c r="D612" s="12">
        <f>SUM(D613:D640)</f>
        <v>64</v>
      </c>
      <c r="E612" s="12">
        <f>SUM(E613:E640)</f>
        <v>23</v>
      </c>
      <c r="F612" s="12">
        <f>SUM(F613:F640)</f>
        <v>41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-0.46511627906976744</v>
      </c>
      <c r="L612" s="13">
        <f>+IF(AND(D612=0,F612=0),"",IF(D612=0,1,IF(F612=0,-1,(F612-D612)/D612)))</f>
        <v>-0.359375</v>
      </c>
      <c r="M612" s="13">
        <f t="shared" ref="M612:M640" si="127">+IF(OR(AND(G612=""),(K612="")),"",G612*K612)</f>
        <v>-0.46511627906976744</v>
      </c>
      <c r="N612" s="13">
        <f t="shared" ref="N612:N640" si="128">+IF(OR(AND(H612=""),(L612="")),"",H612*L612)</f>
        <v>-0.359375</v>
      </c>
    </row>
    <row r="613" spans="1:14" x14ac:dyDescent="0.2">
      <c r="A613" s="28"/>
      <c r="B613" s="7" t="s">
        <v>574</v>
      </c>
      <c r="C613" s="8">
        <v>0</v>
      </c>
      <c r="D613" s="8">
        <v>0</v>
      </c>
      <c r="E613" s="8">
        <v>0</v>
      </c>
      <c r="F613" s="8">
        <v>1</v>
      </c>
      <c r="G613" s="9" t="str">
        <f t="shared" si="123"/>
        <v/>
      </c>
      <c r="H613" s="9" t="str">
        <f t="shared" si="124"/>
        <v/>
      </c>
      <c r="I613" s="9" t="str">
        <f t="shared" si="125"/>
        <v/>
      </c>
      <c r="J613" s="9">
        <f t="shared" si="126"/>
        <v>2.4390243902439025E-2</v>
      </c>
      <c r="K613" s="9" t="str">
        <f t="shared" ref="K613:K640" si="129">+IF(AND(C613=0,E613=0)," ",IF(C613=0,1,IF(E613=0,-1,(E613-C613)/C613)))</f>
        <v xml:space="preserve"> </v>
      </c>
      <c r="L613" s="9">
        <f t="shared" ref="L613:L640" si="130">+IF(AND(D613=0,F613=0)," ",IF(D613=0,1,IF(F613=0,-1,(F613-D613)/D613)))</f>
        <v>1</v>
      </c>
      <c r="M613" s="9" t="str">
        <f t="shared" si="127"/>
        <v/>
      </c>
      <c r="N613" s="9" t="str">
        <f t="shared" si="128"/>
        <v/>
      </c>
    </row>
    <row r="614" spans="1:14" x14ac:dyDescent="0.2">
      <c r="A614" s="28"/>
      <c r="B614" s="7" t="s">
        <v>575</v>
      </c>
      <c r="C614" s="8">
        <v>0</v>
      </c>
      <c r="D614" s="8">
        <v>0</v>
      </c>
      <c r="E614" s="8">
        <v>0</v>
      </c>
      <c r="F614" s="8">
        <v>0</v>
      </c>
      <c r="G614" s="9" t="str">
        <f t="shared" si="123"/>
        <v/>
      </c>
      <c r="H614" s="9" t="str">
        <f t="shared" si="124"/>
        <v/>
      </c>
      <c r="I614" s="9" t="str">
        <f t="shared" si="125"/>
        <v/>
      </c>
      <c r="J614" s="9" t="str">
        <f t="shared" si="126"/>
        <v/>
      </c>
      <c r="K614" s="9" t="str">
        <f t="shared" si="129"/>
        <v xml:space="preserve"> </v>
      </c>
      <c r="L614" s="9" t="str">
        <f t="shared" si="130"/>
        <v xml:space="preserve"> </v>
      </c>
      <c r="M614" s="9" t="str">
        <f t="shared" si="127"/>
        <v/>
      </c>
      <c r="N614" s="9" t="str">
        <f t="shared" si="128"/>
        <v/>
      </c>
    </row>
    <row r="615" spans="1:14" ht="25.5" x14ac:dyDescent="0.2">
      <c r="A615" s="28"/>
      <c r="B615" s="7" t="s">
        <v>576</v>
      </c>
      <c r="C615" s="8">
        <v>1</v>
      </c>
      <c r="D615" s="8">
        <v>0</v>
      </c>
      <c r="E615" s="8">
        <v>0</v>
      </c>
      <c r="F615" s="8">
        <v>0</v>
      </c>
      <c r="G615" s="9">
        <f t="shared" si="123"/>
        <v>2.3255813953488372E-2</v>
      </c>
      <c r="H615" s="9" t="str">
        <f t="shared" si="124"/>
        <v/>
      </c>
      <c r="I615" s="9" t="str">
        <f t="shared" si="125"/>
        <v/>
      </c>
      <c r="J615" s="9" t="str">
        <f t="shared" si="126"/>
        <v/>
      </c>
      <c r="K615" s="9">
        <f t="shared" si="129"/>
        <v>-1</v>
      </c>
      <c r="L615" s="9" t="str">
        <f t="shared" si="130"/>
        <v xml:space="preserve"> </v>
      </c>
      <c r="M615" s="9">
        <f t="shared" si="127"/>
        <v>-2.3255813953488372E-2</v>
      </c>
      <c r="N615" s="9" t="str">
        <f t="shared" si="128"/>
        <v/>
      </c>
    </row>
    <row r="616" spans="1:14" x14ac:dyDescent="0.2">
      <c r="A616" s="28"/>
      <c r="B616" s="7" t="s">
        <v>577</v>
      </c>
      <c r="C616" s="8">
        <v>1</v>
      </c>
      <c r="D616" s="8">
        <v>0</v>
      </c>
      <c r="E616" s="8">
        <v>0</v>
      </c>
      <c r="F616" s="8">
        <v>0</v>
      </c>
      <c r="G616" s="9">
        <f t="shared" si="123"/>
        <v>2.3255813953488372E-2</v>
      </c>
      <c r="H616" s="9" t="str">
        <f t="shared" si="124"/>
        <v/>
      </c>
      <c r="I616" s="9" t="str">
        <f t="shared" si="125"/>
        <v/>
      </c>
      <c r="J616" s="9" t="str">
        <f t="shared" si="126"/>
        <v/>
      </c>
      <c r="K616" s="9">
        <f t="shared" si="129"/>
        <v>-1</v>
      </c>
      <c r="L616" s="9" t="str">
        <f t="shared" si="130"/>
        <v xml:space="preserve"> </v>
      </c>
      <c r="M616" s="9">
        <f t="shared" si="127"/>
        <v>-2.3255813953488372E-2</v>
      </c>
      <c r="N616" s="9" t="str">
        <f t="shared" si="128"/>
        <v/>
      </c>
    </row>
    <row r="617" spans="1:14" x14ac:dyDescent="0.2">
      <c r="A617" s="28"/>
      <c r="B617" s="7" t="s">
        <v>578</v>
      </c>
      <c r="C617" s="8">
        <v>0</v>
      </c>
      <c r="D617" s="8">
        <v>0</v>
      </c>
      <c r="E617" s="8">
        <v>3</v>
      </c>
      <c r="F617" s="8">
        <v>0</v>
      </c>
      <c r="G617" s="9" t="str">
        <f t="shared" si="123"/>
        <v/>
      </c>
      <c r="H617" s="9" t="str">
        <f t="shared" si="124"/>
        <v/>
      </c>
      <c r="I617" s="9">
        <f t="shared" si="125"/>
        <v>0.13043478260869565</v>
      </c>
      <c r="J617" s="9" t="str">
        <f t="shared" si="126"/>
        <v/>
      </c>
      <c r="K617" s="9">
        <f t="shared" si="129"/>
        <v>1</v>
      </c>
      <c r="L617" s="9" t="str">
        <f t="shared" si="130"/>
        <v xml:space="preserve"> </v>
      </c>
      <c r="M617" s="9" t="str">
        <f t="shared" si="127"/>
        <v/>
      </c>
      <c r="N617" s="9" t="str">
        <f t="shared" si="128"/>
        <v/>
      </c>
    </row>
    <row r="618" spans="1:14" x14ac:dyDescent="0.2">
      <c r="A618" s="28"/>
      <c r="B618" s="7" t="s">
        <v>579</v>
      </c>
      <c r="C618" s="8">
        <v>0</v>
      </c>
      <c r="D618" s="8">
        <v>0</v>
      </c>
      <c r="E618" s="8">
        <v>0</v>
      </c>
      <c r="F618" s="8">
        <v>0</v>
      </c>
      <c r="G618" s="9" t="str">
        <f t="shared" si="123"/>
        <v/>
      </c>
      <c r="H618" s="9" t="str">
        <f t="shared" si="124"/>
        <v/>
      </c>
      <c r="I618" s="9" t="str">
        <f t="shared" si="125"/>
        <v/>
      </c>
      <c r="J618" s="9" t="str">
        <f t="shared" si="126"/>
        <v/>
      </c>
      <c r="K618" s="9" t="str">
        <f t="shared" si="129"/>
        <v xml:space="preserve"> </v>
      </c>
      <c r="L618" s="9" t="str">
        <f t="shared" si="130"/>
        <v xml:space="preserve"> 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580</v>
      </c>
      <c r="C619" s="8">
        <v>0</v>
      </c>
      <c r="D619" s="8">
        <v>0</v>
      </c>
      <c r="E619" s="8">
        <v>0</v>
      </c>
      <c r="F619" s="8">
        <v>0</v>
      </c>
      <c r="G619" s="9" t="str">
        <f t="shared" si="123"/>
        <v/>
      </c>
      <c r="H619" s="9" t="str">
        <f t="shared" si="124"/>
        <v/>
      </c>
      <c r="I619" s="9" t="str">
        <f t="shared" si="125"/>
        <v/>
      </c>
      <c r="J619" s="9" t="str">
        <f t="shared" si="126"/>
        <v/>
      </c>
      <c r="K619" s="9" t="str">
        <f t="shared" si="129"/>
        <v xml:space="preserve"> </v>
      </c>
      <c r="L619" s="9" t="str">
        <f t="shared" si="130"/>
        <v xml:space="preserve"> </v>
      </c>
      <c r="M619" s="9" t="str">
        <f t="shared" si="127"/>
        <v/>
      </c>
      <c r="N619" s="9" t="str">
        <f t="shared" si="128"/>
        <v/>
      </c>
    </row>
    <row r="620" spans="1:14" x14ac:dyDescent="0.2">
      <c r="A620" s="28"/>
      <c r="B620" s="7" t="s">
        <v>581</v>
      </c>
      <c r="C620" s="8">
        <v>0</v>
      </c>
      <c r="D620" s="8">
        <v>0</v>
      </c>
      <c r="E620" s="8">
        <v>0</v>
      </c>
      <c r="F620" s="8">
        <v>0</v>
      </c>
      <c r="G620" s="9" t="str">
        <f t="shared" si="123"/>
        <v/>
      </c>
      <c r="H620" s="9" t="str">
        <f t="shared" si="124"/>
        <v/>
      </c>
      <c r="I620" s="9" t="str">
        <f t="shared" si="125"/>
        <v/>
      </c>
      <c r="J620" s="9" t="str">
        <f t="shared" si="126"/>
        <v/>
      </c>
      <c r="K620" s="9" t="str">
        <f t="shared" si="129"/>
        <v xml:space="preserve"> </v>
      </c>
      <c r="L620" s="9" t="str">
        <f t="shared" si="130"/>
        <v xml:space="preserve"> </v>
      </c>
      <c r="M620" s="9" t="str">
        <f t="shared" si="127"/>
        <v/>
      </c>
      <c r="N620" s="9" t="str">
        <f t="shared" si="128"/>
        <v/>
      </c>
    </row>
    <row r="621" spans="1:14" x14ac:dyDescent="0.2">
      <c r="A621" s="28"/>
      <c r="B621" s="7" t="s">
        <v>582</v>
      </c>
      <c r="C621" s="8">
        <v>0</v>
      </c>
      <c r="D621" s="8">
        <v>0</v>
      </c>
      <c r="E621" s="8">
        <v>0</v>
      </c>
      <c r="F621" s="8">
        <v>0</v>
      </c>
      <c r="G621" s="9" t="str">
        <f t="shared" si="123"/>
        <v/>
      </c>
      <c r="H621" s="9" t="str">
        <f t="shared" si="124"/>
        <v/>
      </c>
      <c r="I621" s="9" t="str">
        <f t="shared" si="125"/>
        <v/>
      </c>
      <c r="J621" s="9" t="str">
        <f t="shared" si="126"/>
        <v/>
      </c>
      <c r="K621" s="9" t="str">
        <f t="shared" si="129"/>
        <v xml:space="preserve"> </v>
      </c>
      <c r="L621" s="9" t="str">
        <f t="shared" si="130"/>
        <v xml:space="preserve"> </v>
      </c>
      <c r="M621" s="9" t="str">
        <f t="shared" si="127"/>
        <v/>
      </c>
      <c r="N621" s="9" t="str">
        <f t="shared" si="128"/>
        <v/>
      </c>
    </row>
    <row r="622" spans="1:14" ht="23.25" customHeight="1" x14ac:dyDescent="0.2">
      <c r="A622" s="28"/>
      <c r="B622" s="7" t="s">
        <v>583</v>
      </c>
      <c r="C622" s="8">
        <v>0</v>
      </c>
      <c r="D622" s="8">
        <v>0</v>
      </c>
      <c r="E622" s="8">
        <v>0</v>
      </c>
      <c r="F622" s="8">
        <v>0</v>
      </c>
      <c r="G622" s="9" t="str">
        <f t="shared" si="123"/>
        <v/>
      </c>
      <c r="H622" s="9" t="str">
        <f t="shared" si="124"/>
        <v/>
      </c>
      <c r="I622" s="9" t="str">
        <f t="shared" si="125"/>
        <v/>
      </c>
      <c r="J622" s="9" t="str">
        <f t="shared" si="126"/>
        <v/>
      </c>
      <c r="K622" s="9" t="str">
        <f t="shared" si="129"/>
        <v xml:space="preserve"> </v>
      </c>
      <c r="L622" s="9" t="str">
        <f t="shared" si="130"/>
        <v xml:space="preserve"> </v>
      </c>
      <c r="M622" s="9" t="str">
        <f t="shared" si="127"/>
        <v/>
      </c>
      <c r="N622" s="9" t="str">
        <f t="shared" si="128"/>
        <v/>
      </c>
    </row>
    <row r="623" spans="1:14" x14ac:dyDescent="0.2">
      <c r="A623" s="28"/>
      <c r="B623" s="7" t="s">
        <v>584</v>
      </c>
      <c r="C623" s="8">
        <v>0</v>
      </c>
      <c r="D623" s="8">
        <v>0</v>
      </c>
      <c r="E623" s="8">
        <v>0</v>
      </c>
      <c r="F623" s="8">
        <v>0</v>
      </c>
      <c r="G623" s="9" t="str">
        <f t="shared" si="123"/>
        <v/>
      </c>
      <c r="H623" s="9" t="str">
        <f t="shared" si="124"/>
        <v/>
      </c>
      <c r="I623" s="9" t="str">
        <f t="shared" si="125"/>
        <v/>
      </c>
      <c r="J623" s="9" t="str">
        <f t="shared" si="126"/>
        <v/>
      </c>
      <c r="K623" s="9" t="str">
        <f t="shared" si="129"/>
        <v xml:space="preserve"> </v>
      </c>
      <c r="L623" s="9" t="str">
        <f t="shared" si="130"/>
        <v xml:space="preserve"> </v>
      </c>
      <c r="M623" s="9" t="str">
        <f t="shared" si="127"/>
        <v/>
      </c>
      <c r="N623" s="9" t="str">
        <f t="shared" si="128"/>
        <v/>
      </c>
    </row>
    <row r="624" spans="1:14" x14ac:dyDescent="0.2">
      <c r="A624" s="28"/>
      <c r="B624" s="7" t="s">
        <v>585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586</v>
      </c>
      <c r="C625" s="8">
        <v>0</v>
      </c>
      <c r="D625" s="8">
        <v>0</v>
      </c>
      <c r="E625" s="8">
        <v>0</v>
      </c>
      <c r="F625" s="8">
        <v>0</v>
      </c>
      <c r="G625" s="9" t="str">
        <f t="shared" si="123"/>
        <v/>
      </c>
      <c r="H625" s="9" t="str">
        <f t="shared" si="124"/>
        <v/>
      </c>
      <c r="I625" s="9" t="str">
        <f t="shared" si="125"/>
        <v/>
      </c>
      <c r="J625" s="9" t="str">
        <f t="shared" si="126"/>
        <v/>
      </c>
      <c r="K625" s="9" t="str">
        <f t="shared" si="129"/>
        <v xml:space="preserve"> </v>
      </c>
      <c r="L625" s="9" t="str">
        <f t="shared" si="130"/>
        <v xml:space="preserve"> </v>
      </c>
      <c r="M625" s="9" t="str">
        <f t="shared" si="127"/>
        <v/>
      </c>
      <c r="N625" s="9" t="str">
        <f t="shared" si="128"/>
        <v/>
      </c>
    </row>
    <row r="626" spans="1:14" x14ac:dyDescent="0.2">
      <c r="A626" s="28"/>
      <c r="B626" s="7" t="s">
        <v>587</v>
      </c>
      <c r="C626" s="8">
        <v>0</v>
      </c>
      <c r="D626" s="8">
        <v>0</v>
      </c>
      <c r="E626" s="8">
        <v>0</v>
      </c>
      <c r="F626" s="8">
        <v>0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588</v>
      </c>
      <c r="C627" s="8">
        <v>0</v>
      </c>
      <c r="D627" s="8">
        <v>0</v>
      </c>
      <c r="E627" s="8">
        <v>0</v>
      </c>
      <c r="F627" s="8">
        <v>0</v>
      </c>
      <c r="G627" s="9" t="str">
        <f t="shared" si="123"/>
        <v/>
      </c>
      <c r="H627" s="9" t="str">
        <f t="shared" si="124"/>
        <v/>
      </c>
      <c r="I627" s="9" t="str">
        <f t="shared" si="125"/>
        <v/>
      </c>
      <c r="J627" s="9" t="str">
        <f t="shared" si="126"/>
        <v/>
      </c>
      <c r="K627" s="9" t="str">
        <f t="shared" si="129"/>
        <v xml:space="preserve"> </v>
      </c>
      <c r="L627" s="9" t="str">
        <f t="shared" si="130"/>
        <v xml:space="preserve"> </v>
      </c>
      <c r="M627" s="9" t="str">
        <f t="shared" si="127"/>
        <v/>
      </c>
      <c r="N627" s="9" t="str">
        <f t="shared" si="128"/>
        <v/>
      </c>
    </row>
    <row r="628" spans="1:14" x14ac:dyDescent="0.2">
      <c r="A628" s="28"/>
      <c r="B628" s="7" t="s">
        <v>589</v>
      </c>
      <c r="C628" s="8">
        <v>0</v>
      </c>
      <c r="D628" s="8">
        <v>0</v>
      </c>
      <c r="E628" s="8">
        <v>0</v>
      </c>
      <c r="F628" s="8">
        <v>1</v>
      </c>
      <c r="G628" s="9" t="str">
        <f t="shared" si="123"/>
        <v/>
      </c>
      <c r="H628" s="9" t="str">
        <f t="shared" si="124"/>
        <v/>
      </c>
      <c r="I628" s="9" t="str">
        <f t="shared" si="125"/>
        <v/>
      </c>
      <c r="J628" s="9">
        <f t="shared" si="126"/>
        <v>2.4390243902439025E-2</v>
      </c>
      <c r="K628" s="9" t="str">
        <f t="shared" si="129"/>
        <v xml:space="preserve"> </v>
      </c>
      <c r="L628" s="9">
        <f t="shared" si="130"/>
        <v>1</v>
      </c>
      <c r="M628" s="9" t="str">
        <f t="shared" si="127"/>
        <v/>
      </c>
      <c r="N628" s="9" t="str">
        <f t="shared" si="128"/>
        <v/>
      </c>
    </row>
    <row r="629" spans="1:14" x14ac:dyDescent="0.2">
      <c r="A629" s="28"/>
      <c r="B629" s="7" t="s">
        <v>590</v>
      </c>
      <c r="C629" s="8">
        <v>41</v>
      </c>
      <c r="D629" s="8">
        <v>58</v>
      </c>
      <c r="E629" s="8">
        <v>15</v>
      </c>
      <c r="F629" s="8">
        <v>22</v>
      </c>
      <c r="G629" s="9">
        <f t="shared" si="123"/>
        <v>0.95348837209302328</v>
      </c>
      <c r="H629" s="9">
        <f t="shared" si="124"/>
        <v>0.90625</v>
      </c>
      <c r="I629" s="9">
        <f t="shared" si="125"/>
        <v>0.65217391304347827</v>
      </c>
      <c r="J629" s="9">
        <f t="shared" si="126"/>
        <v>0.53658536585365857</v>
      </c>
      <c r="K629" s="9">
        <f t="shared" si="129"/>
        <v>-0.63414634146341464</v>
      </c>
      <c r="L629" s="9">
        <f t="shared" si="130"/>
        <v>-0.62068965517241381</v>
      </c>
      <c r="M629" s="9">
        <f t="shared" si="127"/>
        <v>-0.60465116279069775</v>
      </c>
      <c r="N629" s="9">
        <f t="shared" si="128"/>
        <v>-0.5625</v>
      </c>
    </row>
    <row r="630" spans="1:14" x14ac:dyDescent="0.2">
      <c r="A630" s="28"/>
      <c r="B630" s="7" t="s">
        <v>591</v>
      </c>
      <c r="C630" s="8">
        <v>0</v>
      </c>
      <c r="D630" s="8">
        <v>6</v>
      </c>
      <c r="E630" s="8">
        <v>0</v>
      </c>
      <c r="F630" s="8">
        <v>1</v>
      </c>
      <c r="G630" s="9" t="str">
        <f t="shared" si="123"/>
        <v/>
      </c>
      <c r="H630" s="9">
        <f t="shared" si="124"/>
        <v>9.375E-2</v>
      </c>
      <c r="I630" s="9" t="str">
        <f t="shared" si="125"/>
        <v/>
      </c>
      <c r="J630" s="9">
        <f t="shared" si="126"/>
        <v>2.4390243902439025E-2</v>
      </c>
      <c r="K630" s="9" t="str">
        <f t="shared" si="129"/>
        <v xml:space="preserve"> </v>
      </c>
      <c r="L630" s="9">
        <f t="shared" si="130"/>
        <v>-0.83333333333333337</v>
      </c>
      <c r="M630" s="9" t="str">
        <f t="shared" si="127"/>
        <v/>
      </c>
      <c r="N630" s="9">
        <f t="shared" si="128"/>
        <v>-7.8125E-2</v>
      </c>
    </row>
    <row r="631" spans="1:14" x14ac:dyDescent="0.2">
      <c r="A631" s="28"/>
      <c r="B631" s="7" t="s">
        <v>592</v>
      </c>
      <c r="C631" s="8">
        <v>0</v>
      </c>
      <c r="D631" s="8">
        <v>0</v>
      </c>
      <c r="E631" s="8">
        <v>0</v>
      </c>
      <c r="F631" s="8">
        <v>1</v>
      </c>
      <c r="G631" s="9" t="str">
        <f t="shared" si="123"/>
        <v/>
      </c>
      <c r="H631" s="9" t="str">
        <f t="shared" si="124"/>
        <v/>
      </c>
      <c r="I631" s="9" t="str">
        <f t="shared" si="125"/>
        <v/>
      </c>
      <c r="J631" s="9">
        <f t="shared" si="126"/>
        <v>2.4390243902439025E-2</v>
      </c>
      <c r="K631" s="9" t="str">
        <f t="shared" si="129"/>
        <v xml:space="preserve"> </v>
      </c>
      <c r="L631" s="9">
        <f t="shared" si="130"/>
        <v>1</v>
      </c>
      <c r="M631" s="9" t="str">
        <f t="shared" si="127"/>
        <v/>
      </c>
      <c r="N631" s="9" t="str">
        <f t="shared" si="128"/>
        <v/>
      </c>
    </row>
    <row r="632" spans="1:14" x14ac:dyDescent="0.2">
      <c r="A632" s="28"/>
      <c r="B632" s="7" t="s">
        <v>593</v>
      </c>
      <c r="C632" s="8">
        <v>0</v>
      </c>
      <c r="D632" s="8">
        <v>0</v>
      </c>
      <c r="E632" s="8">
        <v>0</v>
      </c>
      <c r="F632" s="8">
        <v>0</v>
      </c>
      <c r="G632" s="9" t="str">
        <f t="shared" si="123"/>
        <v/>
      </c>
      <c r="H632" s="9" t="str">
        <f t="shared" si="124"/>
        <v/>
      </c>
      <c r="I632" s="9" t="str">
        <f t="shared" si="125"/>
        <v/>
      </c>
      <c r="J632" s="9" t="str">
        <f t="shared" si="126"/>
        <v/>
      </c>
      <c r="K632" s="9" t="str">
        <f t="shared" si="129"/>
        <v xml:space="preserve"> </v>
      </c>
      <c r="L632" s="9" t="str">
        <f t="shared" si="130"/>
        <v xml:space="preserve"> </v>
      </c>
      <c r="M632" s="9" t="str">
        <f t="shared" si="127"/>
        <v/>
      </c>
      <c r="N632" s="9" t="str">
        <f t="shared" si="128"/>
        <v/>
      </c>
    </row>
    <row r="633" spans="1:14" x14ac:dyDescent="0.2">
      <c r="A633" s="28"/>
      <c r="B633" s="7" t="s">
        <v>594</v>
      </c>
      <c r="C633" s="8">
        <v>0</v>
      </c>
      <c r="D633" s="8">
        <v>0</v>
      </c>
      <c r="E633" s="8">
        <v>0</v>
      </c>
      <c r="F633" s="8">
        <v>0</v>
      </c>
      <c r="G633" s="9" t="str">
        <f t="shared" si="123"/>
        <v/>
      </c>
      <c r="H633" s="9" t="str">
        <f t="shared" si="124"/>
        <v/>
      </c>
      <c r="I633" s="9" t="str">
        <f t="shared" si="125"/>
        <v/>
      </c>
      <c r="J633" s="9" t="str">
        <f t="shared" si="126"/>
        <v/>
      </c>
      <c r="K633" s="9" t="str">
        <f t="shared" si="129"/>
        <v xml:space="preserve"> </v>
      </c>
      <c r="L633" s="9" t="str">
        <f t="shared" si="130"/>
        <v xml:space="preserve"> </v>
      </c>
      <c r="M633" s="9" t="str">
        <f t="shared" si="127"/>
        <v/>
      </c>
      <c r="N633" s="9" t="str">
        <f t="shared" si="128"/>
        <v/>
      </c>
    </row>
    <row r="634" spans="1:14" ht="25.5" x14ac:dyDescent="0.2">
      <c r="A634" s="28" t="s">
        <v>670</v>
      </c>
      <c r="B634" s="7" t="s">
        <v>595</v>
      </c>
      <c r="C634" s="8">
        <v>0</v>
      </c>
      <c r="D634" s="8">
        <v>0</v>
      </c>
      <c r="E634" s="8">
        <v>5</v>
      </c>
      <c r="F634" s="8">
        <v>15</v>
      </c>
      <c r="G634" s="9" t="str">
        <f t="shared" si="123"/>
        <v/>
      </c>
      <c r="H634" s="9" t="str">
        <f t="shared" si="124"/>
        <v/>
      </c>
      <c r="I634" s="9">
        <f t="shared" si="125"/>
        <v>0.21739130434782608</v>
      </c>
      <c r="J634" s="9">
        <f t="shared" si="126"/>
        <v>0.36585365853658536</v>
      </c>
      <c r="K634" s="9">
        <f t="shared" si="129"/>
        <v>1</v>
      </c>
      <c r="L634" s="9">
        <f t="shared" si="130"/>
        <v>1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596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597</v>
      </c>
      <c r="C636" s="8">
        <v>0</v>
      </c>
      <c r="D636" s="8">
        <v>0</v>
      </c>
      <c r="E636" s="8">
        <v>0</v>
      </c>
      <c r="F636" s="8">
        <v>0</v>
      </c>
      <c r="G636" s="9" t="str">
        <f t="shared" si="123"/>
        <v/>
      </c>
      <c r="H636" s="9" t="str">
        <f t="shared" si="124"/>
        <v/>
      </c>
      <c r="I636" s="9" t="str">
        <f t="shared" si="125"/>
        <v/>
      </c>
      <c r="J636" s="9" t="str">
        <f t="shared" si="126"/>
        <v/>
      </c>
      <c r="K636" s="9" t="str">
        <f t="shared" si="129"/>
        <v xml:space="preserve"> </v>
      </c>
      <c r="L636" s="9" t="str">
        <f t="shared" si="130"/>
        <v xml:space="preserve"> </v>
      </c>
      <c r="M636" s="9" t="str">
        <f t="shared" si="127"/>
        <v/>
      </c>
      <c r="N636" s="9" t="str">
        <f t="shared" si="128"/>
        <v/>
      </c>
    </row>
    <row r="637" spans="1:14" x14ac:dyDescent="0.2">
      <c r="A637" s="28"/>
      <c r="B637" s="7" t="s">
        <v>598</v>
      </c>
      <c r="C637" s="8">
        <v>0</v>
      </c>
      <c r="D637" s="8">
        <v>0</v>
      </c>
      <c r="E637" s="8">
        <v>0</v>
      </c>
      <c r="F637" s="8">
        <v>0</v>
      </c>
      <c r="G637" s="9" t="str">
        <f t="shared" si="123"/>
        <v/>
      </c>
      <c r="H637" s="9" t="str">
        <f t="shared" si="124"/>
        <v/>
      </c>
      <c r="I637" s="9" t="str">
        <f t="shared" si="125"/>
        <v/>
      </c>
      <c r="J637" s="9" t="str">
        <f t="shared" si="126"/>
        <v/>
      </c>
      <c r="K637" s="9" t="str">
        <f t="shared" si="129"/>
        <v xml:space="preserve"> </v>
      </c>
      <c r="L637" s="9" t="str">
        <f t="shared" si="130"/>
        <v xml:space="preserve"> </v>
      </c>
      <c r="M637" s="9" t="str">
        <f t="shared" si="127"/>
        <v/>
      </c>
      <c r="N637" s="9" t="str">
        <f t="shared" si="128"/>
        <v/>
      </c>
    </row>
    <row r="638" spans="1:14" ht="25.5" x14ac:dyDescent="0.2">
      <c r="A638" s="28"/>
      <c r="B638" s="7" t="s">
        <v>599</v>
      </c>
      <c r="C638" s="8">
        <v>0</v>
      </c>
      <c r="D638" s="8">
        <v>0</v>
      </c>
      <c r="E638" s="8">
        <v>0</v>
      </c>
      <c r="F638" s="8">
        <v>0</v>
      </c>
      <c r="G638" s="9" t="str">
        <f t="shared" si="123"/>
        <v/>
      </c>
      <c r="H638" s="9" t="str">
        <f t="shared" si="124"/>
        <v/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 t="str">
        <f t="shared" si="130"/>
        <v xml:space="preserve"> 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600</v>
      </c>
      <c r="C639" s="8">
        <v>0</v>
      </c>
      <c r="D639" s="8">
        <v>0</v>
      </c>
      <c r="E639" s="8">
        <v>0</v>
      </c>
      <c r="F639" s="8">
        <v>0</v>
      </c>
      <c r="G639" s="9" t="str">
        <f t="shared" si="123"/>
        <v/>
      </c>
      <c r="H639" s="9" t="str">
        <f t="shared" si="124"/>
        <v/>
      </c>
      <c r="I639" s="9" t="str">
        <f t="shared" si="125"/>
        <v/>
      </c>
      <c r="J639" s="9" t="str">
        <f t="shared" si="126"/>
        <v/>
      </c>
      <c r="K639" s="9" t="str">
        <f t="shared" si="129"/>
        <v xml:space="preserve"> </v>
      </c>
      <c r="L639" s="9" t="str">
        <f t="shared" si="130"/>
        <v xml:space="preserve"> </v>
      </c>
      <c r="M639" s="9" t="str">
        <f t="shared" si="127"/>
        <v/>
      </c>
      <c r="N639" s="9" t="str">
        <f t="shared" si="128"/>
        <v/>
      </c>
    </row>
    <row r="640" spans="1:14" ht="25.5" x14ac:dyDescent="0.2">
      <c r="A640" s="28"/>
      <c r="B640" s="7" t="s">
        <v>601</v>
      </c>
      <c r="C640" s="8">
        <v>0</v>
      </c>
      <c r="D640" s="8">
        <v>0</v>
      </c>
      <c r="E640" s="8">
        <v>0</v>
      </c>
      <c r="F640" s="8">
        <v>0</v>
      </c>
      <c r="G640" s="9" t="str">
        <f t="shared" si="123"/>
        <v/>
      </c>
      <c r="H640" s="9" t="str">
        <f t="shared" si="124"/>
        <v/>
      </c>
      <c r="I640" s="9" t="str">
        <f t="shared" si="125"/>
        <v/>
      </c>
      <c r="J640" s="9" t="str">
        <f t="shared" si="126"/>
        <v/>
      </c>
      <c r="K640" s="9" t="str">
        <f t="shared" si="129"/>
        <v xml:space="preserve"> </v>
      </c>
      <c r="L640" s="9" t="str">
        <f t="shared" si="130"/>
        <v xml:space="preserve"> </v>
      </c>
      <c r="M640" s="9" t="str">
        <f t="shared" si="127"/>
        <v/>
      </c>
      <c r="N640" s="9" t="str">
        <f t="shared" si="128"/>
        <v/>
      </c>
    </row>
    <row r="641" spans="1:14" x14ac:dyDescent="0.2">
      <c r="A641" s="27"/>
      <c r="B641" t="s">
        <v>13</v>
      </c>
      <c r="C641"/>
      <c r="D641"/>
      <c r="E641"/>
      <c r="F641"/>
      <c r="G641"/>
      <c r="H641"/>
      <c r="I641"/>
      <c r="J641"/>
      <c r="K641"/>
      <c r="L641"/>
      <c r="M641"/>
      <c r="N641"/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641"/>
  <sheetViews>
    <sheetView showGridLines="0" topLeftCell="A3" zoomScale="89" zoomScaleNormal="89" workbookViewId="0"/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668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606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A5" s="6"/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669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2021</v>
      </c>
      <c r="D7" s="40"/>
      <c r="E7" s="45">
        <v>2022</v>
      </c>
      <c r="F7" s="40"/>
      <c r="G7" s="39">
        <v>2021</v>
      </c>
      <c r="H7" s="40"/>
      <c r="I7" s="45">
        <v>2022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607</v>
      </c>
      <c r="C9" s="12">
        <f>+C22+C81+C188+C371+C612</f>
        <v>461</v>
      </c>
      <c r="D9" s="12">
        <f>+D22+D81+D188+D371+D612</f>
        <v>873</v>
      </c>
      <c r="E9" s="12">
        <f>+E22+E81+E188+E371+E612</f>
        <v>504</v>
      </c>
      <c r="F9" s="12">
        <f>+F22+F81+F188+F371+F612</f>
        <v>1057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9.3275488069414311E-2</v>
      </c>
      <c r="L9" s="13">
        <f t="shared" si="0"/>
        <v>0.21076746849942726</v>
      </c>
      <c r="M9" s="13">
        <f t="shared" ref="M9:N14" si="1">+IF(OR(AND(G9=""),(K9="")),"",G9*K9)</f>
        <v>9.3275488069414311E-2</v>
      </c>
      <c r="N9" s="13">
        <f t="shared" si="1"/>
        <v>0.21076746849942726</v>
      </c>
    </row>
    <row r="10" spans="1:14" ht="26.25" customHeight="1" x14ac:dyDescent="0.2">
      <c r="A10" s="28"/>
      <c r="B10" s="24" t="s">
        <v>8</v>
      </c>
      <c r="C10" s="21">
        <f>+C22</f>
        <v>6</v>
      </c>
      <c r="D10" s="14">
        <f>+D22</f>
        <v>7</v>
      </c>
      <c r="E10" s="14">
        <f>+E22</f>
        <v>8</v>
      </c>
      <c r="F10" s="14">
        <f>+F22</f>
        <v>8</v>
      </c>
      <c r="G10" s="15">
        <f t="shared" ref="G10:J14" si="2">+C10/C$9</f>
        <v>1.3015184381778741E-2</v>
      </c>
      <c r="H10" s="15">
        <f t="shared" si="2"/>
        <v>8.0183276059564712E-3</v>
      </c>
      <c r="I10" s="15">
        <f t="shared" si="2"/>
        <v>1.5873015873015872E-2</v>
      </c>
      <c r="J10" s="15">
        <f t="shared" si="2"/>
        <v>7.5685903500473037E-3</v>
      </c>
      <c r="K10" s="15">
        <f t="shared" si="0"/>
        <v>0.33333333333333331</v>
      </c>
      <c r="L10" s="15">
        <f t="shared" si="0"/>
        <v>0.14285714285714285</v>
      </c>
      <c r="M10" s="15">
        <f t="shared" si="1"/>
        <v>4.3383947939262466E-3</v>
      </c>
      <c r="N10" s="16">
        <f t="shared" si="1"/>
        <v>1.1454753722794958E-3</v>
      </c>
    </row>
    <row r="11" spans="1:14" ht="25.5" x14ac:dyDescent="0.2">
      <c r="A11" s="28"/>
      <c r="B11" s="25" t="s">
        <v>9</v>
      </c>
      <c r="C11" s="22">
        <f>+C81</f>
        <v>111</v>
      </c>
      <c r="D11" s="8">
        <f>+D81</f>
        <v>79</v>
      </c>
      <c r="E11" s="8">
        <f>+E81</f>
        <v>72</v>
      </c>
      <c r="F11" s="8">
        <f>+F81</f>
        <v>99</v>
      </c>
      <c r="G11" s="9">
        <f t="shared" si="2"/>
        <v>0.24078091106290672</v>
      </c>
      <c r="H11" s="9">
        <f t="shared" si="2"/>
        <v>9.0492554410080181E-2</v>
      </c>
      <c r="I11" s="9">
        <f t="shared" si="2"/>
        <v>0.14285714285714285</v>
      </c>
      <c r="J11" s="9">
        <f t="shared" si="2"/>
        <v>9.3661305581835386E-2</v>
      </c>
      <c r="K11" s="9">
        <f t="shared" si="0"/>
        <v>-0.35135135135135137</v>
      </c>
      <c r="L11" s="9">
        <f t="shared" si="0"/>
        <v>0.25316455696202533</v>
      </c>
      <c r="M11" s="9">
        <f t="shared" si="1"/>
        <v>-8.4598698481561832E-2</v>
      </c>
      <c r="N11" s="17">
        <f t="shared" si="1"/>
        <v>2.2909507445589922E-2</v>
      </c>
    </row>
    <row r="12" spans="1:14" ht="25.5" x14ac:dyDescent="0.2">
      <c r="A12" s="28"/>
      <c r="B12" s="25" t="s">
        <v>10</v>
      </c>
      <c r="C12" s="22">
        <f>+C188</f>
        <v>95</v>
      </c>
      <c r="D12" s="8">
        <f>+D188</f>
        <v>120</v>
      </c>
      <c r="E12" s="8">
        <f>+E188</f>
        <v>55</v>
      </c>
      <c r="F12" s="8">
        <f>+F188</f>
        <v>82</v>
      </c>
      <c r="G12" s="9">
        <f t="shared" si="2"/>
        <v>0.20607375271149675</v>
      </c>
      <c r="H12" s="9">
        <f t="shared" si="2"/>
        <v>0.13745704467353953</v>
      </c>
      <c r="I12" s="9">
        <f t="shared" si="2"/>
        <v>0.10912698412698413</v>
      </c>
      <c r="J12" s="9">
        <f t="shared" si="2"/>
        <v>7.7578051087984864E-2</v>
      </c>
      <c r="K12" s="9">
        <f t="shared" si="0"/>
        <v>-0.42105263157894735</v>
      </c>
      <c r="L12" s="9">
        <f t="shared" si="0"/>
        <v>-0.31666666666666665</v>
      </c>
      <c r="M12" s="9">
        <f t="shared" si="1"/>
        <v>-8.6767895878524945E-2</v>
      </c>
      <c r="N12" s="17">
        <f t="shared" si="1"/>
        <v>-4.3528064146620853E-2</v>
      </c>
    </row>
    <row r="13" spans="1:14" ht="25.5" x14ac:dyDescent="0.2">
      <c r="A13" s="28"/>
      <c r="B13" s="25" t="s">
        <v>11</v>
      </c>
      <c r="C13" s="22">
        <f>+C371</f>
        <v>173</v>
      </c>
      <c r="D13" s="8">
        <f>+D371</f>
        <v>597</v>
      </c>
      <c r="E13" s="8">
        <f>+E371</f>
        <v>236</v>
      </c>
      <c r="F13" s="8">
        <f>+F371</f>
        <v>739</v>
      </c>
      <c r="G13" s="9">
        <f t="shared" si="2"/>
        <v>0.37527114967462039</v>
      </c>
      <c r="H13" s="9">
        <f t="shared" si="2"/>
        <v>0.68384879725085912</v>
      </c>
      <c r="I13" s="9">
        <f t="shared" si="2"/>
        <v>0.46825396825396826</v>
      </c>
      <c r="J13" s="9">
        <f t="shared" si="2"/>
        <v>0.69914853358561968</v>
      </c>
      <c r="K13" s="9">
        <f t="shared" si="0"/>
        <v>0.36416184971098264</v>
      </c>
      <c r="L13" s="9">
        <f t="shared" si="0"/>
        <v>0.23785594639865998</v>
      </c>
      <c r="M13" s="9">
        <f t="shared" si="1"/>
        <v>0.13665943600867678</v>
      </c>
      <c r="N13" s="17">
        <f t="shared" si="1"/>
        <v>0.16265750286368844</v>
      </c>
    </row>
    <row r="14" spans="1:14" ht="26.25" thickBot="1" x14ac:dyDescent="0.25">
      <c r="A14" s="28"/>
      <c r="B14" s="26" t="s">
        <v>12</v>
      </c>
      <c r="C14" s="23">
        <f>+C612</f>
        <v>76</v>
      </c>
      <c r="D14" s="18">
        <f>+D612</f>
        <v>70</v>
      </c>
      <c r="E14" s="18">
        <f>+E612</f>
        <v>133</v>
      </c>
      <c r="F14" s="18">
        <f>+F612</f>
        <v>129</v>
      </c>
      <c r="G14" s="19">
        <f t="shared" si="2"/>
        <v>0.16485900216919741</v>
      </c>
      <c r="H14" s="19">
        <f t="shared" si="2"/>
        <v>8.0183276059564726E-2</v>
      </c>
      <c r="I14" s="19">
        <f t="shared" si="2"/>
        <v>0.2638888888888889</v>
      </c>
      <c r="J14" s="19">
        <f t="shared" si="2"/>
        <v>0.12204351939451277</v>
      </c>
      <c r="K14" s="19">
        <f t="shared" si="0"/>
        <v>0.75</v>
      </c>
      <c r="L14" s="19">
        <f t="shared" si="0"/>
        <v>0.84285714285714286</v>
      </c>
      <c r="M14" s="19">
        <f t="shared" si="1"/>
        <v>0.12364425162689806</v>
      </c>
      <c r="N14" s="20">
        <f t="shared" si="1"/>
        <v>6.7583046964490273E-2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14</v>
      </c>
      <c r="D19" s="46"/>
      <c r="E19" s="46"/>
      <c r="F19" s="40"/>
      <c r="G19" s="41" t="s">
        <v>4</v>
      </c>
      <c r="H19" s="46"/>
      <c r="I19" s="46"/>
      <c r="J19" s="46"/>
      <c r="K19" s="41" t="s">
        <v>15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6</v>
      </c>
      <c r="D22" s="12">
        <f>SUM(D23:D73)</f>
        <v>7</v>
      </c>
      <c r="E22" s="12">
        <f>SUM(E23:E73)</f>
        <v>8</v>
      </c>
      <c r="F22" s="12">
        <f>SUM(F23:F73)</f>
        <v>8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0.33333333333333331</v>
      </c>
      <c r="L22" s="13">
        <f>+IF(AND(D22=0,F22=0),"",IF(D22=0,1,IF(F22=0,-1,(F22-D22)/D22)))</f>
        <v>0.14285714285714285</v>
      </c>
      <c r="M22" s="13">
        <f t="shared" ref="M22:M53" si="7">+IF(OR(AND(G22=""),(K22="")),"",G22*K22)</f>
        <v>0.33333333333333331</v>
      </c>
      <c r="N22" s="13">
        <f t="shared" ref="N22:N53" si="8">+IF(OR(AND(H22=""),(L22="")),"",H22*L22)</f>
        <v>0.14285714285714285</v>
      </c>
    </row>
    <row r="23" spans="1:14" x14ac:dyDescent="0.2">
      <c r="A23" s="28"/>
      <c r="B23" s="7" t="s">
        <v>16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17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18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19</v>
      </c>
      <c r="C26" s="8">
        <v>0</v>
      </c>
      <c r="D26" s="8">
        <v>0</v>
      </c>
      <c r="E26" s="8">
        <v>0</v>
      </c>
      <c r="F26" s="8">
        <v>0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20</v>
      </c>
      <c r="C27" s="8">
        <v>0</v>
      </c>
      <c r="D27" s="8">
        <v>0</v>
      </c>
      <c r="E27" s="8">
        <v>0</v>
      </c>
      <c r="F27" s="8">
        <v>0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 t="str">
        <f t="shared" si="6"/>
        <v/>
      </c>
      <c r="K27" s="9" t="str">
        <f t="shared" si="9"/>
        <v xml:space="preserve"> </v>
      </c>
      <c r="L27" s="9" t="str">
        <f t="shared" si="10"/>
        <v xml:space="preserve"> 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21</v>
      </c>
      <c r="C28" s="8">
        <v>0</v>
      </c>
      <c r="D28" s="8">
        <v>0</v>
      </c>
      <c r="E28" s="8">
        <v>6</v>
      </c>
      <c r="F28" s="8">
        <v>5</v>
      </c>
      <c r="G28" s="9" t="str">
        <f t="shared" si="3"/>
        <v/>
      </c>
      <c r="H28" s="9" t="str">
        <f t="shared" si="4"/>
        <v/>
      </c>
      <c r="I28" s="9">
        <f t="shared" si="5"/>
        <v>0.75</v>
      </c>
      <c r="J28" s="9">
        <f t="shared" si="6"/>
        <v>0.625</v>
      </c>
      <c r="K28" s="9">
        <f t="shared" si="9"/>
        <v>1</v>
      </c>
      <c r="L28" s="9">
        <f t="shared" si="10"/>
        <v>1</v>
      </c>
      <c r="M28" s="9" t="str">
        <f t="shared" si="7"/>
        <v/>
      </c>
      <c r="N28" s="9" t="str">
        <f t="shared" si="8"/>
        <v/>
      </c>
    </row>
    <row r="29" spans="1:14" ht="25.5" x14ac:dyDescent="0.2">
      <c r="A29" s="28"/>
      <c r="B29" s="7" t="s">
        <v>22</v>
      </c>
      <c r="C29" s="8">
        <v>0</v>
      </c>
      <c r="D29" s="8">
        <v>0</v>
      </c>
      <c r="E29" s="8">
        <v>0</v>
      </c>
      <c r="F29" s="8">
        <v>0</v>
      </c>
      <c r="G29" s="9" t="str">
        <f t="shared" si="3"/>
        <v/>
      </c>
      <c r="H29" s="9" t="str">
        <f t="shared" si="4"/>
        <v/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 t="str">
        <f t="shared" si="10"/>
        <v xml:space="preserve"> 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23</v>
      </c>
      <c r="C30" s="8">
        <v>1</v>
      </c>
      <c r="D30" s="8">
        <v>0</v>
      </c>
      <c r="E30" s="8">
        <v>0</v>
      </c>
      <c r="F30" s="8">
        <v>0</v>
      </c>
      <c r="G30" s="9">
        <f t="shared" si="3"/>
        <v>0.16666666666666666</v>
      </c>
      <c r="H30" s="9" t="str">
        <f t="shared" si="4"/>
        <v/>
      </c>
      <c r="I30" s="9" t="str">
        <f t="shared" si="5"/>
        <v/>
      </c>
      <c r="J30" s="9" t="str">
        <f t="shared" si="6"/>
        <v/>
      </c>
      <c r="K30" s="9">
        <f t="shared" si="9"/>
        <v>-1</v>
      </c>
      <c r="L30" s="9" t="str">
        <f t="shared" si="10"/>
        <v xml:space="preserve"> </v>
      </c>
      <c r="M30" s="9">
        <f t="shared" si="7"/>
        <v>-0.16666666666666666</v>
      </c>
      <c r="N30" s="9" t="str">
        <f t="shared" si="8"/>
        <v/>
      </c>
    </row>
    <row r="31" spans="1:14" x14ac:dyDescent="0.2">
      <c r="A31" s="28"/>
      <c r="B31" s="7" t="s">
        <v>24</v>
      </c>
      <c r="C31" s="8">
        <v>0</v>
      </c>
      <c r="D31" s="8">
        <v>0</v>
      </c>
      <c r="E31" s="8">
        <v>0</v>
      </c>
      <c r="F31" s="8">
        <v>0</v>
      </c>
      <c r="G31" s="9" t="str">
        <f t="shared" si="3"/>
        <v/>
      </c>
      <c r="H31" s="9" t="str">
        <f t="shared" si="4"/>
        <v/>
      </c>
      <c r="I31" s="9" t="str">
        <f t="shared" si="5"/>
        <v/>
      </c>
      <c r="J31" s="9" t="str">
        <f t="shared" si="6"/>
        <v/>
      </c>
      <c r="K31" s="9" t="str">
        <f t="shared" si="9"/>
        <v xml:space="preserve"> </v>
      </c>
      <c r="L31" s="9" t="str">
        <f t="shared" si="10"/>
        <v xml:space="preserve"> </v>
      </c>
      <c r="M31" s="9" t="str">
        <f t="shared" si="7"/>
        <v/>
      </c>
      <c r="N31" s="9" t="str">
        <f t="shared" si="8"/>
        <v/>
      </c>
    </row>
    <row r="32" spans="1:14" x14ac:dyDescent="0.2">
      <c r="A32" s="28"/>
      <c r="B32" s="7" t="s">
        <v>25</v>
      </c>
      <c r="C32" s="8">
        <v>0</v>
      </c>
      <c r="D32" s="8">
        <v>0</v>
      </c>
      <c r="E32" s="8">
        <v>0</v>
      </c>
      <c r="F32" s="8">
        <v>1</v>
      </c>
      <c r="G32" s="9" t="str">
        <f t="shared" si="3"/>
        <v/>
      </c>
      <c r="H32" s="9" t="str">
        <f t="shared" si="4"/>
        <v/>
      </c>
      <c r="I32" s="9" t="str">
        <f t="shared" si="5"/>
        <v/>
      </c>
      <c r="J32" s="9">
        <f t="shared" si="6"/>
        <v>0.125</v>
      </c>
      <c r="K32" s="9" t="str">
        <f t="shared" si="9"/>
        <v xml:space="preserve"> </v>
      </c>
      <c r="L32" s="9">
        <f t="shared" si="10"/>
        <v>1</v>
      </c>
      <c r="M32" s="9" t="str">
        <f t="shared" si="7"/>
        <v/>
      </c>
      <c r="N32" s="9" t="str">
        <f t="shared" si="8"/>
        <v/>
      </c>
    </row>
    <row r="33" spans="1:14" x14ac:dyDescent="0.2">
      <c r="A33" s="28"/>
      <c r="B33" s="7" t="s">
        <v>26</v>
      </c>
      <c r="C33" s="8">
        <v>2</v>
      </c>
      <c r="D33" s="8">
        <v>4</v>
      </c>
      <c r="E33" s="8">
        <v>1</v>
      </c>
      <c r="F33" s="8">
        <v>0</v>
      </c>
      <c r="G33" s="9">
        <f t="shared" si="3"/>
        <v>0.33333333333333331</v>
      </c>
      <c r="H33" s="9">
        <f t="shared" si="4"/>
        <v>0.5714285714285714</v>
      </c>
      <c r="I33" s="9">
        <f t="shared" si="5"/>
        <v>0.125</v>
      </c>
      <c r="J33" s="9" t="str">
        <f t="shared" si="6"/>
        <v/>
      </c>
      <c r="K33" s="9">
        <f t="shared" si="9"/>
        <v>-0.5</v>
      </c>
      <c r="L33" s="9">
        <f t="shared" si="10"/>
        <v>-1</v>
      </c>
      <c r="M33" s="9">
        <f t="shared" si="7"/>
        <v>-0.16666666666666666</v>
      </c>
      <c r="N33" s="9">
        <f t="shared" si="8"/>
        <v>-0.5714285714285714</v>
      </c>
    </row>
    <row r="34" spans="1:14" ht="25.5" x14ac:dyDescent="0.2">
      <c r="A34" s="28"/>
      <c r="B34" s="7" t="s">
        <v>27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28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29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30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31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32</v>
      </c>
      <c r="C39" s="8">
        <v>0</v>
      </c>
      <c r="D39" s="8">
        <v>1</v>
      </c>
      <c r="E39" s="8">
        <v>0</v>
      </c>
      <c r="F39" s="8">
        <v>0</v>
      </c>
      <c r="G39" s="9" t="str">
        <f t="shared" si="3"/>
        <v/>
      </c>
      <c r="H39" s="9">
        <f t="shared" si="4"/>
        <v>0.14285714285714285</v>
      </c>
      <c r="I39" s="9" t="str">
        <f t="shared" si="5"/>
        <v/>
      </c>
      <c r="J39" s="9" t="str">
        <f t="shared" si="6"/>
        <v/>
      </c>
      <c r="K39" s="9" t="str">
        <f t="shared" si="9"/>
        <v xml:space="preserve"> </v>
      </c>
      <c r="L39" s="9">
        <f t="shared" si="10"/>
        <v>-1</v>
      </c>
      <c r="M39" s="9" t="str">
        <f t="shared" si="7"/>
        <v/>
      </c>
      <c r="N39" s="9">
        <f t="shared" si="8"/>
        <v>-0.14285714285714285</v>
      </c>
    </row>
    <row r="40" spans="1:14" ht="25.5" x14ac:dyDescent="0.2">
      <c r="A40" s="28"/>
      <c r="B40" s="7" t="s">
        <v>33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34</v>
      </c>
      <c r="C41" s="8">
        <v>0</v>
      </c>
      <c r="D41" s="8">
        <v>0</v>
      </c>
      <c r="E41" s="8">
        <v>0</v>
      </c>
      <c r="F41" s="8">
        <v>0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 t="str">
        <f t="shared" si="10"/>
        <v xml:space="preserve"> 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35</v>
      </c>
      <c r="C42" s="8">
        <v>0</v>
      </c>
      <c r="D42" s="8">
        <v>0</v>
      </c>
      <c r="E42" s="8">
        <v>0</v>
      </c>
      <c r="F42" s="8">
        <v>0</v>
      </c>
      <c r="G42" s="9" t="str">
        <f t="shared" si="3"/>
        <v/>
      </c>
      <c r="H42" s="9" t="str">
        <f t="shared" si="4"/>
        <v/>
      </c>
      <c r="I42" s="9" t="str">
        <f t="shared" si="5"/>
        <v/>
      </c>
      <c r="J42" s="9" t="str">
        <f t="shared" si="6"/>
        <v/>
      </c>
      <c r="K42" s="9" t="str">
        <f t="shared" si="9"/>
        <v xml:space="preserve"> </v>
      </c>
      <c r="L42" s="9" t="str">
        <f t="shared" si="10"/>
        <v xml:space="preserve"> </v>
      </c>
      <c r="M42" s="9" t="str">
        <f t="shared" si="7"/>
        <v/>
      </c>
      <c r="N42" s="9" t="str">
        <f t="shared" si="8"/>
        <v/>
      </c>
    </row>
    <row r="43" spans="1:14" ht="24" customHeight="1" x14ac:dyDescent="0.2">
      <c r="A43" s="28"/>
      <c r="B43" s="7" t="s">
        <v>36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37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38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39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40</v>
      </c>
      <c r="C47" s="8">
        <v>0</v>
      </c>
      <c r="D47" s="8">
        <v>0</v>
      </c>
      <c r="E47" s="8">
        <v>0</v>
      </c>
      <c r="F47" s="8">
        <v>0</v>
      </c>
      <c r="G47" s="9" t="str">
        <f t="shared" si="3"/>
        <v/>
      </c>
      <c r="H47" s="9" t="str">
        <f t="shared" si="4"/>
        <v/>
      </c>
      <c r="I47" s="9" t="str">
        <f t="shared" si="5"/>
        <v/>
      </c>
      <c r="J47" s="9" t="str">
        <f t="shared" si="6"/>
        <v/>
      </c>
      <c r="K47" s="9" t="str">
        <f t="shared" si="9"/>
        <v xml:space="preserve"> 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41</v>
      </c>
      <c r="C48" s="8">
        <v>3</v>
      </c>
      <c r="D48" s="8">
        <v>0</v>
      </c>
      <c r="E48" s="8">
        <v>0</v>
      </c>
      <c r="F48" s="8">
        <v>0</v>
      </c>
      <c r="G48" s="9">
        <f t="shared" si="3"/>
        <v>0.5</v>
      </c>
      <c r="H48" s="9" t="str">
        <f t="shared" si="4"/>
        <v/>
      </c>
      <c r="I48" s="9" t="str">
        <f t="shared" si="5"/>
        <v/>
      </c>
      <c r="J48" s="9" t="str">
        <f t="shared" si="6"/>
        <v/>
      </c>
      <c r="K48" s="9">
        <f t="shared" si="9"/>
        <v>-1</v>
      </c>
      <c r="L48" s="9" t="str">
        <f t="shared" si="10"/>
        <v xml:space="preserve"> </v>
      </c>
      <c r="M48" s="9">
        <f t="shared" si="7"/>
        <v>-0.5</v>
      </c>
      <c r="N48" s="9" t="str">
        <f t="shared" si="8"/>
        <v/>
      </c>
    </row>
    <row r="49" spans="1:14" ht="25.5" x14ac:dyDescent="0.2">
      <c r="A49" s="28"/>
      <c r="B49" s="7" t="s">
        <v>42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43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44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45</v>
      </c>
      <c r="C52" s="8">
        <v>0</v>
      </c>
      <c r="D52" s="8">
        <v>0</v>
      </c>
      <c r="E52" s="8">
        <v>1</v>
      </c>
      <c r="F52" s="8">
        <v>0</v>
      </c>
      <c r="G52" s="9" t="str">
        <f t="shared" si="3"/>
        <v/>
      </c>
      <c r="H52" s="9" t="str">
        <f t="shared" si="4"/>
        <v/>
      </c>
      <c r="I52" s="9">
        <f t="shared" si="5"/>
        <v>0.125</v>
      </c>
      <c r="J52" s="9" t="str">
        <f t="shared" si="6"/>
        <v/>
      </c>
      <c r="K52" s="9">
        <f t="shared" si="9"/>
        <v>1</v>
      </c>
      <c r="L52" s="9" t="str">
        <f t="shared" si="10"/>
        <v xml:space="preserve"> 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46</v>
      </c>
      <c r="C53" s="8">
        <v>0</v>
      </c>
      <c r="D53" s="8">
        <v>0</v>
      </c>
      <c r="E53" s="8">
        <v>0</v>
      </c>
      <c r="F53" s="8">
        <v>0</v>
      </c>
      <c r="G53" s="9" t="str">
        <f t="shared" si="3"/>
        <v/>
      </c>
      <c r="H53" s="9" t="str">
        <f t="shared" si="4"/>
        <v/>
      </c>
      <c r="I53" s="9" t="str">
        <f t="shared" si="5"/>
        <v/>
      </c>
      <c r="J53" s="9" t="str">
        <f t="shared" si="6"/>
        <v/>
      </c>
      <c r="K53" s="9" t="str">
        <f t="shared" si="9"/>
        <v xml:space="preserve"> </v>
      </c>
      <c r="L53" s="9" t="str">
        <f t="shared" si="10"/>
        <v xml:space="preserve"> </v>
      </c>
      <c r="M53" s="9" t="str">
        <f t="shared" si="7"/>
        <v/>
      </c>
      <c r="N53" s="9" t="str">
        <f t="shared" si="8"/>
        <v/>
      </c>
    </row>
    <row r="54" spans="1:14" x14ac:dyDescent="0.2">
      <c r="A54" s="28"/>
      <c r="B54" s="7" t="s">
        <v>47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48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49</v>
      </c>
      <c r="C56" s="8">
        <v>0</v>
      </c>
      <c r="D56" s="8">
        <v>0</v>
      </c>
      <c r="E56" s="8">
        <v>0</v>
      </c>
      <c r="F56" s="8">
        <v>0</v>
      </c>
      <c r="G56" s="9" t="str">
        <f t="shared" si="11"/>
        <v/>
      </c>
      <c r="H56" s="9" t="str">
        <f t="shared" si="12"/>
        <v/>
      </c>
      <c r="I56" s="9" t="str">
        <f t="shared" si="13"/>
        <v/>
      </c>
      <c r="J56" s="9" t="str">
        <f t="shared" si="14"/>
        <v/>
      </c>
      <c r="K56" s="9" t="str">
        <f t="shared" si="17"/>
        <v xml:space="preserve"> </v>
      </c>
      <c r="L56" s="9" t="str">
        <f t="shared" si="18"/>
        <v xml:space="preserve"> 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50</v>
      </c>
      <c r="C57" s="8">
        <v>0</v>
      </c>
      <c r="D57" s="8">
        <v>0</v>
      </c>
      <c r="E57" s="8">
        <v>0</v>
      </c>
      <c r="F57" s="8">
        <v>0</v>
      </c>
      <c r="G57" s="9" t="str">
        <f t="shared" si="11"/>
        <v/>
      </c>
      <c r="H57" s="9" t="str">
        <f t="shared" si="12"/>
        <v/>
      </c>
      <c r="I57" s="9" t="str">
        <f t="shared" si="13"/>
        <v/>
      </c>
      <c r="J57" s="9" t="str">
        <f t="shared" si="14"/>
        <v/>
      </c>
      <c r="K57" s="9" t="str">
        <f t="shared" si="17"/>
        <v xml:space="preserve"> </v>
      </c>
      <c r="L57" s="9" t="str">
        <f t="shared" si="18"/>
        <v xml:space="preserve"> </v>
      </c>
      <c r="M57" s="9" t="str">
        <f t="shared" si="15"/>
        <v/>
      </c>
      <c r="N57" s="9" t="str">
        <f t="shared" si="16"/>
        <v/>
      </c>
    </row>
    <row r="58" spans="1:14" x14ac:dyDescent="0.2">
      <c r="A58" s="28"/>
      <c r="B58" s="7" t="s">
        <v>51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52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53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54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55</v>
      </c>
      <c r="C62" s="8">
        <v>0</v>
      </c>
      <c r="D62" s="8">
        <v>0</v>
      </c>
      <c r="E62" s="8">
        <v>0</v>
      </c>
      <c r="F62" s="8">
        <v>0</v>
      </c>
      <c r="G62" s="9" t="str">
        <f t="shared" si="11"/>
        <v/>
      </c>
      <c r="H62" s="9" t="str">
        <f t="shared" si="12"/>
        <v/>
      </c>
      <c r="I62" s="9" t="str">
        <f t="shared" si="13"/>
        <v/>
      </c>
      <c r="J62" s="9" t="str">
        <f t="shared" si="14"/>
        <v/>
      </c>
      <c r="K62" s="9" t="str">
        <f t="shared" si="17"/>
        <v xml:space="preserve"> </v>
      </c>
      <c r="L62" s="9" t="str">
        <f t="shared" si="18"/>
        <v xml:space="preserve"> 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56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57</v>
      </c>
      <c r="C64" s="8">
        <v>0</v>
      </c>
      <c r="D64" s="8">
        <v>0</v>
      </c>
      <c r="E64" s="8">
        <v>0</v>
      </c>
      <c r="F64" s="8">
        <v>0</v>
      </c>
      <c r="G64" s="9" t="str">
        <f t="shared" si="11"/>
        <v/>
      </c>
      <c r="H64" s="9" t="str">
        <f t="shared" si="12"/>
        <v/>
      </c>
      <c r="I64" s="9" t="str">
        <f t="shared" si="13"/>
        <v/>
      </c>
      <c r="J64" s="9" t="str">
        <f t="shared" si="14"/>
        <v/>
      </c>
      <c r="K64" s="9" t="str">
        <f t="shared" si="17"/>
        <v xml:space="preserve"> </v>
      </c>
      <c r="L64" s="9" t="str">
        <f t="shared" si="18"/>
        <v xml:space="preserve"> </v>
      </c>
      <c r="M64" s="9" t="str">
        <f t="shared" si="15"/>
        <v/>
      </c>
      <c r="N64" s="9" t="str">
        <f t="shared" si="16"/>
        <v/>
      </c>
    </row>
    <row r="65" spans="1:14" x14ac:dyDescent="0.2">
      <c r="A65" s="28"/>
      <c r="B65" s="7" t="s">
        <v>58</v>
      </c>
      <c r="C65" s="8">
        <v>0</v>
      </c>
      <c r="D65" s="8">
        <v>0</v>
      </c>
      <c r="E65" s="8">
        <v>0</v>
      </c>
      <c r="F65" s="8">
        <v>1</v>
      </c>
      <c r="G65" s="9" t="str">
        <f t="shared" si="11"/>
        <v/>
      </c>
      <c r="H65" s="9" t="str">
        <f t="shared" si="12"/>
        <v/>
      </c>
      <c r="I65" s="9" t="str">
        <f t="shared" si="13"/>
        <v/>
      </c>
      <c r="J65" s="9">
        <f t="shared" si="14"/>
        <v>0.125</v>
      </c>
      <c r="K65" s="9" t="str">
        <f t="shared" si="17"/>
        <v xml:space="preserve"> </v>
      </c>
      <c r="L65" s="9">
        <f t="shared" si="18"/>
        <v>1</v>
      </c>
      <c r="M65" s="9" t="str">
        <f t="shared" si="15"/>
        <v/>
      </c>
      <c r="N65" s="9" t="str">
        <f t="shared" si="16"/>
        <v/>
      </c>
    </row>
    <row r="66" spans="1:14" x14ac:dyDescent="0.2">
      <c r="A66" s="28"/>
      <c r="B66" s="7" t="s">
        <v>59</v>
      </c>
      <c r="C66" s="8">
        <v>0</v>
      </c>
      <c r="D66" s="8">
        <v>0</v>
      </c>
      <c r="E66" s="8">
        <v>0</v>
      </c>
      <c r="F66" s="8">
        <v>0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 t="str">
        <f t="shared" si="14"/>
        <v/>
      </c>
      <c r="K66" s="9" t="str">
        <f t="shared" si="17"/>
        <v xml:space="preserve"> </v>
      </c>
      <c r="L66" s="9" t="str">
        <f t="shared" si="18"/>
        <v xml:space="preserve"> 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60</v>
      </c>
      <c r="C67" s="8">
        <v>0</v>
      </c>
      <c r="D67" s="8">
        <v>1</v>
      </c>
      <c r="E67" s="8">
        <v>0</v>
      </c>
      <c r="F67" s="8">
        <v>0</v>
      </c>
      <c r="G67" s="9" t="str">
        <f t="shared" si="11"/>
        <v/>
      </c>
      <c r="H67" s="9">
        <f t="shared" si="12"/>
        <v>0.14285714285714285</v>
      </c>
      <c r="I67" s="9" t="str">
        <f t="shared" si="13"/>
        <v/>
      </c>
      <c r="J67" s="9" t="str">
        <f t="shared" si="14"/>
        <v/>
      </c>
      <c r="K67" s="9" t="str">
        <f t="shared" si="17"/>
        <v xml:space="preserve"> </v>
      </c>
      <c r="L67" s="9">
        <f t="shared" si="18"/>
        <v>-1</v>
      </c>
      <c r="M67" s="9" t="str">
        <f t="shared" si="15"/>
        <v/>
      </c>
      <c r="N67" s="9">
        <f t="shared" si="16"/>
        <v>-0.14285714285714285</v>
      </c>
    </row>
    <row r="68" spans="1:14" x14ac:dyDescent="0.2">
      <c r="A68" s="28"/>
      <c r="B68" s="7" t="s">
        <v>61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62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63</v>
      </c>
      <c r="C70" s="8">
        <v>0</v>
      </c>
      <c r="D70" s="8">
        <v>0</v>
      </c>
      <c r="E70" s="8">
        <v>0</v>
      </c>
      <c r="F70" s="8">
        <v>0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 t="str">
        <f t="shared" si="14"/>
        <v/>
      </c>
      <c r="K70" s="9" t="str">
        <f t="shared" si="17"/>
        <v xml:space="preserve"> 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64</v>
      </c>
      <c r="C71" s="8">
        <v>0</v>
      </c>
      <c r="D71" s="8">
        <v>1</v>
      </c>
      <c r="E71" s="8">
        <v>0</v>
      </c>
      <c r="F71" s="8">
        <v>0</v>
      </c>
      <c r="G71" s="9" t="str">
        <f t="shared" si="11"/>
        <v/>
      </c>
      <c r="H71" s="9">
        <f t="shared" si="12"/>
        <v>0.14285714285714285</v>
      </c>
      <c r="I71" s="9" t="str">
        <f t="shared" si="13"/>
        <v/>
      </c>
      <c r="J71" s="9" t="str">
        <f t="shared" si="14"/>
        <v/>
      </c>
      <c r="K71" s="9" t="str">
        <f t="shared" si="17"/>
        <v xml:space="preserve"> </v>
      </c>
      <c r="L71" s="9">
        <f t="shared" si="18"/>
        <v>-1</v>
      </c>
      <c r="M71" s="9" t="str">
        <f t="shared" si="15"/>
        <v/>
      </c>
      <c r="N71" s="9">
        <f t="shared" si="16"/>
        <v>-0.14285714285714285</v>
      </c>
    </row>
    <row r="72" spans="1:14" x14ac:dyDescent="0.2">
      <c r="A72" s="28"/>
      <c r="B72" s="7" t="s">
        <v>65</v>
      </c>
      <c r="C72" s="8">
        <v>0</v>
      </c>
      <c r="D72" s="8">
        <v>0</v>
      </c>
      <c r="E72" s="8">
        <v>0</v>
      </c>
      <c r="F72" s="8">
        <v>1</v>
      </c>
      <c r="G72" s="9" t="str">
        <f t="shared" si="11"/>
        <v/>
      </c>
      <c r="H72" s="9" t="str">
        <f t="shared" si="12"/>
        <v/>
      </c>
      <c r="I72" s="9" t="str">
        <f t="shared" si="13"/>
        <v/>
      </c>
      <c r="J72" s="9">
        <f t="shared" si="14"/>
        <v>0.125</v>
      </c>
      <c r="K72" s="9" t="str">
        <f t="shared" si="17"/>
        <v xml:space="preserve"> </v>
      </c>
      <c r="L72" s="9">
        <f t="shared" si="18"/>
        <v>1</v>
      </c>
      <c r="M72" s="9" t="str">
        <f t="shared" si="15"/>
        <v/>
      </c>
      <c r="N72" s="9" t="str">
        <f t="shared" si="16"/>
        <v/>
      </c>
    </row>
    <row r="73" spans="1:14" x14ac:dyDescent="0.2">
      <c r="A73" s="28"/>
      <c r="B73" s="7" t="s">
        <v>66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14</v>
      </c>
      <c r="D78" s="46"/>
      <c r="E78" s="46"/>
      <c r="F78" s="40"/>
      <c r="G78" s="41" t="s">
        <v>4</v>
      </c>
      <c r="H78" s="46"/>
      <c r="I78" s="46"/>
      <c r="J78" s="46"/>
      <c r="K78" s="41" t="s">
        <v>15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111</v>
      </c>
      <c r="D81" s="12">
        <f>SUM(D82:D180)</f>
        <v>79</v>
      </c>
      <c r="E81" s="12">
        <f>SUM(E82:E180)</f>
        <v>72</v>
      </c>
      <c r="F81" s="12">
        <f>SUM(F82:F180)</f>
        <v>99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-0.35135135135135137</v>
      </c>
      <c r="L81" s="13">
        <f>+IF(AND(D81=0,F81=0),"",IF(D81=0,1,IF(F81=0,-1,(F81-D81)/D81)))</f>
        <v>0.25316455696202533</v>
      </c>
      <c r="M81" s="13">
        <f t="shared" ref="M81:M112" si="23">+IF(OR(AND(G81=""),(K81="")),"",G81*K81)</f>
        <v>-0.35135135135135137</v>
      </c>
      <c r="N81" s="13">
        <f t="shared" ref="N81:N112" si="24">+IF(OR(AND(H81=""),(L81="")),"",H81*L81)</f>
        <v>0.25316455696202533</v>
      </c>
    </row>
    <row r="82" spans="1:14" x14ac:dyDescent="0.2">
      <c r="A82" s="28"/>
      <c r="B82" s="7" t="s">
        <v>67</v>
      </c>
      <c r="C82" s="8">
        <v>2</v>
      </c>
      <c r="D82" s="8">
        <v>1</v>
      </c>
      <c r="E82" s="8">
        <v>0</v>
      </c>
      <c r="F82" s="8">
        <v>2</v>
      </c>
      <c r="G82" s="9">
        <f t="shared" si="19"/>
        <v>1.8018018018018018E-2</v>
      </c>
      <c r="H82" s="9">
        <f t="shared" si="20"/>
        <v>1.2658227848101266E-2</v>
      </c>
      <c r="I82" s="9" t="str">
        <f t="shared" si="21"/>
        <v/>
      </c>
      <c r="J82" s="9">
        <f t="shared" si="22"/>
        <v>2.0202020202020204E-2</v>
      </c>
      <c r="K82" s="9">
        <f t="shared" ref="K82:K113" si="25">+IF(AND(C82=0,E82=0)," ",IF(C82=0,1,IF(E82=0,-1,(E82-C82)/C82)))</f>
        <v>-1</v>
      </c>
      <c r="L82" s="9">
        <f t="shared" ref="L82:L113" si="26">+IF(AND(D82=0,F82=0)," ",IF(D82=0,1,IF(F82=0,-1,(F82-D82)/D82)))</f>
        <v>1</v>
      </c>
      <c r="M82" s="9">
        <f t="shared" si="23"/>
        <v>-1.8018018018018018E-2</v>
      </c>
      <c r="N82" s="9">
        <f t="shared" si="24"/>
        <v>1.2658227848101266E-2</v>
      </c>
    </row>
    <row r="83" spans="1:14" ht="24" customHeight="1" x14ac:dyDescent="0.2">
      <c r="A83" s="28"/>
      <c r="B83" s="7" t="s">
        <v>68</v>
      </c>
      <c r="C83" s="8">
        <v>0</v>
      </c>
      <c r="D83" s="8">
        <v>0</v>
      </c>
      <c r="E83" s="8">
        <v>0</v>
      </c>
      <c r="F83" s="8">
        <v>0</v>
      </c>
      <c r="G83" s="9" t="str">
        <f t="shared" si="19"/>
        <v/>
      </c>
      <c r="H83" s="9" t="str">
        <f t="shared" si="20"/>
        <v/>
      </c>
      <c r="I83" s="9" t="str">
        <f t="shared" si="21"/>
        <v/>
      </c>
      <c r="J83" s="9" t="str">
        <f t="shared" si="22"/>
        <v/>
      </c>
      <c r="K83" s="9" t="str">
        <f t="shared" si="25"/>
        <v xml:space="preserve"> </v>
      </c>
      <c r="L83" s="9" t="str">
        <f t="shared" si="26"/>
        <v xml:space="preserve"> </v>
      </c>
      <c r="M83" s="9" t="str">
        <f t="shared" si="23"/>
        <v/>
      </c>
      <c r="N83" s="9" t="str">
        <f t="shared" si="24"/>
        <v/>
      </c>
    </row>
    <row r="84" spans="1:14" x14ac:dyDescent="0.2">
      <c r="A84" s="28"/>
      <c r="B84" s="7" t="s">
        <v>69</v>
      </c>
      <c r="C84" s="8">
        <v>0</v>
      </c>
      <c r="D84" s="8">
        <v>0</v>
      </c>
      <c r="E84" s="8">
        <v>0</v>
      </c>
      <c r="F84" s="8">
        <v>0</v>
      </c>
      <c r="G84" s="9" t="str">
        <f t="shared" si="19"/>
        <v/>
      </c>
      <c r="H84" s="9" t="str">
        <f t="shared" si="20"/>
        <v/>
      </c>
      <c r="I84" s="9" t="str">
        <f t="shared" si="21"/>
        <v/>
      </c>
      <c r="J84" s="9" t="str">
        <f t="shared" si="22"/>
        <v/>
      </c>
      <c r="K84" s="9" t="str">
        <f t="shared" si="25"/>
        <v xml:space="preserve"> </v>
      </c>
      <c r="L84" s="9" t="str">
        <f t="shared" si="26"/>
        <v xml:space="preserve"> </v>
      </c>
      <c r="M84" s="9" t="str">
        <f t="shared" si="23"/>
        <v/>
      </c>
      <c r="N84" s="9" t="str">
        <f t="shared" si="24"/>
        <v/>
      </c>
    </row>
    <row r="85" spans="1:14" x14ac:dyDescent="0.2">
      <c r="A85" s="28"/>
      <c r="B85" s="7" t="s">
        <v>70</v>
      </c>
      <c r="C85" s="8">
        <v>1</v>
      </c>
      <c r="D85" s="8">
        <v>3</v>
      </c>
      <c r="E85" s="8">
        <v>5</v>
      </c>
      <c r="F85" s="8">
        <v>1</v>
      </c>
      <c r="G85" s="9">
        <f t="shared" si="19"/>
        <v>9.0090090090090089E-3</v>
      </c>
      <c r="H85" s="9">
        <f t="shared" si="20"/>
        <v>3.7974683544303799E-2</v>
      </c>
      <c r="I85" s="9">
        <f t="shared" si="21"/>
        <v>6.9444444444444448E-2</v>
      </c>
      <c r="J85" s="9">
        <f t="shared" si="22"/>
        <v>1.0101010101010102E-2</v>
      </c>
      <c r="K85" s="9">
        <f t="shared" si="25"/>
        <v>4</v>
      </c>
      <c r="L85" s="9">
        <f t="shared" si="26"/>
        <v>-0.66666666666666663</v>
      </c>
      <c r="M85" s="9">
        <f t="shared" si="23"/>
        <v>3.6036036036036036E-2</v>
      </c>
      <c r="N85" s="9">
        <f t="shared" si="24"/>
        <v>-2.5316455696202531E-2</v>
      </c>
    </row>
    <row r="86" spans="1:14" ht="25.5" x14ac:dyDescent="0.2">
      <c r="A86" s="28"/>
      <c r="B86" s="7" t="s">
        <v>71</v>
      </c>
      <c r="C86" s="8">
        <v>4</v>
      </c>
      <c r="D86" s="8">
        <v>7</v>
      </c>
      <c r="E86" s="8">
        <v>0</v>
      </c>
      <c r="F86" s="8">
        <v>1</v>
      </c>
      <c r="G86" s="9">
        <f t="shared" si="19"/>
        <v>3.6036036036036036E-2</v>
      </c>
      <c r="H86" s="9">
        <f t="shared" si="20"/>
        <v>8.8607594936708861E-2</v>
      </c>
      <c r="I86" s="9" t="str">
        <f t="shared" si="21"/>
        <v/>
      </c>
      <c r="J86" s="9">
        <f t="shared" si="22"/>
        <v>1.0101010101010102E-2</v>
      </c>
      <c r="K86" s="9">
        <f t="shared" si="25"/>
        <v>-1</v>
      </c>
      <c r="L86" s="9">
        <f t="shared" si="26"/>
        <v>-0.8571428571428571</v>
      </c>
      <c r="M86" s="9">
        <f t="shared" si="23"/>
        <v>-3.6036036036036036E-2</v>
      </c>
      <c r="N86" s="9">
        <f t="shared" si="24"/>
        <v>-7.5949367088607597E-2</v>
      </c>
    </row>
    <row r="87" spans="1:14" x14ac:dyDescent="0.2">
      <c r="A87" s="28"/>
      <c r="B87" s="7" t="s">
        <v>72</v>
      </c>
      <c r="C87" s="8">
        <v>0</v>
      </c>
      <c r="D87" s="8">
        <v>3</v>
      </c>
      <c r="E87" s="8">
        <v>0</v>
      </c>
      <c r="F87" s="8">
        <v>5</v>
      </c>
      <c r="G87" s="9" t="str">
        <f t="shared" si="19"/>
        <v/>
      </c>
      <c r="H87" s="9">
        <f t="shared" si="20"/>
        <v>3.7974683544303799E-2</v>
      </c>
      <c r="I87" s="9" t="str">
        <f t="shared" si="21"/>
        <v/>
      </c>
      <c r="J87" s="9">
        <f t="shared" si="22"/>
        <v>5.0505050505050504E-2</v>
      </c>
      <c r="K87" s="9" t="str">
        <f t="shared" si="25"/>
        <v xml:space="preserve"> </v>
      </c>
      <c r="L87" s="9">
        <f t="shared" si="26"/>
        <v>0.66666666666666663</v>
      </c>
      <c r="M87" s="9" t="str">
        <f t="shared" si="23"/>
        <v/>
      </c>
      <c r="N87" s="9">
        <f t="shared" si="24"/>
        <v>2.5316455696202531E-2</v>
      </c>
    </row>
    <row r="88" spans="1:14" x14ac:dyDescent="0.2">
      <c r="A88" s="28"/>
      <c r="B88" s="7" t="s">
        <v>73</v>
      </c>
      <c r="C88" s="8">
        <v>2</v>
      </c>
      <c r="D88" s="8">
        <v>1</v>
      </c>
      <c r="E88" s="8">
        <v>0</v>
      </c>
      <c r="F88" s="8">
        <v>0</v>
      </c>
      <c r="G88" s="9">
        <f t="shared" si="19"/>
        <v>1.8018018018018018E-2</v>
      </c>
      <c r="H88" s="9">
        <f t="shared" si="20"/>
        <v>1.2658227848101266E-2</v>
      </c>
      <c r="I88" s="9" t="str">
        <f t="shared" si="21"/>
        <v/>
      </c>
      <c r="J88" s="9" t="str">
        <f t="shared" si="22"/>
        <v/>
      </c>
      <c r="K88" s="9">
        <f t="shared" si="25"/>
        <v>-1</v>
      </c>
      <c r="L88" s="9">
        <f t="shared" si="26"/>
        <v>-1</v>
      </c>
      <c r="M88" s="9">
        <f t="shared" si="23"/>
        <v>-1.8018018018018018E-2</v>
      </c>
      <c r="N88" s="9">
        <f t="shared" si="24"/>
        <v>-1.2658227848101266E-2</v>
      </c>
    </row>
    <row r="89" spans="1:14" ht="23.25" customHeight="1" x14ac:dyDescent="0.2">
      <c r="A89" s="28" t="s">
        <v>670</v>
      </c>
      <c r="B89" s="7" t="s">
        <v>74</v>
      </c>
      <c r="C89" s="8">
        <v>0</v>
      </c>
      <c r="D89" s="8">
        <v>0</v>
      </c>
      <c r="E89" s="8">
        <v>0</v>
      </c>
      <c r="F89" s="8">
        <v>0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 t="str">
        <f t="shared" si="22"/>
        <v/>
      </c>
      <c r="K89" s="9" t="str">
        <f t="shared" si="25"/>
        <v xml:space="preserve"> 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75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76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77</v>
      </c>
      <c r="C92" s="8">
        <v>0</v>
      </c>
      <c r="D92" s="8">
        <v>0</v>
      </c>
      <c r="E92" s="8">
        <v>0</v>
      </c>
      <c r="F92" s="8">
        <v>0</v>
      </c>
      <c r="G92" s="9" t="str">
        <f t="shared" si="19"/>
        <v/>
      </c>
      <c r="H92" s="9" t="str">
        <f t="shared" si="20"/>
        <v/>
      </c>
      <c r="I92" s="9" t="str">
        <f t="shared" si="21"/>
        <v/>
      </c>
      <c r="J92" s="9" t="str">
        <f t="shared" si="22"/>
        <v/>
      </c>
      <c r="K92" s="9" t="str">
        <f t="shared" si="25"/>
        <v xml:space="preserve"> </v>
      </c>
      <c r="L92" s="9" t="str">
        <f t="shared" si="26"/>
        <v xml:space="preserve"> </v>
      </c>
      <c r="M92" s="9" t="str">
        <f t="shared" si="23"/>
        <v/>
      </c>
      <c r="N92" s="9" t="str">
        <f t="shared" si="24"/>
        <v/>
      </c>
    </row>
    <row r="93" spans="1:14" x14ac:dyDescent="0.2">
      <c r="A93" s="28"/>
      <c r="B93" s="7" t="s">
        <v>78</v>
      </c>
      <c r="C93" s="8">
        <v>1</v>
      </c>
      <c r="D93" s="8">
        <v>0</v>
      </c>
      <c r="E93" s="8">
        <v>1</v>
      </c>
      <c r="F93" s="8">
        <v>0</v>
      </c>
      <c r="G93" s="9">
        <f t="shared" si="19"/>
        <v>9.0090090090090089E-3</v>
      </c>
      <c r="H93" s="9" t="str">
        <f t="shared" si="20"/>
        <v/>
      </c>
      <c r="I93" s="9">
        <f t="shared" si="21"/>
        <v>1.3888888888888888E-2</v>
      </c>
      <c r="J93" s="9" t="str">
        <f t="shared" si="22"/>
        <v/>
      </c>
      <c r="K93" s="9">
        <f t="shared" si="25"/>
        <v>0</v>
      </c>
      <c r="L93" s="9" t="str">
        <f t="shared" si="26"/>
        <v xml:space="preserve"> </v>
      </c>
      <c r="M93" s="9">
        <f t="shared" si="23"/>
        <v>0</v>
      </c>
      <c r="N93" s="9" t="str">
        <f t="shared" si="24"/>
        <v/>
      </c>
    </row>
    <row r="94" spans="1:14" x14ac:dyDescent="0.2">
      <c r="A94" s="28"/>
      <c r="B94" s="7" t="s">
        <v>79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 t="s">
        <v>670</v>
      </c>
      <c r="B95" s="7" t="s">
        <v>80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 t="s">
        <v>670</v>
      </c>
      <c r="B96" s="7" t="s">
        <v>81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82</v>
      </c>
      <c r="C97" s="8">
        <v>0</v>
      </c>
      <c r="D97" s="8">
        <v>0</v>
      </c>
      <c r="E97" s="8">
        <v>2</v>
      </c>
      <c r="F97" s="8">
        <v>0</v>
      </c>
      <c r="G97" s="9" t="str">
        <f t="shared" si="19"/>
        <v/>
      </c>
      <c r="H97" s="9" t="str">
        <f t="shared" si="20"/>
        <v/>
      </c>
      <c r="I97" s="9">
        <f t="shared" si="21"/>
        <v>2.7777777777777776E-2</v>
      </c>
      <c r="J97" s="9" t="str">
        <f t="shared" si="22"/>
        <v/>
      </c>
      <c r="K97" s="9">
        <f t="shared" si="25"/>
        <v>1</v>
      </c>
      <c r="L97" s="9" t="str">
        <f t="shared" si="26"/>
        <v xml:space="preserve"> </v>
      </c>
      <c r="M97" s="9" t="str">
        <f t="shared" si="23"/>
        <v/>
      </c>
      <c r="N97" s="9" t="str">
        <f t="shared" si="24"/>
        <v/>
      </c>
    </row>
    <row r="98" spans="1:14" x14ac:dyDescent="0.2">
      <c r="A98" s="28"/>
      <c r="B98" s="7" t="s">
        <v>83</v>
      </c>
      <c r="C98" s="8">
        <v>0</v>
      </c>
      <c r="D98" s="8">
        <v>0</v>
      </c>
      <c r="E98" s="8">
        <v>0</v>
      </c>
      <c r="F98" s="8">
        <v>0</v>
      </c>
      <c r="G98" s="9" t="str">
        <f t="shared" si="19"/>
        <v/>
      </c>
      <c r="H98" s="9" t="str">
        <f t="shared" si="20"/>
        <v/>
      </c>
      <c r="I98" s="9" t="str">
        <f t="shared" si="21"/>
        <v/>
      </c>
      <c r="J98" s="9" t="str">
        <f t="shared" si="22"/>
        <v/>
      </c>
      <c r="K98" s="9" t="str">
        <f t="shared" si="25"/>
        <v xml:space="preserve"> </v>
      </c>
      <c r="L98" s="9" t="str">
        <f t="shared" si="26"/>
        <v xml:space="preserve"> </v>
      </c>
      <c r="M98" s="9" t="str">
        <f t="shared" si="23"/>
        <v/>
      </c>
      <c r="N98" s="9" t="str">
        <f t="shared" si="24"/>
        <v/>
      </c>
    </row>
    <row r="99" spans="1:14" x14ac:dyDescent="0.2">
      <c r="A99" s="28"/>
      <c r="B99" s="7" t="s">
        <v>84</v>
      </c>
      <c r="C99" s="8">
        <v>0</v>
      </c>
      <c r="D99" s="8">
        <v>0</v>
      </c>
      <c r="E99" s="8">
        <v>0</v>
      </c>
      <c r="F99" s="8">
        <v>3</v>
      </c>
      <c r="G99" s="9" t="str">
        <f t="shared" si="19"/>
        <v/>
      </c>
      <c r="H99" s="9" t="str">
        <f t="shared" si="20"/>
        <v/>
      </c>
      <c r="I99" s="9" t="str">
        <f t="shared" si="21"/>
        <v/>
      </c>
      <c r="J99" s="9">
        <f t="shared" si="22"/>
        <v>3.0303030303030304E-2</v>
      </c>
      <c r="K99" s="9" t="str">
        <f t="shared" si="25"/>
        <v xml:space="preserve"> </v>
      </c>
      <c r="L99" s="9">
        <f t="shared" si="26"/>
        <v>1</v>
      </c>
      <c r="M99" s="9" t="str">
        <f t="shared" si="23"/>
        <v/>
      </c>
      <c r="N99" s="9" t="str">
        <f t="shared" si="24"/>
        <v/>
      </c>
    </row>
    <row r="100" spans="1:14" x14ac:dyDescent="0.2">
      <c r="A100" s="28"/>
      <c r="B100" s="7" t="s">
        <v>85</v>
      </c>
      <c r="C100" s="8">
        <v>0</v>
      </c>
      <c r="D100" s="8">
        <v>1</v>
      </c>
      <c r="E100" s="8">
        <v>0</v>
      </c>
      <c r="F100" s="8">
        <v>0</v>
      </c>
      <c r="G100" s="9" t="str">
        <f t="shared" si="19"/>
        <v/>
      </c>
      <c r="H100" s="9">
        <f t="shared" si="20"/>
        <v>1.2658227848101266E-2</v>
      </c>
      <c r="I100" s="9" t="str">
        <f t="shared" si="21"/>
        <v/>
      </c>
      <c r="J100" s="9" t="str">
        <f t="shared" si="22"/>
        <v/>
      </c>
      <c r="K100" s="9" t="str">
        <f t="shared" si="25"/>
        <v xml:space="preserve"> </v>
      </c>
      <c r="L100" s="9">
        <f t="shared" si="26"/>
        <v>-1</v>
      </c>
      <c r="M100" s="9" t="str">
        <f t="shared" si="23"/>
        <v/>
      </c>
      <c r="N100" s="9">
        <f t="shared" si="24"/>
        <v>-1.2658227848101266E-2</v>
      </c>
    </row>
    <row r="101" spans="1:14" x14ac:dyDescent="0.2">
      <c r="A101" s="28"/>
      <c r="B101" s="7" t="s">
        <v>86</v>
      </c>
      <c r="C101" s="8">
        <v>0</v>
      </c>
      <c r="D101" s="8">
        <v>0</v>
      </c>
      <c r="E101" s="8">
        <v>0</v>
      </c>
      <c r="F101" s="8">
        <v>0</v>
      </c>
      <c r="G101" s="9" t="str">
        <f t="shared" si="19"/>
        <v/>
      </c>
      <c r="H101" s="9" t="str">
        <f t="shared" si="20"/>
        <v/>
      </c>
      <c r="I101" s="9" t="str">
        <f t="shared" si="21"/>
        <v/>
      </c>
      <c r="J101" s="9" t="str">
        <f t="shared" si="22"/>
        <v/>
      </c>
      <c r="K101" s="9" t="str">
        <f t="shared" si="25"/>
        <v xml:space="preserve"> </v>
      </c>
      <c r="L101" s="9" t="str">
        <f t="shared" si="26"/>
        <v xml:space="preserve"> </v>
      </c>
      <c r="M101" s="9" t="str">
        <f t="shared" si="23"/>
        <v/>
      </c>
      <c r="N101" s="9" t="str">
        <f t="shared" si="24"/>
        <v/>
      </c>
    </row>
    <row r="102" spans="1:14" x14ac:dyDescent="0.2">
      <c r="A102" s="28" t="s">
        <v>670</v>
      </c>
      <c r="B102" s="7" t="s">
        <v>87</v>
      </c>
      <c r="C102" s="8">
        <v>0</v>
      </c>
      <c r="D102" s="8">
        <v>0</v>
      </c>
      <c r="E102" s="8">
        <v>1</v>
      </c>
      <c r="F102" s="8">
        <v>0</v>
      </c>
      <c r="G102" s="9" t="str">
        <f t="shared" si="19"/>
        <v/>
      </c>
      <c r="H102" s="9" t="str">
        <f t="shared" si="20"/>
        <v/>
      </c>
      <c r="I102" s="9">
        <f t="shared" si="21"/>
        <v>1.3888888888888888E-2</v>
      </c>
      <c r="J102" s="9" t="str">
        <f t="shared" si="22"/>
        <v/>
      </c>
      <c r="K102" s="9">
        <f t="shared" si="25"/>
        <v>1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88</v>
      </c>
      <c r="C103" s="8">
        <v>0</v>
      </c>
      <c r="D103" s="8">
        <v>4</v>
      </c>
      <c r="E103" s="8">
        <v>0</v>
      </c>
      <c r="F103" s="8">
        <v>4</v>
      </c>
      <c r="G103" s="9" t="str">
        <f t="shared" si="19"/>
        <v/>
      </c>
      <c r="H103" s="9">
        <f t="shared" si="20"/>
        <v>5.0632911392405063E-2</v>
      </c>
      <c r="I103" s="9" t="str">
        <f t="shared" si="21"/>
        <v/>
      </c>
      <c r="J103" s="9">
        <f t="shared" si="22"/>
        <v>4.0404040404040407E-2</v>
      </c>
      <c r="K103" s="9" t="str">
        <f t="shared" si="25"/>
        <v xml:space="preserve"> </v>
      </c>
      <c r="L103" s="9">
        <f t="shared" si="26"/>
        <v>0</v>
      </c>
      <c r="M103" s="9" t="str">
        <f t="shared" si="23"/>
        <v/>
      </c>
      <c r="N103" s="9">
        <f t="shared" si="24"/>
        <v>0</v>
      </c>
    </row>
    <row r="104" spans="1:14" x14ac:dyDescent="0.2">
      <c r="A104" s="28"/>
      <c r="B104" s="7" t="s">
        <v>89</v>
      </c>
      <c r="C104" s="8">
        <v>0</v>
      </c>
      <c r="D104" s="8">
        <v>1</v>
      </c>
      <c r="E104" s="8">
        <v>0</v>
      </c>
      <c r="F104" s="8">
        <v>1</v>
      </c>
      <c r="G104" s="9" t="str">
        <f t="shared" si="19"/>
        <v/>
      </c>
      <c r="H104" s="9">
        <f t="shared" si="20"/>
        <v>1.2658227848101266E-2</v>
      </c>
      <c r="I104" s="9" t="str">
        <f t="shared" si="21"/>
        <v/>
      </c>
      <c r="J104" s="9">
        <f t="shared" si="22"/>
        <v>1.0101010101010102E-2</v>
      </c>
      <c r="K104" s="9" t="str">
        <f t="shared" si="25"/>
        <v xml:space="preserve"> </v>
      </c>
      <c r="L104" s="9">
        <f t="shared" si="26"/>
        <v>0</v>
      </c>
      <c r="M104" s="9" t="str">
        <f t="shared" si="23"/>
        <v/>
      </c>
      <c r="N104" s="9">
        <f t="shared" si="24"/>
        <v>0</v>
      </c>
    </row>
    <row r="105" spans="1:14" x14ac:dyDescent="0.2">
      <c r="A105" s="28"/>
      <c r="B105" s="7" t="s">
        <v>90</v>
      </c>
      <c r="C105" s="8">
        <v>0</v>
      </c>
      <c r="D105" s="8">
        <v>1</v>
      </c>
      <c r="E105" s="8">
        <v>0</v>
      </c>
      <c r="F105" s="8">
        <v>0</v>
      </c>
      <c r="G105" s="9" t="str">
        <f t="shared" si="19"/>
        <v/>
      </c>
      <c r="H105" s="9">
        <f t="shared" si="20"/>
        <v>1.2658227848101266E-2</v>
      </c>
      <c r="I105" s="9" t="str">
        <f t="shared" si="21"/>
        <v/>
      </c>
      <c r="J105" s="9" t="str">
        <f t="shared" si="22"/>
        <v/>
      </c>
      <c r="K105" s="9" t="str">
        <f t="shared" si="25"/>
        <v xml:space="preserve"> </v>
      </c>
      <c r="L105" s="9">
        <f t="shared" si="26"/>
        <v>-1</v>
      </c>
      <c r="M105" s="9" t="str">
        <f t="shared" si="23"/>
        <v/>
      </c>
      <c r="N105" s="9">
        <f t="shared" si="24"/>
        <v>-1.2658227848101266E-2</v>
      </c>
    </row>
    <row r="106" spans="1:14" x14ac:dyDescent="0.2">
      <c r="A106" s="28"/>
      <c r="B106" s="7" t="s">
        <v>91</v>
      </c>
      <c r="C106" s="8">
        <v>0</v>
      </c>
      <c r="D106" s="8">
        <v>1</v>
      </c>
      <c r="E106" s="8">
        <v>0</v>
      </c>
      <c r="F106" s="8">
        <v>1</v>
      </c>
      <c r="G106" s="9" t="str">
        <f t="shared" si="19"/>
        <v/>
      </c>
      <c r="H106" s="9">
        <f t="shared" si="20"/>
        <v>1.2658227848101266E-2</v>
      </c>
      <c r="I106" s="9" t="str">
        <f t="shared" si="21"/>
        <v/>
      </c>
      <c r="J106" s="9">
        <f t="shared" si="22"/>
        <v>1.0101010101010102E-2</v>
      </c>
      <c r="K106" s="9" t="str">
        <f t="shared" si="25"/>
        <v xml:space="preserve"> </v>
      </c>
      <c r="L106" s="9">
        <f t="shared" si="26"/>
        <v>0</v>
      </c>
      <c r="M106" s="9" t="str">
        <f t="shared" si="23"/>
        <v/>
      </c>
      <c r="N106" s="9">
        <f t="shared" si="24"/>
        <v>0</v>
      </c>
    </row>
    <row r="107" spans="1:14" x14ac:dyDescent="0.2">
      <c r="A107" s="28"/>
      <c r="B107" s="7" t="s">
        <v>92</v>
      </c>
      <c r="C107" s="8">
        <v>0</v>
      </c>
      <c r="D107" s="8">
        <v>0</v>
      </c>
      <c r="E107" s="8">
        <v>0</v>
      </c>
      <c r="F107" s="8">
        <v>0</v>
      </c>
      <c r="G107" s="9" t="str">
        <f t="shared" si="19"/>
        <v/>
      </c>
      <c r="H107" s="9" t="str">
        <f t="shared" si="20"/>
        <v/>
      </c>
      <c r="I107" s="9" t="str">
        <f t="shared" si="21"/>
        <v/>
      </c>
      <c r="J107" s="9" t="str">
        <f t="shared" si="22"/>
        <v/>
      </c>
      <c r="K107" s="9" t="str">
        <f t="shared" si="25"/>
        <v xml:space="preserve"> </v>
      </c>
      <c r="L107" s="9" t="str">
        <f t="shared" si="26"/>
        <v xml:space="preserve"> </v>
      </c>
      <c r="M107" s="9" t="str">
        <f t="shared" si="23"/>
        <v/>
      </c>
      <c r="N107" s="9" t="str">
        <f t="shared" si="24"/>
        <v/>
      </c>
    </row>
    <row r="108" spans="1:14" x14ac:dyDescent="0.2">
      <c r="A108" s="28"/>
      <c r="B108" s="7" t="s">
        <v>93</v>
      </c>
      <c r="C108" s="8">
        <v>0</v>
      </c>
      <c r="D108" s="8">
        <v>0</v>
      </c>
      <c r="E108" s="8">
        <v>0</v>
      </c>
      <c r="F108" s="8">
        <v>0</v>
      </c>
      <c r="G108" s="9" t="str">
        <f t="shared" si="19"/>
        <v/>
      </c>
      <c r="H108" s="9" t="str">
        <f t="shared" si="20"/>
        <v/>
      </c>
      <c r="I108" s="9" t="str">
        <f t="shared" si="21"/>
        <v/>
      </c>
      <c r="J108" s="9" t="str">
        <f t="shared" si="22"/>
        <v/>
      </c>
      <c r="K108" s="9" t="str">
        <f t="shared" si="25"/>
        <v xml:space="preserve"> </v>
      </c>
      <c r="L108" s="9" t="str">
        <f t="shared" si="26"/>
        <v xml:space="preserve"> </v>
      </c>
      <c r="M108" s="9" t="str">
        <f t="shared" si="23"/>
        <v/>
      </c>
      <c r="N108" s="9" t="str">
        <f t="shared" si="24"/>
        <v/>
      </c>
    </row>
    <row r="109" spans="1:14" x14ac:dyDescent="0.2">
      <c r="A109" s="28"/>
      <c r="B109" s="7" t="s">
        <v>94</v>
      </c>
      <c r="C109" s="8">
        <v>0</v>
      </c>
      <c r="D109" s="8">
        <v>0</v>
      </c>
      <c r="E109" s="8">
        <v>0</v>
      </c>
      <c r="F109" s="8">
        <v>0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 t="str">
        <f t="shared" si="26"/>
        <v xml:space="preserve"> 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95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96</v>
      </c>
      <c r="C111" s="8">
        <v>1</v>
      </c>
      <c r="D111" s="8">
        <v>2</v>
      </c>
      <c r="E111" s="8">
        <v>1</v>
      </c>
      <c r="F111" s="8">
        <v>0</v>
      </c>
      <c r="G111" s="9">
        <f t="shared" si="19"/>
        <v>9.0090090090090089E-3</v>
      </c>
      <c r="H111" s="9">
        <f t="shared" si="20"/>
        <v>2.5316455696202531E-2</v>
      </c>
      <c r="I111" s="9">
        <f t="shared" si="21"/>
        <v>1.3888888888888888E-2</v>
      </c>
      <c r="J111" s="9" t="str">
        <f t="shared" si="22"/>
        <v/>
      </c>
      <c r="K111" s="9">
        <f t="shared" si="25"/>
        <v>0</v>
      </c>
      <c r="L111" s="9">
        <f t="shared" si="26"/>
        <v>-1</v>
      </c>
      <c r="M111" s="9">
        <f t="shared" si="23"/>
        <v>0</v>
      </c>
      <c r="N111" s="9">
        <f t="shared" si="24"/>
        <v>-2.5316455696202531E-2</v>
      </c>
    </row>
    <row r="112" spans="1:14" x14ac:dyDescent="0.2">
      <c r="A112" s="28"/>
      <c r="B112" s="7" t="s">
        <v>97</v>
      </c>
      <c r="C112" s="8">
        <v>0</v>
      </c>
      <c r="D112" s="8">
        <v>0</v>
      </c>
      <c r="E112" s="8">
        <v>0</v>
      </c>
      <c r="F112" s="8">
        <v>0</v>
      </c>
      <c r="G112" s="9" t="str">
        <f t="shared" si="19"/>
        <v/>
      </c>
      <c r="H112" s="9" t="str">
        <f t="shared" si="20"/>
        <v/>
      </c>
      <c r="I112" s="9" t="str">
        <f t="shared" si="21"/>
        <v/>
      </c>
      <c r="J112" s="9" t="str">
        <f t="shared" si="22"/>
        <v/>
      </c>
      <c r="K112" s="9" t="str">
        <f t="shared" si="25"/>
        <v xml:space="preserve"> </v>
      </c>
      <c r="L112" s="9" t="str">
        <f t="shared" si="26"/>
        <v xml:space="preserve"> 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98</v>
      </c>
      <c r="C113" s="8">
        <v>0</v>
      </c>
      <c r="D113" s="8">
        <v>0</v>
      </c>
      <c r="E113" s="8">
        <v>0</v>
      </c>
      <c r="F113" s="8">
        <v>0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 t="str">
        <f t="shared" si="26"/>
        <v xml:space="preserve"> 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99</v>
      </c>
      <c r="C114" s="8">
        <v>0</v>
      </c>
      <c r="D114" s="8">
        <v>1</v>
      </c>
      <c r="E114" s="8">
        <v>0</v>
      </c>
      <c r="F114" s="8">
        <v>0</v>
      </c>
      <c r="G114" s="9" t="str">
        <f t="shared" si="27"/>
        <v/>
      </c>
      <c r="H114" s="9">
        <f t="shared" si="28"/>
        <v>1.2658227848101266E-2</v>
      </c>
      <c r="I114" s="9" t="str">
        <f t="shared" si="29"/>
        <v/>
      </c>
      <c r="J114" s="9" t="str">
        <f t="shared" si="30"/>
        <v/>
      </c>
      <c r="K114" s="9" t="str">
        <f t="shared" ref="K114:K145" si="33">+IF(AND(C114=0,E114=0)," ",IF(C114=0,1,IF(E114=0,-1,(E114-C114)/C114)))</f>
        <v xml:space="preserve"> </v>
      </c>
      <c r="L114" s="9">
        <f t="shared" ref="L114:L145" si="34">+IF(AND(D114=0,F114=0)," ",IF(D114=0,1,IF(F114=0,-1,(F114-D114)/D114)))</f>
        <v>-1</v>
      </c>
      <c r="M114" s="9" t="str">
        <f t="shared" si="31"/>
        <v/>
      </c>
      <c r="N114" s="9">
        <f t="shared" si="32"/>
        <v>-1.2658227848101266E-2</v>
      </c>
    </row>
    <row r="115" spans="1:14" x14ac:dyDescent="0.2">
      <c r="A115" s="28"/>
      <c r="B115" s="7" t="s">
        <v>100</v>
      </c>
      <c r="C115" s="8">
        <v>1</v>
      </c>
      <c r="D115" s="8">
        <v>2</v>
      </c>
      <c r="E115" s="8">
        <v>0</v>
      </c>
      <c r="F115" s="8">
        <v>1</v>
      </c>
      <c r="G115" s="9">
        <f t="shared" si="27"/>
        <v>9.0090090090090089E-3</v>
      </c>
      <c r="H115" s="9">
        <f t="shared" si="28"/>
        <v>2.5316455696202531E-2</v>
      </c>
      <c r="I115" s="9" t="str">
        <f t="shared" si="29"/>
        <v/>
      </c>
      <c r="J115" s="9">
        <f t="shared" si="30"/>
        <v>1.0101010101010102E-2</v>
      </c>
      <c r="K115" s="9">
        <f t="shared" si="33"/>
        <v>-1</v>
      </c>
      <c r="L115" s="9">
        <f t="shared" si="34"/>
        <v>-0.5</v>
      </c>
      <c r="M115" s="9">
        <f t="shared" si="31"/>
        <v>-9.0090090090090089E-3</v>
      </c>
      <c r="N115" s="9">
        <f t="shared" si="32"/>
        <v>-1.2658227848101266E-2</v>
      </c>
    </row>
    <row r="116" spans="1:14" x14ac:dyDescent="0.2">
      <c r="A116" s="28"/>
      <c r="B116" s="7" t="s">
        <v>101</v>
      </c>
      <c r="C116" s="8">
        <v>2</v>
      </c>
      <c r="D116" s="8">
        <v>0</v>
      </c>
      <c r="E116" s="8">
        <v>2</v>
      </c>
      <c r="F116" s="8">
        <v>0</v>
      </c>
      <c r="G116" s="9">
        <f t="shared" si="27"/>
        <v>1.8018018018018018E-2</v>
      </c>
      <c r="H116" s="9" t="str">
        <f t="shared" si="28"/>
        <v/>
      </c>
      <c r="I116" s="9">
        <f t="shared" si="29"/>
        <v>2.7777777777777776E-2</v>
      </c>
      <c r="J116" s="9" t="str">
        <f t="shared" si="30"/>
        <v/>
      </c>
      <c r="K116" s="9">
        <f t="shared" si="33"/>
        <v>0</v>
      </c>
      <c r="L116" s="9" t="str">
        <f t="shared" si="34"/>
        <v xml:space="preserve"> </v>
      </c>
      <c r="M116" s="9">
        <f t="shared" si="31"/>
        <v>0</v>
      </c>
      <c r="N116" s="9" t="str">
        <f t="shared" si="32"/>
        <v/>
      </c>
    </row>
    <row r="117" spans="1:14" x14ac:dyDescent="0.2">
      <c r="A117" s="28"/>
      <c r="B117" s="7" t="s">
        <v>102</v>
      </c>
      <c r="C117" s="8">
        <v>0</v>
      </c>
      <c r="D117" s="8">
        <v>1</v>
      </c>
      <c r="E117" s="8">
        <v>0</v>
      </c>
      <c r="F117" s="8">
        <v>0</v>
      </c>
      <c r="G117" s="9" t="str">
        <f t="shared" si="27"/>
        <v/>
      </c>
      <c r="H117" s="9">
        <f t="shared" si="28"/>
        <v>1.2658227848101266E-2</v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>
        <f t="shared" si="34"/>
        <v>-1</v>
      </c>
      <c r="M117" s="9" t="str">
        <f t="shared" si="31"/>
        <v/>
      </c>
      <c r="N117" s="9">
        <f t="shared" si="32"/>
        <v>-1.2658227848101266E-2</v>
      </c>
    </row>
    <row r="118" spans="1:14" x14ac:dyDescent="0.2">
      <c r="A118" s="28"/>
      <c r="B118" s="7" t="s">
        <v>103</v>
      </c>
      <c r="C118" s="8">
        <v>1</v>
      </c>
      <c r="D118" s="8">
        <v>0</v>
      </c>
      <c r="E118" s="8">
        <v>0</v>
      </c>
      <c r="F118" s="8">
        <v>0</v>
      </c>
      <c r="G118" s="9">
        <f t="shared" si="27"/>
        <v>9.0090090090090089E-3</v>
      </c>
      <c r="H118" s="9" t="str">
        <f t="shared" si="28"/>
        <v/>
      </c>
      <c r="I118" s="9" t="str">
        <f t="shared" si="29"/>
        <v/>
      </c>
      <c r="J118" s="9" t="str">
        <f t="shared" si="30"/>
        <v/>
      </c>
      <c r="K118" s="9">
        <f t="shared" si="33"/>
        <v>-1</v>
      </c>
      <c r="L118" s="9" t="str">
        <f t="shared" si="34"/>
        <v xml:space="preserve"> </v>
      </c>
      <c r="M118" s="9">
        <f t="shared" si="31"/>
        <v>-9.0090090090090089E-3</v>
      </c>
      <c r="N118" s="9" t="str">
        <f t="shared" si="32"/>
        <v/>
      </c>
    </row>
    <row r="119" spans="1:14" x14ac:dyDescent="0.2">
      <c r="A119" s="28"/>
      <c r="B119" s="7" t="s">
        <v>104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105</v>
      </c>
      <c r="C120" s="8">
        <v>0</v>
      </c>
      <c r="D120" s="8">
        <v>0</v>
      </c>
      <c r="E120" s="8">
        <v>0</v>
      </c>
      <c r="F120" s="8">
        <v>0</v>
      </c>
      <c r="G120" s="9" t="str">
        <f t="shared" si="27"/>
        <v/>
      </c>
      <c r="H120" s="9" t="str">
        <f t="shared" si="28"/>
        <v/>
      </c>
      <c r="I120" s="9" t="str">
        <f t="shared" si="29"/>
        <v/>
      </c>
      <c r="J120" s="9" t="str">
        <f t="shared" si="30"/>
        <v/>
      </c>
      <c r="K120" s="9" t="str">
        <f t="shared" si="33"/>
        <v xml:space="preserve"> </v>
      </c>
      <c r="L120" s="9" t="str">
        <f t="shared" si="34"/>
        <v xml:space="preserve"> </v>
      </c>
      <c r="M120" s="9" t="str">
        <f t="shared" si="31"/>
        <v/>
      </c>
      <c r="N120" s="9" t="str">
        <f t="shared" si="32"/>
        <v/>
      </c>
    </row>
    <row r="121" spans="1:14" x14ac:dyDescent="0.2">
      <c r="A121" s="28"/>
      <c r="B121" s="7" t="s">
        <v>106</v>
      </c>
      <c r="C121" s="8">
        <v>0</v>
      </c>
      <c r="D121" s="8">
        <v>0</v>
      </c>
      <c r="E121" s="8">
        <v>0</v>
      </c>
      <c r="F121" s="8">
        <v>0</v>
      </c>
      <c r="G121" s="9" t="str">
        <f t="shared" si="27"/>
        <v/>
      </c>
      <c r="H121" s="9" t="str">
        <f t="shared" si="28"/>
        <v/>
      </c>
      <c r="I121" s="9" t="str">
        <f t="shared" si="29"/>
        <v/>
      </c>
      <c r="J121" s="9" t="str">
        <f t="shared" si="30"/>
        <v/>
      </c>
      <c r="K121" s="9" t="str">
        <f t="shared" si="33"/>
        <v xml:space="preserve"> </v>
      </c>
      <c r="L121" s="9" t="str">
        <f t="shared" si="34"/>
        <v xml:space="preserve"> </v>
      </c>
      <c r="M121" s="9" t="str">
        <f t="shared" si="31"/>
        <v/>
      </c>
      <c r="N121" s="9" t="str">
        <f t="shared" si="32"/>
        <v/>
      </c>
    </row>
    <row r="122" spans="1:14" x14ac:dyDescent="0.2">
      <c r="A122" s="28"/>
      <c r="B122" s="7" t="s">
        <v>107</v>
      </c>
      <c r="C122" s="8">
        <v>0</v>
      </c>
      <c r="D122" s="8">
        <v>0</v>
      </c>
      <c r="E122" s="8">
        <v>0</v>
      </c>
      <c r="F122" s="8">
        <v>0</v>
      </c>
      <c r="G122" s="9" t="str">
        <f t="shared" si="27"/>
        <v/>
      </c>
      <c r="H122" s="9" t="str">
        <f t="shared" si="28"/>
        <v/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 t="str">
        <f t="shared" si="34"/>
        <v xml:space="preserve"> 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108</v>
      </c>
      <c r="C123" s="8">
        <v>5</v>
      </c>
      <c r="D123" s="8">
        <v>16</v>
      </c>
      <c r="E123" s="8">
        <v>1</v>
      </c>
      <c r="F123" s="8">
        <v>3</v>
      </c>
      <c r="G123" s="9">
        <f t="shared" si="27"/>
        <v>4.5045045045045043E-2</v>
      </c>
      <c r="H123" s="9">
        <f t="shared" si="28"/>
        <v>0.20253164556962025</v>
      </c>
      <c r="I123" s="9">
        <f t="shared" si="29"/>
        <v>1.3888888888888888E-2</v>
      </c>
      <c r="J123" s="9">
        <f t="shared" si="30"/>
        <v>3.0303030303030304E-2</v>
      </c>
      <c r="K123" s="9">
        <f t="shared" si="33"/>
        <v>-0.8</v>
      </c>
      <c r="L123" s="9">
        <f t="shared" si="34"/>
        <v>-0.8125</v>
      </c>
      <c r="M123" s="9">
        <f t="shared" si="31"/>
        <v>-3.6036036036036036E-2</v>
      </c>
      <c r="N123" s="9">
        <f t="shared" si="32"/>
        <v>-0.16455696202531644</v>
      </c>
    </row>
    <row r="124" spans="1:14" ht="25.5" x14ac:dyDescent="0.2">
      <c r="A124" s="28"/>
      <c r="B124" s="7" t="s">
        <v>109</v>
      </c>
      <c r="C124" s="8">
        <v>0</v>
      </c>
      <c r="D124" s="8">
        <v>0</v>
      </c>
      <c r="E124" s="8">
        <v>0</v>
      </c>
      <c r="F124" s="8">
        <v>0</v>
      </c>
      <c r="G124" s="9" t="str">
        <f t="shared" si="27"/>
        <v/>
      </c>
      <c r="H124" s="9" t="str">
        <f t="shared" si="28"/>
        <v/>
      </c>
      <c r="I124" s="9" t="str">
        <f t="shared" si="29"/>
        <v/>
      </c>
      <c r="J124" s="9" t="str">
        <f t="shared" si="30"/>
        <v/>
      </c>
      <c r="K124" s="9" t="str">
        <f t="shared" si="33"/>
        <v xml:space="preserve"> </v>
      </c>
      <c r="L124" s="9" t="str">
        <f t="shared" si="34"/>
        <v xml:space="preserve"> </v>
      </c>
      <c r="M124" s="9" t="str">
        <f t="shared" si="31"/>
        <v/>
      </c>
      <c r="N124" s="9" t="str">
        <f t="shared" si="32"/>
        <v/>
      </c>
    </row>
    <row r="125" spans="1:14" ht="25.5" x14ac:dyDescent="0.2">
      <c r="A125" s="28"/>
      <c r="B125" s="7" t="s">
        <v>110</v>
      </c>
      <c r="C125" s="8">
        <v>0</v>
      </c>
      <c r="D125" s="8">
        <v>2</v>
      </c>
      <c r="E125" s="8">
        <v>0</v>
      </c>
      <c r="F125" s="8">
        <v>0</v>
      </c>
      <c r="G125" s="9" t="str">
        <f t="shared" si="27"/>
        <v/>
      </c>
      <c r="H125" s="9">
        <f t="shared" si="28"/>
        <v>2.5316455696202531E-2</v>
      </c>
      <c r="I125" s="9" t="str">
        <f t="shared" si="29"/>
        <v/>
      </c>
      <c r="J125" s="9" t="str">
        <f t="shared" si="30"/>
        <v/>
      </c>
      <c r="K125" s="9" t="str">
        <f t="shared" si="33"/>
        <v xml:space="preserve"> </v>
      </c>
      <c r="L125" s="9">
        <f t="shared" si="34"/>
        <v>-1</v>
      </c>
      <c r="M125" s="9" t="str">
        <f t="shared" si="31"/>
        <v/>
      </c>
      <c r="N125" s="9">
        <f t="shared" si="32"/>
        <v>-2.5316455696202531E-2</v>
      </c>
    </row>
    <row r="126" spans="1:14" x14ac:dyDescent="0.2">
      <c r="A126" s="28"/>
      <c r="B126" s="7" t="s">
        <v>111</v>
      </c>
      <c r="C126" s="8">
        <v>0</v>
      </c>
      <c r="D126" s="8">
        <v>1</v>
      </c>
      <c r="E126" s="8">
        <v>0</v>
      </c>
      <c r="F126" s="8">
        <v>0</v>
      </c>
      <c r="G126" s="9" t="str">
        <f t="shared" si="27"/>
        <v/>
      </c>
      <c r="H126" s="9">
        <f t="shared" si="28"/>
        <v>1.2658227848101266E-2</v>
      </c>
      <c r="I126" s="9" t="str">
        <f t="shared" si="29"/>
        <v/>
      </c>
      <c r="J126" s="9" t="str">
        <f t="shared" si="30"/>
        <v/>
      </c>
      <c r="K126" s="9" t="str">
        <f t="shared" si="33"/>
        <v xml:space="preserve"> </v>
      </c>
      <c r="L126" s="9">
        <f t="shared" si="34"/>
        <v>-1</v>
      </c>
      <c r="M126" s="9" t="str">
        <f t="shared" si="31"/>
        <v/>
      </c>
      <c r="N126" s="9">
        <f t="shared" si="32"/>
        <v>-1.2658227848101266E-2</v>
      </c>
    </row>
    <row r="127" spans="1:14" x14ac:dyDescent="0.2">
      <c r="A127" s="28"/>
      <c r="B127" s="7" t="s">
        <v>112</v>
      </c>
      <c r="C127" s="8">
        <v>1</v>
      </c>
      <c r="D127" s="8">
        <v>0</v>
      </c>
      <c r="E127" s="8">
        <v>3</v>
      </c>
      <c r="F127" s="8">
        <v>2</v>
      </c>
      <c r="G127" s="9">
        <f t="shared" si="27"/>
        <v>9.0090090090090089E-3</v>
      </c>
      <c r="H127" s="9" t="str">
        <f t="shared" si="28"/>
        <v/>
      </c>
      <c r="I127" s="9">
        <f t="shared" si="29"/>
        <v>4.1666666666666664E-2</v>
      </c>
      <c r="J127" s="9">
        <f t="shared" si="30"/>
        <v>2.0202020202020204E-2</v>
      </c>
      <c r="K127" s="9">
        <f t="shared" si="33"/>
        <v>2</v>
      </c>
      <c r="L127" s="9">
        <f t="shared" si="34"/>
        <v>1</v>
      </c>
      <c r="M127" s="9">
        <f t="shared" si="31"/>
        <v>1.8018018018018018E-2</v>
      </c>
      <c r="N127" s="9" t="str">
        <f t="shared" si="32"/>
        <v/>
      </c>
    </row>
    <row r="128" spans="1:14" x14ac:dyDescent="0.2">
      <c r="A128" s="28"/>
      <c r="B128" s="7" t="s">
        <v>113</v>
      </c>
      <c r="C128" s="8">
        <v>1</v>
      </c>
      <c r="D128" s="8">
        <v>0</v>
      </c>
      <c r="E128" s="8">
        <v>0</v>
      </c>
      <c r="F128" s="8">
        <v>0</v>
      </c>
      <c r="G128" s="9">
        <f t="shared" si="27"/>
        <v>9.0090090090090089E-3</v>
      </c>
      <c r="H128" s="9" t="str">
        <f t="shared" si="28"/>
        <v/>
      </c>
      <c r="I128" s="9" t="str">
        <f t="shared" si="29"/>
        <v/>
      </c>
      <c r="J128" s="9" t="str">
        <f t="shared" si="30"/>
        <v/>
      </c>
      <c r="K128" s="9">
        <f t="shared" si="33"/>
        <v>-1</v>
      </c>
      <c r="L128" s="9" t="str">
        <f t="shared" si="34"/>
        <v xml:space="preserve"> </v>
      </c>
      <c r="M128" s="9">
        <f t="shared" si="31"/>
        <v>-9.0090090090090089E-3</v>
      </c>
      <c r="N128" s="9" t="str">
        <f t="shared" si="32"/>
        <v/>
      </c>
    </row>
    <row r="129" spans="1:14" x14ac:dyDescent="0.2">
      <c r="A129" s="28"/>
      <c r="B129" s="7" t="s">
        <v>114</v>
      </c>
      <c r="C129" s="8">
        <v>0</v>
      </c>
      <c r="D129" s="8">
        <v>1</v>
      </c>
      <c r="E129" s="8">
        <v>0</v>
      </c>
      <c r="F129" s="8">
        <v>0</v>
      </c>
      <c r="G129" s="9" t="str">
        <f t="shared" si="27"/>
        <v/>
      </c>
      <c r="H129" s="9">
        <f t="shared" si="28"/>
        <v>1.2658227848101266E-2</v>
      </c>
      <c r="I129" s="9" t="str">
        <f t="shared" si="29"/>
        <v/>
      </c>
      <c r="J129" s="9" t="str">
        <f t="shared" si="30"/>
        <v/>
      </c>
      <c r="K129" s="9" t="str">
        <f t="shared" si="33"/>
        <v xml:space="preserve"> </v>
      </c>
      <c r="L129" s="9">
        <f t="shared" si="34"/>
        <v>-1</v>
      </c>
      <c r="M129" s="9" t="str">
        <f t="shared" si="31"/>
        <v/>
      </c>
      <c r="N129" s="9">
        <f t="shared" si="32"/>
        <v>-1.2658227848101266E-2</v>
      </c>
    </row>
    <row r="130" spans="1:14" x14ac:dyDescent="0.2">
      <c r="A130" s="28"/>
      <c r="B130" s="7" t="s">
        <v>115</v>
      </c>
      <c r="C130" s="8">
        <v>1</v>
      </c>
      <c r="D130" s="8">
        <v>0</v>
      </c>
      <c r="E130" s="8">
        <v>0</v>
      </c>
      <c r="F130" s="8">
        <v>0</v>
      </c>
      <c r="G130" s="9">
        <f t="shared" si="27"/>
        <v>9.0090090090090089E-3</v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>
        <f t="shared" si="33"/>
        <v>-1</v>
      </c>
      <c r="L130" s="9" t="str">
        <f t="shared" si="34"/>
        <v xml:space="preserve"> </v>
      </c>
      <c r="M130" s="9">
        <f t="shared" si="31"/>
        <v>-9.0090090090090089E-3</v>
      </c>
      <c r="N130" s="9" t="str">
        <f t="shared" si="32"/>
        <v/>
      </c>
    </row>
    <row r="131" spans="1:14" ht="25.5" x14ac:dyDescent="0.2">
      <c r="A131" s="28"/>
      <c r="B131" s="7" t="s">
        <v>116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117</v>
      </c>
      <c r="C132" s="8">
        <v>0</v>
      </c>
      <c r="D132" s="8">
        <v>1</v>
      </c>
      <c r="E132" s="8">
        <v>0</v>
      </c>
      <c r="F132" s="8">
        <v>0</v>
      </c>
      <c r="G132" s="9" t="str">
        <f t="shared" si="27"/>
        <v/>
      </c>
      <c r="H132" s="9">
        <f t="shared" si="28"/>
        <v>1.2658227848101266E-2</v>
      </c>
      <c r="I132" s="9" t="str">
        <f t="shared" si="29"/>
        <v/>
      </c>
      <c r="J132" s="9" t="str">
        <f t="shared" si="30"/>
        <v/>
      </c>
      <c r="K132" s="9" t="str">
        <f t="shared" si="33"/>
        <v xml:space="preserve"> </v>
      </c>
      <c r="L132" s="9">
        <f t="shared" si="34"/>
        <v>-1</v>
      </c>
      <c r="M132" s="9" t="str">
        <f t="shared" si="31"/>
        <v/>
      </c>
      <c r="N132" s="9">
        <f t="shared" si="32"/>
        <v>-1.2658227848101266E-2</v>
      </c>
    </row>
    <row r="133" spans="1:14" x14ac:dyDescent="0.2">
      <c r="A133" s="28"/>
      <c r="B133" s="7" t="s">
        <v>118</v>
      </c>
      <c r="C133" s="8">
        <v>3</v>
      </c>
      <c r="D133" s="8">
        <v>1</v>
      </c>
      <c r="E133" s="8">
        <v>2</v>
      </c>
      <c r="F133" s="8">
        <v>0</v>
      </c>
      <c r="G133" s="9">
        <f t="shared" si="27"/>
        <v>2.7027027027027029E-2</v>
      </c>
      <c r="H133" s="9">
        <f t="shared" si="28"/>
        <v>1.2658227848101266E-2</v>
      </c>
      <c r="I133" s="9">
        <f t="shared" si="29"/>
        <v>2.7777777777777776E-2</v>
      </c>
      <c r="J133" s="9" t="str">
        <f t="shared" si="30"/>
        <v/>
      </c>
      <c r="K133" s="9">
        <f t="shared" si="33"/>
        <v>-0.33333333333333331</v>
      </c>
      <c r="L133" s="9">
        <f t="shared" si="34"/>
        <v>-1</v>
      </c>
      <c r="M133" s="9">
        <f t="shared" si="31"/>
        <v>-9.0090090090090089E-3</v>
      </c>
      <c r="N133" s="9">
        <f t="shared" si="32"/>
        <v>-1.2658227848101266E-2</v>
      </c>
    </row>
    <row r="134" spans="1:14" x14ac:dyDescent="0.2">
      <c r="A134" s="28"/>
      <c r="B134" s="7" t="s">
        <v>119</v>
      </c>
      <c r="C134" s="8">
        <v>0</v>
      </c>
      <c r="D134" s="8">
        <v>0</v>
      </c>
      <c r="E134" s="8">
        <v>0</v>
      </c>
      <c r="F134" s="8">
        <v>0</v>
      </c>
      <c r="G134" s="9" t="str">
        <f t="shared" si="27"/>
        <v/>
      </c>
      <c r="H134" s="9" t="str">
        <f t="shared" si="28"/>
        <v/>
      </c>
      <c r="I134" s="9" t="str">
        <f t="shared" si="29"/>
        <v/>
      </c>
      <c r="J134" s="9" t="str">
        <f t="shared" si="30"/>
        <v/>
      </c>
      <c r="K134" s="9" t="str">
        <f t="shared" si="33"/>
        <v xml:space="preserve"> </v>
      </c>
      <c r="L134" s="9" t="str">
        <f t="shared" si="34"/>
        <v xml:space="preserve"> </v>
      </c>
      <c r="M134" s="9" t="str">
        <f t="shared" si="31"/>
        <v/>
      </c>
      <c r="N134" s="9" t="str">
        <f t="shared" si="32"/>
        <v/>
      </c>
    </row>
    <row r="135" spans="1:14" x14ac:dyDescent="0.2">
      <c r="A135" s="28"/>
      <c r="B135" s="7" t="s">
        <v>120</v>
      </c>
      <c r="C135" s="8">
        <v>0</v>
      </c>
      <c r="D135" s="8">
        <v>0</v>
      </c>
      <c r="E135" s="8">
        <v>1</v>
      </c>
      <c r="F135" s="8">
        <v>1</v>
      </c>
      <c r="G135" s="9" t="str">
        <f t="shared" si="27"/>
        <v/>
      </c>
      <c r="H135" s="9" t="str">
        <f t="shared" si="28"/>
        <v/>
      </c>
      <c r="I135" s="9">
        <f t="shared" si="29"/>
        <v>1.3888888888888888E-2</v>
      </c>
      <c r="J135" s="9">
        <f t="shared" si="30"/>
        <v>1.0101010101010102E-2</v>
      </c>
      <c r="K135" s="9">
        <f t="shared" si="33"/>
        <v>1</v>
      </c>
      <c r="L135" s="9">
        <f t="shared" si="34"/>
        <v>1</v>
      </c>
      <c r="M135" s="9" t="str">
        <f t="shared" si="31"/>
        <v/>
      </c>
      <c r="N135" s="9" t="str">
        <f t="shared" si="32"/>
        <v/>
      </c>
    </row>
    <row r="136" spans="1:14" x14ac:dyDescent="0.2">
      <c r="A136" s="28"/>
      <c r="B136" s="7" t="s">
        <v>121</v>
      </c>
      <c r="C136" s="8">
        <v>0</v>
      </c>
      <c r="D136" s="8">
        <v>0</v>
      </c>
      <c r="E136" s="8">
        <v>1</v>
      </c>
      <c r="F136" s="8">
        <v>1</v>
      </c>
      <c r="G136" s="9" t="str">
        <f t="shared" si="27"/>
        <v/>
      </c>
      <c r="H136" s="9" t="str">
        <f t="shared" si="28"/>
        <v/>
      </c>
      <c r="I136" s="9">
        <f t="shared" si="29"/>
        <v>1.3888888888888888E-2</v>
      </c>
      <c r="J136" s="9">
        <f t="shared" si="30"/>
        <v>1.0101010101010102E-2</v>
      </c>
      <c r="K136" s="9">
        <f t="shared" si="33"/>
        <v>1</v>
      </c>
      <c r="L136" s="9">
        <f t="shared" si="34"/>
        <v>1</v>
      </c>
      <c r="M136" s="9" t="str">
        <f t="shared" si="31"/>
        <v/>
      </c>
      <c r="N136" s="9" t="str">
        <f t="shared" si="32"/>
        <v/>
      </c>
    </row>
    <row r="137" spans="1:14" x14ac:dyDescent="0.2">
      <c r="A137" s="28"/>
      <c r="B137" s="7" t="s">
        <v>122</v>
      </c>
      <c r="C137" s="8">
        <v>3</v>
      </c>
      <c r="D137" s="8">
        <v>4</v>
      </c>
      <c r="E137" s="8">
        <v>3</v>
      </c>
      <c r="F137" s="8">
        <v>6</v>
      </c>
      <c r="G137" s="9">
        <f t="shared" si="27"/>
        <v>2.7027027027027029E-2</v>
      </c>
      <c r="H137" s="9">
        <f t="shared" si="28"/>
        <v>5.0632911392405063E-2</v>
      </c>
      <c r="I137" s="9">
        <f t="shared" si="29"/>
        <v>4.1666666666666664E-2</v>
      </c>
      <c r="J137" s="9">
        <f t="shared" si="30"/>
        <v>6.0606060606060608E-2</v>
      </c>
      <c r="K137" s="9">
        <f t="shared" si="33"/>
        <v>0</v>
      </c>
      <c r="L137" s="9">
        <f t="shared" si="34"/>
        <v>0.5</v>
      </c>
      <c r="M137" s="9">
        <f t="shared" si="31"/>
        <v>0</v>
      </c>
      <c r="N137" s="9">
        <f t="shared" si="32"/>
        <v>2.5316455696202531E-2</v>
      </c>
    </row>
    <row r="138" spans="1:14" x14ac:dyDescent="0.2">
      <c r="A138" s="28"/>
      <c r="B138" s="7" t="s">
        <v>123</v>
      </c>
      <c r="C138" s="8">
        <v>0</v>
      </c>
      <c r="D138" s="8">
        <v>0</v>
      </c>
      <c r="E138" s="8">
        <v>0</v>
      </c>
      <c r="F138" s="8">
        <v>0</v>
      </c>
      <c r="G138" s="9" t="str">
        <f t="shared" si="27"/>
        <v/>
      </c>
      <c r="H138" s="9" t="str">
        <f t="shared" si="28"/>
        <v/>
      </c>
      <c r="I138" s="9" t="str">
        <f t="shared" si="29"/>
        <v/>
      </c>
      <c r="J138" s="9" t="str">
        <f t="shared" si="30"/>
        <v/>
      </c>
      <c r="K138" s="9" t="str">
        <f t="shared" si="33"/>
        <v xml:space="preserve"> </v>
      </c>
      <c r="L138" s="9" t="str">
        <f t="shared" si="34"/>
        <v xml:space="preserve"> </v>
      </c>
      <c r="M138" s="9" t="str">
        <f t="shared" si="31"/>
        <v/>
      </c>
      <c r="N138" s="9" t="str">
        <f t="shared" si="32"/>
        <v/>
      </c>
    </row>
    <row r="139" spans="1:14" x14ac:dyDescent="0.2">
      <c r="A139" s="28"/>
      <c r="B139" s="7" t="s">
        <v>124</v>
      </c>
      <c r="C139" s="8">
        <v>16</v>
      </c>
      <c r="D139" s="8">
        <v>0</v>
      </c>
      <c r="E139" s="8">
        <v>5</v>
      </c>
      <c r="F139" s="8">
        <v>0</v>
      </c>
      <c r="G139" s="9">
        <f t="shared" si="27"/>
        <v>0.14414414414414414</v>
      </c>
      <c r="H139" s="9" t="str">
        <f t="shared" si="28"/>
        <v/>
      </c>
      <c r="I139" s="9">
        <f t="shared" si="29"/>
        <v>6.9444444444444448E-2</v>
      </c>
      <c r="J139" s="9" t="str">
        <f t="shared" si="30"/>
        <v/>
      </c>
      <c r="K139" s="9">
        <f t="shared" si="33"/>
        <v>-0.6875</v>
      </c>
      <c r="L139" s="9" t="str">
        <f t="shared" si="34"/>
        <v xml:space="preserve"> </v>
      </c>
      <c r="M139" s="9">
        <f t="shared" si="31"/>
        <v>-9.90990990990991E-2</v>
      </c>
      <c r="N139" s="9" t="str">
        <f t="shared" si="32"/>
        <v/>
      </c>
    </row>
    <row r="140" spans="1:14" x14ac:dyDescent="0.2">
      <c r="A140" s="28"/>
      <c r="B140" s="7" t="s">
        <v>125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126</v>
      </c>
      <c r="C141" s="8">
        <v>1</v>
      </c>
      <c r="D141" s="8">
        <v>1</v>
      </c>
      <c r="E141" s="8">
        <v>0</v>
      </c>
      <c r="F141" s="8">
        <v>0</v>
      </c>
      <c r="G141" s="9">
        <f t="shared" si="27"/>
        <v>9.0090090090090089E-3</v>
      </c>
      <c r="H141" s="9">
        <f t="shared" si="28"/>
        <v>1.2658227848101266E-2</v>
      </c>
      <c r="I141" s="9" t="str">
        <f t="shared" si="29"/>
        <v/>
      </c>
      <c r="J141" s="9" t="str">
        <f t="shared" si="30"/>
        <v/>
      </c>
      <c r="K141" s="9">
        <f t="shared" si="33"/>
        <v>-1</v>
      </c>
      <c r="L141" s="9">
        <f t="shared" si="34"/>
        <v>-1</v>
      </c>
      <c r="M141" s="9">
        <f t="shared" si="31"/>
        <v>-9.0090090090090089E-3</v>
      </c>
      <c r="N141" s="9">
        <f t="shared" si="32"/>
        <v>-1.2658227848101266E-2</v>
      </c>
    </row>
    <row r="142" spans="1:14" x14ac:dyDescent="0.2">
      <c r="A142" s="28"/>
      <c r="B142" s="7" t="s">
        <v>127</v>
      </c>
      <c r="C142" s="8">
        <v>0</v>
      </c>
      <c r="D142" s="8">
        <v>0</v>
      </c>
      <c r="E142" s="8">
        <v>0</v>
      </c>
      <c r="F142" s="8">
        <v>0</v>
      </c>
      <c r="G142" s="9" t="str">
        <f t="shared" si="27"/>
        <v/>
      </c>
      <c r="H142" s="9" t="str">
        <f t="shared" si="28"/>
        <v/>
      </c>
      <c r="I142" s="9" t="str">
        <f t="shared" si="29"/>
        <v/>
      </c>
      <c r="J142" s="9" t="str">
        <f t="shared" si="30"/>
        <v/>
      </c>
      <c r="K142" s="9" t="str">
        <f t="shared" si="33"/>
        <v xml:space="preserve"> </v>
      </c>
      <c r="L142" s="9" t="str">
        <f t="shared" si="34"/>
        <v xml:space="preserve"> </v>
      </c>
      <c r="M142" s="9" t="str">
        <f t="shared" si="31"/>
        <v/>
      </c>
      <c r="N142" s="9" t="str">
        <f t="shared" si="32"/>
        <v/>
      </c>
    </row>
    <row r="143" spans="1:14" x14ac:dyDescent="0.2">
      <c r="A143" s="28"/>
      <c r="B143" s="7" t="s">
        <v>128</v>
      </c>
      <c r="C143" s="8">
        <v>0</v>
      </c>
      <c r="D143" s="8">
        <v>0</v>
      </c>
      <c r="E143" s="8">
        <v>0</v>
      </c>
      <c r="F143" s="8">
        <v>0</v>
      </c>
      <c r="G143" s="9" t="str">
        <f t="shared" si="27"/>
        <v/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 t="str">
        <f t="shared" si="33"/>
        <v xml:space="preserve"> 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129</v>
      </c>
      <c r="C144" s="8">
        <v>5</v>
      </c>
      <c r="D144" s="8">
        <v>16</v>
      </c>
      <c r="E144" s="8">
        <v>32</v>
      </c>
      <c r="F144" s="8">
        <v>61</v>
      </c>
      <c r="G144" s="9">
        <f t="shared" si="27"/>
        <v>4.5045045045045043E-2</v>
      </c>
      <c r="H144" s="9">
        <f t="shared" si="28"/>
        <v>0.20253164556962025</v>
      </c>
      <c r="I144" s="9">
        <f t="shared" si="29"/>
        <v>0.44444444444444442</v>
      </c>
      <c r="J144" s="9">
        <f t="shared" si="30"/>
        <v>0.61616161616161613</v>
      </c>
      <c r="K144" s="9">
        <f t="shared" si="33"/>
        <v>5.4</v>
      </c>
      <c r="L144" s="9">
        <f t="shared" si="34"/>
        <v>2.8125</v>
      </c>
      <c r="M144" s="9">
        <f t="shared" si="31"/>
        <v>0.24324324324324326</v>
      </c>
      <c r="N144" s="9">
        <f t="shared" si="32"/>
        <v>0.569620253164557</v>
      </c>
    </row>
    <row r="145" spans="1:14" ht="24.75" customHeight="1" x14ac:dyDescent="0.2">
      <c r="A145" s="28"/>
      <c r="B145" s="7" t="s">
        <v>130</v>
      </c>
      <c r="C145" s="8">
        <v>0</v>
      </c>
      <c r="D145" s="8">
        <v>0</v>
      </c>
      <c r="E145" s="8">
        <v>0</v>
      </c>
      <c r="F145" s="8">
        <v>0</v>
      </c>
      <c r="G145" s="9" t="str">
        <f t="shared" ref="G145:G180" si="35">+IF(C145=0,"",C145/C$81)</f>
        <v/>
      </c>
      <c r="H145" s="9" t="str">
        <f t="shared" ref="H145:H180" si="36">+IF(D145=0,"",D145/D$81)</f>
        <v/>
      </c>
      <c r="I145" s="9" t="str">
        <f t="shared" ref="I145:I180" si="37">+IF(E145=0,"",E145/E$81)</f>
        <v/>
      </c>
      <c r="J145" s="9" t="str">
        <f t="shared" ref="J145:J180" si="38">+IF(F145=0,"",F145/F$81)</f>
        <v/>
      </c>
      <c r="K145" s="9" t="str">
        <f t="shared" si="33"/>
        <v xml:space="preserve"> </v>
      </c>
      <c r="L145" s="9" t="str">
        <f t="shared" si="34"/>
        <v xml:space="preserve"> </v>
      </c>
      <c r="M145" s="9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28"/>
      <c r="B146" s="7" t="s">
        <v>131</v>
      </c>
      <c r="C146" s="8">
        <v>2</v>
      </c>
      <c r="D146" s="8">
        <v>0</v>
      </c>
      <c r="E146" s="8">
        <v>0</v>
      </c>
      <c r="F146" s="8">
        <v>0</v>
      </c>
      <c r="G146" s="9">
        <f t="shared" si="35"/>
        <v>1.8018018018018018E-2</v>
      </c>
      <c r="H146" s="9" t="str">
        <f t="shared" si="36"/>
        <v/>
      </c>
      <c r="I146" s="9" t="str">
        <f t="shared" si="37"/>
        <v/>
      </c>
      <c r="J146" s="9" t="str">
        <f t="shared" si="38"/>
        <v/>
      </c>
      <c r="K146" s="9">
        <f t="shared" ref="K146:K180" si="41">+IF(AND(C146=0,E146=0)," ",IF(C146=0,1,IF(E146=0,-1,(E146-C146)/C146)))</f>
        <v>-1</v>
      </c>
      <c r="L146" s="9" t="str">
        <f t="shared" ref="L146:L180" si="42">+IF(AND(D146=0,F146=0)," ",IF(D146=0,1,IF(F146=0,-1,(F146-D146)/D146)))</f>
        <v xml:space="preserve"> </v>
      </c>
      <c r="M146" s="9">
        <f t="shared" si="39"/>
        <v>-1.8018018018018018E-2</v>
      </c>
      <c r="N146" s="9" t="str">
        <f t="shared" si="40"/>
        <v/>
      </c>
    </row>
    <row r="147" spans="1:14" x14ac:dyDescent="0.2">
      <c r="A147" s="28"/>
      <c r="B147" s="7" t="s">
        <v>132</v>
      </c>
      <c r="C147" s="8">
        <v>49</v>
      </c>
      <c r="D147" s="8">
        <v>1</v>
      </c>
      <c r="E147" s="8">
        <v>6</v>
      </c>
      <c r="F147" s="8">
        <v>1</v>
      </c>
      <c r="G147" s="9">
        <f t="shared" si="35"/>
        <v>0.44144144144144143</v>
      </c>
      <c r="H147" s="9">
        <f t="shared" si="36"/>
        <v>1.2658227848101266E-2</v>
      </c>
      <c r="I147" s="9">
        <f t="shared" si="37"/>
        <v>8.3333333333333329E-2</v>
      </c>
      <c r="J147" s="9">
        <f t="shared" si="38"/>
        <v>1.0101010101010102E-2</v>
      </c>
      <c r="K147" s="9">
        <f t="shared" si="41"/>
        <v>-0.87755102040816324</v>
      </c>
      <c r="L147" s="9">
        <f t="shared" si="42"/>
        <v>0</v>
      </c>
      <c r="M147" s="9">
        <f t="shared" si="39"/>
        <v>-0.38738738738738737</v>
      </c>
      <c r="N147" s="9">
        <f t="shared" si="40"/>
        <v>0</v>
      </c>
    </row>
    <row r="148" spans="1:14" x14ac:dyDescent="0.2">
      <c r="A148" s="28"/>
      <c r="B148" s="7" t="s">
        <v>133</v>
      </c>
      <c r="C148" s="8">
        <v>3</v>
      </c>
      <c r="D148" s="8">
        <v>0</v>
      </c>
      <c r="E148" s="8">
        <v>0</v>
      </c>
      <c r="F148" s="8">
        <v>0</v>
      </c>
      <c r="G148" s="9">
        <f t="shared" si="35"/>
        <v>2.7027027027027029E-2</v>
      </c>
      <c r="H148" s="9" t="str">
        <f t="shared" si="36"/>
        <v/>
      </c>
      <c r="I148" s="9" t="str">
        <f t="shared" si="37"/>
        <v/>
      </c>
      <c r="J148" s="9" t="str">
        <f t="shared" si="38"/>
        <v/>
      </c>
      <c r="K148" s="9">
        <f t="shared" si="41"/>
        <v>-1</v>
      </c>
      <c r="L148" s="9" t="str">
        <f t="shared" si="42"/>
        <v xml:space="preserve"> </v>
      </c>
      <c r="M148" s="9">
        <f t="shared" si="39"/>
        <v>-2.7027027027027029E-2</v>
      </c>
      <c r="N148" s="9" t="str">
        <f t="shared" si="40"/>
        <v/>
      </c>
    </row>
    <row r="149" spans="1:14" x14ac:dyDescent="0.2">
      <c r="A149" s="28"/>
      <c r="B149" s="7" t="s">
        <v>134</v>
      </c>
      <c r="C149" s="8">
        <v>1</v>
      </c>
      <c r="D149" s="8">
        <v>2</v>
      </c>
      <c r="E149" s="8">
        <v>2</v>
      </c>
      <c r="F149" s="8">
        <v>0</v>
      </c>
      <c r="G149" s="9">
        <f t="shared" si="35"/>
        <v>9.0090090090090089E-3</v>
      </c>
      <c r="H149" s="9">
        <f t="shared" si="36"/>
        <v>2.5316455696202531E-2</v>
      </c>
      <c r="I149" s="9">
        <f t="shared" si="37"/>
        <v>2.7777777777777776E-2</v>
      </c>
      <c r="J149" s="9" t="str">
        <f t="shared" si="38"/>
        <v/>
      </c>
      <c r="K149" s="9">
        <f t="shared" si="41"/>
        <v>1</v>
      </c>
      <c r="L149" s="9">
        <f t="shared" si="42"/>
        <v>-1</v>
      </c>
      <c r="M149" s="9">
        <f t="shared" si="39"/>
        <v>9.0090090090090089E-3</v>
      </c>
      <c r="N149" s="9">
        <f t="shared" si="40"/>
        <v>-2.5316455696202531E-2</v>
      </c>
    </row>
    <row r="150" spans="1:14" x14ac:dyDescent="0.2">
      <c r="A150" s="28"/>
      <c r="B150" s="7" t="s">
        <v>135</v>
      </c>
      <c r="C150" s="8">
        <v>0</v>
      </c>
      <c r="D150" s="8">
        <v>0</v>
      </c>
      <c r="E150" s="8">
        <v>2</v>
      </c>
      <c r="F150" s="8">
        <v>0</v>
      </c>
      <c r="G150" s="9" t="str">
        <f t="shared" si="35"/>
        <v/>
      </c>
      <c r="H150" s="9" t="str">
        <f t="shared" si="36"/>
        <v/>
      </c>
      <c r="I150" s="9">
        <f t="shared" si="37"/>
        <v>2.7777777777777776E-2</v>
      </c>
      <c r="J150" s="9" t="str">
        <f t="shared" si="38"/>
        <v/>
      </c>
      <c r="K150" s="9">
        <f t="shared" si="41"/>
        <v>1</v>
      </c>
      <c r="L150" s="9" t="str">
        <f t="shared" si="42"/>
        <v xml:space="preserve"> </v>
      </c>
      <c r="M150" s="9" t="str">
        <f t="shared" si="39"/>
        <v/>
      </c>
      <c r="N150" s="9" t="str">
        <f t="shared" si="40"/>
        <v/>
      </c>
    </row>
    <row r="151" spans="1:14" x14ac:dyDescent="0.2">
      <c r="A151" s="28"/>
      <c r="B151" s="7" t="s">
        <v>136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137</v>
      </c>
      <c r="C152" s="8">
        <v>0</v>
      </c>
      <c r="D152" s="8">
        <v>0</v>
      </c>
      <c r="E152" s="8">
        <v>0</v>
      </c>
      <c r="F152" s="8">
        <v>0</v>
      </c>
      <c r="G152" s="9" t="str">
        <f t="shared" si="35"/>
        <v/>
      </c>
      <c r="H152" s="9" t="str">
        <f t="shared" si="36"/>
        <v/>
      </c>
      <c r="I152" s="9" t="str">
        <f t="shared" si="37"/>
        <v/>
      </c>
      <c r="J152" s="9" t="str">
        <f t="shared" si="38"/>
        <v/>
      </c>
      <c r="K152" s="9" t="str">
        <f t="shared" si="41"/>
        <v xml:space="preserve"> </v>
      </c>
      <c r="L152" s="9" t="str">
        <f t="shared" si="42"/>
        <v xml:space="preserve"> </v>
      </c>
      <c r="M152" s="9" t="str">
        <f t="shared" si="39"/>
        <v/>
      </c>
      <c r="N152" s="9" t="str">
        <f t="shared" si="40"/>
        <v/>
      </c>
    </row>
    <row r="153" spans="1:14" x14ac:dyDescent="0.2">
      <c r="A153" s="28"/>
      <c r="B153" s="7" t="s">
        <v>138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139</v>
      </c>
      <c r="C154" s="8">
        <v>0</v>
      </c>
      <c r="D154" s="8">
        <v>0</v>
      </c>
      <c r="E154" s="8">
        <v>0</v>
      </c>
      <c r="F154" s="8">
        <v>0</v>
      </c>
      <c r="G154" s="9" t="str">
        <f t="shared" si="35"/>
        <v/>
      </c>
      <c r="H154" s="9" t="str">
        <f t="shared" si="36"/>
        <v/>
      </c>
      <c r="I154" s="9" t="str">
        <f t="shared" si="37"/>
        <v/>
      </c>
      <c r="J154" s="9" t="str">
        <f t="shared" si="38"/>
        <v/>
      </c>
      <c r="K154" s="9" t="str">
        <f t="shared" si="41"/>
        <v xml:space="preserve"> </v>
      </c>
      <c r="L154" s="9" t="str">
        <f t="shared" si="42"/>
        <v xml:space="preserve"> 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140</v>
      </c>
      <c r="C155" s="8">
        <v>0</v>
      </c>
      <c r="D155" s="8">
        <v>0</v>
      </c>
      <c r="E155" s="8">
        <v>0</v>
      </c>
      <c r="F155" s="8">
        <v>0</v>
      </c>
      <c r="G155" s="9" t="str">
        <f t="shared" si="35"/>
        <v/>
      </c>
      <c r="H155" s="9" t="str">
        <f t="shared" si="36"/>
        <v/>
      </c>
      <c r="I155" s="9" t="str">
        <f t="shared" si="37"/>
        <v/>
      </c>
      <c r="J155" s="9" t="str">
        <f t="shared" si="38"/>
        <v/>
      </c>
      <c r="K155" s="9" t="str">
        <f t="shared" si="41"/>
        <v xml:space="preserve"> </v>
      </c>
      <c r="L155" s="9" t="str">
        <f t="shared" si="42"/>
        <v xml:space="preserve"> </v>
      </c>
      <c r="M155" s="9" t="str">
        <f t="shared" si="39"/>
        <v/>
      </c>
      <c r="N155" s="9" t="str">
        <f t="shared" si="40"/>
        <v/>
      </c>
    </row>
    <row r="156" spans="1:14" ht="25.5" x14ac:dyDescent="0.2">
      <c r="A156" s="28"/>
      <c r="B156" s="7" t="s">
        <v>141</v>
      </c>
      <c r="C156" s="8">
        <v>4</v>
      </c>
      <c r="D156" s="8">
        <v>1</v>
      </c>
      <c r="E156" s="8">
        <v>2</v>
      </c>
      <c r="F156" s="8">
        <v>1</v>
      </c>
      <c r="G156" s="9">
        <f t="shared" si="35"/>
        <v>3.6036036036036036E-2</v>
      </c>
      <c r="H156" s="9">
        <f t="shared" si="36"/>
        <v>1.2658227848101266E-2</v>
      </c>
      <c r="I156" s="9">
        <f t="shared" si="37"/>
        <v>2.7777777777777776E-2</v>
      </c>
      <c r="J156" s="9">
        <f t="shared" si="38"/>
        <v>1.0101010101010102E-2</v>
      </c>
      <c r="K156" s="9">
        <f t="shared" si="41"/>
        <v>-0.5</v>
      </c>
      <c r="L156" s="9">
        <f t="shared" si="42"/>
        <v>0</v>
      </c>
      <c r="M156" s="9">
        <f t="shared" si="39"/>
        <v>-1.8018018018018018E-2</v>
      </c>
      <c r="N156" s="9">
        <f t="shared" si="40"/>
        <v>0</v>
      </c>
    </row>
    <row r="157" spans="1:14" ht="25.5" x14ac:dyDescent="0.2">
      <c r="A157" s="28"/>
      <c r="B157" s="7" t="s">
        <v>142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143</v>
      </c>
      <c r="C158" s="8">
        <v>0</v>
      </c>
      <c r="D158" s="8">
        <v>2</v>
      </c>
      <c r="E158" s="8">
        <v>0</v>
      </c>
      <c r="F158" s="8">
        <v>1</v>
      </c>
      <c r="G158" s="9" t="str">
        <f t="shared" si="35"/>
        <v/>
      </c>
      <c r="H158" s="9">
        <f t="shared" si="36"/>
        <v>2.5316455696202531E-2</v>
      </c>
      <c r="I158" s="9" t="str">
        <f t="shared" si="37"/>
        <v/>
      </c>
      <c r="J158" s="9">
        <f t="shared" si="38"/>
        <v>1.0101010101010102E-2</v>
      </c>
      <c r="K158" s="9" t="str">
        <f t="shared" si="41"/>
        <v xml:space="preserve"> </v>
      </c>
      <c r="L158" s="9">
        <f t="shared" si="42"/>
        <v>-0.5</v>
      </c>
      <c r="M158" s="9" t="str">
        <f t="shared" si="39"/>
        <v/>
      </c>
      <c r="N158" s="9">
        <f t="shared" si="40"/>
        <v>-1.2658227848101266E-2</v>
      </c>
    </row>
    <row r="159" spans="1:14" x14ac:dyDescent="0.2">
      <c r="A159" s="28"/>
      <c r="B159" s="7" t="s">
        <v>144</v>
      </c>
      <c r="C159" s="8">
        <v>0</v>
      </c>
      <c r="D159" s="8">
        <v>0</v>
      </c>
      <c r="E159" s="8">
        <v>0</v>
      </c>
      <c r="F159" s="8">
        <v>0</v>
      </c>
      <c r="G159" s="9" t="str">
        <f t="shared" si="35"/>
        <v/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 t="str">
        <f t="shared" si="42"/>
        <v xml:space="preserve"> 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145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146</v>
      </c>
      <c r="C161" s="8">
        <v>0</v>
      </c>
      <c r="D161" s="8">
        <v>0</v>
      </c>
      <c r="E161" s="8">
        <v>0</v>
      </c>
      <c r="F161" s="8">
        <v>0</v>
      </c>
      <c r="G161" s="9" t="str">
        <f t="shared" si="35"/>
        <v/>
      </c>
      <c r="H161" s="9" t="str">
        <f t="shared" si="36"/>
        <v/>
      </c>
      <c r="I161" s="9" t="str">
        <f t="shared" si="37"/>
        <v/>
      </c>
      <c r="J161" s="9" t="str">
        <f t="shared" si="38"/>
        <v/>
      </c>
      <c r="K161" s="9" t="str">
        <f t="shared" si="41"/>
        <v xml:space="preserve"> </v>
      </c>
      <c r="L161" s="9" t="str">
        <f t="shared" si="42"/>
        <v xml:space="preserve"> </v>
      </c>
      <c r="M161" s="9" t="str">
        <f t="shared" si="39"/>
        <v/>
      </c>
      <c r="N161" s="9" t="str">
        <f t="shared" si="40"/>
        <v/>
      </c>
    </row>
    <row r="162" spans="1:14" x14ac:dyDescent="0.2">
      <c r="A162" s="28"/>
      <c r="B162" s="7" t="s">
        <v>147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148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149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150</v>
      </c>
      <c r="C165" s="8">
        <v>0</v>
      </c>
      <c r="D165" s="8">
        <v>0</v>
      </c>
      <c r="E165" s="8">
        <v>0</v>
      </c>
      <c r="F165" s="8">
        <v>1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>
        <f t="shared" si="38"/>
        <v>1.0101010101010102E-2</v>
      </c>
      <c r="K165" s="9" t="str">
        <f t="shared" si="41"/>
        <v xml:space="preserve"> </v>
      </c>
      <c r="L165" s="9">
        <f t="shared" si="42"/>
        <v>1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151</v>
      </c>
      <c r="C166" s="8">
        <v>0</v>
      </c>
      <c r="D166" s="8">
        <v>0</v>
      </c>
      <c r="E166" s="8">
        <v>0</v>
      </c>
      <c r="F166" s="8">
        <v>0</v>
      </c>
      <c r="G166" s="9" t="str">
        <f t="shared" si="35"/>
        <v/>
      </c>
      <c r="H166" s="9" t="str">
        <f t="shared" si="36"/>
        <v/>
      </c>
      <c r="I166" s="9" t="str">
        <f t="shared" si="37"/>
        <v/>
      </c>
      <c r="J166" s="9" t="str">
        <f t="shared" si="38"/>
        <v/>
      </c>
      <c r="K166" s="9" t="str">
        <f t="shared" si="41"/>
        <v xml:space="preserve"> </v>
      </c>
      <c r="L166" s="9" t="str">
        <f t="shared" si="42"/>
        <v xml:space="preserve"> </v>
      </c>
      <c r="M166" s="9" t="str">
        <f t="shared" si="39"/>
        <v/>
      </c>
      <c r="N166" s="9" t="str">
        <f t="shared" si="40"/>
        <v/>
      </c>
    </row>
    <row r="167" spans="1:14" x14ac:dyDescent="0.2">
      <c r="A167" s="28"/>
      <c r="B167" s="7" t="s">
        <v>152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153</v>
      </c>
      <c r="C168" s="8">
        <v>1</v>
      </c>
      <c r="D168" s="8">
        <v>0</v>
      </c>
      <c r="E168" s="8">
        <v>0</v>
      </c>
      <c r="F168" s="8">
        <v>0</v>
      </c>
      <c r="G168" s="9">
        <f t="shared" si="35"/>
        <v>9.0090090090090089E-3</v>
      </c>
      <c r="H168" s="9" t="str">
        <f t="shared" si="36"/>
        <v/>
      </c>
      <c r="I168" s="9" t="str">
        <f t="shared" si="37"/>
        <v/>
      </c>
      <c r="J168" s="9" t="str">
        <f t="shared" si="38"/>
        <v/>
      </c>
      <c r="K168" s="9">
        <f t="shared" si="41"/>
        <v>-1</v>
      </c>
      <c r="L168" s="9" t="str">
        <f t="shared" si="42"/>
        <v xml:space="preserve"> </v>
      </c>
      <c r="M168" s="9">
        <f t="shared" si="39"/>
        <v>-9.0090090090090089E-3</v>
      </c>
      <c r="N168" s="9" t="str">
        <f t="shared" si="40"/>
        <v/>
      </c>
    </row>
    <row r="169" spans="1:14" x14ac:dyDescent="0.2">
      <c r="A169" s="28"/>
      <c r="B169" s="7" t="s">
        <v>154</v>
      </c>
      <c r="C169" s="8">
        <v>0</v>
      </c>
      <c r="D169" s="8">
        <v>0</v>
      </c>
      <c r="E169" s="8">
        <v>0</v>
      </c>
      <c r="F169" s="8">
        <v>0</v>
      </c>
      <c r="G169" s="9" t="str">
        <f t="shared" si="35"/>
        <v/>
      </c>
      <c r="H169" s="9" t="str">
        <f t="shared" si="36"/>
        <v/>
      </c>
      <c r="I169" s="9" t="str">
        <f t="shared" si="37"/>
        <v/>
      </c>
      <c r="J169" s="9" t="str">
        <f t="shared" si="38"/>
        <v/>
      </c>
      <c r="K169" s="9" t="str">
        <f t="shared" si="41"/>
        <v xml:space="preserve"> </v>
      </c>
      <c r="L169" s="9" t="str">
        <f t="shared" si="42"/>
        <v xml:space="preserve"> </v>
      </c>
      <c r="M169" s="9" t="str">
        <f t="shared" si="39"/>
        <v/>
      </c>
      <c r="N169" s="9" t="str">
        <f t="shared" si="40"/>
        <v/>
      </c>
    </row>
    <row r="170" spans="1:14" ht="25.5" x14ac:dyDescent="0.2">
      <c r="A170" s="28"/>
      <c r="B170" s="7" t="s">
        <v>155</v>
      </c>
      <c r="C170" s="8">
        <v>0</v>
      </c>
      <c r="D170" s="8">
        <v>0</v>
      </c>
      <c r="E170" s="8">
        <v>0</v>
      </c>
      <c r="F170" s="8">
        <v>0</v>
      </c>
      <c r="G170" s="9" t="str">
        <f t="shared" si="35"/>
        <v/>
      </c>
      <c r="H170" s="9" t="str">
        <f t="shared" si="36"/>
        <v/>
      </c>
      <c r="I170" s="9" t="str">
        <f t="shared" si="37"/>
        <v/>
      </c>
      <c r="J170" s="9" t="str">
        <f t="shared" si="38"/>
        <v/>
      </c>
      <c r="K170" s="9" t="str">
        <f t="shared" si="41"/>
        <v xml:space="preserve"> </v>
      </c>
      <c r="L170" s="9" t="str">
        <f t="shared" si="42"/>
        <v xml:space="preserve"> 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156</v>
      </c>
      <c r="C171" s="8">
        <v>0</v>
      </c>
      <c r="D171" s="8">
        <v>0</v>
      </c>
      <c r="E171" s="8">
        <v>0</v>
      </c>
      <c r="F171" s="8">
        <v>0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 t="str">
        <f t="shared" si="38"/>
        <v/>
      </c>
      <c r="K171" s="9" t="str">
        <f t="shared" si="41"/>
        <v xml:space="preserve"> </v>
      </c>
      <c r="L171" s="9" t="str">
        <f t="shared" si="42"/>
        <v xml:space="preserve"> 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157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158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159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160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161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162</v>
      </c>
      <c r="C177" s="8">
        <v>0</v>
      </c>
      <c r="D177" s="8">
        <v>1</v>
      </c>
      <c r="E177" s="8">
        <v>0</v>
      </c>
      <c r="F177" s="8">
        <v>2</v>
      </c>
      <c r="G177" s="9" t="str">
        <f t="shared" si="35"/>
        <v/>
      </c>
      <c r="H177" s="9">
        <f t="shared" si="36"/>
        <v>1.2658227848101266E-2</v>
      </c>
      <c r="I177" s="9" t="str">
        <f t="shared" si="37"/>
        <v/>
      </c>
      <c r="J177" s="9">
        <f t="shared" si="38"/>
        <v>2.0202020202020204E-2</v>
      </c>
      <c r="K177" s="9" t="str">
        <f t="shared" si="41"/>
        <v xml:space="preserve"> </v>
      </c>
      <c r="L177" s="9">
        <f t="shared" si="42"/>
        <v>1</v>
      </c>
      <c r="M177" s="9" t="str">
        <f t="shared" si="39"/>
        <v/>
      </c>
      <c r="N177" s="9">
        <f t="shared" si="40"/>
        <v>1.2658227848101266E-2</v>
      </c>
    </row>
    <row r="178" spans="1:14" ht="25.5" x14ac:dyDescent="0.2">
      <c r="A178" s="28"/>
      <c r="B178" s="7" t="s">
        <v>163</v>
      </c>
      <c r="C178" s="8">
        <v>0</v>
      </c>
      <c r="D178" s="8">
        <v>0</v>
      </c>
      <c r="E178" s="8">
        <v>0</v>
      </c>
      <c r="F178" s="8">
        <v>0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 t="str">
        <f t="shared" si="42"/>
        <v xml:space="preserve"> 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164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165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14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15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95</v>
      </c>
      <c r="D188" s="12">
        <f>SUM(D189:D363)</f>
        <v>120</v>
      </c>
      <c r="E188" s="12">
        <f>SUM(E189:E363)</f>
        <v>55</v>
      </c>
      <c r="F188" s="12">
        <f>SUM(F189:F363)</f>
        <v>82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-0.42105263157894735</v>
      </c>
      <c r="L188" s="13">
        <f>+IF(AND(D188=0,F188=0),"",IF(D188=0,1,IF(F188=0,-1,(F188-D188)/D188)))</f>
        <v>-0.31666666666666665</v>
      </c>
      <c r="M188" s="13">
        <f t="shared" ref="M188:M219" si="47">+IF(OR(AND(G188=""),(K188="")),"",G188*K188)</f>
        <v>-0.42105263157894735</v>
      </c>
      <c r="N188" s="13">
        <f t="shared" ref="N188:N219" si="48">+IF(OR(AND(H188=""),(L188="")),"",H188*L188)</f>
        <v>-0.31666666666666665</v>
      </c>
    </row>
    <row r="189" spans="1:14" ht="24.75" customHeight="1" x14ac:dyDescent="0.2">
      <c r="A189" s="28"/>
      <c r="B189" s="7" t="s">
        <v>166</v>
      </c>
      <c r="C189" s="8">
        <v>4</v>
      </c>
      <c r="D189" s="8">
        <v>1</v>
      </c>
      <c r="E189" s="8">
        <v>2</v>
      </c>
      <c r="F189" s="8">
        <v>1</v>
      </c>
      <c r="G189" s="9">
        <f t="shared" si="43"/>
        <v>4.2105263157894736E-2</v>
      </c>
      <c r="H189" s="9">
        <f t="shared" si="44"/>
        <v>8.3333333333333332E-3</v>
      </c>
      <c r="I189" s="9">
        <f t="shared" si="45"/>
        <v>3.6363636363636362E-2</v>
      </c>
      <c r="J189" s="9">
        <f t="shared" si="46"/>
        <v>1.2195121951219513E-2</v>
      </c>
      <c r="K189" s="9">
        <f t="shared" ref="K189:K220" si="49">+IF(AND(C189=0,E189=0)," ",IF(C189=0,1,IF(E189=0,-1,(E189-C189)/C189)))</f>
        <v>-0.5</v>
      </c>
      <c r="L189" s="9">
        <f t="shared" ref="L189:L220" si="50">+IF(AND(D189=0,F189=0)," ",IF(D189=0,1,IF(F189=0,-1,(F189-D189)/D189)))</f>
        <v>0</v>
      </c>
      <c r="M189" s="9">
        <f t="shared" si="47"/>
        <v>-2.1052631578947368E-2</v>
      </c>
      <c r="N189" s="9">
        <f t="shared" si="48"/>
        <v>0</v>
      </c>
    </row>
    <row r="190" spans="1:14" x14ac:dyDescent="0.2">
      <c r="A190" s="28"/>
      <c r="B190" s="7" t="s">
        <v>167</v>
      </c>
      <c r="C190" s="8">
        <v>0</v>
      </c>
      <c r="D190" s="8">
        <v>0</v>
      </c>
      <c r="E190" s="8">
        <v>0</v>
      </c>
      <c r="F190" s="8">
        <v>0</v>
      </c>
      <c r="G190" s="9" t="str">
        <f t="shared" si="43"/>
        <v/>
      </c>
      <c r="H190" s="9" t="str">
        <f t="shared" si="44"/>
        <v/>
      </c>
      <c r="I190" s="9" t="str">
        <f t="shared" si="45"/>
        <v/>
      </c>
      <c r="J190" s="9" t="str">
        <f t="shared" si="46"/>
        <v/>
      </c>
      <c r="K190" s="9" t="str">
        <f t="shared" si="49"/>
        <v xml:space="preserve"> </v>
      </c>
      <c r="L190" s="9" t="str">
        <f t="shared" si="50"/>
        <v xml:space="preserve"> </v>
      </c>
      <c r="M190" s="9" t="str">
        <f t="shared" si="47"/>
        <v/>
      </c>
      <c r="N190" s="9" t="str">
        <f t="shared" si="48"/>
        <v/>
      </c>
    </row>
    <row r="191" spans="1:14" ht="38.25" x14ac:dyDescent="0.2">
      <c r="A191" s="28"/>
      <c r="B191" s="7" t="s">
        <v>168</v>
      </c>
      <c r="C191" s="8">
        <v>0</v>
      </c>
      <c r="D191" s="8">
        <v>1</v>
      </c>
      <c r="E191" s="8">
        <v>0</v>
      </c>
      <c r="F191" s="8">
        <v>0</v>
      </c>
      <c r="G191" s="9" t="str">
        <f t="shared" si="43"/>
        <v/>
      </c>
      <c r="H191" s="9">
        <f t="shared" si="44"/>
        <v>8.3333333333333332E-3</v>
      </c>
      <c r="I191" s="9" t="str">
        <f t="shared" si="45"/>
        <v/>
      </c>
      <c r="J191" s="9" t="str">
        <f t="shared" si="46"/>
        <v/>
      </c>
      <c r="K191" s="9" t="str">
        <f t="shared" si="49"/>
        <v xml:space="preserve"> </v>
      </c>
      <c r="L191" s="9">
        <f t="shared" si="50"/>
        <v>-1</v>
      </c>
      <c r="M191" s="9" t="str">
        <f t="shared" si="47"/>
        <v/>
      </c>
      <c r="N191" s="9">
        <f t="shared" si="48"/>
        <v>-8.3333333333333332E-3</v>
      </c>
    </row>
    <row r="192" spans="1:14" ht="27" customHeight="1" x14ac:dyDescent="0.2">
      <c r="A192" s="28"/>
      <c r="B192" s="7" t="s">
        <v>169</v>
      </c>
      <c r="C192" s="8">
        <v>1</v>
      </c>
      <c r="D192" s="8">
        <v>0</v>
      </c>
      <c r="E192" s="8">
        <v>0</v>
      </c>
      <c r="F192" s="8">
        <v>0</v>
      </c>
      <c r="G192" s="9">
        <f t="shared" si="43"/>
        <v>1.0526315789473684E-2</v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>
        <f t="shared" si="49"/>
        <v>-1</v>
      </c>
      <c r="L192" s="9" t="str">
        <f t="shared" si="50"/>
        <v xml:space="preserve"> </v>
      </c>
      <c r="M192" s="9">
        <f t="shared" si="47"/>
        <v>-1.0526315789473684E-2</v>
      </c>
      <c r="N192" s="9" t="str">
        <f t="shared" si="48"/>
        <v/>
      </c>
    </row>
    <row r="193" spans="1:14" ht="25.5" x14ac:dyDescent="0.2">
      <c r="A193" s="28"/>
      <c r="B193" s="7" t="s">
        <v>170</v>
      </c>
      <c r="C193" s="8">
        <v>0</v>
      </c>
      <c r="D193" s="8">
        <v>0</v>
      </c>
      <c r="E193" s="8">
        <v>2</v>
      </c>
      <c r="F193" s="8">
        <v>0</v>
      </c>
      <c r="G193" s="9" t="str">
        <f t="shared" si="43"/>
        <v/>
      </c>
      <c r="H193" s="9" t="str">
        <f t="shared" si="44"/>
        <v/>
      </c>
      <c r="I193" s="9">
        <f t="shared" si="45"/>
        <v>3.6363636363636362E-2</v>
      </c>
      <c r="J193" s="9" t="str">
        <f t="shared" si="46"/>
        <v/>
      </c>
      <c r="K193" s="9">
        <f t="shared" si="49"/>
        <v>1</v>
      </c>
      <c r="L193" s="9" t="str">
        <f t="shared" si="50"/>
        <v xml:space="preserve"> </v>
      </c>
      <c r="M193" s="9" t="str">
        <f t="shared" si="47"/>
        <v/>
      </c>
      <c r="N193" s="9" t="str">
        <f t="shared" si="48"/>
        <v/>
      </c>
    </row>
    <row r="194" spans="1:14" ht="25.5" x14ac:dyDescent="0.2">
      <c r="A194" s="28"/>
      <c r="B194" s="7" t="s">
        <v>171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172</v>
      </c>
      <c r="C195" s="8">
        <v>24</v>
      </c>
      <c r="D195" s="8">
        <v>9</v>
      </c>
      <c r="E195" s="8">
        <v>12</v>
      </c>
      <c r="F195" s="8">
        <v>6</v>
      </c>
      <c r="G195" s="9">
        <f t="shared" si="43"/>
        <v>0.25263157894736843</v>
      </c>
      <c r="H195" s="9">
        <f t="shared" si="44"/>
        <v>7.4999999999999997E-2</v>
      </c>
      <c r="I195" s="9">
        <f t="shared" si="45"/>
        <v>0.21818181818181817</v>
      </c>
      <c r="J195" s="9">
        <f t="shared" si="46"/>
        <v>7.3170731707317069E-2</v>
      </c>
      <c r="K195" s="9">
        <f t="shared" si="49"/>
        <v>-0.5</v>
      </c>
      <c r="L195" s="9">
        <f t="shared" si="50"/>
        <v>-0.33333333333333331</v>
      </c>
      <c r="M195" s="9">
        <f t="shared" si="47"/>
        <v>-0.12631578947368421</v>
      </c>
      <c r="N195" s="9">
        <f t="shared" si="48"/>
        <v>-2.4999999999999998E-2</v>
      </c>
    </row>
    <row r="196" spans="1:14" x14ac:dyDescent="0.2">
      <c r="A196" s="28"/>
      <c r="B196" s="7" t="s">
        <v>173</v>
      </c>
      <c r="C196" s="8">
        <v>0</v>
      </c>
      <c r="D196" s="8">
        <v>0</v>
      </c>
      <c r="E196" s="8">
        <v>0</v>
      </c>
      <c r="F196" s="8">
        <v>0</v>
      </c>
      <c r="G196" s="9" t="str">
        <f t="shared" si="43"/>
        <v/>
      </c>
      <c r="H196" s="9" t="str">
        <f t="shared" si="44"/>
        <v/>
      </c>
      <c r="I196" s="9" t="str">
        <f t="shared" si="45"/>
        <v/>
      </c>
      <c r="J196" s="9" t="str">
        <f t="shared" si="46"/>
        <v/>
      </c>
      <c r="K196" s="9" t="str">
        <f t="shared" si="49"/>
        <v xml:space="preserve"> </v>
      </c>
      <c r="L196" s="9" t="str">
        <f t="shared" si="50"/>
        <v xml:space="preserve"> </v>
      </c>
      <c r="M196" s="9" t="str">
        <f t="shared" si="47"/>
        <v/>
      </c>
      <c r="N196" s="9" t="str">
        <f t="shared" si="48"/>
        <v/>
      </c>
    </row>
    <row r="197" spans="1:14" x14ac:dyDescent="0.2">
      <c r="A197" s="28"/>
      <c r="B197" s="7" t="s">
        <v>174</v>
      </c>
      <c r="C197" s="8">
        <v>2</v>
      </c>
      <c r="D197" s="8">
        <v>1</v>
      </c>
      <c r="E197" s="8">
        <v>0</v>
      </c>
      <c r="F197" s="8">
        <v>0</v>
      </c>
      <c r="G197" s="9">
        <f t="shared" si="43"/>
        <v>2.1052631578947368E-2</v>
      </c>
      <c r="H197" s="9">
        <f t="shared" si="44"/>
        <v>8.3333333333333332E-3</v>
      </c>
      <c r="I197" s="9" t="str">
        <f t="shared" si="45"/>
        <v/>
      </c>
      <c r="J197" s="9" t="str">
        <f t="shared" si="46"/>
        <v/>
      </c>
      <c r="K197" s="9">
        <f t="shared" si="49"/>
        <v>-1</v>
      </c>
      <c r="L197" s="9">
        <f t="shared" si="50"/>
        <v>-1</v>
      </c>
      <c r="M197" s="9">
        <f t="shared" si="47"/>
        <v>-2.1052631578947368E-2</v>
      </c>
      <c r="N197" s="9">
        <f t="shared" si="48"/>
        <v>-8.3333333333333332E-3</v>
      </c>
    </row>
    <row r="198" spans="1:14" x14ac:dyDescent="0.2">
      <c r="A198" s="28"/>
      <c r="B198" s="7" t="s">
        <v>175</v>
      </c>
      <c r="C198" s="8">
        <v>0</v>
      </c>
      <c r="D198" s="8">
        <v>0</v>
      </c>
      <c r="E198" s="8">
        <v>2</v>
      </c>
      <c r="F198" s="8">
        <v>2</v>
      </c>
      <c r="G198" s="9" t="str">
        <f t="shared" si="43"/>
        <v/>
      </c>
      <c r="H198" s="9" t="str">
        <f t="shared" si="44"/>
        <v/>
      </c>
      <c r="I198" s="9">
        <f t="shared" si="45"/>
        <v>3.6363636363636362E-2</v>
      </c>
      <c r="J198" s="9">
        <f t="shared" si="46"/>
        <v>2.4390243902439025E-2</v>
      </c>
      <c r="K198" s="9">
        <f t="shared" si="49"/>
        <v>1</v>
      </c>
      <c r="L198" s="9">
        <f t="shared" si="50"/>
        <v>1</v>
      </c>
      <c r="M198" s="9" t="str">
        <f t="shared" si="47"/>
        <v/>
      </c>
      <c r="N198" s="9" t="str">
        <f t="shared" si="48"/>
        <v/>
      </c>
    </row>
    <row r="199" spans="1:14" x14ac:dyDescent="0.2">
      <c r="A199" s="28"/>
      <c r="B199" s="7" t="s">
        <v>176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177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178</v>
      </c>
      <c r="C201" s="8">
        <v>0</v>
      </c>
      <c r="D201" s="8">
        <v>0</v>
      </c>
      <c r="E201" s="8">
        <v>0</v>
      </c>
      <c r="F201" s="8">
        <v>0</v>
      </c>
      <c r="G201" s="9" t="str">
        <f t="shared" si="43"/>
        <v/>
      </c>
      <c r="H201" s="9" t="str">
        <f t="shared" si="44"/>
        <v/>
      </c>
      <c r="I201" s="9" t="str">
        <f t="shared" si="45"/>
        <v/>
      </c>
      <c r="J201" s="9" t="str">
        <f t="shared" si="46"/>
        <v/>
      </c>
      <c r="K201" s="9" t="str">
        <f t="shared" si="49"/>
        <v xml:space="preserve"> </v>
      </c>
      <c r="L201" s="9" t="str">
        <f t="shared" si="50"/>
        <v xml:space="preserve"> 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179</v>
      </c>
      <c r="C202" s="8">
        <v>1</v>
      </c>
      <c r="D202" s="8">
        <v>0</v>
      </c>
      <c r="E202" s="8">
        <v>1</v>
      </c>
      <c r="F202" s="8">
        <v>0</v>
      </c>
      <c r="G202" s="9">
        <f t="shared" si="43"/>
        <v>1.0526315789473684E-2</v>
      </c>
      <c r="H202" s="9" t="str">
        <f t="shared" si="44"/>
        <v/>
      </c>
      <c r="I202" s="9">
        <f t="shared" si="45"/>
        <v>1.8181818181818181E-2</v>
      </c>
      <c r="J202" s="9" t="str">
        <f t="shared" si="46"/>
        <v/>
      </c>
      <c r="K202" s="9">
        <f t="shared" si="49"/>
        <v>0</v>
      </c>
      <c r="L202" s="9" t="str">
        <f t="shared" si="50"/>
        <v xml:space="preserve"> </v>
      </c>
      <c r="M202" s="9">
        <f t="shared" si="47"/>
        <v>0</v>
      </c>
      <c r="N202" s="9" t="str">
        <f t="shared" si="48"/>
        <v/>
      </c>
    </row>
    <row r="203" spans="1:14" x14ac:dyDescent="0.2">
      <c r="A203" s="28"/>
      <c r="B203" s="7" t="s">
        <v>180</v>
      </c>
      <c r="C203" s="8">
        <v>2</v>
      </c>
      <c r="D203" s="8">
        <v>0</v>
      </c>
      <c r="E203" s="8">
        <v>0</v>
      </c>
      <c r="F203" s="8">
        <v>0</v>
      </c>
      <c r="G203" s="9">
        <f t="shared" si="43"/>
        <v>2.1052631578947368E-2</v>
      </c>
      <c r="H203" s="9" t="str">
        <f t="shared" si="44"/>
        <v/>
      </c>
      <c r="I203" s="9" t="str">
        <f t="shared" si="45"/>
        <v/>
      </c>
      <c r="J203" s="9" t="str">
        <f t="shared" si="46"/>
        <v/>
      </c>
      <c r="K203" s="9">
        <f t="shared" si="49"/>
        <v>-1</v>
      </c>
      <c r="L203" s="9" t="str">
        <f t="shared" si="50"/>
        <v xml:space="preserve"> </v>
      </c>
      <c r="M203" s="9">
        <f t="shared" si="47"/>
        <v>-2.1052631578947368E-2</v>
      </c>
      <c r="N203" s="9" t="str">
        <f t="shared" si="48"/>
        <v/>
      </c>
    </row>
    <row r="204" spans="1:14" ht="25.5" x14ac:dyDescent="0.2">
      <c r="A204" s="28"/>
      <c r="B204" s="7" t="s">
        <v>181</v>
      </c>
      <c r="C204" s="8">
        <v>0</v>
      </c>
      <c r="D204" s="8">
        <v>0</v>
      </c>
      <c r="E204" s="8">
        <v>0</v>
      </c>
      <c r="F204" s="8">
        <v>0</v>
      </c>
      <c r="G204" s="9" t="str">
        <f t="shared" si="43"/>
        <v/>
      </c>
      <c r="H204" s="9" t="str">
        <f t="shared" si="44"/>
        <v/>
      </c>
      <c r="I204" s="9" t="str">
        <f t="shared" si="45"/>
        <v/>
      </c>
      <c r="J204" s="9" t="str">
        <f t="shared" si="46"/>
        <v/>
      </c>
      <c r="K204" s="9" t="str">
        <f t="shared" si="49"/>
        <v xml:space="preserve"> </v>
      </c>
      <c r="L204" s="9" t="str">
        <f t="shared" si="50"/>
        <v xml:space="preserve"> </v>
      </c>
      <c r="M204" s="9" t="str">
        <f t="shared" si="47"/>
        <v/>
      </c>
      <c r="N204" s="9" t="str">
        <f t="shared" si="48"/>
        <v/>
      </c>
    </row>
    <row r="205" spans="1:14" ht="25.5" x14ac:dyDescent="0.2">
      <c r="A205" s="28"/>
      <c r="B205" s="7" t="s">
        <v>182</v>
      </c>
      <c r="C205" s="8">
        <v>0</v>
      </c>
      <c r="D205" s="8">
        <v>0</v>
      </c>
      <c r="E205" s="8">
        <v>1</v>
      </c>
      <c r="F205" s="8">
        <v>0</v>
      </c>
      <c r="G205" s="9" t="str">
        <f t="shared" si="43"/>
        <v/>
      </c>
      <c r="H205" s="9" t="str">
        <f t="shared" si="44"/>
        <v/>
      </c>
      <c r="I205" s="9">
        <f t="shared" si="45"/>
        <v>1.8181818181818181E-2</v>
      </c>
      <c r="J205" s="9" t="str">
        <f t="shared" si="46"/>
        <v/>
      </c>
      <c r="K205" s="9">
        <f t="shared" si="49"/>
        <v>1</v>
      </c>
      <c r="L205" s="9" t="str">
        <f t="shared" si="50"/>
        <v xml:space="preserve"> </v>
      </c>
      <c r="M205" s="9" t="str">
        <f t="shared" si="47"/>
        <v/>
      </c>
      <c r="N205" s="9" t="str">
        <f t="shared" si="48"/>
        <v/>
      </c>
    </row>
    <row r="206" spans="1:14" x14ac:dyDescent="0.2">
      <c r="A206" s="28"/>
      <c r="B206" s="7" t="s">
        <v>183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184</v>
      </c>
      <c r="C207" s="8">
        <v>0</v>
      </c>
      <c r="D207" s="8">
        <v>0</v>
      </c>
      <c r="E207" s="8">
        <v>0</v>
      </c>
      <c r="F207" s="8">
        <v>0</v>
      </c>
      <c r="G207" s="9" t="str">
        <f t="shared" si="43"/>
        <v/>
      </c>
      <c r="H207" s="9" t="str">
        <f t="shared" si="44"/>
        <v/>
      </c>
      <c r="I207" s="9" t="str">
        <f t="shared" si="45"/>
        <v/>
      </c>
      <c r="J207" s="9" t="str">
        <f t="shared" si="46"/>
        <v/>
      </c>
      <c r="K207" s="9" t="str">
        <f t="shared" si="49"/>
        <v xml:space="preserve"> </v>
      </c>
      <c r="L207" s="9" t="str">
        <f t="shared" si="50"/>
        <v xml:space="preserve"> </v>
      </c>
      <c r="M207" s="9" t="str">
        <f t="shared" si="47"/>
        <v/>
      </c>
      <c r="N207" s="9" t="str">
        <f t="shared" si="48"/>
        <v/>
      </c>
    </row>
    <row r="208" spans="1:14" x14ac:dyDescent="0.2">
      <c r="A208" s="28"/>
      <c r="B208" s="7" t="s">
        <v>185</v>
      </c>
      <c r="C208" s="8">
        <v>0</v>
      </c>
      <c r="D208" s="8">
        <v>0</v>
      </c>
      <c r="E208" s="8">
        <v>0</v>
      </c>
      <c r="F208" s="8">
        <v>0</v>
      </c>
      <c r="G208" s="9" t="str">
        <f t="shared" si="43"/>
        <v/>
      </c>
      <c r="H208" s="9" t="str">
        <f t="shared" si="44"/>
        <v/>
      </c>
      <c r="I208" s="9" t="str">
        <f t="shared" si="45"/>
        <v/>
      </c>
      <c r="J208" s="9" t="str">
        <f t="shared" si="46"/>
        <v/>
      </c>
      <c r="K208" s="9" t="str">
        <f t="shared" si="49"/>
        <v xml:space="preserve"> </v>
      </c>
      <c r="L208" s="9" t="str">
        <f t="shared" si="50"/>
        <v xml:space="preserve"> 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186</v>
      </c>
      <c r="C209" s="8">
        <v>1</v>
      </c>
      <c r="D209" s="8">
        <v>0</v>
      </c>
      <c r="E209" s="8">
        <v>0</v>
      </c>
      <c r="F209" s="8">
        <v>0</v>
      </c>
      <c r="G209" s="9">
        <f t="shared" si="43"/>
        <v>1.0526315789473684E-2</v>
      </c>
      <c r="H209" s="9" t="str">
        <f t="shared" si="44"/>
        <v/>
      </c>
      <c r="I209" s="9" t="str">
        <f t="shared" si="45"/>
        <v/>
      </c>
      <c r="J209" s="9" t="str">
        <f t="shared" si="46"/>
        <v/>
      </c>
      <c r="K209" s="9">
        <f t="shared" si="49"/>
        <v>-1</v>
      </c>
      <c r="L209" s="9" t="str">
        <f t="shared" si="50"/>
        <v xml:space="preserve"> </v>
      </c>
      <c r="M209" s="9">
        <f t="shared" si="47"/>
        <v>-1.0526315789473684E-2</v>
      </c>
      <c r="N209" s="9" t="str">
        <f t="shared" si="48"/>
        <v/>
      </c>
    </row>
    <row r="210" spans="1:14" x14ac:dyDescent="0.2">
      <c r="A210" s="28"/>
      <c r="B210" s="7" t="s">
        <v>187</v>
      </c>
      <c r="C210" s="8">
        <v>0</v>
      </c>
      <c r="D210" s="8">
        <v>1</v>
      </c>
      <c r="E210" s="8">
        <v>0</v>
      </c>
      <c r="F210" s="8">
        <v>0</v>
      </c>
      <c r="G210" s="9" t="str">
        <f t="shared" si="43"/>
        <v/>
      </c>
      <c r="H210" s="9">
        <f t="shared" si="44"/>
        <v>8.3333333333333332E-3</v>
      </c>
      <c r="I210" s="9" t="str">
        <f t="shared" si="45"/>
        <v/>
      </c>
      <c r="J210" s="9" t="str">
        <f t="shared" si="46"/>
        <v/>
      </c>
      <c r="K210" s="9" t="str">
        <f t="shared" si="49"/>
        <v xml:space="preserve"> </v>
      </c>
      <c r="L210" s="9">
        <f t="shared" si="50"/>
        <v>-1</v>
      </c>
      <c r="M210" s="9" t="str">
        <f t="shared" si="47"/>
        <v/>
      </c>
      <c r="N210" s="9">
        <f t="shared" si="48"/>
        <v>-8.3333333333333332E-3</v>
      </c>
    </row>
    <row r="211" spans="1:14" x14ac:dyDescent="0.2">
      <c r="A211" s="28"/>
      <c r="B211" s="7" t="s">
        <v>188</v>
      </c>
      <c r="C211" s="8">
        <v>0</v>
      </c>
      <c r="D211" s="8">
        <v>0</v>
      </c>
      <c r="E211" s="8">
        <v>0</v>
      </c>
      <c r="F211" s="8">
        <v>0</v>
      </c>
      <c r="G211" s="9" t="str">
        <f t="shared" si="43"/>
        <v/>
      </c>
      <c r="H211" s="9" t="str">
        <f t="shared" si="44"/>
        <v/>
      </c>
      <c r="I211" s="9" t="str">
        <f t="shared" si="45"/>
        <v/>
      </c>
      <c r="J211" s="9" t="str">
        <f t="shared" si="46"/>
        <v/>
      </c>
      <c r="K211" s="9" t="str">
        <f t="shared" si="49"/>
        <v xml:space="preserve"> </v>
      </c>
      <c r="L211" s="9" t="str">
        <f t="shared" si="50"/>
        <v xml:space="preserve"> 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189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190</v>
      </c>
      <c r="C213" s="8">
        <v>0</v>
      </c>
      <c r="D213" s="8">
        <v>0</v>
      </c>
      <c r="E213" s="8">
        <v>0</v>
      </c>
      <c r="F213" s="8">
        <v>0</v>
      </c>
      <c r="G213" s="9" t="str">
        <f t="shared" si="43"/>
        <v/>
      </c>
      <c r="H213" s="9" t="str">
        <f t="shared" si="44"/>
        <v/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 t="str">
        <f t="shared" si="50"/>
        <v xml:space="preserve"> </v>
      </c>
      <c r="M213" s="9" t="str">
        <f t="shared" si="47"/>
        <v/>
      </c>
      <c r="N213" s="9" t="str">
        <f t="shared" si="48"/>
        <v/>
      </c>
    </row>
    <row r="214" spans="1:14" x14ac:dyDescent="0.2">
      <c r="A214" s="28"/>
      <c r="B214" s="7" t="s">
        <v>191</v>
      </c>
      <c r="C214" s="8">
        <v>0</v>
      </c>
      <c r="D214" s="8">
        <v>0</v>
      </c>
      <c r="E214" s="8">
        <v>0</v>
      </c>
      <c r="F214" s="8">
        <v>0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192</v>
      </c>
      <c r="C215" s="8">
        <v>0</v>
      </c>
      <c r="D215" s="8">
        <v>0</v>
      </c>
      <c r="E215" s="8">
        <v>0</v>
      </c>
      <c r="F215" s="8">
        <v>0</v>
      </c>
      <c r="G215" s="9" t="str">
        <f t="shared" si="43"/>
        <v/>
      </c>
      <c r="H215" s="9" t="str">
        <f t="shared" si="44"/>
        <v/>
      </c>
      <c r="I215" s="9" t="str">
        <f t="shared" si="45"/>
        <v/>
      </c>
      <c r="J215" s="9" t="str">
        <f t="shared" si="46"/>
        <v/>
      </c>
      <c r="K215" s="9" t="str">
        <f t="shared" si="49"/>
        <v xml:space="preserve"> </v>
      </c>
      <c r="L215" s="9" t="str">
        <f t="shared" si="50"/>
        <v xml:space="preserve"> </v>
      </c>
      <c r="M215" s="9" t="str">
        <f t="shared" si="47"/>
        <v/>
      </c>
      <c r="N215" s="9" t="str">
        <f t="shared" si="48"/>
        <v/>
      </c>
    </row>
    <row r="216" spans="1:14" ht="25.5" customHeight="1" x14ac:dyDescent="0.2">
      <c r="A216" s="28"/>
      <c r="B216" s="7" t="s">
        <v>193</v>
      </c>
      <c r="C216" s="8">
        <v>0</v>
      </c>
      <c r="D216" s="8">
        <v>0</v>
      </c>
      <c r="E216" s="8">
        <v>0</v>
      </c>
      <c r="F216" s="8">
        <v>2</v>
      </c>
      <c r="G216" s="9" t="str">
        <f t="shared" si="43"/>
        <v/>
      </c>
      <c r="H216" s="9" t="str">
        <f t="shared" si="44"/>
        <v/>
      </c>
      <c r="I216" s="9" t="str">
        <f t="shared" si="45"/>
        <v/>
      </c>
      <c r="J216" s="9">
        <f t="shared" si="46"/>
        <v>2.4390243902439025E-2</v>
      </c>
      <c r="K216" s="9" t="str">
        <f t="shared" si="49"/>
        <v xml:space="preserve"> </v>
      </c>
      <c r="L216" s="9">
        <f t="shared" si="50"/>
        <v>1</v>
      </c>
      <c r="M216" s="9" t="str">
        <f t="shared" si="47"/>
        <v/>
      </c>
      <c r="N216" s="9" t="str">
        <f t="shared" si="48"/>
        <v/>
      </c>
    </row>
    <row r="217" spans="1:14" x14ac:dyDescent="0.2">
      <c r="A217" s="28"/>
      <c r="B217" s="7" t="s">
        <v>194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195</v>
      </c>
      <c r="C218" s="8">
        <v>0</v>
      </c>
      <c r="D218" s="8">
        <v>0</v>
      </c>
      <c r="E218" s="8">
        <v>1</v>
      </c>
      <c r="F218" s="8">
        <v>0</v>
      </c>
      <c r="G218" s="9" t="str">
        <f t="shared" si="43"/>
        <v/>
      </c>
      <c r="H218" s="9" t="str">
        <f t="shared" si="44"/>
        <v/>
      </c>
      <c r="I218" s="9">
        <f t="shared" si="45"/>
        <v>1.8181818181818181E-2</v>
      </c>
      <c r="J218" s="9" t="str">
        <f t="shared" si="46"/>
        <v/>
      </c>
      <c r="K218" s="9">
        <f t="shared" si="49"/>
        <v>1</v>
      </c>
      <c r="L218" s="9" t="str">
        <f t="shared" si="50"/>
        <v xml:space="preserve"> </v>
      </c>
      <c r="M218" s="9" t="str">
        <f t="shared" si="47"/>
        <v/>
      </c>
      <c r="N218" s="9" t="str">
        <f t="shared" si="48"/>
        <v/>
      </c>
    </row>
    <row r="219" spans="1:14" x14ac:dyDescent="0.2">
      <c r="A219" s="28"/>
      <c r="B219" s="7" t="s">
        <v>196</v>
      </c>
      <c r="C219" s="8">
        <v>0</v>
      </c>
      <c r="D219" s="8">
        <v>2</v>
      </c>
      <c r="E219" s="8">
        <v>0</v>
      </c>
      <c r="F219" s="8">
        <v>4</v>
      </c>
      <c r="G219" s="9" t="str">
        <f t="shared" si="43"/>
        <v/>
      </c>
      <c r="H219" s="9">
        <f t="shared" si="44"/>
        <v>1.6666666666666666E-2</v>
      </c>
      <c r="I219" s="9" t="str">
        <f t="shared" si="45"/>
        <v/>
      </c>
      <c r="J219" s="9">
        <f t="shared" si="46"/>
        <v>4.878048780487805E-2</v>
      </c>
      <c r="K219" s="9" t="str">
        <f t="shared" si="49"/>
        <v xml:space="preserve"> </v>
      </c>
      <c r="L219" s="9">
        <f t="shared" si="50"/>
        <v>1</v>
      </c>
      <c r="M219" s="9" t="str">
        <f t="shared" si="47"/>
        <v/>
      </c>
      <c r="N219" s="9">
        <f t="shared" si="48"/>
        <v>1.6666666666666666E-2</v>
      </c>
    </row>
    <row r="220" spans="1:14" x14ac:dyDescent="0.2">
      <c r="A220" s="28"/>
      <c r="B220" s="7" t="s">
        <v>197</v>
      </c>
      <c r="C220" s="8">
        <v>10</v>
      </c>
      <c r="D220" s="8">
        <v>1</v>
      </c>
      <c r="E220" s="8">
        <v>6</v>
      </c>
      <c r="F220" s="8">
        <v>0</v>
      </c>
      <c r="G220" s="9">
        <f t="shared" ref="G220:G251" si="51">+IF(C220=0,"",C220/C$188)</f>
        <v>0.10526315789473684</v>
      </c>
      <c r="H220" s="9">
        <f t="shared" ref="H220:H251" si="52">+IF(D220=0,"",D220/D$188)</f>
        <v>8.3333333333333332E-3</v>
      </c>
      <c r="I220" s="9">
        <f t="shared" ref="I220:I251" si="53">+IF(E220=0,"",E220/E$188)</f>
        <v>0.10909090909090909</v>
      </c>
      <c r="J220" s="9" t="str">
        <f t="shared" ref="J220:J251" si="54">+IF(F220=0,"",F220/F$188)</f>
        <v/>
      </c>
      <c r="K220" s="9">
        <f t="shared" si="49"/>
        <v>-0.4</v>
      </c>
      <c r="L220" s="9">
        <f t="shared" si="50"/>
        <v>-1</v>
      </c>
      <c r="M220" s="9">
        <f t="shared" ref="M220:M251" si="55">+IF(OR(AND(G220=""),(K220="")),"",G220*K220)</f>
        <v>-4.2105263157894736E-2</v>
      </c>
      <c r="N220" s="9">
        <f t="shared" ref="N220:N251" si="56">+IF(OR(AND(H220=""),(L220="")),"",H220*L220)</f>
        <v>-8.3333333333333332E-3</v>
      </c>
    </row>
    <row r="221" spans="1:14" x14ac:dyDescent="0.2">
      <c r="A221" s="28"/>
      <c r="B221" s="7" t="s">
        <v>198</v>
      </c>
      <c r="C221" s="8">
        <v>0</v>
      </c>
      <c r="D221" s="8">
        <v>18</v>
      </c>
      <c r="E221" s="8">
        <v>1</v>
      </c>
      <c r="F221" s="8">
        <v>17</v>
      </c>
      <c r="G221" s="9" t="str">
        <f t="shared" si="51"/>
        <v/>
      </c>
      <c r="H221" s="9">
        <f t="shared" si="52"/>
        <v>0.15</v>
      </c>
      <c r="I221" s="9">
        <f t="shared" si="53"/>
        <v>1.8181818181818181E-2</v>
      </c>
      <c r="J221" s="9">
        <f t="shared" si="54"/>
        <v>0.2073170731707317</v>
      </c>
      <c r="K221" s="9">
        <f t="shared" ref="K221:K252" si="57">+IF(AND(C221=0,E221=0)," ",IF(C221=0,1,IF(E221=0,-1,(E221-C221)/C221)))</f>
        <v>1</v>
      </c>
      <c r="L221" s="9">
        <f t="shared" ref="L221:L252" si="58">+IF(AND(D221=0,F221=0)," ",IF(D221=0,1,IF(F221=0,-1,(F221-D221)/D221)))</f>
        <v>-5.5555555555555552E-2</v>
      </c>
      <c r="M221" s="9" t="str">
        <f t="shared" si="55"/>
        <v/>
      </c>
      <c r="N221" s="9">
        <f t="shared" si="56"/>
        <v>-8.3333333333333332E-3</v>
      </c>
    </row>
    <row r="222" spans="1:14" x14ac:dyDescent="0.2">
      <c r="A222" s="28"/>
      <c r="B222" s="7" t="s">
        <v>199</v>
      </c>
      <c r="C222" s="8">
        <v>0</v>
      </c>
      <c r="D222" s="8">
        <v>0</v>
      </c>
      <c r="E222" s="8">
        <v>0</v>
      </c>
      <c r="F222" s="8">
        <v>1</v>
      </c>
      <c r="G222" s="9" t="str">
        <f t="shared" si="51"/>
        <v/>
      </c>
      <c r="H222" s="9" t="str">
        <f t="shared" si="52"/>
        <v/>
      </c>
      <c r="I222" s="9" t="str">
        <f t="shared" si="53"/>
        <v/>
      </c>
      <c r="J222" s="9">
        <f t="shared" si="54"/>
        <v>1.2195121951219513E-2</v>
      </c>
      <c r="K222" s="9" t="str">
        <f t="shared" si="57"/>
        <v xml:space="preserve"> </v>
      </c>
      <c r="L222" s="9">
        <f t="shared" si="58"/>
        <v>1</v>
      </c>
      <c r="M222" s="9" t="str">
        <f t="shared" si="55"/>
        <v/>
      </c>
      <c r="N222" s="9" t="str">
        <f t="shared" si="56"/>
        <v/>
      </c>
    </row>
    <row r="223" spans="1:14" x14ac:dyDescent="0.2">
      <c r="A223" s="28"/>
      <c r="B223" s="7" t="s">
        <v>200</v>
      </c>
      <c r="C223" s="8">
        <v>0</v>
      </c>
      <c r="D223" s="8">
        <v>2</v>
      </c>
      <c r="E223" s="8">
        <v>0</v>
      </c>
      <c r="F223" s="8">
        <v>3</v>
      </c>
      <c r="G223" s="9" t="str">
        <f t="shared" si="51"/>
        <v/>
      </c>
      <c r="H223" s="9">
        <f t="shared" si="52"/>
        <v>1.6666666666666666E-2</v>
      </c>
      <c r="I223" s="9" t="str">
        <f t="shared" si="53"/>
        <v/>
      </c>
      <c r="J223" s="9">
        <f t="shared" si="54"/>
        <v>3.6585365853658534E-2</v>
      </c>
      <c r="K223" s="9" t="str">
        <f t="shared" si="57"/>
        <v xml:space="preserve"> </v>
      </c>
      <c r="L223" s="9">
        <f t="shared" si="58"/>
        <v>0.5</v>
      </c>
      <c r="M223" s="9" t="str">
        <f t="shared" si="55"/>
        <v/>
      </c>
      <c r="N223" s="9">
        <f t="shared" si="56"/>
        <v>8.3333333333333332E-3</v>
      </c>
    </row>
    <row r="224" spans="1:14" x14ac:dyDescent="0.2">
      <c r="A224" s="28"/>
      <c r="B224" s="7" t="s">
        <v>201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202</v>
      </c>
      <c r="C225" s="8">
        <v>0</v>
      </c>
      <c r="D225" s="8">
        <v>8</v>
      </c>
      <c r="E225" s="8">
        <v>0</v>
      </c>
      <c r="F225" s="8">
        <v>2</v>
      </c>
      <c r="G225" s="9" t="str">
        <f t="shared" si="51"/>
        <v/>
      </c>
      <c r="H225" s="9">
        <f t="shared" si="52"/>
        <v>6.6666666666666666E-2</v>
      </c>
      <c r="I225" s="9" t="str">
        <f t="shared" si="53"/>
        <v/>
      </c>
      <c r="J225" s="9">
        <f t="shared" si="54"/>
        <v>2.4390243902439025E-2</v>
      </c>
      <c r="K225" s="9" t="str">
        <f t="shared" si="57"/>
        <v xml:space="preserve"> </v>
      </c>
      <c r="L225" s="9">
        <f t="shared" si="58"/>
        <v>-0.75</v>
      </c>
      <c r="M225" s="9" t="str">
        <f t="shared" si="55"/>
        <v/>
      </c>
      <c r="N225" s="9">
        <f t="shared" si="56"/>
        <v>-0.05</v>
      </c>
    </row>
    <row r="226" spans="1:14" x14ac:dyDescent="0.2">
      <c r="A226" s="28"/>
      <c r="B226" s="7" t="s">
        <v>203</v>
      </c>
      <c r="C226" s="8">
        <v>0</v>
      </c>
      <c r="D226" s="8">
        <v>0</v>
      </c>
      <c r="E226" s="8">
        <v>0</v>
      </c>
      <c r="F226" s="8">
        <v>0</v>
      </c>
      <c r="G226" s="9" t="str">
        <f t="shared" si="51"/>
        <v/>
      </c>
      <c r="H226" s="9" t="str">
        <f t="shared" si="52"/>
        <v/>
      </c>
      <c r="I226" s="9" t="str">
        <f t="shared" si="53"/>
        <v/>
      </c>
      <c r="J226" s="9" t="str">
        <f t="shared" si="54"/>
        <v/>
      </c>
      <c r="K226" s="9" t="str">
        <f t="shared" si="57"/>
        <v xml:space="preserve"> </v>
      </c>
      <c r="L226" s="9" t="str">
        <f t="shared" si="58"/>
        <v xml:space="preserve"> </v>
      </c>
      <c r="M226" s="9" t="str">
        <f t="shared" si="55"/>
        <v/>
      </c>
      <c r="N226" s="9" t="str">
        <f t="shared" si="56"/>
        <v/>
      </c>
    </row>
    <row r="227" spans="1:14" x14ac:dyDescent="0.2">
      <c r="A227" s="28"/>
      <c r="B227" s="7" t="s">
        <v>204</v>
      </c>
      <c r="C227" s="8">
        <v>0</v>
      </c>
      <c r="D227" s="8">
        <v>0</v>
      </c>
      <c r="E227" s="8">
        <v>0</v>
      </c>
      <c r="F227" s="8">
        <v>1</v>
      </c>
      <c r="G227" s="9" t="str">
        <f t="shared" si="51"/>
        <v/>
      </c>
      <c r="H227" s="9" t="str">
        <f t="shared" si="52"/>
        <v/>
      </c>
      <c r="I227" s="9" t="str">
        <f t="shared" si="53"/>
        <v/>
      </c>
      <c r="J227" s="9">
        <f t="shared" si="54"/>
        <v>1.2195121951219513E-2</v>
      </c>
      <c r="K227" s="9" t="str">
        <f t="shared" si="57"/>
        <v xml:space="preserve"> </v>
      </c>
      <c r="L227" s="9">
        <f t="shared" si="58"/>
        <v>1</v>
      </c>
      <c r="M227" s="9" t="str">
        <f t="shared" si="55"/>
        <v/>
      </c>
      <c r="N227" s="9" t="str">
        <f t="shared" si="56"/>
        <v/>
      </c>
    </row>
    <row r="228" spans="1:14" x14ac:dyDescent="0.2">
      <c r="A228" s="28"/>
      <c r="B228" s="7" t="s">
        <v>205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206</v>
      </c>
      <c r="C229" s="8">
        <v>0</v>
      </c>
      <c r="D229" s="8">
        <v>0</v>
      </c>
      <c r="E229" s="8">
        <v>0</v>
      </c>
      <c r="F229" s="8">
        <v>0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207</v>
      </c>
      <c r="C230" s="8">
        <v>1</v>
      </c>
      <c r="D230" s="8">
        <v>1</v>
      </c>
      <c r="E230" s="8">
        <v>4</v>
      </c>
      <c r="F230" s="8">
        <v>3</v>
      </c>
      <c r="G230" s="9">
        <f t="shared" si="51"/>
        <v>1.0526315789473684E-2</v>
      </c>
      <c r="H230" s="9">
        <f t="shared" si="52"/>
        <v>8.3333333333333332E-3</v>
      </c>
      <c r="I230" s="9">
        <f t="shared" si="53"/>
        <v>7.2727272727272724E-2</v>
      </c>
      <c r="J230" s="9">
        <f t="shared" si="54"/>
        <v>3.6585365853658534E-2</v>
      </c>
      <c r="K230" s="9">
        <f t="shared" si="57"/>
        <v>3</v>
      </c>
      <c r="L230" s="9">
        <f t="shared" si="58"/>
        <v>2</v>
      </c>
      <c r="M230" s="9">
        <f t="shared" si="55"/>
        <v>3.1578947368421054E-2</v>
      </c>
      <c r="N230" s="9">
        <f t="shared" si="56"/>
        <v>1.6666666666666666E-2</v>
      </c>
    </row>
    <row r="231" spans="1:14" x14ac:dyDescent="0.2">
      <c r="A231" s="28"/>
      <c r="B231" s="7" t="s">
        <v>208</v>
      </c>
      <c r="C231" s="8">
        <v>0</v>
      </c>
      <c r="D231" s="8">
        <v>1</v>
      </c>
      <c r="E231" s="8">
        <v>0</v>
      </c>
      <c r="F231" s="8">
        <v>0</v>
      </c>
      <c r="G231" s="9" t="str">
        <f t="shared" si="51"/>
        <v/>
      </c>
      <c r="H231" s="9">
        <f t="shared" si="52"/>
        <v>8.3333333333333332E-3</v>
      </c>
      <c r="I231" s="9" t="str">
        <f t="shared" si="53"/>
        <v/>
      </c>
      <c r="J231" s="9" t="str">
        <f t="shared" si="54"/>
        <v/>
      </c>
      <c r="K231" s="9" t="str">
        <f t="shared" si="57"/>
        <v xml:space="preserve"> </v>
      </c>
      <c r="L231" s="9">
        <f t="shared" si="58"/>
        <v>-1</v>
      </c>
      <c r="M231" s="9" t="str">
        <f t="shared" si="55"/>
        <v/>
      </c>
      <c r="N231" s="9">
        <f t="shared" si="56"/>
        <v>-8.3333333333333332E-3</v>
      </c>
    </row>
    <row r="232" spans="1:14" ht="25.5" x14ac:dyDescent="0.2">
      <c r="A232" s="28"/>
      <c r="B232" s="7" t="s">
        <v>209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210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211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212</v>
      </c>
      <c r="C235" s="8">
        <v>5</v>
      </c>
      <c r="D235" s="8">
        <v>1</v>
      </c>
      <c r="E235" s="8">
        <v>4</v>
      </c>
      <c r="F235" s="8">
        <v>2</v>
      </c>
      <c r="G235" s="9">
        <f t="shared" si="51"/>
        <v>5.2631578947368418E-2</v>
      </c>
      <c r="H235" s="9">
        <f t="shared" si="52"/>
        <v>8.3333333333333332E-3</v>
      </c>
      <c r="I235" s="9">
        <f t="shared" si="53"/>
        <v>7.2727272727272724E-2</v>
      </c>
      <c r="J235" s="9">
        <f t="shared" si="54"/>
        <v>2.4390243902439025E-2</v>
      </c>
      <c r="K235" s="9">
        <f t="shared" si="57"/>
        <v>-0.2</v>
      </c>
      <c r="L235" s="9">
        <f t="shared" si="58"/>
        <v>1</v>
      </c>
      <c r="M235" s="9">
        <f t="shared" si="55"/>
        <v>-1.0526315789473684E-2</v>
      </c>
      <c r="N235" s="9">
        <f t="shared" si="56"/>
        <v>8.3333333333333332E-3</v>
      </c>
    </row>
    <row r="236" spans="1:14" x14ac:dyDescent="0.2">
      <c r="A236" s="28"/>
      <c r="B236" s="7" t="s">
        <v>213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214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215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216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217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218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219</v>
      </c>
      <c r="C242" s="8">
        <v>0</v>
      </c>
      <c r="D242" s="8">
        <v>2</v>
      </c>
      <c r="E242" s="8">
        <v>0</v>
      </c>
      <c r="F242" s="8">
        <v>0</v>
      </c>
      <c r="G242" s="9" t="str">
        <f t="shared" si="51"/>
        <v/>
      </c>
      <c r="H242" s="9">
        <f t="shared" si="52"/>
        <v>1.6666666666666666E-2</v>
      </c>
      <c r="I242" s="9" t="str">
        <f t="shared" si="53"/>
        <v/>
      </c>
      <c r="J242" s="9" t="str">
        <f t="shared" si="54"/>
        <v/>
      </c>
      <c r="K242" s="9" t="str">
        <f t="shared" si="57"/>
        <v xml:space="preserve"> </v>
      </c>
      <c r="L242" s="9">
        <f t="shared" si="58"/>
        <v>-1</v>
      </c>
      <c r="M242" s="9" t="str">
        <f t="shared" si="55"/>
        <v/>
      </c>
      <c r="N242" s="9">
        <f t="shared" si="56"/>
        <v>-1.6666666666666666E-2</v>
      </c>
    </row>
    <row r="243" spans="1:14" x14ac:dyDescent="0.2">
      <c r="A243" s="28"/>
      <c r="B243" s="7" t="s">
        <v>220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221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222</v>
      </c>
      <c r="C245" s="8">
        <v>0</v>
      </c>
      <c r="D245" s="8">
        <v>0</v>
      </c>
      <c r="E245" s="8">
        <v>0</v>
      </c>
      <c r="F245" s="8">
        <v>0</v>
      </c>
      <c r="G245" s="9" t="str">
        <f t="shared" si="51"/>
        <v/>
      </c>
      <c r="H245" s="9" t="str">
        <f t="shared" si="52"/>
        <v/>
      </c>
      <c r="I245" s="9" t="str">
        <f t="shared" si="53"/>
        <v/>
      </c>
      <c r="J245" s="9" t="str">
        <f t="shared" si="54"/>
        <v/>
      </c>
      <c r="K245" s="9" t="str">
        <f t="shared" si="57"/>
        <v xml:space="preserve"> </v>
      </c>
      <c r="L245" s="9" t="str">
        <f t="shared" si="58"/>
        <v xml:space="preserve"> </v>
      </c>
      <c r="M245" s="9" t="str">
        <f t="shared" si="55"/>
        <v/>
      </c>
      <c r="N245" s="9" t="str">
        <f t="shared" si="56"/>
        <v/>
      </c>
    </row>
    <row r="246" spans="1:14" x14ac:dyDescent="0.2">
      <c r="A246" s="28"/>
      <c r="B246" s="7" t="s">
        <v>223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224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225</v>
      </c>
      <c r="C248" s="8">
        <v>2</v>
      </c>
      <c r="D248" s="8">
        <v>0</v>
      </c>
      <c r="E248" s="8">
        <v>1</v>
      </c>
      <c r="F248" s="8">
        <v>0</v>
      </c>
      <c r="G248" s="9">
        <f t="shared" si="51"/>
        <v>2.1052631578947368E-2</v>
      </c>
      <c r="H248" s="9" t="str">
        <f t="shared" si="52"/>
        <v/>
      </c>
      <c r="I248" s="9">
        <f t="shared" si="53"/>
        <v>1.8181818181818181E-2</v>
      </c>
      <c r="J248" s="9" t="str">
        <f t="shared" si="54"/>
        <v/>
      </c>
      <c r="K248" s="9">
        <f t="shared" si="57"/>
        <v>-0.5</v>
      </c>
      <c r="L248" s="9" t="str">
        <f t="shared" si="58"/>
        <v xml:space="preserve"> </v>
      </c>
      <c r="M248" s="9">
        <f t="shared" si="55"/>
        <v>-1.0526315789473684E-2</v>
      </c>
      <c r="N248" s="9" t="str">
        <f t="shared" si="56"/>
        <v/>
      </c>
    </row>
    <row r="249" spans="1:14" x14ac:dyDescent="0.2">
      <c r="A249" s="28"/>
      <c r="B249" s="7" t="s">
        <v>226</v>
      </c>
      <c r="C249" s="8">
        <v>1</v>
      </c>
      <c r="D249" s="8">
        <v>0</v>
      </c>
      <c r="E249" s="8">
        <v>0</v>
      </c>
      <c r="F249" s="8">
        <v>0</v>
      </c>
      <c r="G249" s="9">
        <f t="shared" si="51"/>
        <v>1.0526315789473684E-2</v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>
        <f t="shared" si="57"/>
        <v>-1</v>
      </c>
      <c r="L249" s="9" t="str">
        <f t="shared" si="58"/>
        <v xml:space="preserve"> </v>
      </c>
      <c r="M249" s="9">
        <f t="shared" si="55"/>
        <v>-1.0526315789473684E-2</v>
      </c>
      <c r="N249" s="9" t="str">
        <f t="shared" si="56"/>
        <v/>
      </c>
    </row>
    <row r="250" spans="1:14" x14ac:dyDescent="0.2">
      <c r="A250" s="28"/>
      <c r="B250" s="7" t="s">
        <v>227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228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229</v>
      </c>
      <c r="C252" s="8">
        <v>0</v>
      </c>
      <c r="D252" s="8">
        <v>0</v>
      </c>
      <c r="E252" s="8">
        <v>0</v>
      </c>
      <c r="F252" s="8">
        <v>0</v>
      </c>
      <c r="G252" s="9" t="str">
        <f t="shared" ref="G252:G283" si="59">+IF(C252=0,"",C252/C$188)</f>
        <v/>
      </c>
      <c r="H252" s="9" t="str">
        <f t="shared" ref="H252:H283" si="60">+IF(D252=0,"",D252/D$188)</f>
        <v/>
      </c>
      <c r="I252" s="9" t="str">
        <f t="shared" ref="I252:I283" si="61">+IF(E252=0,"",E252/E$188)</f>
        <v/>
      </c>
      <c r="J252" s="9" t="str">
        <f t="shared" ref="J252:J283" si="62">+IF(F252=0,"",F252/F$188)</f>
        <v/>
      </c>
      <c r="K252" s="9" t="str">
        <f t="shared" si="57"/>
        <v xml:space="preserve"> </v>
      </c>
      <c r="L252" s="9" t="str">
        <f t="shared" si="58"/>
        <v xml:space="preserve"> </v>
      </c>
      <c r="M252" s="9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8"/>
      <c r="B253" s="7" t="s">
        <v>230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231</v>
      </c>
      <c r="C254" s="8">
        <v>0</v>
      </c>
      <c r="D254" s="8">
        <v>0</v>
      </c>
      <c r="E254" s="8">
        <v>0</v>
      </c>
      <c r="F254" s="8">
        <v>0</v>
      </c>
      <c r="G254" s="9" t="str">
        <f t="shared" si="59"/>
        <v/>
      </c>
      <c r="H254" s="9" t="str">
        <f t="shared" si="60"/>
        <v/>
      </c>
      <c r="I254" s="9" t="str">
        <f t="shared" si="61"/>
        <v/>
      </c>
      <c r="J254" s="9" t="str">
        <f t="shared" si="62"/>
        <v/>
      </c>
      <c r="K254" s="9" t="str">
        <f t="shared" si="65"/>
        <v xml:space="preserve"> </v>
      </c>
      <c r="L254" s="9" t="str">
        <f t="shared" si="66"/>
        <v xml:space="preserve"> </v>
      </c>
      <c r="M254" s="9" t="str">
        <f t="shared" si="63"/>
        <v/>
      </c>
      <c r="N254" s="9" t="str">
        <f t="shared" si="64"/>
        <v/>
      </c>
    </row>
    <row r="255" spans="1:14" x14ac:dyDescent="0.2">
      <c r="A255" s="28"/>
      <c r="B255" s="7" t="s">
        <v>232</v>
      </c>
      <c r="C255" s="8">
        <v>8</v>
      </c>
      <c r="D255" s="8">
        <v>0</v>
      </c>
      <c r="E255" s="8">
        <v>1</v>
      </c>
      <c r="F255" s="8">
        <v>0</v>
      </c>
      <c r="G255" s="9">
        <f t="shared" si="59"/>
        <v>8.4210526315789472E-2</v>
      </c>
      <c r="H255" s="9" t="str">
        <f t="shared" si="60"/>
        <v/>
      </c>
      <c r="I255" s="9">
        <f t="shared" si="61"/>
        <v>1.8181818181818181E-2</v>
      </c>
      <c r="J255" s="9" t="str">
        <f t="shared" si="62"/>
        <v/>
      </c>
      <c r="K255" s="9">
        <f t="shared" si="65"/>
        <v>-0.875</v>
      </c>
      <c r="L255" s="9" t="str">
        <f t="shared" si="66"/>
        <v xml:space="preserve"> </v>
      </c>
      <c r="M255" s="9">
        <f t="shared" si="63"/>
        <v>-7.3684210526315783E-2</v>
      </c>
      <c r="N255" s="9" t="str">
        <f t="shared" si="64"/>
        <v/>
      </c>
    </row>
    <row r="256" spans="1:14" x14ac:dyDescent="0.2">
      <c r="A256" s="28"/>
      <c r="B256" s="7" t="s">
        <v>233</v>
      </c>
      <c r="C256" s="8">
        <v>2</v>
      </c>
      <c r="D256" s="8">
        <v>0</v>
      </c>
      <c r="E256" s="8">
        <v>0</v>
      </c>
      <c r="F256" s="8">
        <v>0</v>
      </c>
      <c r="G256" s="9">
        <f t="shared" si="59"/>
        <v>2.1052631578947368E-2</v>
      </c>
      <c r="H256" s="9" t="str">
        <f t="shared" si="60"/>
        <v/>
      </c>
      <c r="I256" s="9" t="str">
        <f t="shared" si="61"/>
        <v/>
      </c>
      <c r="J256" s="9" t="str">
        <f t="shared" si="62"/>
        <v/>
      </c>
      <c r="K256" s="9">
        <f t="shared" si="65"/>
        <v>-1</v>
      </c>
      <c r="L256" s="9" t="str">
        <f t="shared" si="66"/>
        <v xml:space="preserve"> </v>
      </c>
      <c r="M256" s="9">
        <f t="shared" si="63"/>
        <v>-2.1052631578947368E-2</v>
      </c>
      <c r="N256" s="9" t="str">
        <f t="shared" si="64"/>
        <v/>
      </c>
    </row>
    <row r="257" spans="1:14" ht="25.5" x14ac:dyDescent="0.2">
      <c r="A257" s="28"/>
      <c r="B257" s="7" t="s">
        <v>234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235</v>
      </c>
      <c r="C258" s="8">
        <v>0</v>
      </c>
      <c r="D258" s="8">
        <v>8</v>
      </c>
      <c r="E258" s="8">
        <v>0</v>
      </c>
      <c r="F258" s="8">
        <v>0</v>
      </c>
      <c r="G258" s="9" t="str">
        <f t="shared" si="59"/>
        <v/>
      </c>
      <c r="H258" s="9">
        <f t="shared" si="60"/>
        <v>6.6666666666666666E-2</v>
      </c>
      <c r="I258" s="9" t="str">
        <f t="shared" si="61"/>
        <v/>
      </c>
      <c r="J258" s="9" t="str">
        <f t="shared" si="62"/>
        <v/>
      </c>
      <c r="K258" s="9" t="str">
        <f t="shared" si="65"/>
        <v xml:space="preserve"> </v>
      </c>
      <c r="L258" s="9">
        <f t="shared" si="66"/>
        <v>-1</v>
      </c>
      <c r="M258" s="9" t="str">
        <f t="shared" si="63"/>
        <v/>
      </c>
      <c r="N258" s="9">
        <f t="shared" si="64"/>
        <v>-6.6666666666666666E-2</v>
      </c>
    </row>
    <row r="259" spans="1:14" x14ac:dyDescent="0.2">
      <c r="A259" s="28"/>
      <c r="B259" s="7" t="s">
        <v>236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237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238</v>
      </c>
      <c r="C261" s="8">
        <v>0</v>
      </c>
      <c r="D261" s="8">
        <v>0</v>
      </c>
      <c r="E261" s="8">
        <v>0</v>
      </c>
      <c r="F261" s="8">
        <v>0</v>
      </c>
      <c r="G261" s="9" t="str">
        <f t="shared" si="59"/>
        <v/>
      </c>
      <c r="H261" s="9" t="str">
        <f t="shared" si="60"/>
        <v/>
      </c>
      <c r="I261" s="9" t="str">
        <f t="shared" si="61"/>
        <v/>
      </c>
      <c r="J261" s="9" t="str">
        <f t="shared" si="62"/>
        <v/>
      </c>
      <c r="K261" s="9" t="str">
        <f t="shared" si="65"/>
        <v xml:space="preserve"> </v>
      </c>
      <c r="L261" s="9" t="str">
        <f t="shared" si="66"/>
        <v xml:space="preserve"> </v>
      </c>
      <c r="M261" s="9" t="str">
        <f t="shared" si="63"/>
        <v/>
      </c>
      <c r="N261" s="9" t="str">
        <f t="shared" si="64"/>
        <v/>
      </c>
    </row>
    <row r="262" spans="1:14" ht="25.5" x14ac:dyDescent="0.2">
      <c r="A262" s="28"/>
      <c r="B262" s="7" t="s">
        <v>239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240</v>
      </c>
      <c r="C263" s="8">
        <v>0</v>
      </c>
      <c r="D263" s="8">
        <v>0</v>
      </c>
      <c r="E263" s="8">
        <v>0</v>
      </c>
      <c r="F263" s="8">
        <v>0</v>
      </c>
      <c r="G263" s="9" t="str">
        <f t="shared" si="59"/>
        <v/>
      </c>
      <c r="H263" s="9" t="str">
        <f t="shared" si="60"/>
        <v/>
      </c>
      <c r="I263" s="9" t="str">
        <f t="shared" si="61"/>
        <v/>
      </c>
      <c r="J263" s="9" t="str">
        <f t="shared" si="62"/>
        <v/>
      </c>
      <c r="K263" s="9" t="str">
        <f t="shared" si="65"/>
        <v xml:space="preserve"> </v>
      </c>
      <c r="L263" s="9" t="str">
        <f t="shared" si="66"/>
        <v xml:space="preserve"> </v>
      </c>
      <c r="M263" s="9" t="str">
        <f t="shared" si="63"/>
        <v/>
      </c>
      <c r="N263" s="9" t="str">
        <f t="shared" si="64"/>
        <v/>
      </c>
    </row>
    <row r="264" spans="1:14" ht="25.5" x14ac:dyDescent="0.2">
      <c r="A264" s="28"/>
      <c r="B264" s="7" t="s">
        <v>241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242</v>
      </c>
      <c r="C265" s="8">
        <v>0</v>
      </c>
      <c r="D265" s="8">
        <v>0</v>
      </c>
      <c r="E265" s="8">
        <v>0</v>
      </c>
      <c r="F265" s="8">
        <v>0</v>
      </c>
      <c r="G265" s="9" t="str">
        <f t="shared" si="59"/>
        <v/>
      </c>
      <c r="H265" s="9" t="str">
        <f t="shared" si="60"/>
        <v/>
      </c>
      <c r="I265" s="9" t="str">
        <f t="shared" si="61"/>
        <v/>
      </c>
      <c r="J265" s="9" t="str">
        <f t="shared" si="62"/>
        <v/>
      </c>
      <c r="K265" s="9" t="str">
        <f t="shared" si="65"/>
        <v xml:space="preserve"> </v>
      </c>
      <c r="L265" s="9" t="str">
        <f t="shared" si="66"/>
        <v xml:space="preserve"> 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243</v>
      </c>
      <c r="C266" s="8">
        <v>0</v>
      </c>
      <c r="D266" s="8">
        <v>0</v>
      </c>
      <c r="E266" s="8">
        <v>0</v>
      </c>
      <c r="F266" s="8">
        <v>0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244</v>
      </c>
      <c r="C267" s="8">
        <v>0</v>
      </c>
      <c r="D267" s="8">
        <v>0</v>
      </c>
      <c r="E267" s="8">
        <v>0</v>
      </c>
      <c r="F267" s="8">
        <v>0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 t="str">
        <f t="shared" si="62"/>
        <v/>
      </c>
      <c r="K267" s="9" t="str">
        <f t="shared" si="65"/>
        <v xml:space="preserve"> </v>
      </c>
      <c r="L267" s="9" t="str">
        <f t="shared" si="66"/>
        <v xml:space="preserve"> 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245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246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247</v>
      </c>
      <c r="C270" s="8">
        <v>0</v>
      </c>
      <c r="D270" s="8">
        <v>0</v>
      </c>
      <c r="E270" s="8">
        <v>0</v>
      </c>
      <c r="F270" s="8">
        <v>0</v>
      </c>
      <c r="G270" s="9" t="str">
        <f t="shared" si="59"/>
        <v/>
      </c>
      <c r="H270" s="9" t="str">
        <f t="shared" si="60"/>
        <v/>
      </c>
      <c r="I270" s="9" t="str">
        <f t="shared" si="61"/>
        <v/>
      </c>
      <c r="J270" s="9" t="str">
        <f t="shared" si="62"/>
        <v/>
      </c>
      <c r="K270" s="9" t="str">
        <f t="shared" si="65"/>
        <v xml:space="preserve"> </v>
      </c>
      <c r="L270" s="9" t="str">
        <f t="shared" si="66"/>
        <v xml:space="preserve"> </v>
      </c>
      <c r="M270" s="9" t="str">
        <f t="shared" si="63"/>
        <v/>
      </c>
      <c r="N270" s="9" t="str">
        <f t="shared" si="64"/>
        <v/>
      </c>
    </row>
    <row r="271" spans="1:14" x14ac:dyDescent="0.2">
      <c r="A271" s="28"/>
      <c r="B271" s="7" t="s">
        <v>248</v>
      </c>
      <c r="C271" s="8">
        <v>0</v>
      </c>
      <c r="D271" s="8">
        <v>0</v>
      </c>
      <c r="E271" s="8">
        <v>0</v>
      </c>
      <c r="F271" s="8">
        <v>0</v>
      </c>
      <c r="G271" s="9" t="str">
        <f t="shared" si="59"/>
        <v/>
      </c>
      <c r="H271" s="9" t="str">
        <f t="shared" si="60"/>
        <v/>
      </c>
      <c r="I271" s="9" t="str">
        <f t="shared" si="61"/>
        <v/>
      </c>
      <c r="J271" s="9" t="str">
        <f t="shared" si="62"/>
        <v/>
      </c>
      <c r="K271" s="9" t="str">
        <f t="shared" si="65"/>
        <v xml:space="preserve"> </v>
      </c>
      <c r="L271" s="9" t="str">
        <f t="shared" si="66"/>
        <v xml:space="preserve"> 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249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250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251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252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253</v>
      </c>
      <c r="C276" s="8">
        <v>0</v>
      </c>
      <c r="D276" s="8">
        <v>0</v>
      </c>
      <c r="E276" s="8">
        <v>0</v>
      </c>
      <c r="F276" s="8">
        <v>0</v>
      </c>
      <c r="G276" s="9" t="str">
        <f t="shared" si="59"/>
        <v/>
      </c>
      <c r="H276" s="9" t="str">
        <f t="shared" si="60"/>
        <v/>
      </c>
      <c r="I276" s="9" t="str">
        <f t="shared" si="61"/>
        <v/>
      </c>
      <c r="J276" s="9" t="str">
        <f t="shared" si="62"/>
        <v/>
      </c>
      <c r="K276" s="9" t="str">
        <f t="shared" si="65"/>
        <v xml:space="preserve"> </v>
      </c>
      <c r="L276" s="9" t="str">
        <f t="shared" si="66"/>
        <v xml:space="preserve"> </v>
      </c>
      <c r="M276" s="9" t="str">
        <f t="shared" si="63"/>
        <v/>
      </c>
      <c r="N276" s="9" t="str">
        <f t="shared" si="64"/>
        <v/>
      </c>
    </row>
    <row r="277" spans="1:14" x14ac:dyDescent="0.2">
      <c r="A277" s="28"/>
      <c r="B277" s="7" t="s">
        <v>254</v>
      </c>
      <c r="C277" s="8">
        <v>0</v>
      </c>
      <c r="D277" s="8">
        <v>0</v>
      </c>
      <c r="E277" s="8">
        <v>0</v>
      </c>
      <c r="F277" s="8">
        <v>0</v>
      </c>
      <c r="G277" s="9" t="str">
        <f t="shared" si="59"/>
        <v/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 t="str">
        <f t="shared" si="65"/>
        <v xml:space="preserve"> </v>
      </c>
      <c r="L277" s="9" t="str">
        <f t="shared" si="66"/>
        <v xml:space="preserve"> 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255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256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257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258</v>
      </c>
      <c r="C281" s="8">
        <v>0</v>
      </c>
      <c r="D281" s="8">
        <v>0</v>
      </c>
      <c r="E281" s="8">
        <v>0</v>
      </c>
      <c r="F281" s="8">
        <v>1</v>
      </c>
      <c r="G281" s="9" t="str">
        <f t="shared" si="59"/>
        <v/>
      </c>
      <c r="H281" s="9" t="str">
        <f t="shared" si="60"/>
        <v/>
      </c>
      <c r="I281" s="9" t="str">
        <f t="shared" si="61"/>
        <v/>
      </c>
      <c r="J281" s="9">
        <f t="shared" si="62"/>
        <v>1.2195121951219513E-2</v>
      </c>
      <c r="K281" s="9" t="str">
        <f t="shared" si="65"/>
        <v xml:space="preserve"> </v>
      </c>
      <c r="L281" s="9">
        <f t="shared" si="66"/>
        <v>1</v>
      </c>
      <c r="M281" s="9" t="str">
        <f t="shared" si="63"/>
        <v/>
      </c>
      <c r="N281" s="9" t="str">
        <f t="shared" si="64"/>
        <v/>
      </c>
    </row>
    <row r="282" spans="1:14" x14ac:dyDescent="0.2">
      <c r="A282" s="28"/>
      <c r="B282" s="7" t="s">
        <v>259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260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261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262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263</v>
      </c>
      <c r="C286" s="8">
        <v>0</v>
      </c>
      <c r="D286" s="8">
        <v>1</v>
      </c>
      <c r="E286" s="8">
        <v>1</v>
      </c>
      <c r="F286" s="8">
        <v>0</v>
      </c>
      <c r="G286" s="9" t="str">
        <f t="shared" si="67"/>
        <v/>
      </c>
      <c r="H286" s="9">
        <f t="shared" si="68"/>
        <v>8.3333333333333332E-3</v>
      </c>
      <c r="I286" s="9">
        <f t="shared" si="69"/>
        <v>1.8181818181818181E-2</v>
      </c>
      <c r="J286" s="9" t="str">
        <f t="shared" si="70"/>
        <v/>
      </c>
      <c r="K286" s="9">
        <f t="shared" si="73"/>
        <v>1</v>
      </c>
      <c r="L286" s="9">
        <f t="shared" si="74"/>
        <v>-1</v>
      </c>
      <c r="M286" s="9" t="str">
        <f t="shared" si="71"/>
        <v/>
      </c>
      <c r="N286" s="9">
        <f t="shared" si="72"/>
        <v>-8.3333333333333332E-3</v>
      </c>
    </row>
    <row r="287" spans="1:14" x14ac:dyDescent="0.2">
      <c r="A287" s="28"/>
      <c r="B287" s="7" t="s">
        <v>264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265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266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267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268</v>
      </c>
      <c r="C291" s="8">
        <v>0</v>
      </c>
      <c r="D291" s="8">
        <v>1</v>
      </c>
      <c r="E291" s="8">
        <v>0</v>
      </c>
      <c r="F291" s="8">
        <v>0</v>
      </c>
      <c r="G291" s="9" t="str">
        <f t="shared" si="67"/>
        <v/>
      </c>
      <c r="H291" s="9">
        <f t="shared" si="68"/>
        <v>8.3333333333333332E-3</v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>
        <f t="shared" si="74"/>
        <v>-1</v>
      </c>
      <c r="M291" s="9" t="str">
        <f t="shared" si="71"/>
        <v/>
      </c>
      <c r="N291" s="9">
        <f t="shared" si="72"/>
        <v>-8.3333333333333332E-3</v>
      </c>
    </row>
    <row r="292" spans="1:14" x14ac:dyDescent="0.2">
      <c r="A292" s="28"/>
      <c r="B292" s="7" t="s">
        <v>269</v>
      </c>
      <c r="C292" s="8">
        <v>0</v>
      </c>
      <c r="D292" s="8">
        <v>0</v>
      </c>
      <c r="E292" s="8">
        <v>0</v>
      </c>
      <c r="F292" s="8">
        <v>0</v>
      </c>
      <c r="G292" s="9" t="str">
        <f t="shared" si="67"/>
        <v/>
      </c>
      <c r="H292" s="9" t="str">
        <f t="shared" si="68"/>
        <v/>
      </c>
      <c r="I292" s="9" t="str">
        <f t="shared" si="69"/>
        <v/>
      </c>
      <c r="J292" s="9" t="str">
        <f t="shared" si="70"/>
        <v/>
      </c>
      <c r="K292" s="9" t="str">
        <f t="shared" si="73"/>
        <v xml:space="preserve"> </v>
      </c>
      <c r="L292" s="9" t="str">
        <f t="shared" si="74"/>
        <v xml:space="preserve"> </v>
      </c>
      <c r="M292" s="9" t="str">
        <f t="shared" si="71"/>
        <v/>
      </c>
      <c r="N292" s="9" t="str">
        <f t="shared" si="72"/>
        <v/>
      </c>
    </row>
    <row r="293" spans="1:14" ht="25.5" x14ac:dyDescent="0.2">
      <c r="A293" s="28"/>
      <c r="B293" s="7" t="s">
        <v>270</v>
      </c>
      <c r="C293" s="8">
        <v>0</v>
      </c>
      <c r="D293" s="8">
        <v>0</v>
      </c>
      <c r="E293" s="8">
        <v>4</v>
      </c>
      <c r="F293" s="8">
        <v>1</v>
      </c>
      <c r="G293" s="9" t="str">
        <f t="shared" si="67"/>
        <v/>
      </c>
      <c r="H293" s="9" t="str">
        <f t="shared" si="68"/>
        <v/>
      </c>
      <c r="I293" s="9">
        <f t="shared" si="69"/>
        <v>7.2727272727272724E-2</v>
      </c>
      <c r="J293" s="9">
        <f t="shared" si="70"/>
        <v>1.2195121951219513E-2</v>
      </c>
      <c r="K293" s="9">
        <f t="shared" si="73"/>
        <v>1</v>
      </c>
      <c r="L293" s="9">
        <f t="shared" si="74"/>
        <v>1</v>
      </c>
      <c r="M293" s="9" t="str">
        <f t="shared" si="71"/>
        <v/>
      </c>
      <c r="N293" s="9" t="str">
        <f t="shared" si="72"/>
        <v/>
      </c>
    </row>
    <row r="294" spans="1:14" x14ac:dyDescent="0.2">
      <c r="A294" s="28"/>
      <c r="B294" s="7" t="s">
        <v>271</v>
      </c>
      <c r="C294" s="8">
        <v>0</v>
      </c>
      <c r="D294" s="8">
        <v>1</v>
      </c>
      <c r="E294" s="8">
        <v>0</v>
      </c>
      <c r="F294" s="8">
        <v>0</v>
      </c>
      <c r="G294" s="9" t="str">
        <f t="shared" si="67"/>
        <v/>
      </c>
      <c r="H294" s="9">
        <f t="shared" si="68"/>
        <v>8.3333333333333332E-3</v>
      </c>
      <c r="I294" s="9" t="str">
        <f t="shared" si="69"/>
        <v/>
      </c>
      <c r="J294" s="9" t="str">
        <f t="shared" si="70"/>
        <v/>
      </c>
      <c r="K294" s="9" t="str">
        <f t="shared" si="73"/>
        <v xml:space="preserve"> </v>
      </c>
      <c r="L294" s="9">
        <f t="shared" si="74"/>
        <v>-1</v>
      </c>
      <c r="M294" s="9" t="str">
        <f t="shared" si="71"/>
        <v/>
      </c>
      <c r="N294" s="9">
        <f t="shared" si="72"/>
        <v>-8.3333333333333332E-3</v>
      </c>
    </row>
    <row r="295" spans="1:14" x14ac:dyDescent="0.2">
      <c r="A295" s="28"/>
      <c r="B295" s="7" t="s">
        <v>272</v>
      </c>
      <c r="C295" s="8">
        <v>0</v>
      </c>
      <c r="D295" s="8">
        <v>0</v>
      </c>
      <c r="E295" s="8">
        <v>0</v>
      </c>
      <c r="F295" s="8">
        <v>0</v>
      </c>
      <c r="G295" s="9" t="str">
        <f t="shared" si="67"/>
        <v/>
      </c>
      <c r="H295" s="9" t="str">
        <f t="shared" si="68"/>
        <v/>
      </c>
      <c r="I295" s="9" t="str">
        <f t="shared" si="69"/>
        <v/>
      </c>
      <c r="J295" s="9" t="str">
        <f t="shared" si="70"/>
        <v/>
      </c>
      <c r="K295" s="9" t="str">
        <f t="shared" si="73"/>
        <v xml:space="preserve"> </v>
      </c>
      <c r="L295" s="9" t="str">
        <f t="shared" si="74"/>
        <v xml:space="preserve"> </v>
      </c>
      <c r="M295" s="9" t="str">
        <f t="shared" si="71"/>
        <v/>
      </c>
      <c r="N295" s="9" t="str">
        <f t="shared" si="72"/>
        <v/>
      </c>
    </row>
    <row r="296" spans="1:14" x14ac:dyDescent="0.2">
      <c r="A296" s="28"/>
      <c r="B296" s="7" t="s">
        <v>273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274</v>
      </c>
      <c r="C297" s="8">
        <v>0</v>
      </c>
      <c r="D297" s="8">
        <v>0</v>
      </c>
      <c r="E297" s="8">
        <v>0</v>
      </c>
      <c r="F297" s="8">
        <v>0</v>
      </c>
      <c r="G297" s="9" t="str">
        <f t="shared" si="67"/>
        <v/>
      </c>
      <c r="H297" s="9" t="str">
        <f t="shared" si="68"/>
        <v/>
      </c>
      <c r="I297" s="9" t="str">
        <f t="shared" si="69"/>
        <v/>
      </c>
      <c r="J297" s="9" t="str">
        <f t="shared" si="70"/>
        <v/>
      </c>
      <c r="K297" s="9" t="str">
        <f t="shared" si="73"/>
        <v xml:space="preserve"> </v>
      </c>
      <c r="L297" s="9" t="str">
        <f t="shared" si="74"/>
        <v xml:space="preserve"> </v>
      </c>
      <c r="M297" s="9" t="str">
        <f t="shared" si="71"/>
        <v/>
      </c>
      <c r="N297" s="9" t="str">
        <f t="shared" si="72"/>
        <v/>
      </c>
    </row>
    <row r="298" spans="1:14" x14ac:dyDescent="0.2">
      <c r="A298" s="28"/>
      <c r="B298" s="7" t="s">
        <v>275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276</v>
      </c>
      <c r="C299" s="8">
        <v>1</v>
      </c>
      <c r="D299" s="8">
        <v>0</v>
      </c>
      <c r="E299" s="8">
        <v>0</v>
      </c>
      <c r="F299" s="8">
        <v>0</v>
      </c>
      <c r="G299" s="9">
        <f t="shared" si="67"/>
        <v>1.0526315789473684E-2</v>
      </c>
      <c r="H299" s="9" t="str">
        <f t="shared" si="68"/>
        <v/>
      </c>
      <c r="I299" s="9" t="str">
        <f t="shared" si="69"/>
        <v/>
      </c>
      <c r="J299" s="9" t="str">
        <f t="shared" si="70"/>
        <v/>
      </c>
      <c r="K299" s="9">
        <f t="shared" si="73"/>
        <v>-1</v>
      </c>
      <c r="L299" s="9" t="str">
        <f t="shared" si="74"/>
        <v xml:space="preserve"> </v>
      </c>
      <c r="M299" s="9">
        <f t="shared" si="71"/>
        <v>-1.0526315789473684E-2</v>
      </c>
      <c r="N299" s="9" t="str">
        <f t="shared" si="72"/>
        <v/>
      </c>
    </row>
    <row r="300" spans="1:14" x14ac:dyDescent="0.2">
      <c r="A300" s="28"/>
      <c r="B300" s="7" t="s">
        <v>277</v>
      </c>
      <c r="C300" s="8">
        <v>0</v>
      </c>
      <c r="D300" s="8">
        <v>0</v>
      </c>
      <c r="E300" s="8">
        <v>1</v>
      </c>
      <c r="F300" s="8">
        <v>0</v>
      </c>
      <c r="G300" s="9" t="str">
        <f t="shared" si="67"/>
        <v/>
      </c>
      <c r="H300" s="9" t="str">
        <f t="shared" si="68"/>
        <v/>
      </c>
      <c r="I300" s="9">
        <f t="shared" si="69"/>
        <v>1.8181818181818181E-2</v>
      </c>
      <c r="J300" s="9" t="str">
        <f t="shared" si="70"/>
        <v/>
      </c>
      <c r="K300" s="9">
        <f t="shared" si="73"/>
        <v>1</v>
      </c>
      <c r="L300" s="9" t="str">
        <f t="shared" si="74"/>
        <v xml:space="preserve"> </v>
      </c>
      <c r="M300" s="9" t="str">
        <f t="shared" si="71"/>
        <v/>
      </c>
      <c r="N300" s="9" t="str">
        <f t="shared" si="72"/>
        <v/>
      </c>
    </row>
    <row r="301" spans="1:14" x14ac:dyDescent="0.2">
      <c r="A301" s="28"/>
      <c r="B301" s="7" t="s">
        <v>278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279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 t="s">
        <v>670</v>
      </c>
      <c r="B303" s="7" t="s">
        <v>280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281</v>
      </c>
      <c r="C304" s="8">
        <v>0</v>
      </c>
      <c r="D304" s="8">
        <v>0</v>
      </c>
      <c r="E304" s="8">
        <v>0</v>
      </c>
      <c r="F304" s="8">
        <v>0</v>
      </c>
      <c r="G304" s="9" t="str">
        <f t="shared" si="67"/>
        <v/>
      </c>
      <c r="H304" s="9" t="str">
        <f t="shared" si="68"/>
        <v/>
      </c>
      <c r="I304" s="9" t="str">
        <f t="shared" si="69"/>
        <v/>
      </c>
      <c r="J304" s="9" t="str">
        <f t="shared" si="70"/>
        <v/>
      </c>
      <c r="K304" s="9" t="str">
        <f t="shared" si="73"/>
        <v xml:space="preserve"> </v>
      </c>
      <c r="L304" s="9" t="str">
        <f t="shared" si="74"/>
        <v xml:space="preserve"> </v>
      </c>
      <c r="M304" s="9" t="str">
        <f t="shared" si="71"/>
        <v/>
      </c>
      <c r="N304" s="9" t="str">
        <f t="shared" si="72"/>
        <v/>
      </c>
    </row>
    <row r="305" spans="1:14" x14ac:dyDescent="0.2">
      <c r="A305" s="28"/>
      <c r="B305" s="7" t="s">
        <v>282</v>
      </c>
      <c r="C305" s="8">
        <v>0</v>
      </c>
      <c r="D305" s="8">
        <v>0</v>
      </c>
      <c r="E305" s="8">
        <v>0</v>
      </c>
      <c r="F305" s="8">
        <v>0</v>
      </c>
      <c r="G305" s="9" t="str">
        <f t="shared" si="67"/>
        <v/>
      </c>
      <c r="H305" s="9" t="str">
        <f t="shared" si="68"/>
        <v/>
      </c>
      <c r="I305" s="9" t="str">
        <f t="shared" si="69"/>
        <v/>
      </c>
      <c r="J305" s="9" t="str">
        <f t="shared" si="70"/>
        <v/>
      </c>
      <c r="K305" s="9" t="str">
        <f t="shared" si="73"/>
        <v xml:space="preserve"> </v>
      </c>
      <c r="L305" s="9" t="str">
        <f t="shared" si="74"/>
        <v xml:space="preserve"> </v>
      </c>
      <c r="M305" s="9" t="str">
        <f t="shared" si="71"/>
        <v/>
      </c>
      <c r="N305" s="9" t="str">
        <f t="shared" si="72"/>
        <v/>
      </c>
    </row>
    <row r="306" spans="1:14" x14ac:dyDescent="0.2">
      <c r="A306" s="28"/>
      <c r="B306" s="7" t="s">
        <v>283</v>
      </c>
      <c r="C306" s="8">
        <v>0</v>
      </c>
      <c r="D306" s="8">
        <v>0</v>
      </c>
      <c r="E306" s="8">
        <v>0</v>
      </c>
      <c r="F306" s="8">
        <v>0</v>
      </c>
      <c r="G306" s="9" t="str">
        <f t="shared" si="67"/>
        <v/>
      </c>
      <c r="H306" s="9" t="str">
        <f t="shared" si="68"/>
        <v/>
      </c>
      <c r="I306" s="9" t="str">
        <f t="shared" si="69"/>
        <v/>
      </c>
      <c r="J306" s="9" t="str">
        <f t="shared" si="70"/>
        <v/>
      </c>
      <c r="K306" s="9" t="str">
        <f t="shared" si="73"/>
        <v xml:space="preserve"> </v>
      </c>
      <c r="L306" s="9" t="str">
        <f t="shared" si="74"/>
        <v xml:space="preserve"> </v>
      </c>
      <c r="M306" s="9" t="str">
        <f t="shared" si="71"/>
        <v/>
      </c>
      <c r="N306" s="9" t="str">
        <f t="shared" si="72"/>
        <v/>
      </c>
    </row>
    <row r="307" spans="1:14" x14ac:dyDescent="0.2">
      <c r="A307" s="28"/>
      <c r="B307" s="7" t="s">
        <v>284</v>
      </c>
      <c r="C307" s="8">
        <v>0</v>
      </c>
      <c r="D307" s="8">
        <v>0</v>
      </c>
      <c r="E307" s="8">
        <v>0</v>
      </c>
      <c r="F307" s="8">
        <v>1</v>
      </c>
      <c r="G307" s="9" t="str">
        <f t="shared" si="67"/>
        <v/>
      </c>
      <c r="H307" s="9" t="str">
        <f t="shared" si="68"/>
        <v/>
      </c>
      <c r="I307" s="9" t="str">
        <f t="shared" si="69"/>
        <v/>
      </c>
      <c r="J307" s="9">
        <f t="shared" si="70"/>
        <v>1.2195121951219513E-2</v>
      </c>
      <c r="K307" s="9" t="str">
        <f t="shared" si="73"/>
        <v xml:space="preserve"> </v>
      </c>
      <c r="L307" s="9">
        <f t="shared" si="74"/>
        <v>1</v>
      </c>
      <c r="M307" s="9" t="str">
        <f t="shared" si="71"/>
        <v/>
      </c>
      <c r="N307" s="9" t="str">
        <f t="shared" si="72"/>
        <v/>
      </c>
    </row>
    <row r="308" spans="1:14" x14ac:dyDescent="0.2">
      <c r="A308" s="28"/>
      <c r="B308" s="7" t="s">
        <v>285</v>
      </c>
      <c r="C308" s="8">
        <v>0</v>
      </c>
      <c r="D308" s="8">
        <v>0</v>
      </c>
      <c r="E308" s="8">
        <v>0</v>
      </c>
      <c r="F308" s="8">
        <v>0</v>
      </c>
      <c r="G308" s="9" t="str">
        <f t="shared" si="67"/>
        <v/>
      </c>
      <c r="H308" s="9" t="str">
        <f t="shared" si="68"/>
        <v/>
      </c>
      <c r="I308" s="9" t="str">
        <f t="shared" si="69"/>
        <v/>
      </c>
      <c r="J308" s="9" t="str">
        <f t="shared" si="70"/>
        <v/>
      </c>
      <c r="K308" s="9" t="str">
        <f t="shared" si="73"/>
        <v xml:space="preserve"> </v>
      </c>
      <c r="L308" s="9" t="str">
        <f t="shared" si="74"/>
        <v xml:space="preserve"> </v>
      </c>
      <c r="M308" s="9" t="str">
        <f t="shared" si="71"/>
        <v/>
      </c>
      <c r="N308" s="9" t="str">
        <f t="shared" si="72"/>
        <v/>
      </c>
    </row>
    <row r="309" spans="1:14" x14ac:dyDescent="0.2">
      <c r="A309" s="28"/>
      <c r="B309" s="7" t="s">
        <v>286</v>
      </c>
      <c r="C309" s="8">
        <v>0</v>
      </c>
      <c r="D309" s="8">
        <v>0</v>
      </c>
      <c r="E309" s="8">
        <v>1</v>
      </c>
      <c r="F309" s="8">
        <v>0</v>
      </c>
      <c r="G309" s="9" t="str">
        <f t="shared" si="67"/>
        <v/>
      </c>
      <c r="H309" s="9" t="str">
        <f t="shared" si="68"/>
        <v/>
      </c>
      <c r="I309" s="9">
        <f t="shared" si="69"/>
        <v>1.8181818181818181E-2</v>
      </c>
      <c r="J309" s="9" t="str">
        <f t="shared" si="70"/>
        <v/>
      </c>
      <c r="K309" s="9">
        <f t="shared" si="73"/>
        <v>1</v>
      </c>
      <c r="L309" s="9" t="str">
        <f t="shared" si="74"/>
        <v xml:space="preserve"> </v>
      </c>
      <c r="M309" s="9" t="str">
        <f t="shared" si="71"/>
        <v/>
      </c>
      <c r="N309" s="9" t="str">
        <f t="shared" si="72"/>
        <v/>
      </c>
    </row>
    <row r="310" spans="1:14" x14ac:dyDescent="0.2">
      <c r="A310" s="28"/>
      <c r="B310" s="7" t="s">
        <v>287</v>
      </c>
      <c r="C310" s="8">
        <v>0</v>
      </c>
      <c r="D310" s="8">
        <v>4</v>
      </c>
      <c r="E310" s="8">
        <v>0</v>
      </c>
      <c r="F310" s="8">
        <v>0</v>
      </c>
      <c r="G310" s="9" t="str">
        <f t="shared" si="67"/>
        <v/>
      </c>
      <c r="H310" s="9">
        <f t="shared" si="68"/>
        <v>3.3333333333333333E-2</v>
      </c>
      <c r="I310" s="9" t="str">
        <f t="shared" si="69"/>
        <v/>
      </c>
      <c r="J310" s="9" t="str">
        <f t="shared" si="70"/>
        <v/>
      </c>
      <c r="K310" s="9" t="str">
        <f t="shared" si="73"/>
        <v xml:space="preserve"> </v>
      </c>
      <c r="L310" s="9">
        <f t="shared" si="74"/>
        <v>-1</v>
      </c>
      <c r="M310" s="9" t="str">
        <f t="shared" si="71"/>
        <v/>
      </c>
      <c r="N310" s="9">
        <f t="shared" si="72"/>
        <v>-3.3333333333333333E-2</v>
      </c>
    </row>
    <row r="311" spans="1:14" ht="25.5" x14ac:dyDescent="0.2">
      <c r="A311" s="28"/>
      <c r="B311" s="7" t="s">
        <v>288</v>
      </c>
      <c r="C311" s="8">
        <v>0</v>
      </c>
      <c r="D311" s="8">
        <v>0</v>
      </c>
      <c r="E311" s="8">
        <v>0</v>
      </c>
      <c r="F311" s="8">
        <v>0</v>
      </c>
      <c r="G311" s="9" t="str">
        <f t="shared" si="67"/>
        <v/>
      </c>
      <c r="H311" s="9" t="str">
        <f t="shared" si="68"/>
        <v/>
      </c>
      <c r="I311" s="9" t="str">
        <f t="shared" si="69"/>
        <v/>
      </c>
      <c r="J311" s="9" t="str">
        <f t="shared" si="70"/>
        <v/>
      </c>
      <c r="K311" s="9" t="str">
        <f t="shared" si="73"/>
        <v xml:space="preserve"> </v>
      </c>
      <c r="L311" s="9" t="str">
        <f t="shared" si="74"/>
        <v xml:space="preserve"> 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289</v>
      </c>
      <c r="C312" s="8">
        <v>3</v>
      </c>
      <c r="D312" s="8">
        <v>6</v>
      </c>
      <c r="E312" s="8">
        <v>0</v>
      </c>
      <c r="F312" s="8">
        <v>4</v>
      </c>
      <c r="G312" s="9">
        <f t="shared" si="67"/>
        <v>3.1578947368421054E-2</v>
      </c>
      <c r="H312" s="9">
        <f t="shared" si="68"/>
        <v>0.05</v>
      </c>
      <c r="I312" s="9" t="str">
        <f t="shared" si="69"/>
        <v/>
      </c>
      <c r="J312" s="9">
        <f t="shared" si="70"/>
        <v>4.878048780487805E-2</v>
      </c>
      <c r="K312" s="9">
        <f t="shared" si="73"/>
        <v>-1</v>
      </c>
      <c r="L312" s="9">
        <f t="shared" si="74"/>
        <v>-0.33333333333333331</v>
      </c>
      <c r="M312" s="9">
        <f t="shared" si="71"/>
        <v>-3.1578947368421054E-2</v>
      </c>
      <c r="N312" s="9">
        <f t="shared" si="72"/>
        <v>-1.6666666666666666E-2</v>
      </c>
    </row>
    <row r="313" spans="1:14" x14ac:dyDescent="0.2">
      <c r="A313" s="28"/>
      <c r="B313" s="7" t="s">
        <v>290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291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292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293</v>
      </c>
      <c r="C316" s="8">
        <v>0</v>
      </c>
      <c r="D316" s="8">
        <v>0</v>
      </c>
      <c r="E316" s="8">
        <v>0</v>
      </c>
      <c r="F316" s="8">
        <v>0</v>
      </c>
      <c r="G316" s="9" t="str">
        <f t="shared" ref="G316:G347" si="75">+IF(C316=0,"",C316/C$188)</f>
        <v/>
      </c>
      <c r="H316" s="9" t="str">
        <f t="shared" ref="H316:H347" si="76">+IF(D316=0,"",D316/D$188)</f>
        <v/>
      </c>
      <c r="I316" s="9" t="str">
        <f t="shared" ref="I316:I347" si="77">+IF(E316=0,"",E316/E$188)</f>
        <v/>
      </c>
      <c r="J316" s="9" t="str">
        <f t="shared" ref="J316:J347" si="78">+IF(F316=0,"",F316/F$188)</f>
        <v/>
      </c>
      <c r="K316" s="9" t="str">
        <f t="shared" si="73"/>
        <v xml:space="preserve"> </v>
      </c>
      <c r="L316" s="9" t="str">
        <f t="shared" si="74"/>
        <v xml:space="preserve"> </v>
      </c>
      <c r="M316" s="9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294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295</v>
      </c>
      <c r="C318" s="8">
        <v>2</v>
      </c>
      <c r="D318" s="8">
        <v>1</v>
      </c>
      <c r="E318" s="8">
        <v>0</v>
      </c>
      <c r="F318" s="8">
        <v>0</v>
      </c>
      <c r="G318" s="9">
        <f t="shared" si="75"/>
        <v>2.1052631578947368E-2</v>
      </c>
      <c r="H318" s="9">
        <f t="shared" si="76"/>
        <v>8.3333333333333332E-3</v>
      </c>
      <c r="I318" s="9" t="str">
        <f t="shared" si="77"/>
        <v/>
      </c>
      <c r="J318" s="9" t="str">
        <f t="shared" si="78"/>
        <v/>
      </c>
      <c r="K318" s="9">
        <f t="shared" si="81"/>
        <v>-1</v>
      </c>
      <c r="L318" s="9">
        <f t="shared" si="82"/>
        <v>-1</v>
      </c>
      <c r="M318" s="9">
        <f t="shared" si="79"/>
        <v>-2.1052631578947368E-2</v>
      </c>
      <c r="N318" s="9">
        <f t="shared" si="80"/>
        <v>-8.3333333333333332E-3</v>
      </c>
    </row>
    <row r="319" spans="1:14" x14ac:dyDescent="0.2">
      <c r="A319" s="28" t="s">
        <v>670</v>
      </c>
      <c r="B319" s="7" t="s">
        <v>296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297</v>
      </c>
      <c r="C320" s="8">
        <v>0</v>
      </c>
      <c r="D320" s="8">
        <v>1</v>
      </c>
      <c r="E320" s="8">
        <v>0</v>
      </c>
      <c r="F320" s="8">
        <v>0</v>
      </c>
      <c r="G320" s="9" t="str">
        <f t="shared" si="75"/>
        <v/>
      </c>
      <c r="H320" s="9">
        <f t="shared" si="76"/>
        <v>8.3333333333333332E-3</v>
      </c>
      <c r="I320" s="9" t="str">
        <f t="shared" si="77"/>
        <v/>
      </c>
      <c r="J320" s="9" t="str">
        <f t="shared" si="78"/>
        <v/>
      </c>
      <c r="K320" s="9" t="str">
        <f t="shared" si="81"/>
        <v xml:space="preserve"> </v>
      </c>
      <c r="L320" s="9">
        <f t="shared" si="82"/>
        <v>-1</v>
      </c>
      <c r="M320" s="9" t="str">
        <f t="shared" si="79"/>
        <v/>
      </c>
      <c r="N320" s="9">
        <f t="shared" si="80"/>
        <v>-8.3333333333333332E-3</v>
      </c>
    </row>
    <row r="321" spans="1:14" ht="25.5" x14ac:dyDescent="0.2">
      <c r="A321" s="28"/>
      <c r="B321" s="7" t="s">
        <v>298</v>
      </c>
      <c r="C321" s="8">
        <v>7</v>
      </c>
      <c r="D321" s="8">
        <v>19</v>
      </c>
      <c r="E321" s="8">
        <v>9</v>
      </c>
      <c r="F321" s="8">
        <v>10</v>
      </c>
      <c r="G321" s="9">
        <f t="shared" si="75"/>
        <v>7.3684210526315783E-2</v>
      </c>
      <c r="H321" s="9">
        <f t="shared" si="76"/>
        <v>0.15833333333333333</v>
      </c>
      <c r="I321" s="9">
        <f t="shared" si="77"/>
        <v>0.16363636363636364</v>
      </c>
      <c r="J321" s="9">
        <f t="shared" si="78"/>
        <v>0.12195121951219512</v>
      </c>
      <c r="K321" s="9">
        <f t="shared" si="81"/>
        <v>0.2857142857142857</v>
      </c>
      <c r="L321" s="9">
        <f t="shared" si="82"/>
        <v>-0.47368421052631576</v>
      </c>
      <c r="M321" s="9">
        <f t="shared" si="79"/>
        <v>2.1052631578947364E-2</v>
      </c>
      <c r="N321" s="9">
        <f t="shared" si="80"/>
        <v>-7.4999999999999997E-2</v>
      </c>
    </row>
    <row r="322" spans="1:14" x14ac:dyDescent="0.2">
      <c r="A322" s="28"/>
      <c r="B322" s="7" t="s">
        <v>299</v>
      </c>
      <c r="C322" s="8">
        <v>0</v>
      </c>
      <c r="D322" s="8">
        <v>0</v>
      </c>
      <c r="E322" s="8">
        <v>0</v>
      </c>
      <c r="F322" s="8">
        <v>0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 t="str">
        <f t="shared" si="81"/>
        <v xml:space="preserve"> </v>
      </c>
      <c r="L322" s="9" t="str">
        <f t="shared" si="82"/>
        <v xml:space="preserve"> 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300</v>
      </c>
      <c r="C323" s="8">
        <v>0</v>
      </c>
      <c r="D323" s="8">
        <v>0</v>
      </c>
      <c r="E323" s="8">
        <v>1</v>
      </c>
      <c r="F323" s="8">
        <v>2</v>
      </c>
      <c r="G323" s="9" t="str">
        <f t="shared" si="75"/>
        <v/>
      </c>
      <c r="H323" s="9" t="str">
        <f t="shared" si="76"/>
        <v/>
      </c>
      <c r="I323" s="9">
        <f t="shared" si="77"/>
        <v>1.8181818181818181E-2</v>
      </c>
      <c r="J323" s="9">
        <f t="shared" si="78"/>
        <v>2.4390243902439025E-2</v>
      </c>
      <c r="K323" s="9">
        <f t="shared" si="81"/>
        <v>1</v>
      </c>
      <c r="L323" s="9">
        <f t="shared" si="82"/>
        <v>1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301</v>
      </c>
      <c r="C324" s="8">
        <v>0</v>
      </c>
      <c r="D324" s="8">
        <v>0</v>
      </c>
      <c r="E324" s="8">
        <v>0</v>
      </c>
      <c r="F324" s="8">
        <v>0</v>
      </c>
      <c r="G324" s="9" t="str">
        <f t="shared" si="75"/>
        <v/>
      </c>
      <c r="H324" s="9" t="str">
        <f t="shared" si="76"/>
        <v/>
      </c>
      <c r="I324" s="9" t="str">
        <f t="shared" si="77"/>
        <v/>
      </c>
      <c r="J324" s="9" t="str">
        <f t="shared" si="78"/>
        <v/>
      </c>
      <c r="K324" s="9" t="str">
        <f t="shared" si="81"/>
        <v xml:space="preserve"> </v>
      </c>
      <c r="L324" s="9" t="str">
        <f t="shared" si="82"/>
        <v xml:space="preserve"> </v>
      </c>
      <c r="M324" s="9" t="str">
        <f t="shared" si="79"/>
        <v/>
      </c>
      <c r="N324" s="9" t="str">
        <f t="shared" si="80"/>
        <v/>
      </c>
    </row>
    <row r="325" spans="1:14" x14ac:dyDescent="0.2">
      <c r="A325" s="28"/>
      <c r="B325" s="7" t="s">
        <v>302</v>
      </c>
      <c r="C325" s="8">
        <v>0</v>
      </c>
      <c r="D325" s="8">
        <v>0</v>
      </c>
      <c r="E325" s="8">
        <v>0</v>
      </c>
      <c r="F325" s="8">
        <v>0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 t="str">
        <f t="shared" si="82"/>
        <v xml:space="preserve"> 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303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304</v>
      </c>
      <c r="C327" s="8">
        <v>18</v>
      </c>
      <c r="D327" s="8">
        <v>15</v>
      </c>
      <c r="E327" s="8">
        <v>0</v>
      </c>
      <c r="F327" s="8">
        <v>5</v>
      </c>
      <c r="G327" s="9">
        <f t="shared" si="75"/>
        <v>0.18947368421052632</v>
      </c>
      <c r="H327" s="9">
        <f t="shared" si="76"/>
        <v>0.125</v>
      </c>
      <c r="I327" s="9" t="str">
        <f t="shared" si="77"/>
        <v/>
      </c>
      <c r="J327" s="9">
        <f t="shared" si="78"/>
        <v>6.097560975609756E-2</v>
      </c>
      <c r="K327" s="9">
        <f t="shared" si="81"/>
        <v>-1</v>
      </c>
      <c r="L327" s="9">
        <f t="shared" si="82"/>
        <v>-0.66666666666666663</v>
      </c>
      <c r="M327" s="9">
        <f t="shared" si="79"/>
        <v>-0.18947368421052632</v>
      </c>
      <c r="N327" s="9">
        <f t="shared" si="80"/>
        <v>-8.3333333333333329E-2</v>
      </c>
    </row>
    <row r="328" spans="1:14" x14ac:dyDescent="0.2">
      <c r="A328" s="28"/>
      <c r="B328" s="7" t="s">
        <v>305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306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307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308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309</v>
      </c>
      <c r="C332" s="8">
        <v>0</v>
      </c>
      <c r="D332" s="8">
        <v>1</v>
      </c>
      <c r="E332" s="8">
        <v>0</v>
      </c>
      <c r="F332" s="8">
        <v>6</v>
      </c>
      <c r="G332" s="9" t="str">
        <f t="shared" si="75"/>
        <v/>
      </c>
      <c r="H332" s="9">
        <f t="shared" si="76"/>
        <v>8.3333333333333332E-3</v>
      </c>
      <c r="I332" s="9" t="str">
        <f t="shared" si="77"/>
        <v/>
      </c>
      <c r="J332" s="9">
        <f t="shared" si="78"/>
        <v>7.3170731707317069E-2</v>
      </c>
      <c r="K332" s="9" t="str">
        <f t="shared" si="81"/>
        <v xml:space="preserve"> </v>
      </c>
      <c r="L332" s="9">
        <f t="shared" si="82"/>
        <v>5</v>
      </c>
      <c r="M332" s="9" t="str">
        <f t="shared" si="79"/>
        <v/>
      </c>
      <c r="N332" s="9">
        <f t="shared" si="80"/>
        <v>4.1666666666666664E-2</v>
      </c>
    </row>
    <row r="333" spans="1:14" x14ac:dyDescent="0.2">
      <c r="A333" s="28"/>
      <c r="B333" s="7" t="s">
        <v>310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311</v>
      </c>
      <c r="C334" s="8">
        <v>0</v>
      </c>
      <c r="D334" s="8">
        <v>0</v>
      </c>
      <c r="E334" s="8">
        <v>0</v>
      </c>
      <c r="F334" s="8">
        <v>0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 t="str">
        <f t="shared" si="82"/>
        <v xml:space="preserve"> 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312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313</v>
      </c>
      <c r="C336" s="8">
        <v>0</v>
      </c>
      <c r="D336" s="8">
        <v>9</v>
      </c>
      <c r="E336" s="8">
        <v>0</v>
      </c>
      <c r="F336" s="8">
        <v>4</v>
      </c>
      <c r="G336" s="9" t="str">
        <f t="shared" si="75"/>
        <v/>
      </c>
      <c r="H336" s="9">
        <f t="shared" si="76"/>
        <v>7.4999999999999997E-2</v>
      </c>
      <c r="I336" s="9" t="str">
        <f t="shared" si="77"/>
        <v/>
      </c>
      <c r="J336" s="9">
        <f t="shared" si="78"/>
        <v>4.878048780487805E-2</v>
      </c>
      <c r="K336" s="9" t="str">
        <f t="shared" si="81"/>
        <v xml:space="preserve"> </v>
      </c>
      <c r="L336" s="9">
        <f t="shared" si="82"/>
        <v>-0.55555555555555558</v>
      </c>
      <c r="M336" s="9" t="str">
        <f t="shared" si="79"/>
        <v/>
      </c>
      <c r="N336" s="9">
        <f t="shared" si="80"/>
        <v>-4.1666666666666664E-2</v>
      </c>
    </row>
    <row r="337" spans="1:14" x14ac:dyDescent="0.2">
      <c r="A337" s="28"/>
      <c r="B337" s="7" t="s">
        <v>314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315</v>
      </c>
      <c r="C338" s="8">
        <v>0</v>
      </c>
      <c r="D338" s="8">
        <v>4</v>
      </c>
      <c r="E338" s="8">
        <v>0</v>
      </c>
      <c r="F338" s="8">
        <v>4</v>
      </c>
      <c r="G338" s="9" t="str">
        <f t="shared" si="75"/>
        <v/>
      </c>
      <c r="H338" s="9">
        <f t="shared" si="76"/>
        <v>3.3333333333333333E-2</v>
      </c>
      <c r="I338" s="9" t="str">
        <f t="shared" si="77"/>
        <v/>
      </c>
      <c r="J338" s="9">
        <f t="shared" si="78"/>
        <v>4.878048780487805E-2</v>
      </c>
      <c r="K338" s="9" t="str">
        <f t="shared" si="81"/>
        <v xml:space="preserve"> </v>
      </c>
      <c r="L338" s="9">
        <f t="shared" si="82"/>
        <v>0</v>
      </c>
      <c r="M338" s="9" t="str">
        <f t="shared" si="79"/>
        <v/>
      </c>
      <c r="N338" s="9">
        <f t="shared" si="80"/>
        <v>0</v>
      </c>
    </row>
    <row r="339" spans="1:14" ht="27" customHeight="1" x14ac:dyDescent="0.2">
      <c r="A339" s="28"/>
      <c r="B339" s="7" t="s">
        <v>316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317</v>
      </c>
      <c r="C340" s="8">
        <v>0</v>
      </c>
      <c r="D340" s="8">
        <v>0</v>
      </c>
      <c r="E340" s="8">
        <v>0</v>
      </c>
      <c r="F340" s="8">
        <v>0</v>
      </c>
      <c r="G340" s="9" t="str">
        <f t="shared" si="75"/>
        <v/>
      </c>
      <c r="H340" s="9" t="str">
        <f t="shared" si="76"/>
        <v/>
      </c>
      <c r="I340" s="9" t="str">
        <f t="shared" si="77"/>
        <v/>
      </c>
      <c r="J340" s="9" t="str">
        <f t="shared" si="78"/>
        <v/>
      </c>
      <c r="K340" s="9" t="str">
        <f t="shared" si="81"/>
        <v xml:space="preserve"> </v>
      </c>
      <c r="L340" s="9" t="str">
        <f t="shared" si="82"/>
        <v xml:space="preserve"> </v>
      </c>
      <c r="M340" s="9" t="str">
        <f t="shared" si="79"/>
        <v/>
      </c>
      <c r="N340" s="9" t="str">
        <f t="shared" si="80"/>
        <v/>
      </c>
    </row>
    <row r="341" spans="1:14" ht="24" customHeight="1" x14ac:dyDescent="0.2">
      <c r="A341" s="28"/>
      <c r="B341" s="7" t="s">
        <v>318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319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320</v>
      </c>
      <c r="C343" s="8">
        <v>0</v>
      </c>
      <c r="D343" s="8">
        <v>0</v>
      </c>
      <c r="E343" s="8">
        <v>0</v>
      </c>
      <c r="F343" s="8">
        <v>0</v>
      </c>
      <c r="G343" s="9" t="str">
        <f t="shared" si="75"/>
        <v/>
      </c>
      <c r="H343" s="9" t="str">
        <f t="shared" si="76"/>
        <v/>
      </c>
      <c r="I343" s="9" t="str">
        <f t="shared" si="77"/>
        <v/>
      </c>
      <c r="J343" s="9" t="str">
        <f t="shared" si="78"/>
        <v/>
      </c>
      <c r="K343" s="9" t="str">
        <f t="shared" si="81"/>
        <v xml:space="preserve"> </v>
      </c>
      <c r="L343" s="9" t="str">
        <f t="shared" si="82"/>
        <v xml:space="preserve"> </v>
      </c>
      <c r="M343" s="9" t="str">
        <f t="shared" si="79"/>
        <v/>
      </c>
      <c r="N343" s="9" t="str">
        <f t="shared" si="80"/>
        <v/>
      </c>
    </row>
    <row r="344" spans="1:14" ht="25.5" x14ac:dyDescent="0.2">
      <c r="A344" s="28"/>
      <c r="B344" s="7" t="s">
        <v>321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322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323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324</v>
      </c>
      <c r="C347" s="8">
        <v>0</v>
      </c>
      <c r="D347" s="8">
        <v>0</v>
      </c>
      <c r="E347" s="8">
        <v>0</v>
      </c>
      <c r="F347" s="8">
        <v>0</v>
      </c>
      <c r="G347" s="9" t="str">
        <f t="shared" si="75"/>
        <v/>
      </c>
      <c r="H347" s="9" t="str">
        <f t="shared" si="76"/>
        <v/>
      </c>
      <c r="I347" s="9" t="str">
        <f t="shared" si="77"/>
        <v/>
      </c>
      <c r="J347" s="9" t="str">
        <f t="shared" si="78"/>
        <v/>
      </c>
      <c r="K347" s="9" t="str">
        <f t="shared" si="81"/>
        <v xml:space="preserve"> </v>
      </c>
      <c r="L347" s="9" t="str">
        <f t="shared" si="82"/>
        <v xml:space="preserve"> </v>
      </c>
      <c r="M347" s="9" t="str">
        <f t="shared" si="79"/>
        <v/>
      </c>
      <c r="N347" s="9" t="str">
        <f t="shared" si="80"/>
        <v/>
      </c>
    </row>
    <row r="348" spans="1:14" x14ac:dyDescent="0.2">
      <c r="A348" s="28"/>
      <c r="B348" s="7" t="s">
        <v>325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326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327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328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329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330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331</v>
      </c>
      <c r="C354" s="8">
        <v>0</v>
      </c>
      <c r="D354" s="8">
        <v>0</v>
      </c>
      <c r="E354" s="8">
        <v>0</v>
      </c>
      <c r="F354" s="8">
        <v>0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 t="str">
        <f t="shared" si="90"/>
        <v xml:space="preserve"> 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332</v>
      </c>
      <c r="C355" s="8">
        <v>0</v>
      </c>
      <c r="D355" s="8">
        <v>0</v>
      </c>
      <c r="E355" s="8">
        <v>0</v>
      </c>
      <c r="F355" s="8">
        <v>0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 t="str">
        <f t="shared" si="86"/>
        <v/>
      </c>
      <c r="K355" s="9" t="str">
        <f t="shared" si="89"/>
        <v xml:space="preserve"> 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333</v>
      </c>
      <c r="C356" s="8">
        <v>0</v>
      </c>
      <c r="D356" s="8">
        <v>0</v>
      </c>
      <c r="E356" s="8">
        <v>0</v>
      </c>
      <c r="F356" s="8">
        <v>0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 t="str">
        <f t="shared" si="90"/>
        <v xml:space="preserve"> 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334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335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336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337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338</v>
      </c>
      <c r="C361" s="8">
        <v>0</v>
      </c>
      <c r="D361" s="8">
        <v>0</v>
      </c>
      <c r="E361" s="8">
        <v>0</v>
      </c>
      <c r="F361" s="8">
        <v>0</v>
      </c>
      <c r="G361" s="9" t="str">
        <f t="shared" si="83"/>
        <v/>
      </c>
      <c r="H361" s="9" t="str">
        <f t="shared" si="84"/>
        <v/>
      </c>
      <c r="I361" s="9" t="str">
        <f t="shared" si="85"/>
        <v/>
      </c>
      <c r="J361" s="9" t="str">
        <f t="shared" si="86"/>
        <v/>
      </c>
      <c r="K361" s="9" t="str">
        <f t="shared" si="89"/>
        <v xml:space="preserve"> </v>
      </c>
      <c r="L361" s="9" t="str">
        <f t="shared" si="90"/>
        <v xml:space="preserve"> </v>
      </c>
      <c r="M361" s="9" t="str">
        <f t="shared" si="87"/>
        <v/>
      </c>
      <c r="N361" s="9" t="str">
        <f t="shared" si="88"/>
        <v/>
      </c>
    </row>
    <row r="362" spans="1:14" x14ac:dyDescent="0.2">
      <c r="A362" s="28"/>
      <c r="B362" s="7" t="s">
        <v>339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340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14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15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173</v>
      </c>
      <c r="D371" s="12">
        <f>SUM(D372:D604)</f>
        <v>597</v>
      </c>
      <c r="E371" s="12">
        <f>SUM(E372:E604)</f>
        <v>236</v>
      </c>
      <c r="F371" s="12">
        <f>SUM(F372:F604)</f>
        <v>739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0.36416184971098264</v>
      </c>
      <c r="L371" s="13">
        <f>+IF(AND(D371=0,F371=0),"",IF(D371=0,1,IF(F371=0,-1,(F371-D371)/D371)))</f>
        <v>0.23785594639865998</v>
      </c>
      <c r="M371" s="13">
        <f t="shared" ref="M371:M434" si="95">+IF(OR(AND(G371=""),(K371="")),"",G371*K371)</f>
        <v>0.36416184971098264</v>
      </c>
      <c r="N371" s="13">
        <f t="shared" ref="N371:N434" si="96">+IF(OR(AND(H371=""),(L371="")),"",H371*L371)</f>
        <v>0.23785594639865998</v>
      </c>
    </row>
    <row r="372" spans="1:14" x14ac:dyDescent="0.2">
      <c r="A372" s="28"/>
      <c r="B372" s="7" t="s">
        <v>341</v>
      </c>
      <c r="C372" s="8">
        <v>1</v>
      </c>
      <c r="D372" s="8">
        <v>0</v>
      </c>
      <c r="E372" s="8">
        <v>4</v>
      </c>
      <c r="F372" s="8">
        <v>0</v>
      </c>
      <c r="G372" s="9">
        <f t="shared" si="91"/>
        <v>5.7803468208092483E-3</v>
      </c>
      <c r="H372" s="9" t="str">
        <f t="shared" si="92"/>
        <v/>
      </c>
      <c r="I372" s="9">
        <f t="shared" si="93"/>
        <v>1.6949152542372881E-2</v>
      </c>
      <c r="J372" s="9" t="str">
        <f t="shared" si="94"/>
        <v/>
      </c>
      <c r="K372" s="9">
        <f t="shared" ref="K372:K435" si="97">+IF(AND(C372=0,E372=0)," ",IF(C372=0,1,IF(E372=0,-1,(E372-C372)/C372)))</f>
        <v>3</v>
      </c>
      <c r="L372" s="9" t="str">
        <f t="shared" ref="L372:L435" si="98">+IF(AND(D372=0,F372=0)," ",IF(D372=0,1,IF(F372=0,-1,(F372-D372)/D372)))</f>
        <v xml:space="preserve"> </v>
      </c>
      <c r="M372" s="9">
        <f t="shared" si="95"/>
        <v>1.7341040462427744E-2</v>
      </c>
      <c r="N372" s="9" t="str">
        <f t="shared" si="96"/>
        <v/>
      </c>
    </row>
    <row r="373" spans="1:14" x14ac:dyDescent="0.2">
      <c r="A373" s="28"/>
      <c r="B373" s="7" t="s">
        <v>342</v>
      </c>
      <c r="C373" s="8">
        <v>0</v>
      </c>
      <c r="D373" s="8">
        <v>0</v>
      </c>
      <c r="E373" s="8">
        <v>0</v>
      </c>
      <c r="F373" s="8">
        <v>0</v>
      </c>
      <c r="G373" s="9" t="str">
        <f t="shared" si="91"/>
        <v/>
      </c>
      <c r="H373" s="9" t="str">
        <f t="shared" si="92"/>
        <v/>
      </c>
      <c r="I373" s="9" t="str">
        <f t="shared" si="93"/>
        <v/>
      </c>
      <c r="J373" s="9" t="str">
        <f t="shared" si="94"/>
        <v/>
      </c>
      <c r="K373" s="9" t="str">
        <f t="shared" si="97"/>
        <v xml:space="preserve"> </v>
      </c>
      <c r="L373" s="9" t="str">
        <f t="shared" si="98"/>
        <v xml:space="preserve"> </v>
      </c>
      <c r="M373" s="9" t="str">
        <f t="shared" si="95"/>
        <v/>
      </c>
      <c r="N373" s="9" t="str">
        <f t="shared" si="96"/>
        <v/>
      </c>
    </row>
    <row r="374" spans="1:14" x14ac:dyDescent="0.2">
      <c r="A374" s="28"/>
      <c r="B374" s="7" t="s">
        <v>343</v>
      </c>
      <c r="C374" s="8">
        <v>0</v>
      </c>
      <c r="D374" s="8">
        <v>0</v>
      </c>
      <c r="E374" s="8">
        <v>0</v>
      </c>
      <c r="F374" s="8">
        <v>0</v>
      </c>
      <c r="G374" s="9" t="str">
        <f t="shared" si="91"/>
        <v/>
      </c>
      <c r="H374" s="9" t="str">
        <f t="shared" si="92"/>
        <v/>
      </c>
      <c r="I374" s="9" t="str">
        <f t="shared" si="93"/>
        <v/>
      </c>
      <c r="J374" s="9" t="str">
        <f t="shared" si="94"/>
        <v/>
      </c>
      <c r="K374" s="9" t="str">
        <f t="shared" si="97"/>
        <v xml:space="preserve"> </v>
      </c>
      <c r="L374" s="9" t="str">
        <f t="shared" si="98"/>
        <v xml:space="preserve"> </v>
      </c>
      <c r="M374" s="9" t="str">
        <f t="shared" si="95"/>
        <v/>
      </c>
      <c r="N374" s="9" t="str">
        <f t="shared" si="96"/>
        <v/>
      </c>
    </row>
    <row r="375" spans="1:14" x14ac:dyDescent="0.2">
      <c r="A375" s="28"/>
      <c r="B375" s="7" t="s">
        <v>344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345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346</v>
      </c>
      <c r="C377" s="8">
        <v>10</v>
      </c>
      <c r="D377" s="8">
        <v>1</v>
      </c>
      <c r="E377" s="8">
        <v>20</v>
      </c>
      <c r="F377" s="8">
        <v>5</v>
      </c>
      <c r="G377" s="9">
        <f t="shared" si="91"/>
        <v>5.7803468208092484E-2</v>
      </c>
      <c r="H377" s="9">
        <f t="shared" si="92"/>
        <v>1.6750418760469012E-3</v>
      </c>
      <c r="I377" s="9">
        <f t="shared" si="93"/>
        <v>8.4745762711864403E-2</v>
      </c>
      <c r="J377" s="9">
        <f t="shared" si="94"/>
        <v>6.7658998646820028E-3</v>
      </c>
      <c r="K377" s="9">
        <f t="shared" si="97"/>
        <v>1</v>
      </c>
      <c r="L377" s="9">
        <f t="shared" si="98"/>
        <v>4</v>
      </c>
      <c r="M377" s="9">
        <f t="shared" si="95"/>
        <v>5.7803468208092484E-2</v>
      </c>
      <c r="N377" s="9">
        <f t="shared" si="96"/>
        <v>6.7001675041876048E-3</v>
      </c>
    </row>
    <row r="378" spans="1:14" x14ac:dyDescent="0.2">
      <c r="A378" s="28"/>
      <c r="B378" s="7" t="s">
        <v>347</v>
      </c>
      <c r="C378" s="8">
        <v>2</v>
      </c>
      <c r="D378" s="8">
        <v>0</v>
      </c>
      <c r="E378" s="8">
        <v>0</v>
      </c>
      <c r="F378" s="8">
        <v>0</v>
      </c>
      <c r="G378" s="9">
        <f t="shared" si="91"/>
        <v>1.1560693641618497E-2</v>
      </c>
      <c r="H378" s="9" t="str">
        <f t="shared" si="92"/>
        <v/>
      </c>
      <c r="I378" s="9" t="str">
        <f t="shared" si="93"/>
        <v/>
      </c>
      <c r="J378" s="9" t="str">
        <f t="shared" si="94"/>
        <v/>
      </c>
      <c r="K378" s="9">
        <f t="shared" si="97"/>
        <v>-1</v>
      </c>
      <c r="L378" s="9" t="str">
        <f t="shared" si="98"/>
        <v xml:space="preserve"> </v>
      </c>
      <c r="M378" s="9">
        <f t="shared" si="95"/>
        <v>-1.1560693641618497E-2</v>
      </c>
      <c r="N378" s="9" t="str">
        <f t="shared" si="96"/>
        <v/>
      </c>
    </row>
    <row r="379" spans="1:14" x14ac:dyDescent="0.2">
      <c r="A379" s="28"/>
      <c r="B379" s="7" t="s">
        <v>348</v>
      </c>
      <c r="C379" s="8">
        <v>0</v>
      </c>
      <c r="D379" s="8">
        <v>0</v>
      </c>
      <c r="E379" s="8">
        <v>0</v>
      </c>
      <c r="F379" s="8">
        <v>0</v>
      </c>
      <c r="G379" s="9" t="str">
        <f t="shared" si="91"/>
        <v/>
      </c>
      <c r="H379" s="9" t="str">
        <f t="shared" si="92"/>
        <v/>
      </c>
      <c r="I379" s="9" t="str">
        <f t="shared" si="93"/>
        <v/>
      </c>
      <c r="J379" s="9" t="str">
        <f t="shared" si="94"/>
        <v/>
      </c>
      <c r="K379" s="9" t="str">
        <f t="shared" si="97"/>
        <v xml:space="preserve"> </v>
      </c>
      <c r="L379" s="9" t="str">
        <f t="shared" si="98"/>
        <v xml:space="preserve"> </v>
      </c>
      <c r="M379" s="9" t="str">
        <f t="shared" si="95"/>
        <v/>
      </c>
      <c r="N379" s="9" t="str">
        <f t="shared" si="96"/>
        <v/>
      </c>
    </row>
    <row r="380" spans="1:14" x14ac:dyDescent="0.2">
      <c r="A380" s="28"/>
      <c r="B380" s="7" t="s">
        <v>349</v>
      </c>
      <c r="C380" s="8">
        <v>0</v>
      </c>
      <c r="D380" s="8">
        <v>0</v>
      </c>
      <c r="E380" s="8">
        <v>0</v>
      </c>
      <c r="F380" s="8">
        <v>1</v>
      </c>
      <c r="G380" s="9" t="str">
        <f t="shared" si="91"/>
        <v/>
      </c>
      <c r="H380" s="9" t="str">
        <f t="shared" si="92"/>
        <v/>
      </c>
      <c r="I380" s="9" t="str">
        <f t="shared" si="93"/>
        <v/>
      </c>
      <c r="J380" s="9">
        <f t="shared" si="94"/>
        <v>1.3531799729364006E-3</v>
      </c>
      <c r="K380" s="9" t="str">
        <f t="shared" si="97"/>
        <v xml:space="preserve"> </v>
      </c>
      <c r="L380" s="9">
        <f t="shared" si="98"/>
        <v>1</v>
      </c>
      <c r="M380" s="9" t="str">
        <f t="shared" si="95"/>
        <v/>
      </c>
      <c r="N380" s="9" t="str">
        <f t="shared" si="96"/>
        <v/>
      </c>
    </row>
    <row r="381" spans="1:14" x14ac:dyDescent="0.2">
      <c r="A381" s="28"/>
      <c r="B381" s="7" t="s">
        <v>350</v>
      </c>
      <c r="C381" s="8">
        <v>0</v>
      </c>
      <c r="D381" s="8">
        <v>0</v>
      </c>
      <c r="E381" s="8">
        <v>0</v>
      </c>
      <c r="F381" s="8">
        <v>0</v>
      </c>
      <c r="G381" s="9" t="str">
        <f t="shared" si="91"/>
        <v/>
      </c>
      <c r="H381" s="9" t="str">
        <f t="shared" si="92"/>
        <v/>
      </c>
      <c r="I381" s="9" t="str">
        <f t="shared" si="93"/>
        <v/>
      </c>
      <c r="J381" s="9" t="str">
        <f t="shared" si="94"/>
        <v/>
      </c>
      <c r="K381" s="9" t="str">
        <f t="shared" si="97"/>
        <v xml:space="preserve"> </v>
      </c>
      <c r="L381" s="9" t="str">
        <f t="shared" si="98"/>
        <v xml:space="preserve"> </v>
      </c>
      <c r="M381" s="9" t="str">
        <f t="shared" si="95"/>
        <v/>
      </c>
      <c r="N381" s="9" t="str">
        <f t="shared" si="96"/>
        <v/>
      </c>
    </row>
    <row r="382" spans="1:14" x14ac:dyDescent="0.2">
      <c r="A382" s="28"/>
      <c r="B382" s="7" t="s">
        <v>351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352</v>
      </c>
      <c r="C383" s="8">
        <v>27</v>
      </c>
      <c r="D383" s="8">
        <v>3</v>
      </c>
      <c r="E383" s="8">
        <v>11</v>
      </c>
      <c r="F383" s="8">
        <v>5</v>
      </c>
      <c r="G383" s="9">
        <f t="shared" si="91"/>
        <v>0.15606936416184972</v>
      </c>
      <c r="H383" s="9">
        <f t="shared" si="92"/>
        <v>5.0251256281407036E-3</v>
      </c>
      <c r="I383" s="9">
        <f t="shared" si="93"/>
        <v>4.6610169491525424E-2</v>
      </c>
      <c r="J383" s="9">
        <f t="shared" si="94"/>
        <v>6.7658998646820028E-3</v>
      </c>
      <c r="K383" s="9">
        <f t="shared" si="97"/>
        <v>-0.59259259259259256</v>
      </c>
      <c r="L383" s="9">
        <f t="shared" si="98"/>
        <v>0.66666666666666663</v>
      </c>
      <c r="M383" s="9">
        <f t="shared" si="95"/>
        <v>-9.2485549132947972E-2</v>
      </c>
      <c r="N383" s="9">
        <f t="shared" si="96"/>
        <v>3.3500837520938024E-3</v>
      </c>
    </row>
    <row r="384" spans="1:14" x14ac:dyDescent="0.2">
      <c r="A384" s="28"/>
      <c r="B384" s="7" t="s">
        <v>353</v>
      </c>
      <c r="C384" s="8">
        <v>0</v>
      </c>
      <c r="D384" s="8">
        <v>0</v>
      </c>
      <c r="E384" s="8">
        <v>0</v>
      </c>
      <c r="F384" s="8">
        <v>0</v>
      </c>
      <c r="G384" s="9" t="str">
        <f t="shared" si="91"/>
        <v/>
      </c>
      <c r="H384" s="9" t="str">
        <f t="shared" si="92"/>
        <v/>
      </c>
      <c r="I384" s="9" t="str">
        <f t="shared" si="93"/>
        <v/>
      </c>
      <c r="J384" s="9" t="str">
        <f t="shared" si="94"/>
        <v/>
      </c>
      <c r="K384" s="9" t="str">
        <f t="shared" si="97"/>
        <v xml:space="preserve"> </v>
      </c>
      <c r="L384" s="9" t="str">
        <f t="shared" si="98"/>
        <v xml:space="preserve"> </v>
      </c>
      <c r="M384" s="9" t="str">
        <f t="shared" si="95"/>
        <v/>
      </c>
      <c r="N384" s="9" t="str">
        <f t="shared" si="96"/>
        <v/>
      </c>
    </row>
    <row r="385" spans="1:14" x14ac:dyDescent="0.2">
      <c r="A385" s="28"/>
      <c r="B385" s="7" t="s">
        <v>354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355</v>
      </c>
      <c r="C386" s="8">
        <v>2</v>
      </c>
      <c r="D386" s="8">
        <v>0</v>
      </c>
      <c r="E386" s="8">
        <v>1</v>
      </c>
      <c r="F386" s="8">
        <v>1</v>
      </c>
      <c r="G386" s="9">
        <f t="shared" si="91"/>
        <v>1.1560693641618497E-2</v>
      </c>
      <c r="H386" s="9" t="str">
        <f t="shared" si="92"/>
        <v/>
      </c>
      <c r="I386" s="9">
        <f t="shared" si="93"/>
        <v>4.2372881355932203E-3</v>
      </c>
      <c r="J386" s="9">
        <f t="shared" si="94"/>
        <v>1.3531799729364006E-3</v>
      </c>
      <c r="K386" s="9">
        <f t="shared" si="97"/>
        <v>-0.5</v>
      </c>
      <c r="L386" s="9">
        <f t="shared" si="98"/>
        <v>1</v>
      </c>
      <c r="M386" s="9">
        <f t="shared" si="95"/>
        <v>-5.7803468208092483E-3</v>
      </c>
      <c r="N386" s="9" t="str">
        <f t="shared" si="96"/>
        <v/>
      </c>
    </row>
    <row r="387" spans="1:14" x14ac:dyDescent="0.2">
      <c r="A387" s="28"/>
      <c r="B387" s="7" t="s">
        <v>356</v>
      </c>
      <c r="C387" s="8">
        <v>0</v>
      </c>
      <c r="D387" s="8">
        <v>0</v>
      </c>
      <c r="E387" s="8">
        <v>3</v>
      </c>
      <c r="F387" s="8">
        <v>0</v>
      </c>
      <c r="G387" s="9" t="str">
        <f t="shared" si="91"/>
        <v/>
      </c>
      <c r="H387" s="9" t="str">
        <f t="shared" si="92"/>
        <v/>
      </c>
      <c r="I387" s="9">
        <f t="shared" si="93"/>
        <v>1.2711864406779662E-2</v>
      </c>
      <c r="J387" s="9" t="str">
        <f t="shared" si="94"/>
        <v/>
      </c>
      <c r="K387" s="9">
        <f t="shared" si="97"/>
        <v>1</v>
      </c>
      <c r="L387" s="9" t="str">
        <f t="shared" si="98"/>
        <v xml:space="preserve"> </v>
      </c>
      <c r="M387" s="9" t="str">
        <f t="shared" si="95"/>
        <v/>
      </c>
      <c r="N387" s="9" t="str">
        <f t="shared" si="96"/>
        <v/>
      </c>
    </row>
    <row r="388" spans="1:14" x14ac:dyDescent="0.2">
      <c r="A388" s="28"/>
      <c r="B388" s="7" t="s">
        <v>357</v>
      </c>
      <c r="C388" s="8">
        <v>0</v>
      </c>
      <c r="D388" s="8">
        <v>0</v>
      </c>
      <c r="E388" s="8">
        <v>0</v>
      </c>
      <c r="F388" s="8">
        <v>0</v>
      </c>
      <c r="G388" s="9" t="str">
        <f t="shared" si="91"/>
        <v/>
      </c>
      <c r="H388" s="9" t="str">
        <f t="shared" si="92"/>
        <v/>
      </c>
      <c r="I388" s="9" t="str">
        <f t="shared" si="93"/>
        <v/>
      </c>
      <c r="J388" s="9" t="str">
        <f t="shared" si="94"/>
        <v/>
      </c>
      <c r="K388" s="9" t="str">
        <f t="shared" si="97"/>
        <v xml:space="preserve"> </v>
      </c>
      <c r="L388" s="9" t="str">
        <f t="shared" si="98"/>
        <v xml:space="preserve"> </v>
      </c>
      <c r="M388" s="9" t="str">
        <f t="shared" si="95"/>
        <v/>
      </c>
      <c r="N388" s="9" t="str">
        <f t="shared" si="96"/>
        <v/>
      </c>
    </row>
    <row r="389" spans="1:14" x14ac:dyDescent="0.2">
      <c r="A389" s="28"/>
      <c r="B389" s="7" t="s">
        <v>358</v>
      </c>
      <c r="C389" s="8">
        <v>0</v>
      </c>
      <c r="D389" s="8">
        <v>0</v>
      </c>
      <c r="E389" s="8">
        <v>0</v>
      </c>
      <c r="F389" s="8">
        <v>0</v>
      </c>
      <c r="G389" s="9" t="str">
        <f t="shared" si="91"/>
        <v/>
      </c>
      <c r="H389" s="9" t="str">
        <f t="shared" si="92"/>
        <v/>
      </c>
      <c r="I389" s="9" t="str">
        <f t="shared" si="93"/>
        <v/>
      </c>
      <c r="J389" s="9" t="str">
        <f t="shared" si="94"/>
        <v/>
      </c>
      <c r="K389" s="9" t="str">
        <f t="shared" si="97"/>
        <v xml:space="preserve"> </v>
      </c>
      <c r="L389" s="9" t="str">
        <f t="shared" si="98"/>
        <v xml:space="preserve"> </v>
      </c>
      <c r="M389" s="9" t="str">
        <f t="shared" si="95"/>
        <v/>
      </c>
      <c r="N389" s="9" t="str">
        <f t="shared" si="96"/>
        <v/>
      </c>
    </row>
    <row r="390" spans="1:14" x14ac:dyDescent="0.2">
      <c r="A390" s="28"/>
      <c r="B390" s="7" t="s">
        <v>359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360</v>
      </c>
      <c r="C391" s="8">
        <v>3</v>
      </c>
      <c r="D391" s="8">
        <v>0</v>
      </c>
      <c r="E391" s="8">
        <v>1</v>
      </c>
      <c r="F391" s="8">
        <v>2</v>
      </c>
      <c r="G391" s="9">
        <f t="shared" si="91"/>
        <v>1.7341040462427744E-2</v>
      </c>
      <c r="H391" s="9" t="str">
        <f t="shared" si="92"/>
        <v/>
      </c>
      <c r="I391" s="9">
        <f t="shared" si="93"/>
        <v>4.2372881355932203E-3</v>
      </c>
      <c r="J391" s="9">
        <f t="shared" si="94"/>
        <v>2.7063599458728013E-3</v>
      </c>
      <c r="K391" s="9">
        <f t="shared" si="97"/>
        <v>-0.66666666666666663</v>
      </c>
      <c r="L391" s="9">
        <f t="shared" si="98"/>
        <v>1</v>
      </c>
      <c r="M391" s="9">
        <f t="shared" si="95"/>
        <v>-1.1560693641618495E-2</v>
      </c>
      <c r="N391" s="9" t="str">
        <f t="shared" si="96"/>
        <v/>
      </c>
    </row>
    <row r="392" spans="1:14" x14ac:dyDescent="0.2">
      <c r="A392" s="28"/>
      <c r="B392" s="7" t="s">
        <v>361</v>
      </c>
      <c r="C392" s="8">
        <v>0</v>
      </c>
      <c r="D392" s="8">
        <v>0</v>
      </c>
      <c r="E392" s="8">
        <v>0</v>
      </c>
      <c r="F392" s="8">
        <v>0</v>
      </c>
      <c r="G392" s="9" t="str">
        <f t="shared" si="91"/>
        <v/>
      </c>
      <c r="H392" s="9" t="str">
        <f t="shared" si="92"/>
        <v/>
      </c>
      <c r="I392" s="9" t="str">
        <f t="shared" si="93"/>
        <v/>
      </c>
      <c r="J392" s="9" t="str">
        <f t="shared" si="94"/>
        <v/>
      </c>
      <c r="K392" s="9" t="str">
        <f t="shared" si="97"/>
        <v xml:space="preserve"> </v>
      </c>
      <c r="L392" s="9" t="str">
        <f t="shared" si="98"/>
        <v xml:space="preserve"> </v>
      </c>
      <c r="M392" s="9" t="str">
        <f t="shared" si="95"/>
        <v/>
      </c>
      <c r="N392" s="9" t="str">
        <f t="shared" si="96"/>
        <v/>
      </c>
    </row>
    <row r="393" spans="1:14" x14ac:dyDescent="0.2">
      <c r="A393" s="28"/>
      <c r="B393" s="7" t="s">
        <v>362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363</v>
      </c>
      <c r="C394" s="8">
        <v>0</v>
      </c>
      <c r="D394" s="8">
        <v>0</v>
      </c>
      <c r="E394" s="8">
        <v>0</v>
      </c>
      <c r="F394" s="8">
        <v>0</v>
      </c>
      <c r="G394" s="9" t="str">
        <f t="shared" si="91"/>
        <v/>
      </c>
      <c r="H394" s="9" t="str">
        <f t="shared" si="92"/>
        <v/>
      </c>
      <c r="I394" s="9" t="str">
        <f t="shared" si="93"/>
        <v/>
      </c>
      <c r="J394" s="9" t="str">
        <f t="shared" si="94"/>
        <v/>
      </c>
      <c r="K394" s="9" t="str">
        <f t="shared" si="97"/>
        <v xml:space="preserve"> </v>
      </c>
      <c r="L394" s="9" t="str">
        <f t="shared" si="98"/>
        <v xml:space="preserve"> </v>
      </c>
      <c r="M394" s="9" t="str">
        <f t="shared" si="95"/>
        <v/>
      </c>
      <c r="N394" s="9" t="str">
        <f t="shared" si="96"/>
        <v/>
      </c>
    </row>
    <row r="395" spans="1:14" x14ac:dyDescent="0.2">
      <c r="A395" s="28"/>
      <c r="B395" s="7" t="s">
        <v>364</v>
      </c>
      <c r="C395" s="8">
        <v>1</v>
      </c>
      <c r="D395" s="8">
        <v>3</v>
      </c>
      <c r="E395" s="8">
        <v>0</v>
      </c>
      <c r="F395" s="8">
        <v>3</v>
      </c>
      <c r="G395" s="9">
        <f t="shared" si="91"/>
        <v>5.7803468208092483E-3</v>
      </c>
      <c r="H395" s="9">
        <f t="shared" si="92"/>
        <v>5.0251256281407036E-3</v>
      </c>
      <c r="I395" s="9" t="str">
        <f t="shared" si="93"/>
        <v/>
      </c>
      <c r="J395" s="9">
        <f t="shared" si="94"/>
        <v>4.0595399188092015E-3</v>
      </c>
      <c r="K395" s="9">
        <f t="shared" si="97"/>
        <v>-1</v>
      </c>
      <c r="L395" s="9">
        <f t="shared" si="98"/>
        <v>0</v>
      </c>
      <c r="M395" s="9">
        <f t="shared" si="95"/>
        <v>-5.7803468208092483E-3</v>
      </c>
      <c r="N395" s="9">
        <f t="shared" si="96"/>
        <v>0</v>
      </c>
    </row>
    <row r="396" spans="1:14" x14ac:dyDescent="0.2">
      <c r="A396" s="28"/>
      <c r="B396" s="7" t="s">
        <v>365</v>
      </c>
      <c r="C396" s="8">
        <v>0</v>
      </c>
      <c r="D396" s="8">
        <v>0</v>
      </c>
      <c r="E396" s="8">
        <v>0</v>
      </c>
      <c r="F396" s="8">
        <v>1</v>
      </c>
      <c r="G396" s="9" t="str">
        <f t="shared" si="91"/>
        <v/>
      </c>
      <c r="H396" s="9" t="str">
        <f t="shared" si="92"/>
        <v/>
      </c>
      <c r="I396" s="9" t="str">
        <f t="shared" si="93"/>
        <v/>
      </c>
      <c r="J396" s="9">
        <f t="shared" si="94"/>
        <v>1.3531799729364006E-3</v>
      </c>
      <c r="K396" s="9" t="str">
        <f t="shared" si="97"/>
        <v xml:space="preserve"> </v>
      </c>
      <c r="L396" s="9">
        <f t="shared" si="98"/>
        <v>1</v>
      </c>
      <c r="M396" s="9" t="str">
        <f t="shared" si="95"/>
        <v/>
      </c>
      <c r="N396" s="9" t="str">
        <f t="shared" si="96"/>
        <v/>
      </c>
    </row>
    <row r="397" spans="1:14" x14ac:dyDescent="0.2">
      <c r="A397" s="28"/>
      <c r="B397" s="7" t="s">
        <v>366</v>
      </c>
      <c r="C397" s="8">
        <v>0</v>
      </c>
      <c r="D397" s="8">
        <v>0</v>
      </c>
      <c r="E397" s="8">
        <v>0</v>
      </c>
      <c r="F397" s="8">
        <v>0</v>
      </c>
      <c r="G397" s="9" t="str">
        <f t="shared" si="91"/>
        <v/>
      </c>
      <c r="H397" s="9" t="str">
        <f t="shared" si="92"/>
        <v/>
      </c>
      <c r="I397" s="9" t="str">
        <f t="shared" si="93"/>
        <v/>
      </c>
      <c r="J397" s="9" t="str">
        <f t="shared" si="94"/>
        <v/>
      </c>
      <c r="K397" s="9" t="str">
        <f t="shared" si="97"/>
        <v xml:space="preserve"> </v>
      </c>
      <c r="L397" s="9" t="str">
        <f t="shared" si="98"/>
        <v xml:space="preserve"> </v>
      </c>
      <c r="M397" s="9" t="str">
        <f t="shared" si="95"/>
        <v/>
      </c>
      <c r="N397" s="9" t="str">
        <f t="shared" si="96"/>
        <v/>
      </c>
    </row>
    <row r="398" spans="1:14" x14ac:dyDescent="0.2">
      <c r="A398" s="28"/>
      <c r="B398" s="7" t="s">
        <v>367</v>
      </c>
      <c r="C398" s="8">
        <v>0</v>
      </c>
      <c r="D398" s="8">
        <v>0</v>
      </c>
      <c r="E398" s="8">
        <v>0</v>
      </c>
      <c r="F398" s="8">
        <v>0</v>
      </c>
      <c r="G398" s="9" t="str">
        <f t="shared" si="91"/>
        <v/>
      </c>
      <c r="H398" s="9" t="str">
        <f t="shared" si="92"/>
        <v/>
      </c>
      <c r="I398" s="9" t="str">
        <f t="shared" si="93"/>
        <v/>
      </c>
      <c r="J398" s="9" t="str">
        <f t="shared" si="94"/>
        <v/>
      </c>
      <c r="K398" s="9" t="str">
        <f t="shared" si="97"/>
        <v xml:space="preserve"> </v>
      </c>
      <c r="L398" s="9" t="str">
        <f t="shared" si="98"/>
        <v xml:space="preserve"> </v>
      </c>
      <c r="M398" s="9" t="str">
        <f t="shared" si="95"/>
        <v/>
      </c>
      <c r="N398" s="9" t="str">
        <f t="shared" si="96"/>
        <v/>
      </c>
    </row>
    <row r="399" spans="1:14" x14ac:dyDescent="0.2">
      <c r="A399" s="28"/>
      <c r="B399" s="7" t="s">
        <v>368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369</v>
      </c>
      <c r="C400" s="8">
        <v>0</v>
      </c>
      <c r="D400" s="8">
        <v>0</v>
      </c>
      <c r="E400" s="8">
        <v>0</v>
      </c>
      <c r="F400" s="8">
        <v>0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 t="str">
        <f t="shared" si="94"/>
        <v/>
      </c>
      <c r="K400" s="9" t="str">
        <f t="shared" si="97"/>
        <v xml:space="preserve"> </v>
      </c>
      <c r="L400" s="9" t="str">
        <f t="shared" si="98"/>
        <v xml:space="preserve"> 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370</v>
      </c>
      <c r="C401" s="8">
        <v>0</v>
      </c>
      <c r="D401" s="8">
        <v>0</v>
      </c>
      <c r="E401" s="8">
        <v>0</v>
      </c>
      <c r="F401" s="8">
        <v>0</v>
      </c>
      <c r="G401" s="9" t="str">
        <f t="shared" si="91"/>
        <v/>
      </c>
      <c r="H401" s="9" t="str">
        <f t="shared" si="92"/>
        <v/>
      </c>
      <c r="I401" s="9" t="str">
        <f t="shared" si="93"/>
        <v/>
      </c>
      <c r="J401" s="9" t="str">
        <f t="shared" si="94"/>
        <v/>
      </c>
      <c r="K401" s="9" t="str">
        <f t="shared" si="97"/>
        <v xml:space="preserve"> </v>
      </c>
      <c r="L401" s="9" t="str">
        <f t="shared" si="98"/>
        <v xml:space="preserve"> </v>
      </c>
      <c r="M401" s="9" t="str">
        <f t="shared" si="95"/>
        <v/>
      </c>
      <c r="N401" s="9" t="str">
        <f t="shared" si="96"/>
        <v/>
      </c>
    </row>
    <row r="402" spans="1:14" x14ac:dyDescent="0.2">
      <c r="A402" s="28"/>
      <c r="B402" s="7" t="s">
        <v>371</v>
      </c>
      <c r="C402" s="8">
        <v>0</v>
      </c>
      <c r="D402" s="8">
        <v>0</v>
      </c>
      <c r="E402" s="8">
        <v>1</v>
      </c>
      <c r="F402" s="8">
        <v>0</v>
      </c>
      <c r="G402" s="9" t="str">
        <f t="shared" si="91"/>
        <v/>
      </c>
      <c r="H402" s="9" t="str">
        <f t="shared" si="92"/>
        <v/>
      </c>
      <c r="I402" s="9">
        <f t="shared" si="93"/>
        <v>4.2372881355932203E-3</v>
      </c>
      <c r="J402" s="9" t="str">
        <f t="shared" si="94"/>
        <v/>
      </c>
      <c r="K402" s="9">
        <f t="shared" si="97"/>
        <v>1</v>
      </c>
      <c r="L402" s="9" t="str">
        <f t="shared" si="98"/>
        <v xml:space="preserve"> </v>
      </c>
      <c r="M402" s="9" t="str">
        <f t="shared" si="95"/>
        <v/>
      </c>
      <c r="N402" s="9" t="str">
        <f t="shared" si="96"/>
        <v/>
      </c>
    </row>
    <row r="403" spans="1:14" x14ac:dyDescent="0.2">
      <c r="A403" s="28"/>
      <c r="B403" s="7" t="s">
        <v>372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373</v>
      </c>
      <c r="C404" s="8">
        <v>0</v>
      </c>
      <c r="D404" s="8">
        <v>0</v>
      </c>
      <c r="E404" s="8">
        <v>0</v>
      </c>
      <c r="F404" s="8">
        <v>0</v>
      </c>
      <c r="G404" s="9" t="str">
        <f t="shared" si="91"/>
        <v/>
      </c>
      <c r="H404" s="9" t="str">
        <f t="shared" si="92"/>
        <v/>
      </c>
      <c r="I404" s="9" t="str">
        <f t="shared" si="93"/>
        <v/>
      </c>
      <c r="J404" s="9" t="str">
        <f t="shared" si="94"/>
        <v/>
      </c>
      <c r="K404" s="9" t="str">
        <f t="shared" si="97"/>
        <v xml:space="preserve"> </v>
      </c>
      <c r="L404" s="9" t="str">
        <f t="shared" si="98"/>
        <v xml:space="preserve"> </v>
      </c>
      <c r="M404" s="9" t="str">
        <f t="shared" si="95"/>
        <v/>
      </c>
      <c r="N404" s="9" t="str">
        <f t="shared" si="96"/>
        <v/>
      </c>
    </row>
    <row r="405" spans="1:14" ht="25.5" x14ac:dyDescent="0.2">
      <c r="A405" s="28"/>
      <c r="B405" s="7" t="s">
        <v>374</v>
      </c>
      <c r="C405" s="8">
        <v>0</v>
      </c>
      <c r="D405" s="8">
        <v>1</v>
      </c>
      <c r="E405" s="8">
        <v>0</v>
      </c>
      <c r="F405" s="8">
        <v>0</v>
      </c>
      <c r="G405" s="9" t="str">
        <f t="shared" si="91"/>
        <v/>
      </c>
      <c r="H405" s="9">
        <f t="shared" si="92"/>
        <v>1.6750418760469012E-3</v>
      </c>
      <c r="I405" s="9" t="str">
        <f t="shared" si="93"/>
        <v/>
      </c>
      <c r="J405" s="9" t="str">
        <f t="shared" si="94"/>
        <v/>
      </c>
      <c r="K405" s="9" t="str">
        <f t="shared" si="97"/>
        <v xml:space="preserve"> </v>
      </c>
      <c r="L405" s="9">
        <f t="shared" si="98"/>
        <v>-1</v>
      </c>
      <c r="M405" s="9" t="str">
        <f t="shared" si="95"/>
        <v/>
      </c>
      <c r="N405" s="9">
        <f t="shared" si="96"/>
        <v>-1.6750418760469012E-3</v>
      </c>
    </row>
    <row r="406" spans="1:14" x14ac:dyDescent="0.2">
      <c r="A406" s="28"/>
      <c r="B406" s="7" t="s">
        <v>375</v>
      </c>
      <c r="C406" s="8">
        <v>11</v>
      </c>
      <c r="D406" s="8">
        <v>7</v>
      </c>
      <c r="E406" s="8">
        <v>39</v>
      </c>
      <c r="F406" s="8">
        <v>9</v>
      </c>
      <c r="G406" s="9">
        <f t="shared" si="91"/>
        <v>6.358381502890173E-2</v>
      </c>
      <c r="H406" s="9">
        <f t="shared" si="92"/>
        <v>1.1725293132328308E-2</v>
      </c>
      <c r="I406" s="9">
        <f t="shared" si="93"/>
        <v>0.1652542372881356</v>
      </c>
      <c r="J406" s="9">
        <f t="shared" si="94"/>
        <v>1.2178619756427604E-2</v>
      </c>
      <c r="K406" s="9">
        <f t="shared" si="97"/>
        <v>2.5454545454545454</v>
      </c>
      <c r="L406" s="9">
        <f t="shared" si="98"/>
        <v>0.2857142857142857</v>
      </c>
      <c r="M406" s="9">
        <f t="shared" si="95"/>
        <v>0.16184971098265893</v>
      </c>
      <c r="N406" s="9">
        <f t="shared" si="96"/>
        <v>3.350083752093802E-3</v>
      </c>
    </row>
    <row r="407" spans="1:14" x14ac:dyDescent="0.2">
      <c r="A407" s="28"/>
      <c r="B407" s="7" t="s">
        <v>376</v>
      </c>
      <c r="C407" s="8">
        <v>0</v>
      </c>
      <c r="D407" s="8">
        <v>0</v>
      </c>
      <c r="E407" s="8">
        <v>2</v>
      </c>
      <c r="F407" s="8">
        <v>1</v>
      </c>
      <c r="G407" s="9" t="str">
        <f t="shared" si="91"/>
        <v/>
      </c>
      <c r="H407" s="9" t="str">
        <f t="shared" si="92"/>
        <v/>
      </c>
      <c r="I407" s="9">
        <f t="shared" si="93"/>
        <v>8.4745762711864406E-3</v>
      </c>
      <c r="J407" s="9">
        <f t="shared" si="94"/>
        <v>1.3531799729364006E-3</v>
      </c>
      <c r="K407" s="9">
        <f t="shared" si="97"/>
        <v>1</v>
      </c>
      <c r="L407" s="9">
        <f t="shared" si="98"/>
        <v>1</v>
      </c>
      <c r="M407" s="9" t="str">
        <f t="shared" si="95"/>
        <v/>
      </c>
      <c r="N407" s="9" t="str">
        <f t="shared" si="96"/>
        <v/>
      </c>
    </row>
    <row r="408" spans="1:14" x14ac:dyDescent="0.2">
      <c r="A408" s="28"/>
      <c r="B408" s="7" t="s">
        <v>377</v>
      </c>
      <c r="C408" s="8">
        <v>0</v>
      </c>
      <c r="D408" s="8">
        <v>1</v>
      </c>
      <c r="E408" s="8">
        <v>0</v>
      </c>
      <c r="F408" s="8">
        <v>0</v>
      </c>
      <c r="G408" s="9" t="str">
        <f t="shared" si="91"/>
        <v/>
      </c>
      <c r="H408" s="9">
        <f t="shared" si="92"/>
        <v>1.6750418760469012E-3</v>
      </c>
      <c r="I408" s="9" t="str">
        <f t="shared" si="93"/>
        <v/>
      </c>
      <c r="J408" s="9" t="str">
        <f t="shared" si="94"/>
        <v/>
      </c>
      <c r="K408" s="9" t="str">
        <f t="shared" si="97"/>
        <v xml:space="preserve"> </v>
      </c>
      <c r="L408" s="9">
        <f t="shared" si="98"/>
        <v>-1</v>
      </c>
      <c r="M408" s="9" t="str">
        <f t="shared" si="95"/>
        <v/>
      </c>
      <c r="N408" s="9">
        <f t="shared" si="96"/>
        <v>-1.6750418760469012E-3</v>
      </c>
    </row>
    <row r="409" spans="1:14" x14ac:dyDescent="0.2">
      <c r="A409" s="28"/>
      <c r="B409" s="7" t="s">
        <v>378</v>
      </c>
      <c r="C409" s="8">
        <v>0</v>
      </c>
      <c r="D409" s="8">
        <v>0</v>
      </c>
      <c r="E409" s="8">
        <v>0</v>
      </c>
      <c r="F409" s="8">
        <v>0</v>
      </c>
      <c r="G409" s="9" t="str">
        <f t="shared" si="91"/>
        <v/>
      </c>
      <c r="H409" s="9" t="str">
        <f t="shared" si="92"/>
        <v/>
      </c>
      <c r="I409" s="9" t="str">
        <f t="shared" si="93"/>
        <v/>
      </c>
      <c r="J409" s="9" t="str">
        <f t="shared" si="94"/>
        <v/>
      </c>
      <c r="K409" s="9" t="str">
        <f t="shared" si="97"/>
        <v xml:space="preserve"> </v>
      </c>
      <c r="L409" s="9" t="str">
        <f t="shared" si="98"/>
        <v xml:space="preserve"> </v>
      </c>
      <c r="M409" s="9" t="str">
        <f t="shared" si="95"/>
        <v/>
      </c>
      <c r="N409" s="9" t="str">
        <f t="shared" si="96"/>
        <v/>
      </c>
    </row>
    <row r="410" spans="1:14" x14ac:dyDescent="0.2">
      <c r="A410" s="28"/>
      <c r="B410" s="7" t="s">
        <v>379</v>
      </c>
      <c r="C410" s="8">
        <v>0</v>
      </c>
      <c r="D410" s="8">
        <v>0</v>
      </c>
      <c r="E410" s="8">
        <v>8</v>
      </c>
      <c r="F410" s="8">
        <v>3</v>
      </c>
      <c r="G410" s="9" t="str">
        <f t="shared" si="91"/>
        <v/>
      </c>
      <c r="H410" s="9" t="str">
        <f t="shared" si="92"/>
        <v/>
      </c>
      <c r="I410" s="9">
        <f t="shared" si="93"/>
        <v>3.3898305084745763E-2</v>
      </c>
      <c r="J410" s="9">
        <f t="shared" si="94"/>
        <v>4.0595399188092015E-3</v>
      </c>
      <c r="K410" s="9">
        <f t="shared" si="97"/>
        <v>1</v>
      </c>
      <c r="L410" s="9">
        <f t="shared" si="98"/>
        <v>1</v>
      </c>
      <c r="M410" s="9" t="str">
        <f t="shared" si="95"/>
        <v/>
      </c>
      <c r="N410" s="9" t="str">
        <f t="shared" si="96"/>
        <v/>
      </c>
    </row>
    <row r="411" spans="1:14" x14ac:dyDescent="0.2">
      <c r="A411" s="28"/>
      <c r="B411" s="7" t="s">
        <v>380</v>
      </c>
      <c r="C411" s="8">
        <v>0</v>
      </c>
      <c r="D411" s="8">
        <v>0</v>
      </c>
      <c r="E411" s="8">
        <v>0</v>
      </c>
      <c r="F411" s="8">
        <v>0</v>
      </c>
      <c r="G411" s="9" t="str">
        <f t="shared" si="91"/>
        <v/>
      </c>
      <c r="H411" s="9" t="str">
        <f t="shared" si="92"/>
        <v/>
      </c>
      <c r="I411" s="9" t="str">
        <f t="shared" si="93"/>
        <v/>
      </c>
      <c r="J411" s="9" t="str">
        <f t="shared" si="94"/>
        <v/>
      </c>
      <c r="K411" s="9" t="str">
        <f t="shared" si="97"/>
        <v xml:space="preserve"> </v>
      </c>
      <c r="L411" s="9" t="str">
        <f t="shared" si="98"/>
        <v xml:space="preserve"> </v>
      </c>
      <c r="M411" s="9" t="str">
        <f t="shared" si="95"/>
        <v/>
      </c>
      <c r="N411" s="9" t="str">
        <f t="shared" si="96"/>
        <v/>
      </c>
    </row>
    <row r="412" spans="1:14" x14ac:dyDescent="0.2">
      <c r="A412" s="28"/>
      <c r="B412" s="7" t="s">
        <v>381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382</v>
      </c>
      <c r="C413" s="8">
        <v>38</v>
      </c>
      <c r="D413" s="8">
        <v>2</v>
      </c>
      <c r="E413" s="8">
        <v>2</v>
      </c>
      <c r="F413" s="8">
        <v>0</v>
      </c>
      <c r="G413" s="9">
        <f t="shared" si="91"/>
        <v>0.21965317919075145</v>
      </c>
      <c r="H413" s="9">
        <f t="shared" si="92"/>
        <v>3.3500837520938024E-3</v>
      </c>
      <c r="I413" s="9">
        <f t="shared" si="93"/>
        <v>8.4745762711864406E-3</v>
      </c>
      <c r="J413" s="9" t="str">
        <f t="shared" si="94"/>
        <v/>
      </c>
      <c r="K413" s="9">
        <f t="shared" si="97"/>
        <v>-0.94736842105263153</v>
      </c>
      <c r="L413" s="9">
        <f t="shared" si="98"/>
        <v>-1</v>
      </c>
      <c r="M413" s="9">
        <f t="shared" si="95"/>
        <v>-0.20809248554913293</v>
      </c>
      <c r="N413" s="9">
        <f t="shared" si="96"/>
        <v>-3.3500837520938024E-3</v>
      </c>
    </row>
    <row r="414" spans="1:14" x14ac:dyDescent="0.2">
      <c r="A414" s="28"/>
      <c r="B414" s="7" t="s">
        <v>383</v>
      </c>
      <c r="C414" s="8">
        <v>0</v>
      </c>
      <c r="D414" s="8">
        <v>1</v>
      </c>
      <c r="E414" s="8">
        <v>0</v>
      </c>
      <c r="F414" s="8">
        <v>0</v>
      </c>
      <c r="G414" s="9" t="str">
        <f t="shared" si="91"/>
        <v/>
      </c>
      <c r="H414" s="9">
        <f t="shared" si="92"/>
        <v>1.6750418760469012E-3</v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>
        <f t="shared" si="98"/>
        <v>-1</v>
      </c>
      <c r="M414" s="9" t="str">
        <f t="shared" si="95"/>
        <v/>
      </c>
      <c r="N414" s="9">
        <f t="shared" si="96"/>
        <v>-1.6750418760469012E-3</v>
      </c>
    </row>
    <row r="415" spans="1:14" x14ac:dyDescent="0.2">
      <c r="A415" s="28"/>
      <c r="B415" s="7" t="s">
        <v>384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385</v>
      </c>
      <c r="C416" s="8">
        <v>0</v>
      </c>
      <c r="D416" s="8">
        <v>0</v>
      </c>
      <c r="E416" s="8">
        <v>0</v>
      </c>
      <c r="F416" s="8">
        <v>0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 t="str">
        <f t="shared" si="94"/>
        <v/>
      </c>
      <c r="K416" s="9" t="str">
        <f t="shared" si="97"/>
        <v xml:space="preserve"> </v>
      </c>
      <c r="L416" s="9" t="str">
        <f t="shared" si="98"/>
        <v xml:space="preserve"> 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 t="s">
        <v>670</v>
      </c>
      <c r="B417" s="7" t="s">
        <v>386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 t="s">
        <v>670</v>
      </c>
      <c r="B418" s="7" t="s">
        <v>387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388</v>
      </c>
      <c r="C419" s="8">
        <v>6</v>
      </c>
      <c r="D419" s="8">
        <v>3</v>
      </c>
      <c r="E419" s="8">
        <v>0</v>
      </c>
      <c r="F419" s="8">
        <v>5</v>
      </c>
      <c r="G419" s="9">
        <f t="shared" si="91"/>
        <v>3.4682080924855488E-2</v>
      </c>
      <c r="H419" s="9">
        <f t="shared" si="92"/>
        <v>5.0251256281407036E-3</v>
      </c>
      <c r="I419" s="9" t="str">
        <f t="shared" si="93"/>
        <v/>
      </c>
      <c r="J419" s="9">
        <f t="shared" si="94"/>
        <v>6.7658998646820028E-3</v>
      </c>
      <c r="K419" s="9">
        <f t="shared" si="97"/>
        <v>-1</v>
      </c>
      <c r="L419" s="9">
        <f t="shared" si="98"/>
        <v>0.66666666666666663</v>
      </c>
      <c r="M419" s="9">
        <f t="shared" si="95"/>
        <v>-3.4682080924855488E-2</v>
      </c>
      <c r="N419" s="9">
        <f t="shared" si="96"/>
        <v>3.3500837520938024E-3</v>
      </c>
    </row>
    <row r="420" spans="1:14" x14ac:dyDescent="0.2">
      <c r="A420" s="28"/>
      <c r="B420" s="7" t="s">
        <v>389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390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391</v>
      </c>
      <c r="C422" s="8">
        <v>1</v>
      </c>
      <c r="D422" s="8">
        <v>3</v>
      </c>
      <c r="E422" s="8">
        <v>4</v>
      </c>
      <c r="F422" s="8">
        <v>0</v>
      </c>
      <c r="G422" s="9">
        <f t="shared" si="91"/>
        <v>5.7803468208092483E-3</v>
      </c>
      <c r="H422" s="9">
        <f t="shared" si="92"/>
        <v>5.0251256281407036E-3</v>
      </c>
      <c r="I422" s="9">
        <f t="shared" si="93"/>
        <v>1.6949152542372881E-2</v>
      </c>
      <c r="J422" s="9" t="str">
        <f t="shared" si="94"/>
        <v/>
      </c>
      <c r="K422" s="9">
        <f t="shared" si="97"/>
        <v>3</v>
      </c>
      <c r="L422" s="9">
        <f t="shared" si="98"/>
        <v>-1</v>
      </c>
      <c r="M422" s="9">
        <f t="shared" si="95"/>
        <v>1.7341040462427744E-2</v>
      </c>
      <c r="N422" s="9">
        <f t="shared" si="96"/>
        <v>-5.0251256281407036E-3</v>
      </c>
    </row>
    <row r="423" spans="1:14" x14ac:dyDescent="0.2">
      <c r="A423" s="28"/>
      <c r="B423" s="7" t="s">
        <v>392</v>
      </c>
      <c r="C423" s="8">
        <v>10</v>
      </c>
      <c r="D423" s="8">
        <v>3</v>
      </c>
      <c r="E423" s="8">
        <v>3</v>
      </c>
      <c r="F423" s="8">
        <v>1</v>
      </c>
      <c r="G423" s="9">
        <f t="shared" si="91"/>
        <v>5.7803468208092484E-2</v>
      </c>
      <c r="H423" s="9">
        <f t="shared" si="92"/>
        <v>5.0251256281407036E-3</v>
      </c>
      <c r="I423" s="9">
        <f t="shared" si="93"/>
        <v>1.2711864406779662E-2</v>
      </c>
      <c r="J423" s="9">
        <f t="shared" si="94"/>
        <v>1.3531799729364006E-3</v>
      </c>
      <c r="K423" s="9">
        <f t="shared" si="97"/>
        <v>-0.7</v>
      </c>
      <c r="L423" s="9">
        <f t="shared" si="98"/>
        <v>-0.66666666666666663</v>
      </c>
      <c r="M423" s="9">
        <f t="shared" si="95"/>
        <v>-4.0462427745664734E-2</v>
      </c>
      <c r="N423" s="9">
        <f t="shared" si="96"/>
        <v>-3.3500837520938024E-3</v>
      </c>
    </row>
    <row r="424" spans="1:14" x14ac:dyDescent="0.2">
      <c r="A424" s="28"/>
      <c r="B424" s="7" t="s">
        <v>393</v>
      </c>
      <c r="C424" s="8">
        <v>2</v>
      </c>
      <c r="D424" s="8">
        <v>0</v>
      </c>
      <c r="E424" s="8">
        <v>1</v>
      </c>
      <c r="F424" s="8">
        <v>0</v>
      </c>
      <c r="G424" s="9">
        <f t="shared" si="91"/>
        <v>1.1560693641618497E-2</v>
      </c>
      <c r="H424" s="9" t="str">
        <f t="shared" si="92"/>
        <v/>
      </c>
      <c r="I424" s="9">
        <f t="shared" si="93"/>
        <v>4.2372881355932203E-3</v>
      </c>
      <c r="J424" s="9" t="str">
        <f t="shared" si="94"/>
        <v/>
      </c>
      <c r="K424" s="9">
        <f t="shared" si="97"/>
        <v>-0.5</v>
      </c>
      <c r="L424" s="9" t="str">
        <f t="shared" si="98"/>
        <v xml:space="preserve"> </v>
      </c>
      <c r="M424" s="9">
        <f t="shared" si="95"/>
        <v>-5.7803468208092483E-3</v>
      </c>
      <c r="N424" s="9" t="str">
        <f t="shared" si="96"/>
        <v/>
      </c>
    </row>
    <row r="425" spans="1:14" x14ac:dyDescent="0.2">
      <c r="A425" s="28"/>
      <c r="B425" s="7" t="s">
        <v>394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395</v>
      </c>
      <c r="C426" s="8">
        <v>0</v>
      </c>
      <c r="D426" s="8">
        <v>0</v>
      </c>
      <c r="E426" s="8">
        <v>0</v>
      </c>
      <c r="F426" s="8">
        <v>0</v>
      </c>
      <c r="G426" s="9" t="str">
        <f t="shared" si="91"/>
        <v/>
      </c>
      <c r="H426" s="9" t="str">
        <f t="shared" si="92"/>
        <v/>
      </c>
      <c r="I426" s="9" t="str">
        <f t="shared" si="93"/>
        <v/>
      </c>
      <c r="J426" s="9" t="str">
        <f t="shared" si="94"/>
        <v/>
      </c>
      <c r="K426" s="9" t="str">
        <f t="shared" si="97"/>
        <v xml:space="preserve"> </v>
      </c>
      <c r="L426" s="9" t="str">
        <f t="shared" si="98"/>
        <v xml:space="preserve"> </v>
      </c>
      <c r="M426" s="9" t="str">
        <f t="shared" si="95"/>
        <v/>
      </c>
      <c r="N426" s="9" t="str">
        <f t="shared" si="96"/>
        <v/>
      </c>
    </row>
    <row r="427" spans="1:14" ht="25.5" x14ac:dyDescent="0.2">
      <c r="A427" s="28"/>
      <c r="B427" s="7" t="s">
        <v>396</v>
      </c>
      <c r="C427" s="8">
        <v>0</v>
      </c>
      <c r="D427" s="8">
        <v>0</v>
      </c>
      <c r="E427" s="8">
        <v>0</v>
      </c>
      <c r="F427" s="8">
        <v>0</v>
      </c>
      <c r="G427" s="9" t="str">
        <f t="shared" si="91"/>
        <v/>
      </c>
      <c r="H427" s="9" t="str">
        <f t="shared" si="92"/>
        <v/>
      </c>
      <c r="I427" s="9" t="str">
        <f t="shared" si="93"/>
        <v/>
      </c>
      <c r="J427" s="9" t="str">
        <f t="shared" si="94"/>
        <v/>
      </c>
      <c r="K427" s="9" t="str">
        <f t="shared" si="97"/>
        <v xml:space="preserve"> </v>
      </c>
      <c r="L427" s="9" t="str">
        <f t="shared" si="98"/>
        <v xml:space="preserve"> </v>
      </c>
      <c r="M427" s="9" t="str">
        <f t="shared" si="95"/>
        <v/>
      </c>
      <c r="N427" s="9" t="str">
        <f t="shared" si="96"/>
        <v/>
      </c>
    </row>
    <row r="428" spans="1:14" x14ac:dyDescent="0.2">
      <c r="A428" s="28"/>
      <c r="B428" s="7" t="s">
        <v>397</v>
      </c>
      <c r="C428" s="8">
        <v>0</v>
      </c>
      <c r="D428" s="8">
        <v>0</v>
      </c>
      <c r="E428" s="8">
        <v>0</v>
      </c>
      <c r="F428" s="8">
        <v>0</v>
      </c>
      <c r="G428" s="9" t="str">
        <f t="shared" si="91"/>
        <v/>
      </c>
      <c r="H428" s="9" t="str">
        <f t="shared" si="92"/>
        <v/>
      </c>
      <c r="I428" s="9" t="str">
        <f t="shared" si="93"/>
        <v/>
      </c>
      <c r="J428" s="9" t="str">
        <f t="shared" si="94"/>
        <v/>
      </c>
      <c r="K428" s="9" t="str">
        <f t="shared" si="97"/>
        <v xml:space="preserve"> </v>
      </c>
      <c r="L428" s="9" t="str">
        <f t="shared" si="98"/>
        <v xml:space="preserve"> </v>
      </c>
      <c r="M428" s="9" t="str">
        <f t="shared" si="95"/>
        <v/>
      </c>
      <c r="N428" s="9" t="str">
        <f t="shared" si="96"/>
        <v/>
      </c>
    </row>
    <row r="429" spans="1:14" x14ac:dyDescent="0.2">
      <c r="A429" s="28"/>
      <c r="B429" s="7" t="s">
        <v>398</v>
      </c>
      <c r="C429" s="8">
        <v>0</v>
      </c>
      <c r="D429" s="8">
        <v>0</v>
      </c>
      <c r="E429" s="8">
        <v>1</v>
      </c>
      <c r="F429" s="8">
        <v>0</v>
      </c>
      <c r="G429" s="9" t="str">
        <f t="shared" si="91"/>
        <v/>
      </c>
      <c r="H429" s="9" t="str">
        <f t="shared" si="92"/>
        <v/>
      </c>
      <c r="I429" s="9">
        <f t="shared" si="93"/>
        <v>4.2372881355932203E-3</v>
      </c>
      <c r="J429" s="9" t="str">
        <f t="shared" si="94"/>
        <v/>
      </c>
      <c r="K429" s="9">
        <f t="shared" si="97"/>
        <v>1</v>
      </c>
      <c r="L429" s="9" t="str">
        <f t="shared" si="98"/>
        <v xml:space="preserve"> </v>
      </c>
      <c r="M429" s="9" t="str">
        <f t="shared" si="95"/>
        <v/>
      </c>
      <c r="N429" s="9" t="str">
        <f t="shared" si="96"/>
        <v/>
      </c>
    </row>
    <row r="430" spans="1:14" x14ac:dyDescent="0.2">
      <c r="A430" s="28"/>
      <c r="B430" s="7" t="s">
        <v>399</v>
      </c>
      <c r="C430" s="8">
        <v>0</v>
      </c>
      <c r="D430" s="8">
        <v>0</v>
      </c>
      <c r="E430" s="8">
        <v>0</v>
      </c>
      <c r="F430" s="8">
        <v>2</v>
      </c>
      <c r="G430" s="9" t="str">
        <f t="shared" si="91"/>
        <v/>
      </c>
      <c r="H430" s="9" t="str">
        <f t="shared" si="92"/>
        <v/>
      </c>
      <c r="I430" s="9" t="str">
        <f t="shared" si="93"/>
        <v/>
      </c>
      <c r="J430" s="9">
        <f t="shared" si="94"/>
        <v>2.7063599458728013E-3</v>
      </c>
      <c r="K430" s="9" t="str">
        <f t="shared" si="97"/>
        <v xml:space="preserve"> </v>
      </c>
      <c r="L430" s="9">
        <f t="shared" si="98"/>
        <v>1</v>
      </c>
      <c r="M430" s="9" t="str">
        <f t="shared" si="95"/>
        <v/>
      </c>
      <c r="N430" s="9" t="str">
        <f t="shared" si="96"/>
        <v/>
      </c>
    </row>
    <row r="431" spans="1:14" x14ac:dyDescent="0.2">
      <c r="A431" s="28"/>
      <c r="B431" s="7" t="s">
        <v>400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401</v>
      </c>
      <c r="C432" s="8">
        <v>0</v>
      </c>
      <c r="D432" s="8">
        <v>0</v>
      </c>
      <c r="E432" s="8">
        <v>0</v>
      </c>
      <c r="F432" s="8">
        <v>0</v>
      </c>
      <c r="G432" s="9" t="str">
        <f t="shared" si="91"/>
        <v/>
      </c>
      <c r="H432" s="9" t="str">
        <f t="shared" si="92"/>
        <v/>
      </c>
      <c r="I432" s="9" t="str">
        <f t="shared" si="93"/>
        <v/>
      </c>
      <c r="J432" s="9" t="str">
        <f t="shared" si="94"/>
        <v/>
      </c>
      <c r="K432" s="9" t="str">
        <f t="shared" si="97"/>
        <v xml:space="preserve"> </v>
      </c>
      <c r="L432" s="9" t="str">
        <f t="shared" si="98"/>
        <v xml:space="preserve"> 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402</v>
      </c>
      <c r="C433" s="8">
        <v>0</v>
      </c>
      <c r="D433" s="8">
        <v>0</v>
      </c>
      <c r="E433" s="8">
        <v>0</v>
      </c>
      <c r="F433" s="8">
        <v>0</v>
      </c>
      <c r="G433" s="9" t="str">
        <f t="shared" si="91"/>
        <v/>
      </c>
      <c r="H433" s="9" t="str">
        <f t="shared" si="92"/>
        <v/>
      </c>
      <c r="I433" s="9" t="str">
        <f t="shared" si="93"/>
        <v/>
      </c>
      <c r="J433" s="9" t="str">
        <f t="shared" si="94"/>
        <v/>
      </c>
      <c r="K433" s="9" t="str">
        <f t="shared" si="97"/>
        <v xml:space="preserve"> </v>
      </c>
      <c r="L433" s="9" t="str">
        <f t="shared" si="98"/>
        <v xml:space="preserve"> </v>
      </c>
      <c r="M433" s="9" t="str">
        <f t="shared" si="95"/>
        <v/>
      </c>
      <c r="N433" s="9" t="str">
        <f t="shared" si="96"/>
        <v/>
      </c>
    </row>
    <row r="434" spans="1:14" x14ac:dyDescent="0.2">
      <c r="A434" s="28"/>
      <c r="B434" s="7" t="s">
        <v>403</v>
      </c>
      <c r="C434" s="8">
        <v>3</v>
      </c>
      <c r="D434" s="8">
        <v>1</v>
      </c>
      <c r="E434" s="8">
        <v>1</v>
      </c>
      <c r="F434" s="8">
        <v>0</v>
      </c>
      <c r="G434" s="9">
        <f t="shared" si="91"/>
        <v>1.7341040462427744E-2</v>
      </c>
      <c r="H434" s="9">
        <f t="shared" si="92"/>
        <v>1.6750418760469012E-3</v>
      </c>
      <c r="I434" s="9">
        <f t="shared" si="93"/>
        <v>4.2372881355932203E-3</v>
      </c>
      <c r="J434" s="9" t="str">
        <f t="shared" si="94"/>
        <v/>
      </c>
      <c r="K434" s="9">
        <f t="shared" si="97"/>
        <v>-0.66666666666666663</v>
      </c>
      <c r="L434" s="9">
        <f t="shared" si="98"/>
        <v>-1</v>
      </c>
      <c r="M434" s="9">
        <f t="shared" si="95"/>
        <v>-1.1560693641618495E-2</v>
      </c>
      <c r="N434" s="9">
        <f t="shared" si="96"/>
        <v>-1.6750418760469012E-3</v>
      </c>
    </row>
    <row r="435" spans="1:14" x14ac:dyDescent="0.2">
      <c r="A435" s="28"/>
      <c r="B435" s="7" t="s">
        <v>404</v>
      </c>
      <c r="C435" s="8">
        <v>3</v>
      </c>
      <c r="D435" s="8">
        <v>2</v>
      </c>
      <c r="E435" s="8">
        <v>9</v>
      </c>
      <c r="F435" s="8">
        <v>9</v>
      </c>
      <c r="G435" s="9">
        <f t="shared" ref="G435:G498" si="99">+IF(C435=0,"",C435/C$371)</f>
        <v>1.7341040462427744E-2</v>
      </c>
      <c r="H435" s="9">
        <f t="shared" ref="H435:H498" si="100">+IF(D435=0,"",D435/D$371)</f>
        <v>3.3500837520938024E-3</v>
      </c>
      <c r="I435" s="9">
        <f t="shared" ref="I435:I498" si="101">+IF(E435=0,"",E435/E$371)</f>
        <v>3.8135593220338986E-2</v>
      </c>
      <c r="J435" s="9">
        <f t="shared" ref="J435:J498" si="102">+IF(F435=0,"",F435/F$371)</f>
        <v>1.2178619756427604E-2</v>
      </c>
      <c r="K435" s="9">
        <f t="shared" si="97"/>
        <v>2</v>
      </c>
      <c r="L435" s="9">
        <f t="shared" si="98"/>
        <v>3.5</v>
      </c>
      <c r="M435" s="9">
        <f t="shared" ref="M435:M498" si="103">+IF(OR(AND(G435=""),(K435="")),"",G435*K435)</f>
        <v>3.4682080924855488E-2</v>
      </c>
      <c r="N435" s="9">
        <f t="shared" ref="N435:N498" si="104">+IF(OR(AND(H435=""),(L435="")),"",H435*L435)</f>
        <v>1.1725293132328309E-2</v>
      </c>
    </row>
    <row r="436" spans="1:14" x14ac:dyDescent="0.2">
      <c r="A436" s="28"/>
      <c r="B436" s="7" t="s">
        <v>405</v>
      </c>
      <c r="C436" s="8">
        <v>0</v>
      </c>
      <c r="D436" s="8">
        <v>0</v>
      </c>
      <c r="E436" s="8">
        <v>0</v>
      </c>
      <c r="F436" s="8">
        <v>0</v>
      </c>
      <c r="G436" s="9" t="str">
        <f t="shared" si="99"/>
        <v/>
      </c>
      <c r="H436" s="9" t="str">
        <f t="shared" si="100"/>
        <v/>
      </c>
      <c r="I436" s="9" t="str">
        <f t="shared" si="101"/>
        <v/>
      </c>
      <c r="J436" s="9" t="str">
        <f t="shared" si="102"/>
        <v/>
      </c>
      <c r="K436" s="9" t="str">
        <f t="shared" ref="K436:K499" si="105">+IF(AND(C436=0,E436=0)," ",IF(C436=0,1,IF(E436=0,-1,(E436-C436)/C436)))</f>
        <v xml:space="preserve"> </v>
      </c>
      <c r="L436" s="9" t="str">
        <f t="shared" ref="L436:L499" si="106">+IF(AND(D436=0,F436=0)," ",IF(D436=0,1,IF(F436=0,-1,(F436-D436)/D436)))</f>
        <v xml:space="preserve"> </v>
      </c>
      <c r="M436" s="9" t="str">
        <f t="shared" si="103"/>
        <v/>
      </c>
      <c r="N436" s="9" t="str">
        <f t="shared" si="104"/>
        <v/>
      </c>
    </row>
    <row r="437" spans="1:14" x14ac:dyDescent="0.2">
      <c r="A437" s="28"/>
      <c r="B437" s="7" t="s">
        <v>406</v>
      </c>
      <c r="C437" s="8">
        <v>3</v>
      </c>
      <c r="D437" s="8">
        <v>0</v>
      </c>
      <c r="E437" s="8">
        <v>6</v>
      </c>
      <c r="F437" s="8">
        <v>3</v>
      </c>
      <c r="G437" s="9">
        <f t="shared" si="99"/>
        <v>1.7341040462427744E-2</v>
      </c>
      <c r="H437" s="9" t="str">
        <f t="shared" si="100"/>
        <v/>
      </c>
      <c r="I437" s="9">
        <f t="shared" si="101"/>
        <v>2.5423728813559324E-2</v>
      </c>
      <c r="J437" s="9">
        <f t="shared" si="102"/>
        <v>4.0595399188092015E-3</v>
      </c>
      <c r="K437" s="9">
        <f t="shared" si="105"/>
        <v>1</v>
      </c>
      <c r="L437" s="9">
        <f t="shared" si="106"/>
        <v>1</v>
      </c>
      <c r="M437" s="9">
        <f t="shared" si="103"/>
        <v>1.7341040462427744E-2</v>
      </c>
      <c r="N437" s="9" t="str">
        <f t="shared" si="104"/>
        <v/>
      </c>
    </row>
    <row r="438" spans="1:14" x14ac:dyDescent="0.2">
      <c r="A438" s="28"/>
      <c r="B438" s="7" t="s">
        <v>407</v>
      </c>
      <c r="C438" s="8">
        <v>0</v>
      </c>
      <c r="D438" s="8">
        <v>0</v>
      </c>
      <c r="E438" s="8">
        <v>0</v>
      </c>
      <c r="F438" s="8">
        <v>0</v>
      </c>
      <c r="G438" s="9" t="str">
        <f t="shared" si="99"/>
        <v/>
      </c>
      <c r="H438" s="9" t="str">
        <f t="shared" si="100"/>
        <v/>
      </c>
      <c r="I438" s="9" t="str">
        <f t="shared" si="101"/>
        <v/>
      </c>
      <c r="J438" s="9" t="str">
        <f t="shared" si="102"/>
        <v/>
      </c>
      <c r="K438" s="9" t="str">
        <f t="shared" si="105"/>
        <v xml:space="preserve"> </v>
      </c>
      <c r="L438" s="9" t="str">
        <f t="shared" si="106"/>
        <v xml:space="preserve"> </v>
      </c>
      <c r="M438" s="9" t="str">
        <f t="shared" si="103"/>
        <v/>
      </c>
      <c r="N438" s="9" t="str">
        <f t="shared" si="104"/>
        <v/>
      </c>
    </row>
    <row r="439" spans="1:14" x14ac:dyDescent="0.2">
      <c r="A439" s="28" t="s">
        <v>670</v>
      </c>
      <c r="B439" s="7" t="s">
        <v>408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409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410</v>
      </c>
      <c r="C441" s="8">
        <v>0</v>
      </c>
      <c r="D441" s="8">
        <v>0</v>
      </c>
      <c r="E441" s="8">
        <v>0</v>
      </c>
      <c r="F441" s="8">
        <v>0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411</v>
      </c>
      <c r="C442" s="8">
        <v>0</v>
      </c>
      <c r="D442" s="8">
        <v>0</v>
      </c>
      <c r="E442" s="8">
        <v>0</v>
      </c>
      <c r="F442" s="8">
        <v>0</v>
      </c>
      <c r="G442" s="9" t="str">
        <f t="shared" si="99"/>
        <v/>
      </c>
      <c r="H442" s="9" t="str">
        <f t="shared" si="100"/>
        <v/>
      </c>
      <c r="I442" s="9" t="str">
        <f t="shared" si="101"/>
        <v/>
      </c>
      <c r="J442" s="9" t="str">
        <f t="shared" si="102"/>
        <v/>
      </c>
      <c r="K442" s="9" t="str">
        <f t="shared" si="105"/>
        <v xml:space="preserve"> </v>
      </c>
      <c r="L442" s="9" t="str">
        <f t="shared" si="106"/>
        <v xml:space="preserve"> </v>
      </c>
      <c r="M442" s="9" t="str">
        <f t="shared" si="103"/>
        <v/>
      </c>
      <c r="N442" s="9" t="str">
        <f t="shared" si="104"/>
        <v/>
      </c>
    </row>
    <row r="443" spans="1:14" x14ac:dyDescent="0.2">
      <c r="A443" s="28"/>
      <c r="B443" s="7" t="s">
        <v>412</v>
      </c>
      <c r="C443" s="8">
        <v>0</v>
      </c>
      <c r="D443" s="8">
        <v>0</v>
      </c>
      <c r="E443" s="8">
        <v>0</v>
      </c>
      <c r="F443" s="8">
        <v>0</v>
      </c>
      <c r="G443" s="9" t="str">
        <f t="shared" si="99"/>
        <v/>
      </c>
      <c r="H443" s="9" t="str">
        <f t="shared" si="100"/>
        <v/>
      </c>
      <c r="I443" s="9" t="str">
        <f t="shared" si="101"/>
        <v/>
      </c>
      <c r="J443" s="9" t="str">
        <f t="shared" si="102"/>
        <v/>
      </c>
      <c r="K443" s="9" t="str">
        <f t="shared" si="105"/>
        <v xml:space="preserve"> </v>
      </c>
      <c r="L443" s="9" t="str">
        <f t="shared" si="106"/>
        <v xml:space="preserve"> </v>
      </c>
      <c r="M443" s="9" t="str">
        <f t="shared" si="103"/>
        <v/>
      </c>
      <c r="N443" s="9" t="str">
        <f t="shared" si="104"/>
        <v/>
      </c>
    </row>
    <row r="444" spans="1:14" x14ac:dyDescent="0.2">
      <c r="A444" s="28"/>
      <c r="B444" s="7" t="s">
        <v>413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414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415</v>
      </c>
      <c r="C446" s="8">
        <v>6</v>
      </c>
      <c r="D446" s="8">
        <v>18</v>
      </c>
      <c r="E446" s="8">
        <v>9</v>
      </c>
      <c r="F446" s="8">
        <v>31</v>
      </c>
      <c r="G446" s="9">
        <f t="shared" si="99"/>
        <v>3.4682080924855488E-2</v>
      </c>
      <c r="H446" s="9">
        <f t="shared" si="100"/>
        <v>3.015075376884422E-2</v>
      </c>
      <c r="I446" s="9">
        <f t="shared" si="101"/>
        <v>3.8135593220338986E-2</v>
      </c>
      <c r="J446" s="9">
        <f t="shared" si="102"/>
        <v>4.1948579161028419E-2</v>
      </c>
      <c r="K446" s="9">
        <f t="shared" si="105"/>
        <v>0.5</v>
      </c>
      <c r="L446" s="9">
        <f t="shared" si="106"/>
        <v>0.72222222222222221</v>
      </c>
      <c r="M446" s="9">
        <f t="shared" si="103"/>
        <v>1.7341040462427744E-2</v>
      </c>
      <c r="N446" s="9">
        <f t="shared" si="104"/>
        <v>2.1775544388609715E-2</v>
      </c>
    </row>
    <row r="447" spans="1:14" ht="22.5" customHeight="1" x14ac:dyDescent="0.2">
      <c r="A447" s="28"/>
      <c r="B447" s="7" t="s">
        <v>416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417</v>
      </c>
      <c r="C448" s="8">
        <v>0</v>
      </c>
      <c r="D448" s="8">
        <v>0</v>
      </c>
      <c r="E448" s="8">
        <v>33</v>
      </c>
      <c r="F448" s="8">
        <v>14</v>
      </c>
      <c r="G448" s="9" t="str">
        <f t="shared" si="99"/>
        <v/>
      </c>
      <c r="H448" s="9" t="str">
        <f t="shared" si="100"/>
        <v/>
      </c>
      <c r="I448" s="9">
        <f t="shared" si="101"/>
        <v>0.13983050847457626</v>
      </c>
      <c r="J448" s="9">
        <f t="shared" si="102"/>
        <v>1.8944519621109608E-2</v>
      </c>
      <c r="K448" s="9">
        <f t="shared" si="105"/>
        <v>1</v>
      </c>
      <c r="L448" s="9">
        <f t="shared" si="106"/>
        <v>1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418</v>
      </c>
      <c r="C449" s="8">
        <v>0</v>
      </c>
      <c r="D449" s="8">
        <v>0</v>
      </c>
      <c r="E449" s="8">
        <v>0</v>
      </c>
      <c r="F449" s="8">
        <v>0</v>
      </c>
      <c r="G449" s="9" t="str">
        <f t="shared" si="99"/>
        <v/>
      </c>
      <c r="H449" s="9" t="str">
        <f t="shared" si="100"/>
        <v/>
      </c>
      <c r="I449" s="9" t="str">
        <f t="shared" si="101"/>
        <v/>
      </c>
      <c r="J449" s="9" t="str">
        <f t="shared" si="102"/>
        <v/>
      </c>
      <c r="K449" s="9" t="str">
        <f t="shared" si="105"/>
        <v xml:space="preserve"> 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419</v>
      </c>
      <c r="C450" s="8">
        <v>0</v>
      </c>
      <c r="D450" s="8">
        <v>0</v>
      </c>
      <c r="E450" s="8">
        <v>0</v>
      </c>
      <c r="F450" s="8">
        <v>0</v>
      </c>
      <c r="G450" s="9" t="str">
        <f t="shared" si="99"/>
        <v/>
      </c>
      <c r="H450" s="9" t="str">
        <f t="shared" si="100"/>
        <v/>
      </c>
      <c r="I450" s="9" t="str">
        <f t="shared" si="101"/>
        <v/>
      </c>
      <c r="J450" s="9" t="str">
        <f t="shared" si="102"/>
        <v/>
      </c>
      <c r="K450" s="9" t="str">
        <f t="shared" si="105"/>
        <v xml:space="preserve"> </v>
      </c>
      <c r="L450" s="9" t="str">
        <f t="shared" si="106"/>
        <v xml:space="preserve"> </v>
      </c>
      <c r="M450" s="9" t="str">
        <f t="shared" si="103"/>
        <v/>
      </c>
      <c r="N450" s="9" t="str">
        <f t="shared" si="104"/>
        <v/>
      </c>
    </row>
    <row r="451" spans="1:14" x14ac:dyDescent="0.2">
      <c r="A451" s="28"/>
      <c r="B451" s="7" t="s">
        <v>420</v>
      </c>
      <c r="C451" s="8">
        <v>0</v>
      </c>
      <c r="D451" s="8">
        <v>7</v>
      </c>
      <c r="E451" s="8">
        <v>1</v>
      </c>
      <c r="F451" s="8">
        <v>15</v>
      </c>
      <c r="G451" s="9" t="str">
        <f t="shared" si="99"/>
        <v/>
      </c>
      <c r="H451" s="9">
        <f t="shared" si="100"/>
        <v>1.1725293132328308E-2</v>
      </c>
      <c r="I451" s="9">
        <f t="shared" si="101"/>
        <v>4.2372881355932203E-3</v>
      </c>
      <c r="J451" s="9">
        <f t="shared" si="102"/>
        <v>2.0297699594046009E-2</v>
      </c>
      <c r="K451" s="9">
        <f t="shared" si="105"/>
        <v>1</v>
      </c>
      <c r="L451" s="9">
        <f t="shared" si="106"/>
        <v>1.1428571428571428</v>
      </c>
      <c r="M451" s="9" t="str">
        <f t="shared" si="103"/>
        <v/>
      </c>
      <c r="N451" s="9">
        <f t="shared" si="104"/>
        <v>1.3400335008375208E-2</v>
      </c>
    </row>
    <row r="452" spans="1:14" x14ac:dyDescent="0.2">
      <c r="A452" s="28"/>
      <c r="B452" s="7" t="s">
        <v>421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422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423</v>
      </c>
      <c r="C454" s="8">
        <v>0</v>
      </c>
      <c r="D454" s="8">
        <v>0</v>
      </c>
      <c r="E454" s="8">
        <v>0</v>
      </c>
      <c r="F454" s="8">
        <v>0</v>
      </c>
      <c r="G454" s="9" t="str">
        <f t="shared" si="99"/>
        <v/>
      </c>
      <c r="H454" s="9" t="str">
        <f t="shared" si="100"/>
        <v/>
      </c>
      <c r="I454" s="9" t="str">
        <f t="shared" si="101"/>
        <v/>
      </c>
      <c r="J454" s="9" t="str">
        <f t="shared" si="102"/>
        <v/>
      </c>
      <c r="K454" s="9" t="str">
        <f t="shared" si="105"/>
        <v xml:space="preserve"> </v>
      </c>
      <c r="L454" s="9" t="str">
        <f t="shared" si="106"/>
        <v xml:space="preserve"> </v>
      </c>
      <c r="M454" s="9" t="str">
        <f t="shared" si="103"/>
        <v/>
      </c>
      <c r="N454" s="9" t="str">
        <f t="shared" si="104"/>
        <v/>
      </c>
    </row>
    <row r="455" spans="1:14" x14ac:dyDescent="0.2">
      <c r="A455" s="28"/>
      <c r="B455" s="7" t="s">
        <v>424</v>
      </c>
      <c r="C455" s="8">
        <v>0</v>
      </c>
      <c r="D455" s="8">
        <v>0</v>
      </c>
      <c r="E455" s="8">
        <v>0</v>
      </c>
      <c r="F455" s="8">
        <v>0</v>
      </c>
      <c r="G455" s="9" t="str">
        <f t="shared" si="99"/>
        <v/>
      </c>
      <c r="H455" s="9" t="str">
        <f t="shared" si="100"/>
        <v/>
      </c>
      <c r="I455" s="9" t="str">
        <f t="shared" si="101"/>
        <v/>
      </c>
      <c r="J455" s="9" t="str">
        <f t="shared" si="102"/>
        <v/>
      </c>
      <c r="K455" s="9" t="str">
        <f t="shared" si="105"/>
        <v xml:space="preserve"> </v>
      </c>
      <c r="L455" s="9" t="str">
        <f t="shared" si="106"/>
        <v xml:space="preserve"> </v>
      </c>
      <c r="M455" s="9" t="str">
        <f t="shared" si="103"/>
        <v/>
      </c>
      <c r="N455" s="9" t="str">
        <f t="shared" si="104"/>
        <v/>
      </c>
    </row>
    <row r="456" spans="1:14" x14ac:dyDescent="0.2">
      <c r="A456" s="28"/>
      <c r="B456" s="7" t="s">
        <v>425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426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427</v>
      </c>
      <c r="C458" s="8">
        <v>0</v>
      </c>
      <c r="D458" s="8">
        <v>0</v>
      </c>
      <c r="E458" s="8">
        <v>0</v>
      </c>
      <c r="F458" s="8">
        <v>0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 t="str">
        <f t="shared" si="106"/>
        <v xml:space="preserve"> 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428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429</v>
      </c>
      <c r="C460" s="8">
        <v>15</v>
      </c>
      <c r="D460" s="8">
        <v>85</v>
      </c>
      <c r="E460" s="8">
        <v>60</v>
      </c>
      <c r="F460" s="8">
        <v>248</v>
      </c>
      <c r="G460" s="9">
        <f t="shared" si="99"/>
        <v>8.6705202312138727E-2</v>
      </c>
      <c r="H460" s="9">
        <f t="shared" si="100"/>
        <v>0.14237855946398659</v>
      </c>
      <c r="I460" s="9">
        <f t="shared" si="101"/>
        <v>0.25423728813559321</v>
      </c>
      <c r="J460" s="9">
        <f t="shared" si="102"/>
        <v>0.33558863328822736</v>
      </c>
      <c r="K460" s="9">
        <f t="shared" si="105"/>
        <v>3</v>
      </c>
      <c r="L460" s="9">
        <f t="shared" si="106"/>
        <v>1.9176470588235295</v>
      </c>
      <c r="M460" s="9">
        <f t="shared" si="103"/>
        <v>0.26011560693641617</v>
      </c>
      <c r="N460" s="9">
        <f t="shared" si="104"/>
        <v>0.27303182579564489</v>
      </c>
    </row>
    <row r="461" spans="1:14" x14ac:dyDescent="0.2">
      <c r="A461" s="28"/>
      <c r="B461" s="7" t="s">
        <v>430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431</v>
      </c>
      <c r="C462" s="8">
        <v>0</v>
      </c>
      <c r="D462" s="8">
        <v>16</v>
      </c>
      <c r="E462" s="8">
        <v>0</v>
      </c>
      <c r="F462" s="8">
        <v>19</v>
      </c>
      <c r="G462" s="9" t="str">
        <f t="shared" si="99"/>
        <v/>
      </c>
      <c r="H462" s="9">
        <f t="shared" si="100"/>
        <v>2.6800670016750419E-2</v>
      </c>
      <c r="I462" s="9" t="str">
        <f t="shared" si="101"/>
        <v/>
      </c>
      <c r="J462" s="9">
        <f t="shared" si="102"/>
        <v>2.571041948579161E-2</v>
      </c>
      <c r="K462" s="9" t="str">
        <f t="shared" si="105"/>
        <v xml:space="preserve"> </v>
      </c>
      <c r="L462" s="9">
        <f t="shared" si="106"/>
        <v>0.1875</v>
      </c>
      <c r="M462" s="9" t="str">
        <f t="shared" si="103"/>
        <v/>
      </c>
      <c r="N462" s="9">
        <f t="shared" si="104"/>
        <v>5.0251256281407036E-3</v>
      </c>
    </row>
    <row r="463" spans="1:14" ht="25.5" x14ac:dyDescent="0.2">
      <c r="A463" s="28"/>
      <c r="B463" s="7" t="s">
        <v>432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433</v>
      </c>
      <c r="C464" s="8">
        <v>0</v>
      </c>
      <c r="D464" s="8">
        <v>0</v>
      </c>
      <c r="E464" s="8">
        <v>0</v>
      </c>
      <c r="F464" s="8">
        <v>0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 t="str">
        <f t="shared" si="106"/>
        <v xml:space="preserve"> 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434</v>
      </c>
      <c r="C465" s="8">
        <v>0</v>
      </c>
      <c r="D465" s="8">
        <v>0</v>
      </c>
      <c r="E465" s="8">
        <v>0</v>
      </c>
      <c r="F465" s="8">
        <v>0</v>
      </c>
      <c r="G465" s="9" t="str">
        <f t="shared" si="99"/>
        <v/>
      </c>
      <c r="H465" s="9" t="str">
        <f t="shared" si="100"/>
        <v/>
      </c>
      <c r="I465" s="9" t="str">
        <f t="shared" si="101"/>
        <v/>
      </c>
      <c r="J465" s="9" t="str">
        <f t="shared" si="102"/>
        <v/>
      </c>
      <c r="K465" s="9" t="str">
        <f t="shared" si="105"/>
        <v xml:space="preserve"> </v>
      </c>
      <c r="L465" s="9" t="str">
        <f t="shared" si="106"/>
        <v xml:space="preserve"> </v>
      </c>
      <c r="M465" s="9" t="str">
        <f t="shared" si="103"/>
        <v/>
      </c>
      <c r="N465" s="9" t="str">
        <f t="shared" si="104"/>
        <v/>
      </c>
    </row>
    <row r="466" spans="1:14" x14ac:dyDescent="0.2">
      <c r="A466" s="28"/>
      <c r="B466" s="7" t="s">
        <v>435</v>
      </c>
      <c r="C466" s="8">
        <v>0</v>
      </c>
      <c r="D466" s="8">
        <v>1</v>
      </c>
      <c r="E466" s="8">
        <v>0</v>
      </c>
      <c r="F466" s="8">
        <v>1</v>
      </c>
      <c r="G466" s="9" t="str">
        <f t="shared" si="99"/>
        <v/>
      </c>
      <c r="H466" s="9">
        <f t="shared" si="100"/>
        <v>1.6750418760469012E-3</v>
      </c>
      <c r="I466" s="9" t="str">
        <f t="shared" si="101"/>
        <v/>
      </c>
      <c r="J466" s="9">
        <f t="shared" si="102"/>
        <v>1.3531799729364006E-3</v>
      </c>
      <c r="K466" s="9" t="str">
        <f t="shared" si="105"/>
        <v xml:space="preserve"> </v>
      </c>
      <c r="L466" s="9">
        <f t="shared" si="106"/>
        <v>0</v>
      </c>
      <c r="M466" s="9" t="str">
        <f t="shared" si="103"/>
        <v/>
      </c>
      <c r="N466" s="9">
        <f t="shared" si="104"/>
        <v>0</v>
      </c>
    </row>
    <row r="467" spans="1:14" x14ac:dyDescent="0.2">
      <c r="A467" s="28"/>
      <c r="B467" s="7" t="s">
        <v>436</v>
      </c>
      <c r="C467" s="8">
        <v>0</v>
      </c>
      <c r="D467" s="8">
        <v>90</v>
      </c>
      <c r="E467" s="8">
        <v>1</v>
      </c>
      <c r="F467" s="8">
        <v>105</v>
      </c>
      <c r="G467" s="9" t="str">
        <f t="shared" si="99"/>
        <v/>
      </c>
      <c r="H467" s="9">
        <f t="shared" si="100"/>
        <v>0.15075376884422109</v>
      </c>
      <c r="I467" s="9">
        <f t="shared" si="101"/>
        <v>4.2372881355932203E-3</v>
      </c>
      <c r="J467" s="9">
        <f t="shared" si="102"/>
        <v>0.14208389715832206</v>
      </c>
      <c r="K467" s="9">
        <f t="shared" si="105"/>
        <v>1</v>
      </c>
      <c r="L467" s="9">
        <f t="shared" si="106"/>
        <v>0.16666666666666666</v>
      </c>
      <c r="M467" s="9" t="str">
        <f t="shared" si="103"/>
        <v/>
      </c>
      <c r="N467" s="9">
        <f t="shared" si="104"/>
        <v>2.5125628140703515E-2</v>
      </c>
    </row>
    <row r="468" spans="1:14" x14ac:dyDescent="0.2">
      <c r="A468" s="28"/>
      <c r="B468" s="7" t="s">
        <v>437</v>
      </c>
      <c r="C468" s="8">
        <v>0</v>
      </c>
      <c r="D468" s="8">
        <v>0</v>
      </c>
      <c r="E468" s="8">
        <v>0</v>
      </c>
      <c r="F468" s="8">
        <v>0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 t="str">
        <f t="shared" si="106"/>
        <v xml:space="preserve"> 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438</v>
      </c>
      <c r="C469" s="8">
        <v>0</v>
      </c>
      <c r="D469" s="8">
        <v>5</v>
      </c>
      <c r="E469" s="8">
        <v>2</v>
      </c>
      <c r="F469" s="8">
        <v>19</v>
      </c>
      <c r="G469" s="9" t="str">
        <f t="shared" si="99"/>
        <v/>
      </c>
      <c r="H469" s="9">
        <f t="shared" si="100"/>
        <v>8.3752093802345051E-3</v>
      </c>
      <c r="I469" s="9">
        <f t="shared" si="101"/>
        <v>8.4745762711864406E-3</v>
      </c>
      <c r="J469" s="9">
        <f t="shared" si="102"/>
        <v>2.571041948579161E-2</v>
      </c>
      <c r="K469" s="9">
        <f t="shared" si="105"/>
        <v>1</v>
      </c>
      <c r="L469" s="9">
        <f t="shared" si="106"/>
        <v>2.8</v>
      </c>
      <c r="M469" s="9" t="str">
        <f t="shared" si="103"/>
        <v/>
      </c>
      <c r="N469" s="9">
        <f t="shared" si="104"/>
        <v>2.3450586264656612E-2</v>
      </c>
    </row>
    <row r="470" spans="1:14" x14ac:dyDescent="0.2">
      <c r="A470" s="28"/>
      <c r="B470" s="7" t="s">
        <v>439</v>
      </c>
      <c r="C470" s="8">
        <v>0</v>
      </c>
      <c r="D470" s="8">
        <v>2</v>
      </c>
      <c r="E470" s="8">
        <v>0</v>
      </c>
      <c r="F470" s="8">
        <v>0</v>
      </c>
      <c r="G470" s="9" t="str">
        <f t="shared" si="99"/>
        <v/>
      </c>
      <c r="H470" s="9">
        <f t="shared" si="100"/>
        <v>3.3500837520938024E-3</v>
      </c>
      <c r="I470" s="9" t="str">
        <f t="shared" si="101"/>
        <v/>
      </c>
      <c r="J470" s="9" t="str">
        <f t="shared" si="102"/>
        <v/>
      </c>
      <c r="K470" s="9" t="str">
        <f t="shared" si="105"/>
        <v xml:space="preserve"> </v>
      </c>
      <c r="L470" s="9">
        <f t="shared" si="106"/>
        <v>-1</v>
      </c>
      <c r="M470" s="9" t="str">
        <f t="shared" si="103"/>
        <v/>
      </c>
      <c r="N470" s="9">
        <f t="shared" si="104"/>
        <v>-3.3500837520938024E-3</v>
      </c>
    </row>
    <row r="471" spans="1:14" x14ac:dyDescent="0.2">
      <c r="A471" s="28"/>
      <c r="B471" s="7" t="s">
        <v>440</v>
      </c>
      <c r="C471" s="8">
        <v>19</v>
      </c>
      <c r="D471" s="8">
        <v>176</v>
      </c>
      <c r="E471" s="8">
        <v>7</v>
      </c>
      <c r="F471" s="8">
        <v>53</v>
      </c>
      <c r="G471" s="9">
        <f t="shared" si="99"/>
        <v>0.10982658959537572</v>
      </c>
      <c r="H471" s="9">
        <f t="shared" si="100"/>
        <v>0.29480737018425462</v>
      </c>
      <c r="I471" s="9">
        <f t="shared" si="101"/>
        <v>2.9661016949152543E-2</v>
      </c>
      <c r="J471" s="9">
        <f t="shared" si="102"/>
        <v>7.1718538565629222E-2</v>
      </c>
      <c r="K471" s="9">
        <f t="shared" si="105"/>
        <v>-0.63157894736842102</v>
      </c>
      <c r="L471" s="9">
        <f t="shared" si="106"/>
        <v>-0.69886363636363635</v>
      </c>
      <c r="M471" s="9">
        <f t="shared" si="103"/>
        <v>-6.9364161849710976E-2</v>
      </c>
      <c r="N471" s="9">
        <f t="shared" si="104"/>
        <v>-0.20603015075376885</v>
      </c>
    </row>
    <row r="472" spans="1:14" x14ac:dyDescent="0.2">
      <c r="A472" s="28"/>
      <c r="B472" s="7" t="s">
        <v>441</v>
      </c>
      <c r="C472" s="8">
        <v>0</v>
      </c>
      <c r="D472" s="8">
        <v>0</v>
      </c>
      <c r="E472" s="8">
        <v>0</v>
      </c>
      <c r="F472" s="8">
        <v>0</v>
      </c>
      <c r="G472" s="9" t="str">
        <f t="shared" si="99"/>
        <v/>
      </c>
      <c r="H472" s="9" t="str">
        <f t="shared" si="100"/>
        <v/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442</v>
      </c>
      <c r="C473" s="8">
        <v>0</v>
      </c>
      <c r="D473" s="8">
        <v>0</v>
      </c>
      <c r="E473" s="8">
        <v>0</v>
      </c>
      <c r="F473" s="8">
        <v>0</v>
      </c>
      <c r="G473" s="9" t="str">
        <f t="shared" si="99"/>
        <v/>
      </c>
      <c r="H473" s="9" t="str">
        <f t="shared" si="100"/>
        <v/>
      </c>
      <c r="I473" s="9" t="str">
        <f t="shared" si="101"/>
        <v/>
      </c>
      <c r="J473" s="9" t="str">
        <f t="shared" si="102"/>
        <v/>
      </c>
      <c r="K473" s="9" t="str">
        <f t="shared" si="105"/>
        <v xml:space="preserve"> </v>
      </c>
      <c r="L473" s="9" t="str">
        <f t="shared" si="106"/>
        <v xml:space="preserve"> </v>
      </c>
      <c r="M473" s="9" t="str">
        <f t="shared" si="103"/>
        <v/>
      </c>
      <c r="N473" s="9" t="str">
        <f t="shared" si="104"/>
        <v/>
      </c>
    </row>
    <row r="474" spans="1:14" x14ac:dyDescent="0.2">
      <c r="A474" s="28"/>
      <c r="B474" s="7" t="s">
        <v>443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444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445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446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447</v>
      </c>
      <c r="C478" s="8">
        <v>1</v>
      </c>
      <c r="D478" s="8">
        <v>1</v>
      </c>
      <c r="E478" s="8">
        <v>0</v>
      </c>
      <c r="F478" s="8">
        <v>0</v>
      </c>
      <c r="G478" s="9">
        <f t="shared" si="99"/>
        <v>5.7803468208092483E-3</v>
      </c>
      <c r="H478" s="9">
        <f t="shared" si="100"/>
        <v>1.6750418760469012E-3</v>
      </c>
      <c r="I478" s="9" t="str">
        <f t="shared" si="101"/>
        <v/>
      </c>
      <c r="J478" s="9" t="str">
        <f t="shared" si="102"/>
        <v/>
      </c>
      <c r="K478" s="9">
        <f t="shared" si="105"/>
        <v>-1</v>
      </c>
      <c r="L478" s="9">
        <f t="shared" si="106"/>
        <v>-1</v>
      </c>
      <c r="M478" s="9">
        <f t="shared" si="103"/>
        <v>-5.7803468208092483E-3</v>
      </c>
      <c r="N478" s="9">
        <f t="shared" si="104"/>
        <v>-1.6750418760469012E-3</v>
      </c>
    </row>
    <row r="479" spans="1:14" x14ac:dyDescent="0.2">
      <c r="A479" s="28"/>
      <c r="B479" s="7" t="s">
        <v>448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449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450</v>
      </c>
      <c r="C481" s="8">
        <v>0</v>
      </c>
      <c r="D481" s="8">
        <v>0</v>
      </c>
      <c r="E481" s="8">
        <v>0</v>
      </c>
      <c r="F481" s="8">
        <v>4</v>
      </c>
      <c r="G481" s="9" t="str">
        <f t="shared" si="99"/>
        <v/>
      </c>
      <c r="H481" s="9" t="str">
        <f t="shared" si="100"/>
        <v/>
      </c>
      <c r="I481" s="9" t="str">
        <f t="shared" si="101"/>
        <v/>
      </c>
      <c r="J481" s="9">
        <f t="shared" si="102"/>
        <v>5.4127198917456026E-3</v>
      </c>
      <c r="K481" s="9" t="str">
        <f t="shared" si="105"/>
        <v xml:space="preserve"> </v>
      </c>
      <c r="L481" s="9">
        <f t="shared" si="106"/>
        <v>1</v>
      </c>
      <c r="M481" s="9" t="str">
        <f t="shared" si="103"/>
        <v/>
      </c>
      <c r="N481" s="9" t="str">
        <f t="shared" si="104"/>
        <v/>
      </c>
    </row>
    <row r="482" spans="1:14" x14ac:dyDescent="0.2">
      <c r="A482" s="28"/>
      <c r="B482" s="7" t="s">
        <v>451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452</v>
      </c>
      <c r="C483" s="8">
        <v>0</v>
      </c>
      <c r="D483" s="8">
        <v>1</v>
      </c>
      <c r="E483" s="8">
        <v>0</v>
      </c>
      <c r="F483" s="8">
        <v>4</v>
      </c>
      <c r="G483" s="9" t="str">
        <f t="shared" si="99"/>
        <v/>
      </c>
      <c r="H483" s="9">
        <f t="shared" si="100"/>
        <v>1.6750418760469012E-3</v>
      </c>
      <c r="I483" s="9" t="str">
        <f t="shared" si="101"/>
        <v/>
      </c>
      <c r="J483" s="9">
        <f t="shared" si="102"/>
        <v>5.4127198917456026E-3</v>
      </c>
      <c r="K483" s="9" t="str">
        <f t="shared" si="105"/>
        <v xml:space="preserve"> </v>
      </c>
      <c r="L483" s="9">
        <f t="shared" si="106"/>
        <v>3</v>
      </c>
      <c r="M483" s="9" t="str">
        <f t="shared" si="103"/>
        <v/>
      </c>
      <c r="N483" s="9">
        <f t="shared" si="104"/>
        <v>5.0251256281407036E-3</v>
      </c>
    </row>
    <row r="484" spans="1:14" x14ac:dyDescent="0.2">
      <c r="A484" s="28"/>
      <c r="B484" s="7" t="s">
        <v>453</v>
      </c>
      <c r="C484" s="8">
        <v>1</v>
      </c>
      <c r="D484" s="8">
        <v>6</v>
      </c>
      <c r="E484" s="8">
        <v>0</v>
      </c>
      <c r="F484" s="8">
        <v>3</v>
      </c>
      <c r="G484" s="9">
        <f t="shared" si="99"/>
        <v>5.7803468208092483E-3</v>
      </c>
      <c r="H484" s="9">
        <f t="shared" si="100"/>
        <v>1.0050251256281407E-2</v>
      </c>
      <c r="I484" s="9" t="str">
        <f t="shared" si="101"/>
        <v/>
      </c>
      <c r="J484" s="9">
        <f t="shared" si="102"/>
        <v>4.0595399188092015E-3</v>
      </c>
      <c r="K484" s="9">
        <f t="shared" si="105"/>
        <v>-1</v>
      </c>
      <c r="L484" s="9">
        <f t="shared" si="106"/>
        <v>-0.5</v>
      </c>
      <c r="M484" s="9">
        <f t="shared" si="103"/>
        <v>-5.7803468208092483E-3</v>
      </c>
      <c r="N484" s="9">
        <f t="shared" si="104"/>
        <v>-5.0251256281407036E-3</v>
      </c>
    </row>
    <row r="485" spans="1:14" x14ac:dyDescent="0.2">
      <c r="A485" s="28"/>
      <c r="B485" s="7" t="s">
        <v>454</v>
      </c>
      <c r="C485" s="8">
        <v>0</v>
      </c>
      <c r="D485" s="8">
        <v>0</v>
      </c>
      <c r="E485" s="8">
        <v>0</v>
      </c>
      <c r="F485" s="8">
        <v>0</v>
      </c>
      <c r="G485" s="9" t="str">
        <f t="shared" si="99"/>
        <v/>
      </c>
      <c r="H485" s="9" t="str">
        <f t="shared" si="100"/>
        <v/>
      </c>
      <c r="I485" s="9" t="str">
        <f t="shared" si="101"/>
        <v/>
      </c>
      <c r="J485" s="9" t="str">
        <f t="shared" si="102"/>
        <v/>
      </c>
      <c r="K485" s="9" t="str">
        <f t="shared" si="105"/>
        <v xml:space="preserve"> </v>
      </c>
      <c r="L485" s="9" t="str">
        <f t="shared" si="106"/>
        <v xml:space="preserve"> </v>
      </c>
      <c r="M485" s="9" t="str">
        <f t="shared" si="103"/>
        <v/>
      </c>
      <c r="N485" s="9" t="str">
        <f t="shared" si="104"/>
        <v/>
      </c>
    </row>
    <row r="486" spans="1:14" ht="25.5" x14ac:dyDescent="0.2">
      <c r="A486" s="28"/>
      <c r="B486" s="7" t="s">
        <v>455</v>
      </c>
      <c r="C486" s="8">
        <v>0</v>
      </c>
      <c r="D486" s="8">
        <v>1</v>
      </c>
      <c r="E486" s="8">
        <v>0</v>
      </c>
      <c r="F486" s="8">
        <v>0</v>
      </c>
      <c r="G486" s="9" t="str">
        <f t="shared" si="99"/>
        <v/>
      </c>
      <c r="H486" s="9">
        <f t="shared" si="100"/>
        <v>1.6750418760469012E-3</v>
      </c>
      <c r="I486" s="9" t="str">
        <f t="shared" si="101"/>
        <v/>
      </c>
      <c r="J486" s="9" t="str">
        <f t="shared" si="102"/>
        <v/>
      </c>
      <c r="K486" s="9" t="str">
        <f t="shared" si="105"/>
        <v xml:space="preserve"> </v>
      </c>
      <c r="L486" s="9">
        <f t="shared" si="106"/>
        <v>-1</v>
      </c>
      <c r="M486" s="9" t="str">
        <f t="shared" si="103"/>
        <v/>
      </c>
      <c r="N486" s="9">
        <f t="shared" si="104"/>
        <v>-1.6750418760469012E-3</v>
      </c>
    </row>
    <row r="487" spans="1:14" ht="25.5" x14ac:dyDescent="0.2">
      <c r="A487" s="28"/>
      <c r="B487" s="7" t="s">
        <v>456</v>
      </c>
      <c r="C487" s="8">
        <v>0</v>
      </c>
      <c r="D487" s="8">
        <v>0</v>
      </c>
      <c r="E487" s="8">
        <v>0</v>
      </c>
      <c r="F487" s="8">
        <v>0</v>
      </c>
      <c r="G487" s="9" t="str">
        <f t="shared" si="99"/>
        <v/>
      </c>
      <c r="H487" s="9" t="str">
        <f t="shared" si="100"/>
        <v/>
      </c>
      <c r="I487" s="9" t="str">
        <f t="shared" si="101"/>
        <v/>
      </c>
      <c r="J487" s="9" t="str">
        <f t="shared" si="102"/>
        <v/>
      </c>
      <c r="K487" s="9" t="str">
        <f t="shared" si="105"/>
        <v xml:space="preserve"> </v>
      </c>
      <c r="L487" s="9" t="str">
        <f t="shared" si="106"/>
        <v xml:space="preserve"> </v>
      </c>
      <c r="M487" s="9" t="str">
        <f t="shared" si="103"/>
        <v/>
      </c>
      <c r="N487" s="9" t="str">
        <f t="shared" si="104"/>
        <v/>
      </c>
    </row>
    <row r="488" spans="1:14" ht="25.5" x14ac:dyDescent="0.2">
      <c r="A488" s="28"/>
      <c r="B488" s="7" t="s">
        <v>457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458</v>
      </c>
      <c r="C489" s="8">
        <v>0</v>
      </c>
      <c r="D489" s="8">
        <v>0</v>
      </c>
      <c r="E489" s="8">
        <v>0</v>
      </c>
      <c r="F489" s="8">
        <v>0</v>
      </c>
      <c r="G489" s="9" t="str">
        <f t="shared" si="99"/>
        <v/>
      </c>
      <c r="H489" s="9" t="str">
        <f t="shared" si="100"/>
        <v/>
      </c>
      <c r="I489" s="9" t="str">
        <f t="shared" si="101"/>
        <v/>
      </c>
      <c r="J489" s="9" t="str">
        <f t="shared" si="102"/>
        <v/>
      </c>
      <c r="K489" s="9" t="str">
        <f t="shared" si="105"/>
        <v xml:space="preserve"> </v>
      </c>
      <c r="L489" s="9" t="str">
        <f t="shared" si="106"/>
        <v xml:space="preserve"> </v>
      </c>
      <c r="M489" s="9" t="str">
        <f t="shared" si="103"/>
        <v/>
      </c>
      <c r="N489" s="9" t="str">
        <f t="shared" si="104"/>
        <v/>
      </c>
    </row>
    <row r="490" spans="1:14" ht="25.5" x14ac:dyDescent="0.2">
      <c r="A490" s="28"/>
      <c r="B490" s="7" t="s">
        <v>459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460</v>
      </c>
      <c r="C491" s="8">
        <v>0</v>
      </c>
      <c r="D491" s="8">
        <v>3</v>
      </c>
      <c r="E491" s="8">
        <v>0</v>
      </c>
      <c r="F491" s="8">
        <v>0</v>
      </c>
      <c r="G491" s="9" t="str">
        <f t="shared" si="99"/>
        <v/>
      </c>
      <c r="H491" s="9">
        <f t="shared" si="100"/>
        <v>5.0251256281407036E-3</v>
      </c>
      <c r="I491" s="9" t="str">
        <f t="shared" si="101"/>
        <v/>
      </c>
      <c r="J491" s="9" t="str">
        <f t="shared" si="102"/>
        <v/>
      </c>
      <c r="K491" s="9" t="str">
        <f t="shared" si="105"/>
        <v xml:space="preserve"> </v>
      </c>
      <c r="L491" s="9">
        <f t="shared" si="106"/>
        <v>-1</v>
      </c>
      <c r="M491" s="9" t="str">
        <f t="shared" si="103"/>
        <v/>
      </c>
      <c r="N491" s="9">
        <f t="shared" si="104"/>
        <v>-5.0251256281407036E-3</v>
      </c>
    </row>
    <row r="492" spans="1:14" x14ac:dyDescent="0.2">
      <c r="A492" s="28"/>
      <c r="B492" s="7" t="s">
        <v>461</v>
      </c>
      <c r="C492" s="8">
        <v>0</v>
      </c>
      <c r="D492" s="8">
        <v>0</v>
      </c>
      <c r="E492" s="8">
        <v>0</v>
      </c>
      <c r="F492" s="8">
        <v>3</v>
      </c>
      <c r="G492" s="9" t="str">
        <f t="shared" si="99"/>
        <v/>
      </c>
      <c r="H492" s="9" t="str">
        <f t="shared" si="100"/>
        <v/>
      </c>
      <c r="I492" s="9" t="str">
        <f t="shared" si="101"/>
        <v/>
      </c>
      <c r="J492" s="9">
        <f t="shared" si="102"/>
        <v>4.0595399188092015E-3</v>
      </c>
      <c r="K492" s="9" t="str">
        <f t="shared" si="105"/>
        <v xml:space="preserve"> </v>
      </c>
      <c r="L492" s="9">
        <f t="shared" si="106"/>
        <v>1</v>
      </c>
      <c r="M492" s="9" t="str">
        <f t="shared" si="103"/>
        <v/>
      </c>
      <c r="N492" s="9" t="str">
        <f t="shared" si="104"/>
        <v/>
      </c>
    </row>
    <row r="493" spans="1:14" x14ac:dyDescent="0.2">
      <c r="A493" s="28"/>
      <c r="B493" s="7" t="s">
        <v>462</v>
      </c>
      <c r="C493" s="8">
        <v>0</v>
      </c>
      <c r="D493" s="8">
        <v>4</v>
      </c>
      <c r="E493" s="8">
        <v>0</v>
      </c>
      <c r="F493" s="8">
        <v>17</v>
      </c>
      <c r="G493" s="9" t="str">
        <f t="shared" si="99"/>
        <v/>
      </c>
      <c r="H493" s="9">
        <f t="shared" si="100"/>
        <v>6.7001675041876048E-3</v>
      </c>
      <c r="I493" s="9" t="str">
        <f t="shared" si="101"/>
        <v/>
      </c>
      <c r="J493" s="9">
        <f t="shared" si="102"/>
        <v>2.3004059539918808E-2</v>
      </c>
      <c r="K493" s="9" t="str">
        <f t="shared" si="105"/>
        <v xml:space="preserve"> </v>
      </c>
      <c r="L493" s="9">
        <f t="shared" si="106"/>
        <v>3.25</v>
      </c>
      <c r="M493" s="9" t="str">
        <f t="shared" si="103"/>
        <v/>
      </c>
      <c r="N493" s="9">
        <f t="shared" si="104"/>
        <v>2.1775544388609715E-2</v>
      </c>
    </row>
    <row r="494" spans="1:14" x14ac:dyDescent="0.2">
      <c r="A494" s="28"/>
      <c r="B494" s="7" t="s">
        <v>463</v>
      </c>
      <c r="C494" s="8">
        <v>0</v>
      </c>
      <c r="D494" s="8">
        <v>0</v>
      </c>
      <c r="E494" s="8">
        <v>0</v>
      </c>
      <c r="F494" s="8">
        <v>3</v>
      </c>
      <c r="G494" s="9" t="str">
        <f t="shared" si="99"/>
        <v/>
      </c>
      <c r="H494" s="9" t="str">
        <f t="shared" si="100"/>
        <v/>
      </c>
      <c r="I494" s="9" t="str">
        <f t="shared" si="101"/>
        <v/>
      </c>
      <c r="J494" s="9">
        <f t="shared" si="102"/>
        <v>4.0595399188092015E-3</v>
      </c>
      <c r="K494" s="9" t="str">
        <f t="shared" si="105"/>
        <v xml:space="preserve"> </v>
      </c>
      <c r="L494" s="9">
        <f t="shared" si="106"/>
        <v>1</v>
      </c>
      <c r="M494" s="9" t="str">
        <f t="shared" si="103"/>
        <v/>
      </c>
      <c r="N494" s="9" t="str">
        <f t="shared" si="104"/>
        <v/>
      </c>
    </row>
    <row r="495" spans="1:14" x14ac:dyDescent="0.2">
      <c r="A495" s="28"/>
      <c r="B495" s="7" t="s">
        <v>464</v>
      </c>
      <c r="C495" s="8">
        <v>0</v>
      </c>
      <c r="D495" s="8">
        <v>0</v>
      </c>
      <c r="E495" s="8">
        <v>0</v>
      </c>
      <c r="F495" s="8">
        <v>0</v>
      </c>
      <c r="G495" s="9" t="str">
        <f t="shared" si="99"/>
        <v/>
      </c>
      <c r="H495" s="9" t="str">
        <f t="shared" si="100"/>
        <v/>
      </c>
      <c r="I495" s="9" t="str">
        <f t="shared" si="101"/>
        <v/>
      </c>
      <c r="J495" s="9" t="str">
        <f t="shared" si="102"/>
        <v/>
      </c>
      <c r="K495" s="9" t="str">
        <f t="shared" si="105"/>
        <v xml:space="preserve"> </v>
      </c>
      <c r="L495" s="9" t="str">
        <f t="shared" si="106"/>
        <v xml:space="preserve"> </v>
      </c>
      <c r="M495" s="9" t="str">
        <f t="shared" si="103"/>
        <v/>
      </c>
      <c r="N495" s="9" t="str">
        <f t="shared" si="104"/>
        <v/>
      </c>
    </row>
    <row r="496" spans="1:14" x14ac:dyDescent="0.2">
      <c r="A496" s="28"/>
      <c r="B496" s="7" t="s">
        <v>465</v>
      </c>
      <c r="C496" s="8">
        <v>0</v>
      </c>
      <c r="D496" s="8">
        <v>1</v>
      </c>
      <c r="E496" s="8">
        <v>0</v>
      </c>
      <c r="F496" s="8">
        <v>1</v>
      </c>
      <c r="G496" s="9" t="str">
        <f t="shared" si="99"/>
        <v/>
      </c>
      <c r="H496" s="9">
        <f t="shared" si="100"/>
        <v>1.6750418760469012E-3</v>
      </c>
      <c r="I496" s="9" t="str">
        <f t="shared" si="101"/>
        <v/>
      </c>
      <c r="J496" s="9">
        <f t="shared" si="102"/>
        <v>1.3531799729364006E-3</v>
      </c>
      <c r="K496" s="9" t="str">
        <f t="shared" si="105"/>
        <v xml:space="preserve"> </v>
      </c>
      <c r="L496" s="9">
        <f t="shared" si="106"/>
        <v>0</v>
      </c>
      <c r="M496" s="9" t="str">
        <f t="shared" si="103"/>
        <v/>
      </c>
      <c r="N496" s="9">
        <f t="shared" si="104"/>
        <v>0</v>
      </c>
    </row>
    <row r="497" spans="1:14" x14ac:dyDescent="0.2">
      <c r="A497" s="28"/>
      <c r="B497" s="7" t="s">
        <v>466</v>
      </c>
      <c r="C497" s="8">
        <v>0</v>
      </c>
      <c r="D497" s="8">
        <v>0</v>
      </c>
      <c r="E497" s="8">
        <v>0</v>
      </c>
      <c r="F497" s="8">
        <v>0</v>
      </c>
      <c r="G497" s="9" t="str">
        <f t="shared" si="99"/>
        <v/>
      </c>
      <c r="H497" s="9" t="str">
        <f t="shared" si="100"/>
        <v/>
      </c>
      <c r="I497" s="9" t="str">
        <f t="shared" si="101"/>
        <v/>
      </c>
      <c r="J497" s="9" t="str">
        <f t="shared" si="102"/>
        <v/>
      </c>
      <c r="K497" s="9" t="str">
        <f t="shared" si="105"/>
        <v xml:space="preserve"> </v>
      </c>
      <c r="L497" s="9" t="str">
        <f t="shared" si="106"/>
        <v xml:space="preserve"> </v>
      </c>
      <c r="M497" s="9" t="str">
        <f t="shared" si="103"/>
        <v/>
      </c>
      <c r="N497" s="9" t="str">
        <f t="shared" si="104"/>
        <v/>
      </c>
    </row>
    <row r="498" spans="1:14" x14ac:dyDescent="0.2">
      <c r="A498" s="28"/>
      <c r="B498" s="7" t="s">
        <v>467</v>
      </c>
      <c r="C498" s="8">
        <v>0</v>
      </c>
      <c r="D498" s="8">
        <v>0</v>
      </c>
      <c r="E498" s="8">
        <v>0</v>
      </c>
      <c r="F498" s="8">
        <v>0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 t="str">
        <f t="shared" si="106"/>
        <v xml:space="preserve"> 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468</v>
      </c>
      <c r="C499" s="8">
        <v>0</v>
      </c>
      <c r="D499" s="8">
        <v>16</v>
      </c>
      <c r="E499" s="8">
        <v>0</v>
      </c>
      <c r="F499" s="8">
        <v>68</v>
      </c>
      <c r="G499" s="9" t="str">
        <f t="shared" ref="G499:G562" si="107">+IF(C499=0,"",C499/C$371)</f>
        <v/>
      </c>
      <c r="H499" s="9">
        <f t="shared" ref="H499:H562" si="108">+IF(D499=0,"",D499/D$371)</f>
        <v>2.6800670016750419E-2</v>
      </c>
      <c r="I499" s="9" t="str">
        <f t="shared" ref="I499:I562" si="109">+IF(E499=0,"",E499/E$371)</f>
        <v/>
      </c>
      <c r="J499" s="9">
        <f t="shared" ref="J499:J562" si="110">+IF(F499=0,"",F499/F$371)</f>
        <v>9.2016238159675232E-2</v>
      </c>
      <c r="K499" s="9" t="str">
        <f t="shared" si="105"/>
        <v xml:space="preserve"> </v>
      </c>
      <c r="L499" s="9">
        <f t="shared" si="106"/>
        <v>3.25</v>
      </c>
      <c r="M499" s="9" t="str">
        <f t="shared" ref="M499:M562" si="111">+IF(OR(AND(G499=""),(K499="")),"",G499*K499)</f>
        <v/>
      </c>
      <c r="N499" s="9">
        <f t="shared" ref="N499:N562" si="112">+IF(OR(AND(H499=""),(L499="")),"",H499*L499)</f>
        <v>8.7102177554438859E-2</v>
      </c>
    </row>
    <row r="500" spans="1:14" x14ac:dyDescent="0.2">
      <c r="A500" s="28"/>
      <c r="B500" s="7" t="s">
        <v>469</v>
      </c>
      <c r="C500" s="8">
        <v>0</v>
      </c>
      <c r="D500" s="8">
        <v>0</v>
      </c>
      <c r="E500" s="8">
        <v>0</v>
      </c>
      <c r="F500" s="8">
        <v>0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 t="str">
        <f t="shared" ref="L500:L563" si="114">+IF(AND(D500=0,F500=0)," ",IF(D500=0,1,IF(F500=0,-1,(F500-D500)/D500)))</f>
        <v xml:space="preserve"> 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470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471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472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473</v>
      </c>
      <c r="C504" s="8">
        <v>0</v>
      </c>
      <c r="D504" s="8">
        <v>0</v>
      </c>
      <c r="E504" s="8">
        <v>0</v>
      </c>
      <c r="F504" s="8">
        <v>0</v>
      </c>
      <c r="G504" s="9" t="str">
        <f t="shared" si="107"/>
        <v/>
      </c>
      <c r="H504" s="9" t="str">
        <f t="shared" si="108"/>
        <v/>
      </c>
      <c r="I504" s="9" t="str">
        <f t="shared" si="109"/>
        <v/>
      </c>
      <c r="J504" s="9" t="str">
        <f t="shared" si="110"/>
        <v/>
      </c>
      <c r="K504" s="9" t="str">
        <f t="shared" si="113"/>
        <v xml:space="preserve"> </v>
      </c>
      <c r="L504" s="9" t="str">
        <f t="shared" si="114"/>
        <v xml:space="preserve"> </v>
      </c>
      <c r="M504" s="9" t="str">
        <f t="shared" si="111"/>
        <v/>
      </c>
      <c r="N504" s="9" t="str">
        <f t="shared" si="112"/>
        <v/>
      </c>
    </row>
    <row r="505" spans="1:14" x14ac:dyDescent="0.2">
      <c r="A505" s="28"/>
      <c r="B505" s="7" t="s">
        <v>474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475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476</v>
      </c>
      <c r="C507" s="8">
        <v>0</v>
      </c>
      <c r="D507" s="8">
        <v>21</v>
      </c>
      <c r="E507" s="8">
        <v>0</v>
      </c>
      <c r="F507" s="8">
        <v>15</v>
      </c>
      <c r="G507" s="9" t="str">
        <f t="shared" si="107"/>
        <v/>
      </c>
      <c r="H507" s="9">
        <f t="shared" si="108"/>
        <v>3.5175879396984924E-2</v>
      </c>
      <c r="I507" s="9" t="str">
        <f t="shared" si="109"/>
        <v/>
      </c>
      <c r="J507" s="9">
        <f t="shared" si="110"/>
        <v>2.0297699594046009E-2</v>
      </c>
      <c r="K507" s="9" t="str">
        <f t="shared" si="113"/>
        <v xml:space="preserve"> </v>
      </c>
      <c r="L507" s="9">
        <f t="shared" si="114"/>
        <v>-0.2857142857142857</v>
      </c>
      <c r="M507" s="9" t="str">
        <f t="shared" si="111"/>
        <v/>
      </c>
      <c r="N507" s="9">
        <f t="shared" si="112"/>
        <v>-1.0050251256281407E-2</v>
      </c>
    </row>
    <row r="508" spans="1:14" ht="25.5" x14ac:dyDescent="0.2">
      <c r="A508" s="28"/>
      <c r="B508" s="7" t="s">
        <v>477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478</v>
      </c>
      <c r="C509" s="8">
        <v>0</v>
      </c>
      <c r="D509" s="8">
        <v>0</v>
      </c>
      <c r="E509" s="8">
        <v>0</v>
      </c>
      <c r="F509" s="8">
        <v>0</v>
      </c>
      <c r="G509" s="9" t="str">
        <f t="shared" si="107"/>
        <v/>
      </c>
      <c r="H509" s="9" t="str">
        <f t="shared" si="108"/>
        <v/>
      </c>
      <c r="I509" s="9" t="str">
        <f t="shared" si="109"/>
        <v/>
      </c>
      <c r="J509" s="9" t="str">
        <f t="shared" si="110"/>
        <v/>
      </c>
      <c r="K509" s="9" t="str">
        <f t="shared" si="113"/>
        <v xml:space="preserve"> </v>
      </c>
      <c r="L509" s="9" t="str">
        <f t="shared" si="114"/>
        <v xml:space="preserve"> </v>
      </c>
      <c r="M509" s="9" t="str">
        <f t="shared" si="111"/>
        <v/>
      </c>
      <c r="N509" s="9" t="str">
        <f t="shared" si="112"/>
        <v/>
      </c>
    </row>
    <row r="510" spans="1:14" x14ac:dyDescent="0.2">
      <c r="A510" s="28"/>
      <c r="B510" s="7" t="s">
        <v>479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480</v>
      </c>
      <c r="C511" s="8">
        <v>0</v>
      </c>
      <c r="D511" s="8">
        <v>3</v>
      </c>
      <c r="E511" s="8">
        <v>0</v>
      </c>
      <c r="F511" s="8">
        <v>1</v>
      </c>
      <c r="G511" s="9" t="str">
        <f t="shared" si="107"/>
        <v/>
      </c>
      <c r="H511" s="9">
        <f t="shared" si="108"/>
        <v>5.0251256281407036E-3</v>
      </c>
      <c r="I511" s="9" t="str">
        <f t="shared" si="109"/>
        <v/>
      </c>
      <c r="J511" s="9">
        <f t="shared" si="110"/>
        <v>1.3531799729364006E-3</v>
      </c>
      <c r="K511" s="9" t="str">
        <f t="shared" si="113"/>
        <v xml:space="preserve"> </v>
      </c>
      <c r="L511" s="9">
        <f t="shared" si="114"/>
        <v>-0.66666666666666663</v>
      </c>
      <c r="M511" s="9" t="str">
        <f t="shared" si="111"/>
        <v/>
      </c>
      <c r="N511" s="9">
        <f t="shared" si="112"/>
        <v>-3.3500837520938024E-3</v>
      </c>
    </row>
    <row r="512" spans="1:14" x14ac:dyDescent="0.2">
      <c r="A512" s="28"/>
      <c r="B512" s="7" t="s">
        <v>481</v>
      </c>
      <c r="C512" s="8">
        <v>0</v>
      </c>
      <c r="D512" s="8">
        <v>2</v>
      </c>
      <c r="E512" s="8">
        <v>0</v>
      </c>
      <c r="F512" s="8">
        <v>0</v>
      </c>
      <c r="G512" s="9" t="str">
        <f t="shared" si="107"/>
        <v/>
      </c>
      <c r="H512" s="9">
        <f t="shared" si="108"/>
        <v>3.3500837520938024E-3</v>
      </c>
      <c r="I512" s="9" t="str">
        <f t="shared" si="109"/>
        <v/>
      </c>
      <c r="J512" s="9" t="str">
        <f t="shared" si="110"/>
        <v/>
      </c>
      <c r="K512" s="9" t="str">
        <f t="shared" si="113"/>
        <v xml:space="preserve"> </v>
      </c>
      <c r="L512" s="9">
        <f t="shared" si="114"/>
        <v>-1</v>
      </c>
      <c r="M512" s="9" t="str">
        <f t="shared" si="111"/>
        <v/>
      </c>
      <c r="N512" s="9">
        <f t="shared" si="112"/>
        <v>-3.3500837520938024E-3</v>
      </c>
    </row>
    <row r="513" spans="1:14" x14ac:dyDescent="0.2">
      <c r="A513" s="28"/>
      <c r="B513" s="7" t="s">
        <v>482</v>
      </c>
      <c r="C513" s="8">
        <v>0</v>
      </c>
      <c r="D513" s="8">
        <v>0</v>
      </c>
      <c r="E513" s="8">
        <v>0</v>
      </c>
      <c r="F513" s="8">
        <v>0</v>
      </c>
      <c r="G513" s="9" t="str">
        <f t="shared" si="107"/>
        <v/>
      </c>
      <c r="H513" s="9" t="str">
        <f t="shared" si="108"/>
        <v/>
      </c>
      <c r="I513" s="9" t="str">
        <f t="shared" si="109"/>
        <v/>
      </c>
      <c r="J513" s="9" t="str">
        <f t="shared" si="110"/>
        <v/>
      </c>
      <c r="K513" s="9" t="str">
        <f t="shared" si="113"/>
        <v xml:space="preserve"> </v>
      </c>
      <c r="L513" s="9" t="str">
        <f t="shared" si="114"/>
        <v xml:space="preserve"> </v>
      </c>
      <c r="M513" s="9" t="str">
        <f t="shared" si="111"/>
        <v/>
      </c>
      <c r="N513" s="9" t="str">
        <f t="shared" si="112"/>
        <v/>
      </c>
    </row>
    <row r="514" spans="1:14" x14ac:dyDescent="0.2">
      <c r="A514" s="28"/>
      <c r="B514" s="7" t="s">
        <v>483</v>
      </c>
      <c r="C514" s="8">
        <v>0</v>
      </c>
      <c r="D514" s="8">
        <v>0</v>
      </c>
      <c r="E514" s="8">
        <v>0</v>
      </c>
      <c r="F514" s="8">
        <v>0</v>
      </c>
      <c r="G514" s="9" t="str">
        <f t="shared" si="107"/>
        <v/>
      </c>
      <c r="H514" s="9" t="str">
        <f t="shared" si="108"/>
        <v/>
      </c>
      <c r="I514" s="9" t="str">
        <f t="shared" si="109"/>
        <v/>
      </c>
      <c r="J514" s="9" t="str">
        <f t="shared" si="110"/>
        <v/>
      </c>
      <c r="K514" s="9" t="str">
        <f t="shared" si="113"/>
        <v xml:space="preserve"> </v>
      </c>
      <c r="L514" s="9" t="str">
        <f t="shared" si="114"/>
        <v xml:space="preserve"> </v>
      </c>
      <c r="M514" s="9" t="str">
        <f t="shared" si="111"/>
        <v/>
      </c>
      <c r="N514" s="9" t="str">
        <f t="shared" si="112"/>
        <v/>
      </c>
    </row>
    <row r="515" spans="1:14" x14ac:dyDescent="0.2">
      <c r="A515" s="28"/>
      <c r="B515" s="7" t="s">
        <v>484</v>
      </c>
      <c r="C515" s="8">
        <v>0</v>
      </c>
      <c r="D515" s="8">
        <v>0</v>
      </c>
      <c r="E515" s="8">
        <v>0</v>
      </c>
      <c r="F515" s="8">
        <v>0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 t="str">
        <f t="shared" si="114"/>
        <v xml:space="preserve"> 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485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486</v>
      </c>
      <c r="C517" s="8">
        <v>0</v>
      </c>
      <c r="D517" s="8">
        <v>0</v>
      </c>
      <c r="E517" s="8">
        <v>0</v>
      </c>
      <c r="F517" s="8">
        <v>0</v>
      </c>
      <c r="G517" s="9" t="str">
        <f t="shared" si="107"/>
        <v/>
      </c>
      <c r="H517" s="9" t="str">
        <f t="shared" si="108"/>
        <v/>
      </c>
      <c r="I517" s="9" t="str">
        <f t="shared" si="109"/>
        <v/>
      </c>
      <c r="J517" s="9" t="str">
        <f t="shared" si="110"/>
        <v/>
      </c>
      <c r="K517" s="9" t="str">
        <f t="shared" si="113"/>
        <v xml:space="preserve"> </v>
      </c>
      <c r="L517" s="9" t="str">
        <f t="shared" si="114"/>
        <v xml:space="preserve"> </v>
      </c>
      <c r="M517" s="9" t="str">
        <f t="shared" si="111"/>
        <v/>
      </c>
      <c r="N517" s="9" t="str">
        <f t="shared" si="112"/>
        <v/>
      </c>
    </row>
    <row r="518" spans="1:14" x14ac:dyDescent="0.2">
      <c r="A518" s="28"/>
      <c r="B518" s="7" t="s">
        <v>487</v>
      </c>
      <c r="C518" s="8">
        <v>1</v>
      </c>
      <c r="D518" s="8">
        <v>4</v>
      </c>
      <c r="E518" s="8">
        <v>0</v>
      </c>
      <c r="F518" s="8">
        <v>0</v>
      </c>
      <c r="G518" s="9">
        <f t="shared" si="107"/>
        <v>5.7803468208092483E-3</v>
      </c>
      <c r="H518" s="9">
        <f t="shared" si="108"/>
        <v>6.7001675041876048E-3</v>
      </c>
      <c r="I518" s="9" t="str">
        <f t="shared" si="109"/>
        <v/>
      </c>
      <c r="J518" s="9" t="str">
        <f t="shared" si="110"/>
        <v/>
      </c>
      <c r="K518" s="9">
        <f t="shared" si="113"/>
        <v>-1</v>
      </c>
      <c r="L518" s="9">
        <f t="shared" si="114"/>
        <v>-1</v>
      </c>
      <c r="M518" s="9">
        <f t="shared" si="111"/>
        <v>-5.7803468208092483E-3</v>
      </c>
      <c r="N518" s="9">
        <f t="shared" si="112"/>
        <v>-6.7001675041876048E-3</v>
      </c>
    </row>
    <row r="519" spans="1:14" ht="24" customHeight="1" x14ac:dyDescent="0.2">
      <c r="A519" s="28"/>
      <c r="B519" s="7" t="s">
        <v>488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489</v>
      </c>
      <c r="C520" s="8">
        <v>0</v>
      </c>
      <c r="D520" s="8">
        <v>0</v>
      </c>
      <c r="E520" s="8">
        <v>0</v>
      </c>
      <c r="F520" s="8">
        <v>0</v>
      </c>
      <c r="G520" s="9" t="str">
        <f t="shared" si="107"/>
        <v/>
      </c>
      <c r="H520" s="9" t="str">
        <f t="shared" si="108"/>
        <v/>
      </c>
      <c r="I520" s="9" t="str">
        <f t="shared" si="109"/>
        <v/>
      </c>
      <c r="J520" s="9" t="str">
        <f t="shared" si="110"/>
        <v/>
      </c>
      <c r="K520" s="9" t="str">
        <f t="shared" si="113"/>
        <v xml:space="preserve"> </v>
      </c>
      <c r="L520" s="9" t="str">
        <f t="shared" si="114"/>
        <v xml:space="preserve"> </v>
      </c>
      <c r="M520" s="9" t="str">
        <f t="shared" si="111"/>
        <v/>
      </c>
      <c r="N520" s="9" t="str">
        <f t="shared" si="112"/>
        <v/>
      </c>
    </row>
    <row r="521" spans="1:14" ht="27.75" customHeight="1" x14ac:dyDescent="0.2">
      <c r="A521" s="28"/>
      <c r="B521" s="7" t="s">
        <v>490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491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492</v>
      </c>
      <c r="C523" s="8">
        <v>0</v>
      </c>
      <c r="D523" s="8">
        <v>0</v>
      </c>
      <c r="E523" s="8">
        <v>0</v>
      </c>
      <c r="F523" s="8">
        <v>1</v>
      </c>
      <c r="G523" s="9" t="str">
        <f t="shared" si="107"/>
        <v/>
      </c>
      <c r="H523" s="9" t="str">
        <f t="shared" si="108"/>
        <v/>
      </c>
      <c r="I523" s="9" t="str">
        <f t="shared" si="109"/>
        <v/>
      </c>
      <c r="J523" s="9">
        <f t="shared" si="110"/>
        <v>1.3531799729364006E-3</v>
      </c>
      <c r="K523" s="9" t="str">
        <f t="shared" si="113"/>
        <v xml:space="preserve"> </v>
      </c>
      <c r="L523" s="9">
        <f t="shared" si="114"/>
        <v>1</v>
      </c>
      <c r="M523" s="9" t="str">
        <f t="shared" si="111"/>
        <v/>
      </c>
      <c r="N523" s="9" t="str">
        <f t="shared" si="112"/>
        <v/>
      </c>
    </row>
    <row r="524" spans="1:14" ht="25.5" x14ac:dyDescent="0.2">
      <c r="A524" s="28"/>
      <c r="B524" s="7" t="s">
        <v>493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494</v>
      </c>
      <c r="C525" s="8">
        <v>0</v>
      </c>
      <c r="D525" s="8">
        <v>0</v>
      </c>
      <c r="E525" s="8">
        <v>0</v>
      </c>
      <c r="F525" s="8">
        <v>0</v>
      </c>
      <c r="G525" s="9" t="str">
        <f t="shared" si="107"/>
        <v/>
      </c>
      <c r="H525" s="9" t="str">
        <f t="shared" si="108"/>
        <v/>
      </c>
      <c r="I525" s="9" t="str">
        <f t="shared" si="109"/>
        <v/>
      </c>
      <c r="J525" s="9" t="str">
        <f t="shared" si="110"/>
        <v/>
      </c>
      <c r="K525" s="9" t="str">
        <f t="shared" si="113"/>
        <v xml:space="preserve"> </v>
      </c>
      <c r="L525" s="9" t="str">
        <f t="shared" si="114"/>
        <v xml:space="preserve"> </v>
      </c>
      <c r="M525" s="9" t="str">
        <f t="shared" si="111"/>
        <v/>
      </c>
      <c r="N525" s="9" t="str">
        <f t="shared" si="112"/>
        <v/>
      </c>
    </row>
    <row r="526" spans="1:14" ht="25.5" x14ac:dyDescent="0.2">
      <c r="A526" s="28"/>
      <c r="B526" s="7" t="s">
        <v>495</v>
      </c>
      <c r="C526" s="8">
        <v>0</v>
      </c>
      <c r="D526" s="8">
        <v>0</v>
      </c>
      <c r="E526" s="8">
        <v>0</v>
      </c>
      <c r="F526" s="8">
        <v>0</v>
      </c>
      <c r="G526" s="9" t="str">
        <f t="shared" si="107"/>
        <v/>
      </c>
      <c r="H526" s="9" t="str">
        <f t="shared" si="108"/>
        <v/>
      </c>
      <c r="I526" s="9" t="str">
        <f t="shared" si="109"/>
        <v/>
      </c>
      <c r="J526" s="9" t="str">
        <f t="shared" si="110"/>
        <v/>
      </c>
      <c r="K526" s="9" t="str">
        <f t="shared" si="113"/>
        <v xml:space="preserve"> </v>
      </c>
      <c r="L526" s="9" t="str">
        <f t="shared" si="114"/>
        <v xml:space="preserve"> </v>
      </c>
      <c r="M526" s="9" t="str">
        <f t="shared" si="111"/>
        <v/>
      </c>
      <c r="N526" s="9" t="str">
        <f t="shared" si="112"/>
        <v/>
      </c>
    </row>
    <row r="527" spans="1:14" ht="25.5" x14ac:dyDescent="0.2">
      <c r="A527" s="28"/>
      <c r="B527" s="7" t="s">
        <v>496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497</v>
      </c>
      <c r="C528" s="8">
        <v>0</v>
      </c>
      <c r="D528" s="8">
        <v>5</v>
      </c>
      <c r="E528" s="8">
        <v>0</v>
      </c>
      <c r="F528" s="8">
        <v>1</v>
      </c>
      <c r="G528" s="9" t="str">
        <f t="shared" si="107"/>
        <v/>
      </c>
      <c r="H528" s="9">
        <f t="shared" si="108"/>
        <v>8.3752093802345051E-3</v>
      </c>
      <c r="I528" s="9" t="str">
        <f t="shared" si="109"/>
        <v/>
      </c>
      <c r="J528" s="9">
        <f t="shared" si="110"/>
        <v>1.3531799729364006E-3</v>
      </c>
      <c r="K528" s="9" t="str">
        <f t="shared" si="113"/>
        <v xml:space="preserve"> </v>
      </c>
      <c r="L528" s="9">
        <f t="shared" si="114"/>
        <v>-0.8</v>
      </c>
      <c r="M528" s="9" t="str">
        <f t="shared" si="111"/>
        <v/>
      </c>
      <c r="N528" s="9">
        <f t="shared" si="112"/>
        <v>-6.7001675041876048E-3</v>
      </c>
    </row>
    <row r="529" spans="1:14" x14ac:dyDescent="0.2">
      <c r="A529" s="28" t="s">
        <v>670</v>
      </c>
      <c r="B529" s="7" t="s">
        <v>498</v>
      </c>
      <c r="C529" s="8">
        <v>0</v>
      </c>
      <c r="D529" s="8">
        <v>0</v>
      </c>
      <c r="E529" s="8">
        <v>0</v>
      </c>
      <c r="F529" s="8">
        <v>0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 t="str">
        <f t="shared" si="114"/>
        <v xml:space="preserve"> 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499</v>
      </c>
      <c r="C530" s="8">
        <v>0</v>
      </c>
      <c r="D530" s="8">
        <v>0</v>
      </c>
      <c r="E530" s="8">
        <v>0</v>
      </c>
      <c r="F530" s="8">
        <v>0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 t="str">
        <f t="shared" si="114"/>
        <v xml:space="preserve"> 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500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501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502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503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504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505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506</v>
      </c>
      <c r="C537" s="8">
        <v>0</v>
      </c>
      <c r="D537" s="8">
        <v>0</v>
      </c>
      <c r="E537" s="8">
        <v>0</v>
      </c>
      <c r="F537" s="8">
        <v>0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 t="str">
        <f t="shared" si="113"/>
        <v xml:space="preserve"> </v>
      </c>
      <c r="L537" s="9" t="str">
        <f t="shared" si="114"/>
        <v xml:space="preserve"> 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507</v>
      </c>
      <c r="C538" s="8">
        <v>0</v>
      </c>
      <c r="D538" s="8">
        <v>0</v>
      </c>
      <c r="E538" s="8">
        <v>0</v>
      </c>
      <c r="F538" s="8">
        <v>0</v>
      </c>
      <c r="G538" s="9" t="str">
        <f t="shared" si="107"/>
        <v/>
      </c>
      <c r="H538" s="9" t="str">
        <f t="shared" si="108"/>
        <v/>
      </c>
      <c r="I538" s="9" t="str">
        <f t="shared" si="109"/>
        <v/>
      </c>
      <c r="J538" s="9" t="str">
        <f t="shared" si="110"/>
        <v/>
      </c>
      <c r="K538" s="9" t="str">
        <f t="shared" si="113"/>
        <v xml:space="preserve"> </v>
      </c>
      <c r="L538" s="9" t="str">
        <f t="shared" si="114"/>
        <v xml:space="preserve"> 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508</v>
      </c>
      <c r="C539" s="8">
        <v>0</v>
      </c>
      <c r="D539" s="8">
        <v>0</v>
      </c>
      <c r="E539" s="8">
        <v>2</v>
      </c>
      <c r="F539" s="8">
        <v>0</v>
      </c>
      <c r="G539" s="9" t="str">
        <f t="shared" si="107"/>
        <v/>
      </c>
      <c r="H539" s="9" t="str">
        <f t="shared" si="108"/>
        <v/>
      </c>
      <c r="I539" s="9">
        <f t="shared" si="109"/>
        <v>8.4745762711864406E-3</v>
      </c>
      <c r="J539" s="9" t="str">
        <f t="shared" si="110"/>
        <v/>
      </c>
      <c r="K539" s="9">
        <f t="shared" si="113"/>
        <v>1</v>
      </c>
      <c r="L539" s="9" t="str">
        <f t="shared" si="114"/>
        <v xml:space="preserve"> </v>
      </c>
      <c r="M539" s="9" t="str">
        <f t="shared" si="111"/>
        <v/>
      </c>
      <c r="N539" s="9" t="str">
        <f t="shared" si="112"/>
        <v/>
      </c>
    </row>
    <row r="540" spans="1:14" x14ac:dyDescent="0.2">
      <c r="A540" s="28"/>
      <c r="B540" s="7" t="s">
        <v>509</v>
      </c>
      <c r="C540" s="8">
        <v>1</v>
      </c>
      <c r="D540" s="8">
        <v>1</v>
      </c>
      <c r="E540" s="8">
        <v>1</v>
      </c>
      <c r="F540" s="8">
        <v>0</v>
      </c>
      <c r="G540" s="9">
        <f t="shared" si="107"/>
        <v>5.7803468208092483E-3</v>
      </c>
      <c r="H540" s="9">
        <f t="shared" si="108"/>
        <v>1.6750418760469012E-3</v>
      </c>
      <c r="I540" s="9">
        <f t="shared" si="109"/>
        <v>4.2372881355932203E-3</v>
      </c>
      <c r="J540" s="9" t="str">
        <f t="shared" si="110"/>
        <v/>
      </c>
      <c r="K540" s="9">
        <f t="shared" si="113"/>
        <v>0</v>
      </c>
      <c r="L540" s="9">
        <f t="shared" si="114"/>
        <v>-1</v>
      </c>
      <c r="M540" s="9">
        <f t="shared" si="111"/>
        <v>0</v>
      </c>
      <c r="N540" s="9">
        <f t="shared" si="112"/>
        <v>-1.6750418760469012E-3</v>
      </c>
    </row>
    <row r="541" spans="1:14" ht="38.25" x14ac:dyDescent="0.2">
      <c r="A541" s="28"/>
      <c r="B541" s="7" t="s">
        <v>510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511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512</v>
      </c>
      <c r="C543" s="8">
        <v>0</v>
      </c>
      <c r="D543" s="8">
        <v>0</v>
      </c>
      <c r="E543" s="8">
        <v>0</v>
      </c>
      <c r="F543" s="8">
        <v>0</v>
      </c>
      <c r="G543" s="9" t="str">
        <f t="shared" si="107"/>
        <v/>
      </c>
      <c r="H543" s="9" t="str">
        <f t="shared" si="108"/>
        <v/>
      </c>
      <c r="I543" s="9" t="str">
        <f t="shared" si="109"/>
        <v/>
      </c>
      <c r="J543" s="9" t="str">
        <f t="shared" si="110"/>
        <v/>
      </c>
      <c r="K543" s="9" t="str">
        <f t="shared" si="113"/>
        <v xml:space="preserve"> </v>
      </c>
      <c r="L543" s="9" t="str">
        <f t="shared" si="114"/>
        <v xml:space="preserve"> 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513</v>
      </c>
      <c r="C544" s="8">
        <v>3</v>
      </c>
      <c r="D544" s="8">
        <v>2</v>
      </c>
      <c r="E544" s="8">
        <v>1</v>
      </c>
      <c r="F544" s="8">
        <v>1</v>
      </c>
      <c r="G544" s="9">
        <f t="shared" si="107"/>
        <v>1.7341040462427744E-2</v>
      </c>
      <c r="H544" s="9">
        <f t="shared" si="108"/>
        <v>3.3500837520938024E-3</v>
      </c>
      <c r="I544" s="9">
        <f t="shared" si="109"/>
        <v>4.2372881355932203E-3</v>
      </c>
      <c r="J544" s="9">
        <f t="shared" si="110"/>
        <v>1.3531799729364006E-3</v>
      </c>
      <c r="K544" s="9">
        <f t="shared" si="113"/>
        <v>-0.66666666666666663</v>
      </c>
      <c r="L544" s="9">
        <f t="shared" si="114"/>
        <v>-0.5</v>
      </c>
      <c r="M544" s="9">
        <f t="shared" si="111"/>
        <v>-1.1560693641618495E-2</v>
      </c>
      <c r="N544" s="9">
        <f t="shared" si="112"/>
        <v>-1.6750418760469012E-3</v>
      </c>
    </row>
    <row r="545" spans="1:14" x14ac:dyDescent="0.2">
      <c r="A545" s="28"/>
      <c r="B545" s="7" t="s">
        <v>514</v>
      </c>
      <c r="C545" s="8">
        <v>0</v>
      </c>
      <c r="D545" s="8">
        <v>0</v>
      </c>
      <c r="E545" s="8">
        <v>0</v>
      </c>
      <c r="F545" s="8">
        <v>0</v>
      </c>
      <c r="G545" s="9" t="str">
        <f t="shared" si="107"/>
        <v/>
      </c>
      <c r="H545" s="9" t="str">
        <f t="shared" si="108"/>
        <v/>
      </c>
      <c r="I545" s="9" t="str">
        <f t="shared" si="109"/>
        <v/>
      </c>
      <c r="J545" s="9" t="str">
        <f t="shared" si="110"/>
        <v/>
      </c>
      <c r="K545" s="9" t="str">
        <f t="shared" si="113"/>
        <v xml:space="preserve"> </v>
      </c>
      <c r="L545" s="9" t="str">
        <f t="shared" si="114"/>
        <v xml:space="preserve"> </v>
      </c>
      <c r="M545" s="9" t="str">
        <f t="shared" si="111"/>
        <v/>
      </c>
      <c r="N545" s="9" t="str">
        <f t="shared" si="112"/>
        <v/>
      </c>
    </row>
    <row r="546" spans="1:14" ht="25.5" x14ac:dyDescent="0.2">
      <c r="A546" s="28"/>
      <c r="B546" s="7" t="s">
        <v>515</v>
      </c>
      <c r="C546" s="8">
        <v>0</v>
      </c>
      <c r="D546" s="8">
        <v>0</v>
      </c>
      <c r="E546" s="8">
        <v>0</v>
      </c>
      <c r="F546" s="8">
        <v>0</v>
      </c>
      <c r="G546" s="9" t="str">
        <f t="shared" si="107"/>
        <v/>
      </c>
      <c r="H546" s="9" t="str">
        <f t="shared" si="108"/>
        <v/>
      </c>
      <c r="I546" s="9" t="str">
        <f t="shared" si="109"/>
        <v/>
      </c>
      <c r="J546" s="9" t="str">
        <f t="shared" si="110"/>
        <v/>
      </c>
      <c r="K546" s="9" t="str">
        <f t="shared" si="113"/>
        <v xml:space="preserve"> </v>
      </c>
      <c r="L546" s="9" t="str">
        <f t="shared" si="114"/>
        <v xml:space="preserve"> </v>
      </c>
      <c r="M546" s="9" t="str">
        <f t="shared" si="111"/>
        <v/>
      </c>
      <c r="N546" s="9" t="str">
        <f t="shared" si="112"/>
        <v/>
      </c>
    </row>
    <row r="547" spans="1:14" ht="25.5" x14ac:dyDescent="0.2">
      <c r="A547" s="28"/>
      <c r="B547" s="7" t="s">
        <v>516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517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518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519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520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521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522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523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524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525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526</v>
      </c>
      <c r="C557" s="8">
        <v>0</v>
      </c>
      <c r="D557" s="8">
        <v>0</v>
      </c>
      <c r="E557" s="8">
        <v>0</v>
      </c>
      <c r="F557" s="8">
        <v>0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 t="str">
        <f t="shared" si="114"/>
        <v xml:space="preserve"> 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527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528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529</v>
      </c>
      <c r="C560" s="8">
        <v>0</v>
      </c>
      <c r="D560" s="8">
        <v>0</v>
      </c>
      <c r="E560" s="8">
        <v>0</v>
      </c>
      <c r="F560" s="8">
        <v>0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530</v>
      </c>
      <c r="C561" s="8">
        <v>0</v>
      </c>
      <c r="D561" s="8">
        <v>0</v>
      </c>
      <c r="E561" s="8">
        <v>0</v>
      </c>
      <c r="F561" s="8">
        <v>3</v>
      </c>
      <c r="G561" s="9" t="str">
        <f t="shared" si="107"/>
        <v/>
      </c>
      <c r="H561" s="9" t="str">
        <f t="shared" si="108"/>
        <v/>
      </c>
      <c r="I561" s="9" t="str">
        <f t="shared" si="109"/>
        <v/>
      </c>
      <c r="J561" s="9">
        <f t="shared" si="110"/>
        <v>4.0595399188092015E-3</v>
      </c>
      <c r="K561" s="9" t="str">
        <f t="shared" si="113"/>
        <v xml:space="preserve"> </v>
      </c>
      <c r="L561" s="9">
        <f t="shared" si="114"/>
        <v>1</v>
      </c>
      <c r="M561" s="9" t="str">
        <f t="shared" si="111"/>
        <v/>
      </c>
      <c r="N561" s="9" t="str">
        <f t="shared" si="112"/>
        <v/>
      </c>
    </row>
    <row r="562" spans="1:14" x14ac:dyDescent="0.2">
      <c r="A562" s="28"/>
      <c r="B562" s="7" t="s">
        <v>531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532</v>
      </c>
      <c r="C563" s="8">
        <v>0</v>
      </c>
      <c r="D563" s="8">
        <v>0</v>
      </c>
      <c r="E563" s="8">
        <v>0</v>
      </c>
      <c r="F563" s="8">
        <v>0</v>
      </c>
      <c r="G563" s="9" t="str">
        <f t="shared" ref="G563:G604" si="115">+IF(C563=0,"",C563/C$371)</f>
        <v/>
      </c>
      <c r="H563" s="9" t="str">
        <f t="shared" ref="H563:H604" si="116">+IF(D563=0,"",D563/D$371)</f>
        <v/>
      </c>
      <c r="I563" s="9" t="str">
        <f t="shared" ref="I563:I604" si="117">+IF(E563=0,"",E563/E$371)</f>
        <v/>
      </c>
      <c r="J563" s="9" t="str">
        <f t="shared" ref="J563:J604" si="118">+IF(F563=0,"",F563/F$371)</f>
        <v/>
      </c>
      <c r="K563" s="9" t="str">
        <f t="shared" si="113"/>
        <v xml:space="preserve"> </v>
      </c>
      <c r="L563" s="9" t="str">
        <f t="shared" si="114"/>
        <v xml:space="preserve"> </v>
      </c>
      <c r="M563" s="9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8"/>
      <c r="B564" s="7" t="s">
        <v>533</v>
      </c>
      <c r="C564" s="8">
        <v>1</v>
      </c>
      <c r="D564" s="8">
        <v>0</v>
      </c>
      <c r="E564" s="8">
        <v>2</v>
      </c>
      <c r="F564" s="8">
        <v>0</v>
      </c>
      <c r="G564" s="9">
        <f t="shared" si="115"/>
        <v>5.7803468208092483E-3</v>
      </c>
      <c r="H564" s="9" t="str">
        <f t="shared" si="116"/>
        <v/>
      </c>
      <c r="I564" s="9">
        <f t="shared" si="117"/>
        <v>8.4745762711864406E-3</v>
      </c>
      <c r="J564" s="9" t="str">
        <f t="shared" si="118"/>
        <v/>
      </c>
      <c r="K564" s="9">
        <f t="shared" ref="K564:K604" si="121">+IF(AND(C564=0,E564=0)," ",IF(C564=0,1,IF(E564=0,-1,(E564-C564)/C564)))</f>
        <v>1</v>
      </c>
      <c r="L564" s="9" t="str">
        <f t="shared" ref="L564:L604" si="122">+IF(AND(D564=0,F564=0)," ",IF(D564=0,1,IF(F564=0,-1,(F564-D564)/D564)))</f>
        <v xml:space="preserve"> </v>
      </c>
      <c r="M564" s="9">
        <f t="shared" si="119"/>
        <v>5.7803468208092483E-3</v>
      </c>
      <c r="N564" s="9" t="str">
        <f t="shared" si="120"/>
        <v/>
      </c>
    </row>
    <row r="565" spans="1:14" ht="25.5" x14ac:dyDescent="0.2">
      <c r="A565" s="28"/>
      <c r="B565" s="7" t="s">
        <v>534</v>
      </c>
      <c r="C565" s="8">
        <v>0</v>
      </c>
      <c r="D565" s="8">
        <v>0</v>
      </c>
      <c r="E565" s="8">
        <v>0</v>
      </c>
      <c r="F565" s="8">
        <v>0</v>
      </c>
      <c r="G565" s="9" t="str">
        <f t="shared" si="115"/>
        <v/>
      </c>
      <c r="H565" s="9" t="str">
        <f t="shared" si="116"/>
        <v/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 t="str">
        <f t="shared" si="122"/>
        <v xml:space="preserve"> 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535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536</v>
      </c>
      <c r="C567" s="8">
        <v>0</v>
      </c>
      <c r="D567" s="8">
        <v>3</v>
      </c>
      <c r="E567" s="8">
        <v>0</v>
      </c>
      <c r="F567" s="8">
        <v>1</v>
      </c>
      <c r="G567" s="9" t="str">
        <f t="shared" si="115"/>
        <v/>
      </c>
      <c r="H567" s="9">
        <f t="shared" si="116"/>
        <v>5.0251256281407036E-3</v>
      </c>
      <c r="I567" s="9" t="str">
        <f t="shared" si="117"/>
        <v/>
      </c>
      <c r="J567" s="9">
        <f t="shared" si="118"/>
        <v>1.3531799729364006E-3</v>
      </c>
      <c r="K567" s="9" t="str">
        <f t="shared" si="121"/>
        <v xml:space="preserve"> </v>
      </c>
      <c r="L567" s="9">
        <f t="shared" si="122"/>
        <v>-0.66666666666666663</v>
      </c>
      <c r="M567" s="9" t="str">
        <f t="shared" si="119"/>
        <v/>
      </c>
      <c r="N567" s="9">
        <f t="shared" si="120"/>
        <v>-3.3500837520938024E-3</v>
      </c>
    </row>
    <row r="568" spans="1:14" x14ac:dyDescent="0.2">
      <c r="A568" s="28"/>
      <c r="B568" s="7" t="s">
        <v>537</v>
      </c>
      <c r="C568" s="8">
        <v>0</v>
      </c>
      <c r="D568" s="8">
        <v>11</v>
      </c>
      <c r="E568" s="8">
        <v>0</v>
      </c>
      <c r="F568" s="8">
        <v>17</v>
      </c>
      <c r="G568" s="9" t="str">
        <f t="shared" si="115"/>
        <v/>
      </c>
      <c r="H568" s="9">
        <f t="shared" si="116"/>
        <v>1.8425460636515914E-2</v>
      </c>
      <c r="I568" s="9" t="str">
        <f t="shared" si="117"/>
        <v/>
      </c>
      <c r="J568" s="9">
        <f t="shared" si="118"/>
        <v>2.3004059539918808E-2</v>
      </c>
      <c r="K568" s="9" t="str">
        <f t="shared" si="121"/>
        <v xml:space="preserve"> </v>
      </c>
      <c r="L568" s="9">
        <f t="shared" si="122"/>
        <v>0.54545454545454541</v>
      </c>
      <c r="M568" s="9" t="str">
        <f t="shared" si="119"/>
        <v/>
      </c>
      <c r="N568" s="9">
        <f t="shared" si="120"/>
        <v>1.0050251256281407E-2</v>
      </c>
    </row>
    <row r="569" spans="1:14" x14ac:dyDescent="0.2">
      <c r="A569" s="28"/>
      <c r="B569" s="7" t="s">
        <v>538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539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540</v>
      </c>
      <c r="C571" s="8">
        <v>0</v>
      </c>
      <c r="D571" s="8">
        <v>0</v>
      </c>
      <c r="E571" s="8">
        <v>0</v>
      </c>
      <c r="F571" s="8">
        <v>0</v>
      </c>
      <c r="G571" s="9" t="str">
        <f t="shared" si="115"/>
        <v/>
      </c>
      <c r="H571" s="9" t="str">
        <f t="shared" si="116"/>
        <v/>
      </c>
      <c r="I571" s="9" t="str">
        <f t="shared" si="117"/>
        <v/>
      </c>
      <c r="J571" s="9" t="str">
        <f t="shared" si="118"/>
        <v/>
      </c>
      <c r="K571" s="9" t="str">
        <f t="shared" si="121"/>
        <v xml:space="preserve"> </v>
      </c>
      <c r="L571" s="9" t="str">
        <f t="shared" si="122"/>
        <v xml:space="preserve"> </v>
      </c>
      <c r="M571" s="9" t="str">
        <f t="shared" si="119"/>
        <v/>
      </c>
      <c r="N571" s="9" t="str">
        <f t="shared" si="120"/>
        <v/>
      </c>
    </row>
    <row r="572" spans="1:14" x14ac:dyDescent="0.2">
      <c r="A572" s="28"/>
      <c r="B572" s="7" t="s">
        <v>541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542</v>
      </c>
      <c r="C573" s="8">
        <v>0</v>
      </c>
      <c r="D573" s="8">
        <v>0</v>
      </c>
      <c r="E573" s="8">
        <v>0</v>
      </c>
      <c r="F573" s="8">
        <v>0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543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544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545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546</v>
      </c>
      <c r="C577" s="8">
        <v>0</v>
      </c>
      <c r="D577" s="8">
        <v>4</v>
      </c>
      <c r="E577" s="8">
        <v>0</v>
      </c>
      <c r="F577" s="8">
        <v>0</v>
      </c>
      <c r="G577" s="9" t="str">
        <f t="shared" si="115"/>
        <v/>
      </c>
      <c r="H577" s="9">
        <f t="shared" si="116"/>
        <v>6.7001675041876048E-3</v>
      </c>
      <c r="I577" s="9" t="str">
        <f t="shared" si="117"/>
        <v/>
      </c>
      <c r="J577" s="9" t="str">
        <f t="shared" si="118"/>
        <v/>
      </c>
      <c r="K577" s="9" t="str">
        <f t="shared" si="121"/>
        <v xml:space="preserve"> </v>
      </c>
      <c r="L577" s="9">
        <f t="shared" si="122"/>
        <v>-1</v>
      </c>
      <c r="M577" s="9" t="str">
        <f t="shared" si="119"/>
        <v/>
      </c>
      <c r="N577" s="9">
        <f t="shared" si="120"/>
        <v>-6.7001675041876048E-3</v>
      </c>
    </row>
    <row r="578" spans="1:14" ht="25.5" x14ac:dyDescent="0.2">
      <c r="A578" s="28"/>
      <c r="B578" s="7" t="s">
        <v>547</v>
      </c>
      <c r="C578" s="8">
        <v>0</v>
      </c>
      <c r="D578" s="8">
        <v>1</v>
      </c>
      <c r="E578" s="8">
        <v>0</v>
      </c>
      <c r="F578" s="8">
        <v>0</v>
      </c>
      <c r="G578" s="9" t="str">
        <f t="shared" si="115"/>
        <v/>
      </c>
      <c r="H578" s="9">
        <f t="shared" si="116"/>
        <v>1.6750418760469012E-3</v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>
        <f t="shared" si="122"/>
        <v>-1</v>
      </c>
      <c r="M578" s="9" t="str">
        <f t="shared" si="119"/>
        <v/>
      </c>
      <c r="N578" s="9">
        <f t="shared" si="120"/>
        <v>-1.6750418760469012E-3</v>
      </c>
    </row>
    <row r="579" spans="1:14" x14ac:dyDescent="0.2">
      <c r="A579" s="28"/>
      <c r="B579" s="7" t="s">
        <v>548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549</v>
      </c>
      <c r="C580" s="8">
        <v>0</v>
      </c>
      <c r="D580" s="8">
        <v>5</v>
      </c>
      <c r="E580" s="8">
        <v>0</v>
      </c>
      <c r="F580" s="8">
        <v>0</v>
      </c>
      <c r="G580" s="9" t="str">
        <f t="shared" si="115"/>
        <v/>
      </c>
      <c r="H580" s="9">
        <f t="shared" si="116"/>
        <v>8.3752093802345051E-3</v>
      </c>
      <c r="I580" s="9" t="str">
        <f t="shared" si="117"/>
        <v/>
      </c>
      <c r="J580" s="9" t="str">
        <f t="shared" si="118"/>
        <v/>
      </c>
      <c r="K580" s="9" t="str">
        <f t="shared" si="121"/>
        <v xml:space="preserve"> </v>
      </c>
      <c r="L580" s="9">
        <f t="shared" si="122"/>
        <v>-1</v>
      </c>
      <c r="M580" s="9" t="str">
        <f t="shared" si="119"/>
        <v/>
      </c>
      <c r="N580" s="9">
        <f t="shared" si="120"/>
        <v>-8.3752093802345051E-3</v>
      </c>
    </row>
    <row r="581" spans="1:14" ht="25.5" x14ac:dyDescent="0.2">
      <c r="A581" s="28"/>
      <c r="B581" s="7" t="s">
        <v>550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551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552</v>
      </c>
      <c r="C583" s="8">
        <v>0</v>
      </c>
      <c r="D583" s="8">
        <v>18</v>
      </c>
      <c r="E583" s="8">
        <v>0</v>
      </c>
      <c r="F583" s="8">
        <v>7</v>
      </c>
      <c r="G583" s="9" t="str">
        <f t="shared" si="115"/>
        <v/>
      </c>
      <c r="H583" s="9">
        <f t="shared" si="116"/>
        <v>3.015075376884422E-2</v>
      </c>
      <c r="I583" s="9" t="str">
        <f t="shared" si="117"/>
        <v/>
      </c>
      <c r="J583" s="9">
        <f t="shared" si="118"/>
        <v>9.4722598105548041E-3</v>
      </c>
      <c r="K583" s="9" t="str">
        <f t="shared" si="121"/>
        <v xml:space="preserve"> </v>
      </c>
      <c r="L583" s="9">
        <f t="shared" si="122"/>
        <v>-0.61111111111111116</v>
      </c>
      <c r="M583" s="9" t="str">
        <f t="shared" si="119"/>
        <v/>
      </c>
      <c r="N583" s="9">
        <f t="shared" si="120"/>
        <v>-1.8425460636515914E-2</v>
      </c>
    </row>
    <row r="584" spans="1:14" ht="25.5" x14ac:dyDescent="0.2">
      <c r="A584" s="28"/>
      <c r="B584" s="7" t="s">
        <v>553</v>
      </c>
      <c r="C584" s="8">
        <v>0</v>
      </c>
      <c r="D584" s="8">
        <v>0</v>
      </c>
      <c r="E584" s="8">
        <v>0</v>
      </c>
      <c r="F584" s="8">
        <v>0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 t="str">
        <f t="shared" si="122"/>
        <v xml:space="preserve"> 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554</v>
      </c>
      <c r="C585" s="8">
        <v>0</v>
      </c>
      <c r="D585" s="8">
        <v>3</v>
      </c>
      <c r="E585" s="8">
        <v>0</v>
      </c>
      <c r="F585" s="8">
        <v>0</v>
      </c>
      <c r="G585" s="9" t="str">
        <f t="shared" si="115"/>
        <v/>
      </c>
      <c r="H585" s="9">
        <f t="shared" si="116"/>
        <v>5.0251256281407036E-3</v>
      </c>
      <c r="I585" s="9" t="str">
        <f t="shared" si="117"/>
        <v/>
      </c>
      <c r="J585" s="9" t="str">
        <f t="shared" si="118"/>
        <v/>
      </c>
      <c r="K585" s="9" t="str">
        <f t="shared" si="121"/>
        <v xml:space="preserve"> </v>
      </c>
      <c r="L585" s="9">
        <f t="shared" si="122"/>
        <v>-1</v>
      </c>
      <c r="M585" s="9" t="str">
        <f t="shared" si="119"/>
        <v/>
      </c>
      <c r="N585" s="9">
        <f t="shared" si="120"/>
        <v>-5.0251256281407036E-3</v>
      </c>
    </row>
    <row r="586" spans="1:14" x14ac:dyDescent="0.2">
      <c r="A586" s="28"/>
      <c r="B586" s="7" t="s">
        <v>555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556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557</v>
      </c>
      <c r="C588" s="8">
        <v>0</v>
      </c>
      <c r="D588" s="8">
        <v>12</v>
      </c>
      <c r="E588" s="8">
        <v>0</v>
      </c>
      <c r="F588" s="8">
        <v>8</v>
      </c>
      <c r="G588" s="9" t="str">
        <f t="shared" si="115"/>
        <v/>
      </c>
      <c r="H588" s="9">
        <f t="shared" si="116"/>
        <v>2.0100502512562814E-2</v>
      </c>
      <c r="I588" s="9" t="str">
        <f t="shared" si="117"/>
        <v/>
      </c>
      <c r="J588" s="9">
        <f t="shared" si="118"/>
        <v>1.0825439783491205E-2</v>
      </c>
      <c r="K588" s="9" t="str">
        <f t="shared" si="121"/>
        <v xml:space="preserve"> </v>
      </c>
      <c r="L588" s="9">
        <f t="shared" si="122"/>
        <v>-0.33333333333333331</v>
      </c>
      <c r="M588" s="9" t="str">
        <f t="shared" si="119"/>
        <v/>
      </c>
      <c r="N588" s="9">
        <f t="shared" si="120"/>
        <v>-6.7001675041876048E-3</v>
      </c>
    </row>
    <row r="589" spans="1:14" ht="25.5" x14ac:dyDescent="0.2">
      <c r="A589" s="28"/>
      <c r="B589" s="7" t="s">
        <v>558</v>
      </c>
      <c r="C589" s="8">
        <v>0</v>
      </c>
      <c r="D589" s="8">
        <v>2</v>
      </c>
      <c r="E589" s="8">
        <v>0</v>
      </c>
      <c r="F589" s="8">
        <v>1</v>
      </c>
      <c r="G589" s="9" t="str">
        <f t="shared" si="115"/>
        <v/>
      </c>
      <c r="H589" s="9">
        <f t="shared" si="116"/>
        <v>3.3500837520938024E-3</v>
      </c>
      <c r="I589" s="9" t="str">
        <f t="shared" si="117"/>
        <v/>
      </c>
      <c r="J589" s="9">
        <f t="shared" si="118"/>
        <v>1.3531799729364006E-3</v>
      </c>
      <c r="K589" s="9" t="str">
        <f t="shared" si="121"/>
        <v xml:space="preserve"> </v>
      </c>
      <c r="L589" s="9">
        <f t="shared" si="122"/>
        <v>-0.5</v>
      </c>
      <c r="M589" s="9" t="str">
        <f t="shared" si="119"/>
        <v/>
      </c>
      <c r="N589" s="9">
        <f t="shared" si="120"/>
        <v>-1.6750418760469012E-3</v>
      </c>
    </row>
    <row r="590" spans="1:14" x14ac:dyDescent="0.2">
      <c r="A590" s="28"/>
      <c r="B590" s="7" t="s">
        <v>559</v>
      </c>
      <c r="C590" s="8">
        <v>0</v>
      </c>
      <c r="D590" s="8">
        <v>19</v>
      </c>
      <c r="E590" s="8">
        <v>0</v>
      </c>
      <c r="F590" s="8">
        <v>19</v>
      </c>
      <c r="G590" s="9" t="str">
        <f t="shared" si="115"/>
        <v/>
      </c>
      <c r="H590" s="9">
        <f t="shared" si="116"/>
        <v>3.1825795644891124E-2</v>
      </c>
      <c r="I590" s="9" t="str">
        <f t="shared" si="117"/>
        <v/>
      </c>
      <c r="J590" s="9">
        <f t="shared" si="118"/>
        <v>2.571041948579161E-2</v>
      </c>
      <c r="K590" s="9" t="str">
        <f t="shared" si="121"/>
        <v xml:space="preserve"> </v>
      </c>
      <c r="L590" s="9">
        <f t="shared" si="122"/>
        <v>0</v>
      </c>
      <c r="M590" s="9" t="str">
        <f t="shared" si="119"/>
        <v/>
      </c>
      <c r="N590" s="9">
        <f t="shared" si="120"/>
        <v>0</v>
      </c>
    </row>
    <row r="591" spans="1:14" x14ac:dyDescent="0.2">
      <c r="A591" s="28"/>
      <c r="B591" s="7" t="s">
        <v>560</v>
      </c>
      <c r="C591" s="8">
        <v>0</v>
      </c>
      <c r="D591" s="8">
        <v>0</v>
      </c>
      <c r="E591" s="8">
        <v>0</v>
      </c>
      <c r="F591" s="8">
        <v>1</v>
      </c>
      <c r="G591" s="9" t="str">
        <f t="shared" si="115"/>
        <v/>
      </c>
      <c r="H591" s="9" t="str">
        <f t="shared" si="116"/>
        <v/>
      </c>
      <c r="I591" s="9" t="str">
        <f t="shared" si="117"/>
        <v/>
      </c>
      <c r="J591" s="9">
        <f t="shared" si="118"/>
        <v>1.3531799729364006E-3</v>
      </c>
      <c r="K591" s="9" t="str">
        <f t="shared" si="121"/>
        <v xml:space="preserve"> </v>
      </c>
      <c r="L591" s="9">
        <f t="shared" si="122"/>
        <v>1</v>
      </c>
      <c r="M591" s="9" t="str">
        <f t="shared" si="119"/>
        <v/>
      </c>
      <c r="N591" s="9" t="str">
        <f t="shared" si="120"/>
        <v/>
      </c>
    </row>
    <row r="592" spans="1:14" x14ac:dyDescent="0.2">
      <c r="A592" s="28"/>
      <c r="B592" s="7" t="s">
        <v>561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562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563</v>
      </c>
      <c r="C594" s="8">
        <v>0</v>
      </c>
      <c r="D594" s="8">
        <v>0</v>
      </c>
      <c r="E594" s="8">
        <v>0</v>
      </c>
      <c r="F594" s="8">
        <v>0</v>
      </c>
      <c r="G594" s="9" t="str">
        <f t="shared" si="115"/>
        <v/>
      </c>
      <c r="H594" s="9" t="str">
        <f t="shared" si="116"/>
        <v/>
      </c>
      <c r="I594" s="9" t="str">
        <f t="shared" si="117"/>
        <v/>
      </c>
      <c r="J594" s="9" t="str">
        <f t="shared" si="118"/>
        <v/>
      </c>
      <c r="K594" s="9" t="str">
        <f t="shared" si="121"/>
        <v xml:space="preserve"> </v>
      </c>
      <c r="L594" s="9" t="str">
        <f t="shared" si="122"/>
        <v xml:space="preserve"> 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564</v>
      </c>
      <c r="C595" s="8">
        <v>0</v>
      </c>
      <c r="D595" s="8">
        <v>0</v>
      </c>
      <c r="E595" s="8">
        <v>0</v>
      </c>
      <c r="F595" s="8">
        <v>0</v>
      </c>
      <c r="G595" s="9" t="str">
        <f t="shared" si="115"/>
        <v/>
      </c>
      <c r="H595" s="9" t="str">
        <f t="shared" si="116"/>
        <v/>
      </c>
      <c r="I595" s="9" t="str">
        <f t="shared" si="117"/>
        <v/>
      </c>
      <c r="J595" s="9" t="str">
        <f t="shared" si="118"/>
        <v/>
      </c>
      <c r="K595" s="9" t="str">
        <f t="shared" si="121"/>
        <v xml:space="preserve"> </v>
      </c>
      <c r="L595" s="9" t="str">
        <f t="shared" si="122"/>
        <v xml:space="preserve"> 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565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566</v>
      </c>
      <c r="C597" s="8">
        <v>0</v>
      </c>
      <c r="D597" s="8">
        <v>5</v>
      </c>
      <c r="E597" s="8">
        <v>0</v>
      </c>
      <c r="F597" s="8">
        <v>3</v>
      </c>
      <c r="G597" s="9" t="str">
        <f t="shared" si="115"/>
        <v/>
      </c>
      <c r="H597" s="9">
        <f t="shared" si="116"/>
        <v>8.3752093802345051E-3</v>
      </c>
      <c r="I597" s="9" t="str">
        <f t="shared" si="117"/>
        <v/>
      </c>
      <c r="J597" s="9">
        <f t="shared" si="118"/>
        <v>4.0595399188092015E-3</v>
      </c>
      <c r="K597" s="9" t="str">
        <f t="shared" si="121"/>
        <v xml:space="preserve"> </v>
      </c>
      <c r="L597" s="9">
        <f t="shared" si="122"/>
        <v>-0.4</v>
      </c>
      <c r="M597" s="9" t="str">
        <f t="shared" si="119"/>
        <v/>
      </c>
      <c r="N597" s="9">
        <f t="shared" si="120"/>
        <v>-3.3500837520938024E-3</v>
      </c>
    </row>
    <row r="598" spans="1:14" x14ac:dyDescent="0.2">
      <c r="A598" s="28"/>
      <c r="B598" s="7" t="s">
        <v>567</v>
      </c>
      <c r="C598" s="8">
        <v>2</v>
      </c>
      <c r="D598" s="8">
        <v>12</v>
      </c>
      <c r="E598" s="8">
        <v>0</v>
      </c>
      <c r="F598" s="8">
        <v>1</v>
      </c>
      <c r="G598" s="9">
        <f t="shared" si="115"/>
        <v>1.1560693641618497E-2</v>
      </c>
      <c r="H598" s="9">
        <f t="shared" si="116"/>
        <v>2.0100502512562814E-2</v>
      </c>
      <c r="I598" s="9" t="str">
        <f t="shared" si="117"/>
        <v/>
      </c>
      <c r="J598" s="9">
        <f t="shared" si="118"/>
        <v>1.3531799729364006E-3</v>
      </c>
      <c r="K598" s="9">
        <f t="shared" si="121"/>
        <v>-1</v>
      </c>
      <c r="L598" s="9">
        <f t="shared" si="122"/>
        <v>-0.91666666666666663</v>
      </c>
      <c r="M598" s="9">
        <f t="shared" si="119"/>
        <v>-1.1560693641618497E-2</v>
      </c>
      <c r="N598" s="9">
        <f t="shared" si="120"/>
        <v>-1.8425460636515914E-2</v>
      </c>
    </row>
    <row r="599" spans="1:14" ht="25.5" x14ac:dyDescent="0.2">
      <c r="A599" s="28"/>
      <c r="B599" s="7" t="s">
        <v>568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569</v>
      </c>
      <c r="C600" s="8">
        <v>0</v>
      </c>
      <c r="D600" s="8">
        <v>0</v>
      </c>
      <c r="E600" s="8">
        <v>0</v>
      </c>
      <c r="F600" s="8">
        <v>0</v>
      </c>
      <c r="G600" s="9" t="str">
        <f t="shared" si="115"/>
        <v/>
      </c>
      <c r="H600" s="9" t="str">
        <f t="shared" si="116"/>
        <v/>
      </c>
      <c r="I600" s="9" t="str">
        <f t="shared" si="117"/>
        <v/>
      </c>
      <c r="J600" s="9" t="str">
        <f t="shared" si="118"/>
        <v/>
      </c>
      <c r="K600" s="9" t="str">
        <f t="shared" si="121"/>
        <v xml:space="preserve"> </v>
      </c>
      <c r="L600" s="9" t="str">
        <f t="shared" si="122"/>
        <v xml:space="preserve"> </v>
      </c>
      <c r="M600" s="9" t="str">
        <f t="shared" si="119"/>
        <v/>
      </c>
      <c r="N600" s="9" t="str">
        <f t="shared" si="120"/>
        <v/>
      </c>
    </row>
    <row r="601" spans="1:14" x14ac:dyDescent="0.2">
      <c r="A601" s="28"/>
      <c r="B601" s="7" t="s">
        <v>570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571</v>
      </c>
      <c r="C602" s="8">
        <v>0</v>
      </c>
      <c r="D602" s="8">
        <v>0</v>
      </c>
      <c r="E602" s="8">
        <v>0</v>
      </c>
      <c r="F602" s="8">
        <v>0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 t="str">
        <f t="shared" si="122"/>
        <v xml:space="preserve"> 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572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573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14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15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76</v>
      </c>
      <c r="D612" s="12">
        <f>SUM(D613:D640)</f>
        <v>70</v>
      </c>
      <c r="E612" s="12">
        <f>SUM(E613:E640)</f>
        <v>133</v>
      </c>
      <c r="F612" s="12">
        <f>SUM(F613:F640)</f>
        <v>129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0.75</v>
      </c>
      <c r="L612" s="13">
        <f>+IF(AND(D612=0,F612=0),"",IF(D612=0,1,IF(F612=0,-1,(F612-D612)/D612)))</f>
        <v>0.84285714285714286</v>
      </c>
      <c r="M612" s="13">
        <f t="shared" ref="M612:M640" si="127">+IF(OR(AND(G612=""),(K612="")),"",G612*K612)</f>
        <v>0.75</v>
      </c>
      <c r="N612" s="13">
        <f t="shared" ref="N612:N640" si="128">+IF(OR(AND(H612=""),(L612="")),"",H612*L612)</f>
        <v>0.84285714285714286</v>
      </c>
    </row>
    <row r="613" spans="1:14" x14ac:dyDescent="0.2">
      <c r="A613" s="28"/>
      <c r="B613" s="7" t="s">
        <v>574</v>
      </c>
      <c r="C613" s="8">
        <v>0</v>
      </c>
      <c r="D613" s="8">
        <v>0</v>
      </c>
      <c r="E613" s="8">
        <v>0</v>
      </c>
      <c r="F613" s="8">
        <v>0</v>
      </c>
      <c r="G613" s="9" t="str">
        <f t="shared" si="123"/>
        <v/>
      </c>
      <c r="H613" s="9" t="str">
        <f t="shared" si="124"/>
        <v/>
      </c>
      <c r="I613" s="9" t="str">
        <f t="shared" si="125"/>
        <v/>
      </c>
      <c r="J613" s="9" t="str">
        <f t="shared" si="126"/>
        <v/>
      </c>
      <c r="K613" s="9" t="str">
        <f t="shared" ref="K613:K640" si="129">+IF(AND(C613=0,E613=0)," ",IF(C613=0,1,IF(E613=0,-1,(E613-C613)/C613)))</f>
        <v xml:space="preserve"> </v>
      </c>
      <c r="L613" s="9" t="str">
        <f t="shared" ref="L613:L640" si="130">+IF(AND(D613=0,F613=0)," ",IF(D613=0,1,IF(F613=0,-1,(F613-D613)/D613)))</f>
        <v xml:space="preserve"> </v>
      </c>
      <c r="M613" s="9" t="str">
        <f t="shared" si="127"/>
        <v/>
      </c>
      <c r="N613" s="9" t="str">
        <f t="shared" si="128"/>
        <v/>
      </c>
    </row>
    <row r="614" spans="1:14" x14ac:dyDescent="0.2">
      <c r="A614" s="28"/>
      <c r="B614" s="7" t="s">
        <v>575</v>
      </c>
      <c r="C614" s="8">
        <v>0</v>
      </c>
      <c r="D614" s="8">
        <v>0</v>
      </c>
      <c r="E614" s="8">
        <v>0</v>
      </c>
      <c r="F614" s="8">
        <v>0</v>
      </c>
      <c r="G614" s="9" t="str">
        <f t="shared" si="123"/>
        <v/>
      </c>
      <c r="H614" s="9" t="str">
        <f t="shared" si="124"/>
        <v/>
      </c>
      <c r="I614" s="9" t="str">
        <f t="shared" si="125"/>
        <v/>
      </c>
      <c r="J614" s="9" t="str">
        <f t="shared" si="126"/>
        <v/>
      </c>
      <c r="K614" s="9" t="str">
        <f t="shared" si="129"/>
        <v xml:space="preserve"> </v>
      </c>
      <c r="L614" s="9" t="str">
        <f t="shared" si="130"/>
        <v xml:space="preserve"> </v>
      </c>
      <c r="M614" s="9" t="str">
        <f t="shared" si="127"/>
        <v/>
      </c>
      <c r="N614" s="9" t="str">
        <f t="shared" si="128"/>
        <v/>
      </c>
    </row>
    <row r="615" spans="1:14" ht="25.5" x14ac:dyDescent="0.2">
      <c r="A615" s="28"/>
      <c r="B615" s="7" t="s">
        <v>576</v>
      </c>
      <c r="C615" s="8">
        <v>10</v>
      </c>
      <c r="D615" s="8">
        <v>3</v>
      </c>
      <c r="E615" s="8">
        <v>8</v>
      </c>
      <c r="F615" s="8">
        <v>1</v>
      </c>
      <c r="G615" s="9">
        <f t="shared" si="123"/>
        <v>0.13157894736842105</v>
      </c>
      <c r="H615" s="9">
        <f t="shared" si="124"/>
        <v>4.2857142857142858E-2</v>
      </c>
      <c r="I615" s="9">
        <f t="shared" si="125"/>
        <v>6.0150375939849621E-2</v>
      </c>
      <c r="J615" s="9">
        <f t="shared" si="126"/>
        <v>7.7519379844961239E-3</v>
      </c>
      <c r="K615" s="9">
        <f t="shared" si="129"/>
        <v>-0.2</v>
      </c>
      <c r="L615" s="9">
        <f t="shared" si="130"/>
        <v>-0.66666666666666663</v>
      </c>
      <c r="M615" s="9">
        <f t="shared" si="127"/>
        <v>-2.6315789473684209E-2</v>
      </c>
      <c r="N615" s="9">
        <f t="shared" si="128"/>
        <v>-2.8571428571428571E-2</v>
      </c>
    </row>
    <row r="616" spans="1:14" x14ac:dyDescent="0.2">
      <c r="A616" s="28"/>
      <c r="B616" s="7" t="s">
        <v>577</v>
      </c>
      <c r="C616" s="8">
        <v>33</v>
      </c>
      <c r="D616" s="8">
        <v>5</v>
      </c>
      <c r="E616" s="8">
        <v>41</v>
      </c>
      <c r="F616" s="8">
        <v>2</v>
      </c>
      <c r="G616" s="9">
        <f t="shared" si="123"/>
        <v>0.43421052631578949</v>
      </c>
      <c r="H616" s="9">
        <f t="shared" si="124"/>
        <v>7.1428571428571425E-2</v>
      </c>
      <c r="I616" s="9">
        <f t="shared" si="125"/>
        <v>0.30827067669172931</v>
      </c>
      <c r="J616" s="9">
        <f t="shared" si="126"/>
        <v>1.5503875968992248E-2</v>
      </c>
      <c r="K616" s="9">
        <f t="shared" si="129"/>
        <v>0.24242424242424243</v>
      </c>
      <c r="L616" s="9">
        <f t="shared" si="130"/>
        <v>-0.6</v>
      </c>
      <c r="M616" s="9">
        <f t="shared" si="127"/>
        <v>0.10526315789473685</v>
      </c>
      <c r="N616" s="9">
        <f t="shared" si="128"/>
        <v>-4.2857142857142851E-2</v>
      </c>
    </row>
    <row r="617" spans="1:14" x14ac:dyDescent="0.2">
      <c r="A617" s="28"/>
      <c r="B617" s="7" t="s">
        <v>578</v>
      </c>
      <c r="C617" s="8">
        <v>0</v>
      </c>
      <c r="D617" s="8">
        <v>0</v>
      </c>
      <c r="E617" s="8">
        <v>25</v>
      </c>
      <c r="F617" s="8">
        <v>2</v>
      </c>
      <c r="G617" s="9" t="str">
        <f t="shared" si="123"/>
        <v/>
      </c>
      <c r="H617" s="9" t="str">
        <f t="shared" si="124"/>
        <v/>
      </c>
      <c r="I617" s="9">
        <f t="shared" si="125"/>
        <v>0.18796992481203006</v>
      </c>
      <c r="J617" s="9">
        <f t="shared" si="126"/>
        <v>1.5503875968992248E-2</v>
      </c>
      <c r="K617" s="9">
        <f t="shared" si="129"/>
        <v>1</v>
      </c>
      <c r="L617" s="9">
        <f t="shared" si="130"/>
        <v>1</v>
      </c>
      <c r="M617" s="9" t="str">
        <f t="shared" si="127"/>
        <v/>
      </c>
      <c r="N617" s="9" t="str">
        <f t="shared" si="128"/>
        <v/>
      </c>
    </row>
    <row r="618" spans="1:14" x14ac:dyDescent="0.2">
      <c r="A618" s="28"/>
      <c r="B618" s="7" t="s">
        <v>579</v>
      </c>
      <c r="C618" s="8">
        <v>0</v>
      </c>
      <c r="D618" s="8">
        <v>0</v>
      </c>
      <c r="E618" s="8">
        <v>0</v>
      </c>
      <c r="F618" s="8">
        <v>0</v>
      </c>
      <c r="G618" s="9" t="str">
        <f t="shared" si="123"/>
        <v/>
      </c>
      <c r="H618" s="9" t="str">
        <f t="shared" si="124"/>
        <v/>
      </c>
      <c r="I618" s="9" t="str">
        <f t="shared" si="125"/>
        <v/>
      </c>
      <c r="J618" s="9" t="str">
        <f t="shared" si="126"/>
        <v/>
      </c>
      <c r="K618" s="9" t="str">
        <f t="shared" si="129"/>
        <v xml:space="preserve"> </v>
      </c>
      <c r="L618" s="9" t="str">
        <f t="shared" si="130"/>
        <v xml:space="preserve"> 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580</v>
      </c>
      <c r="C619" s="8">
        <v>0</v>
      </c>
      <c r="D619" s="8">
        <v>0</v>
      </c>
      <c r="E619" s="8">
        <v>0</v>
      </c>
      <c r="F619" s="8">
        <v>1</v>
      </c>
      <c r="G619" s="9" t="str">
        <f t="shared" si="123"/>
        <v/>
      </c>
      <c r="H619" s="9" t="str">
        <f t="shared" si="124"/>
        <v/>
      </c>
      <c r="I619" s="9" t="str">
        <f t="shared" si="125"/>
        <v/>
      </c>
      <c r="J619" s="9">
        <f t="shared" si="126"/>
        <v>7.7519379844961239E-3</v>
      </c>
      <c r="K619" s="9" t="str">
        <f t="shared" si="129"/>
        <v xml:space="preserve"> </v>
      </c>
      <c r="L619" s="9">
        <f t="shared" si="130"/>
        <v>1</v>
      </c>
      <c r="M619" s="9" t="str">
        <f t="shared" si="127"/>
        <v/>
      </c>
      <c r="N619" s="9" t="str">
        <f t="shared" si="128"/>
        <v/>
      </c>
    </row>
    <row r="620" spans="1:14" x14ac:dyDescent="0.2">
      <c r="A620" s="28"/>
      <c r="B620" s="7" t="s">
        <v>581</v>
      </c>
      <c r="C620" s="8">
        <v>0</v>
      </c>
      <c r="D620" s="8">
        <v>0</v>
      </c>
      <c r="E620" s="8">
        <v>0</v>
      </c>
      <c r="F620" s="8">
        <v>0</v>
      </c>
      <c r="G620" s="9" t="str">
        <f t="shared" si="123"/>
        <v/>
      </c>
      <c r="H620" s="9" t="str">
        <f t="shared" si="124"/>
        <v/>
      </c>
      <c r="I620" s="9" t="str">
        <f t="shared" si="125"/>
        <v/>
      </c>
      <c r="J620" s="9" t="str">
        <f t="shared" si="126"/>
        <v/>
      </c>
      <c r="K620" s="9" t="str">
        <f t="shared" si="129"/>
        <v xml:space="preserve"> </v>
      </c>
      <c r="L620" s="9" t="str">
        <f t="shared" si="130"/>
        <v xml:space="preserve"> </v>
      </c>
      <c r="M620" s="9" t="str">
        <f t="shared" si="127"/>
        <v/>
      </c>
      <c r="N620" s="9" t="str">
        <f t="shared" si="128"/>
        <v/>
      </c>
    </row>
    <row r="621" spans="1:14" x14ac:dyDescent="0.2">
      <c r="A621" s="28"/>
      <c r="B621" s="7" t="s">
        <v>582</v>
      </c>
      <c r="C621" s="8">
        <v>1</v>
      </c>
      <c r="D621" s="8">
        <v>0</v>
      </c>
      <c r="E621" s="8">
        <v>0</v>
      </c>
      <c r="F621" s="8">
        <v>0</v>
      </c>
      <c r="G621" s="9">
        <f t="shared" si="123"/>
        <v>1.3157894736842105E-2</v>
      </c>
      <c r="H621" s="9" t="str">
        <f t="shared" si="124"/>
        <v/>
      </c>
      <c r="I621" s="9" t="str">
        <f t="shared" si="125"/>
        <v/>
      </c>
      <c r="J621" s="9" t="str">
        <f t="shared" si="126"/>
        <v/>
      </c>
      <c r="K621" s="9">
        <f t="shared" si="129"/>
        <v>-1</v>
      </c>
      <c r="L621" s="9" t="str">
        <f t="shared" si="130"/>
        <v xml:space="preserve"> </v>
      </c>
      <c r="M621" s="9">
        <f t="shared" si="127"/>
        <v>-1.3157894736842105E-2</v>
      </c>
      <c r="N621" s="9" t="str">
        <f t="shared" si="128"/>
        <v/>
      </c>
    </row>
    <row r="622" spans="1:14" ht="23.25" customHeight="1" x14ac:dyDescent="0.2">
      <c r="A622" s="28"/>
      <c r="B622" s="7" t="s">
        <v>583</v>
      </c>
      <c r="C622" s="8">
        <v>0</v>
      </c>
      <c r="D622" s="8">
        <v>3</v>
      </c>
      <c r="E622" s="8">
        <v>0</v>
      </c>
      <c r="F622" s="8">
        <v>0</v>
      </c>
      <c r="G622" s="9" t="str">
        <f t="shared" si="123"/>
        <v/>
      </c>
      <c r="H622" s="9">
        <f t="shared" si="124"/>
        <v>4.2857142857142858E-2</v>
      </c>
      <c r="I622" s="9" t="str">
        <f t="shared" si="125"/>
        <v/>
      </c>
      <c r="J622" s="9" t="str">
        <f t="shared" si="126"/>
        <v/>
      </c>
      <c r="K622" s="9" t="str">
        <f t="shared" si="129"/>
        <v xml:space="preserve"> </v>
      </c>
      <c r="L622" s="9">
        <f t="shared" si="130"/>
        <v>-1</v>
      </c>
      <c r="M622" s="9" t="str">
        <f t="shared" si="127"/>
        <v/>
      </c>
      <c r="N622" s="9">
        <f t="shared" si="128"/>
        <v>-4.2857142857142858E-2</v>
      </c>
    </row>
    <row r="623" spans="1:14" x14ac:dyDescent="0.2">
      <c r="A623" s="28"/>
      <c r="B623" s="7" t="s">
        <v>584</v>
      </c>
      <c r="C623" s="8">
        <v>0</v>
      </c>
      <c r="D623" s="8">
        <v>0</v>
      </c>
      <c r="E623" s="8">
        <v>0</v>
      </c>
      <c r="F623" s="8">
        <v>0</v>
      </c>
      <c r="G623" s="9" t="str">
        <f t="shared" si="123"/>
        <v/>
      </c>
      <c r="H623" s="9" t="str">
        <f t="shared" si="124"/>
        <v/>
      </c>
      <c r="I623" s="9" t="str">
        <f t="shared" si="125"/>
        <v/>
      </c>
      <c r="J623" s="9" t="str">
        <f t="shared" si="126"/>
        <v/>
      </c>
      <c r="K623" s="9" t="str">
        <f t="shared" si="129"/>
        <v xml:space="preserve"> </v>
      </c>
      <c r="L623" s="9" t="str">
        <f t="shared" si="130"/>
        <v xml:space="preserve"> </v>
      </c>
      <c r="M623" s="9" t="str">
        <f t="shared" si="127"/>
        <v/>
      </c>
      <c r="N623" s="9" t="str">
        <f t="shared" si="128"/>
        <v/>
      </c>
    </row>
    <row r="624" spans="1:14" x14ac:dyDescent="0.2">
      <c r="A624" s="28"/>
      <c r="B624" s="7" t="s">
        <v>585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586</v>
      </c>
      <c r="C625" s="8">
        <v>0</v>
      </c>
      <c r="D625" s="8">
        <v>0</v>
      </c>
      <c r="E625" s="8">
        <v>0</v>
      </c>
      <c r="F625" s="8">
        <v>0</v>
      </c>
      <c r="G625" s="9" t="str">
        <f t="shared" si="123"/>
        <v/>
      </c>
      <c r="H625" s="9" t="str">
        <f t="shared" si="124"/>
        <v/>
      </c>
      <c r="I625" s="9" t="str">
        <f t="shared" si="125"/>
        <v/>
      </c>
      <c r="J625" s="9" t="str">
        <f t="shared" si="126"/>
        <v/>
      </c>
      <c r="K625" s="9" t="str">
        <f t="shared" si="129"/>
        <v xml:space="preserve"> </v>
      </c>
      <c r="L625" s="9" t="str">
        <f t="shared" si="130"/>
        <v xml:space="preserve"> </v>
      </c>
      <c r="M625" s="9" t="str">
        <f t="shared" si="127"/>
        <v/>
      </c>
      <c r="N625" s="9" t="str">
        <f t="shared" si="128"/>
        <v/>
      </c>
    </row>
    <row r="626" spans="1:14" x14ac:dyDescent="0.2">
      <c r="A626" s="28"/>
      <c r="B626" s="7" t="s">
        <v>587</v>
      </c>
      <c r="C626" s="8">
        <v>0</v>
      </c>
      <c r="D626" s="8">
        <v>0</v>
      </c>
      <c r="E626" s="8">
        <v>0</v>
      </c>
      <c r="F626" s="8">
        <v>0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588</v>
      </c>
      <c r="C627" s="8">
        <v>0</v>
      </c>
      <c r="D627" s="8">
        <v>6</v>
      </c>
      <c r="E627" s="8">
        <v>0</v>
      </c>
      <c r="F627" s="8">
        <v>34</v>
      </c>
      <c r="G627" s="9" t="str">
        <f t="shared" si="123"/>
        <v/>
      </c>
      <c r="H627" s="9">
        <f t="shared" si="124"/>
        <v>8.5714285714285715E-2</v>
      </c>
      <c r="I627" s="9" t="str">
        <f t="shared" si="125"/>
        <v/>
      </c>
      <c r="J627" s="9">
        <f t="shared" si="126"/>
        <v>0.26356589147286824</v>
      </c>
      <c r="K627" s="9" t="str">
        <f t="shared" si="129"/>
        <v xml:space="preserve"> </v>
      </c>
      <c r="L627" s="9">
        <f t="shared" si="130"/>
        <v>4.666666666666667</v>
      </c>
      <c r="M627" s="9" t="str">
        <f t="shared" si="127"/>
        <v/>
      </c>
      <c r="N627" s="9">
        <f t="shared" si="128"/>
        <v>0.4</v>
      </c>
    </row>
    <row r="628" spans="1:14" x14ac:dyDescent="0.2">
      <c r="A628" s="28"/>
      <c r="B628" s="7" t="s">
        <v>589</v>
      </c>
      <c r="C628" s="8">
        <v>1</v>
      </c>
      <c r="D628" s="8">
        <v>0</v>
      </c>
      <c r="E628" s="8">
        <v>0</v>
      </c>
      <c r="F628" s="8">
        <v>0</v>
      </c>
      <c r="G628" s="9">
        <f t="shared" si="123"/>
        <v>1.3157894736842105E-2</v>
      </c>
      <c r="H628" s="9" t="str">
        <f t="shared" si="124"/>
        <v/>
      </c>
      <c r="I628" s="9" t="str">
        <f t="shared" si="125"/>
        <v/>
      </c>
      <c r="J628" s="9" t="str">
        <f t="shared" si="126"/>
        <v/>
      </c>
      <c r="K628" s="9">
        <f t="shared" si="129"/>
        <v>-1</v>
      </c>
      <c r="L628" s="9" t="str">
        <f t="shared" si="130"/>
        <v xml:space="preserve"> </v>
      </c>
      <c r="M628" s="9">
        <f t="shared" si="127"/>
        <v>-1.3157894736842105E-2</v>
      </c>
      <c r="N628" s="9" t="str">
        <f t="shared" si="128"/>
        <v/>
      </c>
    </row>
    <row r="629" spans="1:14" x14ac:dyDescent="0.2">
      <c r="A629" s="28"/>
      <c r="B629" s="7" t="s">
        <v>590</v>
      </c>
      <c r="C629" s="8">
        <v>0</v>
      </c>
      <c r="D629" s="8">
        <v>0</v>
      </c>
      <c r="E629" s="8">
        <v>0</v>
      </c>
      <c r="F629" s="8">
        <v>0</v>
      </c>
      <c r="G629" s="9" t="str">
        <f t="shared" si="123"/>
        <v/>
      </c>
      <c r="H629" s="9" t="str">
        <f t="shared" si="124"/>
        <v/>
      </c>
      <c r="I629" s="9" t="str">
        <f t="shared" si="125"/>
        <v/>
      </c>
      <c r="J629" s="9" t="str">
        <f t="shared" si="126"/>
        <v/>
      </c>
      <c r="K629" s="9" t="str">
        <f t="shared" si="129"/>
        <v xml:space="preserve"> </v>
      </c>
      <c r="L629" s="9" t="str">
        <f t="shared" si="130"/>
        <v xml:space="preserve"> </v>
      </c>
      <c r="M629" s="9" t="str">
        <f t="shared" si="127"/>
        <v/>
      </c>
      <c r="N629" s="9" t="str">
        <f t="shared" si="128"/>
        <v/>
      </c>
    </row>
    <row r="630" spans="1:14" x14ac:dyDescent="0.2">
      <c r="A630" s="28"/>
      <c r="B630" s="7" t="s">
        <v>591</v>
      </c>
      <c r="C630" s="8">
        <v>6</v>
      </c>
      <c r="D630" s="8">
        <v>45</v>
      </c>
      <c r="E630" s="8">
        <v>54</v>
      </c>
      <c r="F630" s="8">
        <v>68</v>
      </c>
      <c r="G630" s="9">
        <f t="shared" si="123"/>
        <v>7.8947368421052627E-2</v>
      </c>
      <c r="H630" s="9">
        <f t="shared" si="124"/>
        <v>0.6428571428571429</v>
      </c>
      <c r="I630" s="9">
        <f t="shared" si="125"/>
        <v>0.40601503759398494</v>
      </c>
      <c r="J630" s="9">
        <f t="shared" si="126"/>
        <v>0.52713178294573648</v>
      </c>
      <c r="K630" s="9">
        <f t="shared" si="129"/>
        <v>8</v>
      </c>
      <c r="L630" s="9">
        <f t="shared" si="130"/>
        <v>0.51111111111111107</v>
      </c>
      <c r="M630" s="9">
        <f t="shared" si="127"/>
        <v>0.63157894736842102</v>
      </c>
      <c r="N630" s="9">
        <f t="shared" si="128"/>
        <v>0.32857142857142857</v>
      </c>
    </row>
    <row r="631" spans="1:14" x14ac:dyDescent="0.2">
      <c r="A631" s="28"/>
      <c r="B631" s="7" t="s">
        <v>592</v>
      </c>
      <c r="C631" s="8">
        <v>21</v>
      </c>
      <c r="D631" s="8">
        <v>1</v>
      </c>
      <c r="E631" s="8">
        <v>5</v>
      </c>
      <c r="F631" s="8">
        <v>1</v>
      </c>
      <c r="G631" s="9">
        <f t="shared" si="123"/>
        <v>0.27631578947368424</v>
      </c>
      <c r="H631" s="9">
        <f t="shared" si="124"/>
        <v>1.4285714285714285E-2</v>
      </c>
      <c r="I631" s="9">
        <f t="shared" si="125"/>
        <v>3.7593984962406013E-2</v>
      </c>
      <c r="J631" s="9">
        <f t="shared" si="126"/>
        <v>7.7519379844961239E-3</v>
      </c>
      <c r="K631" s="9">
        <f t="shared" si="129"/>
        <v>-0.76190476190476186</v>
      </c>
      <c r="L631" s="9">
        <f t="shared" si="130"/>
        <v>0</v>
      </c>
      <c r="M631" s="9">
        <f t="shared" si="127"/>
        <v>-0.2105263157894737</v>
      </c>
      <c r="N631" s="9">
        <f t="shared" si="128"/>
        <v>0</v>
      </c>
    </row>
    <row r="632" spans="1:14" x14ac:dyDescent="0.2">
      <c r="A632" s="28"/>
      <c r="B632" s="7" t="s">
        <v>593</v>
      </c>
      <c r="C632" s="8">
        <v>0</v>
      </c>
      <c r="D632" s="8">
        <v>0</v>
      </c>
      <c r="E632" s="8">
        <v>0</v>
      </c>
      <c r="F632" s="8">
        <v>0</v>
      </c>
      <c r="G632" s="9" t="str">
        <f t="shared" si="123"/>
        <v/>
      </c>
      <c r="H632" s="9" t="str">
        <f t="shared" si="124"/>
        <v/>
      </c>
      <c r="I632" s="9" t="str">
        <f t="shared" si="125"/>
        <v/>
      </c>
      <c r="J632" s="9" t="str">
        <f t="shared" si="126"/>
        <v/>
      </c>
      <c r="K632" s="9" t="str">
        <f t="shared" si="129"/>
        <v xml:space="preserve"> </v>
      </c>
      <c r="L632" s="9" t="str">
        <f t="shared" si="130"/>
        <v xml:space="preserve"> </v>
      </c>
      <c r="M632" s="9" t="str">
        <f t="shared" si="127"/>
        <v/>
      </c>
      <c r="N632" s="9" t="str">
        <f t="shared" si="128"/>
        <v/>
      </c>
    </row>
    <row r="633" spans="1:14" x14ac:dyDescent="0.2">
      <c r="A633" s="28"/>
      <c r="B633" s="7" t="s">
        <v>594</v>
      </c>
      <c r="C633" s="8">
        <v>0</v>
      </c>
      <c r="D633" s="8">
        <v>1</v>
      </c>
      <c r="E633" s="8">
        <v>0</v>
      </c>
      <c r="F633" s="8">
        <v>6</v>
      </c>
      <c r="G633" s="9" t="str">
        <f t="shared" si="123"/>
        <v/>
      </c>
      <c r="H633" s="9">
        <f t="shared" si="124"/>
        <v>1.4285714285714285E-2</v>
      </c>
      <c r="I633" s="9" t="str">
        <f t="shared" si="125"/>
        <v/>
      </c>
      <c r="J633" s="9">
        <f t="shared" si="126"/>
        <v>4.6511627906976744E-2</v>
      </c>
      <c r="K633" s="9" t="str">
        <f t="shared" si="129"/>
        <v xml:space="preserve"> </v>
      </c>
      <c r="L633" s="9">
        <f t="shared" si="130"/>
        <v>5</v>
      </c>
      <c r="M633" s="9" t="str">
        <f t="shared" si="127"/>
        <v/>
      </c>
      <c r="N633" s="9">
        <f t="shared" si="128"/>
        <v>7.1428571428571425E-2</v>
      </c>
    </row>
    <row r="634" spans="1:14" ht="25.5" x14ac:dyDescent="0.2">
      <c r="A634" s="28" t="s">
        <v>670</v>
      </c>
      <c r="B634" s="7" t="s">
        <v>595</v>
      </c>
      <c r="C634" s="8">
        <v>0</v>
      </c>
      <c r="D634" s="8">
        <v>0</v>
      </c>
      <c r="E634" s="8">
        <v>0</v>
      </c>
      <c r="F634" s="8">
        <v>0</v>
      </c>
      <c r="G634" s="9" t="str">
        <f t="shared" si="123"/>
        <v/>
      </c>
      <c r="H634" s="9" t="str">
        <f t="shared" si="124"/>
        <v/>
      </c>
      <c r="I634" s="9" t="str">
        <f t="shared" si="125"/>
        <v/>
      </c>
      <c r="J634" s="9" t="str">
        <f t="shared" si="126"/>
        <v/>
      </c>
      <c r="K634" s="9" t="str">
        <f t="shared" si="129"/>
        <v xml:space="preserve"> </v>
      </c>
      <c r="L634" s="9" t="str">
        <f t="shared" si="130"/>
        <v xml:space="preserve"> 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596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597</v>
      </c>
      <c r="C636" s="8">
        <v>0</v>
      </c>
      <c r="D636" s="8">
        <v>4</v>
      </c>
      <c r="E636" s="8">
        <v>0</v>
      </c>
      <c r="F636" s="8">
        <v>14</v>
      </c>
      <c r="G636" s="9" t="str">
        <f t="shared" si="123"/>
        <v/>
      </c>
      <c r="H636" s="9">
        <f t="shared" si="124"/>
        <v>5.7142857142857141E-2</v>
      </c>
      <c r="I636" s="9" t="str">
        <f t="shared" si="125"/>
        <v/>
      </c>
      <c r="J636" s="9">
        <f t="shared" si="126"/>
        <v>0.10852713178294573</v>
      </c>
      <c r="K636" s="9" t="str">
        <f t="shared" si="129"/>
        <v xml:space="preserve"> </v>
      </c>
      <c r="L636" s="9">
        <f t="shared" si="130"/>
        <v>2.5</v>
      </c>
      <c r="M636" s="9" t="str">
        <f t="shared" si="127"/>
        <v/>
      </c>
      <c r="N636" s="9">
        <f t="shared" si="128"/>
        <v>0.14285714285714285</v>
      </c>
    </row>
    <row r="637" spans="1:14" x14ac:dyDescent="0.2">
      <c r="A637" s="28"/>
      <c r="B637" s="7" t="s">
        <v>598</v>
      </c>
      <c r="C637" s="8">
        <v>0</v>
      </c>
      <c r="D637" s="8">
        <v>0</v>
      </c>
      <c r="E637" s="8">
        <v>0</v>
      </c>
      <c r="F637" s="8">
        <v>0</v>
      </c>
      <c r="G637" s="9" t="str">
        <f t="shared" si="123"/>
        <v/>
      </c>
      <c r="H637" s="9" t="str">
        <f t="shared" si="124"/>
        <v/>
      </c>
      <c r="I637" s="9" t="str">
        <f t="shared" si="125"/>
        <v/>
      </c>
      <c r="J637" s="9" t="str">
        <f t="shared" si="126"/>
        <v/>
      </c>
      <c r="K637" s="9" t="str">
        <f t="shared" si="129"/>
        <v xml:space="preserve"> </v>
      </c>
      <c r="L637" s="9" t="str">
        <f t="shared" si="130"/>
        <v xml:space="preserve"> </v>
      </c>
      <c r="M637" s="9" t="str">
        <f t="shared" si="127"/>
        <v/>
      </c>
      <c r="N637" s="9" t="str">
        <f t="shared" si="128"/>
        <v/>
      </c>
    </row>
    <row r="638" spans="1:14" ht="25.5" x14ac:dyDescent="0.2">
      <c r="A638" s="28"/>
      <c r="B638" s="7" t="s">
        <v>599</v>
      </c>
      <c r="C638" s="8">
        <v>0</v>
      </c>
      <c r="D638" s="8">
        <v>0</v>
      </c>
      <c r="E638" s="8">
        <v>0</v>
      </c>
      <c r="F638" s="8">
        <v>0</v>
      </c>
      <c r="G638" s="9" t="str">
        <f t="shared" si="123"/>
        <v/>
      </c>
      <c r="H638" s="9" t="str">
        <f t="shared" si="124"/>
        <v/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 t="str">
        <f t="shared" si="130"/>
        <v xml:space="preserve"> 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600</v>
      </c>
      <c r="C639" s="8">
        <v>4</v>
      </c>
      <c r="D639" s="8">
        <v>2</v>
      </c>
      <c r="E639" s="8">
        <v>0</v>
      </c>
      <c r="F639" s="8">
        <v>0</v>
      </c>
      <c r="G639" s="9">
        <f t="shared" si="123"/>
        <v>5.2631578947368418E-2</v>
      </c>
      <c r="H639" s="9">
        <f t="shared" si="124"/>
        <v>2.8571428571428571E-2</v>
      </c>
      <c r="I639" s="9" t="str">
        <f t="shared" si="125"/>
        <v/>
      </c>
      <c r="J639" s="9" t="str">
        <f t="shared" si="126"/>
        <v/>
      </c>
      <c r="K639" s="9">
        <f t="shared" si="129"/>
        <v>-1</v>
      </c>
      <c r="L639" s="9">
        <f t="shared" si="130"/>
        <v>-1</v>
      </c>
      <c r="M639" s="9">
        <f t="shared" si="127"/>
        <v>-5.2631578947368418E-2</v>
      </c>
      <c r="N639" s="9">
        <f t="shared" si="128"/>
        <v>-2.8571428571428571E-2</v>
      </c>
    </row>
    <row r="640" spans="1:14" ht="25.5" x14ac:dyDescent="0.2">
      <c r="A640" s="28"/>
      <c r="B640" s="7" t="s">
        <v>601</v>
      </c>
      <c r="C640" s="8">
        <v>0</v>
      </c>
      <c r="D640" s="8">
        <v>0</v>
      </c>
      <c r="E640" s="8">
        <v>0</v>
      </c>
      <c r="F640" s="8">
        <v>0</v>
      </c>
      <c r="G640" s="9" t="str">
        <f t="shared" si="123"/>
        <v/>
      </c>
      <c r="H640" s="9" t="str">
        <f t="shared" si="124"/>
        <v/>
      </c>
      <c r="I640" s="9" t="str">
        <f t="shared" si="125"/>
        <v/>
      </c>
      <c r="J640" s="9" t="str">
        <f t="shared" si="126"/>
        <v/>
      </c>
      <c r="K640" s="9" t="str">
        <f t="shared" si="129"/>
        <v xml:space="preserve"> </v>
      </c>
      <c r="L640" s="9" t="str">
        <f t="shared" si="130"/>
        <v xml:space="preserve"> </v>
      </c>
      <c r="M640" s="9" t="str">
        <f t="shared" si="127"/>
        <v/>
      </c>
      <c r="N640" s="9" t="str">
        <f t="shared" si="128"/>
        <v/>
      </c>
    </row>
    <row r="641" spans="1:2" x14ac:dyDescent="0.2">
      <c r="A641" s="2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641"/>
  <sheetViews>
    <sheetView showGridLines="0" topLeftCell="A3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668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608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669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2021</v>
      </c>
      <c r="D7" s="40"/>
      <c r="E7" s="45">
        <v>2022</v>
      </c>
      <c r="F7" s="40"/>
      <c r="G7" s="39">
        <v>2021</v>
      </c>
      <c r="H7" s="40"/>
      <c r="I7" s="45">
        <v>2022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609</v>
      </c>
      <c r="C9" s="12">
        <f>+C22+C81+C188+C371+C612</f>
        <v>1944</v>
      </c>
      <c r="D9" s="12">
        <f>+D22+D81+D188+D371+D612</f>
        <v>3105</v>
      </c>
      <c r="E9" s="12">
        <f>+E22+E81+E188+E371+E612</f>
        <v>1608</v>
      </c>
      <c r="F9" s="12">
        <f>+F22+F81+F188+F371+F612</f>
        <v>1924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-0.1728395061728395</v>
      </c>
      <c r="L9" s="13">
        <f t="shared" si="0"/>
        <v>-0.38035426731078903</v>
      </c>
      <c r="M9" s="13">
        <f t="shared" ref="M9:N14" si="1">+IF(OR(AND(G9=""),(K9="")),"",G9*K9)</f>
        <v>-0.1728395061728395</v>
      </c>
      <c r="N9" s="13">
        <f t="shared" si="1"/>
        <v>-0.38035426731078903</v>
      </c>
    </row>
    <row r="10" spans="1:14" ht="26.25" customHeight="1" x14ac:dyDescent="0.2">
      <c r="A10" s="28"/>
      <c r="B10" s="24" t="s">
        <v>8</v>
      </c>
      <c r="C10" s="21">
        <f>+C22</f>
        <v>21</v>
      </c>
      <c r="D10" s="14">
        <f>+D22</f>
        <v>42</v>
      </c>
      <c r="E10" s="14">
        <f>+E22</f>
        <v>7</v>
      </c>
      <c r="F10" s="14">
        <f>+F22</f>
        <v>9</v>
      </c>
      <c r="G10" s="15">
        <f t="shared" ref="G10:J14" si="2">+C10/C$9</f>
        <v>1.0802469135802469E-2</v>
      </c>
      <c r="H10" s="15">
        <f t="shared" si="2"/>
        <v>1.3526570048309179E-2</v>
      </c>
      <c r="I10" s="15">
        <f t="shared" si="2"/>
        <v>4.3532338308457713E-3</v>
      </c>
      <c r="J10" s="15">
        <f t="shared" si="2"/>
        <v>4.677754677754678E-3</v>
      </c>
      <c r="K10" s="15">
        <f t="shared" si="0"/>
        <v>-0.66666666666666663</v>
      </c>
      <c r="L10" s="15">
        <f t="shared" si="0"/>
        <v>-0.7857142857142857</v>
      </c>
      <c r="M10" s="15">
        <f t="shared" si="1"/>
        <v>-7.2016460905349787E-3</v>
      </c>
      <c r="N10" s="16">
        <f t="shared" si="1"/>
        <v>-1.0628019323671498E-2</v>
      </c>
    </row>
    <row r="11" spans="1:14" ht="25.5" x14ac:dyDescent="0.2">
      <c r="A11" s="28"/>
      <c r="B11" s="25" t="s">
        <v>9</v>
      </c>
      <c r="C11" s="22">
        <f>+C81</f>
        <v>203</v>
      </c>
      <c r="D11" s="8">
        <f>+D81</f>
        <v>293</v>
      </c>
      <c r="E11" s="8">
        <f>+E81</f>
        <v>87</v>
      </c>
      <c r="F11" s="8">
        <f>+F81</f>
        <v>100</v>
      </c>
      <c r="G11" s="9">
        <f t="shared" si="2"/>
        <v>0.1044238683127572</v>
      </c>
      <c r="H11" s="9">
        <f t="shared" si="2"/>
        <v>9.4363929146537837E-2</v>
      </c>
      <c r="I11" s="9">
        <f t="shared" si="2"/>
        <v>5.4104477611940295E-2</v>
      </c>
      <c r="J11" s="9">
        <f t="shared" si="2"/>
        <v>5.1975051975051978E-2</v>
      </c>
      <c r="K11" s="9">
        <f t="shared" si="0"/>
        <v>-0.5714285714285714</v>
      </c>
      <c r="L11" s="9">
        <f t="shared" si="0"/>
        <v>-0.65870307167235498</v>
      </c>
      <c r="M11" s="9">
        <f t="shared" si="1"/>
        <v>-5.9670781893004107E-2</v>
      </c>
      <c r="N11" s="17">
        <f t="shared" si="1"/>
        <v>-6.2157809983896938E-2</v>
      </c>
    </row>
    <row r="12" spans="1:14" ht="25.5" x14ac:dyDescent="0.2">
      <c r="A12" s="28"/>
      <c r="B12" s="25" t="s">
        <v>10</v>
      </c>
      <c r="C12" s="22">
        <f>+C188</f>
        <v>432</v>
      </c>
      <c r="D12" s="8">
        <f>+D188</f>
        <v>595</v>
      </c>
      <c r="E12" s="8">
        <f>+E188</f>
        <v>107</v>
      </c>
      <c r="F12" s="8">
        <f>+F188</f>
        <v>146</v>
      </c>
      <c r="G12" s="9">
        <f t="shared" si="2"/>
        <v>0.22222222222222221</v>
      </c>
      <c r="H12" s="9">
        <f t="shared" si="2"/>
        <v>0.19162640901771336</v>
      </c>
      <c r="I12" s="9">
        <f t="shared" si="2"/>
        <v>6.6542288557213933E-2</v>
      </c>
      <c r="J12" s="9">
        <f t="shared" si="2"/>
        <v>7.5883575883575888E-2</v>
      </c>
      <c r="K12" s="9">
        <f t="shared" si="0"/>
        <v>-0.75231481481481477</v>
      </c>
      <c r="L12" s="9">
        <f t="shared" si="0"/>
        <v>-0.75462184873949578</v>
      </c>
      <c r="M12" s="9">
        <f t="shared" si="1"/>
        <v>-0.16718106995884771</v>
      </c>
      <c r="N12" s="17">
        <f t="shared" si="1"/>
        <v>-0.14460547504025764</v>
      </c>
    </row>
    <row r="13" spans="1:14" ht="25.5" x14ac:dyDescent="0.2">
      <c r="A13" s="28"/>
      <c r="B13" s="25" t="s">
        <v>11</v>
      </c>
      <c r="C13" s="22">
        <f>+C371</f>
        <v>1180</v>
      </c>
      <c r="D13" s="8">
        <f>+D371</f>
        <v>1812</v>
      </c>
      <c r="E13" s="8">
        <f>+E371</f>
        <v>1135</v>
      </c>
      <c r="F13" s="8">
        <f>+F371</f>
        <v>1254</v>
      </c>
      <c r="G13" s="9">
        <f t="shared" si="2"/>
        <v>0.60699588477366251</v>
      </c>
      <c r="H13" s="9">
        <f t="shared" si="2"/>
        <v>0.58357487922705309</v>
      </c>
      <c r="I13" s="9">
        <f t="shared" si="2"/>
        <v>0.7058457711442786</v>
      </c>
      <c r="J13" s="9">
        <f t="shared" si="2"/>
        <v>0.65176715176715172</v>
      </c>
      <c r="K13" s="9">
        <f t="shared" si="0"/>
        <v>-3.8135593220338986E-2</v>
      </c>
      <c r="L13" s="9">
        <f t="shared" si="0"/>
        <v>-0.30794701986754969</v>
      </c>
      <c r="M13" s="9">
        <f t="shared" si="1"/>
        <v>-2.3148148148148147E-2</v>
      </c>
      <c r="N13" s="17">
        <f t="shared" si="1"/>
        <v>-0.17971014492753623</v>
      </c>
    </row>
    <row r="14" spans="1:14" ht="26.25" thickBot="1" x14ac:dyDescent="0.25">
      <c r="A14" s="28"/>
      <c r="B14" s="26" t="s">
        <v>12</v>
      </c>
      <c r="C14" s="23">
        <f>+C612</f>
        <v>108</v>
      </c>
      <c r="D14" s="18">
        <f>+D612</f>
        <v>363</v>
      </c>
      <c r="E14" s="18">
        <f>+E612</f>
        <v>272</v>
      </c>
      <c r="F14" s="18">
        <f>+F612</f>
        <v>415</v>
      </c>
      <c r="G14" s="19">
        <f t="shared" si="2"/>
        <v>5.5555555555555552E-2</v>
      </c>
      <c r="H14" s="19">
        <f t="shared" si="2"/>
        <v>0.11690821256038647</v>
      </c>
      <c r="I14" s="19">
        <f t="shared" si="2"/>
        <v>0.1691542288557214</v>
      </c>
      <c r="J14" s="19">
        <f t="shared" si="2"/>
        <v>0.21569646569646569</v>
      </c>
      <c r="K14" s="19">
        <f t="shared" si="0"/>
        <v>1.5185185185185186</v>
      </c>
      <c r="L14" s="19">
        <f t="shared" si="0"/>
        <v>0.14325068870523416</v>
      </c>
      <c r="M14" s="19">
        <f t="shared" si="1"/>
        <v>8.4362139917695478E-2</v>
      </c>
      <c r="N14" s="20">
        <f t="shared" si="1"/>
        <v>1.6747181964573268E-2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14</v>
      </c>
      <c r="D19" s="46"/>
      <c r="E19" s="46"/>
      <c r="F19" s="40"/>
      <c r="G19" s="41" t="s">
        <v>4</v>
      </c>
      <c r="H19" s="46"/>
      <c r="I19" s="46"/>
      <c r="J19" s="46"/>
      <c r="K19" s="41" t="s">
        <v>15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21</v>
      </c>
      <c r="D22" s="12">
        <f>SUM(D23:D73)</f>
        <v>42</v>
      </c>
      <c r="E22" s="12">
        <f>SUM(E23:E73)</f>
        <v>7</v>
      </c>
      <c r="F22" s="12">
        <f>SUM(F23:F73)</f>
        <v>9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-0.66666666666666663</v>
      </c>
      <c r="L22" s="13">
        <f>+IF(AND(D22=0,F22=0),"",IF(D22=0,1,IF(F22=0,-1,(F22-D22)/D22)))</f>
        <v>-0.7857142857142857</v>
      </c>
      <c r="M22" s="13">
        <f t="shared" ref="M22:M53" si="7">+IF(OR(AND(G22=""),(K22="")),"",G22*K22)</f>
        <v>-0.66666666666666663</v>
      </c>
      <c r="N22" s="13">
        <f t="shared" ref="N22:N53" si="8">+IF(OR(AND(H22=""),(L22="")),"",H22*L22)</f>
        <v>-0.7857142857142857</v>
      </c>
    </row>
    <row r="23" spans="1:14" x14ac:dyDescent="0.2">
      <c r="A23" s="28"/>
      <c r="B23" s="7" t="s">
        <v>16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17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18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19</v>
      </c>
      <c r="C26" s="8">
        <v>0</v>
      </c>
      <c r="D26" s="8">
        <v>0</v>
      </c>
      <c r="E26" s="8">
        <v>0</v>
      </c>
      <c r="F26" s="8">
        <v>0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20</v>
      </c>
      <c r="C27" s="8">
        <v>1</v>
      </c>
      <c r="D27" s="8">
        <v>1</v>
      </c>
      <c r="E27" s="8">
        <v>0</v>
      </c>
      <c r="F27" s="8">
        <v>0</v>
      </c>
      <c r="G27" s="9">
        <f t="shared" si="3"/>
        <v>4.7619047619047616E-2</v>
      </c>
      <c r="H27" s="9">
        <f t="shared" si="4"/>
        <v>2.3809523809523808E-2</v>
      </c>
      <c r="I27" s="9" t="str">
        <f t="shared" si="5"/>
        <v/>
      </c>
      <c r="J27" s="9" t="str">
        <f t="shared" si="6"/>
        <v/>
      </c>
      <c r="K27" s="9">
        <f t="shared" si="9"/>
        <v>-1</v>
      </c>
      <c r="L27" s="9">
        <f t="shared" si="10"/>
        <v>-1</v>
      </c>
      <c r="M27" s="9">
        <f t="shared" si="7"/>
        <v>-4.7619047619047616E-2</v>
      </c>
      <c r="N27" s="9">
        <f t="shared" si="8"/>
        <v>-2.3809523809523808E-2</v>
      </c>
    </row>
    <row r="28" spans="1:14" ht="25.5" x14ac:dyDescent="0.2">
      <c r="A28" s="28"/>
      <c r="B28" s="7" t="s">
        <v>21</v>
      </c>
      <c r="C28" s="8">
        <v>0</v>
      </c>
      <c r="D28" s="8">
        <v>0</v>
      </c>
      <c r="E28" s="8">
        <v>0</v>
      </c>
      <c r="F28" s="8">
        <v>0</v>
      </c>
      <c r="G28" s="9" t="str">
        <f t="shared" si="3"/>
        <v/>
      </c>
      <c r="H28" s="9" t="str">
        <f t="shared" si="4"/>
        <v/>
      </c>
      <c r="I28" s="9" t="str">
        <f t="shared" si="5"/>
        <v/>
      </c>
      <c r="J28" s="9" t="str">
        <f t="shared" si="6"/>
        <v/>
      </c>
      <c r="K28" s="9" t="str">
        <f t="shared" si="9"/>
        <v xml:space="preserve"> </v>
      </c>
      <c r="L28" s="9" t="str">
        <f t="shared" si="10"/>
        <v xml:space="preserve"> </v>
      </c>
      <c r="M28" s="9" t="str">
        <f t="shared" si="7"/>
        <v/>
      </c>
      <c r="N28" s="9" t="str">
        <f t="shared" si="8"/>
        <v/>
      </c>
    </row>
    <row r="29" spans="1:14" ht="25.5" x14ac:dyDescent="0.2">
      <c r="A29" s="28"/>
      <c r="B29" s="7" t="s">
        <v>22</v>
      </c>
      <c r="C29" s="8">
        <v>0</v>
      </c>
      <c r="D29" s="8">
        <v>0</v>
      </c>
      <c r="E29" s="8">
        <v>0</v>
      </c>
      <c r="F29" s="8">
        <v>0</v>
      </c>
      <c r="G29" s="9" t="str">
        <f t="shared" si="3"/>
        <v/>
      </c>
      <c r="H29" s="9" t="str">
        <f t="shared" si="4"/>
        <v/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 t="str">
        <f t="shared" si="10"/>
        <v xml:space="preserve"> 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23</v>
      </c>
      <c r="C30" s="8">
        <v>1</v>
      </c>
      <c r="D30" s="8">
        <v>0</v>
      </c>
      <c r="E30" s="8">
        <v>0</v>
      </c>
      <c r="F30" s="8">
        <v>0</v>
      </c>
      <c r="G30" s="9">
        <f t="shared" si="3"/>
        <v>4.7619047619047616E-2</v>
      </c>
      <c r="H30" s="9" t="str">
        <f t="shared" si="4"/>
        <v/>
      </c>
      <c r="I30" s="9" t="str">
        <f t="shared" si="5"/>
        <v/>
      </c>
      <c r="J30" s="9" t="str">
        <f t="shared" si="6"/>
        <v/>
      </c>
      <c r="K30" s="9">
        <f t="shared" si="9"/>
        <v>-1</v>
      </c>
      <c r="L30" s="9" t="str">
        <f t="shared" si="10"/>
        <v xml:space="preserve"> </v>
      </c>
      <c r="M30" s="9">
        <f t="shared" si="7"/>
        <v>-4.7619047619047616E-2</v>
      </c>
      <c r="N30" s="9" t="str">
        <f t="shared" si="8"/>
        <v/>
      </c>
    </row>
    <row r="31" spans="1:14" x14ac:dyDescent="0.2">
      <c r="A31" s="28"/>
      <c r="B31" s="7" t="s">
        <v>24</v>
      </c>
      <c r="C31" s="8">
        <v>0</v>
      </c>
      <c r="D31" s="8">
        <v>1</v>
      </c>
      <c r="E31" s="8">
        <v>0</v>
      </c>
      <c r="F31" s="8">
        <v>1</v>
      </c>
      <c r="G31" s="9" t="str">
        <f t="shared" si="3"/>
        <v/>
      </c>
      <c r="H31" s="9">
        <f t="shared" si="4"/>
        <v>2.3809523809523808E-2</v>
      </c>
      <c r="I31" s="9" t="str">
        <f t="shared" si="5"/>
        <v/>
      </c>
      <c r="J31" s="9">
        <f t="shared" si="6"/>
        <v>0.1111111111111111</v>
      </c>
      <c r="K31" s="9" t="str">
        <f t="shared" si="9"/>
        <v xml:space="preserve"> </v>
      </c>
      <c r="L31" s="9">
        <f t="shared" si="10"/>
        <v>0</v>
      </c>
      <c r="M31" s="9" t="str">
        <f t="shared" si="7"/>
        <v/>
      </c>
      <c r="N31" s="9">
        <f t="shared" si="8"/>
        <v>0</v>
      </c>
    </row>
    <row r="32" spans="1:14" x14ac:dyDescent="0.2">
      <c r="A32" s="28"/>
      <c r="B32" s="7" t="s">
        <v>25</v>
      </c>
      <c r="C32" s="8">
        <v>1</v>
      </c>
      <c r="D32" s="8">
        <v>1</v>
      </c>
      <c r="E32" s="8">
        <v>3</v>
      </c>
      <c r="F32" s="8">
        <v>2</v>
      </c>
      <c r="G32" s="9">
        <f t="shared" si="3"/>
        <v>4.7619047619047616E-2</v>
      </c>
      <c r="H32" s="9">
        <f t="shared" si="4"/>
        <v>2.3809523809523808E-2</v>
      </c>
      <c r="I32" s="9">
        <f t="shared" si="5"/>
        <v>0.42857142857142855</v>
      </c>
      <c r="J32" s="9">
        <f t="shared" si="6"/>
        <v>0.22222222222222221</v>
      </c>
      <c r="K32" s="9">
        <f t="shared" si="9"/>
        <v>2</v>
      </c>
      <c r="L32" s="9">
        <f t="shared" si="10"/>
        <v>1</v>
      </c>
      <c r="M32" s="9">
        <f t="shared" si="7"/>
        <v>9.5238095238095233E-2</v>
      </c>
      <c r="N32" s="9">
        <f t="shared" si="8"/>
        <v>2.3809523809523808E-2</v>
      </c>
    </row>
    <row r="33" spans="1:14" x14ac:dyDescent="0.2">
      <c r="A33" s="28"/>
      <c r="B33" s="7" t="s">
        <v>26</v>
      </c>
      <c r="C33" s="8">
        <v>9</v>
      </c>
      <c r="D33" s="8">
        <v>23</v>
      </c>
      <c r="E33" s="8">
        <v>2</v>
      </c>
      <c r="F33" s="8">
        <v>1</v>
      </c>
      <c r="G33" s="9">
        <f t="shared" si="3"/>
        <v>0.42857142857142855</v>
      </c>
      <c r="H33" s="9">
        <f t="shared" si="4"/>
        <v>0.54761904761904767</v>
      </c>
      <c r="I33" s="9">
        <f t="shared" si="5"/>
        <v>0.2857142857142857</v>
      </c>
      <c r="J33" s="9">
        <f t="shared" si="6"/>
        <v>0.1111111111111111</v>
      </c>
      <c r="K33" s="9">
        <f t="shared" si="9"/>
        <v>-0.77777777777777779</v>
      </c>
      <c r="L33" s="9">
        <f t="shared" si="10"/>
        <v>-0.95652173913043481</v>
      </c>
      <c r="M33" s="9">
        <f t="shared" si="7"/>
        <v>-0.33333333333333331</v>
      </c>
      <c r="N33" s="9">
        <f t="shared" si="8"/>
        <v>-0.52380952380952384</v>
      </c>
    </row>
    <row r="34" spans="1:14" ht="25.5" x14ac:dyDescent="0.2">
      <c r="A34" s="28"/>
      <c r="B34" s="7" t="s">
        <v>27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28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29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30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31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32</v>
      </c>
      <c r="C39" s="8">
        <v>1</v>
      </c>
      <c r="D39" s="8">
        <v>1</v>
      </c>
      <c r="E39" s="8">
        <v>0</v>
      </c>
      <c r="F39" s="8">
        <v>0</v>
      </c>
      <c r="G39" s="9">
        <f t="shared" si="3"/>
        <v>4.7619047619047616E-2</v>
      </c>
      <c r="H39" s="9">
        <f t="shared" si="4"/>
        <v>2.3809523809523808E-2</v>
      </c>
      <c r="I39" s="9" t="str">
        <f t="shared" si="5"/>
        <v/>
      </c>
      <c r="J39" s="9" t="str">
        <f t="shared" si="6"/>
        <v/>
      </c>
      <c r="K39" s="9">
        <f t="shared" si="9"/>
        <v>-1</v>
      </c>
      <c r="L39" s="9">
        <f t="shared" si="10"/>
        <v>-1</v>
      </c>
      <c r="M39" s="9">
        <f t="shared" si="7"/>
        <v>-4.7619047619047616E-2</v>
      </c>
      <c r="N39" s="9">
        <f t="shared" si="8"/>
        <v>-2.3809523809523808E-2</v>
      </c>
    </row>
    <row r="40" spans="1:14" ht="25.5" x14ac:dyDescent="0.2">
      <c r="A40" s="28"/>
      <c r="B40" s="7" t="s">
        <v>33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34</v>
      </c>
      <c r="C41" s="8">
        <v>0</v>
      </c>
      <c r="D41" s="8">
        <v>1</v>
      </c>
      <c r="E41" s="8">
        <v>0</v>
      </c>
      <c r="F41" s="8">
        <v>0</v>
      </c>
      <c r="G41" s="9" t="str">
        <f t="shared" si="3"/>
        <v/>
      </c>
      <c r="H41" s="9">
        <f t="shared" si="4"/>
        <v>2.3809523809523808E-2</v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>
        <f t="shared" si="10"/>
        <v>-1</v>
      </c>
      <c r="M41" s="9" t="str">
        <f t="shared" si="7"/>
        <v/>
      </c>
      <c r="N41" s="9">
        <f t="shared" si="8"/>
        <v>-2.3809523809523808E-2</v>
      </c>
    </row>
    <row r="42" spans="1:14" x14ac:dyDescent="0.2">
      <c r="A42" s="28"/>
      <c r="B42" s="7" t="s">
        <v>35</v>
      </c>
      <c r="C42" s="8">
        <v>0</v>
      </c>
      <c r="D42" s="8">
        <v>0</v>
      </c>
      <c r="E42" s="8">
        <v>1</v>
      </c>
      <c r="F42" s="8">
        <v>0</v>
      </c>
      <c r="G42" s="9" t="str">
        <f t="shared" si="3"/>
        <v/>
      </c>
      <c r="H42" s="9" t="str">
        <f t="shared" si="4"/>
        <v/>
      </c>
      <c r="I42" s="9">
        <f t="shared" si="5"/>
        <v>0.14285714285714285</v>
      </c>
      <c r="J42" s="9" t="str">
        <f t="shared" si="6"/>
        <v/>
      </c>
      <c r="K42" s="9">
        <f t="shared" si="9"/>
        <v>1</v>
      </c>
      <c r="L42" s="9" t="str">
        <f t="shared" si="10"/>
        <v xml:space="preserve"> </v>
      </c>
      <c r="M42" s="9" t="str">
        <f t="shared" si="7"/>
        <v/>
      </c>
      <c r="N42" s="9" t="str">
        <f t="shared" si="8"/>
        <v/>
      </c>
    </row>
    <row r="43" spans="1:14" ht="24" customHeight="1" x14ac:dyDescent="0.2">
      <c r="A43" s="28"/>
      <c r="B43" s="7" t="s">
        <v>36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37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38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39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40</v>
      </c>
      <c r="C47" s="8">
        <v>0</v>
      </c>
      <c r="D47" s="8">
        <v>0</v>
      </c>
      <c r="E47" s="8">
        <v>0</v>
      </c>
      <c r="F47" s="8">
        <v>0</v>
      </c>
      <c r="G47" s="9" t="str">
        <f t="shared" si="3"/>
        <v/>
      </c>
      <c r="H47" s="9" t="str">
        <f t="shared" si="4"/>
        <v/>
      </c>
      <c r="I47" s="9" t="str">
        <f t="shared" si="5"/>
        <v/>
      </c>
      <c r="J47" s="9" t="str">
        <f t="shared" si="6"/>
        <v/>
      </c>
      <c r="K47" s="9" t="str">
        <f t="shared" si="9"/>
        <v xml:space="preserve"> 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41</v>
      </c>
      <c r="C48" s="8">
        <v>0</v>
      </c>
      <c r="D48" s="8">
        <v>0</v>
      </c>
      <c r="E48" s="8">
        <v>0</v>
      </c>
      <c r="F48" s="8">
        <v>0</v>
      </c>
      <c r="G48" s="9" t="str">
        <f t="shared" si="3"/>
        <v/>
      </c>
      <c r="H48" s="9" t="str">
        <f t="shared" si="4"/>
        <v/>
      </c>
      <c r="I48" s="9" t="str">
        <f t="shared" si="5"/>
        <v/>
      </c>
      <c r="J48" s="9" t="str">
        <f t="shared" si="6"/>
        <v/>
      </c>
      <c r="K48" s="9" t="str">
        <f t="shared" si="9"/>
        <v xml:space="preserve"> </v>
      </c>
      <c r="L48" s="9" t="str">
        <f t="shared" si="10"/>
        <v xml:space="preserve"> </v>
      </c>
      <c r="M48" s="9" t="str">
        <f t="shared" si="7"/>
        <v/>
      </c>
      <c r="N48" s="9" t="str">
        <f t="shared" si="8"/>
        <v/>
      </c>
    </row>
    <row r="49" spans="1:14" ht="25.5" x14ac:dyDescent="0.2">
      <c r="A49" s="28"/>
      <c r="B49" s="7" t="s">
        <v>42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43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44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45</v>
      </c>
      <c r="C52" s="8">
        <v>0</v>
      </c>
      <c r="D52" s="8">
        <v>0</v>
      </c>
      <c r="E52" s="8">
        <v>0</v>
      </c>
      <c r="F52" s="8">
        <v>0</v>
      </c>
      <c r="G52" s="9" t="str">
        <f t="shared" si="3"/>
        <v/>
      </c>
      <c r="H52" s="9" t="str">
        <f t="shared" si="4"/>
        <v/>
      </c>
      <c r="I52" s="9" t="str">
        <f t="shared" si="5"/>
        <v/>
      </c>
      <c r="J52" s="9" t="str">
        <f t="shared" si="6"/>
        <v/>
      </c>
      <c r="K52" s="9" t="str">
        <f t="shared" si="9"/>
        <v xml:space="preserve"> </v>
      </c>
      <c r="L52" s="9" t="str">
        <f t="shared" si="10"/>
        <v xml:space="preserve"> 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46</v>
      </c>
      <c r="C53" s="8">
        <v>5</v>
      </c>
      <c r="D53" s="8">
        <v>6</v>
      </c>
      <c r="E53" s="8">
        <v>1</v>
      </c>
      <c r="F53" s="8">
        <v>1</v>
      </c>
      <c r="G53" s="9">
        <f t="shared" si="3"/>
        <v>0.23809523809523808</v>
      </c>
      <c r="H53" s="9">
        <f t="shared" si="4"/>
        <v>0.14285714285714285</v>
      </c>
      <c r="I53" s="9">
        <f t="shared" si="5"/>
        <v>0.14285714285714285</v>
      </c>
      <c r="J53" s="9">
        <f t="shared" si="6"/>
        <v>0.1111111111111111</v>
      </c>
      <c r="K53" s="9">
        <f t="shared" si="9"/>
        <v>-0.8</v>
      </c>
      <c r="L53" s="9">
        <f t="shared" si="10"/>
        <v>-0.83333333333333337</v>
      </c>
      <c r="M53" s="9">
        <f t="shared" si="7"/>
        <v>-0.19047619047619047</v>
      </c>
      <c r="N53" s="9">
        <f t="shared" si="8"/>
        <v>-0.11904761904761904</v>
      </c>
    </row>
    <row r="54" spans="1:14" x14ac:dyDescent="0.2">
      <c r="A54" s="28"/>
      <c r="B54" s="7" t="s">
        <v>47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48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49</v>
      </c>
      <c r="C56" s="8">
        <v>0</v>
      </c>
      <c r="D56" s="8">
        <v>0</v>
      </c>
      <c r="E56" s="8">
        <v>0</v>
      </c>
      <c r="F56" s="8">
        <v>0</v>
      </c>
      <c r="G56" s="9" t="str">
        <f t="shared" si="11"/>
        <v/>
      </c>
      <c r="H56" s="9" t="str">
        <f t="shared" si="12"/>
        <v/>
      </c>
      <c r="I56" s="9" t="str">
        <f t="shared" si="13"/>
        <v/>
      </c>
      <c r="J56" s="9" t="str">
        <f t="shared" si="14"/>
        <v/>
      </c>
      <c r="K56" s="9" t="str">
        <f t="shared" si="17"/>
        <v xml:space="preserve"> </v>
      </c>
      <c r="L56" s="9" t="str">
        <f t="shared" si="18"/>
        <v xml:space="preserve"> 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50</v>
      </c>
      <c r="C57" s="8">
        <v>1</v>
      </c>
      <c r="D57" s="8">
        <v>0</v>
      </c>
      <c r="E57" s="8">
        <v>0</v>
      </c>
      <c r="F57" s="8">
        <v>0</v>
      </c>
      <c r="G57" s="9">
        <f t="shared" si="11"/>
        <v>4.7619047619047616E-2</v>
      </c>
      <c r="H57" s="9" t="str">
        <f t="shared" si="12"/>
        <v/>
      </c>
      <c r="I57" s="9" t="str">
        <f t="shared" si="13"/>
        <v/>
      </c>
      <c r="J57" s="9" t="str">
        <f t="shared" si="14"/>
        <v/>
      </c>
      <c r="K57" s="9">
        <f t="shared" si="17"/>
        <v>-1</v>
      </c>
      <c r="L57" s="9" t="str">
        <f t="shared" si="18"/>
        <v xml:space="preserve"> </v>
      </c>
      <c r="M57" s="9">
        <f t="shared" si="15"/>
        <v>-4.7619047619047616E-2</v>
      </c>
      <c r="N57" s="9" t="str">
        <f t="shared" si="16"/>
        <v/>
      </c>
    </row>
    <row r="58" spans="1:14" x14ac:dyDescent="0.2">
      <c r="A58" s="28"/>
      <c r="B58" s="7" t="s">
        <v>51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52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53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54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55</v>
      </c>
      <c r="C62" s="8">
        <v>0</v>
      </c>
      <c r="D62" s="8">
        <v>0</v>
      </c>
      <c r="E62" s="8">
        <v>0</v>
      </c>
      <c r="F62" s="8">
        <v>0</v>
      </c>
      <c r="G62" s="9" t="str">
        <f t="shared" si="11"/>
        <v/>
      </c>
      <c r="H62" s="9" t="str">
        <f t="shared" si="12"/>
        <v/>
      </c>
      <c r="I62" s="9" t="str">
        <f t="shared" si="13"/>
        <v/>
      </c>
      <c r="J62" s="9" t="str">
        <f t="shared" si="14"/>
        <v/>
      </c>
      <c r="K62" s="9" t="str">
        <f t="shared" si="17"/>
        <v xml:space="preserve"> </v>
      </c>
      <c r="L62" s="9" t="str">
        <f t="shared" si="18"/>
        <v xml:space="preserve"> 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56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57</v>
      </c>
      <c r="C64" s="8">
        <v>0</v>
      </c>
      <c r="D64" s="8">
        <v>0</v>
      </c>
      <c r="E64" s="8">
        <v>0</v>
      </c>
      <c r="F64" s="8">
        <v>0</v>
      </c>
      <c r="G64" s="9" t="str">
        <f t="shared" si="11"/>
        <v/>
      </c>
      <c r="H64" s="9" t="str">
        <f t="shared" si="12"/>
        <v/>
      </c>
      <c r="I64" s="9" t="str">
        <f t="shared" si="13"/>
        <v/>
      </c>
      <c r="J64" s="9" t="str">
        <f t="shared" si="14"/>
        <v/>
      </c>
      <c r="K64" s="9" t="str">
        <f t="shared" si="17"/>
        <v xml:space="preserve"> </v>
      </c>
      <c r="L64" s="9" t="str">
        <f t="shared" si="18"/>
        <v xml:space="preserve"> </v>
      </c>
      <c r="M64" s="9" t="str">
        <f t="shared" si="15"/>
        <v/>
      </c>
      <c r="N64" s="9" t="str">
        <f t="shared" si="16"/>
        <v/>
      </c>
    </row>
    <row r="65" spans="1:14" x14ac:dyDescent="0.2">
      <c r="A65" s="28"/>
      <c r="B65" s="7" t="s">
        <v>58</v>
      </c>
      <c r="C65" s="8">
        <v>0</v>
      </c>
      <c r="D65" s="8">
        <v>0</v>
      </c>
      <c r="E65" s="8">
        <v>0</v>
      </c>
      <c r="F65" s="8">
        <v>0</v>
      </c>
      <c r="G65" s="9" t="str">
        <f t="shared" si="11"/>
        <v/>
      </c>
      <c r="H65" s="9" t="str">
        <f t="shared" si="12"/>
        <v/>
      </c>
      <c r="I65" s="9" t="str">
        <f t="shared" si="13"/>
        <v/>
      </c>
      <c r="J65" s="9" t="str">
        <f t="shared" si="14"/>
        <v/>
      </c>
      <c r="K65" s="9" t="str">
        <f t="shared" si="17"/>
        <v xml:space="preserve"> </v>
      </c>
      <c r="L65" s="9" t="str">
        <f t="shared" si="18"/>
        <v xml:space="preserve"> </v>
      </c>
      <c r="M65" s="9" t="str">
        <f t="shared" si="15"/>
        <v/>
      </c>
      <c r="N65" s="9" t="str">
        <f t="shared" si="16"/>
        <v/>
      </c>
    </row>
    <row r="66" spans="1:14" x14ac:dyDescent="0.2">
      <c r="A66" s="28"/>
      <c r="B66" s="7" t="s">
        <v>59</v>
      </c>
      <c r="C66" s="8">
        <v>0</v>
      </c>
      <c r="D66" s="8">
        <v>0</v>
      </c>
      <c r="E66" s="8">
        <v>0</v>
      </c>
      <c r="F66" s="8">
        <v>0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 t="str">
        <f t="shared" si="14"/>
        <v/>
      </c>
      <c r="K66" s="9" t="str">
        <f t="shared" si="17"/>
        <v xml:space="preserve"> </v>
      </c>
      <c r="L66" s="9" t="str">
        <f t="shared" si="18"/>
        <v xml:space="preserve"> 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60</v>
      </c>
      <c r="C67" s="8">
        <v>1</v>
      </c>
      <c r="D67" s="8">
        <v>6</v>
      </c>
      <c r="E67" s="8">
        <v>0</v>
      </c>
      <c r="F67" s="8">
        <v>1</v>
      </c>
      <c r="G67" s="9">
        <f t="shared" si="11"/>
        <v>4.7619047619047616E-2</v>
      </c>
      <c r="H67" s="9">
        <f t="shared" si="12"/>
        <v>0.14285714285714285</v>
      </c>
      <c r="I67" s="9" t="str">
        <f t="shared" si="13"/>
        <v/>
      </c>
      <c r="J67" s="9">
        <f t="shared" si="14"/>
        <v>0.1111111111111111</v>
      </c>
      <c r="K67" s="9">
        <f t="shared" si="17"/>
        <v>-1</v>
      </c>
      <c r="L67" s="9">
        <f t="shared" si="18"/>
        <v>-0.83333333333333337</v>
      </c>
      <c r="M67" s="9">
        <f t="shared" si="15"/>
        <v>-4.7619047619047616E-2</v>
      </c>
      <c r="N67" s="9">
        <f t="shared" si="16"/>
        <v>-0.11904761904761904</v>
      </c>
    </row>
    <row r="68" spans="1:14" x14ac:dyDescent="0.2">
      <c r="A68" s="28"/>
      <c r="B68" s="7" t="s">
        <v>61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62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63</v>
      </c>
      <c r="C70" s="8">
        <v>1</v>
      </c>
      <c r="D70" s="8">
        <v>0</v>
      </c>
      <c r="E70" s="8">
        <v>0</v>
      </c>
      <c r="F70" s="8">
        <v>0</v>
      </c>
      <c r="G70" s="9">
        <f t="shared" si="11"/>
        <v>4.7619047619047616E-2</v>
      </c>
      <c r="H70" s="9" t="str">
        <f t="shared" si="12"/>
        <v/>
      </c>
      <c r="I70" s="9" t="str">
        <f t="shared" si="13"/>
        <v/>
      </c>
      <c r="J70" s="9" t="str">
        <f t="shared" si="14"/>
        <v/>
      </c>
      <c r="K70" s="9">
        <f t="shared" si="17"/>
        <v>-1</v>
      </c>
      <c r="L70" s="9" t="str">
        <f t="shared" si="18"/>
        <v xml:space="preserve"> </v>
      </c>
      <c r="M70" s="9">
        <f t="shared" si="15"/>
        <v>-4.7619047619047616E-2</v>
      </c>
      <c r="N70" s="9" t="str">
        <f t="shared" si="16"/>
        <v/>
      </c>
    </row>
    <row r="71" spans="1:14" x14ac:dyDescent="0.2">
      <c r="A71" s="28"/>
      <c r="B71" s="7" t="s">
        <v>64</v>
      </c>
      <c r="C71" s="8">
        <v>0</v>
      </c>
      <c r="D71" s="8">
        <v>2</v>
      </c>
      <c r="E71" s="8">
        <v>0</v>
      </c>
      <c r="F71" s="8">
        <v>1</v>
      </c>
      <c r="G71" s="9" t="str">
        <f t="shared" si="11"/>
        <v/>
      </c>
      <c r="H71" s="9">
        <f t="shared" si="12"/>
        <v>4.7619047619047616E-2</v>
      </c>
      <c r="I71" s="9" t="str">
        <f t="shared" si="13"/>
        <v/>
      </c>
      <c r="J71" s="9">
        <f t="shared" si="14"/>
        <v>0.1111111111111111</v>
      </c>
      <c r="K71" s="9" t="str">
        <f t="shared" si="17"/>
        <v xml:space="preserve"> </v>
      </c>
      <c r="L71" s="9">
        <f t="shared" si="18"/>
        <v>-0.5</v>
      </c>
      <c r="M71" s="9" t="str">
        <f t="shared" si="15"/>
        <v/>
      </c>
      <c r="N71" s="9">
        <f t="shared" si="16"/>
        <v>-2.3809523809523808E-2</v>
      </c>
    </row>
    <row r="72" spans="1:14" x14ac:dyDescent="0.2">
      <c r="A72" s="28"/>
      <c r="B72" s="7" t="s">
        <v>65</v>
      </c>
      <c r="C72" s="8">
        <v>0</v>
      </c>
      <c r="D72" s="8">
        <v>0</v>
      </c>
      <c r="E72" s="8">
        <v>0</v>
      </c>
      <c r="F72" s="8">
        <v>2</v>
      </c>
      <c r="G72" s="9" t="str">
        <f t="shared" si="11"/>
        <v/>
      </c>
      <c r="H72" s="9" t="str">
        <f t="shared" si="12"/>
        <v/>
      </c>
      <c r="I72" s="9" t="str">
        <f t="shared" si="13"/>
        <v/>
      </c>
      <c r="J72" s="9">
        <f t="shared" si="14"/>
        <v>0.22222222222222221</v>
      </c>
      <c r="K72" s="9" t="str">
        <f t="shared" si="17"/>
        <v xml:space="preserve"> </v>
      </c>
      <c r="L72" s="9">
        <f t="shared" si="18"/>
        <v>1</v>
      </c>
      <c r="M72" s="9" t="str">
        <f t="shared" si="15"/>
        <v/>
      </c>
      <c r="N72" s="9" t="str">
        <f t="shared" si="16"/>
        <v/>
      </c>
    </row>
    <row r="73" spans="1:14" x14ac:dyDescent="0.2">
      <c r="A73" s="28"/>
      <c r="B73" s="7" t="s">
        <v>66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14</v>
      </c>
      <c r="D78" s="46"/>
      <c r="E78" s="46"/>
      <c r="F78" s="40"/>
      <c r="G78" s="41" t="s">
        <v>4</v>
      </c>
      <c r="H78" s="46"/>
      <c r="I78" s="46"/>
      <c r="J78" s="46"/>
      <c r="K78" s="41" t="s">
        <v>15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203</v>
      </c>
      <c r="D81" s="12">
        <f>SUM(D82:D180)</f>
        <v>293</v>
      </c>
      <c r="E81" s="12">
        <f>SUM(E82:E180)</f>
        <v>87</v>
      </c>
      <c r="F81" s="12">
        <f>SUM(F82:F180)</f>
        <v>100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-0.5714285714285714</v>
      </c>
      <c r="L81" s="13">
        <f>+IF(AND(D81=0,F81=0),"",IF(D81=0,1,IF(F81=0,-1,(F81-D81)/D81)))</f>
        <v>-0.65870307167235498</v>
      </c>
      <c r="M81" s="13">
        <f t="shared" ref="M81:M112" si="23">+IF(OR(AND(G81=""),(K81="")),"",G81*K81)</f>
        <v>-0.5714285714285714</v>
      </c>
      <c r="N81" s="13">
        <f t="shared" ref="N81:N112" si="24">+IF(OR(AND(H81=""),(L81="")),"",H81*L81)</f>
        <v>-0.65870307167235498</v>
      </c>
    </row>
    <row r="82" spans="1:14" x14ac:dyDescent="0.2">
      <c r="A82" s="28"/>
      <c r="B82" s="7" t="s">
        <v>67</v>
      </c>
      <c r="C82" s="8">
        <v>4</v>
      </c>
      <c r="D82" s="8">
        <v>2</v>
      </c>
      <c r="E82" s="8">
        <v>2</v>
      </c>
      <c r="F82" s="8">
        <v>3</v>
      </c>
      <c r="G82" s="9">
        <f t="shared" si="19"/>
        <v>1.9704433497536946E-2</v>
      </c>
      <c r="H82" s="9">
        <f t="shared" si="20"/>
        <v>6.8259385665529011E-3</v>
      </c>
      <c r="I82" s="9">
        <f t="shared" si="21"/>
        <v>2.2988505747126436E-2</v>
      </c>
      <c r="J82" s="9">
        <f t="shared" si="22"/>
        <v>0.03</v>
      </c>
      <c r="K82" s="9">
        <f t="shared" ref="K82:K113" si="25">+IF(AND(C82=0,E82=0)," ",IF(C82=0,1,IF(E82=0,-1,(E82-C82)/C82)))</f>
        <v>-0.5</v>
      </c>
      <c r="L82" s="9">
        <f t="shared" ref="L82:L113" si="26">+IF(AND(D82=0,F82=0)," ",IF(D82=0,1,IF(F82=0,-1,(F82-D82)/D82)))</f>
        <v>0.5</v>
      </c>
      <c r="M82" s="9">
        <f t="shared" si="23"/>
        <v>-9.852216748768473E-3</v>
      </c>
      <c r="N82" s="9">
        <f t="shared" si="24"/>
        <v>3.4129692832764505E-3</v>
      </c>
    </row>
    <row r="83" spans="1:14" ht="24" customHeight="1" x14ac:dyDescent="0.2">
      <c r="A83" s="28"/>
      <c r="B83" s="7" t="s">
        <v>68</v>
      </c>
      <c r="C83" s="8">
        <v>0</v>
      </c>
      <c r="D83" s="8">
        <v>0</v>
      </c>
      <c r="E83" s="8">
        <v>1</v>
      </c>
      <c r="F83" s="8">
        <v>1</v>
      </c>
      <c r="G83" s="9" t="str">
        <f t="shared" si="19"/>
        <v/>
      </c>
      <c r="H83" s="9" t="str">
        <f t="shared" si="20"/>
        <v/>
      </c>
      <c r="I83" s="9">
        <f t="shared" si="21"/>
        <v>1.1494252873563218E-2</v>
      </c>
      <c r="J83" s="9">
        <f t="shared" si="22"/>
        <v>0.01</v>
      </c>
      <c r="K83" s="9">
        <f t="shared" si="25"/>
        <v>1</v>
      </c>
      <c r="L83" s="9">
        <f t="shared" si="26"/>
        <v>1</v>
      </c>
      <c r="M83" s="9" t="str">
        <f t="shared" si="23"/>
        <v/>
      </c>
      <c r="N83" s="9" t="str">
        <f t="shared" si="24"/>
        <v/>
      </c>
    </row>
    <row r="84" spans="1:14" x14ac:dyDescent="0.2">
      <c r="A84" s="28"/>
      <c r="B84" s="7" t="s">
        <v>69</v>
      </c>
      <c r="C84" s="8">
        <v>0</v>
      </c>
      <c r="D84" s="8">
        <v>1</v>
      </c>
      <c r="E84" s="8">
        <v>0</v>
      </c>
      <c r="F84" s="8">
        <v>1</v>
      </c>
      <c r="G84" s="9" t="str">
        <f t="shared" si="19"/>
        <v/>
      </c>
      <c r="H84" s="9">
        <f t="shared" si="20"/>
        <v>3.4129692832764505E-3</v>
      </c>
      <c r="I84" s="9" t="str">
        <f t="shared" si="21"/>
        <v/>
      </c>
      <c r="J84" s="9">
        <f t="shared" si="22"/>
        <v>0.01</v>
      </c>
      <c r="K84" s="9" t="str">
        <f t="shared" si="25"/>
        <v xml:space="preserve"> </v>
      </c>
      <c r="L84" s="9">
        <f t="shared" si="26"/>
        <v>0</v>
      </c>
      <c r="M84" s="9" t="str">
        <f t="shared" si="23"/>
        <v/>
      </c>
      <c r="N84" s="9">
        <f t="shared" si="24"/>
        <v>0</v>
      </c>
    </row>
    <row r="85" spans="1:14" x14ac:dyDescent="0.2">
      <c r="A85" s="28"/>
      <c r="B85" s="7" t="s">
        <v>70</v>
      </c>
      <c r="C85" s="8">
        <v>6</v>
      </c>
      <c r="D85" s="8">
        <v>2</v>
      </c>
      <c r="E85" s="8">
        <v>4</v>
      </c>
      <c r="F85" s="8">
        <v>1</v>
      </c>
      <c r="G85" s="9">
        <f t="shared" si="19"/>
        <v>2.9556650246305417E-2</v>
      </c>
      <c r="H85" s="9">
        <f t="shared" si="20"/>
        <v>6.8259385665529011E-3</v>
      </c>
      <c r="I85" s="9">
        <f t="shared" si="21"/>
        <v>4.5977011494252873E-2</v>
      </c>
      <c r="J85" s="9">
        <f t="shared" si="22"/>
        <v>0.01</v>
      </c>
      <c r="K85" s="9">
        <f t="shared" si="25"/>
        <v>-0.33333333333333331</v>
      </c>
      <c r="L85" s="9">
        <f t="shared" si="26"/>
        <v>-0.5</v>
      </c>
      <c r="M85" s="9">
        <f t="shared" si="23"/>
        <v>-9.8522167487684713E-3</v>
      </c>
      <c r="N85" s="9">
        <f t="shared" si="24"/>
        <v>-3.4129692832764505E-3</v>
      </c>
    </row>
    <row r="86" spans="1:14" ht="25.5" x14ac:dyDescent="0.2">
      <c r="A86" s="28"/>
      <c r="B86" s="7" t="s">
        <v>71</v>
      </c>
      <c r="C86" s="8">
        <v>1</v>
      </c>
      <c r="D86" s="8">
        <v>1</v>
      </c>
      <c r="E86" s="8">
        <v>4</v>
      </c>
      <c r="F86" s="8">
        <v>3</v>
      </c>
      <c r="G86" s="9">
        <f t="shared" si="19"/>
        <v>4.9261083743842365E-3</v>
      </c>
      <c r="H86" s="9">
        <f t="shared" si="20"/>
        <v>3.4129692832764505E-3</v>
      </c>
      <c r="I86" s="9">
        <f t="shared" si="21"/>
        <v>4.5977011494252873E-2</v>
      </c>
      <c r="J86" s="9">
        <f t="shared" si="22"/>
        <v>0.03</v>
      </c>
      <c r="K86" s="9">
        <f t="shared" si="25"/>
        <v>3</v>
      </c>
      <c r="L86" s="9">
        <f t="shared" si="26"/>
        <v>2</v>
      </c>
      <c r="M86" s="9">
        <f t="shared" si="23"/>
        <v>1.4778325123152709E-2</v>
      </c>
      <c r="N86" s="9">
        <f t="shared" si="24"/>
        <v>6.8259385665529011E-3</v>
      </c>
    </row>
    <row r="87" spans="1:14" x14ac:dyDescent="0.2">
      <c r="A87" s="28"/>
      <c r="B87" s="7" t="s">
        <v>72</v>
      </c>
      <c r="C87" s="8">
        <v>1</v>
      </c>
      <c r="D87" s="8">
        <v>6</v>
      </c>
      <c r="E87" s="8">
        <v>0</v>
      </c>
      <c r="F87" s="8">
        <v>0</v>
      </c>
      <c r="G87" s="9">
        <f t="shared" si="19"/>
        <v>4.9261083743842365E-3</v>
      </c>
      <c r="H87" s="9">
        <f t="shared" si="20"/>
        <v>2.0477815699658702E-2</v>
      </c>
      <c r="I87" s="9" t="str">
        <f t="shared" si="21"/>
        <v/>
      </c>
      <c r="J87" s="9" t="str">
        <f t="shared" si="22"/>
        <v/>
      </c>
      <c r="K87" s="9">
        <f t="shared" si="25"/>
        <v>-1</v>
      </c>
      <c r="L87" s="9">
        <f t="shared" si="26"/>
        <v>-1</v>
      </c>
      <c r="M87" s="9">
        <f t="shared" si="23"/>
        <v>-4.9261083743842365E-3</v>
      </c>
      <c r="N87" s="9">
        <f t="shared" si="24"/>
        <v>-2.0477815699658702E-2</v>
      </c>
    </row>
    <row r="88" spans="1:14" x14ac:dyDescent="0.2">
      <c r="A88" s="28"/>
      <c r="B88" s="7" t="s">
        <v>73</v>
      </c>
      <c r="C88" s="8">
        <v>7</v>
      </c>
      <c r="D88" s="8">
        <v>8</v>
      </c>
      <c r="E88" s="8">
        <v>1</v>
      </c>
      <c r="F88" s="8">
        <v>1</v>
      </c>
      <c r="G88" s="9">
        <f t="shared" si="19"/>
        <v>3.4482758620689655E-2</v>
      </c>
      <c r="H88" s="9">
        <f t="shared" si="20"/>
        <v>2.7303754266211604E-2</v>
      </c>
      <c r="I88" s="9">
        <f t="shared" si="21"/>
        <v>1.1494252873563218E-2</v>
      </c>
      <c r="J88" s="9">
        <f t="shared" si="22"/>
        <v>0.01</v>
      </c>
      <c r="K88" s="9">
        <f t="shared" si="25"/>
        <v>-0.8571428571428571</v>
      </c>
      <c r="L88" s="9">
        <f t="shared" si="26"/>
        <v>-0.875</v>
      </c>
      <c r="M88" s="9">
        <f t="shared" si="23"/>
        <v>-2.9556650246305417E-2</v>
      </c>
      <c r="N88" s="9">
        <f t="shared" si="24"/>
        <v>-2.3890784982935155E-2</v>
      </c>
    </row>
    <row r="89" spans="1:14" ht="23.25" customHeight="1" x14ac:dyDescent="0.2">
      <c r="A89" s="28" t="s">
        <v>670</v>
      </c>
      <c r="B89" s="7" t="s">
        <v>74</v>
      </c>
      <c r="C89" s="8">
        <v>0</v>
      </c>
      <c r="D89" s="8">
        <v>0</v>
      </c>
      <c r="E89" s="8">
        <v>0</v>
      </c>
      <c r="F89" s="8">
        <v>1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>
        <f t="shared" si="22"/>
        <v>0.01</v>
      </c>
      <c r="K89" s="9" t="str">
        <f t="shared" si="25"/>
        <v xml:space="preserve"> </v>
      </c>
      <c r="L89" s="9">
        <f t="shared" si="26"/>
        <v>1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75</v>
      </c>
      <c r="C90" s="8">
        <v>0</v>
      </c>
      <c r="D90" s="8">
        <v>0</v>
      </c>
      <c r="E90" s="8">
        <v>0</v>
      </c>
      <c r="F90" s="8">
        <v>1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>
        <f t="shared" si="22"/>
        <v>0.01</v>
      </c>
      <c r="K90" s="9" t="str">
        <f t="shared" si="25"/>
        <v xml:space="preserve"> </v>
      </c>
      <c r="L90" s="9">
        <f t="shared" si="26"/>
        <v>1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76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77</v>
      </c>
      <c r="C92" s="8">
        <v>0</v>
      </c>
      <c r="D92" s="8">
        <v>0</v>
      </c>
      <c r="E92" s="8">
        <v>1</v>
      </c>
      <c r="F92" s="8">
        <v>0</v>
      </c>
      <c r="G92" s="9" t="str">
        <f t="shared" si="19"/>
        <v/>
      </c>
      <c r="H92" s="9" t="str">
        <f t="shared" si="20"/>
        <v/>
      </c>
      <c r="I92" s="9">
        <f t="shared" si="21"/>
        <v>1.1494252873563218E-2</v>
      </c>
      <c r="J92" s="9" t="str">
        <f t="shared" si="22"/>
        <v/>
      </c>
      <c r="K92" s="9">
        <f t="shared" si="25"/>
        <v>1</v>
      </c>
      <c r="L92" s="9" t="str">
        <f t="shared" si="26"/>
        <v xml:space="preserve"> </v>
      </c>
      <c r="M92" s="9" t="str">
        <f t="shared" si="23"/>
        <v/>
      </c>
      <c r="N92" s="9" t="str">
        <f t="shared" si="24"/>
        <v/>
      </c>
    </row>
    <row r="93" spans="1:14" x14ac:dyDescent="0.2">
      <c r="A93" s="28"/>
      <c r="B93" s="7" t="s">
        <v>78</v>
      </c>
      <c r="C93" s="8">
        <v>0</v>
      </c>
      <c r="D93" s="8">
        <v>0</v>
      </c>
      <c r="E93" s="8">
        <v>0</v>
      </c>
      <c r="F93" s="8">
        <v>0</v>
      </c>
      <c r="G93" s="9" t="str">
        <f t="shared" si="19"/>
        <v/>
      </c>
      <c r="H93" s="9" t="str">
        <f t="shared" si="20"/>
        <v/>
      </c>
      <c r="I93" s="9" t="str">
        <f t="shared" si="21"/>
        <v/>
      </c>
      <c r="J93" s="9" t="str">
        <f t="shared" si="22"/>
        <v/>
      </c>
      <c r="K93" s="9" t="str">
        <f t="shared" si="25"/>
        <v xml:space="preserve"> </v>
      </c>
      <c r="L93" s="9" t="str">
        <f t="shared" si="26"/>
        <v xml:space="preserve"> </v>
      </c>
      <c r="M93" s="9" t="str">
        <f t="shared" si="23"/>
        <v/>
      </c>
      <c r="N93" s="9" t="str">
        <f t="shared" si="24"/>
        <v/>
      </c>
    </row>
    <row r="94" spans="1:14" x14ac:dyDescent="0.2">
      <c r="A94" s="28"/>
      <c r="B94" s="7" t="s">
        <v>79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 t="s">
        <v>670</v>
      </c>
      <c r="B95" s="7" t="s">
        <v>80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 t="s">
        <v>670</v>
      </c>
      <c r="B96" s="7" t="s">
        <v>81</v>
      </c>
      <c r="C96" s="8">
        <v>0</v>
      </c>
      <c r="D96" s="8">
        <v>0</v>
      </c>
      <c r="E96" s="8">
        <v>0</v>
      </c>
      <c r="F96" s="8">
        <v>1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>
        <f t="shared" si="22"/>
        <v>0.01</v>
      </c>
      <c r="K96" s="9" t="str">
        <f t="shared" si="25"/>
        <v xml:space="preserve"> </v>
      </c>
      <c r="L96" s="9">
        <f t="shared" si="26"/>
        <v>1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82</v>
      </c>
      <c r="C97" s="8">
        <v>1</v>
      </c>
      <c r="D97" s="8">
        <v>1</v>
      </c>
      <c r="E97" s="8">
        <v>3</v>
      </c>
      <c r="F97" s="8">
        <v>1</v>
      </c>
      <c r="G97" s="9">
        <f t="shared" si="19"/>
        <v>4.9261083743842365E-3</v>
      </c>
      <c r="H97" s="9">
        <f t="shared" si="20"/>
        <v>3.4129692832764505E-3</v>
      </c>
      <c r="I97" s="9">
        <f t="shared" si="21"/>
        <v>3.4482758620689655E-2</v>
      </c>
      <c r="J97" s="9">
        <f t="shared" si="22"/>
        <v>0.01</v>
      </c>
      <c r="K97" s="9">
        <f t="shared" si="25"/>
        <v>2</v>
      </c>
      <c r="L97" s="9">
        <f t="shared" si="26"/>
        <v>0</v>
      </c>
      <c r="M97" s="9">
        <f t="shared" si="23"/>
        <v>9.852216748768473E-3</v>
      </c>
      <c r="N97" s="9">
        <f t="shared" si="24"/>
        <v>0</v>
      </c>
    </row>
    <row r="98" spans="1:14" x14ac:dyDescent="0.2">
      <c r="A98" s="28"/>
      <c r="B98" s="7" t="s">
        <v>83</v>
      </c>
      <c r="C98" s="8">
        <v>0</v>
      </c>
      <c r="D98" s="8">
        <v>1</v>
      </c>
      <c r="E98" s="8">
        <v>1</v>
      </c>
      <c r="F98" s="8">
        <v>3</v>
      </c>
      <c r="G98" s="9" t="str">
        <f t="shared" si="19"/>
        <v/>
      </c>
      <c r="H98" s="9">
        <f t="shared" si="20"/>
        <v>3.4129692832764505E-3</v>
      </c>
      <c r="I98" s="9">
        <f t="shared" si="21"/>
        <v>1.1494252873563218E-2</v>
      </c>
      <c r="J98" s="9">
        <f t="shared" si="22"/>
        <v>0.03</v>
      </c>
      <c r="K98" s="9">
        <f t="shared" si="25"/>
        <v>1</v>
      </c>
      <c r="L98" s="9">
        <f t="shared" si="26"/>
        <v>2</v>
      </c>
      <c r="M98" s="9" t="str">
        <f t="shared" si="23"/>
        <v/>
      </c>
      <c r="N98" s="9">
        <f t="shared" si="24"/>
        <v>6.8259385665529011E-3</v>
      </c>
    </row>
    <row r="99" spans="1:14" x14ac:dyDescent="0.2">
      <c r="A99" s="28"/>
      <c r="B99" s="7" t="s">
        <v>84</v>
      </c>
      <c r="C99" s="8">
        <v>0</v>
      </c>
      <c r="D99" s="8">
        <v>6</v>
      </c>
      <c r="E99" s="8">
        <v>0</v>
      </c>
      <c r="F99" s="8">
        <v>0</v>
      </c>
      <c r="G99" s="9" t="str">
        <f t="shared" si="19"/>
        <v/>
      </c>
      <c r="H99" s="9">
        <f t="shared" si="20"/>
        <v>2.0477815699658702E-2</v>
      </c>
      <c r="I99" s="9" t="str">
        <f t="shared" si="21"/>
        <v/>
      </c>
      <c r="J99" s="9" t="str">
        <f t="shared" si="22"/>
        <v/>
      </c>
      <c r="K99" s="9" t="str">
        <f t="shared" si="25"/>
        <v xml:space="preserve"> </v>
      </c>
      <c r="L99" s="9">
        <f t="shared" si="26"/>
        <v>-1</v>
      </c>
      <c r="M99" s="9" t="str">
        <f t="shared" si="23"/>
        <v/>
      </c>
      <c r="N99" s="9">
        <f t="shared" si="24"/>
        <v>-2.0477815699658702E-2</v>
      </c>
    </row>
    <row r="100" spans="1:14" x14ac:dyDescent="0.2">
      <c r="A100" s="28"/>
      <c r="B100" s="7" t="s">
        <v>85</v>
      </c>
      <c r="C100" s="8">
        <v>0</v>
      </c>
      <c r="D100" s="8">
        <v>1</v>
      </c>
      <c r="E100" s="8">
        <v>0</v>
      </c>
      <c r="F100" s="8">
        <v>1</v>
      </c>
      <c r="G100" s="9" t="str">
        <f t="shared" si="19"/>
        <v/>
      </c>
      <c r="H100" s="9">
        <f t="shared" si="20"/>
        <v>3.4129692832764505E-3</v>
      </c>
      <c r="I100" s="9" t="str">
        <f t="shared" si="21"/>
        <v/>
      </c>
      <c r="J100" s="9">
        <f t="shared" si="22"/>
        <v>0.01</v>
      </c>
      <c r="K100" s="9" t="str">
        <f t="shared" si="25"/>
        <v xml:space="preserve"> </v>
      </c>
      <c r="L100" s="9">
        <f t="shared" si="26"/>
        <v>0</v>
      </c>
      <c r="M100" s="9" t="str">
        <f t="shared" si="23"/>
        <v/>
      </c>
      <c r="N100" s="9">
        <f t="shared" si="24"/>
        <v>0</v>
      </c>
    </row>
    <row r="101" spans="1:14" x14ac:dyDescent="0.2">
      <c r="A101" s="28"/>
      <c r="B101" s="7" t="s">
        <v>86</v>
      </c>
      <c r="C101" s="8">
        <v>0</v>
      </c>
      <c r="D101" s="8">
        <v>0</v>
      </c>
      <c r="E101" s="8">
        <v>0</v>
      </c>
      <c r="F101" s="8">
        <v>0</v>
      </c>
      <c r="G101" s="9" t="str">
        <f t="shared" si="19"/>
        <v/>
      </c>
      <c r="H101" s="9" t="str">
        <f t="shared" si="20"/>
        <v/>
      </c>
      <c r="I101" s="9" t="str">
        <f t="shared" si="21"/>
        <v/>
      </c>
      <c r="J101" s="9" t="str">
        <f t="shared" si="22"/>
        <v/>
      </c>
      <c r="K101" s="9" t="str">
        <f t="shared" si="25"/>
        <v xml:space="preserve"> </v>
      </c>
      <c r="L101" s="9" t="str">
        <f t="shared" si="26"/>
        <v xml:space="preserve"> </v>
      </c>
      <c r="M101" s="9" t="str">
        <f t="shared" si="23"/>
        <v/>
      </c>
      <c r="N101" s="9" t="str">
        <f t="shared" si="24"/>
        <v/>
      </c>
    </row>
    <row r="102" spans="1:14" x14ac:dyDescent="0.2">
      <c r="A102" s="28" t="s">
        <v>670</v>
      </c>
      <c r="B102" s="7" t="s">
        <v>87</v>
      </c>
      <c r="C102" s="8">
        <v>0</v>
      </c>
      <c r="D102" s="8">
        <v>0</v>
      </c>
      <c r="E102" s="8">
        <v>0</v>
      </c>
      <c r="F102" s="8">
        <v>0</v>
      </c>
      <c r="G102" s="9" t="str">
        <f t="shared" si="19"/>
        <v/>
      </c>
      <c r="H102" s="9" t="str">
        <f t="shared" si="20"/>
        <v/>
      </c>
      <c r="I102" s="9" t="str">
        <f t="shared" si="21"/>
        <v/>
      </c>
      <c r="J102" s="9" t="str">
        <f t="shared" si="22"/>
        <v/>
      </c>
      <c r="K102" s="9" t="str">
        <f t="shared" si="25"/>
        <v xml:space="preserve"> 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88</v>
      </c>
      <c r="C103" s="8">
        <v>2</v>
      </c>
      <c r="D103" s="8">
        <v>7</v>
      </c>
      <c r="E103" s="8">
        <v>0</v>
      </c>
      <c r="F103" s="8">
        <v>3</v>
      </c>
      <c r="G103" s="9">
        <f t="shared" si="19"/>
        <v>9.852216748768473E-3</v>
      </c>
      <c r="H103" s="9">
        <f t="shared" si="20"/>
        <v>2.3890784982935155E-2</v>
      </c>
      <c r="I103" s="9" t="str">
        <f t="shared" si="21"/>
        <v/>
      </c>
      <c r="J103" s="9">
        <f t="shared" si="22"/>
        <v>0.03</v>
      </c>
      <c r="K103" s="9">
        <f t="shared" si="25"/>
        <v>-1</v>
      </c>
      <c r="L103" s="9">
        <f t="shared" si="26"/>
        <v>-0.5714285714285714</v>
      </c>
      <c r="M103" s="9">
        <f t="shared" si="23"/>
        <v>-9.852216748768473E-3</v>
      </c>
      <c r="N103" s="9">
        <f t="shared" si="24"/>
        <v>-1.3651877133105802E-2</v>
      </c>
    </row>
    <row r="104" spans="1:14" x14ac:dyDescent="0.2">
      <c r="A104" s="28"/>
      <c r="B104" s="7" t="s">
        <v>89</v>
      </c>
      <c r="C104" s="8">
        <v>1</v>
      </c>
      <c r="D104" s="8">
        <v>7</v>
      </c>
      <c r="E104" s="8">
        <v>0</v>
      </c>
      <c r="F104" s="8">
        <v>1</v>
      </c>
      <c r="G104" s="9">
        <f t="shared" si="19"/>
        <v>4.9261083743842365E-3</v>
      </c>
      <c r="H104" s="9">
        <f t="shared" si="20"/>
        <v>2.3890784982935155E-2</v>
      </c>
      <c r="I104" s="9" t="str">
        <f t="shared" si="21"/>
        <v/>
      </c>
      <c r="J104" s="9">
        <f t="shared" si="22"/>
        <v>0.01</v>
      </c>
      <c r="K104" s="9">
        <f t="shared" si="25"/>
        <v>-1</v>
      </c>
      <c r="L104" s="9">
        <f t="shared" si="26"/>
        <v>-0.8571428571428571</v>
      </c>
      <c r="M104" s="9">
        <f t="shared" si="23"/>
        <v>-4.9261083743842365E-3</v>
      </c>
      <c r="N104" s="9">
        <f t="shared" si="24"/>
        <v>-2.0477815699658702E-2</v>
      </c>
    </row>
    <row r="105" spans="1:14" x14ac:dyDescent="0.2">
      <c r="A105" s="28"/>
      <c r="B105" s="7" t="s">
        <v>90</v>
      </c>
      <c r="C105" s="8">
        <v>0</v>
      </c>
      <c r="D105" s="8">
        <v>0</v>
      </c>
      <c r="E105" s="8">
        <v>0</v>
      </c>
      <c r="F105" s="8">
        <v>5</v>
      </c>
      <c r="G105" s="9" t="str">
        <f t="shared" si="19"/>
        <v/>
      </c>
      <c r="H105" s="9" t="str">
        <f t="shared" si="20"/>
        <v/>
      </c>
      <c r="I105" s="9" t="str">
        <f t="shared" si="21"/>
        <v/>
      </c>
      <c r="J105" s="9">
        <f t="shared" si="22"/>
        <v>0.05</v>
      </c>
      <c r="K105" s="9" t="str">
        <f t="shared" si="25"/>
        <v xml:space="preserve"> </v>
      </c>
      <c r="L105" s="9">
        <f t="shared" si="26"/>
        <v>1</v>
      </c>
      <c r="M105" s="9" t="str">
        <f t="shared" si="23"/>
        <v/>
      </c>
      <c r="N105" s="9" t="str">
        <f t="shared" si="24"/>
        <v/>
      </c>
    </row>
    <row r="106" spans="1:14" x14ac:dyDescent="0.2">
      <c r="A106" s="28"/>
      <c r="B106" s="7" t="s">
        <v>91</v>
      </c>
      <c r="C106" s="8">
        <v>0</v>
      </c>
      <c r="D106" s="8">
        <v>0</v>
      </c>
      <c r="E106" s="8">
        <v>0</v>
      </c>
      <c r="F106" s="8">
        <v>0</v>
      </c>
      <c r="G106" s="9" t="str">
        <f t="shared" si="19"/>
        <v/>
      </c>
      <c r="H106" s="9" t="str">
        <f t="shared" si="20"/>
        <v/>
      </c>
      <c r="I106" s="9" t="str">
        <f t="shared" si="21"/>
        <v/>
      </c>
      <c r="J106" s="9" t="str">
        <f t="shared" si="22"/>
        <v/>
      </c>
      <c r="K106" s="9" t="str">
        <f t="shared" si="25"/>
        <v xml:space="preserve"> </v>
      </c>
      <c r="L106" s="9" t="str">
        <f t="shared" si="26"/>
        <v xml:space="preserve"> </v>
      </c>
      <c r="M106" s="9" t="str">
        <f t="shared" si="23"/>
        <v/>
      </c>
      <c r="N106" s="9" t="str">
        <f t="shared" si="24"/>
        <v/>
      </c>
    </row>
    <row r="107" spans="1:14" x14ac:dyDescent="0.2">
      <c r="A107" s="28"/>
      <c r="B107" s="7" t="s">
        <v>92</v>
      </c>
      <c r="C107" s="8">
        <v>0</v>
      </c>
      <c r="D107" s="8">
        <v>0</v>
      </c>
      <c r="E107" s="8">
        <v>0</v>
      </c>
      <c r="F107" s="8">
        <v>0</v>
      </c>
      <c r="G107" s="9" t="str">
        <f t="shared" si="19"/>
        <v/>
      </c>
      <c r="H107" s="9" t="str">
        <f t="shared" si="20"/>
        <v/>
      </c>
      <c r="I107" s="9" t="str">
        <f t="shared" si="21"/>
        <v/>
      </c>
      <c r="J107" s="9" t="str">
        <f t="shared" si="22"/>
        <v/>
      </c>
      <c r="K107" s="9" t="str">
        <f t="shared" si="25"/>
        <v xml:space="preserve"> </v>
      </c>
      <c r="L107" s="9" t="str">
        <f t="shared" si="26"/>
        <v xml:space="preserve"> </v>
      </c>
      <c r="M107" s="9" t="str">
        <f t="shared" si="23"/>
        <v/>
      </c>
      <c r="N107" s="9" t="str">
        <f t="shared" si="24"/>
        <v/>
      </c>
    </row>
    <row r="108" spans="1:14" x14ac:dyDescent="0.2">
      <c r="A108" s="28"/>
      <c r="B108" s="7" t="s">
        <v>93</v>
      </c>
      <c r="C108" s="8">
        <v>0</v>
      </c>
      <c r="D108" s="8">
        <v>2</v>
      </c>
      <c r="E108" s="8">
        <v>0</v>
      </c>
      <c r="F108" s="8">
        <v>0</v>
      </c>
      <c r="G108" s="9" t="str">
        <f t="shared" si="19"/>
        <v/>
      </c>
      <c r="H108" s="9">
        <f t="shared" si="20"/>
        <v>6.8259385665529011E-3</v>
      </c>
      <c r="I108" s="9" t="str">
        <f t="shared" si="21"/>
        <v/>
      </c>
      <c r="J108" s="9" t="str">
        <f t="shared" si="22"/>
        <v/>
      </c>
      <c r="K108" s="9" t="str">
        <f t="shared" si="25"/>
        <v xml:space="preserve"> </v>
      </c>
      <c r="L108" s="9">
        <f t="shared" si="26"/>
        <v>-1</v>
      </c>
      <c r="M108" s="9" t="str">
        <f t="shared" si="23"/>
        <v/>
      </c>
      <c r="N108" s="9">
        <f t="shared" si="24"/>
        <v>-6.8259385665529011E-3</v>
      </c>
    </row>
    <row r="109" spans="1:14" x14ac:dyDescent="0.2">
      <c r="A109" s="28"/>
      <c r="B109" s="7" t="s">
        <v>94</v>
      </c>
      <c r="C109" s="8">
        <v>2</v>
      </c>
      <c r="D109" s="8">
        <v>6</v>
      </c>
      <c r="E109" s="8">
        <v>0</v>
      </c>
      <c r="F109" s="8">
        <v>0</v>
      </c>
      <c r="G109" s="9">
        <f t="shared" si="19"/>
        <v>9.852216748768473E-3</v>
      </c>
      <c r="H109" s="9">
        <f t="shared" si="20"/>
        <v>2.0477815699658702E-2</v>
      </c>
      <c r="I109" s="9" t="str">
        <f t="shared" si="21"/>
        <v/>
      </c>
      <c r="J109" s="9" t="str">
        <f t="shared" si="22"/>
        <v/>
      </c>
      <c r="K109" s="9">
        <f t="shared" si="25"/>
        <v>-1</v>
      </c>
      <c r="L109" s="9">
        <f t="shared" si="26"/>
        <v>-1</v>
      </c>
      <c r="M109" s="9">
        <f t="shared" si="23"/>
        <v>-9.852216748768473E-3</v>
      </c>
      <c r="N109" s="9">
        <f t="shared" si="24"/>
        <v>-2.0477815699658702E-2</v>
      </c>
    </row>
    <row r="110" spans="1:14" x14ac:dyDescent="0.2">
      <c r="A110" s="28"/>
      <c r="B110" s="7" t="s">
        <v>95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96</v>
      </c>
      <c r="C111" s="8">
        <v>5</v>
      </c>
      <c r="D111" s="8">
        <v>5</v>
      </c>
      <c r="E111" s="8">
        <v>1</v>
      </c>
      <c r="F111" s="8">
        <v>5</v>
      </c>
      <c r="G111" s="9">
        <f t="shared" si="19"/>
        <v>2.4630541871921183E-2</v>
      </c>
      <c r="H111" s="9">
        <f t="shared" si="20"/>
        <v>1.7064846416382253E-2</v>
      </c>
      <c r="I111" s="9">
        <f t="shared" si="21"/>
        <v>1.1494252873563218E-2</v>
      </c>
      <c r="J111" s="9">
        <f t="shared" si="22"/>
        <v>0.05</v>
      </c>
      <c r="K111" s="9">
        <f t="shared" si="25"/>
        <v>-0.8</v>
      </c>
      <c r="L111" s="9">
        <f t="shared" si="26"/>
        <v>0</v>
      </c>
      <c r="M111" s="9">
        <f t="shared" si="23"/>
        <v>-1.970443349753695E-2</v>
      </c>
      <c r="N111" s="9">
        <f t="shared" si="24"/>
        <v>0</v>
      </c>
    </row>
    <row r="112" spans="1:14" x14ac:dyDescent="0.2">
      <c r="A112" s="28"/>
      <c r="B112" s="7" t="s">
        <v>97</v>
      </c>
      <c r="C112" s="8">
        <v>0</v>
      </c>
      <c r="D112" s="8">
        <v>0</v>
      </c>
      <c r="E112" s="8">
        <v>0</v>
      </c>
      <c r="F112" s="8">
        <v>0</v>
      </c>
      <c r="G112" s="9" t="str">
        <f t="shared" si="19"/>
        <v/>
      </c>
      <c r="H112" s="9" t="str">
        <f t="shared" si="20"/>
        <v/>
      </c>
      <c r="I112" s="9" t="str">
        <f t="shared" si="21"/>
        <v/>
      </c>
      <c r="J112" s="9" t="str">
        <f t="shared" si="22"/>
        <v/>
      </c>
      <c r="K112" s="9" t="str">
        <f t="shared" si="25"/>
        <v xml:space="preserve"> </v>
      </c>
      <c r="L112" s="9" t="str">
        <f t="shared" si="26"/>
        <v xml:space="preserve"> 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98</v>
      </c>
      <c r="C113" s="8">
        <v>0</v>
      </c>
      <c r="D113" s="8">
        <v>0</v>
      </c>
      <c r="E113" s="8">
        <v>0</v>
      </c>
      <c r="F113" s="8">
        <v>0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 t="str">
        <f t="shared" si="26"/>
        <v xml:space="preserve"> 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99</v>
      </c>
      <c r="C114" s="8">
        <v>0</v>
      </c>
      <c r="D114" s="8">
        <v>1</v>
      </c>
      <c r="E114" s="8">
        <v>0</v>
      </c>
      <c r="F114" s="8">
        <v>0</v>
      </c>
      <c r="G114" s="9" t="str">
        <f t="shared" si="27"/>
        <v/>
      </c>
      <c r="H114" s="9">
        <f t="shared" si="28"/>
        <v>3.4129692832764505E-3</v>
      </c>
      <c r="I114" s="9" t="str">
        <f t="shared" si="29"/>
        <v/>
      </c>
      <c r="J114" s="9" t="str">
        <f t="shared" si="30"/>
        <v/>
      </c>
      <c r="K114" s="9" t="str">
        <f t="shared" ref="K114:K145" si="33">+IF(AND(C114=0,E114=0)," ",IF(C114=0,1,IF(E114=0,-1,(E114-C114)/C114)))</f>
        <v xml:space="preserve"> </v>
      </c>
      <c r="L114" s="9">
        <f t="shared" ref="L114:L145" si="34">+IF(AND(D114=0,F114=0)," ",IF(D114=0,1,IF(F114=0,-1,(F114-D114)/D114)))</f>
        <v>-1</v>
      </c>
      <c r="M114" s="9" t="str">
        <f t="shared" si="31"/>
        <v/>
      </c>
      <c r="N114" s="9">
        <f t="shared" si="32"/>
        <v>-3.4129692832764505E-3</v>
      </c>
    </row>
    <row r="115" spans="1:14" x14ac:dyDescent="0.2">
      <c r="A115" s="28"/>
      <c r="B115" s="7" t="s">
        <v>100</v>
      </c>
      <c r="C115" s="8">
        <v>2</v>
      </c>
      <c r="D115" s="8">
        <v>8</v>
      </c>
      <c r="E115" s="8">
        <v>1</v>
      </c>
      <c r="F115" s="8">
        <v>2</v>
      </c>
      <c r="G115" s="9">
        <f t="shared" si="27"/>
        <v>9.852216748768473E-3</v>
      </c>
      <c r="H115" s="9">
        <f t="shared" si="28"/>
        <v>2.7303754266211604E-2</v>
      </c>
      <c r="I115" s="9">
        <f t="shared" si="29"/>
        <v>1.1494252873563218E-2</v>
      </c>
      <c r="J115" s="9">
        <f t="shared" si="30"/>
        <v>0.02</v>
      </c>
      <c r="K115" s="9">
        <f t="shared" si="33"/>
        <v>-0.5</v>
      </c>
      <c r="L115" s="9">
        <f t="shared" si="34"/>
        <v>-0.75</v>
      </c>
      <c r="M115" s="9">
        <f t="shared" si="31"/>
        <v>-4.9261083743842365E-3</v>
      </c>
      <c r="N115" s="9">
        <f t="shared" si="32"/>
        <v>-2.0477815699658702E-2</v>
      </c>
    </row>
    <row r="116" spans="1:14" x14ac:dyDescent="0.2">
      <c r="A116" s="28"/>
      <c r="B116" s="7" t="s">
        <v>101</v>
      </c>
      <c r="C116" s="8">
        <v>4</v>
      </c>
      <c r="D116" s="8">
        <v>7</v>
      </c>
      <c r="E116" s="8">
        <v>0</v>
      </c>
      <c r="F116" s="8">
        <v>1</v>
      </c>
      <c r="G116" s="9">
        <f t="shared" si="27"/>
        <v>1.9704433497536946E-2</v>
      </c>
      <c r="H116" s="9">
        <f t="shared" si="28"/>
        <v>2.3890784982935155E-2</v>
      </c>
      <c r="I116" s="9" t="str">
        <f t="shared" si="29"/>
        <v/>
      </c>
      <c r="J116" s="9">
        <f t="shared" si="30"/>
        <v>0.01</v>
      </c>
      <c r="K116" s="9">
        <f t="shared" si="33"/>
        <v>-1</v>
      </c>
      <c r="L116" s="9">
        <f t="shared" si="34"/>
        <v>-0.8571428571428571</v>
      </c>
      <c r="M116" s="9">
        <f t="shared" si="31"/>
        <v>-1.9704433497536946E-2</v>
      </c>
      <c r="N116" s="9">
        <f t="shared" si="32"/>
        <v>-2.0477815699658702E-2</v>
      </c>
    </row>
    <row r="117" spans="1:14" x14ac:dyDescent="0.2">
      <c r="A117" s="28"/>
      <c r="B117" s="7" t="s">
        <v>102</v>
      </c>
      <c r="C117" s="8">
        <v>0</v>
      </c>
      <c r="D117" s="8">
        <v>0</v>
      </c>
      <c r="E117" s="8">
        <v>0</v>
      </c>
      <c r="F117" s="8">
        <v>1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>
        <f t="shared" si="30"/>
        <v>0.01</v>
      </c>
      <c r="K117" s="9" t="str">
        <f t="shared" si="33"/>
        <v xml:space="preserve"> </v>
      </c>
      <c r="L117" s="9">
        <f t="shared" si="34"/>
        <v>1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103</v>
      </c>
      <c r="C118" s="8">
        <v>0</v>
      </c>
      <c r="D118" s="8">
        <v>0</v>
      </c>
      <c r="E118" s="8">
        <v>0</v>
      </c>
      <c r="F118" s="8">
        <v>0</v>
      </c>
      <c r="G118" s="9" t="str">
        <f t="shared" si="27"/>
        <v/>
      </c>
      <c r="H118" s="9" t="str">
        <f t="shared" si="28"/>
        <v/>
      </c>
      <c r="I118" s="9" t="str">
        <f t="shared" si="29"/>
        <v/>
      </c>
      <c r="J118" s="9" t="str">
        <f t="shared" si="30"/>
        <v/>
      </c>
      <c r="K118" s="9" t="str">
        <f t="shared" si="33"/>
        <v xml:space="preserve"> </v>
      </c>
      <c r="L118" s="9" t="str">
        <f t="shared" si="34"/>
        <v xml:space="preserve"> </v>
      </c>
      <c r="M118" s="9" t="str">
        <f t="shared" si="31"/>
        <v/>
      </c>
      <c r="N118" s="9" t="str">
        <f t="shared" si="32"/>
        <v/>
      </c>
    </row>
    <row r="119" spans="1:14" x14ac:dyDescent="0.2">
      <c r="A119" s="28"/>
      <c r="B119" s="7" t="s">
        <v>104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105</v>
      </c>
      <c r="C120" s="8">
        <v>0</v>
      </c>
      <c r="D120" s="8">
        <v>0</v>
      </c>
      <c r="E120" s="8">
        <v>0</v>
      </c>
      <c r="F120" s="8">
        <v>0</v>
      </c>
      <c r="G120" s="9" t="str">
        <f t="shared" si="27"/>
        <v/>
      </c>
      <c r="H120" s="9" t="str">
        <f t="shared" si="28"/>
        <v/>
      </c>
      <c r="I120" s="9" t="str">
        <f t="shared" si="29"/>
        <v/>
      </c>
      <c r="J120" s="9" t="str">
        <f t="shared" si="30"/>
        <v/>
      </c>
      <c r="K120" s="9" t="str">
        <f t="shared" si="33"/>
        <v xml:space="preserve"> </v>
      </c>
      <c r="L120" s="9" t="str">
        <f t="shared" si="34"/>
        <v xml:space="preserve"> </v>
      </c>
      <c r="M120" s="9" t="str">
        <f t="shared" si="31"/>
        <v/>
      </c>
      <c r="N120" s="9" t="str">
        <f t="shared" si="32"/>
        <v/>
      </c>
    </row>
    <row r="121" spans="1:14" x14ac:dyDescent="0.2">
      <c r="A121" s="28"/>
      <c r="B121" s="7" t="s">
        <v>106</v>
      </c>
      <c r="C121" s="8">
        <v>0</v>
      </c>
      <c r="D121" s="8">
        <v>1</v>
      </c>
      <c r="E121" s="8">
        <v>0</v>
      </c>
      <c r="F121" s="8">
        <v>1</v>
      </c>
      <c r="G121" s="9" t="str">
        <f t="shared" si="27"/>
        <v/>
      </c>
      <c r="H121" s="9">
        <f t="shared" si="28"/>
        <v>3.4129692832764505E-3</v>
      </c>
      <c r="I121" s="9" t="str">
        <f t="shared" si="29"/>
        <v/>
      </c>
      <c r="J121" s="9">
        <f t="shared" si="30"/>
        <v>0.01</v>
      </c>
      <c r="K121" s="9" t="str">
        <f t="shared" si="33"/>
        <v xml:space="preserve"> </v>
      </c>
      <c r="L121" s="9">
        <f t="shared" si="34"/>
        <v>0</v>
      </c>
      <c r="M121" s="9" t="str">
        <f t="shared" si="31"/>
        <v/>
      </c>
      <c r="N121" s="9">
        <f t="shared" si="32"/>
        <v>0</v>
      </c>
    </row>
    <row r="122" spans="1:14" x14ac:dyDescent="0.2">
      <c r="A122" s="28"/>
      <c r="B122" s="7" t="s">
        <v>107</v>
      </c>
      <c r="C122" s="8">
        <v>0</v>
      </c>
      <c r="D122" s="8">
        <v>0</v>
      </c>
      <c r="E122" s="8">
        <v>0</v>
      </c>
      <c r="F122" s="8">
        <v>0</v>
      </c>
      <c r="G122" s="9" t="str">
        <f t="shared" si="27"/>
        <v/>
      </c>
      <c r="H122" s="9" t="str">
        <f t="shared" si="28"/>
        <v/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 t="str">
        <f t="shared" si="34"/>
        <v xml:space="preserve"> 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108</v>
      </c>
      <c r="C123" s="8">
        <v>2</v>
      </c>
      <c r="D123" s="8">
        <v>1</v>
      </c>
      <c r="E123" s="8">
        <v>1</v>
      </c>
      <c r="F123" s="8">
        <v>1</v>
      </c>
      <c r="G123" s="9">
        <f t="shared" si="27"/>
        <v>9.852216748768473E-3</v>
      </c>
      <c r="H123" s="9">
        <f t="shared" si="28"/>
        <v>3.4129692832764505E-3</v>
      </c>
      <c r="I123" s="9">
        <f t="shared" si="29"/>
        <v>1.1494252873563218E-2</v>
      </c>
      <c r="J123" s="9">
        <f t="shared" si="30"/>
        <v>0.01</v>
      </c>
      <c r="K123" s="9">
        <f t="shared" si="33"/>
        <v>-0.5</v>
      </c>
      <c r="L123" s="9">
        <f t="shared" si="34"/>
        <v>0</v>
      </c>
      <c r="M123" s="9">
        <f t="shared" si="31"/>
        <v>-4.9261083743842365E-3</v>
      </c>
      <c r="N123" s="9">
        <f t="shared" si="32"/>
        <v>0</v>
      </c>
    </row>
    <row r="124" spans="1:14" ht="25.5" x14ac:dyDescent="0.2">
      <c r="A124" s="28"/>
      <c r="B124" s="7" t="s">
        <v>109</v>
      </c>
      <c r="C124" s="8">
        <v>5</v>
      </c>
      <c r="D124" s="8">
        <v>10</v>
      </c>
      <c r="E124" s="8">
        <v>0</v>
      </c>
      <c r="F124" s="8">
        <v>0</v>
      </c>
      <c r="G124" s="9">
        <f t="shared" si="27"/>
        <v>2.4630541871921183E-2</v>
      </c>
      <c r="H124" s="9">
        <f t="shared" si="28"/>
        <v>3.4129692832764506E-2</v>
      </c>
      <c r="I124" s="9" t="str">
        <f t="shared" si="29"/>
        <v/>
      </c>
      <c r="J124" s="9" t="str">
        <f t="shared" si="30"/>
        <v/>
      </c>
      <c r="K124" s="9">
        <f t="shared" si="33"/>
        <v>-1</v>
      </c>
      <c r="L124" s="9">
        <f t="shared" si="34"/>
        <v>-1</v>
      </c>
      <c r="M124" s="9">
        <f t="shared" si="31"/>
        <v>-2.4630541871921183E-2</v>
      </c>
      <c r="N124" s="9">
        <f t="shared" si="32"/>
        <v>-3.4129692832764506E-2</v>
      </c>
    </row>
    <row r="125" spans="1:14" ht="25.5" x14ac:dyDescent="0.2">
      <c r="A125" s="28"/>
      <c r="B125" s="7" t="s">
        <v>110</v>
      </c>
      <c r="C125" s="8">
        <v>3</v>
      </c>
      <c r="D125" s="8">
        <v>18</v>
      </c>
      <c r="E125" s="8">
        <v>0</v>
      </c>
      <c r="F125" s="8">
        <v>6</v>
      </c>
      <c r="G125" s="9">
        <f t="shared" si="27"/>
        <v>1.4778325123152709E-2</v>
      </c>
      <c r="H125" s="9">
        <f t="shared" si="28"/>
        <v>6.1433447098976107E-2</v>
      </c>
      <c r="I125" s="9" t="str">
        <f t="shared" si="29"/>
        <v/>
      </c>
      <c r="J125" s="9">
        <f t="shared" si="30"/>
        <v>0.06</v>
      </c>
      <c r="K125" s="9">
        <f t="shared" si="33"/>
        <v>-1</v>
      </c>
      <c r="L125" s="9">
        <f t="shared" si="34"/>
        <v>-0.66666666666666663</v>
      </c>
      <c r="M125" s="9">
        <f t="shared" si="31"/>
        <v>-1.4778325123152709E-2</v>
      </c>
      <c r="N125" s="9">
        <f t="shared" si="32"/>
        <v>-4.0955631399317405E-2</v>
      </c>
    </row>
    <row r="126" spans="1:14" x14ac:dyDescent="0.2">
      <c r="A126" s="28"/>
      <c r="B126" s="7" t="s">
        <v>111</v>
      </c>
      <c r="C126" s="8">
        <v>2</v>
      </c>
      <c r="D126" s="8">
        <v>3</v>
      </c>
      <c r="E126" s="8">
        <v>0</v>
      </c>
      <c r="F126" s="8">
        <v>1</v>
      </c>
      <c r="G126" s="9">
        <f t="shared" si="27"/>
        <v>9.852216748768473E-3</v>
      </c>
      <c r="H126" s="9">
        <f t="shared" si="28"/>
        <v>1.0238907849829351E-2</v>
      </c>
      <c r="I126" s="9" t="str">
        <f t="shared" si="29"/>
        <v/>
      </c>
      <c r="J126" s="9">
        <f t="shared" si="30"/>
        <v>0.01</v>
      </c>
      <c r="K126" s="9">
        <f t="shared" si="33"/>
        <v>-1</v>
      </c>
      <c r="L126" s="9">
        <f t="shared" si="34"/>
        <v>-0.66666666666666663</v>
      </c>
      <c r="M126" s="9">
        <f t="shared" si="31"/>
        <v>-9.852216748768473E-3</v>
      </c>
      <c r="N126" s="9">
        <f t="shared" si="32"/>
        <v>-6.8259385665529002E-3</v>
      </c>
    </row>
    <row r="127" spans="1:14" x14ac:dyDescent="0.2">
      <c r="A127" s="28"/>
      <c r="B127" s="7" t="s">
        <v>112</v>
      </c>
      <c r="C127" s="8">
        <v>29</v>
      </c>
      <c r="D127" s="8">
        <v>21</v>
      </c>
      <c r="E127" s="8">
        <v>26</v>
      </c>
      <c r="F127" s="8">
        <v>10</v>
      </c>
      <c r="G127" s="9">
        <f t="shared" si="27"/>
        <v>0.14285714285714285</v>
      </c>
      <c r="H127" s="9">
        <f t="shared" si="28"/>
        <v>7.1672354948805458E-2</v>
      </c>
      <c r="I127" s="9">
        <f t="shared" si="29"/>
        <v>0.2988505747126437</v>
      </c>
      <c r="J127" s="9">
        <f t="shared" si="30"/>
        <v>0.1</v>
      </c>
      <c r="K127" s="9">
        <f t="shared" si="33"/>
        <v>-0.10344827586206896</v>
      </c>
      <c r="L127" s="9">
        <f t="shared" si="34"/>
        <v>-0.52380952380952384</v>
      </c>
      <c r="M127" s="9">
        <f t="shared" si="31"/>
        <v>-1.4778325123152709E-2</v>
      </c>
      <c r="N127" s="9">
        <f t="shared" si="32"/>
        <v>-3.7542662116040959E-2</v>
      </c>
    </row>
    <row r="128" spans="1:14" x14ac:dyDescent="0.2">
      <c r="A128" s="28"/>
      <c r="B128" s="7" t="s">
        <v>113</v>
      </c>
      <c r="C128" s="8">
        <v>0</v>
      </c>
      <c r="D128" s="8">
        <v>0</v>
      </c>
      <c r="E128" s="8">
        <v>0</v>
      </c>
      <c r="F128" s="8">
        <v>0</v>
      </c>
      <c r="G128" s="9" t="str">
        <f t="shared" si="27"/>
        <v/>
      </c>
      <c r="H128" s="9" t="str">
        <f t="shared" si="28"/>
        <v/>
      </c>
      <c r="I128" s="9" t="str">
        <f t="shared" si="29"/>
        <v/>
      </c>
      <c r="J128" s="9" t="str">
        <f t="shared" si="30"/>
        <v/>
      </c>
      <c r="K128" s="9" t="str">
        <f t="shared" si="33"/>
        <v xml:space="preserve"> </v>
      </c>
      <c r="L128" s="9" t="str">
        <f t="shared" si="34"/>
        <v xml:space="preserve"> </v>
      </c>
      <c r="M128" s="9" t="str">
        <f t="shared" si="31"/>
        <v/>
      </c>
      <c r="N128" s="9" t="str">
        <f t="shared" si="32"/>
        <v/>
      </c>
    </row>
    <row r="129" spans="1:14" x14ac:dyDescent="0.2">
      <c r="A129" s="28"/>
      <c r="B129" s="7" t="s">
        <v>114</v>
      </c>
      <c r="C129" s="8">
        <v>0</v>
      </c>
      <c r="D129" s="8">
        <v>0</v>
      </c>
      <c r="E129" s="8">
        <v>0</v>
      </c>
      <c r="F129" s="8">
        <v>0</v>
      </c>
      <c r="G129" s="9" t="str">
        <f t="shared" si="27"/>
        <v/>
      </c>
      <c r="H129" s="9" t="str">
        <f t="shared" si="28"/>
        <v/>
      </c>
      <c r="I129" s="9" t="str">
        <f t="shared" si="29"/>
        <v/>
      </c>
      <c r="J129" s="9" t="str">
        <f t="shared" si="30"/>
        <v/>
      </c>
      <c r="K129" s="9" t="str">
        <f t="shared" si="33"/>
        <v xml:space="preserve"> </v>
      </c>
      <c r="L129" s="9" t="str">
        <f t="shared" si="34"/>
        <v xml:space="preserve"> </v>
      </c>
      <c r="M129" s="9" t="str">
        <f t="shared" si="31"/>
        <v/>
      </c>
      <c r="N129" s="9" t="str">
        <f t="shared" si="32"/>
        <v/>
      </c>
    </row>
    <row r="130" spans="1:14" x14ac:dyDescent="0.2">
      <c r="A130" s="28"/>
      <c r="B130" s="7" t="s">
        <v>115</v>
      </c>
      <c r="C130" s="8">
        <v>0</v>
      </c>
      <c r="D130" s="8">
        <v>0</v>
      </c>
      <c r="E130" s="8">
        <v>0</v>
      </c>
      <c r="F130" s="8">
        <v>0</v>
      </c>
      <c r="G130" s="9" t="str">
        <f t="shared" si="27"/>
        <v/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 t="str">
        <f t="shared" si="33"/>
        <v xml:space="preserve"> </v>
      </c>
      <c r="L130" s="9" t="str">
        <f t="shared" si="34"/>
        <v xml:space="preserve"> 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116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117</v>
      </c>
      <c r="C132" s="8">
        <v>1</v>
      </c>
      <c r="D132" s="8">
        <v>0</v>
      </c>
      <c r="E132" s="8">
        <v>0</v>
      </c>
      <c r="F132" s="8">
        <v>0</v>
      </c>
      <c r="G132" s="9">
        <f t="shared" si="27"/>
        <v>4.9261083743842365E-3</v>
      </c>
      <c r="H132" s="9" t="str">
        <f t="shared" si="28"/>
        <v/>
      </c>
      <c r="I132" s="9" t="str">
        <f t="shared" si="29"/>
        <v/>
      </c>
      <c r="J132" s="9" t="str">
        <f t="shared" si="30"/>
        <v/>
      </c>
      <c r="K132" s="9">
        <f t="shared" si="33"/>
        <v>-1</v>
      </c>
      <c r="L132" s="9" t="str">
        <f t="shared" si="34"/>
        <v xml:space="preserve"> </v>
      </c>
      <c r="M132" s="9">
        <f t="shared" si="31"/>
        <v>-4.9261083743842365E-3</v>
      </c>
      <c r="N132" s="9" t="str">
        <f t="shared" si="32"/>
        <v/>
      </c>
    </row>
    <row r="133" spans="1:14" x14ac:dyDescent="0.2">
      <c r="A133" s="28"/>
      <c r="B133" s="7" t="s">
        <v>118</v>
      </c>
      <c r="C133" s="8">
        <v>4</v>
      </c>
      <c r="D133" s="8">
        <v>1</v>
      </c>
      <c r="E133" s="8">
        <v>1</v>
      </c>
      <c r="F133" s="8">
        <v>0</v>
      </c>
      <c r="G133" s="9">
        <f t="shared" si="27"/>
        <v>1.9704433497536946E-2</v>
      </c>
      <c r="H133" s="9">
        <f t="shared" si="28"/>
        <v>3.4129692832764505E-3</v>
      </c>
      <c r="I133" s="9">
        <f t="shared" si="29"/>
        <v>1.1494252873563218E-2</v>
      </c>
      <c r="J133" s="9" t="str">
        <f t="shared" si="30"/>
        <v/>
      </c>
      <c r="K133" s="9">
        <f t="shared" si="33"/>
        <v>-0.75</v>
      </c>
      <c r="L133" s="9">
        <f t="shared" si="34"/>
        <v>-1</v>
      </c>
      <c r="M133" s="9">
        <f t="shared" si="31"/>
        <v>-1.4778325123152709E-2</v>
      </c>
      <c r="N133" s="9">
        <f t="shared" si="32"/>
        <v>-3.4129692832764505E-3</v>
      </c>
    </row>
    <row r="134" spans="1:14" x14ac:dyDescent="0.2">
      <c r="A134" s="28"/>
      <c r="B134" s="7" t="s">
        <v>119</v>
      </c>
      <c r="C134" s="8">
        <v>1</v>
      </c>
      <c r="D134" s="8">
        <v>0</v>
      </c>
      <c r="E134" s="8">
        <v>0</v>
      </c>
      <c r="F134" s="8">
        <v>0</v>
      </c>
      <c r="G134" s="9">
        <f t="shared" si="27"/>
        <v>4.9261083743842365E-3</v>
      </c>
      <c r="H134" s="9" t="str">
        <f t="shared" si="28"/>
        <v/>
      </c>
      <c r="I134" s="9" t="str">
        <f t="shared" si="29"/>
        <v/>
      </c>
      <c r="J134" s="9" t="str">
        <f t="shared" si="30"/>
        <v/>
      </c>
      <c r="K134" s="9">
        <f t="shared" si="33"/>
        <v>-1</v>
      </c>
      <c r="L134" s="9" t="str">
        <f t="shared" si="34"/>
        <v xml:space="preserve"> </v>
      </c>
      <c r="M134" s="9">
        <f t="shared" si="31"/>
        <v>-4.9261083743842365E-3</v>
      </c>
      <c r="N134" s="9" t="str">
        <f t="shared" si="32"/>
        <v/>
      </c>
    </row>
    <row r="135" spans="1:14" x14ac:dyDescent="0.2">
      <c r="A135" s="28"/>
      <c r="B135" s="7" t="s">
        <v>120</v>
      </c>
      <c r="C135" s="8">
        <v>5</v>
      </c>
      <c r="D135" s="8">
        <v>0</v>
      </c>
      <c r="E135" s="8">
        <v>6</v>
      </c>
      <c r="F135" s="8">
        <v>3</v>
      </c>
      <c r="G135" s="9">
        <f t="shared" si="27"/>
        <v>2.4630541871921183E-2</v>
      </c>
      <c r="H135" s="9" t="str">
        <f t="shared" si="28"/>
        <v/>
      </c>
      <c r="I135" s="9">
        <f t="shared" si="29"/>
        <v>6.8965517241379309E-2</v>
      </c>
      <c r="J135" s="9">
        <f t="shared" si="30"/>
        <v>0.03</v>
      </c>
      <c r="K135" s="9">
        <f t="shared" si="33"/>
        <v>0.2</v>
      </c>
      <c r="L135" s="9">
        <f t="shared" si="34"/>
        <v>1</v>
      </c>
      <c r="M135" s="9">
        <f t="shared" si="31"/>
        <v>4.9261083743842374E-3</v>
      </c>
      <c r="N135" s="9" t="str">
        <f t="shared" si="32"/>
        <v/>
      </c>
    </row>
    <row r="136" spans="1:14" x14ac:dyDescent="0.2">
      <c r="A136" s="28"/>
      <c r="B136" s="7" t="s">
        <v>121</v>
      </c>
      <c r="C136" s="8">
        <v>0</v>
      </c>
      <c r="D136" s="8">
        <v>0</v>
      </c>
      <c r="E136" s="8">
        <v>0</v>
      </c>
      <c r="F136" s="8">
        <v>0</v>
      </c>
      <c r="G136" s="9" t="str">
        <f t="shared" si="27"/>
        <v/>
      </c>
      <c r="H136" s="9" t="str">
        <f t="shared" si="28"/>
        <v/>
      </c>
      <c r="I136" s="9" t="str">
        <f t="shared" si="29"/>
        <v/>
      </c>
      <c r="J136" s="9" t="str">
        <f t="shared" si="30"/>
        <v/>
      </c>
      <c r="K136" s="9" t="str">
        <f t="shared" si="33"/>
        <v xml:space="preserve"> </v>
      </c>
      <c r="L136" s="9" t="str">
        <f t="shared" si="34"/>
        <v xml:space="preserve"> </v>
      </c>
      <c r="M136" s="9" t="str">
        <f t="shared" si="31"/>
        <v/>
      </c>
      <c r="N136" s="9" t="str">
        <f t="shared" si="32"/>
        <v/>
      </c>
    </row>
    <row r="137" spans="1:14" x14ac:dyDescent="0.2">
      <c r="A137" s="28"/>
      <c r="B137" s="7" t="s">
        <v>122</v>
      </c>
      <c r="C137" s="8">
        <v>4</v>
      </c>
      <c r="D137" s="8">
        <v>0</v>
      </c>
      <c r="E137" s="8">
        <v>3</v>
      </c>
      <c r="F137" s="8">
        <v>1</v>
      </c>
      <c r="G137" s="9">
        <f t="shared" si="27"/>
        <v>1.9704433497536946E-2</v>
      </c>
      <c r="H137" s="9" t="str">
        <f t="shared" si="28"/>
        <v/>
      </c>
      <c r="I137" s="9">
        <f t="shared" si="29"/>
        <v>3.4482758620689655E-2</v>
      </c>
      <c r="J137" s="9">
        <f t="shared" si="30"/>
        <v>0.01</v>
      </c>
      <c r="K137" s="9">
        <f t="shared" si="33"/>
        <v>-0.25</v>
      </c>
      <c r="L137" s="9">
        <f t="shared" si="34"/>
        <v>1</v>
      </c>
      <c r="M137" s="9">
        <f t="shared" si="31"/>
        <v>-4.9261083743842365E-3</v>
      </c>
      <c r="N137" s="9" t="str">
        <f t="shared" si="32"/>
        <v/>
      </c>
    </row>
    <row r="138" spans="1:14" x14ac:dyDescent="0.2">
      <c r="A138" s="28"/>
      <c r="B138" s="7" t="s">
        <v>123</v>
      </c>
      <c r="C138" s="8">
        <v>2</v>
      </c>
      <c r="D138" s="8">
        <v>0</v>
      </c>
      <c r="E138" s="8">
        <v>0</v>
      </c>
      <c r="F138" s="8">
        <v>1</v>
      </c>
      <c r="G138" s="9">
        <f t="shared" si="27"/>
        <v>9.852216748768473E-3</v>
      </c>
      <c r="H138" s="9" t="str">
        <f t="shared" si="28"/>
        <v/>
      </c>
      <c r="I138" s="9" t="str">
        <f t="shared" si="29"/>
        <v/>
      </c>
      <c r="J138" s="9">
        <f t="shared" si="30"/>
        <v>0.01</v>
      </c>
      <c r="K138" s="9">
        <f t="shared" si="33"/>
        <v>-1</v>
      </c>
      <c r="L138" s="9">
        <f t="shared" si="34"/>
        <v>1</v>
      </c>
      <c r="M138" s="9">
        <f t="shared" si="31"/>
        <v>-9.852216748768473E-3</v>
      </c>
      <c r="N138" s="9" t="str">
        <f t="shared" si="32"/>
        <v/>
      </c>
    </row>
    <row r="139" spans="1:14" x14ac:dyDescent="0.2">
      <c r="A139" s="28"/>
      <c r="B139" s="7" t="s">
        <v>124</v>
      </c>
      <c r="C139" s="8">
        <v>5</v>
      </c>
      <c r="D139" s="8">
        <v>0</v>
      </c>
      <c r="E139" s="8">
        <v>6</v>
      </c>
      <c r="F139" s="8">
        <v>0</v>
      </c>
      <c r="G139" s="9">
        <f t="shared" si="27"/>
        <v>2.4630541871921183E-2</v>
      </c>
      <c r="H139" s="9" t="str">
        <f t="shared" si="28"/>
        <v/>
      </c>
      <c r="I139" s="9">
        <f t="shared" si="29"/>
        <v>6.8965517241379309E-2</v>
      </c>
      <c r="J139" s="9" t="str">
        <f t="shared" si="30"/>
        <v/>
      </c>
      <c r="K139" s="9">
        <f t="shared" si="33"/>
        <v>0.2</v>
      </c>
      <c r="L139" s="9" t="str">
        <f t="shared" si="34"/>
        <v xml:space="preserve"> </v>
      </c>
      <c r="M139" s="9">
        <f t="shared" si="31"/>
        <v>4.9261083743842374E-3</v>
      </c>
      <c r="N139" s="9" t="str">
        <f t="shared" si="32"/>
        <v/>
      </c>
    </row>
    <row r="140" spans="1:14" x14ac:dyDescent="0.2">
      <c r="A140" s="28"/>
      <c r="B140" s="7" t="s">
        <v>125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126</v>
      </c>
      <c r="C141" s="8">
        <v>1</v>
      </c>
      <c r="D141" s="8">
        <v>3</v>
      </c>
      <c r="E141" s="8">
        <v>1</v>
      </c>
      <c r="F141" s="8">
        <v>0</v>
      </c>
      <c r="G141" s="9">
        <f t="shared" si="27"/>
        <v>4.9261083743842365E-3</v>
      </c>
      <c r="H141" s="9">
        <f t="shared" si="28"/>
        <v>1.0238907849829351E-2</v>
      </c>
      <c r="I141" s="9">
        <f t="shared" si="29"/>
        <v>1.1494252873563218E-2</v>
      </c>
      <c r="J141" s="9" t="str">
        <f t="shared" si="30"/>
        <v/>
      </c>
      <c r="K141" s="9">
        <f t="shared" si="33"/>
        <v>0</v>
      </c>
      <c r="L141" s="9">
        <f t="shared" si="34"/>
        <v>-1</v>
      </c>
      <c r="M141" s="9">
        <f t="shared" si="31"/>
        <v>0</v>
      </c>
      <c r="N141" s="9">
        <f t="shared" si="32"/>
        <v>-1.0238907849829351E-2</v>
      </c>
    </row>
    <row r="142" spans="1:14" x14ac:dyDescent="0.2">
      <c r="A142" s="28"/>
      <c r="B142" s="7" t="s">
        <v>127</v>
      </c>
      <c r="C142" s="8">
        <v>0</v>
      </c>
      <c r="D142" s="8">
        <v>0</v>
      </c>
      <c r="E142" s="8">
        <v>0</v>
      </c>
      <c r="F142" s="8">
        <v>0</v>
      </c>
      <c r="G142" s="9" t="str">
        <f t="shared" si="27"/>
        <v/>
      </c>
      <c r="H142" s="9" t="str">
        <f t="shared" si="28"/>
        <v/>
      </c>
      <c r="I142" s="9" t="str">
        <f t="shared" si="29"/>
        <v/>
      </c>
      <c r="J142" s="9" t="str">
        <f t="shared" si="30"/>
        <v/>
      </c>
      <c r="K142" s="9" t="str">
        <f t="shared" si="33"/>
        <v xml:space="preserve"> </v>
      </c>
      <c r="L142" s="9" t="str">
        <f t="shared" si="34"/>
        <v xml:space="preserve"> </v>
      </c>
      <c r="M142" s="9" t="str">
        <f t="shared" si="31"/>
        <v/>
      </c>
      <c r="N142" s="9" t="str">
        <f t="shared" si="32"/>
        <v/>
      </c>
    </row>
    <row r="143" spans="1:14" x14ac:dyDescent="0.2">
      <c r="A143" s="28"/>
      <c r="B143" s="7" t="s">
        <v>128</v>
      </c>
      <c r="C143" s="8">
        <v>0</v>
      </c>
      <c r="D143" s="8">
        <v>0</v>
      </c>
      <c r="E143" s="8">
        <v>0</v>
      </c>
      <c r="F143" s="8">
        <v>0</v>
      </c>
      <c r="G143" s="9" t="str">
        <f t="shared" si="27"/>
        <v/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 t="str">
        <f t="shared" si="33"/>
        <v xml:space="preserve"> 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129</v>
      </c>
      <c r="C144" s="8">
        <v>91</v>
      </c>
      <c r="D144" s="8">
        <v>153</v>
      </c>
      <c r="E144" s="8">
        <v>21</v>
      </c>
      <c r="F144" s="8">
        <v>36</v>
      </c>
      <c r="G144" s="9">
        <f t="shared" si="27"/>
        <v>0.44827586206896552</v>
      </c>
      <c r="H144" s="9">
        <f t="shared" si="28"/>
        <v>0.52218430034129693</v>
      </c>
      <c r="I144" s="9">
        <f t="shared" si="29"/>
        <v>0.2413793103448276</v>
      </c>
      <c r="J144" s="9">
        <f t="shared" si="30"/>
        <v>0.36</v>
      </c>
      <c r="K144" s="9">
        <f t="shared" si="33"/>
        <v>-0.76923076923076927</v>
      </c>
      <c r="L144" s="9">
        <f t="shared" si="34"/>
        <v>-0.76470588235294112</v>
      </c>
      <c r="M144" s="9">
        <f t="shared" si="31"/>
        <v>-0.34482758620689657</v>
      </c>
      <c r="N144" s="9">
        <f t="shared" si="32"/>
        <v>-0.39931740614334466</v>
      </c>
    </row>
    <row r="145" spans="1:14" ht="24.75" customHeight="1" x14ac:dyDescent="0.2">
      <c r="A145" s="28"/>
      <c r="B145" s="7" t="s">
        <v>130</v>
      </c>
      <c r="C145" s="8">
        <v>0</v>
      </c>
      <c r="D145" s="8">
        <v>0</v>
      </c>
      <c r="E145" s="8">
        <v>0</v>
      </c>
      <c r="F145" s="8">
        <v>0</v>
      </c>
      <c r="G145" s="9" t="str">
        <f t="shared" ref="G145:G180" si="35">+IF(C145=0,"",C145/C$81)</f>
        <v/>
      </c>
      <c r="H145" s="9" t="str">
        <f t="shared" ref="H145:H180" si="36">+IF(D145=0,"",D145/D$81)</f>
        <v/>
      </c>
      <c r="I145" s="9" t="str">
        <f t="shared" ref="I145:I180" si="37">+IF(E145=0,"",E145/E$81)</f>
        <v/>
      </c>
      <c r="J145" s="9" t="str">
        <f t="shared" ref="J145:J180" si="38">+IF(F145=0,"",F145/F$81)</f>
        <v/>
      </c>
      <c r="K145" s="9" t="str">
        <f t="shared" si="33"/>
        <v xml:space="preserve"> </v>
      </c>
      <c r="L145" s="9" t="str">
        <f t="shared" si="34"/>
        <v xml:space="preserve"> </v>
      </c>
      <c r="M145" s="9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28"/>
      <c r="B146" s="7" t="s">
        <v>131</v>
      </c>
      <c r="C146" s="8">
        <v>0</v>
      </c>
      <c r="D146" s="8">
        <v>1</v>
      </c>
      <c r="E146" s="8">
        <v>0</v>
      </c>
      <c r="F146" s="8">
        <v>0</v>
      </c>
      <c r="G146" s="9" t="str">
        <f t="shared" si="35"/>
        <v/>
      </c>
      <c r="H146" s="9">
        <f t="shared" si="36"/>
        <v>3.4129692832764505E-3</v>
      </c>
      <c r="I146" s="9" t="str">
        <f t="shared" si="37"/>
        <v/>
      </c>
      <c r="J146" s="9" t="str">
        <f t="shared" si="38"/>
        <v/>
      </c>
      <c r="K146" s="9" t="str">
        <f t="shared" ref="K146:K180" si="41">+IF(AND(C146=0,E146=0)," ",IF(C146=0,1,IF(E146=0,-1,(E146-C146)/C146)))</f>
        <v xml:space="preserve"> </v>
      </c>
      <c r="L146" s="9">
        <f t="shared" ref="L146:L180" si="42">+IF(AND(D146=0,F146=0)," ",IF(D146=0,1,IF(F146=0,-1,(F146-D146)/D146)))</f>
        <v>-1</v>
      </c>
      <c r="M146" s="9" t="str">
        <f t="shared" si="39"/>
        <v/>
      </c>
      <c r="N146" s="9">
        <f t="shared" si="40"/>
        <v>-3.4129692832764505E-3</v>
      </c>
    </row>
    <row r="147" spans="1:14" x14ac:dyDescent="0.2">
      <c r="A147" s="28"/>
      <c r="B147" s="7" t="s">
        <v>132</v>
      </c>
      <c r="C147" s="8">
        <v>0</v>
      </c>
      <c r="D147" s="8">
        <v>0</v>
      </c>
      <c r="E147" s="8">
        <v>2</v>
      </c>
      <c r="F147" s="8">
        <v>0</v>
      </c>
      <c r="G147" s="9" t="str">
        <f t="shared" si="35"/>
        <v/>
      </c>
      <c r="H147" s="9" t="str">
        <f t="shared" si="36"/>
        <v/>
      </c>
      <c r="I147" s="9">
        <f t="shared" si="37"/>
        <v>2.2988505747126436E-2</v>
      </c>
      <c r="J147" s="9" t="str">
        <f t="shared" si="38"/>
        <v/>
      </c>
      <c r="K147" s="9">
        <f t="shared" si="41"/>
        <v>1</v>
      </c>
      <c r="L147" s="9" t="str">
        <f t="shared" si="42"/>
        <v xml:space="preserve"> </v>
      </c>
      <c r="M147" s="9" t="str">
        <f t="shared" si="39"/>
        <v/>
      </c>
      <c r="N147" s="9" t="str">
        <f t="shared" si="40"/>
        <v/>
      </c>
    </row>
    <row r="148" spans="1:14" x14ac:dyDescent="0.2">
      <c r="A148" s="28"/>
      <c r="B148" s="7" t="s">
        <v>133</v>
      </c>
      <c r="C148" s="8">
        <v>1</v>
      </c>
      <c r="D148" s="8">
        <v>0</v>
      </c>
      <c r="E148" s="8">
        <v>0</v>
      </c>
      <c r="F148" s="8">
        <v>0</v>
      </c>
      <c r="G148" s="9">
        <f t="shared" si="35"/>
        <v>4.9261083743842365E-3</v>
      </c>
      <c r="H148" s="9" t="str">
        <f t="shared" si="36"/>
        <v/>
      </c>
      <c r="I148" s="9" t="str">
        <f t="shared" si="37"/>
        <v/>
      </c>
      <c r="J148" s="9" t="str">
        <f t="shared" si="38"/>
        <v/>
      </c>
      <c r="K148" s="9">
        <f t="shared" si="41"/>
        <v>-1</v>
      </c>
      <c r="L148" s="9" t="str">
        <f t="shared" si="42"/>
        <v xml:space="preserve"> </v>
      </c>
      <c r="M148" s="9">
        <f t="shared" si="39"/>
        <v>-4.9261083743842365E-3</v>
      </c>
      <c r="N148" s="9" t="str">
        <f t="shared" si="40"/>
        <v/>
      </c>
    </row>
    <row r="149" spans="1:14" x14ac:dyDescent="0.2">
      <c r="A149" s="28"/>
      <c r="B149" s="7" t="s">
        <v>134</v>
      </c>
      <c r="C149" s="8">
        <v>1</v>
      </c>
      <c r="D149" s="8">
        <v>0</v>
      </c>
      <c r="E149" s="8">
        <v>0</v>
      </c>
      <c r="F149" s="8">
        <v>0</v>
      </c>
      <c r="G149" s="9">
        <f t="shared" si="35"/>
        <v>4.9261083743842365E-3</v>
      </c>
      <c r="H149" s="9" t="str">
        <f t="shared" si="36"/>
        <v/>
      </c>
      <c r="I149" s="9" t="str">
        <f t="shared" si="37"/>
        <v/>
      </c>
      <c r="J149" s="9" t="str">
        <f t="shared" si="38"/>
        <v/>
      </c>
      <c r="K149" s="9">
        <f t="shared" si="41"/>
        <v>-1</v>
      </c>
      <c r="L149" s="9" t="str">
        <f t="shared" si="42"/>
        <v xml:space="preserve"> </v>
      </c>
      <c r="M149" s="9">
        <f t="shared" si="39"/>
        <v>-4.9261083743842365E-3</v>
      </c>
      <c r="N149" s="9" t="str">
        <f t="shared" si="40"/>
        <v/>
      </c>
    </row>
    <row r="150" spans="1:14" x14ac:dyDescent="0.2">
      <c r="A150" s="28"/>
      <c r="B150" s="7" t="s">
        <v>135</v>
      </c>
      <c r="C150" s="8">
        <v>2</v>
      </c>
      <c r="D150" s="8">
        <v>0</v>
      </c>
      <c r="E150" s="8">
        <v>0</v>
      </c>
      <c r="F150" s="8">
        <v>0</v>
      </c>
      <c r="G150" s="9">
        <f t="shared" si="35"/>
        <v>9.852216748768473E-3</v>
      </c>
      <c r="H150" s="9" t="str">
        <f t="shared" si="36"/>
        <v/>
      </c>
      <c r="I150" s="9" t="str">
        <f t="shared" si="37"/>
        <v/>
      </c>
      <c r="J150" s="9" t="str">
        <f t="shared" si="38"/>
        <v/>
      </c>
      <c r="K150" s="9">
        <f t="shared" si="41"/>
        <v>-1</v>
      </c>
      <c r="L150" s="9" t="str">
        <f t="shared" si="42"/>
        <v xml:space="preserve"> </v>
      </c>
      <c r="M150" s="9">
        <f t="shared" si="39"/>
        <v>-9.852216748768473E-3</v>
      </c>
      <c r="N150" s="9" t="str">
        <f t="shared" si="40"/>
        <v/>
      </c>
    </row>
    <row r="151" spans="1:14" x14ac:dyDescent="0.2">
      <c r="A151" s="28"/>
      <c r="B151" s="7" t="s">
        <v>136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137</v>
      </c>
      <c r="C152" s="8">
        <v>0</v>
      </c>
      <c r="D152" s="8">
        <v>0</v>
      </c>
      <c r="E152" s="8">
        <v>0</v>
      </c>
      <c r="F152" s="8">
        <v>0</v>
      </c>
      <c r="G152" s="9" t="str">
        <f t="shared" si="35"/>
        <v/>
      </c>
      <c r="H152" s="9" t="str">
        <f t="shared" si="36"/>
        <v/>
      </c>
      <c r="I152" s="9" t="str">
        <f t="shared" si="37"/>
        <v/>
      </c>
      <c r="J152" s="9" t="str">
        <f t="shared" si="38"/>
        <v/>
      </c>
      <c r="K152" s="9" t="str">
        <f t="shared" si="41"/>
        <v xml:space="preserve"> </v>
      </c>
      <c r="L152" s="9" t="str">
        <f t="shared" si="42"/>
        <v xml:space="preserve"> </v>
      </c>
      <c r="M152" s="9" t="str">
        <f t="shared" si="39"/>
        <v/>
      </c>
      <c r="N152" s="9" t="str">
        <f t="shared" si="40"/>
        <v/>
      </c>
    </row>
    <row r="153" spans="1:14" x14ac:dyDescent="0.2">
      <c r="A153" s="28"/>
      <c r="B153" s="7" t="s">
        <v>138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139</v>
      </c>
      <c r="C154" s="8">
        <v>0</v>
      </c>
      <c r="D154" s="8">
        <v>0</v>
      </c>
      <c r="E154" s="8">
        <v>0</v>
      </c>
      <c r="F154" s="8">
        <v>0</v>
      </c>
      <c r="G154" s="9" t="str">
        <f t="shared" si="35"/>
        <v/>
      </c>
      <c r="H154" s="9" t="str">
        <f t="shared" si="36"/>
        <v/>
      </c>
      <c r="I154" s="9" t="str">
        <f t="shared" si="37"/>
        <v/>
      </c>
      <c r="J154" s="9" t="str">
        <f t="shared" si="38"/>
        <v/>
      </c>
      <c r="K154" s="9" t="str">
        <f t="shared" si="41"/>
        <v xml:space="preserve"> </v>
      </c>
      <c r="L154" s="9" t="str">
        <f t="shared" si="42"/>
        <v xml:space="preserve"> 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140</v>
      </c>
      <c r="C155" s="8">
        <v>0</v>
      </c>
      <c r="D155" s="8">
        <v>0</v>
      </c>
      <c r="E155" s="8">
        <v>0</v>
      </c>
      <c r="F155" s="8">
        <v>0</v>
      </c>
      <c r="G155" s="9" t="str">
        <f t="shared" si="35"/>
        <v/>
      </c>
      <c r="H155" s="9" t="str">
        <f t="shared" si="36"/>
        <v/>
      </c>
      <c r="I155" s="9" t="str">
        <f t="shared" si="37"/>
        <v/>
      </c>
      <c r="J155" s="9" t="str">
        <f t="shared" si="38"/>
        <v/>
      </c>
      <c r="K155" s="9" t="str">
        <f t="shared" si="41"/>
        <v xml:space="preserve"> </v>
      </c>
      <c r="L155" s="9" t="str">
        <f t="shared" si="42"/>
        <v xml:space="preserve"> </v>
      </c>
      <c r="M155" s="9" t="str">
        <f t="shared" si="39"/>
        <v/>
      </c>
      <c r="N155" s="9" t="str">
        <f t="shared" si="40"/>
        <v/>
      </c>
    </row>
    <row r="156" spans="1:14" ht="25.5" x14ac:dyDescent="0.2">
      <c r="A156" s="28"/>
      <c r="B156" s="7" t="s">
        <v>141</v>
      </c>
      <c r="C156" s="8">
        <v>0</v>
      </c>
      <c r="D156" s="8">
        <v>1</v>
      </c>
      <c r="E156" s="8">
        <v>0</v>
      </c>
      <c r="F156" s="8">
        <v>0</v>
      </c>
      <c r="G156" s="9" t="str">
        <f t="shared" si="35"/>
        <v/>
      </c>
      <c r="H156" s="9">
        <f t="shared" si="36"/>
        <v>3.4129692832764505E-3</v>
      </c>
      <c r="I156" s="9" t="str">
        <f t="shared" si="37"/>
        <v/>
      </c>
      <c r="J156" s="9" t="str">
        <f t="shared" si="38"/>
        <v/>
      </c>
      <c r="K156" s="9" t="str">
        <f t="shared" si="41"/>
        <v xml:space="preserve"> </v>
      </c>
      <c r="L156" s="9">
        <f t="shared" si="42"/>
        <v>-1</v>
      </c>
      <c r="M156" s="9" t="str">
        <f t="shared" si="39"/>
        <v/>
      </c>
      <c r="N156" s="9">
        <f t="shared" si="40"/>
        <v>-3.4129692832764505E-3</v>
      </c>
    </row>
    <row r="157" spans="1:14" ht="25.5" x14ac:dyDescent="0.2">
      <c r="A157" s="28"/>
      <c r="B157" s="7" t="s">
        <v>142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143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144</v>
      </c>
      <c r="C159" s="8">
        <v>0</v>
      </c>
      <c r="D159" s="8">
        <v>0</v>
      </c>
      <c r="E159" s="8">
        <v>0</v>
      </c>
      <c r="F159" s="8">
        <v>0</v>
      </c>
      <c r="G159" s="9" t="str">
        <f t="shared" si="35"/>
        <v/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 t="str">
        <f t="shared" si="42"/>
        <v xml:space="preserve"> 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145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146</v>
      </c>
      <c r="C161" s="8">
        <v>0</v>
      </c>
      <c r="D161" s="8">
        <v>0</v>
      </c>
      <c r="E161" s="8">
        <v>0</v>
      </c>
      <c r="F161" s="8">
        <v>0</v>
      </c>
      <c r="G161" s="9" t="str">
        <f t="shared" si="35"/>
        <v/>
      </c>
      <c r="H161" s="9" t="str">
        <f t="shared" si="36"/>
        <v/>
      </c>
      <c r="I161" s="9" t="str">
        <f t="shared" si="37"/>
        <v/>
      </c>
      <c r="J161" s="9" t="str">
        <f t="shared" si="38"/>
        <v/>
      </c>
      <c r="K161" s="9" t="str">
        <f t="shared" si="41"/>
        <v xml:space="preserve"> </v>
      </c>
      <c r="L161" s="9" t="str">
        <f t="shared" si="42"/>
        <v xml:space="preserve"> </v>
      </c>
      <c r="M161" s="9" t="str">
        <f t="shared" si="39"/>
        <v/>
      </c>
      <c r="N161" s="9" t="str">
        <f t="shared" si="40"/>
        <v/>
      </c>
    </row>
    <row r="162" spans="1:14" x14ac:dyDescent="0.2">
      <c r="A162" s="28"/>
      <c r="B162" s="7" t="s">
        <v>147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148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149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150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151</v>
      </c>
      <c r="C166" s="8">
        <v>0</v>
      </c>
      <c r="D166" s="8">
        <v>0</v>
      </c>
      <c r="E166" s="8">
        <v>0</v>
      </c>
      <c r="F166" s="8">
        <v>0</v>
      </c>
      <c r="G166" s="9" t="str">
        <f t="shared" si="35"/>
        <v/>
      </c>
      <c r="H166" s="9" t="str">
        <f t="shared" si="36"/>
        <v/>
      </c>
      <c r="I166" s="9" t="str">
        <f t="shared" si="37"/>
        <v/>
      </c>
      <c r="J166" s="9" t="str">
        <f t="shared" si="38"/>
        <v/>
      </c>
      <c r="K166" s="9" t="str">
        <f t="shared" si="41"/>
        <v xml:space="preserve"> </v>
      </c>
      <c r="L166" s="9" t="str">
        <f t="shared" si="42"/>
        <v xml:space="preserve"> </v>
      </c>
      <c r="M166" s="9" t="str">
        <f t="shared" si="39"/>
        <v/>
      </c>
      <c r="N166" s="9" t="str">
        <f t="shared" si="40"/>
        <v/>
      </c>
    </row>
    <row r="167" spans="1:14" x14ac:dyDescent="0.2">
      <c r="A167" s="28"/>
      <c r="B167" s="7" t="s">
        <v>152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153</v>
      </c>
      <c r="C168" s="8">
        <v>0</v>
      </c>
      <c r="D168" s="8">
        <v>0</v>
      </c>
      <c r="E168" s="8">
        <v>0</v>
      </c>
      <c r="F168" s="8">
        <v>1</v>
      </c>
      <c r="G168" s="9" t="str">
        <f t="shared" si="35"/>
        <v/>
      </c>
      <c r="H168" s="9" t="str">
        <f t="shared" si="36"/>
        <v/>
      </c>
      <c r="I168" s="9" t="str">
        <f t="shared" si="37"/>
        <v/>
      </c>
      <c r="J168" s="9">
        <f t="shared" si="38"/>
        <v>0.01</v>
      </c>
      <c r="K168" s="9" t="str">
        <f t="shared" si="41"/>
        <v xml:space="preserve"> </v>
      </c>
      <c r="L168" s="9">
        <f t="shared" si="42"/>
        <v>1</v>
      </c>
      <c r="M168" s="9" t="str">
        <f t="shared" si="39"/>
        <v/>
      </c>
      <c r="N168" s="9" t="str">
        <f t="shared" si="40"/>
        <v/>
      </c>
    </row>
    <row r="169" spans="1:14" x14ac:dyDescent="0.2">
      <c r="A169" s="28"/>
      <c r="B169" s="7" t="s">
        <v>154</v>
      </c>
      <c r="C169" s="8">
        <v>2</v>
      </c>
      <c r="D169" s="8">
        <v>3</v>
      </c>
      <c r="E169" s="8">
        <v>0</v>
      </c>
      <c r="F169" s="8">
        <v>0</v>
      </c>
      <c r="G169" s="9">
        <f t="shared" si="35"/>
        <v>9.852216748768473E-3</v>
      </c>
      <c r="H169" s="9">
        <f t="shared" si="36"/>
        <v>1.0238907849829351E-2</v>
      </c>
      <c r="I169" s="9" t="str">
        <f t="shared" si="37"/>
        <v/>
      </c>
      <c r="J169" s="9" t="str">
        <f t="shared" si="38"/>
        <v/>
      </c>
      <c r="K169" s="9">
        <f t="shared" si="41"/>
        <v>-1</v>
      </c>
      <c r="L169" s="9">
        <f t="shared" si="42"/>
        <v>-1</v>
      </c>
      <c r="M169" s="9">
        <f t="shared" si="39"/>
        <v>-9.852216748768473E-3</v>
      </c>
      <c r="N169" s="9">
        <f t="shared" si="40"/>
        <v>-1.0238907849829351E-2</v>
      </c>
    </row>
    <row r="170" spans="1:14" ht="25.5" x14ac:dyDescent="0.2">
      <c r="A170" s="28"/>
      <c r="B170" s="7" t="s">
        <v>155</v>
      </c>
      <c r="C170" s="8">
        <v>0</v>
      </c>
      <c r="D170" s="8">
        <v>0</v>
      </c>
      <c r="E170" s="8">
        <v>0</v>
      </c>
      <c r="F170" s="8">
        <v>0</v>
      </c>
      <c r="G170" s="9" t="str">
        <f t="shared" si="35"/>
        <v/>
      </c>
      <c r="H170" s="9" t="str">
        <f t="shared" si="36"/>
        <v/>
      </c>
      <c r="I170" s="9" t="str">
        <f t="shared" si="37"/>
        <v/>
      </c>
      <c r="J170" s="9" t="str">
        <f t="shared" si="38"/>
        <v/>
      </c>
      <c r="K170" s="9" t="str">
        <f t="shared" si="41"/>
        <v xml:space="preserve"> </v>
      </c>
      <c r="L170" s="9" t="str">
        <f t="shared" si="42"/>
        <v xml:space="preserve"> 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156</v>
      </c>
      <c r="C171" s="8">
        <v>0</v>
      </c>
      <c r="D171" s="8">
        <v>0</v>
      </c>
      <c r="E171" s="8">
        <v>0</v>
      </c>
      <c r="F171" s="8">
        <v>0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 t="str">
        <f t="shared" si="38"/>
        <v/>
      </c>
      <c r="K171" s="9" t="str">
        <f t="shared" si="41"/>
        <v xml:space="preserve"> </v>
      </c>
      <c r="L171" s="9" t="str">
        <f t="shared" si="42"/>
        <v xml:space="preserve"> 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157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158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159</v>
      </c>
      <c r="C174" s="8">
        <v>0</v>
      </c>
      <c r="D174" s="8">
        <v>1</v>
      </c>
      <c r="E174" s="8">
        <v>0</v>
      </c>
      <c r="F174" s="8">
        <v>0</v>
      </c>
      <c r="G174" s="9" t="str">
        <f t="shared" si="35"/>
        <v/>
      </c>
      <c r="H174" s="9">
        <f t="shared" si="36"/>
        <v>3.4129692832764505E-3</v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>
        <f t="shared" si="42"/>
        <v>-1</v>
      </c>
      <c r="M174" s="9" t="str">
        <f t="shared" si="39"/>
        <v/>
      </c>
      <c r="N174" s="9">
        <f t="shared" si="40"/>
        <v>-3.4129692832764505E-3</v>
      </c>
    </row>
    <row r="175" spans="1:14" x14ac:dyDescent="0.2">
      <c r="A175" s="28"/>
      <c r="B175" s="7" t="s">
        <v>160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161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162</v>
      </c>
      <c r="C177" s="8">
        <v>6</v>
      </c>
      <c r="D177" s="8">
        <v>4</v>
      </c>
      <c r="E177" s="8">
        <v>1</v>
      </c>
      <c r="F177" s="8">
        <v>3</v>
      </c>
      <c r="G177" s="9">
        <f t="shared" si="35"/>
        <v>2.9556650246305417E-2</v>
      </c>
      <c r="H177" s="9">
        <f t="shared" si="36"/>
        <v>1.3651877133105802E-2</v>
      </c>
      <c r="I177" s="9">
        <f t="shared" si="37"/>
        <v>1.1494252873563218E-2</v>
      </c>
      <c r="J177" s="9">
        <f t="shared" si="38"/>
        <v>0.03</v>
      </c>
      <c r="K177" s="9">
        <f t="shared" si="41"/>
        <v>-0.83333333333333337</v>
      </c>
      <c r="L177" s="9">
        <f t="shared" si="42"/>
        <v>-0.25</v>
      </c>
      <c r="M177" s="9">
        <f t="shared" si="39"/>
        <v>-2.4630541871921183E-2</v>
      </c>
      <c r="N177" s="9">
        <f t="shared" si="40"/>
        <v>-3.4129692832764505E-3</v>
      </c>
    </row>
    <row r="178" spans="1:14" ht="25.5" x14ac:dyDescent="0.2">
      <c r="A178" s="28"/>
      <c r="B178" s="7" t="s">
        <v>163</v>
      </c>
      <c r="C178" s="8">
        <v>0</v>
      </c>
      <c r="D178" s="8">
        <v>0</v>
      </c>
      <c r="E178" s="8">
        <v>0</v>
      </c>
      <c r="F178" s="8">
        <v>0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 t="str">
        <f t="shared" si="42"/>
        <v xml:space="preserve"> 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164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165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14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15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432</v>
      </c>
      <c r="D188" s="12">
        <f>SUM(D189:D363)</f>
        <v>595</v>
      </c>
      <c r="E188" s="12">
        <f>SUM(E189:E363)</f>
        <v>107</v>
      </c>
      <c r="F188" s="12">
        <f>SUM(F189:F363)</f>
        <v>146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-0.75231481481481477</v>
      </c>
      <c r="L188" s="13">
        <f>+IF(AND(D188=0,F188=0),"",IF(D188=0,1,IF(F188=0,-1,(F188-D188)/D188)))</f>
        <v>-0.75462184873949578</v>
      </c>
      <c r="M188" s="13">
        <f t="shared" ref="M188:M219" si="47">+IF(OR(AND(G188=""),(K188="")),"",G188*K188)</f>
        <v>-0.75231481481481477</v>
      </c>
      <c r="N188" s="13">
        <f t="shared" ref="N188:N219" si="48">+IF(OR(AND(H188=""),(L188="")),"",H188*L188)</f>
        <v>-0.75462184873949578</v>
      </c>
    </row>
    <row r="189" spans="1:14" ht="24.75" customHeight="1" x14ac:dyDescent="0.2">
      <c r="A189" s="28"/>
      <c r="B189" s="7" t="s">
        <v>166</v>
      </c>
      <c r="C189" s="8">
        <v>2</v>
      </c>
      <c r="D189" s="8">
        <v>2</v>
      </c>
      <c r="E189" s="8">
        <v>3</v>
      </c>
      <c r="F189" s="8">
        <v>7</v>
      </c>
      <c r="G189" s="9">
        <f t="shared" si="43"/>
        <v>4.6296296296296294E-3</v>
      </c>
      <c r="H189" s="9">
        <f t="shared" si="44"/>
        <v>3.3613445378151263E-3</v>
      </c>
      <c r="I189" s="9">
        <f t="shared" si="45"/>
        <v>2.8037383177570093E-2</v>
      </c>
      <c r="J189" s="9">
        <f t="shared" si="46"/>
        <v>4.7945205479452052E-2</v>
      </c>
      <c r="K189" s="9">
        <f t="shared" ref="K189:K220" si="49">+IF(AND(C189=0,E189=0)," ",IF(C189=0,1,IF(E189=0,-1,(E189-C189)/C189)))</f>
        <v>0.5</v>
      </c>
      <c r="L189" s="9">
        <f t="shared" ref="L189:L220" si="50">+IF(AND(D189=0,F189=0)," ",IF(D189=0,1,IF(F189=0,-1,(F189-D189)/D189)))</f>
        <v>2.5</v>
      </c>
      <c r="M189" s="9">
        <f t="shared" si="47"/>
        <v>2.3148148148148147E-3</v>
      </c>
      <c r="N189" s="9">
        <f t="shared" si="48"/>
        <v>8.4033613445378165E-3</v>
      </c>
    </row>
    <row r="190" spans="1:14" x14ac:dyDescent="0.2">
      <c r="A190" s="28"/>
      <c r="B190" s="7" t="s">
        <v>167</v>
      </c>
      <c r="C190" s="8">
        <v>0</v>
      </c>
      <c r="D190" s="8">
        <v>0</v>
      </c>
      <c r="E190" s="8">
        <v>0</v>
      </c>
      <c r="F190" s="8">
        <v>0</v>
      </c>
      <c r="G190" s="9" t="str">
        <f t="shared" si="43"/>
        <v/>
      </c>
      <c r="H190" s="9" t="str">
        <f t="shared" si="44"/>
        <v/>
      </c>
      <c r="I190" s="9" t="str">
        <f t="shared" si="45"/>
        <v/>
      </c>
      <c r="J190" s="9" t="str">
        <f t="shared" si="46"/>
        <v/>
      </c>
      <c r="K190" s="9" t="str">
        <f t="shared" si="49"/>
        <v xml:space="preserve"> </v>
      </c>
      <c r="L190" s="9" t="str">
        <f t="shared" si="50"/>
        <v xml:space="preserve"> </v>
      </c>
      <c r="M190" s="9" t="str">
        <f t="shared" si="47"/>
        <v/>
      </c>
      <c r="N190" s="9" t="str">
        <f t="shared" si="48"/>
        <v/>
      </c>
    </row>
    <row r="191" spans="1:14" ht="38.25" x14ac:dyDescent="0.2">
      <c r="A191" s="28"/>
      <c r="B191" s="7" t="s">
        <v>168</v>
      </c>
      <c r="C191" s="8">
        <v>0</v>
      </c>
      <c r="D191" s="8">
        <v>0</v>
      </c>
      <c r="E191" s="8">
        <v>0</v>
      </c>
      <c r="F191" s="8">
        <v>0</v>
      </c>
      <c r="G191" s="9" t="str">
        <f t="shared" si="43"/>
        <v/>
      </c>
      <c r="H191" s="9" t="str">
        <f t="shared" si="44"/>
        <v/>
      </c>
      <c r="I191" s="9" t="str">
        <f t="shared" si="45"/>
        <v/>
      </c>
      <c r="J191" s="9" t="str">
        <f t="shared" si="46"/>
        <v/>
      </c>
      <c r="K191" s="9" t="str">
        <f t="shared" si="49"/>
        <v xml:space="preserve"> </v>
      </c>
      <c r="L191" s="9" t="str">
        <f t="shared" si="50"/>
        <v xml:space="preserve"> </v>
      </c>
      <c r="M191" s="9" t="str">
        <f t="shared" si="47"/>
        <v/>
      </c>
      <c r="N191" s="9" t="str">
        <f t="shared" si="48"/>
        <v/>
      </c>
    </row>
    <row r="192" spans="1:14" ht="27" customHeight="1" x14ac:dyDescent="0.2">
      <c r="A192" s="28"/>
      <c r="B192" s="7" t="s">
        <v>169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170</v>
      </c>
      <c r="C193" s="8">
        <v>3</v>
      </c>
      <c r="D193" s="8">
        <v>8</v>
      </c>
      <c r="E193" s="8">
        <v>1</v>
      </c>
      <c r="F193" s="8">
        <v>6</v>
      </c>
      <c r="G193" s="9">
        <f t="shared" si="43"/>
        <v>6.9444444444444441E-3</v>
      </c>
      <c r="H193" s="9">
        <f t="shared" si="44"/>
        <v>1.3445378151260505E-2</v>
      </c>
      <c r="I193" s="9">
        <f t="shared" si="45"/>
        <v>9.3457943925233638E-3</v>
      </c>
      <c r="J193" s="9">
        <f t="shared" si="46"/>
        <v>4.1095890410958902E-2</v>
      </c>
      <c r="K193" s="9">
        <f t="shared" si="49"/>
        <v>-0.66666666666666663</v>
      </c>
      <c r="L193" s="9">
        <f t="shared" si="50"/>
        <v>-0.25</v>
      </c>
      <c r="M193" s="9">
        <f t="shared" si="47"/>
        <v>-4.6296296296296294E-3</v>
      </c>
      <c r="N193" s="9">
        <f t="shared" si="48"/>
        <v>-3.3613445378151263E-3</v>
      </c>
    </row>
    <row r="194" spans="1:14" ht="25.5" x14ac:dyDescent="0.2">
      <c r="A194" s="28"/>
      <c r="B194" s="7" t="s">
        <v>171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172</v>
      </c>
      <c r="C195" s="8">
        <v>104</v>
      </c>
      <c r="D195" s="8">
        <v>90</v>
      </c>
      <c r="E195" s="8">
        <v>16</v>
      </c>
      <c r="F195" s="8">
        <v>6</v>
      </c>
      <c r="G195" s="9">
        <f t="shared" si="43"/>
        <v>0.24074074074074073</v>
      </c>
      <c r="H195" s="9">
        <f t="shared" si="44"/>
        <v>0.15126050420168066</v>
      </c>
      <c r="I195" s="9">
        <f t="shared" si="45"/>
        <v>0.14953271028037382</v>
      </c>
      <c r="J195" s="9">
        <f t="shared" si="46"/>
        <v>4.1095890410958902E-2</v>
      </c>
      <c r="K195" s="9">
        <f t="shared" si="49"/>
        <v>-0.84615384615384615</v>
      </c>
      <c r="L195" s="9">
        <f t="shared" si="50"/>
        <v>-0.93333333333333335</v>
      </c>
      <c r="M195" s="9">
        <f t="shared" si="47"/>
        <v>-0.20370370370370369</v>
      </c>
      <c r="N195" s="9">
        <f t="shared" si="48"/>
        <v>-0.14117647058823529</v>
      </c>
    </row>
    <row r="196" spans="1:14" x14ac:dyDescent="0.2">
      <c r="A196" s="28"/>
      <c r="B196" s="7" t="s">
        <v>173</v>
      </c>
      <c r="C196" s="8">
        <v>0</v>
      </c>
      <c r="D196" s="8">
        <v>0</v>
      </c>
      <c r="E196" s="8">
        <v>2</v>
      </c>
      <c r="F196" s="8">
        <v>1</v>
      </c>
      <c r="G196" s="9" t="str">
        <f t="shared" si="43"/>
        <v/>
      </c>
      <c r="H196" s="9" t="str">
        <f t="shared" si="44"/>
        <v/>
      </c>
      <c r="I196" s="9">
        <f t="shared" si="45"/>
        <v>1.8691588785046728E-2</v>
      </c>
      <c r="J196" s="9">
        <f t="shared" si="46"/>
        <v>6.8493150684931503E-3</v>
      </c>
      <c r="K196" s="9">
        <f t="shared" si="49"/>
        <v>1</v>
      </c>
      <c r="L196" s="9">
        <f t="shared" si="50"/>
        <v>1</v>
      </c>
      <c r="M196" s="9" t="str">
        <f t="shared" si="47"/>
        <v/>
      </c>
      <c r="N196" s="9" t="str">
        <f t="shared" si="48"/>
        <v/>
      </c>
    </row>
    <row r="197" spans="1:14" x14ac:dyDescent="0.2">
      <c r="A197" s="28"/>
      <c r="B197" s="7" t="s">
        <v>174</v>
      </c>
      <c r="C197" s="8">
        <v>1</v>
      </c>
      <c r="D197" s="8">
        <v>1</v>
      </c>
      <c r="E197" s="8">
        <v>1</v>
      </c>
      <c r="F197" s="8">
        <v>0</v>
      </c>
      <c r="G197" s="9">
        <f t="shared" si="43"/>
        <v>2.3148148148148147E-3</v>
      </c>
      <c r="H197" s="9">
        <f t="shared" si="44"/>
        <v>1.6806722689075631E-3</v>
      </c>
      <c r="I197" s="9">
        <f t="shared" si="45"/>
        <v>9.3457943925233638E-3</v>
      </c>
      <c r="J197" s="9" t="str">
        <f t="shared" si="46"/>
        <v/>
      </c>
      <c r="K197" s="9">
        <f t="shared" si="49"/>
        <v>0</v>
      </c>
      <c r="L197" s="9">
        <f t="shared" si="50"/>
        <v>-1</v>
      </c>
      <c r="M197" s="9">
        <f t="shared" si="47"/>
        <v>0</v>
      </c>
      <c r="N197" s="9">
        <f t="shared" si="48"/>
        <v>-1.6806722689075631E-3</v>
      </c>
    </row>
    <row r="198" spans="1:14" x14ac:dyDescent="0.2">
      <c r="A198" s="28"/>
      <c r="B198" s="7" t="s">
        <v>175</v>
      </c>
      <c r="C198" s="8">
        <v>1</v>
      </c>
      <c r="D198" s="8">
        <v>1</v>
      </c>
      <c r="E198" s="8">
        <v>5</v>
      </c>
      <c r="F198" s="8">
        <v>3</v>
      </c>
      <c r="G198" s="9">
        <f t="shared" si="43"/>
        <v>2.3148148148148147E-3</v>
      </c>
      <c r="H198" s="9">
        <f t="shared" si="44"/>
        <v>1.6806722689075631E-3</v>
      </c>
      <c r="I198" s="9">
        <f t="shared" si="45"/>
        <v>4.6728971962616821E-2</v>
      </c>
      <c r="J198" s="9">
        <f t="shared" si="46"/>
        <v>2.0547945205479451E-2</v>
      </c>
      <c r="K198" s="9">
        <f t="shared" si="49"/>
        <v>4</v>
      </c>
      <c r="L198" s="9">
        <f t="shared" si="50"/>
        <v>2</v>
      </c>
      <c r="M198" s="9">
        <f t="shared" si="47"/>
        <v>9.2592592592592587E-3</v>
      </c>
      <c r="N198" s="9">
        <f t="shared" si="48"/>
        <v>3.3613445378151263E-3</v>
      </c>
    </row>
    <row r="199" spans="1:14" x14ac:dyDescent="0.2">
      <c r="A199" s="28"/>
      <c r="B199" s="7" t="s">
        <v>176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177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178</v>
      </c>
      <c r="C201" s="8">
        <v>2</v>
      </c>
      <c r="D201" s="8">
        <v>0</v>
      </c>
      <c r="E201" s="8">
        <v>0</v>
      </c>
      <c r="F201" s="8">
        <v>0</v>
      </c>
      <c r="G201" s="9">
        <f t="shared" si="43"/>
        <v>4.6296296296296294E-3</v>
      </c>
      <c r="H201" s="9" t="str">
        <f t="shared" si="44"/>
        <v/>
      </c>
      <c r="I201" s="9" t="str">
        <f t="shared" si="45"/>
        <v/>
      </c>
      <c r="J201" s="9" t="str">
        <f t="shared" si="46"/>
        <v/>
      </c>
      <c r="K201" s="9">
        <f t="shared" si="49"/>
        <v>-1</v>
      </c>
      <c r="L201" s="9" t="str">
        <f t="shared" si="50"/>
        <v xml:space="preserve"> </v>
      </c>
      <c r="M201" s="9">
        <f t="shared" si="47"/>
        <v>-4.6296296296296294E-3</v>
      </c>
      <c r="N201" s="9" t="str">
        <f t="shared" si="48"/>
        <v/>
      </c>
    </row>
    <row r="202" spans="1:14" x14ac:dyDescent="0.2">
      <c r="A202" s="28"/>
      <c r="B202" s="7" t="s">
        <v>179</v>
      </c>
      <c r="C202" s="8">
        <v>4</v>
      </c>
      <c r="D202" s="8">
        <v>3</v>
      </c>
      <c r="E202" s="8">
        <v>1</v>
      </c>
      <c r="F202" s="8">
        <v>1</v>
      </c>
      <c r="G202" s="9">
        <f t="shared" si="43"/>
        <v>9.2592592592592587E-3</v>
      </c>
      <c r="H202" s="9">
        <f t="shared" si="44"/>
        <v>5.0420168067226894E-3</v>
      </c>
      <c r="I202" s="9">
        <f t="shared" si="45"/>
        <v>9.3457943925233638E-3</v>
      </c>
      <c r="J202" s="9">
        <f t="shared" si="46"/>
        <v>6.8493150684931503E-3</v>
      </c>
      <c r="K202" s="9">
        <f t="shared" si="49"/>
        <v>-0.75</v>
      </c>
      <c r="L202" s="9">
        <f t="shared" si="50"/>
        <v>-0.66666666666666663</v>
      </c>
      <c r="M202" s="9">
        <f t="shared" si="47"/>
        <v>-6.9444444444444441E-3</v>
      </c>
      <c r="N202" s="9">
        <f t="shared" si="48"/>
        <v>-3.3613445378151263E-3</v>
      </c>
    </row>
    <row r="203" spans="1:14" x14ac:dyDescent="0.2">
      <c r="A203" s="28"/>
      <c r="B203" s="7" t="s">
        <v>180</v>
      </c>
      <c r="C203" s="8">
        <v>6</v>
      </c>
      <c r="D203" s="8">
        <v>0</v>
      </c>
      <c r="E203" s="8">
        <v>6</v>
      </c>
      <c r="F203" s="8">
        <v>2</v>
      </c>
      <c r="G203" s="9">
        <f t="shared" si="43"/>
        <v>1.3888888888888888E-2</v>
      </c>
      <c r="H203" s="9" t="str">
        <f t="shared" si="44"/>
        <v/>
      </c>
      <c r="I203" s="9">
        <f t="shared" si="45"/>
        <v>5.6074766355140186E-2</v>
      </c>
      <c r="J203" s="9">
        <f t="shared" si="46"/>
        <v>1.3698630136986301E-2</v>
      </c>
      <c r="K203" s="9">
        <f t="shared" si="49"/>
        <v>0</v>
      </c>
      <c r="L203" s="9">
        <f t="shared" si="50"/>
        <v>1</v>
      </c>
      <c r="M203" s="9">
        <f t="shared" si="47"/>
        <v>0</v>
      </c>
      <c r="N203" s="9" t="str">
        <f t="shared" si="48"/>
        <v/>
      </c>
    </row>
    <row r="204" spans="1:14" ht="25.5" x14ac:dyDescent="0.2">
      <c r="A204" s="28"/>
      <c r="B204" s="7" t="s">
        <v>181</v>
      </c>
      <c r="C204" s="8">
        <v>1</v>
      </c>
      <c r="D204" s="8">
        <v>0</v>
      </c>
      <c r="E204" s="8">
        <v>0</v>
      </c>
      <c r="F204" s="8">
        <v>0</v>
      </c>
      <c r="G204" s="9">
        <f t="shared" si="43"/>
        <v>2.3148148148148147E-3</v>
      </c>
      <c r="H204" s="9" t="str">
        <f t="shared" si="44"/>
        <v/>
      </c>
      <c r="I204" s="9" t="str">
        <f t="shared" si="45"/>
        <v/>
      </c>
      <c r="J204" s="9" t="str">
        <f t="shared" si="46"/>
        <v/>
      </c>
      <c r="K204" s="9">
        <f t="shared" si="49"/>
        <v>-1</v>
      </c>
      <c r="L204" s="9" t="str">
        <f t="shared" si="50"/>
        <v xml:space="preserve"> </v>
      </c>
      <c r="M204" s="9">
        <f t="shared" si="47"/>
        <v>-2.3148148148148147E-3</v>
      </c>
      <c r="N204" s="9" t="str">
        <f t="shared" si="48"/>
        <v/>
      </c>
    </row>
    <row r="205" spans="1:14" ht="25.5" x14ac:dyDescent="0.2">
      <c r="A205" s="28"/>
      <c r="B205" s="7" t="s">
        <v>182</v>
      </c>
      <c r="C205" s="8">
        <v>0</v>
      </c>
      <c r="D205" s="8">
        <v>0</v>
      </c>
      <c r="E205" s="8">
        <v>0</v>
      </c>
      <c r="F205" s="8">
        <v>0</v>
      </c>
      <c r="G205" s="9" t="str">
        <f t="shared" si="43"/>
        <v/>
      </c>
      <c r="H205" s="9" t="str">
        <f t="shared" si="44"/>
        <v/>
      </c>
      <c r="I205" s="9" t="str">
        <f t="shared" si="45"/>
        <v/>
      </c>
      <c r="J205" s="9" t="str">
        <f t="shared" si="46"/>
        <v/>
      </c>
      <c r="K205" s="9" t="str">
        <f t="shared" si="49"/>
        <v xml:space="preserve"> </v>
      </c>
      <c r="L205" s="9" t="str">
        <f t="shared" si="50"/>
        <v xml:space="preserve"> </v>
      </c>
      <c r="M205" s="9" t="str">
        <f t="shared" si="47"/>
        <v/>
      </c>
      <c r="N205" s="9" t="str">
        <f t="shared" si="48"/>
        <v/>
      </c>
    </row>
    <row r="206" spans="1:14" x14ac:dyDescent="0.2">
      <c r="A206" s="28"/>
      <c r="B206" s="7" t="s">
        <v>183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184</v>
      </c>
      <c r="C207" s="8">
        <v>0</v>
      </c>
      <c r="D207" s="8">
        <v>0</v>
      </c>
      <c r="E207" s="8">
        <v>0</v>
      </c>
      <c r="F207" s="8">
        <v>1</v>
      </c>
      <c r="G207" s="9" t="str">
        <f t="shared" si="43"/>
        <v/>
      </c>
      <c r="H207" s="9" t="str">
        <f t="shared" si="44"/>
        <v/>
      </c>
      <c r="I207" s="9" t="str">
        <f t="shared" si="45"/>
        <v/>
      </c>
      <c r="J207" s="9">
        <f t="shared" si="46"/>
        <v>6.8493150684931503E-3</v>
      </c>
      <c r="K207" s="9" t="str">
        <f t="shared" si="49"/>
        <v xml:space="preserve"> </v>
      </c>
      <c r="L207" s="9">
        <f t="shared" si="50"/>
        <v>1</v>
      </c>
      <c r="M207" s="9" t="str">
        <f t="shared" si="47"/>
        <v/>
      </c>
      <c r="N207" s="9" t="str">
        <f t="shared" si="48"/>
        <v/>
      </c>
    </row>
    <row r="208" spans="1:14" x14ac:dyDescent="0.2">
      <c r="A208" s="28"/>
      <c r="B208" s="7" t="s">
        <v>185</v>
      </c>
      <c r="C208" s="8">
        <v>0</v>
      </c>
      <c r="D208" s="8">
        <v>0</v>
      </c>
      <c r="E208" s="8">
        <v>0</v>
      </c>
      <c r="F208" s="8">
        <v>0</v>
      </c>
      <c r="G208" s="9" t="str">
        <f t="shared" si="43"/>
        <v/>
      </c>
      <c r="H208" s="9" t="str">
        <f t="shared" si="44"/>
        <v/>
      </c>
      <c r="I208" s="9" t="str">
        <f t="shared" si="45"/>
        <v/>
      </c>
      <c r="J208" s="9" t="str">
        <f t="shared" si="46"/>
        <v/>
      </c>
      <c r="K208" s="9" t="str">
        <f t="shared" si="49"/>
        <v xml:space="preserve"> </v>
      </c>
      <c r="L208" s="9" t="str">
        <f t="shared" si="50"/>
        <v xml:space="preserve"> 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186</v>
      </c>
      <c r="C209" s="8">
        <v>2</v>
      </c>
      <c r="D209" s="8">
        <v>6</v>
      </c>
      <c r="E209" s="8">
        <v>4</v>
      </c>
      <c r="F209" s="8">
        <v>1</v>
      </c>
      <c r="G209" s="9">
        <f t="shared" si="43"/>
        <v>4.6296296296296294E-3</v>
      </c>
      <c r="H209" s="9">
        <f t="shared" si="44"/>
        <v>1.0084033613445379E-2</v>
      </c>
      <c r="I209" s="9">
        <f t="shared" si="45"/>
        <v>3.7383177570093455E-2</v>
      </c>
      <c r="J209" s="9">
        <f t="shared" si="46"/>
        <v>6.8493150684931503E-3</v>
      </c>
      <c r="K209" s="9">
        <f t="shared" si="49"/>
        <v>1</v>
      </c>
      <c r="L209" s="9">
        <f t="shared" si="50"/>
        <v>-0.83333333333333337</v>
      </c>
      <c r="M209" s="9">
        <f t="shared" si="47"/>
        <v>4.6296296296296294E-3</v>
      </c>
      <c r="N209" s="9">
        <f t="shared" si="48"/>
        <v>-8.4033613445378165E-3</v>
      </c>
    </row>
    <row r="210" spans="1:14" x14ac:dyDescent="0.2">
      <c r="A210" s="28"/>
      <c r="B210" s="7" t="s">
        <v>187</v>
      </c>
      <c r="C210" s="8">
        <v>1</v>
      </c>
      <c r="D210" s="8">
        <v>3</v>
      </c>
      <c r="E210" s="8">
        <v>7</v>
      </c>
      <c r="F210" s="8">
        <v>1</v>
      </c>
      <c r="G210" s="9">
        <f t="shared" si="43"/>
        <v>2.3148148148148147E-3</v>
      </c>
      <c r="H210" s="9">
        <f t="shared" si="44"/>
        <v>5.0420168067226894E-3</v>
      </c>
      <c r="I210" s="9">
        <f t="shared" si="45"/>
        <v>6.5420560747663545E-2</v>
      </c>
      <c r="J210" s="9">
        <f t="shared" si="46"/>
        <v>6.8493150684931503E-3</v>
      </c>
      <c r="K210" s="9">
        <f t="shared" si="49"/>
        <v>6</v>
      </c>
      <c r="L210" s="9">
        <f t="shared" si="50"/>
        <v>-0.66666666666666663</v>
      </c>
      <c r="M210" s="9">
        <f t="shared" si="47"/>
        <v>1.3888888888888888E-2</v>
      </c>
      <c r="N210" s="9">
        <f t="shared" si="48"/>
        <v>-3.3613445378151263E-3</v>
      </c>
    </row>
    <row r="211" spans="1:14" x14ac:dyDescent="0.2">
      <c r="A211" s="28"/>
      <c r="B211" s="7" t="s">
        <v>188</v>
      </c>
      <c r="C211" s="8">
        <v>0</v>
      </c>
      <c r="D211" s="8">
        <v>0</v>
      </c>
      <c r="E211" s="8">
        <v>0</v>
      </c>
      <c r="F211" s="8">
        <v>0</v>
      </c>
      <c r="G211" s="9" t="str">
        <f t="shared" si="43"/>
        <v/>
      </c>
      <c r="H211" s="9" t="str">
        <f t="shared" si="44"/>
        <v/>
      </c>
      <c r="I211" s="9" t="str">
        <f t="shared" si="45"/>
        <v/>
      </c>
      <c r="J211" s="9" t="str">
        <f t="shared" si="46"/>
        <v/>
      </c>
      <c r="K211" s="9" t="str">
        <f t="shared" si="49"/>
        <v xml:space="preserve"> </v>
      </c>
      <c r="L211" s="9" t="str">
        <f t="shared" si="50"/>
        <v xml:space="preserve"> 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189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190</v>
      </c>
      <c r="C213" s="8">
        <v>0</v>
      </c>
      <c r="D213" s="8">
        <v>0</v>
      </c>
      <c r="E213" s="8">
        <v>0</v>
      </c>
      <c r="F213" s="8">
        <v>2</v>
      </c>
      <c r="G213" s="9" t="str">
        <f t="shared" si="43"/>
        <v/>
      </c>
      <c r="H213" s="9" t="str">
        <f t="shared" si="44"/>
        <v/>
      </c>
      <c r="I213" s="9" t="str">
        <f t="shared" si="45"/>
        <v/>
      </c>
      <c r="J213" s="9">
        <f t="shared" si="46"/>
        <v>1.3698630136986301E-2</v>
      </c>
      <c r="K213" s="9" t="str">
        <f t="shared" si="49"/>
        <v xml:space="preserve"> </v>
      </c>
      <c r="L213" s="9">
        <f t="shared" si="50"/>
        <v>1</v>
      </c>
      <c r="M213" s="9" t="str">
        <f t="shared" si="47"/>
        <v/>
      </c>
      <c r="N213" s="9" t="str">
        <f t="shared" si="48"/>
        <v/>
      </c>
    </row>
    <row r="214" spans="1:14" x14ac:dyDescent="0.2">
      <c r="A214" s="28"/>
      <c r="B214" s="7" t="s">
        <v>191</v>
      </c>
      <c r="C214" s="8">
        <v>0</v>
      </c>
      <c r="D214" s="8">
        <v>0</v>
      </c>
      <c r="E214" s="8">
        <v>0</v>
      </c>
      <c r="F214" s="8">
        <v>0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192</v>
      </c>
      <c r="C215" s="8">
        <v>0</v>
      </c>
      <c r="D215" s="8">
        <v>0</v>
      </c>
      <c r="E215" s="8">
        <v>0</v>
      </c>
      <c r="F215" s="8">
        <v>2</v>
      </c>
      <c r="G215" s="9" t="str">
        <f t="shared" si="43"/>
        <v/>
      </c>
      <c r="H215" s="9" t="str">
        <f t="shared" si="44"/>
        <v/>
      </c>
      <c r="I215" s="9" t="str">
        <f t="shared" si="45"/>
        <v/>
      </c>
      <c r="J215" s="9">
        <f t="shared" si="46"/>
        <v>1.3698630136986301E-2</v>
      </c>
      <c r="K215" s="9" t="str">
        <f t="shared" si="49"/>
        <v xml:space="preserve"> </v>
      </c>
      <c r="L215" s="9">
        <f t="shared" si="50"/>
        <v>1</v>
      </c>
      <c r="M215" s="9" t="str">
        <f t="shared" si="47"/>
        <v/>
      </c>
      <c r="N215" s="9" t="str">
        <f t="shared" si="48"/>
        <v/>
      </c>
    </row>
    <row r="216" spans="1:14" ht="25.5" customHeight="1" x14ac:dyDescent="0.2">
      <c r="A216" s="28"/>
      <c r="B216" s="7" t="s">
        <v>193</v>
      </c>
      <c r="C216" s="8">
        <v>0</v>
      </c>
      <c r="D216" s="8">
        <v>0</v>
      </c>
      <c r="E216" s="8">
        <v>1</v>
      </c>
      <c r="F216" s="8">
        <v>3</v>
      </c>
      <c r="G216" s="9" t="str">
        <f t="shared" si="43"/>
        <v/>
      </c>
      <c r="H216" s="9" t="str">
        <f t="shared" si="44"/>
        <v/>
      </c>
      <c r="I216" s="9">
        <f t="shared" si="45"/>
        <v>9.3457943925233638E-3</v>
      </c>
      <c r="J216" s="9">
        <f t="shared" si="46"/>
        <v>2.0547945205479451E-2</v>
      </c>
      <c r="K216" s="9">
        <f t="shared" si="49"/>
        <v>1</v>
      </c>
      <c r="L216" s="9">
        <f t="shared" si="50"/>
        <v>1</v>
      </c>
      <c r="M216" s="9" t="str">
        <f t="shared" si="47"/>
        <v/>
      </c>
      <c r="N216" s="9" t="str">
        <f t="shared" si="48"/>
        <v/>
      </c>
    </row>
    <row r="217" spans="1:14" x14ac:dyDescent="0.2">
      <c r="A217" s="28"/>
      <c r="B217" s="7" t="s">
        <v>194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195</v>
      </c>
      <c r="C218" s="8">
        <v>0</v>
      </c>
      <c r="D218" s="8">
        <v>2</v>
      </c>
      <c r="E218" s="8">
        <v>1</v>
      </c>
      <c r="F218" s="8">
        <v>3</v>
      </c>
      <c r="G218" s="9" t="str">
        <f t="shared" si="43"/>
        <v/>
      </c>
      <c r="H218" s="9">
        <f t="shared" si="44"/>
        <v>3.3613445378151263E-3</v>
      </c>
      <c r="I218" s="9">
        <f t="shared" si="45"/>
        <v>9.3457943925233638E-3</v>
      </c>
      <c r="J218" s="9">
        <f t="shared" si="46"/>
        <v>2.0547945205479451E-2</v>
      </c>
      <c r="K218" s="9">
        <f t="shared" si="49"/>
        <v>1</v>
      </c>
      <c r="L218" s="9">
        <f t="shared" si="50"/>
        <v>0.5</v>
      </c>
      <c r="M218" s="9" t="str">
        <f t="shared" si="47"/>
        <v/>
      </c>
      <c r="N218" s="9">
        <f t="shared" si="48"/>
        <v>1.6806722689075631E-3</v>
      </c>
    </row>
    <row r="219" spans="1:14" x14ac:dyDescent="0.2">
      <c r="A219" s="28"/>
      <c r="B219" s="7" t="s">
        <v>196</v>
      </c>
      <c r="C219" s="8">
        <v>0</v>
      </c>
      <c r="D219" s="8">
        <v>34</v>
      </c>
      <c r="E219" s="8">
        <v>1</v>
      </c>
      <c r="F219" s="8">
        <v>12</v>
      </c>
      <c r="G219" s="9" t="str">
        <f t="shared" si="43"/>
        <v/>
      </c>
      <c r="H219" s="9">
        <f t="shared" si="44"/>
        <v>5.7142857142857141E-2</v>
      </c>
      <c r="I219" s="9">
        <f t="shared" si="45"/>
        <v>9.3457943925233638E-3</v>
      </c>
      <c r="J219" s="9">
        <f t="shared" si="46"/>
        <v>8.2191780821917804E-2</v>
      </c>
      <c r="K219" s="9">
        <f t="shared" si="49"/>
        <v>1</v>
      </c>
      <c r="L219" s="9">
        <f t="shared" si="50"/>
        <v>-0.6470588235294118</v>
      </c>
      <c r="M219" s="9" t="str">
        <f t="shared" si="47"/>
        <v/>
      </c>
      <c r="N219" s="9">
        <f t="shared" si="48"/>
        <v>-3.6974789915966387E-2</v>
      </c>
    </row>
    <row r="220" spans="1:14" x14ac:dyDescent="0.2">
      <c r="A220" s="28"/>
      <c r="B220" s="7" t="s">
        <v>197</v>
      </c>
      <c r="C220" s="8">
        <v>11</v>
      </c>
      <c r="D220" s="8">
        <v>28</v>
      </c>
      <c r="E220" s="8">
        <v>6</v>
      </c>
      <c r="F220" s="8">
        <v>4</v>
      </c>
      <c r="G220" s="9">
        <f t="shared" ref="G220:G251" si="51">+IF(C220=0,"",C220/C$188)</f>
        <v>2.5462962962962962E-2</v>
      </c>
      <c r="H220" s="9">
        <f t="shared" ref="H220:H251" si="52">+IF(D220=0,"",D220/D$188)</f>
        <v>4.7058823529411764E-2</v>
      </c>
      <c r="I220" s="9">
        <f t="shared" ref="I220:I251" si="53">+IF(E220=0,"",E220/E$188)</f>
        <v>5.6074766355140186E-2</v>
      </c>
      <c r="J220" s="9">
        <f t="shared" ref="J220:J251" si="54">+IF(F220=0,"",F220/F$188)</f>
        <v>2.7397260273972601E-2</v>
      </c>
      <c r="K220" s="9">
        <f t="shared" si="49"/>
        <v>-0.45454545454545453</v>
      </c>
      <c r="L220" s="9">
        <f t="shared" si="50"/>
        <v>-0.8571428571428571</v>
      </c>
      <c r="M220" s="9">
        <f t="shared" ref="M220:M251" si="55">+IF(OR(AND(G220=""),(K220="")),"",G220*K220)</f>
        <v>-1.1574074074074073E-2</v>
      </c>
      <c r="N220" s="9">
        <f t="shared" ref="N220:N251" si="56">+IF(OR(AND(H220=""),(L220="")),"",H220*L220)</f>
        <v>-4.0336134453781508E-2</v>
      </c>
    </row>
    <row r="221" spans="1:14" x14ac:dyDescent="0.2">
      <c r="A221" s="28"/>
      <c r="B221" s="7" t="s">
        <v>198</v>
      </c>
      <c r="C221" s="8">
        <v>0</v>
      </c>
      <c r="D221" s="8">
        <v>12</v>
      </c>
      <c r="E221" s="8">
        <v>0</v>
      </c>
      <c r="F221" s="8">
        <v>7</v>
      </c>
      <c r="G221" s="9" t="str">
        <f t="shared" si="51"/>
        <v/>
      </c>
      <c r="H221" s="9">
        <f t="shared" si="52"/>
        <v>2.0168067226890758E-2</v>
      </c>
      <c r="I221" s="9" t="str">
        <f t="shared" si="53"/>
        <v/>
      </c>
      <c r="J221" s="9">
        <f t="shared" si="54"/>
        <v>4.7945205479452052E-2</v>
      </c>
      <c r="K221" s="9" t="str">
        <f t="shared" ref="K221:K252" si="57">+IF(AND(C221=0,E221=0)," ",IF(C221=0,1,IF(E221=0,-1,(E221-C221)/C221)))</f>
        <v xml:space="preserve"> </v>
      </c>
      <c r="L221" s="9">
        <f t="shared" ref="L221:L252" si="58">+IF(AND(D221=0,F221=0)," ",IF(D221=0,1,IF(F221=0,-1,(F221-D221)/D221)))</f>
        <v>-0.41666666666666669</v>
      </c>
      <c r="M221" s="9" t="str">
        <f t="shared" si="55"/>
        <v/>
      </c>
      <c r="N221" s="9">
        <f t="shared" si="56"/>
        <v>-8.4033613445378165E-3</v>
      </c>
    </row>
    <row r="222" spans="1:14" x14ac:dyDescent="0.2">
      <c r="A222" s="28"/>
      <c r="B222" s="7" t="s">
        <v>199</v>
      </c>
      <c r="C222" s="8">
        <v>0</v>
      </c>
      <c r="D222" s="8">
        <v>5</v>
      </c>
      <c r="E222" s="8">
        <v>0</v>
      </c>
      <c r="F222" s="8">
        <v>2</v>
      </c>
      <c r="G222" s="9" t="str">
        <f t="shared" si="51"/>
        <v/>
      </c>
      <c r="H222" s="9">
        <f t="shared" si="52"/>
        <v>8.4033613445378148E-3</v>
      </c>
      <c r="I222" s="9" t="str">
        <f t="shared" si="53"/>
        <v/>
      </c>
      <c r="J222" s="9">
        <f t="shared" si="54"/>
        <v>1.3698630136986301E-2</v>
      </c>
      <c r="K222" s="9" t="str">
        <f t="shared" si="57"/>
        <v xml:space="preserve"> </v>
      </c>
      <c r="L222" s="9">
        <f t="shared" si="58"/>
        <v>-0.6</v>
      </c>
      <c r="M222" s="9" t="str">
        <f t="shared" si="55"/>
        <v/>
      </c>
      <c r="N222" s="9">
        <f t="shared" si="56"/>
        <v>-5.0420168067226885E-3</v>
      </c>
    </row>
    <row r="223" spans="1:14" x14ac:dyDescent="0.2">
      <c r="A223" s="28"/>
      <c r="B223" s="7" t="s">
        <v>200</v>
      </c>
      <c r="C223" s="8">
        <v>2</v>
      </c>
      <c r="D223" s="8">
        <v>13</v>
      </c>
      <c r="E223" s="8">
        <v>0</v>
      </c>
      <c r="F223" s="8">
        <v>4</v>
      </c>
      <c r="G223" s="9">
        <f t="shared" si="51"/>
        <v>4.6296296296296294E-3</v>
      </c>
      <c r="H223" s="9">
        <f t="shared" si="52"/>
        <v>2.1848739495798318E-2</v>
      </c>
      <c r="I223" s="9" t="str">
        <f t="shared" si="53"/>
        <v/>
      </c>
      <c r="J223" s="9">
        <f t="shared" si="54"/>
        <v>2.7397260273972601E-2</v>
      </c>
      <c r="K223" s="9">
        <f t="shared" si="57"/>
        <v>-1</v>
      </c>
      <c r="L223" s="9">
        <f t="shared" si="58"/>
        <v>-0.69230769230769229</v>
      </c>
      <c r="M223" s="9">
        <f t="shared" si="55"/>
        <v>-4.6296296296296294E-3</v>
      </c>
      <c r="N223" s="9">
        <f t="shared" si="56"/>
        <v>-1.5126050420168066E-2</v>
      </c>
    </row>
    <row r="224" spans="1:14" x14ac:dyDescent="0.2">
      <c r="A224" s="28"/>
      <c r="B224" s="7" t="s">
        <v>201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202</v>
      </c>
      <c r="C225" s="8">
        <v>1</v>
      </c>
      <c r="D225" s="8">
        <v>15</v>
      </c>
      <c r="E225" s="8">
        <v>0</v>
      </c>
      <c r="F225" s="8">
        <v>1</v>
      </c>
      <c r="G225" s="9">
        <f t="shared" si="51"/>
        <v>2.3148148148148147E-3</v>
      </c>
      <c r="H225" s="9">
        <f t="shared" si="52"/>
        <v>2.5210084033613446E-2</v>
      </c>
      <c r="I225" s="9" t="str">
        <f t="shared" si="53"/>
        <v/>
      </c>
      <c r="J225" s="9">
        <f t="shared" si="54"/>
        <v>6.8493150684931503E-3</v>
      </c>
      <c r="K225" s="9">
        <f t="shared" si="57"/>
        <v>-1</v>
      </c>
      <c r="L225" s="9">
        <f t="shared" si="58"/>
        <v>-0.93333333333333335</v>
      </c>
      <c r="M225" s="9">
        <f t="shared" si="55"/>
        <v>-2.3148148148148147E-3</v>
      </c>
      <c r="N225" s="9">
        <f t="shared" si="56"/>
        <v>-2.3529411764705882E-2</v>
      </c>
    </row>
    <row r="226" spans="1:14" x14ac:dyDescent="0.2">
      <c r="A226" s="28"/>
      <c r="B226" s="7" t="s">
        <v>203</v>
      </c>
      <c r="C226" s="8">
        <v>4</v>
      </c>
      <c r="D226" s="8">
        <v>9</v>
      </c>
      <c r="E226" s="8">
        <v>0</v>
      </c>
      <c r="F226" s="8">
        <v>5</v>
      </c>
      <c r="G226" s="9">
        <f t="shared" si="51"/>
        <v>9.2592592592592587E-3</v>
      </c>
      <c r="H226" s="9">
        <f t="shared" si="52"/>
        <v>1.5126050420168067E-2</v>
      </c>
      <c r="I226" s="9" t="str">
        <f t="shared" si="53"/>
        <v/>
      </c>
      <c r="J226" s="9">
        <f t="shared" si="54"/>
        <v>3.4246575342465752E-2</v>
      </c>
      <c r="K226" s="9">
        <f t="shared" si="57"/>
        <v>-1</v>
      </c>
      <c r="L226" s="9">
        <f t="shared" si="58"/>
        <v>-0.44444444444444442</v>
      </c>
      <c r="M226" s="9">
        <f t="shared" si="55"/>
        <v>-9.2592592592592587E-3</v>
      </c>
      <c r="N226" s="9">
        <f t="shared" si="56"/>
        <v>-6.7226890756302516E-3</v>
      </c>
    </row>
    <row r="227" spans="1:14" x14ac:dyDescent="0.2">
      <c r="A227" s="28"/>
      <c r="B227" s="7" t="s">
        <v>204</v>
      </c>
      <c r="C227" s="8">
        <v>1</v>
      </c>
      <c r="D227" s="8">
        <v>1</v>
      </c>
      <c r="E227" s="8">
        <v>0</v>
      </c>
      <c r="F227" s="8">
        <v>0</v>
      </c>
      <c r="G227" s="9">
        <f t="shared" si="51"/>
        <v>2.3148148148148147E-3</v>
      </c>
      <c r="H227" s="9">
        <f t="shared" si="52"/>
        <v>1.6806722689075631E-3</v>
      </c>
      <c r="I227" s="9" t="str">
        <f t="shared" si="53"/>
        <v/>
      </c>
      <c r="J227" s="9" t="str">
        <f t="shared" si="54"/>
        <v/>
      </c>
      <c r="K227" s="9">
        <f t="shared" si="57"/>
        <v>-1</v>
      </c>
      <c r="L227" s="9">
        <f t="shared" si="58"/>
        <v>-1</v>
      </c>
      <c r="M227" s="9">
        <f t="shared" si="55"/>
        <v>-2.3148148148148147E-3</v>
      </c>
      <c r="N227" s="9">
        <f t="shared" si="56"/>
        <v>-1.6806722689075631E-3</v>
      </c>
    </row>
    <row r="228" spans="1:14" x14ac:dyDescent="0.2">
      <c r="A228" s="28"/>
      <c r="B228" s="7" t="s">
        <v>205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206</v>
      </c>
      <c r="C229" s="8">
        <v>0</v>
      </c>
      <c r="D229" s="8">
        <v>1</v>
      </c>
      <c r="E229" s="8">
        <v>0</v>
      </c>
      <c r="F229" s="8">
        <v>0</v>
      </c>
      <c r="G229" s="9" t="str">
        <f t="shared" si="51"/>
        <v/>
      </c>
      <c r="H229" s="9">
        <f t="shared" si="52"/>
        <v>1.6806722689075631E-3</v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>
        <f t="shared" si="58"/>
        <v>-1</v>
      </c>
      <c r="M229" s="9" t="str">
        <f t="shared" si="55"/>
        <v/>
      </c>
      <c r="N229" s="9">
        <f t="shared" si="56"/>
        <v>-1.6806722689075631E-3</v>
      </c>
    </row>
    <row r="230" spans="1:14" ht="25.5" x14ac:dyDescent="0.2">
      <c r="A230" s="28"/>
      <c r="B230" s="7" t="s">
        <v>207</v>
      </c>
      <c r="C230" s="8">
        <v>8</v>
      </c>
      <c r="D230" s="8">
        <v>6</v>
      </c>
      <c r="E230" s="8">
        <v>4</v>
      </c>
      <c r="F230" s="8">
        <v>7</v>
      </c>
      <c r="G230" s="9">
        <f t="shared" si="51"/>
        <v>1.8518518518518517E-2</v>
      </c>
      <c r="H230" s="9">
        <f t="shared" si="52"/>
        <v>1.0084033613445379E-2</v>
      </c>
      <c r="I230" s="9">
        <f t="shared" si="53"/>
        <v>3.7383177570093455E-2</v>
      </c>
      <c r="J230" s="9">
        <f t="shared" si="54"/>
        <v>4.7945205479452052E-2</v>
      </c>
      <c r="K230" s="9">
        <f t="shared" si="57"/>
        <v>-0.5</v>
      </c>
      <c r="L230" s="9">
        <f t="shared" si="58"/>
        <v>0.16666666666666666</v>
      </c>
      <c r="M230" s="9">
        <f t="shared" si="55"/>
        <v>-9.2592592592592587E-3</v>
      </c>
      <c r="N230" s="9">
        <f t="shared" si="56"/>
        <v>1.6806722689075631E-3</v>
      </c>
    </row>
    <row r="231" spans="1:14" x14ac:dyDescent="0.2">
      <c r="A231" s="28"/>
      <c r="B231" s="7" t="s">
        <v>208</v>
      </c>
      <c r="C231" s="8">
        <v>0</v>
      </c>
      <c r="D231" s="8">
        <v>0</v>
      </c>
      <c r="E231" s="8">
        <v>0</v>
      </c>
      <c r="F231" s="8">
        <v>0</v>
      </c>
      <c r="G231" s="9" t="str">
        <f t="shared" si="51"/>
        <v/>
      </c>
      <c r="H231" s="9" t="str">
        <f t="shared" si="52"/>
        <v/>
      </c>
      <c r="I231" s="9" t="str">
        <f t="shared" si="53"/>
        <v/>
      </c>
      <c r="J231" s="9" t="str">
        <f t="shared" si="54"/>
        <v/>
      </c>
      <c r="K231" s="9" t="str">
        <f t="shared" si="57"/>
        <v xml:space="preserve"> </v>
      </c>
      <c r="L231" s="9" t="str">
        <f t="shared" si="58"/>
        <v xml:space="preserve"> </v>
      </c>
      <c r="M231" s="9" t="str">
        <f t="shared" si="55"/>
        <v/>
      </c>
      <c r="N231" s="9" t="str">
        <f t="shared" si="56"/>
        <v/>
      </c>
    </row>
    <row r="232" spans="1:14" ht="25.5" x14ac:dyDescent="0.2">
      <c r="A232" s="28"/>
      <c r="B232" s="7" t="s">
        <v>209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210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211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212</v>
      </c>
      <c r="C235" s="8">
        <v>6</v>
      </c>
      <c r="D235" s="8">
        <v>5</v>
      </c>
      <c r="E235" s="8">
        <v>10</v>
      </c>
      <c r="F235" s="8">
        <v>13</v>
      </c>
      <c r="G235" s="9">
        <f t="shared" si="51"/>
        <v>1.3888888888888888E-2</v>
      </c>
      <c r="H235" s="9">
        <f t="shared" si="52"/>
        <v>8.4033613445378148E-3</v>
      </c>
      <c r="I235" s="9">
        <f t="shared" si="53"/>
        <v>9.3457943925233641E-2</v>
      </c>
      <c r="J235" s="9">
        <f t="shared" si="54"/>
        <v>8.9041095890410954E-2</v>
      </c>
      <c r="K235" s="9">
        <f t="shared" si="57"/>
        <v>0.66666666666666663</v>
      </c>
      <c r="L235" s="9">
        <f t="shared" si="58"/>
        <v>1.6</v>
      </c>
      <c r="M235" s="9">
        <f t="shared" si="55"/>
        <v>9.2592592592592587E-3</v>
      </c>
      <c r="N235" s="9">
        <f t="shared" si="56"/>
        <v>1.3445378151260505E-2</v>
      </c>
    </row>
    <row r="236" spans="1:14" x14ac:dyDescent="0.2">
      <c r="A236" s="28"/>
      <c r="B236" s="7" t="s">
        <v>213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214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215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216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217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218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219</v>
      </c>
      <c r="C242" s="8">
        <v>1</v>
      </c>
      <c r="D242" s="8">
        <v>32</v>
      </c>
      <c r="E242" s="8">
        <v>1</v>
      </c>
      <c r="F242" s="8">
        <v>8</v>
      </c>
      <c r="G242" s="9">
        <f t="shared" si="51"/>
        <v>2.3148148148148147E-3</v>
      </c>
      <c r="H242" s="9">
        <f t="shared" si="52"/>
        <v>5.378151260504202E-2</v>
      </c>
      <c r="I242" s="9">
        <f t="shared" si="53"/>
        <v>9.3457943925233638E-3</v>
      </c>
      <c r="J242" s="9">
        <f t="shared" si="54"/>
        <v>5.4794520547945202E-2</v>
      </c>
      <c r="K242" s="9">
        <f t="shared" si="57"/>
        <v>0</v>
      </c>
      <c r="L242" s="9">
        <f t="shared" si="58"/>
        <v>-0.75</v>
      </c>
      <c r="M242" s="9">
        <f t="shared" si="55"/>
        <v>0</v>
      </c>
      <c r="N242" s="9">
        <f t="shared" si="56"/>
        <v>-4.0336134453781515E-2</v>
      </c>
    </row>
    <row r="243" spans="1:14" x14ac:dyDescent="0.2">
      <c r="A243" s="28"/>
      <c r="B243" s="7" t="s">
        <v>220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221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222</v>
      </c>
      <c r="C245" s="8">
        <v>0</v>
      </c>
      <c r="D245" s="8">
        <v>1</v>
      </c>
      <c r="E245" s="8">
        <v>1</v>
      </c>
      <c r="F245" s="8">
        <v>0</v>
      </c>
      <c r="G245" s="9" t="str">
        <f t="shared" si="51"/>
        <v/>
      </c>
      <c r="H245" s="9">
        <f t="shared" si="52"/>
        <v>1.6806722689075631E-3</v>
      </c>
      <c r="I245" s="9">
        <f t="shared" si="53"/>
        <v>9.3457943925233638E-3</v>
      </c>
      <c r="J245" s="9" t="str">
        <f t="shared" si="54"/>
        <v/>
      </c>
      <c r="K245" s="9">
        <f t="shared" si="57"/>
        <v>1</v>
      </c>
      <c r="L245" s="9">
        <f t="shared" si="58"/>
        <v>-1</v>
      </c>
      <c r="M245" s="9" t="str">
        <f t="shared" si="55"/>
        <v/>
      </c>
      <c r="N245" s="9">
        <f t="shared" si="56"/>
        <v>-1.6806722689075631E-3</v>
      </c>
    </row>
    <row r="246" spans="1:14" x14ac:dyDescent="0.2">
      <c r="A246" s="28"/>
      <c r="B246" s="7" t="s">
        <v>223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224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225</v>
      </c>
      <c r="C248" s="8">
        <v>7</v>
      </c>
      <c r="D248" s="8">
        <v>6</v>
      </c>
      <c r="E248" s="8">
        <v>5</v>
      </c>
      <c r="F248" s="8">
        <v>2</v>
      </c>
      <c r="G248" s="9">
        <f t="shared" si="51"/>
        <v>1.6203703703703703E-2</v>
      </c>
      <c r="H248" s="9">
        <f t="shared" si="52"/>
        <v>1.0084033613445379E-2</v>
      </c>
      <c r="I248" s="9">
        <f t="shared" si="53"/>
        <v>4.6728971962616821E-2</v>
      </c>
      <c r="J248" s="9">
        <f t="shared" si="54"/>
        <v>1.3698630136986301E-2</v>
      </c>
      <c r="K248" s="9">
        <f t="shared" si="57"/>
        <v>-0.2857142857142857</v>
      </c>
      <c r="L248" s="9">
        <f t="shared" si="58"/>
        <v>-0.66666666666666663</v>
      </c>
      <c r="M248" s="9">
        <f t="shared" si="55"/>
        <v>-4.6296296296296294E-3</v>
      </c>
      <c r="N248" s="9">
        <f t="shared" si="56"/>
        <v>-6.7226890756302525E-3</v>
      </c>
    </row>
    <row r="249" spans="1:14" x14ac:dyDescent="0.2">
      <c r="A249" s="28"/>
      <c r="B249" s="7" t="s">
        <v>226</v>
      </c>
      <c r="C249" s="8">
        <v>0</v>
      </c>
      <c r="D249" s="8">
        <v>0</v>
      </c>
      <c r="E249" s="8">
        <v>0</v>
      </c>
      <c r="F249" s="8">
        <v>0</v>
      </c>
      <c r="G249" s="9" t="str">
        <f t="shared" si="51"/>
        <v/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 t="str">
        <f t="shared" si="57"/>
        <v xml:space="preserve"> 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227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228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229</v>
      </c>
      <c r="C252" s="8">
        <v>0</v>
      </c>
      <c r="D252" s="8">
        <v>2</v>
      </c>
      <c r="E252" s="8">
        <v>1</v>
      </c>
      <c r="F252" s="8">
        <v>3</v>
      </c>
      <c r="G252" s="9" t="str">
        <f t="shared" ref="G252:G283" si="59">+IF(C252=0,"",C252/C$188)</f>
        <v/>
      </c>
      <c r="H252" s="9">
        <f t="shared" ref="H252:H283" si="60">+IF(D252=0,"",D252/D$188)</f>
        <v>3.3613445378151263E-3</v>
      </c>
      <c r="I252" s="9">
        <f t="shared" ref="I252:I283" si="61">+IF(E252=0,"",E252/E$188)</f>
        <v>9.3457943925233638E-3</v>
      </c>
      <c r="J252" s="9">
        <f t="shared" ref="J252:J283" si="62">+IF(F252=0,"",F252/F$188)</f>
        <v>2.0547945205479451E-2</v>
      </c>
      <c r="K252" s="9">
        <f t="shared" si="57"/>
        <v>1</v>
      </c>
      <c r="L252" s="9">
        <f t="shared" si="58"/>
        <v>0.5</v>
      </c>
      <c r="M252" s="9" t="str">
        <f t="shared" ref="M252:M283" si="63">+IF(OR(AND(G252=""),(K252="")),"",G252*K252)</f>
        <v/>
      </c>
      <c r="N252" s="9">
        <f t="shared" ref="N252:N283" si="64">+IF(OR(AND(H252=""),(L252="")),"",H252*L252)</f>
        <v>1.6806722689075631E-3</v>
      </c>
    </row>
    <row r="253" spans="1:14" ht="25.5" x14ac:dyDescent="0.2">
      <c r="A253" s="28"/>
      <c r="B253" s="7" t="s">
        <v>230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231</v>
      </c>
      <c r="C254" s="8">
        <v>0</v>
      </c>
      <c r="D254" s="8">
        <v>1</v>
      </c>
      <c r="E254" s="8">
        <v>0</v>
      </c>
      <c r="F254" s="8">
        <v>0</v>
      </c>
      <c r="G254" s="9" t="str">
        <f t="shared" si="59"/>
        <v/>
      </c>
      <c r="H254" s="9">
        <f t="shared" si="60"/>
        <v>1.6806722689075631E-3</v>
      </c>
      <c r="I254" s="9" t="str">
        <f t="shared" si="61"/>
        <v/>
      </c>
      <c r="J254" s="9" t="str">
        <f t="shared" si="62"/>
        <v/>
      </c>
      <c r="K254" s="9" t="str">
        <f t="shared" si="65"/>
        <v xml:space="preserve"> </v>
      </c>
      <c r="L254" s="9">
        <f t="shared" si="66"/>
        <v>-1</v>
      </c>
      <c r="M254" s="9" t="str">
        <f t="shared" si="63"/>
        <v/>
      </c>
      <c r="N254" s="9">
        <f t="shared" si="64"/>
        <v>-1.6806722689075631E-3</v>
      </c>
    </row>
    <row r="255" spans="1:14" x14ac:dyDescent="0.2">
      <c r="A255" s="28"/>
      <c r="B255" s="7" t="s">
        <v>232</v>
      </c>
      <c r="C255" s="8">
        <v>3</v>
      </c>
      <c r="D255" s="8">
        <v>3</v>
      </c>
      <c r="E255" s="8">
        <v>4</v>
      </c>
      <c r="F255" s="8">
        <v>1</v>
      </c>
      <c r="G255" s="9">
        <f t="shared" si="59"/>
        <v>6.9444444444444441E-3</v>
      </c>
      <c r="H255" s="9">
        <f t="shared" si="60"/>
        <v>5.0420168067226894E-3</v>
      </c>
      <c r="I255" s="9">
        <f t="shared" si="61"/>
        <v>3.7383177570093455E-2</v>
      </c>
      <c r="J255" s="9">
        <f t="shared" si="62"/>
        <v>6.8493150684931503E-3</v>
      </c>
      <c r="K255" s="9">
        <f t="shared" si="65"/>
        <v>0.33333333333333331</v>
      </c>
      <c r="L255" s="9">
        <f t="shared" si="66"/>
        <v>-0.66666666666666663</v>
      </c>
      <c r="M255" s="9">
        <f t="shared" si="63"/>
        <v>2.3148148148148147E-3</v>
      </c>
      <c r="N255" s="9">
        <f t="shared" si="64"/>
        <v>-3.3613445378151263E-3</v>
      </c>
    </row>
    <row r="256" spans="1:14" x14ac:dyDescent="0.2">
      <c r="A256" s="28"/>
      <c r="B256" s="7" t="s">
        <v>233</v>
      </c>
      <c r="C256" s="8">
        <v>0</v>
      </c>
      <c r="D256" s="8">
        <v>1</v>
      </c>
      <c r="E256" s="8">
        <v>1</v>
      </c>
      <c r="F256" s="8">
        <v>1</v>
      </c>
      <c r="G256" s="9" t="str">
        <f t="shared" si="59"/>
        <v/>
      </c>
      <c r="H256" s="9">
        <f t="shared" si="60"/>
        <v>1.6806722689075631E-3</v>
      </c>
      <c r="I256" s="9">
        <f t="shared" si="61"/>
        <v>9.3457943925233638E-3</v>
      </c>
      <c r="J256" s="9">
        <f t="shared" si="62"/>
        <v>6.8493150684931503E-3</v>
      </c>
      <c r="K256" s="9">
        <f t="shared" si="65"/>
        <v>1</v>
      </c>
      <c r="L256" s="9">
        <f t="shared" si="66"/>
        <v>0</v>
      </c>
      <c r="M256" s="9" t="str">
        <f t="shared" si="63"/>
        <v/>
      </c>
      <c r="N256" s="9">
        <f t="shared" si="64"/>
        <v>0</v>
      </c>
    </row>
    <row r="257" spans="1:14" ht="25.5" x14ac:dyDescent="0.2">
      <c r="A257" s="28"/>
      <c r="B257" s="7" t="s">
        <v>234</v>
      </c>
      <c r="C257" s="8">
        <v>0</v>
      </c>
      <c r="D257" s="8">
        <v>1</v>
      </c>
      <c r="E257" s="8">
        <v>0</v>
      </c>
      <c r="F257" s="8">
        <v>0</v>
      </c>
      <c r="G257" s="9" t="str">
        <f t="shared" si="59"/>
        <v/>
      </c>
      <c r="H257" s="9">
        <f t="shared" si="60"/>
        <v>1.6806722689075631E-3</v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>
        <f t="shared" si="66"/>
        <v>-1</v>
      </c>
      <c r="M257" s="9" t="str">
        <f t="shared" si="63"/>
        <v/>
      </c>
      <c r="N257" s="9">
        <f t="shared" si="64"/>
        <v>-1.6806722689075631E-3</v>
      </c>
    </row>
    <row r="258" spans="1:14" x14ac:dyDescent="0.2">
      <c r="A258" s="28"/>
      <c r="B258" s="7" t="s">
        <v>235</v>
      </c>
      <c r="C258" s="8">
        <v>3</v>
      </c>
      <c r="D258" s="8">
        <v>6</v>
      </c>
      <c r="E258" s="8">
        <v>1</v>
      </c>
      <c r="F258" s="8">
        <v>0</v>
      </c>
      <c r="G258" s="9">
        <f t="shared" si="59"/>
        <v>6.9444444444444441E-3</v>
      </c>
      <c r="H258" s="9">
        <f t="shared" si="60"/>
        <v>1.0084033613445379E-2</v>
      </c>
      <c r="I258" s="9">
        <f t="shared" si="61"/>
        <v>9.3457943925233638E-3</v>
      </c>
      <c r="J258" s="9" t="str">
        <f t="shared" si="62"/>
        <v/>
      </c>
      <c r="K258" s="9">
        <f t="shared" si="65"/>
        <v>-0.66666666666666663</v>
      </c>
      <c r="L258" s="9">
        <f t="shared" si="66"/>
        <v>-1</v>
      </c>
      <c r="M258" s="9">
        <f t="shared" si="63"/>
        <v>-4.6296296296296294E-3</v>
      </c>
      <c r="N258" s="9">
        <f t="shared" si="64"/>
        <v>-1.0084033613445379E-2</v>
      </c>
    </row>
    <row r="259" spans="1:14" x14ac:dyDescent="0.2">
      <c r="A259" s="28"/>
      <c r="B259" s="7" t="s">
        <v>236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237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238</v>
      </c>
      <c r="C261" s="8">
        <v>3</v>
      </c>
      <c r="D261" s="8">
        <v>1</v>
      </c>
      <c r="E261" s="8">
        <v>0</v>
      </c>
      <c r="F261" s="8">
        <v>0</v>
      </c>
      <c r="G261" s="9">
        <f t="shared" si="59"/>
        <v>6.9444444444444441E-3</v>
      </c>
      <c r="H261" s="9">
        <f t="shared" si="60"/>
        <v>1.6806722689075631E-3</v>
      </c>
      <c r="I261" s="9" t="str">
        <f t="shared" si="61"/>
        <v/>
      </c>
      <c r="J261" s="9" t="str">
        <f t="shared" si="62"/>
        <v/>
      </c>
      <c r="K261" s="9">
        <f t="shared" si="65"/>
        <v>-1</v>
      </c>
      <c r="L261" s="9">
        <f t="shared" si="66"/>
        <v>-1</v>
      </c>
      <c r="M261" s="9">
        <f t="shared" si="63"/>
        <v>-6.9444444444444441E-3</v>
      </c>
      <c r="N261" s="9">
        <f t="shared" si="64"/>
        <v>-1.6806722689075631E-3</v>
      </c>
    </row>
    <row r="262" spans="1:14" ht="25.5" x14ac:dyDescent="0.2">
      <c r="A262" s="28"/>
      <c r="B262" s="7" t="s">
        <v>239</v>
      </c>
      <c r="C262" s="8">
        <v>0</v>
      </c>
      <c r="D262" s="8">
        <v>0</v>
      </c>
      <c r="E262" s="8">
        <v>0</v>
      </c>
      <c r="F262" s="8">
        <v>1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>
        <f t="shared" si="62"/>
        <v>6.8493150684931503E-3</v>
      </c>
      <c r="K262" s="9" t="str">
        <f t="shared" si="65"/>
        <v xml:space="preserve"> </v>
      </c>
      <c r="L262" s="9">
        <f t="shared" si="66"/>
        <v>1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240</v>
      </c>
      <c r="C263" s="8">
        <v>0</v>
      </c>
      <c r="D263" s="8">
        <v>0</v>
      </c>
      <c r="E263" s="8">
        <v>0</v>
      </c>
      <c r="F263" s="8">
        <v>0</v>
      </c>
      <c r="G263" s="9" t="str">
        <f t="shared" si="59"/>
        <v/>
      </c>
      <c r="H263" s="9" t="str">
        <f t="shared" si="60"/>
        <v/>
      </c>
      <c r="I263" s="9" t="str">
        <f t="shared" si="61"/>
        <v/>
      </c>
      <c r="J263" s="9" t="str">
        <f t="shared" si="62"/>
        <v/>
      </c>
      <c r="K263" s="9" t="str">
        <f t="shared" si="65"/>
        <v xml:space="preserve"> </v>
      </c>
      <c r="L263" s="9" t="str">
        <f t="shared" si="66"/>
        <v xml:space="preserve"> </v>
      </c>
      <c r="M263" s="9" t="str">
        <f t="shared" si="63"/>
        <v/>
      </c>
      <c r="N263" s="9" t="str">
        <f t="shared" si="64"/>
        <v/>
      </c>
    </row>
    <row r="264" spans="1:14" ht="25.5" x14ac:dyDescent="0.2">
      <c r="A264" s="28"/>
      <c r="B264" s="7" t="s">
        <v>241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242</v>
      </c>
      <c r="C265" s="8">
        <v>0</v>
      </c>
      <c r="D265" s="8">
        <v>0</v>
      </c>
      <c r="E265" s="8">
        <v>0</v>
      </c>
      <c r="F265" s="8">
        <v>0</v>
      </c>
      <c r="G265" s="9" t="str">
        <f t="shared" si="59"/>
        <v/>
      </c>
      <c r="H265" s="9" t="str">
        <f t="shared" si="60"/>
        <v/>
      </c>
      <c r="I265" s="9" t="str">
        <f t="shared" si="61"/>
        <v/>
      </c>
      <c r="J265" s="9" t="str">
        <f t="shared" si="62"/>
        <v/>
      </c>
      <c r="K265" s="9" t="str">
        <f t="shared" si="65"/>
        <v xml:space="preserve"> </v>
      </c>
      <c r="L265" s="9" t="str">
        <f t="shared" si="66"/>
        <v xml:space="preserve"> 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243</v>
      </c>
      <c r="C266" s="8">
        <v>0</v>
      </c>
      <c r="D266" s="8">
        <v>0</v>
      </c>
      <c r="E266" s="8">
        <v>0</v>
      </c>
      <c r="F266" s="8">
        <v>0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244</v>
      </c>
      <c r="C267" s="8">
        <v>0</v>
      </c>
      <c r="D267" s="8">
        <v>0</v>
      </c>
      <c r="E267" s="8">
        <v>0</v>
      </c>
      <c r="F267" s="8">
        <v>0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 t="str">
        <f t="shared" si="62"/>
        <v/>
      </c>
      <c r="K267" s="9" t="str">
        <f t="shared" si="65"/>
        <v xml:space="preserve"> </v>
      </c>
      <c r="L267" s="9" t="str">
        <f t="shared" si="66"/>
        <v xml:space="preserve"> 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245</v>
      </c>
      <c r="C268" s="8">
        <v>0</v>
      </c>
      <c r="D268" s="8">
        <v>1</v>
      </c>
      <c r="E268" s="8">
        <v>0</v>
      </c>
      <c r="F268" s="8">
        <v>0</v>
      </c>
      <c r="G268" s="9" t="str">
        <f t="shared" si="59"/>
        <v/>
      </c>
      <c r="H268" s="9">
        <f t="shared" si="60"/>
        <v>1.6806722689075631E-3</v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>
        <f t="shared" si="66"/>
        <v>-1</v>
      </c>
      <c r="M268" s="9" t="str">
        <f t="shared" si="63"/>
        <v/>
      </c>
      <c r="N268" s="9">
        <f t="shared" si="64"/>
        <v>-1.6806722689075631E-3</v>
      </c>
    </row>
    <row r="269" spans="1:14" ht="25.5" x14ac:dyDescent="0.2">
      <c r="A269" s="28"/>
      <c r="B269" s="7" t="s">
        <v>246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247</v>
      </c>
      <c r="C270" s="8">
        <v>0</v>
      </c>
      <c r="D270" s="8">
        <v>0</v>
      </c>
      <c r="E270" s="8">
        <v>0</v>
      </c>
      <c r="F270" s="8">
        <v>0</v>
      </c>
      <c r="G270" s="9" t="str">
        <f t="shared" si="59"/>
        <v/>
      </c>
      <c r="H270" s="9" t="str">
        <f t="shared" si="60"/>
        <v/>
      </c>
      <c r="I270" s="9" t="str">
        <f t="shared" si="61"/>
        <v/>
      </c>
      <c r="J270" s="9" t="str">
        <f t="shared" si="62"/>
        <v/>
      </c>
      <c r="K270" s="9" t="str">
        <f t="shared" si="65"/>
        <v xml:space="preserve"> </v>
      </c>
      <c r="L270" s="9" t="str">
        <f t="shared" si="66"/>
        <v xml:space="preserve"> </v>
      </c>
      <c r="M270" s="9" t="str">
        <f t="shared" si="63"/>
        <v/>
      </c>
      <c r="N270" s="9" t="str">
        <f t="shared" si="64"/>
        <v/>
      </c>
    </row>
    <row r="271" spans="1:14" x14ac:dyDescent="0.2">
      <c r="A271" s="28"/>
      <c r="B271" s="7" t="s">
        <v>248</v>
      </c>
      <c r="C271" s="8">
        <v>0</v>
      </c>
      <c r="D271" s="8">
        <v>0</v>
      </c>
      <c r="E271" s="8">
        <v>0</v>
      </c>
      <c r="F271" s="8">
        <v>0</v>
      </c>
      <c r="G271" s="9" t="str">
        <f t="shared" si="59"/>
        <v/>
      </c>
      <c r="H271" s="9" t="str">
        <f t="shared" si="60"/>
        <v/>
      </c>
      <c r="I271" s="9" t="str">
        <f t="shared" si="61"/>
        <v/>
      </c>
      <c r="J271" s="9" t="str">
        <f t="shared" si="62"/>
        <v/>
      </c>
      <c r="K271" s="9" t="str">
        <f t="shared" si="65"/>
        <v xml:space="preserve"> </v>
      </c>
      <c r="L271" s="9" t="str">
        <f t="shared" si="66"/>
        <v xml:space="preserve"> 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249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250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251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252</v>
      </c>
      <c r="C275" s="8">
        <v>0</v>
      </c>
      <c r="D275" s="8">
        <v>1</v>
      </c>
      <c r="E275" s="8">
        <v>0</v>
      </c>
      <c r="F275" s="8">
        <v>0</v>
      </c>
      <c r="G275" s="9" t="str">
        <f t="shared" si="59"/>
        <v/>
      </c>
      <c r="H275" s="9">
        <f t="shared" si="60"/>
        <v>1.6806722689075631E-3</v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>
        <f t="shared" si="66"/>
        <v>-1</v>
      </c>
      <c r="M275" s="9" t="str">
        <f t="shared" si="63"/>
        <v/>
      </c>
      <c r="N275" s="9">
        <f t="shared" si="64"/>
        <v>-1.6806722689075631E-3</v>
      </c>
    </row>
    <row r="276" spans="1:14" ht="25.5" x14ac:dyDescent="0.2">
      <c r="A276" s="28"/>
      <c r="B276" s="7" t="s">
        <v>253</v>
      </c>
      <c r="C276" s="8">
        <v>1</v>
      </c>
      <c r="D276" s="8">
        <v>0</v>
      </c>
      <c r="E276" s="8">
        <v>0</v>
      </c>
      <c r="F276" s="8">
        <v>0</v>
      </c>
      <c r="G276" s="9">
        <f t="shared" si="59"/>
        <v>2.3148148148148147E-3</v>
      </c>
      <c r="H276" s="9" t="str">
        <f t="shared" si="60"/>
        <v/>
      </c>
      <c r="I276" s="9" t="str">
        <f t="shared" si="61"/>
        <v/>
      </c>
      <c r="J276" s="9" t="str">
        <f t="shared" si="62"/>
        <v/>
      </c>
      <c r="K276" s="9">
        <f t="shared" si="65"/>
        <v>-1</v>
      </c>
      <c r="L276" s="9" t="str">
        <f t="shared" si="66"/>
        <v xml:space="preserve"> </v>
      </c>
      <c r="M276" s="9">
        <f t="shared" si="63"/>
        <v>-2.3148148148148147E-3</v>
      </c>
      <c r="N276" s="9" t="str">
        <f t="shared" si="64"/>
        <v/>
      </c>
    </row>
    <row r="277" spans="1:14" x14ac:dyDescent="0.2">
      <c r="A277" s="28"/>
      <c r="B277" s="7" t="s">
        <v>254</v>
      </c>
      <c r="C277" s="8">
        <v>0</v>
      </c>
      <c r="D277" s="8">
        <v>0</v>
      </c>
      <c r="E277" s="8">
        <v>2</v>
      </c>
      <c r="F277" s="8">
        <v>0</v>
      </c>
      <c r="G277" s="9" t="str">
        <f t="shared" si="59"/>
        <v/>
      </c>
      <c r="H277" s="9" t="str">
        <f t="shared" si="60"/>
        <v/>
      </c>
      <c r="I277" s="9">
        <f t="shared" si="61"/>
        <v>1.8691588785046728E-2</v>
      </c>
      <c r="J277" s="9" t="str">
        <f t="shared" si="62"/>
        <v/>
      </c>
      <c r="K277" s="9">
        <f t="shared" si="65"/>
        <v>1</v>
      </c>
      <c r="L277" s="9" t="str">
        <f t="shared" si="66"/>
        <v xml:space="preserve"> 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255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256</v>
      </c>
      <c r="C279" s="8">
        <v>0</v>
      </c>
      <c r="D279" s="8">
        <v>0</v>
      </c>
      <c r="E279" s="8">
        <v>0</v>
      </c>
      <c r="F279" s="8">
        <v>1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>
        <f t="shared" si="62"/>
        <v>6.8493150684931503E-3</v>
      </c>
      <c r="K279" s="9" t="str">
        <f t="shared" si="65"/>
        <v xml:space="preserve"> </v>
      </c>
      <c r="L279" s="9">
        <f t="shared" si="66"/>
        <v>1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257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258</v>
      </c>
      <c r="C281" s="8">
        <v>0</v>
      </c>
      <c r="D281" s="8">
        <v>3</v>
      </c>
      <c r="E281" s="8">
        <v>1</v>
      </c>
      <c r="F281" s="8">
        <v>0</v>
      </c>
      <c r="G281" s="9" t="str">
        <f t="shared" si="59"/>
        <v/>
      </c>
      <c r="H281" s="9">
        <f t="shared" si="60"/>
        <v>5.0420168067226894E-3</v>
      </c>
      <c r="I281" s="9">
        <f t="shared" si="61"/>
        <v>9.3457943925233638E-3</v>
      </c>
      <c r="J281" s="9" t="str">
        <f t="shared" si="62"/>
        <v/>
      </c>
      <c r="K281" s="9">
        <f t="shared" si="65"/>
        <v>1</v>
      </c>
      <c r="L281" s="9">
        <f t="shared" si="66"/>
        <v>-1</v>
      </c>
      <c r="M281" s="9" t="str">
        <f t="shared" si="63"/>
        <v/>
      </c>
      <c r="N281" s="9">
        <f t="shared" si="64"/>
        <v>-5.0420168067226894E-3</v>
      </c>
    </row>
    <row r="282" spans="1:14" x14ac:dyDescent="0.2">
      <c r="A282" s="28"/>
      <c r="B282" s="7" t="s">
        <v>259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260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261</v>
      </c>
      <c r="C284" s="8">
        <v>0</v>
      </c>
      <c r="D284" s="8">
        <v>0</v>
      </c>
      <c r="E284" s="8">
        <v>0</v>
      </c>
      <c r="F284" s="8">
        <v>2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>
        <f t="shared" ref="J284:J315" si="70">+IF(F284=0,"",F284/F$188)</f>
        <v>1.3698630136986301E-2</v>
      </c>
      <c r="K284" s="9" t="str">
        <f t="shared" si="65"/>
        <v xml:space="preserve"> </v>
      </c>
      <c r="L284" s="9">
        <f t="shared" si="66"/>
        <v>1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262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263</v>
      </c>
      <c r="C286" s="8">
        <v>0</v>
      </c>
      <c r="D286" s="8">
        <v>5</v>
      </c>
      <c r="E286" s="8">
        <v>0</v>
      </c>
      <c r="F286" s="8">
        <v>0</v>
      </c>
      <c r="G286" s="9" t="str">
        <f t="shared" si="67"/>
        <v/>
      </c>
      <c r="H286" s="9">
        <f t="shared" si="68"/>
        <v>8.4033613445378148E-3</v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>
        <f t="shared" si="74"/>
        <v>-1</v>
      </c>
      <c r="M286" s="9" t="str">
        <f t="shared" si="71"/>
        <v/>
      </c>
      <c r="N286" s="9">
        <f t="shared" si="72"/>
        <v>-8.4033613445378148E-3</v>
      </c>
    </row>
    <row r="287" spans="1:14" x14ac:dyDescent="0.2">
      <c r="A287" s="28"/>
      <c r="B287" s="7" t="s">
        <v>264</v>
      </c>
      <c r="C287" s="8">
        <v>0</v>
      </c>
      <c r="D287" s="8">
        <v>1</v>
      </c>
      <c r="E287" s="8">
        <v>0</v>
      </c>
      <c r="F287" s="8">
        <v>0</v>
      </c>
      <c r="G287" s="9" t="str">
        <f t="shared" si="67"/>
        <v/>
      </c>
      <c r="H287" s="9">
        <f t="shared" si="68"/>
        <v>1.6806722689075631E-3</v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>
        <f t="shared" si="74"/>
        <v>-1</v>
      </c>
      <c r="M287" s="9" t="str">
        <f t="shared" si="71"/>
        <v/>
      </c>
      <c r="N287" s="9">
        <f t="shared" si="72"/>
        <v>-1.6806722689075631E-3</v>
      </c>
    </row>
    <row r="288" spans="1:14" x14ac:dyDescent="0.2">
      <c r="A288" s="28"/>
      <c r="B288" s="7" t="s">
        <v>265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266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267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268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269</v>
      </c>
      <c r="C292" s="8">
        <v>7</v>
      </c>
      <c r="D292" s="8">
        <v>3</v>
      </c>
      <c r="E292" s="8">
        <v>4</v>
      </c>
      <c r="F292" s="8">
        <v>1</v>
      </c>
      <c r="G292" s="9">
        <f t="shared" si="67"/>
        <v>1.6203703703703703E-2</v>
      </c>
      <c r="H292" s="9">
        <f t="shared" si="68"/>
        <v>5.0420168067226894E-3</v>
      </c>
      <c r="I292" s="9">
        <f t="shared" si="69"/>
        <v>3.7383177570093455E-2</v>
      </c>
      <c r="J292" s="9">
        <f t="shared" si="70"/>
        <v>6.8493150684931503E-3</v>
      </c>
      <c r="K292" s="9">
        <f t="shared" si="73"/>
        <v>-0.42857142857142855</v>
      </c>
      <c r="L292" s="9">
        <f t="shared" si="74"/>
        <v>-0.66666666666666663</v>
      </c>
      <c r="M292" s="9">
        <f t="shared" si="71"/>
        <v>-6.9444444444444441E-3</v>
      </c>
      <c r="N292" s="9">
        <f t="shared" si="72"/>
        <v>-3.3613445378151263E-3</v>
      </c>
    </row>
    <row r="293" spans="1:14" ht="25.5" x14ac:dyDescent="0.2">
      <c r="A293" s="28"/>
      <c r="B293" s="7" t="s">
        <v>270</v>
      </c>
      <c r="C293" s="8">
        <v>2</v>
      </c>
      <c r="D293" s="8">
        <v>4</v>
      </c>
      <c r="E293" s="8">
        <v>3</v>
      </c>
      <c r="F293" s="8">
        <v>4</v>
      </c>
      <c r="G293" s="9">
        <f t="shared" si="67"/>
        <v>4.6296296296296294E-3</v>
      </c>
      <c r="H293" s="9">
        <f t="shared" si="68"/>
        <v>6.7226890756302525E-3</v>
      </c>
      <c r="I293" s="9">
        <f t="shared" si="69"/>
        <v>2.8037383177570093E-2</v>
      </c>
      <c r="J293" s="9">
        <f t="shared" si="70"/>
        <v>2.7397260273972601E-2</v>
      </c>
      <c r="K293" s="9">
        <f t="shared" si="73"/>
        <v>0.5</v>
      </c>
      <c r="L293" s="9">
        <f t="shared" si="74"/>
        <v>0</v>
      </c>
      <c r="M293" s="9">
        <f t="shared" si="71"/>
        <v>2.3148148148148147E-3</v>
      </c>
      <c r="N293" s="9">
        <f t="shared" si="72"/>
        <v>0</v>
      </c>
    </row>
    <row r="294" spans="1:14" x14ac:dyDescent="0.2">
      <c r="A294" s="28"/>
      <c r="B294" s="7" t="s">
        <v>271</v>
      </c>
      <c r="C294" s="8">
        <v>2</v>
      </c>
      <c r="D294" s="8">
        <v>1</v>
      </c>
      <c r="E294" s="8">
        <v>1</v>
      </c>
      <c r="F294" s="8">
        <v>0</v>
      </c>
      <c r="G294" s="9">
        <f t="shared" si="67"/>
        <v>4.6296296296296294E-3</v>
      </c>
      <c r="H294" s="9">
        <f t="shared" si="68"/>
        <v>1.6806722689075631E-3</v>
      </c>
      <c r="I294" s="9">
        <f t="shared" si="69"/>
        <v>9.3457943925233638E-3</v>
      </c>
      <c r="J294" s="9" t="str">
        <f t="shared" si="70"/>
        <v/>
      </c>
      <c r="K294" s="9">
        <f t="shared" si="73"/>
        <v>-0.5</v>
      </c>
      <c r="L294" s="9">
        <f t="shared" si="74"/>
        <v>-1</v>
      </c>
      <c r="M294" s="9">
        <f t="shared" si="71"/>
        <v>-2.3148148148148147E-3</v>
      </c>
      <c r="N294" s="9">
        <f t="shared" si="72"/>
        <v>-1.6806722689075631E-3</v>
      </c>
    </row>
    <row r="295" spans="1:14" x14ac:dyDescent="0.2">
      <c r="A295" s="28"/>
      <c r="B295" s="7" t="s">
        <v>272</v>
      </c>
      <c r="C295" s="8">
        <v>0</v>
      </c>
      <c r="D295" s="8">
        <v>0</v>
      </c>
      <c r="E295" s="8">
        <v>1</v>
      </c>
      <c r="F295" s="8">
        <v>0</v>
      </c>
      <c r="G295" s="9" t="str">
        <f t="shared" si="67"/>
        <v/>
      </c>
      <c r="H295" s="9" t="str">
        <f t="shared" si="68"/>
        <v/>
      </c>
      <c r="I295" s="9">
        <f t="shared" si="69"/>
        <v>9.3457943925233638E-3</v>
      </c>
      <c r="J295" s="9" t="str">
        <f t="shared" si="70"/>
        <v/>
      </c>
      <c r="K295" s="9">
        <f t="shared" si="73"/>
        <v>1</v>
      </c>
      <c r="L295" s="9" t="str">
        <f t="shared" si="74"/>
        <v xml:space="preserve"> </v>
      </c>
      <c r="M295" s="9" t="str">
        <f t="shared" si="71"/>
        <v/>
      </c>
      <c r="N295" s="9" t="str">
        <f t="shared" si="72"/>
        <v/>
      </c>
    </row>
    <row r="296" spans="1:14" x14ac:dyDescent="0.2">
      <c r="A296" s="28"/>
      <c r="B296" s="7" t="s">
        <v>273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274</v>
      </c>
      <c r="C297" s="8">
        <v>0</v>
      </c>
      <c r="D297" s="8">
        <v>0</v>
      </c>
      <c r="E297" s="8">
        <v>0</v>
      </c>
      <c r="F297" s="8">
        <v>0</v>
      </c>
      <c r="G297" s="9" t="str">
        <f t="shared" si="67"/>
        <v/>
      </c>
      <c r="H297" s="9" t="str">
        <f t="shared" si="68"/>
        <v/>
      </c>
      <c r="I297" s="9" t="str">
        <f t="shared" si="69"/>
        <v/>
      </c>
      <c r="J297" s="9" t="str">
        <f t="shared" si="70"/>
        <v/>
      </c>
      <c r="K297" s="9" t="str">
        <f t="shared" si="73"/>
        <v xml:space="preserve"> </v>
      </c>
      <c r="L297" s="9" t="str">
        <f t="shared" si="74"/>
        <v xml:space="preserve"> </v>
      </c>
      <c r="M297" s="9" t="str">
        <f t="shared" si="71"/>
        <v/>
      </c>
      <c r="N297" s="9" t="str">
        <f t="shared" si="72"/>
        <v/>
      </c>
    </row>
    <row r="298" spans="1:14" x14ac:dyDescent="0.2">
      <c r="A298" s="28"/>
      <c r="B298" s="7" t="s">
        <v>275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276</v>
      </c>
      <c r="C299" s="8">
        <v>0</v>
      </c>
      <c r="D299" s="8">
        <v>1</v>
      </c>
      <c r="E299" s="8">
        <v>0</v>
      </c>
      <c r="F299" s="8">
        <v>0</v>
      </c>
      <c r="G299" s="9" t="str">
        <f t="shared" si="67"/>
        <v/>
      </c>
      <c r="H299" s="9">
        <f t="shared" si="68"/>
        <v>1.6806722689075631E-3</v>
      </c>
      <c r="I299" s="9" t="str">
        <f t="shared" si="69"/>
        <v/>
      </c>
      <c r="J299" s="9" t="str">
        <f t="shared" si="70"/>
        <v/>
      </c>
      <c r="K299" s="9" t="str">
        <f t="shared" si="73"/>
        <v xml:space="preserve"> </v>
      </c>
      <c r="L299" s="9">
        <f t="shared" si="74"/>
        <v>-1</v>
      </c>
      <c r="M299" s="9" t="str">
        <f t="shared" si="71"/>
        <v/>
      </c>
      <c r="N299" s="9">
        <f t="shared" si="72"/>
        <v>-1.6806722689075631E-3</v>
      </c>
    </row>
    <row r="300" spans="1:14" x14ac:dyDescent="0.2">
      <c r="A300" s="28"/>
      <c r="B300" s="7" t="s">
        <v>277</v>
      </c>
      <c r="C300" s="8">
        <v>0</v>
      </c>
      <c r="D300" s="8">
        <v>1</v>
      </c>
      <c r="E300" s="8">
        <v>0</v>
      </c>
      <c r="F300" s="8">
        <v>2</v>
      </c>
      <c r="G300" s="9" t="str">
        <f t="shared" si="67"/>
        <v/>
      </c>
      <c r="H300" s="9">
        <f t="shared" si="68"/>
        <v>1.6806722689075631E-3</v>
      </c>
      <c r="I300" s="9" t="str">
        <f t="shared" si="69"/>
        <v/>
      </c>
      <c r="J300" s="9">
        <f t="shared" si="70"/>
        <v>1.3698630136986301E-2</v>
      </c>
      <c r="K300" s="9" t="str">
        <f t="shared" si="73"/>
        <v xml:space="preserve"> </v>
      </c>
      <c r="L300" s="9">
        <f t="shared" si="74"/>
        <v>1</v>
      </c>
      <c r="M300" s="9" t="str">
        <f t="shared" si="71"/>
        <v/>
      </c>
      <c r="N300" s="9">
        <f t="shared" si="72"/>
        <v>1.6806722689075631E-3</v>
      </c>
    </row>
    <row r="301" spans="1:14" x14ac:dyDescent="0.2">
      <c r="A301" s="28"/>
      <c r="B301" s="7" t="s">
        <v>278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279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 t="s">
        <v>670</v>
      </c>
      <c r="B303" s="7" t="s">
        <v>280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281</v>
      </c>
      <c r="C304" s="8">
        <v>0</v>
      </c>
      <c r="D304" s="8">
        <v>0</v>
      </c>
      <c r="E304" s="8">
        <v>0</v>
      </c>
      <c r="F304" s="8">
        <v>0</v>
      </c>
      <c r="G304" s="9" t="str">
        <f t="shared" si="67"/>
        <v/>
      </c>
      <c r="H304" s="9" t="str">
        <f t="shared" si="68"/>
        <v/>
      </c>
      <c r="I304" s="9" t="str">
        <f t="shared" si="69"/>
        <v/>
      </c>
      <c r="J304" s="9" t="str">
        <f t="shared" si="70"/>
        <v/>
      </c>
      <c r="K304" s="9" t="str">
        <f t="shared" si="73"/>
        <v xml:space="preserve"> </v>
      </c>
      <c r="L304" s="9" t="str">
        <f t="shared" si="74"/>
        <v xml:space="preserve"> </v>
      </c>
      <c r="M304" s="9" t="str">
        <f t="shared" si="71"/>
        <v/>
      </c>
      <c r="N304" s="9" t="str">
        <f t="shared" si="72"/>
        <v/>
      </c>
    </row>
    <row r="305" spans="1:14" x14ac:dyDescent="0.2">
      <c r="A305" s="28"/>
      <c r="B305" s="7" t="s">
        <v>282</v>
      </c>
      <c r="C305" s="8">
        <v>0</v>
      </c>
      <c r="D305" s="8">
        <v>0</v>
      </c>
      <c r="E305" s="8">
        <v>0</v>
      </c>
      <c r="F305" s="8">
        <v>0</v>
      </c>
      <c r="G305" s="9" t="str">
        <f t="shared" si="67"/>
        <v/>
      </c>
      <c r="H305" s="9" t="str">
        <f t="shared" si="68"/>
        <v/>
      </c>
      <c r="I305" s="9" t="str">
        <f t="shared" si="69"/>
        <v/>
      </c>
      <c r="J305" s="9" t="str">
        <f t="shared" si="70"/>
        <v/>
      </c>
      <c r="K305" s="9" t="str">
        <f t="shared" si="73"/>
        <v xml:space="preserve"> </v>
      </c>
      <c r="L305" s="9" t="str">
        <f t="shared" si="74"/>
        <v xml:space="preserve"> </v>
      </c>
      <c r="M305" s="9" t="str">
        <f t="shared" si="71"/>
        <v/>
      </c>
      <c r="N305" s="9" t="str">
        <f t="shared" si="72"/>
        <v/>
      </c>
    </row>
    <row r="306" spans="1:14" x14ac:dyDescent="0.2">
      <c r="A306" s="28"/>
      <c r="B306" s="7" t="s">
        <v>283</v>
      </c>
      <c r="C306" s="8">
        <v>29</v>
      </c>
      <c r="D306" s="8">
        <v>14</v>
      </c>
      <c r="E306" s="8">
        <v>1</v>
      </c>
      <c r="F306" s="8">
        <v>0</v>
      </c>
      <c r="G306" s="9">
        <f t="shared" si="67"/>
        <v>6.7129629629629636E-2</v>
      </c>
      <c r="H306" s="9">
        <f t="shared" si="68"/>
        <v>2.3529411764705882E-2</v>
      </c>
      <c r="I306" s="9">
        <f t="shared" si="69"/>
        <v>9.3457943925233638E-3</v>
      </c>
      <c r="J306" s="9" t="str">
        <f t="shared" si="70"/>
        <v/>
      </c>
      <c r="K306" s="9">
        <f t="shared" si="73"/>
        <v>-0.96551724137931039</v>
      </c>
      <c r="L306" s="9">
        <f t="shared" si="74"/>
        <v>-1</v>
      </c>
      <c r="M306" s="9">
        <f t="shared" si="71"/>
        <v>-6.4814814814814825E-2</v>
      </c>
      <c r="N306" s="9">
        <f t="shared" si="72"/>
        <v>-2.3529411764705882E-2</v>
      </c>
    </row>
    <row r="307" spans="1:14" x14ac:dyDescent="0.2">
      <c r="A307" s="28"/>
      <c r="B307" s="7" t="s">
        <v>284</v>
      </c>
      <c r="C307" s="8">
        <v>0</v>
      </c>
      <c r="D307" s="8">
        <v>0</v>
      </c>
      <c r="E307" s="8">
        <v>0</v>
      </c>
      <c r="F307" s="8">
        <v>0</v>
      </c>
      <c r="G307" s="9" t="str">
        <f t="shared" si="67"/>
        <v/>
      </c>
      <c r="H307" s="9" t="str">
        <f t="shared" si="68"/>
        <v/>
      </c>
      <c r="I307" s="9" t="str">
        <f t="shared" si="69"/>
        <v/>
      </c>
      <c r="J307" s="9" t="str">
        <f t="shared" si="70"/>
        <v/>
      </c>
      <c r="K307" s="9" t="str">
        <f t="shared" si="73"/>
        <v xml:space="preserve"> </v>
      </c>
      <c r="L307" s="9" t="str">
        <f t="shared" si="74"/>
        <v xml:space="preserve"> </v>
      </c>
      <c r="M307" s="9" t="str">
        <f t="shared" si="71"/>
        <v/>
      </c>
      <c r="N307" s="9" t="str">
        <f t="shared" si="72"/>
        <v/>
      </c>
    </row>
    <row r="308" spans="1:14" x14ac:dyDescent="0.2">
      <c r="A308" s="28"/>
      <c r="B308" s="7" t="s">
        <v>285</v>
      </c>
      <c r="C308" s="8">
        <v>161</v>
      </c>
      <c r="D308" s="8">
        <v>197</v>
      </c>
      <c r="E308" s="8">
        <v>0</v>
      </c>
      <c r="F308" s="8">
        <v>0</v>
      </c>
      <c r="G308" s="9">
        <f t="shared" si="67"/>
        <v>0.37268518518518517</v>
      </c>
      <c r="H308" s="9">
        <f t="shared" si="68"/>
        <v>0.33109243697478991</v>
      </c>
      <c r="I308" s="9" t="str">
        <f t="shared" si="69"/>
        <v/>
      </c>
      <c r="J308" s="9" t="str">
        <f t="shared" si="70"/>
        <v/>
      </c>
      <c r="K308" s="9">
        <f t="shared" si="73"/>
        <v>-1</v>
      </c>
      <c r="L308" s="9">
        <f t="shared" si="74"/>
        <v>-1</v>
      </c>
      <c r="M308" s="9">
        <f t="shared" si="71"/>
        <v>-0.37268518518518517</v>
      </c>
      <c r="N308" s="9">
        <f t="shared" si="72"/>
        <v>-0.33109243697478991</v>
      </c>
    </row>
    <row r="309" spans="1:14" x14ac:dyDescent="0.2">
      <c r="A309" s="28"/>
      <c r="B309" s="7" t="s">
        <v>286</v>
      </c>
      <c r="C309" s="8">
        <v>0</v>
      </c>
      <c r="D309" s="8">
        <v>2</v>
      </c>
      <c r="E309" s="8">
        <v>1</v>
      </c>
      <c r="F309" s="8">
        <v>1</v>
      </c>
      <c r="G309" s="9" t="str">
        <f t="shared" si="67"/>
        <v/>
      </c>
      <c r="H309" s="9">
        <f t="shared" si="68"/>
        <v>3.3613445378151263E-3</v>
      </c>
      <c r="I309" s="9">
        <f t="shared" si="69"/>
        <v>9.3457943925233638E-3</v>
      </c>
      <c r="J309" s="9">
        <f t="shared" si="70"/>
        <v>6.8493150684931503E-3</v>
      </c>
      <c r="K309" s="9">
        <f t="shared" si="73"/>
        <v>1</v>
      </c>
      <c r="L309" s="9">
        <f t="shared" si="74"/>
        <v>-0.5</v>
      </c>
      <c r="M309" s="9" t="str">
        <f t="shared" si="71"/>
        <v/>
      </c>
      <c r="N309" s="9">
        <f t="shared" si="72"/>
        <v>-1.6806722689075631E-3</v>
      </c>
    </row>
    <row r="310" spans="1:14" x14ac:dyDescent="0.2">
      <c r="A310" s="28"/>
      <c r="B310" s="7" t="s">
        <v>287</v>
      </c>
      <c r="C310" s="8">
        <v>0</v>
      </c>
      <c r="D310" s="8">
        <v>0</v>
      </c>
      <c r="E310" s="8">
        <v>0</v>
      </c>
      <c r="F310" s="8">
        <v>0</v>
      </c>
      <c r="G310" s="9" t="str">
        <f t="shared" si="67"/>
        <v/>
      </c>
      <c r="H310" s="9" t="str">
        <f t="shared" si="68"/>
        <v/>
      </c>
      <c r="I310" s="9" t="str">
        <f t="shared" si="69"/>
        <v/>
      </c>
      <c r="J310" s="9" t="str">
        <f t="shared" si="70"/>
        <v/>
      </c>
      <c r="K310" s="9" t="str">
        <f t="shared" si="73"/>
        <v xml:space="preserve"> </v>
      </c>
      <c r="L310" s="9" t="str">
        <f t="shared" si="74"/>
        <v xml:space="preserve"> </v>
      </c>
      <c r="M310" s="9" t="str">
        <f t="shared" si="71"/>
        <v/>
      </c>
      <c r="N310" s="9" t="str">
        <f t="shared" si="72"/>
        <v/>
      </c>
    </row>
    <row r="311" spans="1:14" ht="25.5" x14ac:dyDescent="0.2">
      <c r="A311" s="28"/>
      <c r="B311" s="7" t="s">
        <v>288</v>
      </c>
      <c r="C311" s="8">
        <v>0</v>
      </c>
      <c r="D311" s="8">
        <v>0</v>
      </c>
      <c r="E311" s="8">
        <v>0</v>
      </c>
      <c r="F311" s="8">
        <v>0</v>
      </c>
      <c r="G311" s="9" t="str">
        <f t="shared" si="67"/>
        <v/>
      </c>
      <c r="H311" s="9" t="str">
        <f t="shared" si="68"/>
        <v/>
      </c>
      <c r="I311" s="9" t="str">
        <f t="shared" si="69"/>
        <v/>
      </c>
      <c r="J311" s="9" t="str">
        <f t="shared" si="70"/>
        <v/>
      </c>
      <c r="K311" s="9" t="str">
        <f t="shared" si="73"/>
        <v xml:space="preserve"> </v>
      </c>
      <c r="L311" s="9" t="str">
        <f t="shared" si="74"/>
        <v xml:space="preserve"> 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289</v>
      </c>
      <c r="C312" s="8">
        <v>0</v>
      </c>
      <c r="D312" s="8">
        <v>2</v>
      </c>
      <c r="E312" s="8">
        <v>0</v>
      </c>
      <c r="F312" s="8">
        <v>3</v>
      </c>
      <c r="G312" s="9" t="str">
        <f t="shared" si="67"/>
        <v/>
      </c>
      <c r="H312" s="9">
        <f t="shared" si="68"/>
        <v>3.3613445378151263E-3</v>
      </c>
      <c r="I312" s="9" t="str">
        <f t="shared" si="69"/>
        <v/>
      </c>
      <c r="J312" s="9">
        <f t="shared" si="70"/>
        <v>2.0547945205479451E-2</v>
      </c>
      <c r="K312" s="9" t="str">
        <f t="shared" si="73"/>
        <v xml:space="preserve"> </v>
      </c>
      <c r="L312" s="9">
        <f t="shared" si="74"/>
        <v>0.5</v>
      </c>
      <c r="M312" s="9" t="str">
        <f t="shared" si="71"/>
        <v/>
      </c>
      <c r="N312" s="9">
        <f t="shared" si="72"/>
        <v>1.6806722689075631E-3</v>
      </c>
    </row>
    <row r="313" spans="1:14" x14ac:dyDescent="0.2">
      <c r="A313" s="28"/>
      <c r="B313" s="7" t="s">
        <v>290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291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292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293</v>
      </c>
      <c r="C316" s="8">
        <v>1</v>
      </c>
      <c r="D316" s="8">
        <v>1</v>
      </c>
      <c r="E316" s="8">
        <v>0</v>
      </c>
      <c r="F316" s="8">
        <v>0</v>
      </c>
      <c r="G316" s="9">
        <f t="shared" ref="G316:G347" si="75">+IF(C316=0,"",C316/C$188)</f>
        <v>2.3148148148148147E-3</v>
      </c>
      <c r="H316" s="9">
        <f t="shared" ref="H316:H347" si="76">+IF(D316=0,"",D316/D$188)</f>
        <v>1.6806722689075631E-3</v>
      </c>
      <c r="I316" s="9" t="str">
        <f t="shared" ref="I316:I347" si="77">+IF(E316=0,"",E316/E$188)</f>
        <v/>
      </c>
      <c r="J316" s="9" t="str">
        <f t="shared" ref="J316:J347" si="78">+IF(F316=0,"",F316/F$188)</f>
        <v/>
      </c>
      <c r="K316" s="9">
        <f t="shared" si="73"/>
        <v>-1</v>
      </c>
      <c r="L316" s="9">
        <f t="shared" si="74"/>
        <v>-1</v>
      </c>
      <c r="M316" s="9">
        <f t="shared" ref="M316:M347" si="79">+IF(OR(AND(G316=""),(K316="")),"",G316*K316)</f>
        <v>-2.3148148148148147E-3</v>
      </c>
      <c r="N316" s="9">
        <f t="shared" ref="N316:N347" si="80">+IF(OR(AND(H316=""),(L316="")),"",H316*L316)</f>
        <v>-1.6806722689075631E-3</v>
      </c>
    </row>
    <row r="317" spans="1:14" x14ac:dyDescent="0.2">
      <c r="A317" s="28"/>
      <c r="B317" s="7" t="s">
        <v>294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295</v>
      </c>
      <c r="C318" s="8">
        <v>0</v>
      </c>
      <c r="D318" s="8">
        <v>0</v>
      </c>
      <c r="E318" s="8">
        <v>0</v>
      </c>
      <c r="F318" s="8">
        <v>0</v>
      </c>
      <c r="G318" s="9" t="str">
        <f t="shared" si="75"/>
        <v/>
      </c>
      <c r="H318" s="9" t="str">
        <f t="shared" si="76"/>
        <v/>
      </c>
      <c r="I318" s="9" t="str">
        <f t="shared" si="77"/>
        <v/>
      </c>
      <c r="J318" s="9" t="str">
        <f t="shared" si="78"/>
        <v/>
      </c>
      <c r="K318" s="9" t="str">
        <f t="shared" si="81"/>
        <v xml:space="preserve"> </v>
      </c>
      <c r="L318" s="9" t="str">
        <f t="shared" si="82"/>
        <v xml:space="preserve"> </v>
      </c>
      <c r="M318" s="9" t="str">
        <f t="shared" si="79"/>
        <v/>
      </c>
      <c r="N318" s="9" t="str">
        <f t="shared" si="80"/>
        <v/>
      </c>
    </row>
    <row r="319" spans="1:14" x14ac:dyDescent="0.2">
      <c r="A319" s="28" t="s">
        <v>670</v>
      </c>
      <c r="B319" s="7" t="s">
        <v>296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297</v>
      </c>
      <c r="C320" s="8">
        <v>0</v>
      </c>
      <c r="D320" s="8">
        <v>6</v>
      </c>
      <c r="E320" s="8">
        <v>1</v>
      </c>
      <c r="F320" s="8">
        <v>0</v>
      </c>
      <c r="G320" s="9" t="str">
        <f t="shared" si="75"/>
        <v/>
      </c>
      <c r="H320" s="9">
        <f t="shared" si="76"/>
        <v>1.0084033613445379E-2</v>
      </c>
      <c r="I320" s="9">
        <f t="shared" si="77"/>
        <v>9.3457943925233638E-3</v>
      </c>
      <c r="J320" s="9" t="str">
        <f t="shared" si="78"/>
        <v/>
      </c>
      <c r="K320" s="9">
        <f t="shared" si="81"/>
        <v>1</v>
      </c>
      <c r="L320" s="9">
        <f t="shared" si="82"/>
        <v>-1</v>
      </c>
      <c r="M320" s="9" t="str">
        <f t="shared" si="79"/>
        <v/>
      </c>
      <c r="N320" s="9">
        <f t="shared" si="80"/>
        <v>-1.0084033613445379E-2</v>
      </c>
    </row>
    <row r="321" spans="1:14" ht="25.5" x14ac:dyDescent="0.2">
      <c r="A321" s="28"/>
      <c r="B321" s="7" t="s">
        <v>298</v>
      </c>
      <c r="C321" s="8">
        <v>2</v>
      </c>
      <c r="D321" s="8">
        <v>2</v>
      </c>
      <c r="E321" s="8">
        <v>3</v>
      </c>
      <c r="F321" s="8">
        <v>1</v>
      </c>
      <c r="G321" s="9">
        <f t="shared" si="75"/>
        <v>4.6296296296296294E-3</v>
      </c>
      <c r="H321" s="9">
        <f t="shared" si="76"/>
        <v>3.3613445378151263E-3</v>
      </c>
      <c r="I321" s="9">
        <f t="shared" si="77"/>
        <v>2.8037383177570093E-2</v>
      </c>
      <c r="J321" s="9">
        <f t="shared" si="78"/>
        <v>6.8493150684931503E-3</v>
      </c>
      <c r="K321" s="9">
        <f t="shared" si="81"/>
        <v>0.5</v>
      </c>
      <c r="L321" s="9">
        <f t="shared" si="82"/>
        <v>-0.5</v>
      </c>
      <c r="M321" s="9">
        <f t="shared" si="79"/>
        <v>2.3148148148148147E-3</v>
      </c>
      <c r="N321" s="9">
        <f t="shared" si="80"/>
        <v>-1.6806722689075631E-3</v>
      </c>
    </row>
    <row r="322" spans="1:14" x14ac:dyDescent="0.2">
      <c r="A322" s="28"/>
      <c r="B322" s="7" t="s">
        <v>299</v>
      </c>
      <c r="C322" s="8">
        <v>0</v>
      </c>
      <c r="D322" s="8">
        <v>0</v>
      </c>
      <c r="E322" s="8">
        <v>0</v>
      </c>
      <c r="F322" s="8">
        <v>0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 t="str">
        <f t="shared" si="81"/>
        <v xml:space="preserve"> </v>
      </c>
      <c r="L322" s="9" t="str">
        <f t="shared" si="82"/>
        <v xml:space="preserve"> 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300</v>
      </c>
      <c r="C323" s="8">
        <v>0</v>
      </c>
      <c r="D323" s="8">
        <v>0</v>
      </c>
      <c r="E323" s="8">
        <v>0</v>
      </c>
      <c r="F323" s="8">
        <v>0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 t="str">
        <f t="shared" si="82"/>
        <v xml:space="preserve"> 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301</v>
      </c>
      <c r="C324" s="8">
        <v>0</v>
      </c>
      <c r="D324" s="8">
        <v>3</v>
      </c>
      <c r="E324" s="8">
        <v>0</v>
      </c>
      <c r="F324" s="8">
        <v>1</v>
      </c>
      <c r="G324" s="9" t="str">
        <f t="shared" si="75"/>
        <v/>
      </c>
      <c r="H324" s="9">
        <f t="shared" si="76"/>
        <v>5.0420168067226894E-3</v>
      </c>
      <c r="I324" s="9" t="str">
        <f t="shared" si="77"/>
        <v/>
      </c>
      <c r="J324" s="9">
        <f t="shared" si="78"/>
        <v>6.8493150684931503E-3</v>
      </c>
      <c r="K324" s="9" t="str">
        <f t="shared" si="81"/>
        <v xml:space="preserve"> </v>
      </c>
      <c r="L324" s="9">
        <f t="shared" si="82"/>
        <v>-0.66666666666666663</v>
      </c>
      <c r="M324" s="9" t="str">
        <f t="shared" si="79"/>
        <v/>
      </c>
      <c r="N324" s="9">
        <f t="shared" si="80"/>
        <v>-3.3613445378151263E-3</v>
      </c>
    </row>
    <row r="325" spans="1:14" x14ac:dyDescent="0.2">
      <c r="A325" s="28"/>
      <c r="B325" s="7" t="s">
        <v>302</v>
      </c>
      <c r="C325" s="8">
        <v>0</v>
      </c>
      <c r="D325" s="8">
        <v>0</v>
      </c>
      <c r="E325" s="8">
        <v>0</v>
      </c>
      <c r="F325" s="8">
        <v>0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 t="str">
        <f t="shared" si="82"/>
        <v xml:space="preserve"> 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303</v>
      </c>
      <c r="C326" s="8">
        <v>0</v>
      </c>
      <c r="D326" s="8">
        <v>0</v>
      </c>
      <c r="E326" s="8">
        <v>0</v>
      </c>
      <c r="F326" s="8">
        <v>2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>
        <f t="shared" si="78"/>
        <v>1.3698630136986301E-2</v>
      </c>
      <c r="K326" s="9" t="str">
        <f t="shared" si="81"/>
        <v xml:space="preserve"> </v>
      </c>
      <c r="L326" s="9">
        <f t="shared" si="82"/>
        <v>1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304</v>
      </c>
      <c r="C327" s="8">
        <v>0</v>
      </c>
      <c r="D327" s="8">
        <v>10</v>
      </c>
      <c r="E327" s="8">
        <v>0</v>
      </c>
      <c r="F327" s="8">
        <v>1</v>
      </c>
      <c r="G327" s="9" t="str">
        <f t="shared" si="75"/>
        <v/>
      </c>
      <c r="H327" s="9">
        <f t="shared" si="76"/>
        <v>1.680672268907563E-2</v>
      </c>
      <c r="I327" s="9" t="str">
        <f t="shared" si="77"/>
        <v/>
      </c>
      <c r="J327" s="9">
        <f t="shared" si="78"/>
        <v>6.8493150684931503E-3</v>
      </c>
      <c r="K327" s="9" t="str">
        <f t="shared" si="81"/>
        <v xml:space="preserve"> </v>
      </c>
      <c r="L327" s="9">
        <f t="shared" si="82"/>
        <v>-0.9</v>
      </c>
      <c r="M327" s="9" t="str">
        <f t="shared" si="79"/>
        <v/>
      </c>
      <c r="N327" s="9">
        <f t="shared" si="80"/>
        <v>-1.5126050420168067E-2</v>
      </c>
    </row>
    <row r="328" spans="1:14" x14ac:dyDescent="0.2">
      <c r="A328" s="28"/>
      <c r="B328" s="7" t="s">
        <v>305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306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307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308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309</v>
      </c>
      <c r="C332" s="8">
        <v>0</v>
      </c>
      <c r="D332" s="8">
        <v>0</v>
      </c>
      <c r="E332" s="8">
        <v>0</v>
      </c>
      <c r="F332" s="8">
        <v>1</v>
      </c>
      <c r="G332" s="9" t="str">
        <f t="shared" si="75"/>
        <v/>
      </c>
      <c r="H332" s="9" t="str">
        <f t="shared" si="76"/>
        <v/>
      </c>
      <c r="I332" s="9" t="str">
        <f t="shared" si="77"/>
        <v/>
      </c>
      <c r="J332" s="9">
        <f t="shared" si="78"/>
        <v>6.8493150684931503E-3</v>
      </c>
      <c r="K332" s="9" t="str">
        <f t="shared" si="81"/>
        <v xml:space="preserve"> </v>
      </c>
      <c r="L332" s="9">
        <f t="shared" si="82"/>
        <v>1</v>
      </c>
      <c r="M332" s="9" t="str">
        <f t="shared" si="79"/>
        <v/>
      </c>
      <c r="N332" s="9" t="str">
        <f t="shared" si="80"/>
        <v/>
      </c>
    </row>
    <row r="333" spans="1:14" x14ac:dyDescent="0.2">
      <c r="A333" s="28"/>
      <c r="B333" s="7" t="s">
        <v>310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311</v>
      </c>
      <c r="C334" s="8">
        <v>0</v>
      </c>
      <c r="D334" s="8">
        <v>0</v>
      </c>
      <c r="E334" s="8">
        <v>0</v>
      </c>
      <c r="F334" s="8">
        <v>3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>
        <f t="shared" si="78"/>
        <v>2.0547945205479451E-2</v>
      </c>
      <c r="K334" s="9" t="str">
        <f t="shared" si="81"/>
        <v xml:space="preserve"> </v>
      </c>
      <c r="L334" s="9">
        <f t="shared" si="82"/>
        <v>1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312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313</v>
      </c>
      <c r="C336" s="8">
        <v>0</v>
      </c>
      <c r="D336" s="8">
        <v>4</v>
      </c>
      <c r="E336" s="8">
        <v>0</v>
      </c>
      <c r="F336" s="8">
        <v>2</v>
      </c>
      <c r="G336" s="9" t="str">
        <f t="shared" si="75"/>
        <v/>
      </c>
      <c r="H336" s="9">
        <f t="shared" si="76"/>
        <v>6.7226890756302525E-3</v>
      </c>
      <c r="I336" s="9" t="str">
        <f t="shared" si="77"/>
        <v/>
      </c>
      <c r="J336" s="9">
        <f t="shared" si="78"/>
        <v>1.3698630136986301E-2</v>
      </c>
      <c r="K336" s="9" t="str">
        <f t="shared" si="81"/>
        <v xml:space="preserve"> </v>
      </c>
      <c r="L336" s="9">
        <f t="shared" si="82"/>
        <v>-0.5</v>
      </c>
      <c r="M336" s="9" t="str">
        <f t="shared" si="79"/>
        <v/>
      </c>
      <c r="N336" s="9">
        <f t="shared" si="80"/>
        <v>-3.3613445378151263E-3</v>
      </c>
    </row>
    <row r="337" spans="1:14" x14ac:dyDescent="0.2">
      <c r="A337" s="28"/>
      <c r="B337" s="7" t="s">
        <v>314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315</v>
      </c>
      <c r="C338" s="8">
        <v>0</v>
      </c>
      <c r="D338" s="8">
        <v>2</v>
      </c>
      <c r="E338" s="8">
        <v>0</v>
      </c>
      <c r="F338" s="8">
        <v>5</v>
      </c>
      <c r="G338" s="9" t="str">
        <f t="shared" si="75"/>
        <v/>
      </c>
      <c r="H338" s="9">
        <f t="shared" si="76"/>
        <v>3.3613445378151263E-3</v>
      </c>
      <c r="I338" s="9" t="str">
        <f t="shared" si="77"/>
        <v/>
      </c>
      <c r="J338" s="9">
        <f t="shared" si="78"/>
        <v>3.4246575342465752E-2</v>
      </c>
      <c r="K338" s="9" t="str">
        <f t="shared" si="81"/>
        <v xml:space="preserve"> </v>
      </c>
      <c r="L338" s="9">
        <f t="shared" si="82"/>
        <v>1.5</v>
      </c>
      <c r="M338" s="9" t="str">
        <f t="shared" si="79"/>
        <v/>
      </c>
      <c r="N338" s="9">
        <f t="shared" si="80"/>
        <v>5.0420168067226894E-3</v>
      </c>
    </row>
    <row r="339" spans="1:14" ht="27" customHeight="1" x14ac:dyDescent="0.2">
      <c r="A339" s="28"/>
      <c r="B339" s="7" t="s">
        <v>316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317</v>
      </c>
      <c r="C340" s="8">
        <v>0</v>
      </c>
      <c r="D340" s="8">
        <v>1</v>
      </c>
      <c r="E340" s="8">
        <v>0</v>
      </c>
      <c r="F340" s="8">
        <v>0</v>
      </c>
      <c r="G340" s="9" t="str">
        <f t="shared" si="75"/>
        <v/>
      </c>
      <c r="H340" s="9">
        <f t="shared" si="76"/>
        <v>1.6806722689075631E-3</v>
      </c>
      <c r="I340" s="9" t="str">
        <f t="shared" si="77"/>
        <v/>
      </c>
      <c r="J340" s="9" t="str">
        <f t="shared" si="78"/>
        <v/>
      </c>
      <c r="K340" s="9" t="str">
        <f t="shared" si="81"/>
        <v xml:space="preserve"> </v>
      </c>
      <c r="L340" s="9">
        <f t="shared" si="82"/>
        <v>-1</v>
      </c>
      <c r="M340" s="9" t="str">
        <f t="shared" si="79"/>
        <v/>
      </c>
      <c r="N340" s="9">
        <f t="shared" si="80"/>
        <v>-1.6806722689075631E-3</v>
      </c>
    </row>
    <row r="341" spans="1:14" ht="24" customHeight="1" x14ac:dyDescent="0.2">
      <c r="A341" s="28"/>
      <c r="B341" s="7" t="s">
        <v>318</v>
      </c>
      <c r="C341" s="8">
        <v>1</v>
      </c>
      <c r="D341" s="8">
        <v>2</v>
      </c>
      <c r="E341" s="8">
        <v>0</v>
      </c>
      <c r="F341" s="8">
        <v>0</v>
      </c>
      <c r="G341" s="9">
        <f t="shared" si="75"/>
        <v>2.3148148148148147E-3</v>
      </c>
      <c r="H341" s="9">
        <f t="shared" si="76"/>
        <v>3.3613445378151263E-3</v>
      </c>
      <c r="I341" s="9" t="str">
        <f t="shared" si="77"/>
        <v/>
      </c>
      <c r="J341" s="9" t="str">
        <f t="shared" si="78"/>
        <v/>
      </c>
      <c r="K341" s="9">
        <f t="shared" si="81"/>
        <v>-1</v>
      </c>
      <c r="L341" s="9">
        <f t="shared" si="82"/>
        <v>-1</v>
      </c>
      <c r="M341" s="9">
        <f t="shared" si="79"/>
        <v>-2.3148148148148147E-3</v>
      </c>
      <c r="N341" s="9">
        <f t="shared" si="80"/>
        <v>-3.3613445378151263E-3</v>
      </c>
    </row>
    <row r="342" spans="1:14" ht="25.5" x14ac:dyDescent="0.2">
      <c r="A342" s="28"/>
      <c r="B342" s="7" t="s">
        <v>319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320</v>
      </c>
      <c r="C343" s="8">
        <v>0</v>
      </c>
      <c r="D343" s="8">
        <v>1</v>
      </c>
      <c r="E343" s="8">
        <v>0</v>
      </c>
      <c r="F343" s="8">
        <v>1</v>
      </c>
      <c r="G343" s="9" t="str">
        <f t="shared" si="75"/>
        <v/>
      </c>
      <c r="H343" s="9">
        <f t="shared" si="76"/>
        <v>1.6806722689075631E-3</v>
      </c>
      <c r="I343" s="9" t="str">
        <f t="shared" si="77"/>
        <v/>
      </c>
      <c r="J343" s="9">
        <f t="shared" si="78"/>
        <v>6.8493150684931503E-3</v>
      </c>
      <c r="K343" s="9" t="str">
        <f t="shared" si="81"/>
        <v xml:space="preserve"> </v>
      </c>
      <c r="L343" s="9">
        <f t="shared" si="82"/>
        <v>0</v>
      </c>
      <c r="M343" s="9" t="str">
        <f t="shared" si="79"/>
        <v/>
      </c>
      <c r="N343" s="9">
        <f t="shared" si="80"/>
        <v>0</v>
      </c>
    </row>
    <row r="344" spans="1:14" ht="25.5" x14ac:dyDescent="0.2">
      <c r="A344" s="28"/>
      <c r="B344" s="7" t="s">
        <v>321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322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323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324</v>
      </c>
      <c r="C347" s="8">
        <v>2</v>
      </c>
      <c r="D347" s="8">
        <v>3</v>
      </c>
      <c r="E347" s="8">
        <v>1</v>
      </c>
      <c r="F347" s="8">
        <v>0</v>
      </c>
      <c r="G347" s="9">
        <f t="shared" si="75"/>
        <v>4.6296296296296294E-3</v>
      </c>
      <c r="H347" s="9">
        <f t="shared" si="76"/>
        <v>5.0420168067226894E-3</v>
      </c>
      <c r="I347" s="9">
        <f t="shared" si="77"/>
        <v>9.3457943925233638E-3</v>
      </c>
      <c r="J347" s="9" t="str">
        <f t="shared" si="78"/>
        <v/>
      </c>
      <c r="K347" s="9">
        <f t="shared" si="81"/>
        <v>-0.5</v>
      </c>
      <c r="L347" s="9">
        <f t="shared" si="82"/>
        <v>-1</v>
      </c>
      <c r="M347" s="9">
        <f t="shared" si="79"/>
        <v>-2.3148148148148147E-3</v>
      </c>
      <c r="N347" s="9">
        <f t="shared" si="80"/>
        <v>-5.0420168067226894E-3</v>
      </c>
    </row>
    <row r="348" spans="1:14" x14ac:dyDescent="0.2">
      <c r="A348" s="28"/>
      <c r="B348" s="7" t="s">
        <v>325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326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327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328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329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330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331</v>
      </c>
      <c r="C354" s="8">
        <v>1</v>
      </c>
      <c r="D354" s="8">
        <v>0</v>
      </c>
      <c r="E354" s="8">
        <v>0</v>
      </c>
      <c r="F354" s="8">
        <v>1</v>
      </c>
      <c r="G354" s="9">
        <f t="shared" si="83"/>
        <v>2.3148148148148147E-3</v>
      </c>
      <c r="H354" s="9" t="str">
        <f t="shared" si="84"/>
        <v/>
      </c>
      <c r="I354" s="9" t="str">
        <f t="shared" si="85"/>
        <v/>
      </c>
      <c r="J354" s="9">
        <f t="shared" si="86"/>
        <v>6.8493150684931503E-3</v>
      </c>
      <c r="K354" s="9">
        <f t="shared" si="89"/>
        <v>-1</v>
      </c>
      <c r="L354" s="9">
        <f t="shared" si="90"/>
        <v>1</v>
      </c>
      <c r="M354" s="9">
        <f t="shared" si="87"/>
        <v>-2.3148148148148147E-3</v>
      </c>
      <c r="N354" s="9" t="str">
        <f t="shared" si="88"/>
        <v/>
      </c>
    </row>
    <row r="355" spans="1:14" ht="25.5" x14ac:dyDescent="0.2">
      <c r="A355" s="28"/>
      <c r="B355" s="7" t="s">
        <v>332</v>
      </c>
      <c r="C355" s="8">
        <v>0</v>
      </c>
      <c r="D355" s="8">
        <v>0</v>
      </c>
      <c r="E355" s="8">
        <v>0</v>
      </c>
      <c r="F355" s="8">
        <v>0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 t="str">
        <f t="shared" si="86"/>
        <v/>
      </c>
      <c r="K355" s="9" t="str">
        <f t="shared" si="89"/>
        <v xml:space="preserve"> 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333</v>
      </c>
      <c r="C356" s="8">
        <v>0</v>
      </c>
      <c r="D356" s="8">
        <v>0</v>
      </c>
      <c r="E356" s="8">
        <v>0</v>
      </c>
      <c r="F356" s="8">
        <v>0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 t="str">
        <f t="shared" si="90"/>
        <v xml:space="preserve"> 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334</v>
      </c>
      <c r="C357" s="8">
        <v>0</v>
      </c>
      <c r="D357" s="8">
        <v>1</v>
      </c>
      <c r="E357" s="8">
        <v>0</v>
      </c>
      <c r="F357" s="8">
        <v>0</v>
      </c>
      <c r="G357" s="9" t="str">
        <f t="shared" si="83"/>
        <v/>
      </c>
      <c r="H357" s="9">
        <f t="shared" si="84"/>
        <v>1.6806722689075631E-3</v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>
        <f t="shared" si="90"/>
        <v>-1</v>
      </c>
      <c r="M357" s="9" t="str">
        <f t="shared" si="87"/>
        <v/>
      </c>
      <c r="N357" s="9">
        <f t="shared" si="88"/>
        <v>-1.6806722689075631E-3</v>
      </c>
    </row>
    <row r="358" spans="1:14" x14ac:dyDescent="0.2">
      <c r="A358" s="28"/>
      <c r="B358" s="7" t="s">
        <v>335</v>
      </c>
      <c r="C358" s="8">
        <v>46</v>
      </c>
      <c r="D358" s="8">
        <v>22</v>
      </c>
      <c r="E358" s="8">
        <v>0</v>
      </c>
      <c r="F358" s="8">
        <v>1</v>
      </c>
      <c r="G358" s="9">
        <f t="shared" si="83"/>
        <v>0.10648148148148148</v>
      </c>
      <c r="H358" s="9">
        <f t="shared" si="84"/>
        <v>3.6974789915966387E-2</v>
      </c>
      <c r="I358" s="9" t="str">
        <f t="shared" si="85"/>
        <v/>
      </c>
      <c r="J358" s="9">
        <f t="shared" si="86"/>
        <v>6.8493150684931503E-3</v>
      </c>
      <c r="K358" s="9">
        <f t="shared" si="89"/>
        <v>-1</v>
      </c>
      <c r="L358" s="9">
        <f t="shared" si="90"/>
        <v>-0.95454545454545459</v>
      </c>
      <c r="M358" s="9">
        <f t="shared" si="87"/>
        <v>-0.10648148148148148</v>
      </c>
      <c r="N358" s="9">
        <f t="shared" si="88"/>
        <v>-3.5294117647058823E-2</v>
      </c>
    </row>
    <row r="359" spans="1:14" ht="25.5" x14ac:dyDescent="0.2">
      <c r="A359" s="28"/>
      <c r="B359" s="7" t="s">
        <v>336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337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338</v>
      </c>
      <c r="C361" s="8">
        <v>0</v>
      </c>
      <c r="D361" s="8">
        <v>2</v>
      </c>
      <c r="E361" s="8">
        <v>2</v>
      </c>
      <c r="F361" s="8">
        <v>1</v>
      </c>
      <c r="G361" s="9" t="str">
        <f t="shared" si="83"/>
        <v/>
      </c>
      <c r="H361" s="9">
        <f t="shared" si="84"/>
        <v>3.3613445378151263E-3</v>
      </c>
      <c r="I361" s="9">
        <f t="shared" si="85"/>
        <v>1.8691588785046728E-2</v>
      </c>
      <c r="J361" s="9">
        <f t="shared" si="86"/>
        <v>6.8493150684931503E-3</v>
      </c>
      <c r="K361" s="9">
        <f t="shared" si="89"/>
        <v>1</v>
      </c>
      <c r="L361" s="9">
        <f t="shared" si="90"/>
        <v>-0.5</v>
      </c>
      <c r="M361" s="9" t="str">
        <f t="shared" si="87"/>
        <v/>
      </c>
      <c r="N361" s="9">
        <f t="shared" si="88"/>
        <v>-1.6806722689075631E-3</v>
      </c>
    </row>
    <row r="362" spans="1:14" x14ac:dyDescent="0.2">
      <c r="A362" s="28"/>
      <c r="B362" s="7" t="s">
        <v>339</v>
      </c>
      <c r="C362" s="8">
        <v>0</v>
      </c>
      <c r="D362" s="8">
        <v>0</v>
      </c>
      <c r="E362" s="8">
        <v>2</v>
      </c>
      <c r="F362" s="8">
        <v>1</v>
      </c>
      <c r="G362" s="9" t="str">
        <f t="shared" si="83"/>
        <v/>
      </c>
      <c r="H362" s="9" t="str">
        <f t="shared" si="84"/>
        <v/>
      </c>
      <c r="I362" s="9">
        <f t="shared" si="85"/>
        <v>1.8691588785046728E-2</v>
      </c>
      <c r="J362" s="9">
        <f t="shared" si="86"/>
        <v>6.8493150684931503E-3</v>
      </c>
      <c r="K362" s="9">
        <f t="shared" si="89"/>
        <v>1</v>
      </c>
      <c r="L362" s="9">
        <f t="shared" si="90"/>
        <v>1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340</v>
      </c>
      <c r="C363" s="8">
        <v>0</v>
      </c>
      <c r="D363" s="8">
        <v>0</v>
      </c>
      <c r="E363" s="8">
        <v>1</v>
      </c>
      <c r="F363" s="8">
        <v>1</v>
      </c>
      <c r="G363" s="9" t="str">
        <f t="shared" si="83"/>
        <v/>
      </c>
      <c r="H363" s="9" t="str">
        <f t="shared" si="84"/>
        <v/>
      </c>
      <c r="I363" s="9">
        <f t="shared" si="85"/>
        <v>9.3457943925233638E-3</v>
      </c>
      <c r="J363" s="9">
        <f t="shared" si="86"/>
        <v>6.8493150684931503E-3</v>
      </c>
      <c r="K363" s="9">
        <f t="shared" si="89"/>
        <v>1</v>
      </c>
      <c r="L363" s="9">
        <f t="shared" si="90"/>
        <v>1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14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15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1180</v>
      </c>
      <c r="D371" s="12">
        <f>SUM(D372:D604)</f>
        <v>1812</v>
      </c>
      <c r="E371" s="12">
        <f>SUM(E372:E604)</f>
        <v>1135</v>
      </c>
      <c r="F371" s="12">
        <f>SUM(F372:F604)</f>
        <v>1254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-3.8135593220338986E-2</v>
      </c>
      <c r="L371" s="13">
        <f>+IF(AND(D371=0,F371=0),"",IF(D371=0,1,IF(F371=0,-1,(F371-D371)/D371)))</f>
        <v>-0.30794701986754969</v>
      </c>
      <c r="M371" s="13">
        <f t="shared" ref="M371:M434" si="95">+IF(OR(AND(G371=""),(K371="")),"",G371*K371)</f>
        <v>-3.8135593220338986E-2</v>
      </c>
      <c r="N371" s="13">
        <f t="shared" ref="N371:N434" si="96">+IF(OR(AND(H371=""),(L371="")),"",H371*L371)</f>
        <v>-0.30794701986754969</v>
      </c>
    </row>
    <row r="372" spans="1:14" x14ac:dyDescent="0.2">
      <c r="A372" s="28"/>
      <c r="B372" s="7" t="s">
        <v>341</v>
      </c>
      <c r="C372" s="8">
        <v>6</v>
      </c>
      <c r="D372" s="8">
        <v>0</v>
      </c>
      <c r="E372" s="8">
        <v>3</v>
      </c>
      <c r="F372" s="8">
        <v>0</v>
      </c>
      <c r="G372" s="9">
        <f t="shared" si="91"/>
        <v>5.084745762711864E-3</v>
      </c>
      <c r="H372" s="9" t="str">
        <f t="shared" si="92"/>
        <v/>
      </c>
      <c r="I372" s="9">
        <f t="shared" si="93"/>
        <v>2.6431718061674008E-3</v>
      </c>
      <c r="J372" s="9" t="str">
        <f t="shared" si="94"/>
        <v/>
      </c>
      <c r="K372" s="9">
        <f t="shared" ref="K372:K435" si="97">+IF(AND(C372=0,E372=0)," ",IF(C372=0,1,IF(E372=0,-1,(E372-C372)/C372)))</f>
        <v>-0.5</v>
      </c>
      <c r="L372" s="9" t="str">
        <f t="shared" ref="L372:L435" si="98">+IF(AND(D372=0,F372=0)," ",IF(D372=0,1,IF(F372=0,-1,(F372-D372)/D372)))</f>
        <v xml:space="preserve"> </v>
      </c>
      <c r="M372" s="9">
        <f t="shared" si="95"/>
        <v>-2.542372881355932E-3</v>
      </c>
      <c r="N372" s="9" t="str">
        <f t="shared" si="96"/>
        <v/>
      </c>
    </row>
    <row r="373" spans="1:14" x14ac:dyDescent="0.2">
      <c r="A373" s="28"/>
      <c r="B373" s="7" t="s">
        <v>342</v>
      </c>
      <c r="C373" s="8">
        <v>0</v>
      </c>
      <c r="D373" s="8">
        <v>0</v>
      </c>
      <c r="E373" s="8">
        <v>1</v>
      </c>
      <c r="F373" s="8">
        <v>1</v>
      </c>
      <c r="G373" s="9" t="str">
        <f t="shared" si="91"/>
        <v/>
      </c>
      <c r="H373" s="9" t="str">
        <f t="shared" si="92"/>
        <v/>
      </c>
      <c r="I373" s="9">
        <f t="shared" si="93"/>
        <v>8.81057268722467E-4</v>
      </c>
      <c r="J373" s="9">
        <f t="shared" si="94"/>
        <v>7.9744816586921851E-4</v>
      </c>
      <c r="K373" s="9">
        <f t="shared" si="97"/>
        <v>1</v>
      </c>
      <c r="L373" s="9">
        <f t="shared" si="98"/>
        <v>1</v>
      </c>
      <c r="M373" s="9" t="str">
        <f t="shared" si="95"/>
        <v/>
      </c>
      <c r="N373" s="9" t="str">
        <f t="shared" si="96"/>
        <v/>
      </c>
    </row>
    <row r="374" spans="1:14" x14ac:dyDescent="0.2">
      <c r="A374" s="28"/>
      <c r="B374" s="7" t="s">
        <v>343</v>
      </c>
      <c r="C374" s="8">
        <v>2</v>
      </c>
      <c r="D374" s="8">
        <v>0</v>
      </c>
      <c r="E374" s="8">
        <v>0</v>
      </c>
      <c r="F374" s="8">
        <v>0</v>
      </c>
      <c r="G374" s="9">
        <f t="shared" si="91"/>
        <v>1.6949152542372881E-3</v>
      </c>
      <c r="H374" s="9" t="str">
        <f t="shared" si="92"/>
        <v/>
      </c>
      <c r="I374" s="9" t="str">
        <f t="shared" si="93"/>
        <v/>
      </c>
      <c r="J374" s="9" t="str">
        <f t="shared" si="94"/>
        <v/>
      </c>
      <c r="K374" s="9">
        <f t="shared" si="97"/>
        <v>-1</v>
      </c>
      <c r="L374" s="9" t="str">
        <f t="shared" si="98"/>
        <v xml:space="preserve"> </v>
      </c>
      <c r="M374" s="9">
        <f t="shared" si="95"/>
        <v>-1.6949152542372881E-3</v>
      </c>
      <c r="N374" s="9" t="str">
        <f t="shared" si="96"/>
        <v/>
      </c>
    </row>
    <row r="375" spans="1:14" x14ac:dyDescent="0.2">
      <c r="A375" s="28"/>
      <c r="B375" s="7" t="s">
        <v>344</v>
      </c>
      <c r="C375" s="8">
        <v>0</v>
      </c>
      <c r="D375" s="8">
        <v>0</v>
      </c>
      <c r="E375" s="8">
        <v>1</v>
      </c>
      <c r="F375" s="8">
        <v>0</v>
      </c>
      <c r="G375" s="9" t="str">
        <f t="shared" si="91"/>
        <v/>
      </c>
      <c r="H375" s="9" t="str">
        <f t="shared" si="92"/>
        <v/>
      </c>
      <c r="I375" s="9">
        <f t="shared" si="93"/>
        <v>8.81057268722467E-4</v>
      </c>
      <c r="J375" s="9" t="str">
        <f t="shared" si="94"/>
        <v/>
      </c>
      <c r="K375" s="9">
        <f t="shared" si="97"/>
        <v>1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345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346</v>
      </c>
      <c r="C377" s="8">
        <v>17</v>
      </c>
      <c r="D377" s="8">
        <v>11</v>
      </c>
      <c r="E377" s="8">
        <v>28</v>
      </c>
      <c r="F377" s="8">
        <v>15</v>
      </c>
      <c r="G377" s="9">
        <f t="shared" si="91"/>
        <v>1.4406779661016949E-2</v>
      </c>
      <c r="H377" s="9">
        <f t="shared" si="92"/>
        <v>6.0706401766004413E-3</v>
      </c>
      <c r="I377" s="9">
        <f t="shared" si="93"/>
        <v>2.4669603524229075E-2</v>
      </c>
      <c r="J377" s="9">
        <f t="shared" si="94"/>
        <v>1.1961722488038277E-2</v>
      </c>
      <c r="K377" s="9">
        <f t="shared" si="97"/>
        <v>0.6470588235294118</v>
      </c>
      <c r="L377" s="9">
        <f t="shared" si="98"/>
        <v>0.36363636363636365</v>
      </c>
      <c r="M377" s="9">
        <f t="shared" si="95"/>
        <v>9.3220338983050852E-3</v>
      </c>
      <c r="N377" s="9">
        <f t="shared" si="96"/>
        <v>2.2075055187637969E-3</v>
      </c>
    </row>
    <row r="378" spans="1:14" x14ac:dyDescent="0.2">
      <c r="A378" s="28"/>
      <c r="B378" s="7" t="s">
        <v>347</v>
      </c>
      <c r="C378" s="8">
        <v>0</v>
      </c>
      <c r="D378" s="8">
        <v>0</v>
      </c>
      <c r="E378" s="8">
        <v>0</v>
      </c>
      <c r="F378" s="8">
        <v>0</v>
      </c>
      <c r="G378" s="9" t="str">
        <f t="shared" si="91"/>
        <v/>
      </c>
      <c r="H378" s="9" t="str">
        <f t="shared" si="92"/>
        <v/>
      </c>
      <c r="I378" s="9" t="str">
        <f t="shared" si="93"/>
        <v/>
      </c>
      <c r="J378" s="9" t="str">
        <f t="shared" si="94"/>
        <v/>
      </c>
      <c r="K378" s="9" t="str">
        <f t="shared" si="97"/>
        <v xml:space="preserve"> </v>
      </c>
      <c r="L378" s="9" t="str">
        <f t="shared" si="98"/>
        <v xml:space="preserve"> </v>
      </c>
      <c r="M378" s="9" t="str">
        <f t="shared" si="95"/>
        <v/>
      </c>
      <c r="N378" s="9" t="str">
        <f t="shared" si="96"/>
        <v/>
      </c>
    </row>
    <row r="379" spans="1:14" x14ac:dyDescent="0.2">
      <c r="A379" s="28"/>
      <c r="B379" s="7" t="s">
        <v>348</v>
      </c>
      <c r="C379" s="8">
        <v>0</v>
      </c>
      <c r="D379" s="8">
        <v>0</v>
      </c>
      <c r="E379" s="8">
        <v>0</v>
      </c>
      <c r="F379" s="8">
        <v>0</v>
      </c>
      <c r="G379" s="9" t="str">
        <f t="shared" si="91"/>
        <v/>
      </c>
      <c r="H379" s="9" t="str">
        <f t="shared" si="92"/>
        <v/>
      </c>
      <c r="I379" s="9" t="str">
        <f t="shared" si="93"/>
        <v/>
      </c>
      <c r="J379" s="9" t="str">
        <f t="shared" si="94"/>
        <v/>
      </c>
      <c r="K379" s="9" t="str">
        <f t="shared" si="97"/>
        <v xml:space="preserve"> </v>
      </c>
      <c r="L379" s="9" t="str">
        <f t="shared" si="98"/>
        <v xml:space="preserve"> </v>
      </c>
      <c r="M379" s="9" t="str">
        <f t="shared" si="95"/>
        <v/>
      </c>
      <c r="N379" s="9" t="str">
        <f t="shared" si="96"/>
        <v/>
      </c>
    </row>
    <row r="380" spans="1:14" x14ac:dyDescent="0.2">
      <c r="A380" s="28"/>
      <c r="B380" s="7" t="s">
        <v>349</v>
      </c>
      <c r="C380" s="8">
        <v>2</v>
      </c>
      <c r="D380" s="8">
        <v>4</v>
      </c>
      <c r="E380" s="8">
        <v>2</v>
      </c>
      <c r="F380" s="8">
        <v>0</v>
      </c>
      <c r="G380" s="9">
        <f t="shared" si="91"/>
        <v>1.6949152542372881E-3</v>
      </c>
      <c r="H380" s="9">
        <f t="shared" si="92"/>
        <v>2.2075055187637969E-3</v>
      </c>
      <c r="I380" s="9">
        <f t="shared" si="93"/>
        <v>1.762114537444934E-3</v>
      </c>
      <c r="J380" s="9" t="str">
        <f t="shared" si="94"/>
        <v/>
      </c>
      <c r="K380" s="9">
        <f t="shared" si="97"/>
        <v>0</v>
      </c>
      <c r="L380" s="9">
        <f t="shared" si="98"/>
        <v>-1</v>
      </c>
      <c r="M380" s="9">
        <f t="shared" si="95"/>
        <v>0</v>
      </c>
      <c r="N380" s="9">
        <f t="shared" si="96"/>
        <v>-2.2075055187637969E-3</v>
      </c>
    </row>
    <row r="381" spans="1:14" x14ac:dyDescent="0.2">
      <c r="A381" s="28"/>
      <c r="B381" s="7" t="s">
        <v>350</v>
      </c>
      <c r="C381" s="8">
        <v>2</v>
      </c>
      <c r="D381" s="8">
        <v>0</v>
      </c>
      <c r="E381" s="8">
        <v>2</v>
      </c>
      <c r="F381" s="8">
        <v>2</v>
      </c>
      <c r="G381" s="9">
        <f t="shared" si="91"/>
        <v>1.6949152542372881E-3</v>
      </c>
      <c r="H381" s="9" t="str">
        <f t="shared" si="92"/>
        <v/>
      </c>
      <c r="I381" s="9">
        <f t="shared" si="93"/>
        <v>1.762114537444934E-3</v>
      </c>
      <c r="J381" s="9">
        <f t="shared" si="94"/>
        <v>1.594896331738437E-3</v>
      </c>
      <c r="K381" s="9">
        <f t="shared" si="97"/>
        <v>0</v>
      </c>
      <c r="L381" s="9">
        <f t="shared" si="98"/>
        <v>1</v>
      </c>
      <c r="M381" s="9">
        <f t="shared" si="95"/>
        <v>0</v>
      </c>
      <c r="N381" s="9" t="str">
        <f t="shared" si="96"/>
        <v/>
      </c>
    </row>
    <row r="382" spans="1:14" x14ac:dyDescent="0.2">
      <c r="A382" s="28"/>
      <c r="B382" s="7" t="s">
        <v>351</v>
      </c>
      <c r="C382" s="8">
        <v>0</v>
      </c>
      <c r="D382" s="8">
        <v>0</v>
      </c>
      <c r="E382" s="8">
        <v>1</v>
      </c>
      <c r="F382" s="8">
        <v>0</v>
      </c>
      <c r="G382" s="9" t="str">
        <f t="shared" si="91"/>
        <v/>
      </c>
      <c r="H382" s="9" t="str">
        <f t="shared" si="92"/>
        <v/>
      </c>
      <c r="I382" s="9">
        <f t="shared" si="93"/>
        <v>8.81057268722467E-4</v>
      </c>
      <c r="J382" s="9" t="str">
        <f t="shared" si="94"/>
        <v/>
      </c>
      <c r="K382" s="9">
        <f t="shared" si="97"/>
        <v>1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352</v>
      </c>
      <c r="C383" s="8">
        <v>16</v>
      </c>
      <c r="D383" s="8">
        <v>7</v>
      </c>
      <c r="E383" s="8">
        <v>18</v>
      </c>
      <c r="F383" s="8">
        <v>8</v>
      </c>
      <c r="G383" s="9">
        <f t="shared" si="91"/>
        <v>1.3559322033898305E-2</v>
      </c>
      <c r="H383" s="9">
        <f t="shared" si="92"/>
        <v>3.8631346578366448E-3</v>
      </c>
      <c r="I383" s="9">
        <f t="shared" si="93"/>
        <v>1.5859030837004406E-2</v>
      </c>
      <c r="J383" s="9">
        <f t="shared" si="94"/>
        <v>6.379585326953748E-3</v>
      </c>
      <c r="K383" s="9">
        <f t="shared" si="97"/>
        <v>0.125</v>
      </c>
      <c r="L383" s="9">
        <f t="shared" si="98"/>
        <v>0.14285714285714285</v>
      </c>
      <c r="M383" s="9">
        <f t="shared" si="95"/>
        <v>1.6949152542372881E-3</v>
      </c>
      <c r="N383" s="9">
        <f t="shared" si="96"/>
        <v>5.5187637969094923E-4</v>
      </c>
    </row>
    <row r="384" spans="1:14" x14ac:dyDescent="0.2">
      <c r="A384" s="28"/>
      <c r="B384" s="7" t="s">
        <v>353</v>
      </c>
      <c r="C384" s="8">
        <v>8</v>
      </c>
      <c r="D384" s="8">
        <v>1</v>
      </c>
      <c r="E384" s="8">
        <v>5</v>
      </c>
      <c r="F384" s="8">
        <v>2</v>
      </c>
      <c r="G384" s="9">
        <f t="shared" si="91"/>
        <v>6.7796610169491523E-3</v>
      </c>
      <c r="H384" s="9">
        <f t="shared" si="92"/>
        <v>5.5187637969094923E-4</v>
      </c>
      <c r="I384" s="9">
        <f t="shared" si="93"/>
        <v>4.4052863436123352E-3</v>
      </c>
      <c r="J384" s="9">
        <f t="shared" si="94"/>
        <v>1.594896331738437E-3</v>
      </c>
      <c r="K384" s="9">
        <f t="shared" si="97"/>
        <v>-0.375</v>
      </c>
      <c r="L384" s="9">
        <f t="shared" si="98"/>
        <v>1</v>
      </c>
      <c r="M384" s="9">
        <f t="shared" si="95"/>
        <v>-2.542372881355932E-3</v>
      </c>
      <c r="N384" s="9">
        <f t="shared" si="96"/>
        <v>5.5187637969094923E-4</v>
      </c>
    </row>
    <row r="385" spans="1:14" x14ac:dyDescent="0.2">
      <c r="A385" s="28"/>
      <c r="B385" s="7" t="s">
        <v>354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355</v>
      </c>
      <c r="C386" s="8">
        <v>12</v>
      </c>
      <c r="D386" s="8">
        <v>10</v>
      </c>
      <c r="E386" s="8">
        <v>3</v>
      </c>
      <c r="F386" s="8">
        <v>1</v>
      </c>
      <c r="G386" s="9">
        <f t="shared" si="91"/>
        <v>1.0169491525423728E-2</v>
      </c>
      <c r="H386" s="9">
        <f t="shared" si="92"/>
        <v>5.5187637969094927E-3</v>
      </c>
      <c r="I386" s="9">
        <f t="shared" si="93"/>
        <v>2.6431718061674008E-3</v>
      </c>
      <c r="J386" s="9">
        <f t="shared" si="94"/>
        <v>7.9744816586921851E-4</v>
      </c>
      <c r="K386" s="9">
        <f t="shared" si="97"/>
        <v>-0.75</v>
      </c>
      <c r="L386" s="9">
        <f t="shared" si="98"/>
        <v>-0.9</v>
      </c>
      <c r="M386" s="9">
        <f t="shared" si="95"/>
        <v>-7.6271186440677961E-3</v>
      </c>
      <c r="N386" s="9">
        <f t="shared" si="96"/>
        <v>-4.9668874172185433E-3</v>
      </c>
    </row>
    <row r="387" spans="1:14" x14ac:dyDescent="0.2">
      <c r="A387" s="28"/>
      <c r="B387" s="7" t="s">
        <v>356</v>
      </c>
      <c r="C387" s="8">
        <v>9</v>
      </c>
      <c r="D387" s="8">
        <v>3</v>
      </c>
      <c r="E387" s="8">
        <v>5</v>
      </c>
      <c r="F387" s="8">
        <v>1</v>
      </c>
      <c r="G387" s="9">
        <f t="shared" si="91"/>
        <v>7.6271186440677969E-3</v>
      </c>
      <c r="H387" s="9">
        <f t="shared" si="92"/>
        <v>1.6556291390728477E-3</v>
      </c>
      <c r="I387" s="9">
        <f t="shared" si="93"/>
        <v>4.4052863436123352E-3</v>
      </c>
      <c r="J387" s="9">
        <f t="shared" si="94"/>
        <v>7.9744816586921851E-4</v>
      </c>
      <c r="K387" s="9">
        <f t="shared" si="97"/>
        <v>-0.44444444444444442</v>
      </c>
      <c r="L387" s="9">
        <f t="shared" si="98"/>
        <v>-0.66666666666666663</v>
      </c>
      <c r="M387" s="9">
        <f t="shared" si="95"/>
        <v>-3.3898305084745762E-3</v>
      </c>
      <c r="N387" s="9">
        <f t="shared" si="96"/>
        <v>-1.1037527593818985E-3</v>
      </c>
    </row>
    <row r="388" spans="1:14" x14ac:dyDescent="0.2">
      <c r="A388" s="28"/>
      <c r="B388" s="7" t="s">
        <v>357</v>
      </c>
      <c r="C388" s="8">
        <v>1</v>
      </c>
      <c r="D388" s="8">
        <v>0</v>
      </c>
      <c r="E388" s="8">
        <v>0</v>
      </c>
      <c r="F388" s="8">
        <v>0</v>
      </c>
      <c r="G388" s="9">
        <f t="shared" si="91"/>
        <v>8.4745762711864404E-4</v>
      </c>
      <c r="H388" s="9" t="str">
        <f t="shared" si="92"/>
        <v/>
      </c>
      <c r="I388" s="9" t="str">
        <f t="shared" si="93"/>
        <v/>
      </c>
      <c r="J388" s="9" t="str">
        <f t="shared" si="94"/>
        <v/>
      </c>
      <c r="K388" s="9">
        <f t="shared" si="97"/>
        <v>-1</v>
      </c>
      <c r="L388" s="9" t="str">
        <f t="shared" si="98"/>
        <v xml:space="preserve"> </v>
      </c>
      <c r="M388" s="9">
        <f t="shared" si="95"/>
        <v>-8.4745762711864404E-4</v>
      </c>
      <c r="N388" s="9" t="str">
        <f t="shared" si="96"/>
        <v/>
      </c>
    </row>
    <row r="389" spans="1:14" x14ac:dyDescent="0.2">
      <c r="A389" s="28"/>
      <c r="B389" s="7" t="s">
        <v>358</v>
      </c>
      <c r="C389" s="8">
        <v>0</v>
      </c>
      <c r="D389" s="8">
        <v>0</v>
      </c>
      <c r="E389" s="8">
        <v>0</v>
      </c>
      <c r="F389" s="8">
        <v>0</v>
      </c>
      <c r="G389" s="9" t="str">
        <f t="shared" si="91"/>
        <v/>
      </c>
      <c r="H389" s="9" t="str">
        <f t="shared" si="92"/>
        <v/>
      </c>
      <c r="I389" s="9" t="str">
        <f t="shared" si="93"/>
        <v/>
      </c>
      <c r="J389" s="9" t="str">
        <f t="shared" si="94"/>
        <v/>
      </c>
      <c r="K389" s="9" t="str">
        <f t="shared" si="97"/>
        <v xml:space="preserve"> </v>
      </c>
      <c r="L389" s="9" t="str">
        <f t="shared" si="98"/>
        <v xml:space="preserve"> </v>
      </c>
      <c r="M389" s="9" t="str">
        <f t="shared" si="95"/>
        <v/>
      </c>
      <c r="N389" s="9" t="str">
        <f t="shared" si="96"/>
        <v/>
      </c>
    </row>
    <row r="390" spans="1:14" x14ac:dyDescent="0.2">
      <c r="A390" s="28"/>
      <c r="B390" s="7" t="s">
        <v>359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360</v>
      </c>
      <c r="C391" s="8">
        <v>324</v>
      </c>
      <c r="D391" s="8">
        <v>366</v>
      </c>
      <c r="E391" s="8">
        <v>160</v>
      </c>
      <c r="F391" s="8">
        <v>216</v>
      </c>
      <c r="G391" s="9">
        <f t="shared" si="91"/>
        <v>0.27457627118644068</v>
      </c>
      <c r="H391" s="9">
        <f t="shared" si="92"/>
        <v>0.20198675496688742</v>
      </c>
      <c r="I391" s="9">
        <f t="shared" si="93"/>
        <v>0.14096916299559473</v>
      </c>
      <c r="J391" s="9">
        <f t="shared" si="94"/>
        <v>0.17224880382775121</v>
      </c>
      <c r="K391" s="9">
        <f t="shared" si="97"/>
        <v>-0.50617283950617287</v>
      </c>
      <c r="L391" s="9">
        <f t="shared" si="98"/>
        <v>-0.4098360655737705</v>
      </c>
      <c r="M391" s="9">
        <f t="shared" si="95"/>
        <v>-0.13898305084745763</v>
      </c>
      <c r="N391" s="9">
        <f t="shared" si="96"/>
        <v>-8.2781456953642391E-2</v>
      </c>
    </row>
    <row r="392" spans="1:14" x14ac:dyDescent="0.2">
      <c r="A392" s="28"/>
      <c r="B392" s="7" t="s">
        <v>361</v>
      </c>
      <c r="C392" s="8">
        <v>0</v>
      </c>
      <c r="D392" s="8">
        <v>0</v>
      </c>
      <c r="E392" s="8">
        <v>0</v>
      </c>
      <c r="F392" s="8">
        <v>0</v>
      </c>
      <c r="G392" s="9" t="str">
        <f t="shared" si="91"/>
        <v/>
      </c>
      <c r="H392" s="9" t="str">
        <f t="shared" si="92"/>
        <v/>
      </c>
      <c r="I392" s="9" t="str">
        <f t="shared" si="93"/>
        <v/>
      </c>
      <c r="J392" s="9" t="str">
        <f t="shared" si="94"/>
        <v/>
      </c>
      <c r="K392" s="9" t="str">
        <f t="shared" si="97"/>
        <v xml:space="preserve"> </v>
      </c>
      <c r="L392" s="9" t="str">
        <f t="shared" si="98"/>
        <v xml:space="preserve"> </v>
      </c>
      <c r="M392" s="9" t="str">
        <f t="shared" si="95"/>
        <v/>
      </c>
      <c r="N392" s="9" t="str">
        <f t="shared" si="96"/>
        <v/>
      </c>
    </row>
    <row r="393" spans="1:14" x14ac:dyDescent="0.2">
      <c r="A393" s="28"/>
      <c r="B393" s="7" t="s">
        <v>362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363</v>
      </c>
      <c r="C394" s="8">
        <v>0</v>
      </c>
      <c r="D394" s="8">
        <v>5</v>
      </c>
      <c r="E394" s="8">
        <v>0</v>
      </c>
      <c r="F394" s="8">
        <v>3</v>
      </c>
      <c r="G394" s="9" t="str">
        <f t="shared" si="91"/>
        <v/>
      </c>
      <c r="H394" s="9">
        <f t="shared" si="92"/>
        <v>2.7593818984547464E-3</v>
      </c>
      <c r="I394" s="9" t="str">
        <f t="shared" si="93"/>
        <v/>
      </c>
      <c r="J394" s="9">
        <f t="shared" si="94"/>
        <v>2.3923444976076554E-3</v>
      </c>
      <c r="K394" s="9" t="str">
        <f t="shared" si="97"/>
        <v xml:space="preserve"> </v>
      </c>
      <c r="L394" s="9">
        <f t="shared" si="98"/>
        <v>-0.4</v>
      </c>
      <c r="M394" s="9" t="str">
        <f t="shared" si="95"/>
        <v/>
      </c>
      <c r="N394" s="9">
        <f t="shared" si="96"/>
        <v>-1.1037527593818987E-3</v>
      </c>
    </row>
    <row r="395" spans="1:14" x14ac:dyDescent="0.2">
      <c r="A395" s="28"/>
      <c r="B395" s="7" t="s">
        <v>364</v>
      </c>
      <c r="C395" s="8">
        <v>10</v>
      </c>
      <c r="D395" s="8">
        <v>90</v>
      </c>
      <c r="E395" s="8">
        <v>11</v>
      </c>
      <c r="F395" s="8">
        <v>81</v>
      </c>
      <c r="G395" s="9">
        <f t="shared" si="91"/>
        <v>8.4745762711864406E-3</v>
      </c>
      <c r="H395" s="9">
        <f t="shared" si="92"/>
        <v>4.9668874172185427E-2</v>
      </c>
      <c r="I395" s="9">
        <f t="shared" si="93"/>
        <v>9.6916299559471359E-3</v>
      </c>
      <c r="J395" s="9">
        <f t="shared" si="94"/>
        <v>6.4593301435406703E-2</v>
      </c>
      <c r="K395" s="9">
        <f t="shared" si="97"/>
        <v>0.1</v>
      </c>
      <c r="L395" s="9">
        <f t="shared" si="98"/>
        <v>-0.1</v>
      </c>
      <c r="M395" s="9">
        <f t="shared" si="95"/>
        <v>8.4745762711864415E-4</v>
      </c>
      <c r="N395" s="9">
        <f t="shared" si="96"/>
        <v>-4.9668874172185433E-3</v>
      </c>
    </row>
    <row r="396" spans="1:14" x14ac:dyDescent="0.2">
      <c r="A396" s="28"/>
      <c r="B396" s="7" t="s">
        <v>365</v>
      </c>
      <c r="C396" s="8">
        <v>2</v>
      </c>
      <c r="D396" s="8">
        <v>7</v>
      </c>
      <c r="E396" s="8">
        <v>3</v>
      </c>
      <c r="F396" s="8">
        <v>5</v>
      </c>
      <c r="G396" s="9">
        <f t="shared" si="91"/>
        <v>1.6949152542372881E-3</v>
      </c>
      <c r="H396" s="9">
        <f t="shared" si="92"/>
        <v>3.8631346578366448E-3</v>
      </c>
      <c r="I396" s="9">
        <f t="shared" si="93"/>
        <v>2.6431718061674008E-3</v>
      </c>
      <c r="J396" s="9">
        <f t="shared" si="94"/>
        <v>3.9872408293460922E-3</v>
      </c>
      <c r="K396" s="9">
        <f t="shared" si="97"/>
        <v>0.5</v>
      </c>
      <c r="L396" s="9">
        <f t="shared" si="98"/>
        <v>-0.2857142857142857</v>
      </c>
      <c r="M396" s="9">
        <f t="shared" si="95"/>
        <v>8.4745762711864404E-4</v>
      </c>
      <c r="N396" s="9">
        <f t="shared" si="96"/>
        <v>-1.1037527593818985E-3</v>
      </c>
    </row>
    <row r="397" spans="1:14" x14ac:dyDescent="0.2">
      <c r="A397" s="28"/>
      <c r="B397" s="7" t="s">
        <v>366</v>
      </c>
      <c r="C397" s="8">
        <v>0</v>
      </c>
      <c r="D397" s="8">
        <v>0</v>
      </c>
      <c r="E397" s="8">
        <v>4</v>
      </c>
      <c r="F397" s="8">
        <v>1</v>
      </c>
      <c r="G397" s="9" t="str">
        <f t="shared" si="91"/>
        <v/>
      </c>
      <c r="H397" s="9" t="str">
        <f t="shared" si="92"/>
        <v/>
      </c>
      <c r="I397" s="9">
        <f t="shared" si="93"/>
        <v>3.524229074889868E-3</v>
      </c>
      <c r="J397" s="9">
        <f t="shared" si="94"/>
        <v>7.9744816586921851E-4</v>
      </c>
      <c r="K397" s="9">
        <f t="shared" si="97"/>
        <v>1</v>
      </c>
      <c r="L397" s="9">
        <f t="shared" si="98"/>
        <v>1</v>
      </c>
      <c r="M397" s="9" t="str">
        <f t="shared" si="95"/>
        <v/>
      </c>
      <c r="N397" s="9" t="str">
        <f t="shared" si="96"/>
        <v/>
      </c>
    </row>
    <row r="398" spans="1:14" x14ac:dyDescent="0.2">
      <c r="A398" s="28"/>
      <c r="B398" s="7" t="s">
        <v>367</v>
      </c>
      <c r="C398" s="8">
        <v>0</v>
      </c>
      <c r="D398" s="8">
        <v>4</v>
      </c>
      <c r="E398" s="8">
        <v>0</v>
      </c>
      <c r="F398" s="8">
        <v>1</v>
      </c>
      <c r="G398" s="9" t="str">
        <f t="shared" si="91"/>
        <v/>
      </c>
      <c r="H398" s="9">
        <f t="shared" si="92"/>
        <v>2.2075055187637969E-3</v>
      </c>
      <c r="I398" s="9" t="str">
        <f t="shared" si="93"/>
        <v/>
      </c>
      <c r="J398" s="9">
        <f t="shared" si="94"/>
        <v>7.9744816586921851E-4</v>
      </c>
      <c r="K398" s="9" t="str">
        <f t="shared" si="97"/>
        <v xml:space="preserve"> </v>
      </c>
      <c r="L398" s="9">
        <f t="shared" si="98"/>
        <v>-0.75</v>
      </c>
      <c r="M398" s="9" t="str">
        <f t="shared" si="95"/>
        <v/>
      </c>
      <c r="N398" s="9">
        <f t="shared" si="96"/>
        <v>-1.6556291390728477E-3</v>
      </c>
    </row>
    <row r="399" spans="1:14" x14ac:dyDescent="0.2">
      <c r="A399" s="28"/>
      <c r="B399" s="7" t="s">
        <v>368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369</v>
      </c>
      <c r="C400" s="8">
        <v>0</v>
      </c>
      <c r="D400" s="8">
        <v>0</v>
      </c>
      <c r="E400" s="8">
        <v>0</v>
      </c>
      <c r="F400" s="8">
        <v>0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 t="str">
        <f t="shared" si="94"/>
        <v/>
      </c>
      <c r="K400" s="9" t="str">
        <f t="shared" si="97"/>
        <v xml:space="preserve"> </v>
      </c>
      <c r="L400" s="9" t="str">
        <f t="shared" si="98"/>
        <v xml:space="preserve"> 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370</v>
      </c>
      <c r="C401" s="8">
        <v>3</v>
      </c>
      <c r="D401" s="8">
        <v>0</v>
      </c>
      <c r="E401" s="8">
        <v>0</v>
      </c>
      <c r="F401" s="8">
        <v>1</v>
      </c>
      <c r="G401" s="9">
        <f t="shared" si="91"/>
        <v>2.542372881355932E-3</v>
      </c>
      <c r="H401" s="9" t="str">
        <f t="shared" si="92"/>
        <v/>
      </c>
      <c r="I401" s="9" t="str">
        <f t="shared" si="93"/>
        <v/>
      </c>
      <c r="J401" s="9">
        <f t="shared" si="94"/>
        <v>7.9744816586921851E-4</v>
      </c>
      <c r="K401" s="9">
        <f t="shared" si="97"/>
        <v>-1</v>
      </c>
      <c r="L401" s="9">
        <f t="shared" si="98"/>
        <v>1</v>
      </c>
      <c r="M401" s="9">
        <f t="shared" si="95"/>
        <v>-2.542372881355932E-3</v>
      </c>
      <c r="N401" s="9" t="str">
        <f t="shared" si="96"/>
        <v/>
      </c>
    </row>
    <row r="402" spans="1:14" x14ac:dyDescent="0.2">
      <c r="A402" s="28"/>
      <c r="B402" s="7" t="s">
        <v>371</v>
      </c>
      <c r="C402" s="8">
        <v>1</v>
      </c>
      <c r="D402" s="8">
        <v>0</v>
      </c>
      <c r="E402" s="8">
        <v>5</v>
      </c>
      <c r="F402" s="8">
        <v>4</v>
      </c>
      <c r="G402" s="9">
        <f t="shared" si="91"/>
        <v>8.4745762711864404E-4</v>
      </c>
      <c r="H402" s="9" t="str">
        <f t="shared" si="92"/>
        <v/>
      </c>
      <c r="I402" s="9">
        <f t="shared" si="93"/>
        <v>4.4052863436123352E-3</v>
      </c>
      <c r="J402" s="9">
        <f t="shared" si="94"/>
        <v>3.189792663476874E-3</v>
      </c>
      <c r="K402" s="9">
        <f t="shared" si="97"/>
        <v>4</v>
      </c>
      <c r="L402" s="9">
        <f t="shared" si="98"/>
        <v>1</v>
      </c>
      <c r="M402" s="9">
        <f t="shared" si="95"/>
        <v>3.3898305084745762E-3</v>
      </c>
      <c r="N402" s="9" t="str">
        <f t="shared" si="96"/>
        <v/>
      </c>
    </row>
    <row r="403" spans="1:14" x14ac:dyDescent="0.2">
      <c r="A403" s="28"/>
      <c r="B403" s="7" t="s">
        <v>372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373</v>
      </c>
      <c r="C404" s="8">
        <v>0</v>
      </c>
      <c r="D404" s="8">
        <v>0</v>
      </c>
      <c r="E404" s="8">
        <v>0</v>
      </c>
      <c r="F404" s="8">
        <v>0</v>
      </c>
      <c r="G404" s="9" t="str">
        <f t="shared" si="91"/>
        <v/>
      </c>
      <c r="H404" s="9" t="str">
        <f t="shared" si="92"/>
        <v/>
      </c>
      <c r="I404" s="9" t="str">
        <f t="shared" si="93"/>
        <v/>
      </c>
      <c r="J404" s="9" t="str">
        <f t="shared" si="94"/>
        <v/>
      </c>
      <c r="K404" s="9" t="str">
        <f t="shared" si="97"/>
        <v xml:space="preserve"> </v>
      </c>
      <c r="L404" s="9" t="str">
        <f t="shared" si="98"/>
        <v xml:space="preserve"> </v>
      </c>
      <c r="M404" s="9" t="str">
        <f t="shared" si="95"/>
        <v/>
      </c>
      <c r="N404" s="9" t="str">
        <f t="shared" si="96"/>
        <v/>
      </c>
    </row>
    <row r="405" spans="1:14" ht="25.5" x14ac:dyDescent="0.2">
      <c r="A405" s="28"/>
      <c r="B405" s="7" t="s">
        <v>374</v>
      </c>
      <c r="C405" s="8">
        <v>20</v>
      </c>
      <c r="D405" s="8">
        <v>13</v>
      </c>
      <c r="E405" s="8">
        <v>1</v>
      </c>
      <c r="F405" s="8">
        <v>2</v>
      </c>
      <c r="G405" s="9">
        <f t="shared" si="91"/>
        <v>1.6949152542372881E-2</v>
      </c>
      <c r="H405" s="9">
        <f t="shared" si="92"/>
        <v>7.1743929359823402E-3</v>
      </c>
      <c r="I405" s="9">
        <f t="shared" si="93"/>
        <v>8.81057268722467E-4</v>
      </c>
      <c r="J405" s="9">
        <f t="shared" si="94"/>
        <v>1.594896331738437E-3</v>
      </c>
      <c r="K405" s="9">
        <f t="shared" si="97"/>
        <v>-0.95</v>
      </c>
      <c r="L405" s="9">
        <f t="shared" si="98"/>
        <v>-0.84615384615384615</v>
      </c>
      <c r="M405" s="9">
        <f t="shared" si="95"/>
        <v>-1.6101694915254237E-2</v>
      </c>
      <c r="N405" s="9">
        <f t="shared" si="96"/>
        <v>-6.0706401766004413E-3</v>
      </c>
    </row>
    <row r="406" spans="1:14" x14ac:dyDescent="0.2">
      <c r="A406" s="28"/>
      <c r="B406" s="7" t="s">
        <v>375</v>
      </c>
      <c r="C406" s="8">
        <v>49</v>
      </c>
      <c r="D406" s="8">
        <v>7</v>
      </c>
      <c r="E406" s="8">
        <v>5</v>
      </c>
      <c r="F406" s="8">
        <v>3</v>
      </c>
      <c r="G406" s="9">
        <f t="shared" si="91"/>
        <v>4.1525423728813557E-2</v>
      </c>
      <c r="H406" s="9">
        <f t="shared" si="92"/>
        <v>3.8631346578366448E-3</v>
      </c>
      <c r="I406" s="9">
        <f t="shared" si="93"/>
        <v>4.4052863436123352E-3</v>
      </c>
      <c r="J406" s="9">
        <f t="shared" si="94"/>
        <v>2.3923444976076554E-3</v>
      </c>
      <c r="K406" s="9">
        <f t="shared" si="97"/>
        <v>-0.89795918367346939</v>
      </c>
      <c r="L406" s="9">
        <f t="shared" si="98"/>
        <v>-0.5714285714285714</v>
      </c>
      <c r="M406" s="9">
        <f t="shared" si="95"/>
        <v>-3.7288135593220334E-2</v>
      </c>
      <c r="N406" s="9">
        <f t="shared" si="96"/>
        <v>-2.2075055187637969E-3</v>
      </c>
    </row>
    <row r="407" spans="1:14" x14ac:dyDescent="0.2">
      <c r="A407" s="28"/>
      <c r="B407" s="7" t="s">
        <v>376</v>
      </c>
      <c r="C407" s="8">
        <v>3</v>
      </c>
      <c r="D407" s="8">
        <v>1</v>
      </c>
      <c r="E407" s="8">
        <v>0</v>
      </c>
      <c r="F407" s="8">
        <v>0</v>
      </c>
      <c r="G407" s="9">
        <f t="shared" si="91"/>
        <v>2.542372881355932E-3</v>
      </c>
      <c r="H407" s="9">
        <f t="shared" si="92"/>
        <v>5.5187637969094923E-4</v>
      </c>
      <c r="I407" s="9" t="str">
        <f t="shared" si="93"/>
        <v/>
      </c>
      <c r="J407" s="9" t="str">
        <f t="shared" si="94"/>
        <v/>
      </c>
      <c r="K407" s="9">
        <f t="shared" si="97"/>
        <v>-1</v>
      </c>
      <c r="L407" s="9">
        <f t="shared" si="98"/>
        <v>-1</v>
      </c>
      <c r="M407" s="9">
        <f t="shared" si="95"/>
        <v>-2.542372881355932E-3</v>
      </c>
      <c r="N407" s="9">
        <f t="shared" si="96"/>
        <v>-5.5187637969094923E-4</v>
      </c>
    </row>
    <row r="408" spans="1:14" x14ac:dyDescent="0.2">
      <c r="A408" s="28"/>
      <c r="B408" s="7" t="s">
        <v>377</v>
      </c>
      <c r="C408" s="8">
        <v>2</v>
      </c>
      <c r="D408" s="8">
        <v>0</v>
      </c>
      <c r="E408" s="8">
        <v>0</v>
      </c>
      <c r="F408" s="8">
        <v>0</v>
      </c>
      <c r="G408" s="9">
        <f t="shared" si="91"/>
        <v>1.6949152542372881E-3</v>
      </c>
      <c r="H408" s="9" t="str">
        <f t="shared" si="92"/>
        <v/>
      </c>
      <c r="I408" s="9" t="str">
        <f t="shared" si="93"/>
        <v/>
      </c>
      <c r="J408" s="9" t="str">
        <f t="shared" si="94"/>
        <v/>
      </c>
      <c r="K408" s="9">
        <f t="shared" si="97"/>
        <v>-1</v>
      </c>
      <c r="L408" s="9" t="str">
        <f t="shared" si="98"/>
        <v xml:space="preserve"> </v>
      </c>
      <c r="M408" s="9">
        <f t="shared" si="95"/>
        <v>-1.6949152542372881E-3</v>
      </c>
      <c r="N408" s="9" t="str">
        <f t="shared" si="96"/>
        <v/>
      </c>
    </row>
    <row r="409" spans="1:14" x14ac:dyDescent="0.2">
      <c r="A409" s="28"/>
      <c r="B409" s="7" t="s">
        <v>378</v>
      </c>
      <c r="C409" s="8">
        <v>5</v>
      </c>
      <c r="D409" s="8">
        <v>0</v>
      </c>
      <c r="E409" s="8">
        <v>22</v>
      </c>
      <c r="F409" s="8">
        <v>2</v>
      </c>
      <c r="G409" s="9">
        <f t="shared" si="91"/>
        <v>4.2372881355932203E-3</v>
      </c>
      <c r="H409" s="9" t="str">
        <f t="shared" si="92"/>
        <v/>
      </c>
      <c r="I409" s="9">
        <f t="shared" si="93"/>
        <v>1.9383259911894272E-2</v>
      </c>
      <c r="J409" s="9">
        <f t="shared" si="94"/>
        <v>1.594896331738437E-3</v>
      </c>
      <c r="K409" s="9">
        <f t="shared" si="97"/>
        <v>3.4</v>
      </c>
      <c r="L409" s="9">
        <f t="shared" si="98"/>
        <v>1</v>
      </c>
      <c r="M409" s="9">
        <f t="shared" si="95"/>
        <v>1.4406779661016949E-2</v>
      </c>
      <c r="N409" s="9" t="str">
        <f t="shared" si="96"/>
        <v/>
      </c>
    </row>
    <row r="410" spans="1:14" x14ac:dyDescent="0.2">
      <c r="A410" s="28"/>
      <c r="B410" s="7" t="s">
        <v>379</v>
      </c>
      <c r="C410" s="8">
        <v>11</v>
      </c>
      <c r="D410" s="8">
        <v>1</v>
      </c>
      <c r="E410" s="8">
        <v>2</v>
      </c>
      <c r="F410" s="8">
        <v>2</v>
      </c>
      <c r="G410" s="9">
        <f t="shared" si="91"/>
        <v>9.3220338983050852E-3</v>
      </c>
      <c r="H410" s="9">
        <f t="shared" si="92"/>
        <v>5.5187637969094923E-4</v>
      </c>
      <c r="I410" s="9">
        <f t="shared" si="93"/>
        <v>1.762114537444934E-3</v>
      </c>
      <c r="J410" s="9">
        <f t="shared" si="94"/>
        <v>1.594896331738437E-3</v>
      </c>
      <c r="K410" s="9">
        <f t="shared" si="97"/>
        <v>-0.81818181818181823</v>
      </c>
      <c r="L410" s="9">
        <f t="shared" si="98"/>
        <v>1</v>
      </c>
      <c r="M410" s="9">
        <f t="shared" si="95"/>
        <v>-7.6271186440677978E-3</v>
      </c>
      <c r="N410" s="9">
        <f t="shared" si="96"/>
        <v>5.5187637969094923E-4</v>
      </c>
    </row>
    <row r="411" spans="1:14" x14ac:dyDescent="0.2">
      <c r="A411" s="28"/>
      <c r="B411" s="7" t="s">
        <v>380</v>
      </c>
      <c r="C411" s="8">
        <v>0</v>
      </c>
      <c r="D411" s="8">
        <v>0</v>
      </c>
      <c r="E411" s="8">
        <v>0</v>
      </c>
      <c r="F411" s="8">
        <v>0</v>
      </c>
      <c r="G411" s="9" t="str">
        <f t="shared" si="91"/>
        <v/>
      </c>
      <c r="H411" s="9" t="str">
        <f t="shared" si="92"/>
        <v/>
      </c>
      <c r="I411" s="9" t="str">
        <f t="shared" si="93"/>
        <v/>
      </c>
      <c r="J411" s="9" t="str">
        <f t="shared" si="94"/>
        <v/>
      </c>
      <c r="K411" s="9" t="str">
        <f t="shared" si="97"/>
        <v xml:space="preserve"> </v>
      </c>
      <c r="L411" s="9" t="str">
        <f t="shared" si="98"/>
        <v xml:space="preserve"> </v>
      </c>
      <c r="M411" s="9" t="str">
        <f t="shared" si="95"/>
        <v/>
      </c>
      <c r="N411" s="9" t="str">
        <f t="shared" si="96"/>
        <v/>
      </c>
    </row>
    <row r="412" spans="1:14" x14ac:dyDescent="0.2">
      <c r="A412" s="28"/>
      <c r="B412" s="7" t="s">
        <v>381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382</v>
      </c>
      <c r="C413" s="8">
        <v>0</v>
      </c>
      <c r="D413" s="8">
        <v>0</v>
      </c>
      <c r="E413" s="8">
        <v>0</v>
      </c>
      <c r="F413" s="8">
        <v>0</v>
      </c>
      <c r="G413" s="9" t="str">
        <f t="shared" si="91"/>
        <v/>
      </c>
      <c r="H413" s="9" t="str">
        <f t="shared" si="92"/>
        <v/>
      </c>
      <c r="I413" s="9" t="str">
        <f t="shared" si="93"/>
        <v/>
      </c>
      <c r="J413" s="9" t="str">
        <f t="shared" si="94"/>
        <v/>
      </c>
      <c r="K413" s="9" t="str">
        <f t="shared" si="97"/>
        <v xml:space="preserve"> </v>
      </c>
      <c r="L413" s="9" t="str">
        <f t="shared" si="98"/>
        <v xml:space="preserve"> </v>
      </c>
      <c r="M413" s="9" t="str">
        <f t="shared" si="95"/>
        <v/>
      </c>
      <c r="N413" s="9" t="str">
        <f t="shared" si="96"/>
        <v/>
      </c>
    </row>
    <row r="414" spans="1:14" x14ac:dyDescent="0.2">
      <c r="A414" s="28"/>
      <c r="B414" s="7" t="s">
        <v>383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384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385</v>
      </c>
      <c r="C416" s="8">
        <v>0</v>
      </c>
      <c r="D416" s="8">
        <v>0</v>
      </c>
      <c r="E416" s="8">
        <v>0</v>
      </c>
      <c r="F416" s="8">
        <v>0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 t="str">
        <f t="shared" si="94"/>
        <v/>
      </c>
      <c r="K416" s="9" t="str">
        <f t="shared" si="97"/>
        <v xml:space="preserve"> </v>
      </c>
      <c r="L416" s="9" t="str">
        <f t="shared" si="98"/>
        <v xml:space="preserve"> 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 t="s">
        <v>670</v>
      </c>
      <c r="B417" s="7" t="s">
        <v>386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 t="s">
        <v>670</v>
      </c>
      <c r="B418" s="7" t="s">
        <v>387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388</v>
      </c>
      <c r="C419" s="8">
        <v>65</v>
      </c>
      <c r="D419" s="8">
        <v>60</v>
      </c>
      <c r="E419" s="8">
        <v>67</v>
      </c>
      <c r="F419" s="8">
        <v>46</v>
      </c>
      <c r="G419" s="9">
        <f t="shared" si="91"/>
        <v>5.5084745762711863E-2</v>
      </c>
      <c r="H419" s="9">
        <f t="shared" si="92"/>
        <v>3.3112582781456956E-2</v>
      </c>
      <c r="I419" s="9">
        <f t="shared" si="93"/>
        <v>5.9030837004405284E-2</v>
      </c>
      <c r="J419" s="9">
        <f t="shared" si="94"/>
        <v>3.6682615629984053E-2</v>
      </c>
      <c r="K419" s="9">
        <f t="shared" si="97"/>
        <v>3.0769230769230771E-2</v>
      </c>
      <c r="L419" s="9">
        <f t="shared" si="98"/>
        <v>-0.23333333333333334</v>
      </c>
      <c r="M419" s="9">
        <f t="shared" si="95"/>
        <v>1.6949152542372883E-3</v>
      </c>
      <c r="N419" s="9">
        <f t="shared" si="96"/>
        <v>-7.7262693156732896E-3</v>
      </c>
    </row>
    <row r="420" spans="1:14" x14ac:dyDescent="0.2">
      <c r="A420" s="28"/>
      <c r="B420" s="7" t="s">
        <v>389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390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391</v>
      </c>
      <c r="C422" s="8">
        <v>3</v>
      </c>
      <c r="D422" s="8">
        <v>6</v>
      </c>
      <c r="E422" s="8">
        <v>4</v>
      </c>
      <c r="F422" s="8">
        <v>1</v>
      </c>
      <c r="G422" s="9">
        <f t="shared" si="91"/>
        <v>2.542372881355932E-3</v>
      </c>
      <c r="H422" s="9">
        <f t="shared" si="92"/>
        <v>3.3112582781456954E-3</v>
      </c>
      <c r="I422" s="9">
        <f t="shared" si="93"/>
        <v>3.524229074889868E-3</v>
      </c>
      <c r="J422" s="9">
        <f t="shared" si="94"/>
        <v>7.9744816586921851E-4</v>
      </c>
      <c r="K422" s="9">
        <f t="shared" si="97"/>
        <v>0.33333333333333331</v>
      </c>
      <c r="L422" s="9">
        <f t="shared" si="98"/>
        <v>-0.83333333333333337</v>
      </c>
      <c r="M422" s="9">
        <f t="shared" si="95"/>
        <v>8.4745762711864393E-4</v>
      </c>
      <c r="N422" s="9">
        <f t="shared" si="96"/>
        <v>-2.7593818984547464E-3</v>
      </c>
    </row>
    <row r="423" spans="1:14" x14ac:dyDescent="0.2">
      <c r="A423" s="28"/>
      <c r="B423" s="7" t="s">
        <v>392</v>
      </c>
      <c r="C423" s="8">
        <v>312</v>
      </c>
      <c r="D423" s="8">
        <v>169</v>
      </c>
      <c r="E423" s="8">
        <v>15</v>
      </c>
      <c r="F423" s="8">
        <v>1</v>
      </c>
      <c r="G423" s="9">
        <f t="shared" si="91"/>
        <v>0.26440677966101694</v>
      </c>
      <c r="H423" s="9">
        <f t="shared" si="92"/>
        <v>9.3267108167770424E-2</v>
      </c>
      <c r="I423" s="9">
        <f t="shared" si="93"/>
        <v>1.3215859030837005E-2</v>
      </c>
      <c r="J423" s="9">
        <f t="shared" si="94"/>
        <v>7.9744816586921851E-4</v>
      </c>
      <c r="K423" s="9">
        <f t="shared" si="97"/>
        <v>-0.95192307692307687</v>
      </c>
      <c r="L423" s="9">
        <f t="shared" si="98"/>
        <v>-0.99408284023668636</v>
      </c>
      <c r="M423" s="9">
        <f t="shared" si="95"/>
        <v>-0.25169491525423726</v>
      </c>
      <c r="N423" s="9">
        <f t="shared" si="96"/>
        <v>-9.2715231788079472E-2</v>
      </c>
    </row>
    <row r="424" spans="1:14" x14ac:dyDescent="0.2">
      <c r="A424" s="28"/>
      <c r="B424" s="7" t="s">
        <v>393</v>
      </c>
      <c r="C424" s="8">
        <v>6</v>
      </c>
      <c r="D424" s="8">
        <v>2</v>
      </c>
      <c r="E424" s="8">
        <v>7</v>
      </c>
      <c r="F424" s="8">
        <v>2</v>
      </c>
      <c r="G424" s="9">
        <f t="shared" si="91"/>
        <v>5.084745762711864E-3</v>
      </c>
      <c r="H424" s="9">
        <f t="shared" si="92"/>
        <v>1.1037527593818985E-3</v>
      </c>
      <c r="I424" s="9">
        <f t="shared" si="93"/>
        <v>6.1674008810572688E-3</v>
      </c>
      <c r="J424" s="9">
        <f t="shared" si="94"/>
        <v>1.594896331738437E-3</v>
      </c>
      <c r="K424" s="9">
        <f t="shared" si="97"/>
        <v>0.16666666666666666</v>
      </c>
      <c r="L424" s="9">
        <f t="shared" si="98"/>
        <v>0</v>
      </c>
      <c r="M424" s="9">
        <f t="shared" si="95"/>
        <v>8.4745762711864393E-4</v>
      </c>
      <c r="N424" s="9">
        <f t="shared" si="96"/>
        <v>0</v>
      </c>
    </row>
    <row r="425" spans="1:14" x14ac:dyDescent="0.2">
      <c r="A425" s="28"/>
      <c r="B425" s="7" t="s">
        <v>394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395</v>
      </c>
      <c r="C426" s="8">
        <v>5</v>
      </c>
      <c r="D426" s="8">
        <v>0</v>
      </c>
      <c r="E426" s="8">
        <v>0</v>
      </c>
      <c r="F426" s="8">
        <v>0</v>
      </c>
      <c r="G426" s="9">
        <f t="shared" si="91"/>
        <v>4.2372881355932203E-3</v>
      </c>
      <c r="H426" s="9" t="str">
        <f t="shared" si="92"/>
        <v/>
      </c>
      <c r="I426" s="9" t="str">
        <f t="shared" si="93"/>
        <v/>
      </c>
      <c r="J426" s="9" t="str">
        <f t="shared" si="94"/>
        <v/>
      </c>
      <c r="K426" s="9">
        <f t="shared" si="97"/>
        <v>-1</v>
      </c>
      <c r="L426" s="9" t="str">
        <f t="shared" si="98"/>
        <v xml:space="preserve"> </v>
      </c>
      <c r="M426" s="9">
        <f t="shared" si="95"/>
        <v>-4.2372881355932203E-3</v>
      </c>
      <c r="N426" s="9" t="str">
        <f t="shared" si="96"/>
        <v/>
      </c>
    </row>
    <row r="427" spans="1:14" ht="25.5" x14ac:dyDescent="0.2">
      <c r="A427" s="28"/>
      <c r="B427" s="7" t="s">
        <v>396</v>
      </c>
      <c r="C427" s="8">
        <v>0</v>
      </c>
      <c r="D427" s="8">
        <v>0</v>
      </c>
      <c r="E427" s="8">
        <v>0</v>
      </c>
      <c r="F427" s="8">
        <v>38</v>
      </c>
      <c r="G427" s="9" t="str">
        <f t="shared" si="91"/>
        <v/>
      </c>
      <c r="H427" s="9" t="str">
        <f t="shared" si="92"/>
        <v/>
      </c>
      <c r="I427" s="9" t="str">
        <f t="shared" si="93"/>
        <v/>
      </c>
      <c r="J427" s="9">
        <f t="shared" si="94"/>
        <v>3.0303030303030304E-2</v>
      </c>
      <c r="K427" s="9" t="str">
        <f t="shared" si="97"/>
        <v xml:space="preserve"> </v>
      </c>
      <c r="L427" s="9">
        <f t="shared" si="98"/>
        <v>1</v>
      </c>
      <c r="M427" s="9" t="str">
        <f t="shared" si="95"/>
        <v/>
      </c>
      <c r="N427" s="9" t="str">
        <f t="shared" si="96"/>
        <v/>
      </c>
    </row>
    <row r="428" spans="1:14" x14ac:dyDescent="0.2">
      <c r="A428" s="28"/>
      <c r="B428" s="7" t="s">
        <v>397</v>
      </c>
      <c r="C428" s="8">
        <v>1</v>
      </c>
      <c r="D428" s="8">
        <v>0</v>
      </c>
      <c r="E428" s="8">
        <v>0</v>
      </c>
      <c r="F428" s="8">
        <v>0</v>
      </c>
      <c r="G428" s="9">
        <f t="shared" si="91"/>
        <v>8.4745762711864404E-4</v>
      </c>
      <c r="H428" s="9" t="str">
        <f t="shared" si="92"/>
        <v/>
      </c>
      <c r="I428" s="9" t="str">
        <f t="shared" si="93"/>
        <v/>
      </c>
      <c r="J428" s="9" t="str">
        <f t="shared" si="94"/>
        <v/>
      </c>
      <c r="K428" s="9">
        <f t="shared" si="97"/>
        <v>-1</v>
      </c>
      <c r="L428" s="9" t="str">
        <f t="shared" si="98"/>
        <v xml:space="preserve"> </v>
      </c>
      <c r="M428" s="9">
        <f t="shared" si="95"/>
        <v>-8.4745762711864404E-4</v>
      </c>
      <c r="N428" s="9" t="str">
        <f t="shared" si="96"/>
        <v/>
      </c>
    </row>
    <row r="429" spans="1:14" x14ac:dyDescent="0.2">
      <c r="A429" s="28"/>
      <c r="B429" s="7" t="s">
        <v>398</v>
      </c>
      <c r="C429" s="8">
        <v>3</v>
      </c>
      <c r="D429" s="8">
        <v>0</v>
      </c>
      <c r="E429" s="8">
        <v>0</v>
      </c>
      <c r="F429" s="8">
        <v>0</v>
      </c>
      <c r="G429" s="9">
        <f t="shared" si="91"/>
        <v>2.542372881355932E-3</v>
      </c>
      <c r="H429" s="9" t="str">
        <f t="shared" si="92"/>
        <v/>
      </c>
      <c r="I429" s="9" t="str">
        <f t="shared" si="93"/>
        <v/>
      </c>
      <c r="J429" s="9" t="str">
        <f t="shared" si="94"/>
        <v/>
      </c>
      <c r="K429" s="9">
        <f t="shared" si="97"/>
        <v>-1</v>
      </c>
      <c r="L429" s="9" t="str">
        <f t="shared" si="98"/>
        <v xml:space="preserve"> </v>
      </c>
      <c r="M429" s="9">
        <f t="shared" si="95"/>
        <v>-2.542372881355932E-3</v>
      </c>
      <c r="N429" s="9" t="str">
        <f t="shared" si="96"/>
        <v/>
      </c>
    </row>
    <row r="430" spans="1:14" x14ac:dyDescent="0.2">
      <c r="A430" s="28"/>
      <c r="B430" s="7" t="s">
        <v>399</v>
      </c>
      <c r="C430" s="8">
        <v>0</v>
      </c>
      <c r="D430" s="8">
        <v>0</v>
      </c>
      <c r="E430" s="8">
        <v>0</v>
      </c>
      <c r="F430" s="8">
        <v>0</v>
      </c>
      <c r="G430" s="9" t="str">
        <f t="shared" si="91"/>
        <v/>
      </c>
      <c r="H430" s="9" t="str">
        <f t="shared" si="92"/>
        <v/>
      </c>
      <c r="I430" s="9" t="str">
        <f t="shared" si="93"/>
        <v/>
      </c>
      <c r="J430" s="9" t="str">
        <f t="shared" si="94"/>
        <v/>
      </c>
      <c r="K430" s="9" t="str">
        <f t="shared" si="97"/>
        <v xml:space="preserve"> </v>
      </c>
      <c r="L430" s="9" t="str">
        <f t="shared" si="98"/>
        <v xml:space="preserve"> </v>
      </c>
      <c r="M430" s="9" t="str">
        <f t="shared" si="95"/>
        <v/>
      </c>
      <c r="N430" s="9" t="str">
        <f t="shared" si="96"/>
        <v/>
      </c>
    </row>
    <row r="431" spans="1:14" x14ac:dyDescent="0.2">
      <c r="A431" s="28"/>
      <c r="B431" s="7" t="s">
        <v>400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401</v>
      </c>
      <c r="C432" s="8">
        <v>0</v>
      </c>
      <c r="D432" s="8">
        <v>0</v>
      </c>
      <c r="E432" s="8">
        <v>0</v>
      </c>
      <c r="F432" s="8">
        <v>0</v>
      </c>
      <c r="G432" s="9" t="str">
        <f t="shared" si="91"/>
        <v/>
      </c>
      <c r="H432" s="9" t="str">
        <f t="shared" si="92"/>
        <v/>
      </c>
      <c r="I432" s="9" t="str">
        <f t="shared" si="93"/>
        <v/>
      </c>
      <c r="J432" s="9" t="str">
        <f t="shared" si="94"/>
        <v/>
      </c>
      <c r="K432" s="9" t="str">
        <f t="shared" si="97"/>
        <v xml:space="preserve"> </v>
      </c>
      <c r="L432" s="9" t="str">
        <f t="shared" si="98"/>
        <v xml:space="preserve"> 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402</v>
      </c>
      <c r="C433" s="8">
        <v>0</v>
      </c>
      <c r="D433" s="8">
        <v>8</v>
      </c>
      <c r="E433" s="8">
        <v>1</v>
      </c>
      <c r="F433" s="8">
        <v>1</v>
      </c>
      <c r="G433" s="9" t="str">
        <f t="shared" si="91"/>
        <v/>
      </c>
      <c r="H433" s="9">
        <f t="shared" si="92"/>
        <v>4.4150110375275938E-3</v>
      </c>
      <c r="I433" s="9">
        <f t="shared" si="93"/>
        <v>8.81057268722467E-4</v>
      </c>
      <c r="J433" s="9">
        <f t="shared" si="94"/>
        <v>7.9744816586921851E-4</v>
      </c>
      <c r="K433" s="9">
        <f t="shared" si="97"/>
        <v>1</v>
      </c>
      <c r="L433" s="9">
        <f t="shared" si="98"/>
        <v>-0.875</v>
      </c>
      <c r="M433" s="9" t="str">
        <f t="shared" si="95"/>
        <v/>
      </c>
      <c r="N433" s="9">
        <f t="shared" si="96"/>
        <v>-3.8631346578366444E-3</v>
      </c>
    </row>
    <row r="434" spans="1:14" x14ac:dyDescent="0.2">
      <c r="A434" s="28"/>
      <c r="B434" s="7" t="s">
        <v>403</v>
      </c>
      <c r="C434" s="8">
        <v>1</v>
      </c>
      <c r="D434" s="8">
        <v>2</v>
      </c>
      <c r="E434" s="8">
        <v>0</v>
      </c>
      <c r="F434" s="8">
        <v>2</v>
      </c>
      <c r="G434" s="9">
        <f t="shared" si="91"/>
        <v>8.4745762711864404E-4</v>
      </c>
      <c r="H434" s="9">
        <f t="shared" si="92"/>
        <v>1.1037527593818985E-3</v>
      </c>
      <c r="I434" s="9" t="str">
        <f t="shared" si="93"/>
        <v/>
      </c>
      <c r="J434" s="9">
        <f t="shared" si="94"/>
        <v>1.594896331738437E-3</v>
      </c>
      <c r="K434" s="9">
        <f t="shared" si="97"/>
        <v>-1</v>
      </c>
      <c r="L434" s="9">
        <f t="shared" si="98"/>
        <v>0</v>
      </c>
      <c r="M434" s="9">
        <f t="shared" si="95"/>
        <v>-8.4745762711864404E-4</v>
      </c>
      <c r="N434" s="9">
        <f t="shared" si="96"/>
        <v>0</v>
      </c>
    </row>
    <row r="435" spans="1:14" x14ac:dyDescent="0.2">
      <c r="A435" s="28"/>
      <c r="B435" s="7" t="s">
        <v>404</v>
      </c>
      <c r="C435" s="8">
        <v>2</v>
      </c>
      <c r="D435" s="8">
        <v>5</v>
      </c>
      <c r="E435" s="8">
        <v>12</v>
      </c>
      <c r="F435" s="8">
        <v>12</v>
      </c>
      <c r="G435" s="9">
        <f t="shared" ref="G435:G498" si="99">+IF(C435=0,"",C435/C$371)</f>
        <v>1.6949152542372881E-3</v>
      </c>
      <c r="H435" s="9">
        <f t="shared" ref="H435:H498" si="100">+IF(D435=0,"",D435/D$371)</f>
        <v>2.7593818984547464E-3</v>
      </c>
      <c r="I435" s="9">
        <f t="shared" ref="I435:I498" si="101">+IF(E435=0,"",E435/E$371)</f>
        <v>1.0572687224669603E-2</v>
      </c>
      <c r="J435" s="9">
        <f t="shared" ref="J435:J498" si="102">+IF(F435=0,"",F435/F$371)</f>
        <v>9.5693779904306216E-3</v>
      </c>
      <c r="K435" s="9">
        <f t="shared" si="97"/>
        <v>5</v>
      </c>
      <c r="L435" s="9">
        <f t="shared" si="98"/>
        <v>1.4</v>
      </c>
      <c r="M435" s="9">
        <f t="shared" ref="M435:M498" si="103">+IF(OR(AND(G435=""),(K435="")),"",G435*K435)</f>
        <v>8.4745762711864406E-3</v>
      </c>
      <c r="N435" s="9">
        <f t="shared" ref="N435:N498" si="104">+IF(OR(AND(H435=""),(L435="")),"",H435*L435)</f>
        <v>3.8631346578366448E-3</v>
      </c>
    </row>
    <row r="436" spans="1:14" x14ac:dyDescent="0.2">
      <c r="A436" s="28"/>
      <c r="B436" s="7" t="s">
        <v>405</v>
      </c>
      <c r="C436" s="8">
        <v>0</v>
      </c>
      <c r="D436" s="8">
        <v>3</v>
      </c>
      <c r="E436" s="8">
        <v>0</v>
      </c>
      <c r="F436" s="8">
        <v>3</v>
      </c>
      <c r="G436" s="9" t="str">
        <f t="shared" si="99"/>
        <v/>
      </c>
      <c r="H436" s="9">
        <f t="shared" si="100"/>
        <v>1.6556291390728477E-3</v>
      </c>
      <c r="I436" s="9" t="str">
        <f t="shared" si="101"/>
        <v/>
      </c>
      <c r="J436" s="9">
        <f t="shared" si="102"/>
        <v>2.3923444976076554E-3</v>
      </c>
      <c r="K436" s="9" t="str">
        <f t="shared" ref="K436:K499" si="105">+IF(AND(C436=0,E436=0)," ",IF(C436=0,1,IF(E436=0,-1,(E436-C436)/C436)))</f>
        <v xml:space="preserve"> </v>
      </c>
      <c r="L436" s="9">
        <f t="shared" ref="L436:L499" si="106">+IF(AND(D436=0,F436=0)," ",IF(D436=0,1,IF(F436=0,-1,(F436-D436)/D436)))</f>
        <v>0</v>
      </c>
      <c r="M436" s="9" t="str">
        <f t="shared" si="103"/>
        <v/>
      </c>
      <c r="N436" s="9">
        <f t="shared" si="104"/>
        <v>0</v>
      </c>
    </row>
    <row r="437" spans="1:14" x14ac:dyDescent="0.2">
      <c r="A437" s="28"/>
      <c r="B437" s="7" t="s">
        <v>406</v>
      </c>
      <c r="C437" s="8">
        <v>0</v>
      </c>
      <c r="D437" s="8">
        <v>4</v>
      </c>
      <c r="E437" s="8">
        <v>566</v>
      </c>
      <c r="F437" s="8">
        <v>47</v>
      </c>
      <c r="G437" s="9" t="str">
        <f t="shared" si="99"/>
        <v/>
      </c>
      <c r="H437" s="9">
        <f t="shared" si="100"/>
        <v>2.2075055187637969E-3</v>
      </c>
      <c r="I437" s="9">
        <f t="shared" si="101"/>
        <v>0.49867841409691632</v>
      </c>
      <c r="J437" s="9">
        <f t="shared" si="102"/>
        <v>3.7480063795853266E-2</v>
      </c>
      <c r="K437" s="9">
        <f t="shared" si="105"/>
        <v>1</v>
      </c>
      <c r="L437" s="9">
        <f t="shared" si="106"/>
        <v>10.75</v>
      </c>
      <c r="M437" s="9" t="str">
        <f t="shared" si="103"/>
        <v/>
      </c>
      <c r="N437" s="9">
        <f t="shared" si="104"/>
        <v>2.3730684326710817E-2</v>
      </c>
    </row>
    <row r="438" spans="1:14" x14ac:dyDescent="0.2">
      <c r="A438" s="28"/>
      <c r="B438" s="7" t="s">
        <v>407</v>
      </c>
      <c r="C438" s="8">
        <v>1</v>
      </c>
      <c r="D438" s="8">
        <v>5</v>
      </c>
      <c r="E438" s="8">
        <v>1</v>
      </c>
      <c r="F438" s="8">
        <v>0</v>
      </c>
      <c r="G438" s="9">
        <f t="shared" si="99"/>
        <v>8.4745762711864404E-4</v>
      </c>
      <c r="H438" s="9">
        <f t="shared" si="100"/>
        <v>2.7593818984547464E-3</v>
      </c>
      <c r="I438" s="9">
        <f t="shared" si="101"/>
        <v>8.81057268722467E-4</v>
      </c>
      <c r="J438" s="9" t="str">
        <f t="shared" si="102"/>
        <v/>
      </c>
      <c r="K438" s="9">
        <f t="shared" si="105"/>
        <v>0</v>
      </c>
      <c r="L438" s="9">
        <f t="shared" si="106"/>
        <v>-1</v>
      </c>
      <c r="M438" s="9">
        <f t="shared" si="103"/>
        <v>0</v>
      </c>
      <c r="N438" s="9">
        <f t="shared" si="104"/>
        <v>-2.7593818984547464E-3</v>
      </c>
    </row>
    <row r="439" spans="1:14" x14ac:dyDescent="0.2">
      <c r="A439" s="28" t="s">
        <v>670</v>
      </c>
      <c r="B439" s="7" t="s">
        <v>408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409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410</v>
      </c>
      <c r="C441" s="8">
        <v>0</v>
      </c>
      <c r="D441" s="8">
        <v>0</v>
      </c>
      <c r="E441" s="8">
        <v>0</v>
      </c>
      <c r="F441" s="8">
        <v>0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411</v>
      </c>
      <c r="C442" s="8">
        <v>0</v>
      </c>
      <c r="D442" s="8">
        <v>0</v>
      </c>
      <c r="E442" s="8">
        <v>0</v>
      </c>
      <c r="F442" s="8">
        <v>0</v>
      </c>
      <c r="G442" s="9" t="str">
        <f t="shared" si="99"/>
        <v/>
      </c>
      <c r="H442" s="9" t="str">
        <f t="shared" si="100"/>
        <v/>
      </c>
      <c r="I442" s="9" t="str">
        <f t="shared" si="101"/>
        <v/>
      </c>
      <c r="J442" s="9" t="str">
        <f t="shared" si="102"/>
        <v/>
      </c>
      <c r="K442" s="9" t="str">
        <f t="shared" si="105"/>
        <v xml:space="preserve"> </v>
      </c>
      <c r="L442" s="9" t="str">
        <f t="shared" si="106"/>
        <v xml:space="preserve"> </v>
      </c>
      <c r="M442" s="9" t="str">
        <f t="shared" si="103"/>
        <v/>
      </c>
      <c r="N442" s="9" t="str">
        <f t="shared" si="104"/>
        <v/>
      </c>
    </row>
    <row r="443" spans="1:14" x14ac:dyDescent="0.2">
      <c r="A443" s="28"/>
      <c r="B443" s="7" t="s">
        <v>412</v>
      </c>
      <c r="C443" s="8">
        <v>0</v>
      </c>
      <c r="D443" s="8">
        <v>0</v>
      </c>
      <c r="E443" s="8">
        <v>0</v>
      </c>
      <c r="F443" s="8">
        <v>0</v>
      </c>
      <c r="G443" s="9" t="str">
        <f t="shared" si="99"/>
        <v/>
      </c>
      <c r="H443" s="9" t="str">
        <f t="shared" si="100"/>
        <v/>
      </c>
      <c r="I443" s="9" t="str">
        <f t="shared" si="101"/>
        <v/>
      </c>
      <c r="J443" s="9" t="str">
        <f t="shared" si="102"/>
        <v/>
      </c>
      <c r="K443" s="9" t="str">
        <f t="shared" si="105"/>
        <v xml:space="preserve"> </v>
      </c>
      <c r="L443" s="9" t="str">
        <f t="shared" si="106"/>
        <v xml:space="preserve"> </v>
      </c>
      <c r="M443" s="9" t="str">
        <f t="shared" si="103"/>
        <v/>
      </c>
      <c r="N443" s="9" t="str">
        <f t="shared" si="104"/>
        <v/>
      </c>
    </row>
    <row r="444" spans="1:14" x14ac:dyDescent="0.2">
      <c r="A444" s="28"/>
      <c r="B444" s="7" t="s">
        <v>413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414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415</v>
      </c>
      <c r="C446" s="8">
        <v>3</v>
      </c>
      <c r="D446" s="8">
        <v>21</v>
      </c>
      <c r="E446" s="8">
        <v>2</v>
      </c>
      <c r="F446" s="8">
        <v>15</v>
      </c>
      <c r="G446" s="9">
        <f t="shared" si="99"/>
        <v>2.542372881355932E-3</v>
      </c>
      <c r="H446" s="9">
        <f t="shared" si="100"/>
        <v>1.1589403973509934E-2</v>
      </c>
      <c r="I446" s="9">
        <f t="shared" si="101"/>
        <v>1.762114537444934E-3</v>
      </c>
      <c r="J446" s="9">
        <f t="shared" si="102"/>
        <v>1.1961722488038277E-2</v>
      </c>
      <c r="K446" s="9">
        <f t="shared" si="105"/>
        <v>-0.33333333333333331</v>
      </c>
      <c r="L446" s="9">
        <f t="shared" si="106"/>
        <v>-0.2857142857142857</v>
      </c>
      <c r="M446" s="9">
        <f t="shared" si="103"/>
        <v>-8.4745762711864393E-4</v>
      </c>
      <c r="N446" s="9">
        <f t="shared" si="104"/>
        <v>-3.3112582781456954E-3</v>
      </c>
    </row>
    <row r="447" spans="1:14" ht="22.5" customHeight="1" x14ac:dyDescent="0.2">
      <c r="A447" s="28"/>
      <c r="B447" s="7" t="s">
        <v>416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417</v>
      </c>
      <c r="C448" s="8">
        <v>0</v>
      </c>
      <c r="D448" s="8">
        <v>0</v>
      </c>
      <c r="E448" s="8">
        <v>0</v>
      </c>
      <c r="F448" s="8">
        <v>0</v>
      </c>
      <c r="G448" s="9" t="str">
        <f t="shared" si="99"/>
        <v/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 t="str">
        <f t="shared" si="105"/>
        <v xml:space="preserve"> </v>
      </c>
      <c r="L448" s="9" t="str">
        <f t="shared" si="106"/>
        <v xml:space="preserve"> 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418</v>
      </c>
      <c r="C449" s="8">
        <v>0</v>
      </c>
      <c r="D449" s="8">
        <v>0</v>
      </c>
      <c r="E449" s="8">
        <v>0</v>
      </c>
      <c r="F449" s="8">
        <v>0</v>
      </c>
      <c r="G449" s="9" t="str">
        <f t="shared" si="99"/>
        <v/>
      </c>
      <c r="H449" s="9" t="str">
        <f t="shared" si="100"/>
        <v/>
      </c>
      <c r="I449" s="9" t="str">
        <f t="shared" si="101"/>
        <v/>
      </c>
      <c r="J449" s="9" t="str">
        <f t="shared" si="102"/>
        <v/>
      </c>
      <c r="K449" s="9" t="str">
        <f t="shared" si="105"/>
        <v xml:space="preserve"> 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419</v>
      </c>
      <c r="C450" s="8">
        <v>1</v>
      </c>
      <c r="D450" s="8">
        <v>0</v>
      </c>
      <c r="E450" s="8">
        <v>0</v>
      </c>
      <c r="F450" s="8">
        <v>0</v>
      </c>
      <c r="G450" s="9">
        <f t="shared" si="99"/>
        <v>8.4745762711864404E-4</v>
      </c>
      <c r="H450" s="9" t="str">
        <f t="shared" si="100"/>
        <v/>
      </c>
      <c r="I450" s="9" t="str">
        <f t="shared" si="101"/>
        <v/>
      </c>
      <c r="J450" s="9" t="str">
        <f t="shared" si="102"/>
        <v/>
      </c>
      <c r="K450" s="9">
        <f t="shared" si="105"/>
        <v>-1</v>
      </c>
      <c r="L450" s="9" t="str">
        <f t="shared" si="106"/>
        <v xml:space="preserve"> </v>
      </c>
      <c r="M450" s="9">
        <f t="shared" si="103"/>
        <v>-8.4745762711864404E-4</v>
      </c>
      <c r="N450" s="9" t="str">
        <f t="shared" si="104"/>
        <v/>
      </c>
    </row>
    <row r="451" spans="1:14" x14ac:dyDescent="0.2">
      <c r="A451" s="28"/>
      <c r="B451" s="7" t="s">
        <v>420</v>
      </c>
      <c r="C451" s="8">
        <v>0</v>
      </c>
      <c r="D451" s="8">
        <v>0</v>
      </c>
      <c r="E451" s="8">
        <v>0</v>
      </c>
      <c r="F451" s="8">
        <v>0</v>
      </c>
      <c r="G451" s="9" t="str">
        <f t="shared" si="99"/>
        <v/>
      </c>
      <c r="H451" s="9" t="str">
        <f t="shared" si="100"/>
        <v/>
      </c>
      <c r="I451" s="9" t="str">
        <f t="shared" si="101"/>
        <v/>
      </c>
      <c r="J451" s="9" t="str">
        <f t="shared" si="102"/>
        <v/>
      </c>
      <c r="K451" s="9" t="str">
        <f t="shared" si="105"/>
        <v xml:space="preserve"> </v>
      </c>
      <c r="L451" s="9" t="str">
        <f t="shared" si="106"/>
        <v xml:space="preserve"> </v>
      </c>
      <c r="M451" s="9" t="str">
        <f t="shared" si="103"/>
        <v/>
      </c>
      <c r="N451" s="9" t="str">
        <f t="shared" si="104"/>
        <v/>
      </c>
    </row>
    <row r="452" spans="1:14" x14ac:dyDescent="0.2">
      <c r="A452" s="28"/>
      <c r="B452" s="7" t="s">
        <v>421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422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423</v>
      </c>
      <c r="C454" s="8">
        <v>0</v>
      </c>
      <c r="D454" s="8">
        <v>0</v>
      </c>
      <c r="E454" s="8">
        <v>0</v>
      </c>
      <c r="F454" s="8">
        <v>0</v>
      </c>
      <c r="G454" s="9" t="str">
        <f t="shared" si="99"/>
        <v/>
      </c>
      <c r="H454" s="9" t="str">
        <f t="shared" si="100"/>
        <v/>
      </c>
      <c r="I454" s="9" t="str">
        <f t="shared" si="101"/>
        <v/>
      </c>
      <c r="J454" s="9" t="str">
        <f t="shared" si="102"/>
        <v/>
      </c>
      <c r="K454" s="9" t="str">
        <f t="shared" si="105"/>
        <v xml:space="preserve"> </v>
      </c>
      <c r="L454" s="9" t="str">
        <f t="shared" si="106"/>
        <v xml:space="preserve"> </v>
      </c>
      <c r="M454" s="9" t="str">
        <f t="shared" si="103"/>
        <v/>
      </c>
      <c r="N454" s="9" t="str">
        <f t="shared" si="104"/>
        <v/>
      </c>
    </row>
    <row r="455" spans="1:14" x14ac:dyDescent="0.2">
      <c r="A455" s="28"/>
      <c r="B455" s="7" t="s">
        <v>424</v>
      </c>
      <c r="C455" s="8">
        <v>0</v>
      </c>
      <c r="D455" s="8">
        <v>0</v>
      </c>
      <c r="E455" s="8">
        <v>0</v>
      </c>
      <c r="F455" s="8">
        <v>0</v>
      </c>
      <c r="G455" s="9" t="str">
        <f t="shared" si="99"/>
        <v/>
      </c>
      <c r="H455" s="9" t="str">
        <f t="shared" si="100"/>
        <v/>
      </c>
      <c r="I455" s="9" t="str">
        <f t="shared" si="101"/>
        <v/>
      </c>
      <c r="J455" s="9" t="str">
        <f t="shared" si="102"/>
        <v/>
      </c>
      <c r="K455" s="9" t="str">
        <f t="shared" si="105"/>
        <v xml:space="preserve"> </v>
      </c>
      <c r="L455" s="9" t="str">
        <f t="shared" si="106"/>
        <v xml:space="preserve"> </v>
      </c>
      <c r="M455" s="9" t="str">
        <f t="shared" si="103"/>
        <v/>
      </c>
      <c r="N455" s="9" t="str">
        <f t="shared" si="104"/>
        <v/>
      </c>
    </row>
    <row r="456" spans="1:14" x14ac:dyDescent="0.2">
      <c r="A456" s="28"/>
      <c r="B456" s="7" t="s">
        <v>425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426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427</v>
      </c>
      <c r="C458" s="8">
        <v>0</v>
      </c>
      <c r="D458" s="8">
        <v>0</v>
      </c>
      <c r="E458" s="8">
        <v>0</v>
      </c>
      <c r="F458" s="8">
        <v>1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>
        <f t="shared" si="102"/>
        <v>7.9744816586921851E-4</v>
      </c>
      <c r="K458" s="9" t="str">
        <f t="shared" si="105"/>
        <v xml:space="preserve"> </v>
      </c>
      <c r="L458" s="9">
        <f t="shared" si="106"/>
        <v>1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428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429</v>
      </c>
      <c r="C460" s="8">
        <v>2</v>
      </c>
      <c r="D460" s="8">
        <v>22</v>
      </c>
      <c r="E460" s="8">
        <v>2</v>
      </c>
      <c r="F460" s="8">
        <v>8</v>
      </c>
      <c r="G460" s="9">
        <f t="shared" si="99"/>
        <v>1.6949152542372881E-3</v>
      </c>
      <c r="H460" s="9">
        <f t="shared" si="100"/>
        <v>1.2141280353200883E-2</v>
      </c>
      <c r="I460" s="9">
        <f t="shared" si="101"/>
        <v>1.762114537444934E-3</v>
      </c>
      <c r="J460" s="9">
        <f t="shared" si="102"/>
        <v>6.379585326953748E-3</v>
      </c>
      <c r="K460" s="9">
        <f t="shared" si="105"/>
        <v>0</v>
      </c>
      <c r="L460" s="9">
        <f t="shared" si="106"/>
        <v>-0.63636363636363635</v>
      </c>
      <c r="M460" s="9">
        <f t="shared" si="103"/>
        <v>0</v>
      </c>
      <c r="N460" s="9">
        <f t="shared" si="104"/>
        <v>-7.7262693156732887E-3</v>
      </c>
    </row>
    <row r="461" spans="1:14" x14ac:dyDescent="0.2">
      <c r="A461" s="28"/>
      <c r="B461" s="7" t="s">
        <v>430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431</v>
      </c>
      <c r="C462" s="8">
        <v>0</v>
      </c>
      <c r="D462" s="8">
        <v>0</v>
      </c>
      <c r="E462" s="8">
        <v>0</v>
      </c>
      <c r="F462" s="8">
        <v>2</v>
      </c>
      <c r="G462" s="9" t="str">
        <f t="shared" si="99"/>
        <v/>
      </c>
      <c r="H462" s="9" t="str">
        <f t="shared" si="100"/>
        <v/>
      </c>
      <c r="I462" s="9" t="str">
        <f t="shared" si="101"/>
        <v/>
      </c>
      <c r="J462" s="9">
        <f t="shared" si="102"/>
        <v>1.594896331738437E-3</v>
      </c>
      <c r="K462" s="9" t="str">
        <f t="shared" si="105"/>
        <v xml:space="preserve"> </v>
      </c>
      <c r="L462" s="9">
        <f t="shared" si="106"/>
        <v>1</v>
      </c>
      <c r="M462" s="9" t="str">
        <f t="shared" si="103"/>
        <v/>
      </c>
      <c r="N462" s="9" t="str">
        <f t="shared" si="104"/>
        <v/>
      </c>
    </row>
    <row r="463" spans="1:14" ht="25.5" x14ac:dyDescent="0.2">
      <c r="A463" s="28"/>
      <c r="B463" s="7" t="s">
        <v>432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433</v>
      </c>
      <c r="C464" s="8">
        <v>0</v>
      </c>
      <c r="D464" s="8">
        <v>0</v>
      </c>
      <c r="E464" s="8">
        <v>0</v>
      </c>
      <c r="F464" s="8">
        <v>0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 t="str">
        <f t="shared" si="106"/>
        <v xml:space="preserve"> 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434</v>
      </c>
      <c r="C465" s="8">
        <v>0</v>
      </c>
      <c r="D465" s="8">
        <v>0</v>
      </c>
      <c r="E465" s="8">
        <v>0</v>
      </c>
      <c r="F465" s="8">
        <v>0</v>
      </c>
      <c r="G465" s="9" t="str">
        <f t="shared" si="99"/>
        <v/>
      </c>
      <c r="H465" s="9" t="str">
        <f t="shared" si="100"/>
        <v/>
      </c>
      <c r="I465" s="9" t="str">
        <f t="shared" si="101"/>
        <v/>
      </c>
      <c r="J465" s="9" t="str">
        <f t="shared" si="102"/>
        <v/>
      </c>
      <c r="K465" s="9" t="str">
        <f t="shared" si="105"/>
        <v xml:space="preserve"> </v>
      </c>
      <c r="L465" s="9" t="str">
        <f t="shared" si="106"/>
        <v xml:space="preserve"> </v>
      </c>
      <c r="M465" s="9" t="str">
        <f t="shared" si="103"/>
        <v/>
      </c>
      <c r="N465" s="9" t="str">
        <f t="shared" si="104"/>
        <v/>
      </c>
    </row>
    <row r="466" spans="1:14" x14ac:dyDescent="0.2">
      <c r="A466" s="28"/>
      <c r="B466" s="7" t="s">
        <v>435</v>
      </c>
      <c r="C466" s="8">
        <v>0</v>
      </c>
      <c r="D466" s="8">
        <v>0</v>
      </c>
      <c r="E466" s="8">
        <v>0</v>
      </c>
      <c r="F466" s="8">
        <v>0</v>
      </c>
      <c r="G466" s="9" t="str">
        <f t="shared" si="99"/>
        <v/>
      </c>
      <c r="H466" s="9" t="str">
        <f t="shared" si="100"/>
        <v/>
      </c>
      <c r="I466" s="9" t="str">
        <f t="shared" si="101"/>
        <v/>
      </c>
      <c r="J466" s="9" t="str">
        <f t="shared" si="102"/>
        <v/>
      </c>
      <c r="K466" s="9" t="str">
        <f t="shared" si="105"/>
        <v xml:space="preserve"> </v>
      </c>
      <c r="L466" s="9" t="str">
        <f t="shared" si="106"/>
        <v xml:space="preserve"> </v>
      </c>
      <c r="M466" s="9" t="str">
        <f t="shared" si="103"/>
        <v/>
      </c>
      <c r="N466" s="9" t="str">
        <f t="shared" si="104"/>
        <v/>
      </c>
    </row>
    <row r="467" spans="1:14" x14ac:dyDescent="0.2">
      <c r="A467" s="28"/>
      <c r="B467" s="7" t="s">
        <v>436</v>
      </c>
      <c r="C467" s="8">
        <v>0</v>
      </c>
      <c r="D467" s="8">
        <v>1</v>
      </c>
      <c r="E467" s="8">
        <v>0</v>
      </c>
      <c r="F467" s="8">
        <v>1</v>
      </c>
      <c r="G467" s="9" t="str">
        <f t="shared" si="99"/>
        <v/>
      </c>
      <c r="H467" s="9">
        <f t="shared" si="100"/>
        <v>5.5187637969094923E-4</v>
      </c>
      <c r="I467" s="9" t="str">
        <f t="shared" si="101"/>
        <v/>
      </c>
      <c r="J467" s="9">
        <f t="shared" si="102"/>
        <v>7.9744816586921851E-4</v>
      </c>
      <c r="K467" s="9" t="str">
        <f t="shared" si="105"/>
        <v xml:space="preserve"> </v>
      </c>
      <c r="L467" s="9">
        <f t="shared" si="106"/>
        <v>0</v>
      </c>
      <c r="M467" s="9" t="str">
        <f t="shared" si="103"/>
        <v/>
      </c>
      <c r="N467" s="9">
        <f t="shared" si="104"/>
        <v>0</v>
      </c>
    </row>
    <row r="468" spans="1:14" x14ac:dyDescent="0.2">
      <c r="A468" s="28"/>
      <c r="B468" s="7" t="s">
        <v>437</v>
      </c>
      <c r="C468" s="8">
        <v>0</v>
      </c>
      <c r="D468" s="8">
        <v>0</v>
      </c>
      <c r="E468" s="8">
        <v>0</v>
      </c>
      <c r="F468" s="8">
        <v>0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 t="str">
        <f t="shared" si="106"/>
        <v xml:space="preserve"> 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438</v>
      </c>
      <c r="C469" s="8">
        <v>0</v>
      </c>
      <c r="D469" s="8">
        <v>0</v>
      </c>
      <c r="E469" s="8">
        <v>0</v>
      </c>
      <c r="F469" s="8">
        <v>20</v>
      </c>
      <c r="G469" s="9" t="str">
        <f t="shared" si="99"/>
        <v/>
      </c>
      <c r="H469" s="9" t="str">
        <f t="shared" si="100"/>
        <v/>
      </c>
      <c r="I469" s="9" t="str">
        <f t="shared" si="101"/>
        <v/>
      </c>
      <c r="J469" s="9">
        <f t="shared" si="102"/>
        <v>1.5948963317384369E-2</v>
      </c>
      <c r="K469" s="9" t="str">
        <f t="shared" si="105"/>
        <v xml:space="preserve"> </v>
      </c>
      <c r="L469" s="9">
        <f t="shared" si="106"/>
        <v>1</v>
      </c>
      <c r="M469" s="9" t="str">
        <f t="shared" si="103"/>
        <v/>
      </c>
      <c r="N469" s="9" t="str">
        <f t="shared" si="104"/>
        <v/>
      </c>
    </row>
    <row r="470" spans="1:14" x14ac:dyDescent="0.2">
      <c r="A470" s="28"/>
      <c r="B470" s="7" t="s">
        <v>439</v>
      </c>
      <c r="C470" s="8">
        <v>0</v>
      </c>
      <c r="D470" s="8">
        <v>4</v>
      </c>
      <c r="E470" s="8">
        <v>54</v>
      </c>
      <c r="F470" s="8">
        <v>130</v>
      </c>
      <c r="G470" s="9" t="str">
        <f t="shared" si="99"/>
        <v/>
      </c>
      <c r="H470" s="9">
        <f t="shared" si="100"/>
        <v>2.2075055187637969E-3</v>
      </c>
      <c r="I470" s="9">
        <f t="shared" si="101"/>
        <v>4.7577092511013219E-2</v>
      </c>
      <c r="J470" s="9">
        <f t="shared" si="102"/>
        <v>0.10366826156299841</v>
      </c>
      <c r="K470" s="9">
        <f t="shared" si="105"/>
        <v>1</v>
      </c>
      <c r="L470" s="9">
        <f t="shared" si="106"/>
        <v>31.5</v>
      </c>
      <c r="M470" s="9" t="str">
        <f t="shared" si="103"/>
        <v/>
      </c>
      <c r="N470" s="9">
        <f t="shared" si="104"/>
        <v>6.9536423841059597E-2</v>
      </c>
    </row>
    <row r="471" spans="1:14" x14ac:dyDescent="0.2">
      <c r="A471" s="28"/>
      <c r="B471" s="7" t="s">
        <v>440</v>
      </c>
      <c r="C471" s="8">
        <v>3</v>
      </c>
      <c r="D471" s="8">
        <v>90</v>
      </c>
      <c r="E471" s="8">
        <v>0</v>
      </c>
      <c r="F471" s="8">
        <v>1</v>
      </c>
      <c r="G471" s="9">
        <f t="shared" si="99"/>
        <v>2.542372881355932E-3</v>
      </c>
      <c r="H471" s="9">
        <f t="shared" si="100"/>
        <v>4.9668874172185427E-2</v>
      </c>
      <c r="I471" s="9" t="str">
        <f t="shared" si="101"/>
        <v/>
      </c>
      <c r="J471" s="9">
        <f t="shared" si="102"/>
        <v>7.9744816586921851E-4</v>
      </c>
      <c r="K471" s="9">
        <f t="shared" si="105"/>
        <v>-1</v>
      </c>
      <c r="L471" s="9">
        <f t="shared" si="106"/>
        <v>-0.98888888888888893</v>
      </c>
      <c r="M471" s="9">
        <f t="shared" si="103"/>
        <v>-2.542372881355932E-3</v>
      </c>
      <c r="N471" s="9">
        <f t="shared" si="104"/>
        <v>-4.9116997792494482E-2</v>
      </c>
    </row>
    <row r="472" spans="1:14" x14ac:dyDescent="0.2">
      <c r="A472" s="28"/>
      <c r="B472" s="7" t="s">
        <v>441</v>
      </c>
      <c r="C472" s="8">
        <v>0</v>
      </c>
      <c r="D472" s="8">
        <v>0</v>
      </c>
      <c r="E472" s="8">
        <v>0</v>
      </c>
      <c r="F472" s="8">
        <v>0</v>
      </c>
      <c r="G472" s="9" t="str">
        <f t="shared" si="99"/>
        <v/>
      </c>
      <c r="H472" s="9" t="str">
        <f t="shared" si="100"/>
        <v/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442</v>
      </c>
      <c r="C473" s="8">
        <v>0</v>
      </c>
      <c r="D473" s="8">
        <v>0</v>
      </c>
      <c r="E473" s="8">
        <v>0</v>
      </c>
      <c r="F473" s="8">
        <v>0</v>
      </c>
      <c r="G473" s="9" t="str">
        <f t="shared" si="99"/>
        <v/>
      </c>
      <c r="H473" s="9" t="str">
        <f t="shared" si="100"/>
        <v/>
      </c>
      <c r="I473" s="9" t="str">
        <f t="shared" si="101"/>
        <v/>
      </c>
      <c r="J473" s="9" t="str">
        <f t="shared" si="102"/>
        <v/>
      </c>
      <c r="K473" s="9" t="str">
        <f t="shared" si="105"/>
        <v xml:space="preserve"> </v>
      </c>
      <c r="L473" s="9" t="str">
        <f t="shared" si="106"/>
        <v xml:space="preserve"> </v>
      </c>
      <c r="M473" s="9" t="str">
        <f t="shared" si="103"/>
        <v/>
      </c>
      <c r="N473" s="9" t="str">
        <f t="shared" si="104"/>
        <v/>
      </c>
    </row>
    <row r="474" spans="1:14" x14ac:dyDescent="0.2">
      <c r="A474" s="28"/>
      <c r="B474" s="7" t="s">
        <v>443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444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445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446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447</v>
      </c>
      <c r="C478" s="8">
        <v>0</v>
      </c>
      <c r="D478" s="8">
        <v>0</v>
      </c>
      <c r="E478" s="8">
        <v>0</v>
      </c>
      <c r="F478" s="8">
        <v>0</v>
      </c>
      <c r="G478" s="9" t="str">
        <f t="shared" si="99"/>
        <v/>
      </c>
      <c r="H478" s="9" t="str">
        <f t="shared" si="100"/>
        <v/>
      </c>
      <c r="I478" s="9" t="str">
        <f t="shared" si="101"/>
        <v/>
      </c>
      <c r="J478" s="9" t="str">
        <f t="shared" si="102"/>
        <v/>
      </c>
      <c r="K478" s="9" t="str">
        <f t="shared" si="105"/>
        <v xml:space="preserve"> </v>
      </c>
      <c r="L478" s="9" t="str">
        <f t="shared" si="106"/>
        <v xml:space="preserve"> 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448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449</v>
      </c>
      <c r="C480" s="8">
        <v>0</v>
      </c>
      <c r="D480" s="8">
        <v>1</v>
      </c>
      <c r="E480" s="8">
        <v>0</v>
      </c>
      <c r="F480" s="8">
        <v>0</v>
      </c>
      <c r="G480" s="9" t="str">
        <f t="shared" si="99"/>
        <v/>
      </c>
      <c r="H480" s="9">
        <f t="shared" si="100"/>
        <v>5.5187637969094923E-4</v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>
        <f t="shared" si="106"/>
        <v>-1</v>
      </c>
      <c r="M480" s="9" t="str">
        <f t="shared" si="103"/>
        <v/>
      </c>
      <c r="N480" s="9">
        <f t="shared" si="104"/>
        <v>-5.5187637969094923E-4</v>
      </c>
    </row>
    <row r="481" spans="1:14" ht="24" customHeight="1" x14ac:dyDescent="0.2">
      <c r="A481" s="28"/>
      <c r="B481" s="7" t="s">
        <v>450</v>
      </c>
      <c r="C481" s="8">
        <v>1</v>
      </c>
      <c r="D481" s="8">
        <v>26</v>
      </c>
      <c r="E481" s="8">
        <v>0</v>
      </c>
      <c r="F481" s="8">
        <v>11</v>
      </c>
      <c r="G481" s="9">
        <f t="shared" si="99"/>
        <v>8.4745762711864404E-4</v>
      </c>
      <c r="H481" s="9">
        <f t="shared" si="100"/>
        <v>1.434878587196468E-2</v>
      </c>
      <c r="I481" s="9" t="str">
        <f t="shared" si="101"/>
        <v/>
      </c>
      <c r="J481" s="9">
        <f t="shared" si="102"/>
        <v>8.771929824561403E-3</v>
      </c>
      <c r="K481" s="9">
        <f t="shared" si="105"/>
        <v>-1</v>
      </c>
      <c r="L481" s="9">
        <f t="shared" si="106"/>
        <v>-0.57692307692307687</v>
      </c>
      <c r="M481" s="9">
        <f t="shared" si="103"/>
        <v>-8.4745762711864404E-4</v>
      </c>
      <c r="N481" s="9">
        <f t="shared" si="104"/>
        <v>-8.2781456953642373E-3</v>
      </c>
    </row>
    <row r="482" spans="1:14" x14ac:dyDescent="0.2">
      <c r="A482" s="28"/>
      <c r="B482" s="7" t="s">
        <v>451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452</v>
      </c>
      <c r="C483" s="8">
        <v>0</v>
      </c>
      <c r="D483" s="8">
        <v>8</v>
      </c>
      <c r="E483" s="8">
        <v>1</v>
      </c>
      <c r="F483" s="8">
        <v>17</v>
      </c>
      <c r="G483" s="9" t="str">
        <f t="shared" si="99"/>
        <v/>
      </c>
      <c r="H483" s="9">
        <f t="shared" si="100"/>
        <v>4.4150110375275938E-3</v>
      </c>
      <c r="I483" s="9">
        <f t="shared" si="101"/>
        <v>8.81057268722467E-4</v>
      </c>
      <c r="J483" s="9">
        <f t="shared" si="102"/>
        <v>1.3556618819776715E-2</v>
      </c>
      <c r="K483" s="9">
        <f t="shared" si="105"/>
        <v>1</v>
      </c>
      <c r="L483" s="9">
        <f t="shared" si="106"/>
        <v>1.125</v>
      </c>
      <c r="M483" s="9" t="str">
        <f t="shared" si="103"/>
        <v/>
      </c>
      <c r="N483" s="9">
        <f t="shared" si="104"/>
        <v>4.9668874172185433E-3</v>
      </c>
    </row>
    <row r="484" spans="1:14" x14ac:dyDescent="0.2">
      <c r="A484" s="28"/>
      <c r="B484" s="7" t="s">
        <v>453</v>
      </c>
      <c r="C484" s="8">
        <v>0</v>
      </c>
      <c r="D484" s="8">
        <v>5</v>
      </c>
      <c r="E484" s="8">
        <v>0</v>
      </c>
      <c r="F484" s="8">
        <v>19</v>
      </c>
      <c r="G484" s="9" t="str">
        <f t="shared" si="99"/>
        <v/>
      </c>
      <c r="H484" s="9">
        <f t="shared" si="100"/>
        <v>2.7593818984547464E-3</v>
      </c>
      <c r="I484" s="9" t="str">
        <f t="shared" si="101"/>
        <v/>
      </c>
      <c r="J484" s="9">
        <f t="shared" si="102"/>
        <v>1.5151515151515152E-2</v>
      </c>
      <c r="K484" s="9" t="str">
        <f t="shared" si="105"/>
        <v xml:space="preserve"> </v>
      </c>
      <c r="L484" s="9">
        <f t="shared" si="106"/>
        <v>2.8</v>
      </c>
      <c r="M484" s="9" t="str">
        <f t="shared" si="103"/>
        <v/>
      </c>
      <c r="N484" s="9">
        <f t="shared" si="104"/>
        <v>7.7262693156732896E-3</v>
      </c>
    </row>
    <row r="485" spans="1:14" x14ac:dyDescent="0.2">
      <c r="A485" s="28"/>
      <c r="B485" s="7" t="s">
        <v>454</v>
      </c>
      <c r="C485" s="8">
        <v>0</v>
      </c>
      <c r="D485" s="8">
        <v>0</v>
      </c>
      <c r="E485" s="8">
        <v>0</v>
      </c>
      <c r="F485" s="8">
        <v>1</v>
      </c>
      <c r="G485" s="9" t="str">
        <f t="shared" si="99"/>
        <v/>
      </c>
      <c r="H485" s="9" t="str">
        <f t="shared" si="100"/>
        <v/>
      </c>
      <c r="I485" s="9" t="str">
        <f t="shared" si="101"/>
        <v/>
      </c>
      <c r="J485" s="9">
        <f t="shared" si="102"/>
        <v>7.9744816586921851E-4</v>
      </c>
      <c r="K485" s="9" t="str">
        <f t="shared" si="105"/>
        <v xml:space="preserve"> </v>
      </c>
      <c r="L485" s="9">
        <f t="shared" si="106"/>
        <v>1</v>
      </c>
      <c r="M485" s="9" t="str">
        <f t="shared" si="103"/>
        <v/>
      </c>
      <c r="N485" s="9" t="str">
        <f t="shared" si="104"/>
        <v/>
      </c>
    </row>
    <row r="486" spans="1:14" ht="25.5" x14ac:dyDescent="0.2">
      <c r="A486" s="28"/>
      <c r="B486" s="7" t="s">
        <v>455</v>
      </c>
      <c r="C486" s="8">
        <v>0</v>
      </c>
      <c r="D486" s="8">
        <v>9</v>
      </c>
      <c r="E486" s="8">
        <v>0</v>
      </c>
      <c r="F486" s="8">
        <v>7</v>
      </c>
      <c r="G486" s="9" t="str">
        <f t="shared" si="99"/>
        <v/>
      </c>
      <c r="H486" s="9">
        <f t="shared" si="100"/>
        <v>4.9668874172185433E-3</v>
      </c>
      <c r="I486" s="9" t="str">
        <f t="shared" si="101"/>
        <v/>
      </c>
      <c r="J486" s="9">
        <f t="shared" si="102"/>
        <v>5.5821371610845294E-3</v>
      </c>
      <c r="K486" s="9" t="str">
        <f t="shared" si="105"/>
        <v xml:space="preserve"> </v>
      </c>
      <c r="L486" s="9">
        <f t="shared" si="106"/>
        <v>-0.22222222222222221</v>
      </c>
      <c r="M486" s="9" t="str">
        <f t="shared" si="103"/>
        <v/>
      </c>
      <c r="N486" s="9">
        <f t="shared" si="104"/>
        <v>-1.1037527593818985E-3</v>
      </c>
    </row>
    <row r="487" spans="1:14" ht="25.5" x14ac:dyDescent="0.2">
      <c r="A487" s="28"/>
      <c r="B487" s="7" t="s">
        <v>456</v>
      </c>
      <c r="C487" s="8">
        <v>0</v>
      </c>
      <c r="D487" s="8">
        <v>6</v>
      </c>
      <c r="E487" s="8">
        <v>0</v>
      </c>
      <c r="F487" s="8">
        <v>1</v>
      </c>
      <c r="G487" s="9" t="str">
        <f t="shared" si="99"/>
        <v/>
      </c>
      <c r="H487" s="9">
        <f t="shared" si="100"/>
        <v>3.3112582781456954E-3</v>
      </c>
      <c r="I487" s="9" t="str">
        <f t="shared" si="101"/>
        <v/>
      </c>
      <c r="J487" s="9">
        <f t="shared" si="102"/>
        <v>7.9744816586921851E-4</v>
      </c>
      <c r="K487" s="9" t="str">
        <f t="shared" si="105"/>
        <v xml:space="preserve"> </v>
      </c>
      <c r="L487" s="9">
        <f t="shared" si="106"/>
        <v>-0.83333333333333337</v>
      </c>
      <c r="M487" s="9" t="str">
        <f t="shared" si="103"/>
        <v/>
      </c>
      <c r="N487" s="9">
        <f t="shared" si="104"/>
        <v>-2.7593818984547464E-3</v>
      </c>
    </row>
    <row r="488" spans="1:14" ht="25.5" x14ac:dyDescent="0.2">
      <c r="A488" s="28"/>
      <c r="B488" s="7" t="s">
        <v>457</v>
      </c>
      <c r="C488" s="8">
        <v>0</v>
      </c>
      <c r="D488" s="8">
        <v>12</v>
      </c>
      <c r="E488" s="8">
        <v>0</v>
      </c>
      <c r="F488" s="8">
        <v>0</v>
      </c>
      <c r="G488" s="9" t="str">
        <f t="shared" si="99"/>
        <v/>
      </c>
      <c r="H488" s="9">
        <f t="shared" si="100"/>
        <v>6.6225165562913907E-3</v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>
        <f t="shared" si="106"/>
        <v>-1</v>
      </c>
      <c r="M488" s="9" t="str">
        <f t="shared" si="103"/>
        <v/>
      </c>
      <c r="N488" s="9">
        <f t="shared" si="104"/>
        <v>-6.6225165562913907E-3</v>
      </c>
    </row>
    <row r="489" spans="1:14" x14ac:dyDescent="0.2">
      <c r="A489" s="28"/>
      <c r="B489" s="7" t="s">
        <v>458</v>
      </c>
      <c r="C489" s="8">
        <v>0</v>
      </c>
      <c r="D489" s="8">
        <v>0</v>
      </c>
      <c r="E489" s="8">
        <v>0</v>
      </c>
      <c r="F489" s="8">
        <v>1</v>
      </c>
      <c r="G489" s="9" t="str">
        <f t="shared" si="99"/>
        <v/>
      </c>
      <c r="H489" s="9" t="str">
        <f t="shared" si="100"/>
        <v/>
      </c>
      <c r="I489" s="9" t="str">
        <f t="shared" si="101"/>
        <v/>
      </c>
      <c r="J489" s="9">
        <f t="shared" si="102"/>
        <v>7.9744816586921851E-4</v>
      </c>
      <c r="K489" s="9" t="str">
        <f t="shared" si="105"/>
        <v xml:space="preserve"> </v>
      </c>
      <c r="L489" s="9">
        <f t="shared" si="106"/>
        <v>1</v>
      </c>
      <c r="M489" s="9" t="str">
        <f t="shared" si="103"/>
        <v/>
      </c>
      <c r="N489" s="9" t="str">
        <f t="shared" si="104"/>
        <v/>
      </c>
    </row>
    <row r="490" spans="1:14" ht="25.5" x14ac:dyDescent="0.2">
      <c r="A490" s="28"/>
      <c r="B490" s="7" t="s">
        <v>459</v>
      </c>
      <c r="C490" s="8">
        <v>0</v>
      </c>
      <c r="D490" s="8">
        <v>3</v>
      </c>
      <c r="E490" s="8">
        <v>0</v>
      </c>
      <c r="F490" s="8">
        <v>0</v>
      </c>
      <c r="G490" s="9" t="str">
        <f t="shared" si="99"/>
        <v/>
      </c>
      <c r="H490" s="9">
        <f t="shared" si="100"/>
        <v>1.6556291390728477E-3</v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>
        <f t="shared" si="106"/>
        <v>-1</v>
      </c>
      <c r="M490" s="9" t="str">
        <f t="shared" si="103"/>
        <v/>
      </c>
      <c r="N490" s="9">
        <f t="shared" si="104"/>
        <v>-1.6556291390728477E-3</v>
      </c>
    </row>
    <row r="491" spans="1:14" x14ac:dyDescent="0.2">
      <c r="A491" s="28"/>
      <c r="B491" s="7" t="s">
        <v>460</v>
      </c>
      <c r="C491" s="8">
        <v>0</v>
      </c>
      <c r="D491" s="8">
        <v>3</v>
      </c>
      <c r="E491" s="8">
        <v>1</v>
      </c>
      <c r="F491" s="8">
        <v>0</v>
      </c>
      <c r="G491" s="9" t="str">
        <f t="shared" si="99"/>
        <v/>
      </c>
      <c r="H491" s="9">
        <f t="shared" si="100"/>
        <v>1.6556291390728477E-3</v>
      </c>
      <c r="I491" s="9">
        <f t="shared" si="101"/>
        <v>8.81057268722467E-4</v>
      </c>
      <c r="J491" s="9" t="str">
        <f t="shared" si="102"/>
        <v/>
      </c>
      <c r="K491" s="9">
        <f t="shared" si="105"/>
        <v>1</v>
      </c>
      <c r="L491" s="9">
        <f t="shared" si="106"/>
        <v>-1</v>
      </c>
      <c r="M491" s="9" t="str">
        <f t="shared" si="103"/>
        <v/>
      </c>
      <c r="N491" s="9">
        <f t="shared" si="104"/>
        <v>-1.6556291390728477E-3</v>
      </c>
    </row>
    <row r="492" spans="1:14" x14ac:dyDescent="0.2">
      <c r="A492" s="28"/>
      <c r="B492" s="7" t="s">
        <v>461</v>
      </c>
      <c r="C492" s="8">
        <v>0</v>
      </c>
      <c r="D492" s="8">
        <v>0</v>
      </c>
      <c r="E492" s="8">
        <v>0</v>
      </c>
      <c r="F492" s="8">
        <v>0</v>
      </c>
      <c r="G492" s="9" t="str">
        <f t="shared" si="99"/>
        <v/>
      </c>
      <c r="H492" s="9" t="str">
        <f t="shared" si="100"/>
        <v/>
      </c>
      <c r="I492" s="9" t="str">
        <f t="shared" si="101"/>
        <v/>
      </c>
      <c r="J492" s="9" t="str">
        <f t="shared" si="102"/>
        <v/>
      </c>
      <c r="K492" s="9" t="str">
        <f t="shared" si="105"/>
        <v xml:space="preserve"> </v>
      </c>
      <c r="L492" s="9" t="str">
        <f t="shared" si="106"/>
        <v xml:space="preserve"> </v>
      </c>
      <c r="M492" s="9" t="str">
        <f t="shared" si="103"/>
        <v/>
      </c>
      <c r="N492" s="9" t="str">
        <f t="shared" si="104"/>
        <v/>
      </c>
    </row>
    <row r="493" spans="1:14" x14ac:dyDescent="0.2">
      <c r="A493" s="28"/>
      <c r="B493" s="7" t="s">
        <v>462</v>
      </c>
      <c r="C493" s="8">
        <v>0</v>
      </c>
      <c r="D493" s="8">
        <v>77</v>
      </c>
      <c r="E493" s="8">
        <v>0</v>
      </c>
      <c r="F493" s="8">
        <v>95</v>
      </c>
      <c r="G493" s="9" t="str">
        <f t="shared" si="99"/>
        <v/>
      </c>
      <c r="H493" s="9">
        <f t="shared" si="100"/>
        <v>4.2494481236203092E-2</v>
      </c>
      <c r="I493" s="9" t="str">
        <f t="shared" si="101"/>
        <v/>
      </c>
      <c r="J493" s="9">
        <f t="shared" si="102"/>
        <v>7.575757575757576E-2</v>
      </c>
      <c r="K493" s="9" t="str">
        <f t="shared" si="105"/>
        <v xml:space="preserve"> </v>
      </c>
      <c r="L493" s="9">
        <f t="shared" si="106"/>
        <v>0.23376623376623376</v>
      </c>
      <c r="M493" s="9" t="str">
        <f t="shared" si="103"/>
        <v/>
      </c>
      <c r="N493" s="9">
        <f t="shared" si="104"/>
        <v>9.9337748344370865E-3</v>
      </c>
    </row>
    <row r="494" spans="1:14" x14ac:dyDescent="0.2">
      <c r="A494" s="28"/>
      <c r="B494" s="7" t="s">
        <v>463</v>
      </c>
      <c r="C494" s="8">
        <v>0</v>
      </c>
      <c r="D494" s="8">
        <v>5</v>
      </c>
      <c r="E494" s="8">
        <v>0</v>
      </c>
      <c r="F494" s="8">
        <v>5</v>
      </c>
      <c r="G494" s="9" t="str">
        <f t="shared" si="99"/>
        <v/>
      </c>
      <c r="H494" s="9">
        <f t="shared" si="100"/>
        <v>2.7593818984547464E-3</v>
      </c>
      <c r="I494" s="9" t="str">
        <f t="shared" si="101"/>
        <v/>
      </c>
      <c r="J494" s="9">
        <f t="shared" si="102"/>
        <v>3.9872408293460922E-3</v>
      </c>
      <c r="K494" s="9" t="str">
        <f t="shared" si="105"/>
        <v xml:space="preserve"> </v>
      </c>
      <c r="L494" s="9">
        <f t="shared" si="106"/>
        <v>0</v>
      </c>
      <c r="M494" s="9" t="str">
        <f t="shared" si="103"/>
        <v/>
      </c>
      <c r="N494" s="9">
        <f t="shared" si="104"/>
        <v>0</v>
      </c>
    </row>
    <row r="495" spans="1:14" x14ac:dyDescent="0.2">
      <c r="A495" s="28"/>
      <c r="B495" s="7" t="s">
        <v>464</v>
      </c>
      <c r="C495" s="8">
        <v>0</v>
      </c>
      <c r="D495" s="8">
        <v>0</v>
      </c>
      <c r="E495" s="8">
        <v>0</v>
      </c>
      <c r="F495" s="8">
        <v>4</v>
      </c>
      <c r="G495" s="9" t="str">
        <f t="shared" si="99"/>
        <v/>
      </c>
      <c r="H495" s="9" t="str">
        <f t="shared" si="100"/>
        <v/>
      </c>
      <c r="I495" s="9" t="str">
        <f t="shared" si="101"/>
        <v/>
      </c>
      <c r="J495" s="9">
        <f t="shared" si="102"/>
        <v>3.189792663476874E-3</v>
      </c>
      <c r="K495" s="9" t="str">
        <f t="shared" si="105"/>
        <v xml:space="preserve"> </v>
      </c>
      <c r="L495" s="9">
        <f t="shared" si="106"/>
        <v>1</v>
      </c>
      <c r="M495" s="9" t="str">
        <f t="shared" si="103"/>
        <v/>
      </c>
      <c r="N495" s="9" t="str">
        <f t="shared" si="104"/>
        <v/>
      </c>
    </row>
    <row r="496" spans="1:14" x14ac:dyDescent="0.2">
      <c r="A496" s="28"/>
      <c r="B496" s="7" t="s">
        <v>465</v>
      </c>
      <c r="C496" s="8">
        <v>0</v>
      </c>
      <c r="D496" s="8">
        <v>6</v>
      </c>
      <c r="E496" s="8">
        <v>0</v>
      </c>
      <c r="F496" s="8">
        <v>6</v>
      </c>
      <c r="G496" s="9" t="str">
        <f t="shared" si="99"/>
        <v/>
      </c>
      <c r="H496" s="9">
        <f t="shared" si="100"/>
        <v>3.3112582781456954E-3</v>
      </c>
      <c r="I496" s="9" t="str">
        <f t="shared" si="101"/>
        <v/>
      </c>
      <c r="J496" s="9">
        <f t="shared" si="102"/>
        <v>4.7846889952153108E-3</v>
      </c>
      <c r="K496" s="9" t="str">
        <f t="shared" si="105"/>
        <v xml:space="preserve"> </v>
      </c>
      <c r="L496" s="9">
        <f t="shared" si="106"/>
        <v>0</v>
      </c>
      <c r="M496" s="9" t="str">
        <f t="shared" si="103"/>
        <v/>
      </c>
      <c r="N496" s="9">
        <f t="shared" si="104"/>
        <v>0</v>
      </c>
    </row>
    <row r="497" spans="1:14" x14ac:dyDescent="0.2">
      <c r="A497" s="28"/>
      <c r="B497" s="7" t="s">
        <v>466</v>
      </c>
      <c r="C497" s="8">
        <v>0</v>
      </c>
      <c r="D497" s="8">
        <v>1</v>
      </c>
      <c r="E497" s="8">
        <v>0</v>
      </c>
      <c r="F497" s="8">
        <v>0</v>
      </c>
      <c r="G497" s="9" t="str">
        <f t="shared" si="99"/>
        <v/>
      </c>
      <c r="H497" s="9">
        <f t="shared" si="100"/>
        <v>5.5187637969094923E-4</v>
      </c>
      <c r="I497" s="9" t="str">
        <f t="shared" si="101"/>
        <v/>
      </c>
      <c r="J497" s="9" t="str">
        <f t="shared" si="102"/>
        <v/>
      </c>
      <c r="K497" s="9" t="str">
        <f t="shared" si="105"/>
        <v xml:space="preserve"> </v>
      </c>
      <c r="L497" s="9">
        <f t="shared" si="106"/>
        <v>-1</v>
      </c>
      <c r="M497" s="9" t="str">
        <f t="shared" si="103"/>
        <v/>
      </c>
      <c r="N497" s="9">
        <f t="shared" si="104"/>
        <v>-5.5187637969094923E-4</v>
      </c>
    </row>
    <row r="498" spans="1:14" x14ac:dyDescent="0.2">
      <c r="A498" s="28"/>
      <c r="B498" s="7" t="s">
        <v>467</v>
      </c>
      <c r="C498" s="8">
        <v>0</v>
      </c>
      <c r="D498" s="8">
        <v>13</v>
      </c>
      <c r="E498" s="8">
        <v>0</v>
      </c>
      <c r="F498" s="8">
        <v>3</v>
      </c>
      <c r="G498" s="9" t="str">
        <f t="shared" si="99"/>
        <v/>
      </c>
      <c r="H498" s="9">
        <f t="shared" si="100"/>
        <v>7.1743929359823402E-3</v>
      </c>
      <c r="I498" s="9" t="str">
        <f t="shared" si="101"/>
        <v/>
      </c>
      <c r="J498" s="9">
        <f t="shared" si="102"/>
        <v>2.3923444976076554E-3</v>
      </c>
      <c r="K498" s="9" t="str">
        <f t="shared" si="105"/>
        <v xml:space="preserve"> </v>
      </c>
      <c r="L498" s="9">
        <f t="shared" si="106"/>
        <v>-0.76923076923076927</v>
      </c>
      <c r="M498" s="9" t="str">
        <f t="shared" si="103"/>
        <v/>
      </c>
      <c r="N498" s="9">
        <f t="shared" si="104"/>
        <v>-5.5187637969094927E-3</v>
      </c>
    </row>
    <row r="499" spans="1:14" x14ac:dyDescent="0.2">
      <c r="A499" s="28"/>
      <c r="B499" s="7" t="s">
        <v>468</v>
      </c>
      <c r="C499" s="8">
        <v>0</v>
      </c>
      <c r="D499" s="8">
        <v>24</v>
      </c>
      <c r="E499" s="8">
        <v>0</v>
      </c>
      <c r="F499" s="8">
        <v>5</v>
      </c>
      <c r="G499" s="9" t="str">
        <f t="shared" ref="G499:G562" si="107">+IF(C499=0,"",C499/C$371)</f>
        <v/>
      </c>
      <c r="H499" s="9">
        <f t="shared" ref="H499:H562" si="108">+IF(D499=0,"",D499/D$371)</f>
        <v>1.3245033112582781E-2</v>
      </c>
      <c r="I499" s="9" t="str">
        <f t="shared" ref="I499:I562" si="109">+IF(E499=0,"",E499/E$371)</f>
        <v/>
      </c>
      <c r="J499" s="9">
        <f t="shared" ref="J499:J562" si="110">+IF(F499=0,"",F499/F$371)</f>
        <v>3.9872408293460922E-3</v>
      </c>
      <c r="K499" s="9" t="str">
        <f t="shared" si="105"/>
        <v xml:space="preserve"> </v>
      </c>
      <c r="L499" s="9">
        <f t="shared" si="106"/>
        <v>-0.79166666666666663</v>
      </c>
      <c r="M499" s="9" t="str">
        <f t="shared" ref="M499:M562" si="111">+IF(OR(AND(G499=""),(K499="")),"",G499*K499)</f>
        <v/>
      </c>
      <c r="N499" s="9">
        <f t="shared" ref="N499:N562" si="112">+IF(OR(AND(H499=""),(L499="")),"",H499*L499)</f>
        <v>-1.0485651214128035E-2</v>
      </c>
    </row>
    <row r="500" spans="1:14" x14ac:dyDescent="0.2">
      <c r="A500" s="28"/>
      <c r="B500" s="7" t="s">
        <v>469</v>
      </c>
      <c r="C500" s="8">
        <v>0</v>
      </c>
      <c r="D500" s="8">
        <v>0</v>
      </c>
      <c r="E500" s="8">
        <v>0</v>
      </c>
      <c r="F500" s="8">
        <v>0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 t="str">
        <f t="shared" ref="L500:L563" si="114">+IF(AND(D500=0,F500=0)," ",IF(D500=0,1,IF(F500=0,-1,(F500-D500)/D500)))</f>
        <v xml:space="preserve"> 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470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471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472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473</v>
      </c>
      <c r="C504" s="8">
        <v>0</v>
      </c>
      <c r="D504" s="8">
        <v>2</v>
      </c>
      <c r="E504" s="8">
        <v>0</v>
      </c>
      <c r="F504" s="8">
        <v>3</v>
      </c>
      <c r="G504" s="9" t="str">
        <f t="shared" si="107"/>
        <v/>
      </c>
      <c r="H504" s="9">
        <f t="shared" si="108"/>
        <v>1.1037527593818985E-3</v>
      </c>
      <c r="I504" s="9" t="str">
        <f t="shared" si="109"/>
        <v/>
      </c>
      <c r="J504" s="9">
        <f t="shared" si="110"/>
        <v>2.3923444976076554E-3</v>
      </c>
      <c r="K504" s="9" t="str">
        <f t="shared" si="113"/>
        <v xml:space="preserve"> </v>
      </c>
      <c r="L504" s="9">
        <f t="shared" si="114"/>
        <v>0.5</v>
      </c>
      <c r="M504" s="9" t="str">
        <f t="shared" si="111"/>
        <v/>
      </c>
      <c r="N504" s="9">
        <f t="shared" si="112"/>
        <v>5.5187637969094923E-4</v>
      </c>
    </row>
    <row r="505" spans="1:14" x14ac:dyDescent="0.2">
      <c r="A505" s="28"/>
      <c r="B505" s="7" t="s">
        <v>474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475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476</v>
      </c>
      <c r="C507" s="8">
        <v>1</v>
      </c>
      <c r="D507" s="8">
        <v>30</v>
      </c>
      <c r="E507" s="8">
        <v>5</v>
      </c>
      <c r="F507" s="8">
        <v>53</v>
      </c>
      <c r="G507" s="9">
        <f t="shared" si="107"/>
        <v>8.4745762711864404E-4</v>
      </c>
      <c r="H507" s="9">
        <f t="shared" si="108"/>
        <v>1.6556291390728478E-2</v>
      </c>
      <c r="I507" s="9">
        <f t="shared" si="109"/>
        <v>4.4052863436123352E-3</v>
      </c>
      <c r="J507" s="9">
        <f t="shared" si="110"/>
        <v>4.2264752791068581E-2</v>
      </c>
      <c r="K507" s="9">
        <f t="shared" si="113"/>
        <v>4</v>
      </c>
      <c r="L507" s="9">
        <f t="shared" si="114"/>
        <v>0.76666666666666672</v>
      </c>
      <c r="M507" s="9">
        <f t="shared" si="111"/>
        <v>3.3898305084745762E-3</v>
      </c>
      <c r="N507" s="9">
        <f t="shared" si="112"/>
        <v>1.2693156732891835E-2</v>
      </c>
    </row>
    <row r="508" spans="1:14" ht="25.5" x14ac:dyDescent="0.2">
      <c r="A508" s="28"/>
      <c r="B508" s="7" t="s">
        <v>477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478</v>
      </c>
      <c r="C509" s="8">
        <v>0</v>
      </c>
      <c r="D509" s="8">
        <v>2</v>
      </c>
      <c r="E509" s="8">
        <v>0</v>
      </c>
      <c r="F509" s="8">
        <v>28</v>
      </c>
      <c r="G509" s="9" t="str">
        <f t="shared" si="107"/>
        <v/>
      </c>
      <c r="H509" s="9">
        <f t="shared" si="108"/>
        <v>1.1037527593818985E-3</v>
      </c>
      <c r="I509" s="9" t="str">
        <f t="shared" si="109"/>
        <v/>
      </c>
      <c r="J509" s="9">
        <f t="shared" si="110"/>
        <v>2.2328548644338118E-2</v>
      </c>
      <c r="K509" s="9" t="str">
        <f t="shared" si="113"/>
        <v xml:space="preserve"> </v>
      </c>
      <c r="L509" s="9">
        <f t="shared" si="114"/>
        <v>13</v>
      </c>
      <c r="M509" s="9" t="str">
        <f t="shared" si="111"/>
        <v/>
      </c>
      <c r="N509" s="9">
        <f t="shared" si="112"/>
        <v>1.434878587196468E-2</v>
      </c>
    </row>
    <row r="510" spans="1:14" x14ac:dyDescent="0.2">
      <c r="A510" s="28"/>
      <c r="B510" s="7" t="s">
        <v>479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480</v>
      </c>
      <c r="C511" s="8">
        <v>0</v>
      </c>
      <c r="D511" s="8">
        <v>14</v>
      </c>
      <c r="E511" s="8">
        <v>0</v>
      </c>
      <c r="F511" s="8">
        <v>2</v>
      </c>
      <c r="G511" s="9" t="str">
        <f t="shared" si="107"/>
        <v/>
      </c>
      <c r="H511" s="9">
        <f t="shared" si="108"/>
        <v>7.7262693156732896E-3</v>
      </c>
      <c r="I511" s="9" t="str">
        <f t="shared" si="109"/>
        <v/>
      </c>
      <c r="J511" s="9">
        <f t="shared" si="110"/>
        <v>1.594896331738437E-3</v>
      </c>
      <c r="K511" s="9" t="str">
        <f t="shared" si="113"/>
        <v xml:space="preserve"> </v>
      </c>
      <c r="L511" s="9">
        <f t="shared" si="114"/>
        <v>-0.8571428571428571</v>
      </c>
      <c r="M511" s="9" t="str">
        <f t="shared" si="111"/>
        <v/>
      </c>
      <c r="N511" s="9">
        <f t="shared" si="112"/>
        <v>-6.6225165562913907E-3</v>
      </c>
    </row>
    <row r="512" spans="1:14" x14ac:dyDescent="0.2">
      <c r="A512" s="28"/>
      <c r="B512" s="7" t="s">
        <v>481</v>
      </c>
      <c r="C512" s="8">
        <v>3</v>
      </c>
      <c r="D512" s="8">
        <v>11</v>
      </c>
      <c r="E512" s="8">
        <v>0</v>
      </c>
      <c r="F512" s="8">
        <v>6</v>
      </c>
      <c r="G512" s="9">
        <f t="shared" si="107"/>
        <v>2.542372881355932E-3</v>
      </c>
      <c r="H512" s="9">
        <f t="shared" si="108"/>
        <v>6.0706401766004413E-3</v>
      </c>
      <c r="I512" s="9" t="str">
        <f t="shared" si="109"/>
        <v/>
      </c>
      <c r="J512" s="9">
        <f t="shared" si="110"/>
        <v>4.7846889952153108E-3</v>
      </c>
      <c r="K512" s="9">
        <f t="shared" si="113"/>
        <v>-1</v>
      </c>
      <c r="L512" s="9">
        <f t="shared" si="114"/>
        <v>-0.45454545454545453</v>
      </c>
      <c r="M512" s="9">
        <f t="shared" si="111"/>
        <v>-2.542372881355932E-3</v>
      </c>
      <c r="N512" s="9">
        <f t="shared" si="112"/>
        <v>-2.7593818984547459E-3</v>
      </c>
    </row>
    <row r="513" spans="1:14" x14ac:dyDescent="0.2">
      <c r="A513" s="28"/>
      <c r="B513" s="7" t="s">
        <v>482</v>
      </c>
      <c r="C513" s="8">
        <v>0</v>
      </c>
      <c r="D513" s="8">
        <v>1</v>
      </c>
      <c r="E513" s="8">
        <v>0</v>
      </c>
      <c r="F513" s="8">
        <v>0</v>
      </c>
      <c r="G513" s="9" t="str">
        <f t="shared" si="107"/>
        <v/>
      </c>
      <c r="H513" s="9">
        <f t="shared" si="108"/>
        <v>5.5187637969094923E-4</v>
      </c>
      <c r="I513" s="9" t="str">
        <f t="shared" si="109"/>
        <v/>
      </c>
      <c r="J513" s="9" t="str">
        <f t="shared" si="110"/>
        <v/>
      </c>
      <c r="K513" s="9" t="str">
        <f t="shared" si="113"/>
        <v xml:space="preserve"> </v>
      </c>
      <c r="L513" s="9">
        <f t="shared" si="114"/>
        <v>-1</v>
      </c>
      <c r="M513" s="9" t="str">
        <f t="shared" si="111"/>
        <v/>
      </c>
      <c r="N513" s="9">
        <f t="shared" si="112"/>
        <v>-5.5187637969094923E-4</v>
      </c>
    </row>
    <row r="514" spans="1:14" x14ac:dyDescent="0.2">
      <c r="A514" s="28"/>
      <c r="B514" s="7" t="s">
        <v>483</v>
      </c>
      <c r="C514" s="8">
        <v>0</v>
      </c>
      <c r="D514" s="8">
        <v>0</v>
      </c>
      <c r="E514" s="8">
        <v>0</v>
      </c>
      <c r="F514" s="8">
        <v>0</v>
      </c>
      <c r="G514" s="9" t="str">
        <f t="shared" si="107"/>
        <v/>
      </c>
      <c r="H514" s="9" t="str">
        <f t="shared" si="108"/>
        <v/>
      </c>
      <c r="I514" s="9" t="str">
        <f t="shared" si="109"/>
        <v/>
      </c>
      <c r="J514" s="9" t="str">
        <f t="shared" si="110"/>
        <v/>
      </c>
      <c r="K514" s="9" t="str">
        <f t="shared" si="113"/>
        <v xml:space="preserve"> </v>
      </c>
      <c r="L514" s="9" t="str">
        <f t="shared" si="114"/>
        <v xml:space="preserve"> </v>
      </c>
      <c r="M514" s="9" t="str">
        <f t="shared" si="111"/>
        <v/>
      </c>
      <c r="N514" s="9" t="str">
        <f t="shared" si="112"/>
        <v/>
      </c>
    </row>
    <row r="515" spans="1:14" x14ac:dyDescent="0.2">
      <c r="A515" s="28"/>
      <c r="B515" s="7" t="s">
        <v>484</v>
      </c>
      <c r="C515" s="8">
        <v>0</v>
      </c>
      <c r="D515" s="8">
        <v>0</v>
      </c>
      <c r="E515" s="8">
        <v>0</v>
      </c>
      <c r="F515" s="8">
        <v>1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>
        <f t="shared" si="110"/>
        <v>7.9744816586921851E-4</v>
      </c>
      <c r="K515" s="9" t="str">
        <f t="shared" si="113"/>
        <v xml:space="preserve"> </v>
      </c>
      <c r="L515" s="9">
        <f t="shared" si="114"/>
        <v>1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485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486</v>
      </c>
      <c r="C517" s="8">
        <v>0</v>
      </c>
      <c r="D517" s="8">
        <v>15</v>
      </c>
      <c r="E517" s="8">
        <v>1</v>
      </c>
      <c r="F517" s="8">
        <v>21</v>
      </c>
      <c r="G517" s="9" t="str">
        <f t="shared" si="107"/>
        <v/>
      </c>
      <c r="H517" s="9">
        <f t="shared" si="108"/>
        <v>8.2781456953642391E-3</v>
      </c>
      <c r="I517" s="9">
        <f t="shared" si="109"/>
        <v>8.81057268722467E-4</v>
      </c>
      <c r="J517" s="9">
        <f t="shared" si="110"/>
        <v>1.6746411483253589E-2</v>
      </c>
      <c r="K517" s="9">
        <f t="shared" si="113"/>
        <v>1</v>
      </c>
      <c r="L517" s="9">
        <f t="shared" si="114"/>
        <v>0.4</v>
      </c>
      <c r="M517" s="9" t="str">
        <f t="shared" si="111"/>
        <v/>
      </c>
      <c r="N517" s="9">
        <f t="shared" si="112"/>
        <v>3.3112582781456958E-3</v>
      </c>
    </row>
    <row r="518" spans="1:14" x14ac:dyDescent="0.2">
      <c r="A518" s="28"/>
      <c r="B518" s="7" t="s">
        <v>487</v>
      </c>
      <c r="C518" s="8">
        <v>1</v>
      </c>
      <c r="D518" s="8">
        <v>2</v>
      </c>
      <c r="E518" s="8">
        <v>0</v>
      </c>
      <c r="F518" s="8">
        <v>1</v>
      </c>
      <c r="G518" s="9">
        <f t="shared" si="107"/>
        <v>8.4745762711864404E-4</v>
      </c>
      <c r="H518" s="9">
        <f t="shared" si="108"/>
        <v>1.1037527593818985E-3</v>
      </c>
      <c r="I518" s="9" t="str">
        <f t="shared" si="109"/>
        <v/>
      </c>
      <c r="J518" s="9">
        <f t="shared" si="110"/>
        <v>7.9744816586921851E-4</v>
      </c>
      <c r="K518" s="9">
        <f t="shared" si="113"/>
        <v>-1</v>
      </c>
      <c r="L518" s="9">
        <f t="shared" si="114"/>
        <v>-0.5</v>
      </c>
      <c r="M518" s="9">
        <f t="shared" si="111"/>
        <v>-8.4745762711864404E-4</v>
      </c>
      <c r="N518" s="9">
        <f t="shared" si="112"/>
        <v>-5.5187637969094923E-4</v>
      </c>
    </row>
    <row r="519" spans="1:14" ht="24" customHeight="1" x14ac:dyDescent="0.2">
      <c r="A519" s="28"/>
      <c r="B519" s="7" t="s">
        <v>488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489</v>
      </c>
      <c r="C520" s="8">
        <v>0</v>
      </c>
      <c r="D520" s="8">
        <v>0</v>
      </c>
      <c r="E520" s="8">
        <v>0</v>
      </c>
      <c r="F520" s="8">
        <v>0</v>
      </c>
      <c r="G520" s="9" t="str">
        <f t="shared" si="107"/>
        <v/>
      </c>
      <c r="H520" s="9" t="str">
        <f t="shared" si="108"/>
        <v/>
      </c>
      <c r="I520" s="9" t="str">
        <f t="shared" si="109"/>
        <v/>
      </c>
      <c r="J520" s="9" t="str">
        <f t="shared" si="110"/>
        <v/>
      </c>
      <c r="K520" s="9" t="str">
        <f t="shared" si="113"/>
        <v xml:space="preserve"> </v>
      </c>
      <c r="L520" s="9" t="str">
        <f t="shared" si="114"/>
        <v xml:space="preserve"> </v>
      </c>
      <c r="M520" s="9" t="str">
        <f t="shared" si="111"/>
        <v/>
      </c>
      <c r="N520" s="9" t="str">
        <f t="shared" si="112"/>
        <v/>
      </c>
    </row>
    <row r="521" spans="1:14" ht="27.75" customHeight="1" x14ac:dyDescent="0.2">
      <c r="A521" s="28"/>
      <c r="B521" s="7" t="s">
        <v>490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491</v>
      </c>
      <c r="C522" s="8">
        <v>1</v>
      </c>
      <c r="D522" s="8">
        <v>101</v>
      </c>
      <c r="E522" s="8">
        <v>0</v>
      </c>
      <c r="F522" s="8">
        <v>0</v>
      </c>
      <c r="G522" s="9">
        <f t="shared" si="107"/>
        <v>8.4745762711864404E-4</v>
      </c>
      <c r="H522" s="9">
        <f t="shared" si="108"/>
        <v>5.5739514348785872E-2</v>
      </c>
      <c r="I522" s="9" t="str">
        <f t="shared" si="109"/>
        <v/>
      </c>
      <c r="J522" s="9" t="str">
        <f t="shared" si="110"/>
        <v/>
      </c>
      <c r="K522" s="9">
        <f t="shared" si="113"/>
        <v>-1</v>
      </c>
      <c r="L522" s="9">
        <f t="shared" si="114"/>
        <v>-1</v>
      </c>
      <c r="M522" s="9">
        <f t="shared" si="111"/>
        <v>-8.4745762711864404E-4</v>
      </c>
      <c r="N522" s="9">
        <f t="shared" si="112"/>
        <v>-5.5739514348785872E-2</v>
      </c>
    </row>
    <row r="523" spans="1:14" x14ac:dyDescent="0.2">
      <c r="A523" s="28"/>
      <c r="B523" s="7" t="s">
        <v>492</v>
      </c>
      <c r="C523" s="8">
        <v>0</v>
      </c>
      <c r="D523" s="8">
        <v>0</v>
      </c>
      <c r="E523" s="8">
        <v>0</v>
      </c>
      <c r="F523" s="8">
        <v>0</v>
      </c>
      <c r="G523" s="9" t="str">
        <f t="shared" si="107"/>
        <v/>
      </c>
      <c r="H523" s="9" t="str">
        <f t="shared" si="108"/>
        <v/>
      </c>
      <c r="I523" s="9" t="str">
        <f t="shared" si="109"/>
        <v/>
      </c>
      <c r="J523" s="9" t="str">
        <f t="shared" si="110"/>
        <v/>
      </c>
      <c r="K523" s="9" t="str">
        <f t="shared" si="113"/>
        <v xml:space="preserve"> </v>
      </c>
      <c r="L523" s="9" t="str">
        <f t="shared" si="114"/>
        <v xml:space="preserve"> </v>
      </c>
      <c r="M523" s="9" t="str">
        <f t="shared" si="111"/>
        <v/>
      </c>
      <c r="N523" s="9" t="str">
        <f t="shared" si="112"/>
        <v/>
      </c>
    </row>
    <row r="524" spans="1:14" ht="25.5" x14ac:dyDescent="0.2">
      <c r="A524" s="28"/>
      <c r="B524" s="7" t="s">
        <v>493</v>
      </c>
      <c r="C524" s="8">
        <v>3</v>
      </c>
      <c r="D524" s="8">
        <v>10</v>
      </c>
      <c r="E524" s="8">
        <v>0</v>
      </c>
      <c r="F524" s="8">
        <v>0</v>
      </c>
      <c r="G524" s="9">
        <f t="shared" si="107"/>
        <v>2.542372881355932E-3</v>
      </c>
      <c r="H524" s="9">
        <f t="shared" si="108"/>
        <v>5.5187637969094927E-3</v>
      </c>
      <c r="I524" s="9" t="str">
        <f t="shared" si="109"/>
        <v/>
      </c>
      <c r="J524" s="9" t="str">
        <f t="shared" si="110"/>
        <v/>
      </c>
      <c r="K524" s="9">
        <f t="shared" si="113"/>
        <v>-1</v>
      </c>
      <c r="L524" s="9">
        <f t="shared" si="114"/>
        <v>-1</v>
      </c>
      <c r="M524" s="9">
        <f t="shared" si="111"/>
        <v>-2.542372881355932E-3</v>
      </c>
      <c r="N524" s="9">
        <f t="shared" si="112"/>
        <v>-5.5187637969094927E-3</v>
      </c>
    </row>
    <row r="525" spans="1:14" x14ac:dyDescent="0.2">
      <c r="A525" s="28"/>
      <c r="B525" s="7" t="s">
        <v>494</v>
      </c>
      <c r="C525" s="8">
        <v>0</v>
      </c>
      <c r="D525" s="8">
        <v>1</v>
      </c>
      <c r="E525" s="8">
        <v>0</v>
      </c>
      <c r="F525" s="8">
        <v>2</v>
      </c>
      <c r="G525" s="9" t="str">
        <f t="shared" si="107"/>
        <v/>
      </c>
      <c r="H525" s="9">
        <f t="shared" si="108"/>
        <v>5.5187637969094923E-4</v>
      </c>
      <c r="I525" s="9" t="str">
        <f t="shared" si="109"/>
        <v/>
      </c>
      <c r="J525" s="9">
        <f t="shared" si="110"/>
        <v>1.594896331738437E-3</v>
      </c>
      <c r="K525" s="9" t="str">
        <f t="shared" si="113"/>
        <v xml:space="preserve"> </v>
      </c>
      <c r="L525" s="9">
        <f t="shared" si="114"/>
        <v>1</v>
      </c>
      <c r="M525" s="9" t="str">
        <f t="shared" si="111"/>
        <v/>
      </c>
      <c r="N525" s="9">
        <f t="shared" si="112"/>
        <v>5.5187637969094923E-4</v>
      </c>
    </row>
    <row r="526" spans="1:14" ht="25.5" x14ac:dyDescent="0.2">
      <c r="A526" s="28"/>
      <c r="B526" s="7" t="s">
        <v>495</v>
      </c>
      <c r="C526" s="8">
        <v>0</v>
      </c>
      <c r="D526" s="8">
        <v>3</v>
      </c>
      <c r="E526" s="8">
        <v>0</v>
      </c>
      <c r="F526" s="8">
        <v>0</v>
      </c>
      <c r="G526" s="9" t="str">
        <f t="shared" si="107"/>
        <v/>
      </c>
      <c r="H526" s="9">
        <f t="shared" si="108"/>
        <v>1.6556291390728477E-3</v>
      </c>
      <c r="I526" s="9" t="str">
        <f t="shared" si="109"/>
        <v/>
      </c>
      <c r="J526" s="9" t="str">
        <f t="shared" si="110"/>
        <v/>
      </c>
      <c r="K526" s="9" t="str">
        <f t="shared" si="113"/>
        <v xml:space="preserve"> </v>
      </c>
      <c r="L526" s="9">
        <f t="shared" si="114"/>
        <v>-1</v>
      </c>
      <c r="M526" s="9" t="str">
        <f t="shared" si="111"/>
        <v/>
      </c>
      <c r="N526" s="9">
        <f t="shared" si="112"/>
        <v>-1.6556291390728477E-3</v>
      </c>
    </row>
    <row r="527" spans="1:14" ht="25.5" x14ac:dyDescent="0.2">
      <c r="A527" s="28"/>
      <c r="B527" s="7" t="s">
        <v>496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497</v>
      </c>
      <c r="C528" s="8">
        <v>0</v>
      </c>
      <c r="D528" s="8">
        <v>3</v>
      </c>
      <c r="E528" s="8">
        <v>0</v>
      </c>
      <c r="F528" s="8">
        <v>3</v>
      </c>
      <c r="G528" s="9" t="str">
        <f t="shared" si="107"/>
        <v/>
      </c>
      <c r="H528" s="9">
        <f t="shared" si="108"/>
        <v>1.6556291390728477E-3</v>
      </c>
      <c r="I528" s="9" t="str">
        <f t="shared" si="109"/>
        <v/>
      </c>
      <c r="J528" s="9">
        <f t="shared" si="110"/>
        <v>2.3923444976076554E-3</v>
      </c>
      <c r="K528" s="9" t="str">
        <f t="shared" si="113"/>
        <v xml:space="preserve"> </v>
      </c>
      <c r="L528" s="9">
        <f t="shared" si="114"/>
        <v>0</v>
      </c>
      <c r="M528" s="9" t="str">
        <f t="shared" si="111"/>
        <v/>
      </c>
      <c r="N528" s="9">
        <f t="shared" si="112"/>
        <v>0</v>
      </c>
    </row>
    <row r="529" spans="1:14" x14ac:dyDescent="0.2">
      <c r="A529" s="28" t="s">
        <v>670</v>
      </c>
      <c r="B529" s="7" t="s">
        <v>498</v>
      </c>
      <c r="C529" s="8">
        <v>0</v>
      </c>
      <c r="D529" s="8">
        <v>0</v>
      </c>
      <c r="E529" s="8">
        <v>0</v>
      </c>
      <c r="F529" s="8">
        <v>2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>
        <f t="shared" si="110"/>
        <v>1.594896331738437E-3</v>
      </c>
      <c r="K529" s="9" t="str">
        <f t="shared" si="113"/>
        <v xml:space="preserve"> </v>
      </c>
      <c r="L529" s="9">
        <f t="shared" si="114"/>
        <v>1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499</v>
      </c>
      <c r="C530" s="8">
        <v>0</v>
      </c>
      <c r="D530" s="8">
        <v>0</v>
      </c>
      <c r="E530" s="8">
        <v>0</v>
      </c>
      <c r="F530" s="8">
        <v>15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>
        <f t="shared" si="110"/>
        <v>1.1961722488038277E-2</v>
      </c>
      <c r="K530" s="9" t="str">
        <f t="shared" si="113"/>
        <v xml:space="preserve"> </v>
      </c>
      <c r="L530" s="9">
        <f t="shared" si="114"/>
        <v>1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500</v>
      </c>
      <c r="C531" s="8">
        <v>0</v>
      </c>
      <c r="D531" s="8">
        <v>0</v>
      </c>
      <c r="E531" s="8">
        <v>0</v>
      </c>
      <c r="F531" s="8">
        <v>1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>
        <f t="shared" si="110"/>
        <v>7.9744816586921851E-4</v>
      </c>
      <c r="K531" s="9" t="str">
        <f t="shared" si="113"/>
        <v xml:space="preserve"> </v>
      </c>
      <c r="L531" s="9">
        <f t="shared" si="114"/>
        <v>1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501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502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503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504</v>
      </c>
      <c r="C535" s="8">
        <v>0</v>
      </c>
      <c r="D535" s="8">
        <v>0</v>
      </c>
      <c r="E535" s="8">
        <v>2</v>
      </c>
      <c r="F535" s="8">
        <v>1</v>
      </c>
      <c r="G535" s="9" t="str">
        <f t="shared" si="107"/>
        <v/>
      </c>
      <c r="H535" s="9" t="str">
        <f t="shared" si="108"/>
        <v/>
      </c>
      <c r="I535" s="9">
        <f t="shared" si="109"/>
        <v>1.762114537444934E-3</v>
      </c>
      <c r="J535" s="9">
        <f t="shared" si="110"/>
        <v>7.9744816586921851E-4</v>
      </c>
      <c r="K535" s="9">
        <f t="shared" si="113"/>
        <v>1</v>
      </c>
      <c r="L535" s="9">
        <f t="shared" si="114"/>
        <v>1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505</v>
      </c>
      <c r="C536" s="8">
        <v>0</v>
      </c>
      <c r="D536" s="8">
        <v>0</v>
      </c>
      <c r="E536" s="8">
        <v>1</v>
      </c>
      <c r="F536" s="8">
        <v>1</v>
      </c>
      <c r="G536" s="9" t="str">
        <f t="shared" si="107"/>
        <v/>
      </c>
      <c r="H536" s="9" t="str">
        <f t="shared" si="108"/>
        <v/>
      </c>
      <c r="I536" s="9">
        <f t="shared" si="109"/>
        <v>8.81057268722467E-4</v>
      </c>
      <c r="J536" s="9">
        <f t="shared" si="110"/>
        <v>7.9744816586921851E-4</v>
      </c>
      <c r="K536" s="9">
        <f t="shared" si="113"/>
        <v>1</v>
      </c>
      <c r="L536" s="9">
        <f t="shared" si="114"/>
        <v>1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506</v>
      </c>
      <c r="C537" s="8">
        <v>0</v>
      </c>
      <c r="D537" s="8">
        <v>0</v>
      </c>
      <c r="E537" s="8">
        <v>0</v>
      </c>
      <c r="F537" s="8">
        <v>0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 t="str">
        <f t="shared" si="113"/>
        <v xml:space="preserve"> </v>
      </c>
      <c r="L537" s="9" t="str">
        <f t="shared" si="114"/>
        <v xml:space="preserve"> 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507</v>
      </c>
      <c r="C538" s="8">
        <v>0</v>
      </c>
      <c r="D538" s="8">
        <v>0</v>
      </c>
      <c r="E538" s="8">
        <v>0</v>
      </c>
      <c r="F538" s="8">
        <v>1</v>
      </c>
      <c r="G538" s="9" t="str">
        <f t="shared" si="107"/>
        <v/>
      </c>
      <c r="H538" s="9" t="str">
        <f t="shared" si="108"/>
        <v/>
      </c>
      <c r="I538" s="9" t="str">
        <f t="shared" si="109"/>
        <v/>
      </c>
      <c r="J538" s="9">
        <f t="shared" si="110"/>
        <v>7.9744816586921851E-4</v>
      </c>
      <c r="K538" s="9" t="str">
        <f t="shared" si="113"/>
        <v xml:space="preserve"> </v>
      </c>
      <c r="L538" s="9">
        <f t="shared" si="114"/>
        <v>1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508</v>
      </c>
      <c r="C539" s="8">
        <v>74</v>
      </c>
      <c r="D539" s="8">
        <v>21</v>
      </c>
      <c r="E539" s="8">
        <v>6</v>
      </c>
      <c r="F539" s="8">
        <v>4</v>
      </c>
      <c r="G539" s="9">
        <f t="shared" si="107"/>
        <v>6.2711864406779658E-2</v>
      </c>
      <c r="H539" s="9">
        <f t="shared" si="108"/>
        <v>1.1589403973509934E-2</v>
      </c>
      <c r="I539" s="9">
        <f t="shared" si="109"/>
        <v>5.2863436123348016E-3</v>
      </c>
      <c r="J539" s="9">
        <f t="shared" si="110"/>
        <v>3.189792663476874E-3</v>
      </c>
      <c r="K539" s="9">
        <f t="shared" si="113"/>
        <v>-0.91891891891891897</v>
      </c>
      <c r="L539" s="9">
        <f t="shared" si="114"/>
        <v>-0.80952380952380953</v>
      </c>
      <c r="M539" s="9">
        <f t="shared" si="111"/>
        <v>-5.7627118644067797E-2</v>
      </c>
      <c r="N539" s="9">
        <f t="shared" si="112"/>
        <v>-9.3818984547461379E-3</v>
      </c>
    </row>
    <row r="540" spans="1:14" x14ac:dyDescent="0.2">
      <c r="A540" s="28"/>
      <c r="B540" s="7" t="s">
        <v>509</v>
      </c>
      <c r="C540" s="8">
        <v>0</v>
      </c>
      <c r="D540" s="8">
        <v>1</v>
      </c>
      <c r="E540" s="8">
        <v>1</v>
      </c>
      <c r="F540" s="8">
        <v>0</v>
      </c>
      <c r="G540" s="9" t="str">
        <f t="shared" si="107"/>
        <v/>
      </c>
      <c r="H540" s="9">
        <f t="shared" si="108"/>
        <v>5.5187637969094923E-4</v>
      </c>
      <c r="I540" s="9">
        <f t="shared" si="109"/>
        <v>8.81057268722467E-4</v>
      </c>
      <c r="J540" s="9" t="str">
        <f t="shared" si="110"/>
        <v/>
      </c>
      <c r="K540" s="9">
        <f t="shared" si="113"/>
        <v>1</v>
      </c>
      <c r="L540" s="9">
        <f t="shared" si="114"/>
        <v>-1</v>
      </c>
      <c r="M540" s="9" t="str">
        <f t="shared" si="111"/>
        <v/>
      </c>
      <c r="N540" s="9">
        <f t="shared" si="112"/>
        <v>-5.5187637969094923E-4</v>
      </c>
    </row>
    <row r="541" spans="1:14" ht="38.25" x14ac:dyDescent="0.2">
      <c r="A541" s="28"/>
      <c r="B541" s="7" t="s">
        <v>510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511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512</v>
      </c>
      <c r="C543" s="8">
        <v>0</v>
      </c>
      <c r="D543" s="8">
        <v>0</v>
      </c>
      <c r="E543" s="8">
        <v>0</v>
      </c>
      <c r="F543" s="8">
        <v>0</v>
      </c>
      <c r="G543" s="9" t="str">
        <f t="shared" si="107"/>
        <v/>
      </c>
      <c r="H543" s="9" t="str">
        <f t="shared" si="108"/>
        <v/>
      </c>
      <c r="I543" s="9" t="str">
        <f t="shared" si="109"/>
        <v/>
      </c>
      <c r="J543" s="9" t="str">
        <f t="shared" si="110"/>
        <v/>
      </c>
      <c r="K543" s="9" t="str">
        <f t="shared" si="113"/>
        <v xml:space="preserve"> </v>
      </c>
      <c r="L543" s="9" t="str">
        <f t="shared" si="114"/>
        <v xml:space="preserve"> 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513</v>
      </c>
      <c r="C544" s="8">
        <v>4</v>
      </c>
      <c r="D544" s="8">
        <v>3</v>
      </c>
      <c r="E544" s="8">
        <v>2</v>
      </c>
      <c r="F544" s="8">
        <v>2</v>
      </c>
      <c r="G544" s="9">
        <f t="shared" si="107"/>
        <v>3.3898305084745762E-3</v>
      </c>
      <c r="H544" s="9">
        <f t="shared" si="108"/>
        <v>1.6556291390728477E-3</v>
      </c>
      <c r="I544" s="9">
        <f t="shared" si="109"/>
        <v>1.762114537444934E-3</v>
      </c>
      <c r="J544" s="9">
        <f t="shared" si="110"/>
        <v>1.594896331738437E-3</v>
      </c>
      <c r="K544" s="9">
        <f t="shared" si="113"/>
        <v>-0.5</v>
      </c>
      <c r="L544" s="9">
        <f t="shared" si="114"/>
        <v>-0.33333333333333331</v>
      </c>
      <c r="M544" s="9">
        <f t="shared" si="111"/>
        <v>-1.6949152542372881E-3</v>
      </c>
      <c r="N544" s="9">
        <f t="shared" si="112"/>
        <v>-5.5187637969094923E-4</v>
      </c>
    </row>
    <row r="545" spans="1:14" x14ac:dyDescent="0.2">
      <c r="A545" s="28"/>
      <c r="B545" s="7" t="s">
        <v>514</v>
      </c>
      <c r="C545" s="8">
        <v>0</v>
      </c>
      <c r="D545" s="8">
        <v>0</v>
      </c>
      <c r="E545" s="8">
        <v>0</v>
      </c>
      <c r="F545" s="8">
        <v>0</v>
      </c>
      <c r="G545" s="9" t="str">
        <f t="shared" si="107"/>
        <v/>
      </c>
      <c r="H545" s="9" t="str">
        <f t="shared" si="108"/>
        <v/>
      </c>
      <c r="I545" s="9" t="str">
        <f t="shared" si="109"/>
        <v/>
      </c>
      <c r="J545" s="9" t="str">
        <f t="shared" si="110"/>
        <v/>
      </c>
      <c r="K545" s="9" t="str">
        <f t="shared" si="113"/>
        <v xml:space="preserve"> </v>
      </c>
      <c r="L545" s="9" t="str">
        <f t="shared" si="114"/>
        <v xml:space="preserve"> </v>
      </c>
      <c r="M545" s="9" t="str">
        <f t="shared" si="111"/>
        <v/>
      </c>
      <c r="N545" s="9" t="str">
        <f t="shared" si="112"/>
        <v/>
      </c>
    </row>
    <row r="546" spans="1:14" ht="25.5" x14ac:dyDescent="0.2">
      <c r="A546" s="28"/>
      <c r="B546" s="7" t="s">
        <v>515</v>
      </c>
      <c r="C546" s="8">
        <v>25</v>
      </c>
      <c r="D546" s="8">
        <v>130</v>
      </c>
      <c r="E546" s="8">
        <v>23</v>
      </c>
      <c r="F546" s="8">
        <v>14</v>
      </c>
      <c r="G546" s="9">
        <f t="shared" si="107"/>
        <v>2.1186440677966101E-2</v>
      </c>
      <c r="H546" s="9">
        <f t="shared" si="108"/>
        <v>7.1743929359823405E-2</v>
      </c>
      <c r="I546" s="9">
        <f t="shared" si="109"/>
        <v>2.0264317180616741E-2</v>
      </c>
      <c r="J546" s="9">
        <f t="shared" si="110"/>
        <v>1.1164274322169059E-2</v>
      </c>
      <c r="K546" s="9">
        <f t="shared" si="113"/>
        <v>-0.08</v>
      </c>
      <c r="L546" s="9">
        <f t="shared" si="114"/>
        <v>-0.89230769230769236</v>
      </c>
      <c r="M546" s="9">
        <f t="shared" si="111"/>
        <v>-1.6949152542372881E-3</v>
      </c>
      <c r="N546" s="9">
        <f t="shared" si="112"/>
        <v>-6.4017660044150118E-2</v>
      </c>
    </row>
    <row r="547" spans="1:14" ht="25.5" x14ac:dyDescent="0.2">
      <c r="A547" s="28"/>
      <c r="B547" s="7" t="s">
        <v>516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517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518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519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520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521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522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523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524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525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526</v>
      </c>
      <c r="C557" s="8">
        <v>0</v>
      </c>
      <c r="D557" s="8">
        <v>0</v>
      </c>
      <c r="E557" s="8">
        <v>0</v>
      </c>
      <c r="F557" s="8">
        <v>0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 t="str">
        <f t="shared" si="114"/>
        <v xml:space="preserve"> 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527</v>
      </c>
      <c r="C558" s="8">
        <v>0</v>
      </c>
      <c r="D558" s="8">
        <v>9</v>
      </c>
      <c r="E558" s="8">
        <v>0</v>
      </c>
      <c r="F558" s="8">
        <v>27</v>
      </c>
      <c r="G558" s="9" t="str">
        <f t="shared" si="107"/>
        <v/>
      </c>
      <c r="H558" s="9">
        <f t="shared" si="108"/>
        <v>4.9668874172185433E-3</v>
      </c>
      <c r="I558" s="9" t="str">
        <f t="shared" si="109"/>
        <v/>
      </c>
      <c r="J558" s="9">
        <f t="shared" si="110"/>
        <v>2.1531100478468901E-2</v>
      </c>
      <c r="K558" s="9" t="str">
        <f t="shared" si="113"/>
        <v xml:space="preserve"> </v>
      </c>
      <c r="L558" s="9">
        <f t="shared" si="114"/>
        <v>2</v>
      </c>
      <c r="M558" s="9" t="str">
        <f t="shared" si="111"/>
        <v/>
      </c>
      <c r="N558" s="9">
        <f t="shared" si="112"/>
        <v>9.9337748344370865E-3</v>
      </c>
    </row>
    <row r="559" spans="1:14" ht="24.75" customHeight="1" x14ac:dyDescent="0.2">
      <c r="A559" s="28"/>
      <c r="B559" s="7" t="s">
        <v>528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529</v>
      </c>
      <c r="C560" s="8">
        <v>0</v>
      </c>
      <c r="D560" s="8">
        <v>0</v>
      </c>
      <c r="E560" s="8">
        <v>0</v>
      </c>
      <c r="F560" s="8">
        <v>1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>
        <f t="shared" si="110"/>
        <v>7.9744816586921851E-4</v>
      </c>
      <c r="K560" s="9" t="str">
        <f t="shared" si="113"/>
        <v xml:space="preserve"> </v>
      </c>
      <c r="L560" s="9">
        <f t="shared" si="114"/>
        <v>1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530</v>
      </c>
      <c r="C561" s="8">
        <v>0</v>
      </c>
      <c r="D561" s="8">
        <v>9</v>
      </c>
      <c r="E561" s="8">
        <v>1</v>
      </c>
      <c r="F561" s="8">
        <v>13</v>
      </c>
      <c r="G561" s="9" t="str">
        <f t="shared" si="107"/>
        <v/>
      </c>
      <c r="H561" s="9">
        <f t="shared" si="108"/>
        <v>4.9668874172185433E-3</v>
      </c>
      <c r="I561" s="9">
        <f t="shared" si="109"/>
        <v>8.81057268722467E-4</v>
      </c>
      <c r="J561" s="9">
        <f t="shared" si="110"/>
        <v>1.036682615629984E-2</v>
      </c>
      <c r="K561" s="9">
        <f t="shared" si="113"/>
        <v>1</v>
      </c>
      <c r="L561" s="9">
        <f t="shared" si="114"/>
        <v>0.44444444444444442</v>
      </c>
      <c r="M561" s="9" t="str">
        <f t="shared" si="111"/>
        <v/>
      </c>
      <c r="N561" s="9">
        <f t="shared" si="112"/>
        <v>2.2075055187637969E-3</v>
      </c>
    </row>
    <row r="562" spans="1:14" x14ac:dyDescent="0.2">
      <c r="A562" s="28"/>
      <c r="B562" s="7" t="s">
        <v>531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532</v>
      </c>
      <c r="C563" s="8">
        <v>1</v>
      </c>
      <c r="D563" s="8">
        <v>2</v>
      </c>
      <c r="E563" s="8">
        <v>0</v>
      </c>
      <c r="F563" s="8">
        <v>1</v>
      </c>
      <c r="G563" s="9">
        <f t="shared" ref="G563:G604" si="115">+IF(C563=0,"",C563/C$371)</f>
        <v>8.4745762711864404E-4</v>
      </c>
      <c r="H563" s="9">
        <f t="shared" ref="H563:H604" si="116">+IF(D563=0,"",D563/D$371)</f>
        <v>1.1037527593818985E-3</v>
      </c>
      <c r="I563" s="9" t="str">
        <f t="shared" ref="I563:I604" si="117">+IF(E563=0,"",E563/E$371)</f>
        <v/>
      </c>
      <c r="J563" s="9">
        <f t="shared" ref="J563:J604" si="118">+IF(F563=0,"",F563/F$371)</f>
        <v>7.9744816586921851E-4</v>
      </c>
      <c r="K563" s="9">
        <f t="shared" si="113"/>
        <v>-1</v>
      </c>
      <c r="L563" s="9">
        <f t="shared" si="114"/>
        <v>-0.5</v>
      </c>
      <c r="M563" s="9">
        <f t="shared" ref="M563:M604" si="119">+IF(OR(AND(G563=""),(K563="")),"",G563*K563)</f>
        <v>-8.4745762711864404E-4</v>
      </c>
      <c r="N563" s="9">
        <f t="shared" ref="N563:N604" si="120">+IF(OR(AND(H563=""),(L563="")),"",H563*L563)</f>
        <v>-5.5187637969094923E-4</v>
      </c>
    </row>
    <row r="564" spans="1:14" x14ac:dyDescent="0.2">
      <c r="A564" s="28"/>
      <c r="B564" s="7" t="s">
        <v>533</v>
      </c>
      <c r="C564" s="8">
        <v>7</v>
      </c>
      <c r="D564" s="8">
        <v>13</v>
      </c>
      <c r="E564" s="8">
        <v>66</v>
      </c>
      <c r="F564" s="8">
        <v>106</v>
      </c>
      <c r="G564" s="9">
        <f t="shared" si="115"/>
        <v>5.9322033898305086E-3</v>
      </c>
      <c r="H564" s="9">
        <f t="shared" si="116"/>
        <v>7.1743929359823402E-3</v>
      </c>
      <c r="I564" s="9">
        <f t="shared" si="117"/>
        <v>5.8149779735682819E-2</v>
      </c>
      <c r="J564" s="9">
        <f t="shared" si="118"/>
        <v>8.4529505582137163E-2</v>
      </c>
      <c r="K564" s="9">
        <f t="shared" ref="K564:K604" si="121">+IF(AND(C564=0,E564=0)," ",IF(C564=0,1,IF(E564=0,-1,(E564-C564)/C564)))</f>
        <v>8.4285714285714288</v>
      </c>
      <c r="L564" s="9">
        <f t="shared" ref="L564:L604" si="122">+IF(AND(D564=0,F564=0)," ",IF(D564=0,1,IF(F564=0,-1,(F564-D564)/D564)))</f>
        <v>7.1538461538461542</v>
      </c>
      <c r="M564" s="9">
        <f t="shared" si="119"/>
        <v>0.05</v>
      </c>
      <c r="N564" s="9">
        <f t="shared" si="120"/>
        <v>5.1324503311258284E-2</v>
      </c>
    </row>
    <row r="565" spans="1:14" ht="25.5" x14ac:dyDescent="0.2">
      <c r="A565" s="28"/>
      <c r="B565" s="7" t="s">
        <v>534</v>
      </c>
      <c r="C565" s="8">
        <v>0</v>
      </c>
      <c r="D565" s="8">
        <v>0</v>
      </c>
      <c r="E565" s="8">
        <v>0</v>
      </c>
      <c r="F565" s="8">
        <v>0</v>
      </c>
      <c r="G565" s="9" t="str">
        <f t="shared" si="115"/>
        <v/>
      </c>
      <c r="H565" s="9" t="str">
        <f t="shared" si="116"/>
        <v/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 t="str">
        <f t="shared" si="122"/>
        <v xml:space="preserve"> 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535</v>
      </c>
      <c r="C566" s="8">
        <v>3</v>
      </c>
      <c r="D566" s="8">
        <v>89</v>
      </c>
      <c r="E566" s="8">
        <v>0</v>
      </c>
      <c r="F566" s="8">
        <v>0</v>
      </c>
      <c r="G566" s="9">
        <f t="shared" si="115"/>
        <v>2.542372881355932E-3</v>
      </c>
      <c r="H566" s="9">
        <f t="shared" si="116"/>
        <v>4.9116997792494482E-2</v>
      </c>
      <c r="I566" s="9" t="str">
        <f t="shared" si="117"/>
        <v/>
      </c>
      <c r="J566" s="9" t="str">
        <f t="shared" si="118"/>
        <v/>
      </c>
      <c r="K566" s="9">
        <f t="shared" si="121"/>
        <v>-1</v>
      </c>
      <c r="L566" s="9">
        <f t="shared" si="122"/>
        <v>-1</v>
      </c>
      <c r="M566" s="9">
        <f t="shared" si="119"/>
        <v>-2.542372881355932E-3</v>
      </c>
      <c r="N566" s="9">
        <f t="shared" si="120"/>
        <v>-4.9116997792494482E-2</v>
      </c>
    </row>
    <row r="567" spans="1:14" x14ac:dyDescent="0.2">
      <c r="A567" s="28"/>
      <c r="B567" s="7" t="s">
        <v>536</v>
      </c>
      <c r="C567" s="8">
        <v>0</v>
      </c>
      <c r="D567" s="8">
        <v>28</v>
      </c>
      <c r="E567" s="8">
        <v>0</v>
      </c>
      <c r="F567" s="8">
        <v>26</v>
      </c>
      <c r="G567" s="9" t="str">
        <f t="shared" si="115"/>
        <v/>
      </c>
      <c r="H567" s="9">
        <f t="shared" si="116"/>
        <v>1.5452538631346579E-2</v>
      </c>
      <c r="I567" s="9" t="str">
        <f t="shared" si="117"/>
        <v/>
      </c>
      <c r="J567" s="9">
        <f t="shared" si="118"/>
        <v>2.0733652312599681E-2</v>
      </c>
      <c r="K567" s="9" t="str">
        <f t="shared" si="121"/>
        <v xml:space="preserve"> </v>
      </c>
      <c r="L567" s="9">
        <f t="shared" si="122"/>
        <v>-7.1428571428571425E-2</v>
      </c>
      <c r="M567" s="9" t="str">
        <f t="shared" si="119"/>
        <v/>
      </c>
      <c r="N567" s="9">
        <f t="shared" si="120"/>
        <v>-1.1037527593818985E-3</v>
      </c>
    </row>
    <row r="568" spans="1:14" x14ac:dyDescent="0.2">
      <c r="A568" s="28"/>
      <c r="B568" s="7" t="s">
        <v>537</v>
      </c>
      <c r="C568" s="8">
        <v>0</v>
      </c>
      <c r="D568" s="8">
        <v>5</v>
      </c>
      <c r="E568" s="8">
        <v>1</v>
      </c>
      <c r="F568" s="8">
        <v>7</v>
      </c>
      <c r="G568" s="9" t="str">
        <f t="shared" si="115"/>
        <v/>
      </c>
      <c r="H568" s="9">
        <f t="shared" si="116"/>
        <v>2.7593818984547464E-3</v>
      </c>
      <c r="I568" s="9">
        <f t="shared" si="117"/>
        <v>8.81057268722467E-4</v>
      </c>
      <c r="J568" s="9">
        <f t="shared" si="118"/>
        <v>5.5821371610845294E-3</v>
      </c>
      <c r="K568" s="9">
        <f t="shared" si="121"/>
        <v>1</v>
      </c>
      <c r="L568" s="9">
        <f t="shared" si="122"/>
        <v>0.4</v>
      </c>
      <c r="M568" s="9" t="str">
        <f t="shared" si="119"/>
        <v/>
      </c>
      <c r="N568" s="9">
        <f t="shared" si="120"/>
        <v>1.1037527593818987E-3</v>
      </c>
    </row>
    <row r="569" spans="1:14" x14ac:dyDescent="0.2">
      <c r="A569" s="28"/>
      <c r="B569" s="7" t="s">
        <v>538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539</v>
      </c>
      <c r="C570" s="8">
        <v>0</v>
      </c>
      <c r="D570" s="8">
        <v>7</v>
      </c>
      <c r="E570" s="8">
        <v>0</v>
      </c>
      <c r="F570" s="8">
        <v>8</v>
      </c>
      <c r="G570" s="9" t="str">
        <f t="shared" si="115"/>
        <v/>
      </c>
      <c r="H570" s="9">
        <f t="shared" si="116"/>
        <v>3.8631346578366448E-3</v>
      </c>
      <c r="I570" s="9" t="str">
        <f t="shared" si="117"/>
        <v/>
      </c>
      <c r="J570" s="9">
        <f t="shared" si="118"/>
        <v>6.379585326953748E-3</v>
      </c>
      <c r="K570" s="9" t="str">
        <f t="shared" si="121"/>
        <v xml:space="preserve"> </v>
      </c>
      <c r="L570" s="9">
        <f t="shared" si="122"/>
        <v>0.14285714285714285</v>
      </c>
      <c r="M570" s="9" t="str">
        <f t="shared" si="119"/>
        <v/>
      </c>
      <c r="N570" s="9">
        <f t="shared" si="120"/>
        <v>5.5187637969094923E-4</v>
      </c>
    </row>
    <row r="571" spans="1:14" x14ac:dyDescent="0.2">
      <c r="A571" s="28"/>
      <c r="B571" s="7" t="s">
        <v>540</v>
      </c>
      <c r="C571" s="8">
        <v>128</v>
      </c>
      <c r="D571" s="8">
        <v>19</v>
      </c>
      <c r="E571" s="8">
        <v>1</v>
      </c>
      <c r="F571" s="8">
        <v>0</v>
      </c>
      <c r="G571" s="9">
        <f t="shared" si="115"/>
        <v>0.10847457627118644</v>
      </c>
      <c r="H571" s="9">
        <f t="shared" si="116"/>
        <v>1.0485651214128035E-2</v>
      </c>
      <c r="I571" s="9">
        <f t="shared" si="117"/>
        <v>8.81057268722467E-4</v>
      </c>
      <c r="J571" s="9" t="str">
        <f t="shared" si="118"/>
        <v/>
      </c>
      <c r="K571" s="9">
        <f t="shared" si="121"/>
        <v>-0.9921875</v>
      </c>
      <c r="L571" s="9">
        <f t="shared" si="122"/>
        <v>-1</v>
      </c>
      <c r="M571" s="9">
        <f t="shared" si="119"/>
        <v>-0.10762711864406779</v>
      </c>
      <c r="N571" s="9">
        <f t="shared" si="120"/>
        <v>-1.0485651214128035E-2</v>
      </c>
    </row>
    <row r="572" spans="1:14" x14ac:dyDescent="0.2">
      <c r="A572" s="28"/>
      <c r="B572" s="7" t="s">
        <v>541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542</v>
      </c>
      <c r="C573" s="8">
        <v>0</v>
      </c>
      <c r="D573" s="8">
        <v>0</v>
      </c>
      <c r="E573" s="8">
        <v>0</v>
      </c>
      <c r="F573" s="8">
        <v>0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543</v>
      </c>
      <c r="C574" s="8">
        <v>11</v>
      </c>
      <c r="D574" s="8">
        <v>3</v>
      </c>
      <c r="E574" s="8">
        <v>0</v>
      </c>
      <c r="F574" s="8">
        <v>0</v>
      </c>
      <c r="G574" s="9">
        <f t="shared" si="115"/>
        <v>9.3220338983050852E-3</v>
      </c>
      <c r="H574" s="9">
        <f t="shared" si="116"/>
        <v>1.6556291390728477E-3</v>
      </c>
      <c r="I574" s="9" t="str">
        <f t="shared" si="117"/>
        <v/>
      </c>
      <c r="J574" s="9" t="str">
        <f t="shared" si="118"/>
        <v/>
      </c>
      <c r="K574" s="9">
        <f t="shared" si="121"/>
        <v>-1</v>
      </c>
      <c r="L574" s="9">
        <f t="shared" si="122"/>
        <v>-1</v>
      </c>
      <c r="M574" s="9">
        <f t="shared" si="119"/>
        <v>-9.3220338983050852E-3</v>
      </c>
      <c r="N574" s="9">
        <f t="shared" si="120"/>
        <v>-1.6556291390728477E-3</v>
      </c>
    </row>
    <row r="575" spans="1:14" x14ac:dyDescent="0.2">
      <c r="A575" s="28"/>
      <c r="B575" s="7" t="s">
        <v>544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545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546</v>
      </c>
      <c r="C577" s="8">
        <v>0</v>
      </c>
      <c r="D577" s="8">
        <v>0</v>
      </c>
      <c r="E577" s="8">
        <v>2</v>
      </c>
      <c r="F577" s="8">
        <v>7</v>
      </c>
      <c r="G577" s="9" t="str">
        <f t="shared" si="115"/>
        <v/>
      </c>
      <c r="H577" s="9" t="str">
        <f t="shared" si="116"/>
        <v/>
      </c>
      <c r="I577" s="9">
        <f t="shared" si="117"/>
        <v>1.762114537444934E-3</v>
      </c>
      <c r="J577" s="9">
        <f t="shared" si="118"/>
        <v>5.5821371610845294E-3</v>
      </c>
      <c r="K577" s="9">
        <f t="shared" si="121"/>
        <v>1</v>
      </c>
      <c r="L577" s="9">
        <f t="shared" si="122"/>
        <v>1</v>
      </c>
      <c r="M577" s="9" t="str">
        <f t="shared" si="119"/>
        <v/>
      </c>
      <c r="N577" s="9" t="str">
        <f t="shared" si="120"/>
        <v/>
      </c>
    </row>
    <row r="578" spans="1:14" ht="25.5" x14ac:dyDescent="0.2">
      <c r="A578" s="28"/>
      <c r="B578" s="7" t="s">
        <v>547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548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549</v>
      </c>
      <c r="C580" s="8">
        <v>0</v>
      </c>
      <c r="D580" s="8">
        <v>0</v>
      </c>
      <c r="E580" s="8">
        <v>0</v>
      </c>
      <c r="F580" s="8">
        <v>2</v>
      </c>
      <c r="G580" s="9" t="str">
        <f t="shared" si="115"/>
        <v/>
      </c>
      <c r="H580" s="9" t="str">
        <f t="shared" si="116"/>
        <v/>
      </c>
      <c r="I580" s="9" t="str">
        <f t="shared" si="117"/>
        <v/>
      </c>
      <c r="J580" s="9">
        <f t="shared" si="118"/>
        <v>1.594896331738437E-3</v>
      </c>
      <c r="K580" s="9" t="str">
        <f t="shared" si="121"/>
        <v xml:space="preserve"> </v>
      </c>
      <c r="L580" s="9">
        <f t="shared" si="122"/>
        <v>1</v>
      </c>
      <c r="M580" s="9" t="str">
        <f t="shared" si="119"/>
        <v/>
      </c>
      <c r="N580" s="9" t="str">
        <f t="shared" si="120"/>
        <v/>
      </c>
    </row>
    <row r="581" spans="1:14" ht="25.5" x14ac:dyDescent="0.2">
      <c r="A581" s="28"/>
      <c r="B581" s="7" t="s">
        <v>550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551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552</v>
      </c>
      <c r="C583" s="8">
        <v>0</v>
      </c>
      <c r="D583" s="8">
        <v>2</v>
      </c>
      <c r="E583" s="8">
        <v>0</v>
      </c>
      <c r="F583" s="8">
        <v>4</v>
      </c>
      <c r="G583" s="9" t="str">
        <f t="shared" si="115"/>
        <v/>
      </c>
      <c r="H583" s="9">
        <f t="shared" si="116"/>
        <v>1.1037527593818985E-3</v>
      </c>
      <c r="I583" s="9" t="str">
        <f t="shared" si="117"/>
        <v/>
      </c>
      <c r="J583" s="9">
        <f t="shared" si="118"/>
        <v>3.189792663476874E-3</v>
      </c>
      <c r="K583" s="9" t="str">
        <f t="shared" si="121"/>
        <v xml:space="preserve"> </v>
      </c>
      <c r="L583" s="9">
        <f t="shared" si="122"/>
        <v>1</v>
      </c>
      <c r="M583" s="9" t="str">
        <f t="shared" si="119"/>
        <v/>
      </c>
      <c r="N583" s="9">
        <f t="shared" si="120"/>
        <v>1.1037527593818985E-3</v>
      </c>
    </row>
    <row r="584" spans="1:14" ht="25.5" x14ac:dyDescent="0.2">
      <c r="A584" s="28"/>
      <c r="B584" s="7" t="s">
        <v>553</v>
      </c>
      <c r="C584" s="8">
        <v>0</v>
      </c>
      <c r="D584" s="8">
        <v>0</v>
      </c>
      <c r="E584" s="8">
        <v>0</v>
      </c>
      <c r="F584" s="8">
        <v>0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 t="str">
        <f t="shared" si="122"/>
        <v xml:space="preserve"> 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554</v>
      </c>
      <c r="C585" s="8">
        <v>0</v>
      </c>
      <c r="D585" s="8">
        <v>5</v>
      </c>
      <c r="E585" s="8">
        <v>0</v>
      </c>
      <c r="F585" s="8">
        <v>4</v>
      </c>
      <c r="G585" s="9" t="str">
        <f t="shared" si="115"/>
        <v/>
      </c>
      <c r="H585" s="9">
        <f t="shared" si="116"/>
        <v>2.7593818984547464E-3</v>
      </c>
      <c r="I585" s="9" t="str">
        <f t="shared" si="117"/>
        <v/>
      </c>
      <c r="J585" s="9">
        <f t="shared" si="118"/>
        <v>3.189792663476874E-3</v>
      </c>
      <c r="K585" s="9" t="str">
        <f t="shared" si="121"/>
        <v xml:space="preserve"> </v>
      </c>
      <c r="L585" s="9">
        <f t="shared" si="122"/>
        <v>-0.2</v>
      </c>
      <c r="M585" s="9" t="str">
        <f t="shared" si="119"/>
        <v/>
      </c>
      <c r="N585" s="9">
        <f t="shared" si="120"/>
        <v>-5.5187637969094934E-4</v>
      </c>
    </row>
    <row r="586" spans="1:14" x14ac:dyDescent="0.2">
      <c r="A586" s="28"/>
      <c r="B586" s="7" t="s">
        <v>555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556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557</v>
      </c>
      <c r="C588" s="8">
        <v>0</v>
      </c>
      <c r="D588" s="8">
        <v>6</v>
      </c>
      <c r="E588" s="8">
        <v>1</v>
      </c>
      <c r="F588" s="8">
        <v>6</v>
      </c>
      <c r="G588" s="9" t="str">
        <f t="shared" si="115"/>
        <v/>
      </c>
      <c r="H588" s="9">
        <f t="shared" si="116"/>
        <v>3.3112582781456954E-3</v>
      </c>
      <c r="I588" s="9">
        <f t="shared" si="117"/>
        <v>8.81057268722467E-4</v>
      </c>
      <c r="J588" s="9">
        <f t="shared" si="118"/>
        <v>4.7846889952153108E-3</v>
      </c>
      <c r="K588" s="9">
        <f t="shared" si="121"/>
        <v>1</v>
      </c>
      <c r="L588" s="9">
        <f t="shared" si="122"/>
        <v>0</v>
      </c>
      <c r="M588" s="9" t="str">
        <f t="shared" si="119"/>
        <v/>
      </c>
      <c r="N588" s="9">
        <f t="shared" si="120"/>
        <v>0</v>
      </c>
    </row>
    <row r="589" spans="1:14" ht="25.5" x14ac:dyDescent="0.2">
      <c r="A589" s="28"/>
      <c r="B589" s="7" t="s">
        <v>558</v>
      </c>
      <c r="C589" s="8">
        <v>1</v>
      </c>
      <c r="D589" s="8">
        <v>15</v>
      </c>
      <c r="E589" s="8">
        <v>0</v>
      </c>
      <c r="F589" s="8">
        <v>1</v>
      </c>
      <c r="G589" s="9">
        <f t="shared" si="115"/>
        <v>8.4745762711864404E-4</v>
      </c>
      <c r="H589" s="9">
        <f t="shared" si="116"/>
        <v>8.2781456953642391E-3</v>
      </c>
      <c r="I589" s="9" t="str">
        <f t="shared" si="117"/>
        <v/>
      </c>
      <c r="J589" s="9">
        <f t="shared" si="118"/>
        <v>7.9744816586921851E-4</v>
      </c>
      <c r="K589" s="9">
        <f t="shared" si="121"/>
        <v>-1</v>
      </c>
      <c r="L589" s="9">
        <f t="shared" si="122"/>
        <v>-0.93333333333333335</v>
      </c>
      <c r="M589" s="9">
        <f t="shared" si="119"/>
        <v>-8.4745762711864404E-4</v>
      </c>
      <c r="N589" s="9">
        <f t="shared" si="120"/>
        <v>-7.7262693156732896E-3</v>
      </c>
    </row>
    <row r="590" spans="1:14" x14ac:dyDescent="0.2">
      <c r="A590" s="28"/>
      <c r="B590" s="7" t="s">
        <v>559</v>
      </c>
      <c r="C590" s="8">
        <v>2</v>
      </c>
      <c r="D590" s="8">
        <v>72</v>
      </c>
      <c r="E590" s="8">
        <v>0</v>
      </c>
      <c r="F590" s="8">
        <v>5</v>
      </c>
      <c r="G590" s="9">
        <f t="shared" si="115"/>
        <v>1.6949152542372881E-3</v>
      </c>
      <c r="H590" s="9">
        <f t="shared" si="116"/>
        <v>3.9735099337748346E-2</v>
      </c>
      <c r="I590" s="9" t="str">
        <f t="shared" si="117"/>
        <v/>
      </c>
      <c r="J590" s="9">
        <f t="shared" si="118"/>
        <v>3.9872408293460922E-3</v>
      </c>
      <c r="K590" s="9">
        <f t="shared" si="121"/>
        <v>-1</v>
      </c>
      <c r="L590" s="9">
        <f t="shared" si="122"/>
        <v>-0.93055555555555558</v>
      </c>
      <c r="M590" s="9">
        <f t="shared" si="119"/>
        <v>-1.6949152542372881E-3</v>
      </c>
      <c r="N590" s="9">
        <f t="shared" si="120"/>
        <v>-3.69757174392936E-2</v>
      </c>
    </row>
    <row r="591" spans="1:14" x14ac:dyDescent="0.2">
      <c r="A591" s="28"/>
      <c r="B591" s="7" t="s">
        <v>560</v>
      </c>
      <c r="C591" s="8">
        <v>0</v>
      </c>
      <c r="D591" s="8">
        <v>1</v>
      </c>
      <c r="E591" s="8">
        <v>0</v>
      </c>
      <c r="F591" s="8">
        <v>0</v>
      </c>
      <c r="G591" s="9" t="str">
        <f t="shared" si="115"/>
        <v/>
      </c>
      <c r="H591" s="9">
        <f t="shared" si="116"/>
        <v>5.5187637969094923E-4</v>
      </c>
      <c r="I591" s="9" t="str">
        <f t="shared" si="117"/>
        <v/>
      </c>
      <c r="J591" s="9" t="str">
        <f t="shared" si="118"/>
        <v/>
      </c>
      <c r="K591" s="9" t="str">
        <f t="shared" si="121"/>
        <v xml:space="preserve"> </v>
      </c>
      <c r="L591" s="9">
        <f t="shared" si="122"/>
        <v>-1</v>
      </c>
      <c r="M591" s="9" t="str">
        <f t="shared" si="119"/>
        <v/>
      </c>
      <c r="N591" s="9">
        <f t="shared" si="120"/>
        <v>-5.5187637969094923E-4</v>
      </c>
    </row>
    <row r="592" spans="1:14" x14ac:dyDescent="0.2">
      <c r="A592" s="28"/>
      <c r="B592" s="7" t="s">
        <v>561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562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563</v>
      </c>
      <c r="C594" s="8">
        <v>0</v>
      </c>
      <c r="D594" s="8">
        <v>0</v>
      </c>
      <c r="E594" s="8">
        <v>0</v>
      </c>
      <c r="F594" s="8">
        <v>0</v>
      </c>
      <c r="G594" s="9" t="str">
        <f t="shared" si="115"/>
        <v/>
      </c>
      <c r="H594" s="9" t="str">
        <f t="shared" si="116"/>
        <v/>
      </c>
      <c r="I594" s="9" t="str">
        <f t="shared" si="117"/>
        <v/>
      </c>
      <c r="J594" s="9" t="str">
        <f t="shared" si="118"/>
        <v/>
      </c>
      <c r="K594" s="9" t="str">
        <f t="shared" si="121"/>
        <v xml:space="preserve"> </v>
      </c>
      <c r="L594" s="9" t="str">
        <f t="shared" si="122"/>
        <v xml:space="preserve"> 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564</v>
      </c>
      <c r="C595" s="8">
        <v>0</v>
      </c>
      <c r="D595" s="8">
        <v>0</v>
      </c>
      <c r="E595" s="8">
        <v>0</v>
      </c>
      <c r="F595" s="8">
        <v>0</v>
      </c>
      <c r="G595" s="9" t="str">
        <f t="shared" si="115"/>
        <v/>
      </c>
      <c r="H595" s="9" t="str">
        <f t="shared" si="116"/>
        <v/>
      </c>
      <c r="I595" s="9" t="str">
        <f t="shared" si="117"/>
        <v/>
      </c>
      <c r="J595" s="9" t="str">
        <f t="shared" si="118"/>
        <v/>
      </c>
      <c r="K595" s="9" t="str">
        <f t="shared" si="121"/>
        <v xml:space="preserve"> </v>
      </c>
      <c r="L595" s="9" t="str">
        <f t="shared" si="122"/>
        <v xml:space="preserve"> 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565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566</v>
      </c>
      <c r="C597" s="8">
        <v>0</v>
      </c>
      <c r="D597" s="8">
        <v>33</v>
      </c>
      <c r="E597" s="8">
        <v>7</v>
      </c>
      <c r="F597" s="8">
        <v>8</v>
      </c>
      <c r="G597" s="9" t="str">
        <f t="shared" si="115"/>
        <v/>
      </c>
      <c r="H597" s="9">
        <f t="shared" si="116"/>
        <v>1.8211920529801324E-2</v>
      </c>
      <c r="I597" s="9">
        <f t="shared" si="117"/>
        <v>6.1674008810572688E-3</v>
      </c>
      <c r="J597" s="9">
        <f t="shared" si="118"/>
        <v>6.379585326953748E-3</v>
      </c>
      <c r="K597" s="9">
        <f t="shared" si="121"/>
        <v>1</v>
      </c>
      <c r="L597" s="9">
        <f t="shared" si="122"/>
        <v>-0.75757575757575757</v>
      </c>
      <c r="M597" s="9" t="str">
        <f t="shared" si="119"/>
        <v/>
      </c>
      <c r="N597" s="9">
        <f t="shared" si="120"/>
        <v>-1.379690949227373E-2</v>
      </c>
    </row>
    <row r="598" spans="1:14" x14ac:dyDescent="0.2">
      <c r="A598" s="28"/>
      <c r="B598" s="7" t="s">
        <v>567</v>
      </c>
      <c r="C598" s="8">
        <v>0</v>
      </c>
      <c r="D598" s="8">
        <v>1</v>
      </c>
      <c r="E598" s="8">
        <v>0</v>
      </c>
      <c r="F598" s="8">
        <v>1</v>
      </c>
      <c r="G598" s="9" t="str">
        <f t="shared" si="115"/>
        <v/>
      </c>
      <c r="H598" s="9">
        <f t="shared" si="116"/>
        <v>5.5187637969094923E-4</v>
      </c>
      <c r="I598" s="9" t="str">
        <f t="shared" si="117"/>
        <v/>
      </c>
      <c r="J598" s="9">
        <f t="shared" si="118"/>
        <v>7.9744816586921851E-4</v>
      </c>
      <c r="K598" s="9" t="str">
        <f t="shared" si="121"/>
        <v xml:space="preserve"> </v>
      </c>
      <c r="L598" s="9">
        <f t="shared" si="122"/>
        <v>0</v>
      </c>
      <c r="M598" s="9" t="str">
        <f t="shared" si="119"/>
        <v/>
      </c>
      <c r="N598" s="9">
        <f t="shared" si="120"/>
        <v>0</v>
      </c>
    </row>
    <row r="599" spans="1:14" ht="25.5" x14ac:dyDescent="0.2">
      <c r="A599" s="28"/>
      <c r="B599" s="7" t="s">
        <v>568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569</v>
      </c>
      <c r="C600" s="8">
        <v>0</v>
      </c>
      <c r="D600" s="8">
        <v>1</v>
      </c>
      <c r="E600" s="8">
        <v>0</v>
      </c>
      <c r="F600" s="8">
        <v>9</v>
      </c>
      <c r="G600" s="9" t="str">
        <f t="shared" si="115"/>
        <v/>
      </c>
      <c r="H600" s="9">
        <f t="shared" si="116"/>
        <v>5.5187637969094923E-4</v>
      </c>
      <c r="I600" s="9" t="str">
        <f t="shared" si="117"/>
        <v/>
      </c>
      <c r="J600" s="9">
        <f t="shared" si="118"/>
        <v>7.1770334928229667E-3</v>
      </c>
      <c r="K600" s="9" t="str">
        <f t="shared" si="121"/>
        <v xml:space="preserve"> </v>
      </c>
      <c r="L600" s="9">
        <f t="shared" si="122"/>
        <v>8</v>
      </c>
      <c r="M600" s="9" t="str">
        <f t="shared" si="119"/>
        <v/>
      </c>
      <c r="N600" s="9">
        <f t="shared" si="120"/>
        <v>4.4150110375275938E-3</v>
      </c>
    </row>
    <row r="601" spans="1:14" x14ac:dyDescent="0.2">
      <c r="A601" s="28"/>
      <c r="B601" s="7" t="s">
        <v>570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571</v>
      </c>
      <c r="C602" s="8">
        <v>1</v>
      </c>
      <c r="D602" s="8">
        <v>11</v>
      </c>
      <c r="E602" s="8">
        <v>0</v>
      </c>
      <c r="F602" s="8">
        <v>0</v>
      </c>
      <c r="G602" s="9">
        <f t="shared" si="115"/>
        <v>8.4745762711864404E-4</v>
      </c>
      <c r="H602" s="9">
        <f t="shared" si="116"/>
        <v>6.0706401766004413E-3</v>
      </c>
      <c r="I602" s="9" t="str">
        <f t="shared" si="117"/>
        <v/>
      </c>
      <c r="J602" s="9" t="str">
        <f t="shared" si="118"/>
        <v/>
      </c>
      <c r="K602" s="9">
        <f t="shared" si="121"/>
        <v>-1</v>
      </c>
      <c r="L602" s="9">
        <f t="shared" si="122"/>
        <v>-1</v>
      </c>
      <c r="M602" s="9">
        <f t="shared" si="119"/>
        <v>-8.4745762711864404E-4</v>
      </c>
      <c r="N602" s="9">
        <f t="shared" si="120"/>
        <v>-6.0706401766004413E-3</v>
      </c>
    </row>
    <row r="603" spans="1:14" ht="25.5" x14ac:dyDescent="0.2">
      <c r="A603" s="28"/>
      <c r="B603" s="7" t="s">
        <v>572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573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14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15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108</v>
      </c>
      <c r="D612" s="12">
        <f>SUM(D613:D640)</f>
        <v>363</v>
      </c>
      <c r="E612" s="12">
        <f>SUM(E613:E640)</f>
        <v>272</v>
      </c>
      <c r="F612" s="12">
        <f>SUM(F613:F640)</f>
        <v>415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1.5185185185185186</v>
      </c>
      <c r="L612" s="13">
        <f>+IF(AND(D612=0,F612=0),"",IF(D612=0,1,IF(F612=0,-1,(F612-D612)/D612)))</f>
        <v>0.14325068870523416</v>
      </c>
      <c r="M612" s="13">
        <f t="shared" ref="M612:M640" si="127">+IF(OR(AND(G612=""),(K612="")),"",G612*K612)</f>
        <v>1.5185185185185186</v>
      </c>
      <c r="N612" s="13">
        <f t="shared" ref="N612:N640" si="128">+IF(OR(AND(H612=""),(L612="")),"",H612*L612)</f>
        <v>0.14325068870523416</v>
      </c>
    </row>
    <row r="613" spans="1:14" x14ac:dyDescent="0.2">
      <c r="A613" s="28"/>
      <c r="B613" s="7" t="s">
        <v>574</v>
      </c>
      <c r="C613" s="8">
        <v>0</v>
      </c>
      <c r="D613" s="8">
        <v>0</v>
      </c>
      <c r="E613" s="8">
        <v>0</v>
      </c>
      <c r="F613" s="8">
        <v>4</v>
      </c>
      <c r="G613" s="9" t="str">
        <f t="shared" si="123"/>
        <v/>
      </c>
      <c r="H613" s="9" t="str">
        <f t="shared" si="124"/>
        <v/>
      </c>
      <c r="I613" s="9" t="str">
        <f t="shared" si="125"/>
        <v/>
      </c>
      <c r="J613" s="9">
        <f t="shared" si="126"/>
        <v>9.6385542168674707E-3</v>
      </c>
      <c r="K613" s="9" t="str">
        <f t="shared" ref="K613:K640" si="129">+IF(AND(C613=0,E613=0)," ",IF(C613=0,1,IF(E613=0,-1,(E613-C613)/C613)))</f>
        <v xml:space="preserve"> </v>
      </c>
      <c r="L613" s="9">
        <f t="shared" ref="L613:L640" si="130">+IF(AND(D613=0,F613=0)," ",IF(D613=0,1,IF(F613=0,-1,(F613-D613)/D613)))</f>
        <v>1</v>
      </c>
      <c r="M613" s="9" t="str">
        <f t="shared" si="127"/>
        <v/>
      </c>
      <c r="N613" s="9" t="str">
        <f t="shared" si="128"/>
        <v/>
      </c>
    </row>
    <row r="614" spans="1:14" x14ac:dyDescent="0.2">
      <c r="A614" s="28"/>
      <c r="B614" s="7" t="s">
        <v>575</v>
      </c>
      <c r="C614" s="8">
        <v>19</v>
      </c>
      <c r="D614" s="8">
        <v>16</v>
      </c>
      <c r="E614" s="8">
        <v>0</v>
      </c>
      <c r="F614" s="8">
        <v>1</v>
      </c>
      <c r="G614" s="9">
        <f t="shared" si="123"/>
        <v>0.17592592592592593</v>
      </c>
      <c r="H614" s="9">
        <f t="shared" si="124"/>
        <v>4.4077134986225897E-2</v>
      </c>
      <c r="I614" s="9" t="str">
        <f t="shared" si="125"/>
        <v/>
      </c>
      <c r="J614" s="9">
        <f t="shared" si="126"/>
        <v>2.4096385542168677E-3</v>
      </c>
      <c r="K614" s="9">
        <f t="shared" si="129"/>
        <v>-1</v>
      </c>
      <c r="L614" s="9">
        <f t="shared" si="130"/>
        <v>-0.9375</v>
      </c>
      <c r="M614" s="9">
        <f t="shared" si="127"/>
        <v>-0.17592592592592593</v>
      </c>
      <c r="N614" s="9">
        <f t="shared" si="128"/>
        <v>-4.1322314049586778E-2</v>
      </c>
    </row>
    <row r="615" spans="1:14" ht="25.5" x14ac:dyDescent="0.2">
      <c r="A615" s="28"/>
      <c r="B615" s="7" t="s">
        <v>576</v>
      </c>
      <c r="C615" s="8">
        <v>32</v>
      </c>
      <c r="D615" s="8">
        <v>36</v>
      </c>
      <c r="E615" s="8">
        <v>27</v>
      </c>
      <c r="F615" s="8">
        <v>30</v>
      </c>
      <c r="G615" s="9">
        <f t="shared" si="123"/>
        <v>0.29629629629629628</v>
      </c>
      <c r="H615" s="9">
        <f t="shared" si="124"/>
        <v>9.9173553719008267E-2</v>
      </c>
      <c r="I615" s="9">
        <f t="shared" si="125"/>
        <v>9.9264705882352935E-2</v>
      </c>
      <c r="J615" s="9">
        <f t="shared" si="126"/>
        <v>7.2289156626506021E-2</v>
      </c>
      <c r="K615" s="9">
        <f t="shared" si="129"/>
        <v>-0.15625</v>
      </c>
      <c r="L615" s="9">
        <f t="shared" si="130"/>
        <v>-0.16666666666666666</v>
      </c>
      <c r="M615" s="9">
        <f t="shared" si="127"/>
        <v>-4.6296296296296294E-2</v>
      </c>
      <c r="N615" s="9">
        <f t="shared" si="128"/>
        <v>-1.6528925619834711E-2</v>
      </c>
    </row>
    <row r="616" spans="1:14" x14ac:dyDescent="0.2">
      <c r="A616" s="28"/>
      <c r="B616" s="7" t="s">
        <v>577</v>
      </c>
      <c r="C616" s="8">
        <v>22</v>
      </c>
      <c r="D616" s="8">
        <v>15</v>
      </c>
      <c r="E616" s="8">
        <v>20</v>
      </c>
      <c r="F616" s="8">
        <v>6</v>
      </c>
      <c r="G616" s="9">
        <f t="shared" si="123"/>
        <v>0.20370370370370369</v>
      </c>
      <c r="H616" s="9">
        <f t="shared" si="124"/>
        <v>4.1322314049586778E-2</v>
      </c>
      <c r="I616" s="9">
        <f t="shared" si="125"/>
        <v>7.3529411764705885E-2</v>
      </c>
      <c r="J616" s="9">
        <f t="shared" si="126"/>
        <v>1.4457831325301205E-2</v>
      </c>
      <c r="K616" s="9">
        <f t="shared" si="129"/>
        <v>-9.0909090909090912E-2</v>
      </c>
      <c r="L616" s="9">
        <f t="shared" si="130"/>
        <v>-0.6</v>
      </c>
      <c r="M616" s="9">
        <f t="shared" si="127"/>
        <v>-1.8518518518518517E-2</v>
      </c>
      <c r="N616" s="9">
        <f t="shared" si="128"/>
        <v>-2.4793388429752067E-2</v>
      </c>
    </row>
    <row r="617" spans="1:14" x14ac:dyDescent="0.2">
      <c r="A617" s="28"/>
      <c r="B617" s="7" t="s">
        <v>578</v>
      </c>
      <c r="C617" s="8">
        <v>0</v>
      </c>
      <c r="D617" s="8">
        <v>4</v>
      </c>
      <c r="E617" s="8">
        <v>6</v>
      </c>
      <c r="F617" s="8">
        <v>3</v>
      </c>
      <c r="G617" s="9" t="str">
        <f t="shared" si="123"/>
        <v/>
      </c>
      <c r="H617" s="9">
        <f t="shared" si="124"/>
        <v>1.1019283746556474E-2</v>
      </c>
      <c r="I617" s="9">
        <f t="shared" si="125"/>
        <v>2.2058823529411766E-2</v>
      </c>
      <c r="J617" s="9">
        <f t="shared" si="126"/>
        <v>7.2289156626506026E-3</v>
      </c>
      <c r="K617" s="9">
        <f t="shared" si="129"/>
        <v>1</v>
      </c>
      <c r="L617" s="9">
        <f t="shared" si="130"/>
        <v>-0.25</v>
      </c>
      <c r="M617" s="9" t="str">
        <f t="shared" si="127"/>
        <v/>
      </c>
      <c r="N617" s="9">
        <f t="shared" si="128"/>
        <v>-2.7548209366391185E-3</v>
      </c>
    </row>
    <row r="618" spans="1:14" x14ac:dyDescent="0.2">
      <c r="A618" s="28"/>
      <c r="B618" s="7" t="s">
        <v>579</v>
      </c>
      <c r="C618" s="8">
        <v>0</v>
      </c>
      <c r="D618" s="8">
        <v>0</v>
      </c>
      <c r="E618" s="8">
        <v>0</v>
      </c>
      <c r="F618" s="8">
        <v>1</v>
      </c>
      <c r="G618" s="9" t="str">
        <f t="shared" si="123"/>
        <v/>
      </c>
      <c r="H618" s="9" t="str">
        <f t="shared" si="124"/>
        <v/>
      </c>
      <c r="I618" s="9" t="str">
        <f t="shared" si="125"/>
        <v/>
      </c>
      <c r="J618" s="9">
        <f t="shared" si="126"/>
        <v>2.4096385542168677E-3</v>
      </c>
      <c r="K618" s="9" t="str">
        <f t="shared" si="129"/>
        <v xml:space="preserve"> </v>
      </c>
      <c r="L618" s="9">
        <f t="shared" si="130"/>
        <v>1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580</v>
      </c>
      <c r="C619" s="8">
        <v>2</v>
      </c>
      <c r="D619" s="8">
        <v>2</v>
      </c>
      <c r="E619" s="8">
        <v>0</v>
      </c>
      <c r="F619" s="8">
        <v>2</v>
      </c>
      <c r="G619" s="9">
        <f t="shared" si="123"/>
        <v>1.8518518518518517E-2</v>
      </c>
      <c r="H619" s="9">
        <f t="shared" si="124"/>
        <v>5.5096418732782371E-3</v>
      </c>
      <c r="I619" s="9" t="str">
        <f t="shared" si="125"/>
        <v/>
      </c>
      <c r="J619" s="9">
        <f t="shared" si="126"/>
        <v>4.8192771084337354E-3</v>
      </c>
      <c r="K619" s="9">
        <f t="shared" si="129"/>
        <v>-1</v>
      </c>
      <c r="L619" s="9">
        <f t="shared" si="130"/>
        <v>0</v>
      </c>
      <c r="M619" s="9">
        <f t="shared" si="127"/>
        <v>-1.8518518518518517E-2</v>
      </c>
      <c r="N619" s="9">
        <f t="shared" si="128"/>
        <v>0</v>
      </c>
    </row>
    <row r="620" spans="1:14" x14ac:dyDescent="0.2">
      <c r="A620" s="28"/>
      <c r="B620" s="7" t="s">
        <v>581</v>
      </c>
      <c r="C620" s="8">
        <v>2</v>
      </c>
      <c r="D620" s="8">
        <v>2</v>
      </c>
      <c r="E620" s="8">
        <v>0</v>
      </c>
      <c r="F620" s="8">
        <v>0</v>
      </c>
      <c r="G620" s="9">
        <f t="shared" si="123"/>
        <v>1.8518518518518517E-2</v>
      </c>
      <c r="H620" s="9">
        <f t="shared" si="124"/>
        <v>5.5096418732782371E-3</v>
      </c>
      <c r="I620" s="9" t="str">
        <f t="shared" si="125"/>
        <v/>
      </c>
      <c r="J620" s="9" t="str">
        <f t="shared" si="126"/>
        <v/>
      </c>
      <c r="K620" s="9">
        <f t="shared" si="129"/>
        <v>-1</v>
      </c>
      <c r="L620" s="9">
        <f t="shared" si="130"/>
        <v>-1</v>
      </c>
      <c r="M620" s="9">
        <f t="shared" si="127"/>
        <v>-1.8518518518518517E-2</v>
      </c>
      <c r="N620" s="9">
        <f t="shared" si="128"/>
        <v>-5.5096418732782371E-3</v>
      </c>
    </row>
    <row r="621" spans="1:14" x14ac:dyDescent="0.2">
      <c r="A621" s="28"/>
      <c r="B621" s="7" t="s">
        <v>582</v>
      </c>
      <c r="C621" s="8">
        <v>0</v>
      </c>
      <c r="D621" s="8">
        <v>0</v>
      </c>
      <c r="E621" s="8">
        <v>1</v>
      </c>
      <c r="F621" s="8">
        <v>0</v>
      </c>
      <c r="G621" s="9" t="str">
        <f t="shared" si="123"/>
        <v/>
      </c>
      <c r="H621" s="9" t="str">
        <f t="shared" si="124"/>
        <v/>
      </c>
      <c r="I621" s="9">
        <f t="shared" si="125"/>
        <v>3.6764705882352941E-3</v>
      </c>
      <c r="J621" s="9" t="str">
        <f t="shared" si="126"/>
        <v/>
      </c>
      <c r="K621" s="9">
        <f t="shared" si="129"/>
        <v>1</v>
      </c>
      <c r="L621" s="9" t="str">
        <f t="shared" si="130"/>
        <v xml:space="preserve"> </v>
      </c>
      <c r="M621" s="9" t="str">
        <f t="shared" si="127"/>
        <v/>
      </c>
      <c r="N621" s="9" t="str">
        <f t="shared" si="128"/>
        <v/>
      </c>
    </row>
    <row r="622" spans="1:14" ht="23.25" customHeight="1" x14ac:dyDescent="0.2">
      <c r="A622" s="28"/>
      <c r="B622" s="7" t="s">
        <v>583</v>
      </c>
      <c r="C622" s="8">
        <v>0</v>
      </c>
      <c r="D622" s="8">
        <v>0</v>
      </c>
      <c r="E622" s="8">
        <v>0</v>
      </c>
      <c r="F622" s="8">
        <v>4</v>
      </c>
      <c r="G622" s="9" t="str">
        <f t="shared" si="123"/>
        <v/>
      </c>
      <c r="H622" s="9" t="str">
        <f t="shared" si="124"/>
        <v/>
      </c>
      <c r="I622" s="9" t="str">
        <f t="shared" si="125"/>
        <v/>
      </c>
      <c r="J622" s="9">
        <f t="shared" si="126"/>
        <v>9.6385542168674707E-3</v>
      </c>
      <c r="K622" s="9" t="str">
        <f t="shared" si="129"/>
        <v xml:space="preserve"> </v>
      </c>
      <c r="L622" s="9">
        <f t="shared" si="130"/>
        <v>1</v>
      </c>
      <c r="M622" s="9" t="str">
        <f t="shared" si="127"/>
        <v/>
      </c>
      <c r="N622" s="9" t="str">
        <f t="shared" si="128"/>
        <v/>
      </c>
    </row>
    <row r="623" spans="1:14" x14ac:dyDescent="0.2">
      <c r="A623" s="28"/>
      <c r="B623" s="7" t="s">
        <v>584</v>
      </c>
      <c r="C623" s="8">
        <v>6</v>
      </c>
      <c r="D623" s="8">
        <v>1</v>
      </c>
      <c r="E623" s="8">
        <v>0</v>
      </c>
      <c r="F623" s="8">
        <v>0</v>
      </c>
      <c r="G623" s="9">
        <f t="shared" si="123"/>
        <v>5.5555555555555552E-2</v>
      </c>
      <c r="H623" s="9">
        <f t="shared" si="124"/>
        <v>2.7548209366391185E-3</v>
      </c>
      <c r="I623" s="9" t="str">
        <f t="shared" si="125"/>
        <v/>
      </c>
      <c r="J623" s="9" t="str">
        <f t="shared" si="126"/>
        <v/>
      </c>
      <c r="K623" s="9">
        <f t="shared" si="129"/>
        <v>-1</v>
      </c>
      <c r="L623" s="9">
        <f t="shared" si="130"/>
        <v>-1</v>
      </c>
      <c r="M623" s="9">
        <f t="shared" si="127"/>
        <v>-5.5555555555555552E-2</v>
      </c>
      <c r="N623" s="9">
        <f t="shared" si="128"/>
        <v>-2.7548209366391185E-3</v>
      </c>
    </row>
    <row r="624" spans="1:14" x14ac:dyDescent="0.2">
      <c r="A624" s="28"/>
      <c r="B624" s="7" t="s">
        <v>585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586</v>
      </c>
      <c r="C625" s="8">
        <v>0</v>
      </c>
      <c r="D625" s="8">
        <v>5</v>
      </c>
      <c r="E625" s="8">
        <v>0</v>
      </c>
      <c r="F625" s="8">
        <v>0</v>
      </c>
      <c r="G625" s="9" t="str">
        <f t="shared" si="123"/>
        <v/>
      </c>
      <c r="H625" s="9">
        <f t="shared" si="124"/>
        <v>1.3774104683195593E-2</v>
      </c>
      <c r="I625" s="9" t="str">
        <f t="shared" si="125"/>
        <v/>
      </c>
      <c r="J625" s="9" t="str">
        <f t="shared" si="126"/>
        <v/>
      </c>
      <c r="K625" s="9" t="str">
        <f t="shared" si="129"/>
        <v xml:space="preserve"> </v>
      </c>
      <c r="L625" s="9">
        <f t="shared" si="130"/>
        <v>-1</v>
      </c>
      <c r="M625" s="9" t="str">
        <f t="shared" si="127"/>
        <v/>
      </c>
      <c r="N625" s="9">
        <f t="shared" si="128"/>
        <v>-1.3774104683195593E-2</v>
      </c>
    </row>
    <row r="626" spans="1:14" x14ac:dyDescent="0.2">
      <c r="A626" s="28"/>
      <c r="B626" s="7" t="s">
        <v>587</v>
      </c>
      <c r="C626" s="8">
        <v>0</v>
      </c>
      <c r="D626" s="8">
        <v>0</v>
      </c>
      <c r="E626" s="8">
        <v>0</v>
      </c>
      <c r="F626" s="8">
        <v>0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588</v>
      </c>
      <c r="C627" s="8">
        <v>1</v>
      </c>
      <c r="D627" s="8">
        <v>69</v>
      </c>
      <c r="E627" s="8">
        <v>1</v>
      </c>
      <c r="F627" s="8">
        <v>29</v>
      </c>
      <c r="G627" s="9">
        <f t="shared" si="123"/>
        <v>9.2592592592592587E-3</v>
      </c>
      <c r="H627" s="9">
        <f t="shared" si="124"/>
        <v>0.19008264462809918</v>
      </c>
      <c r="I627" s="9">
        <f t="shared" si="125"/>
        <v>3.6764705882352941E-3</v>
      </c>
      <c r="J627" s="9">
        <f t="shared" si="126"/>
        <v>6.9879518072289162E-2</v>
      </c>
      <c r="K627" s="9">
        <f t="shared" si="129"/>
        <v>0</v>
      </c>
      <c r="L627" s="9">
        <f t="shared" si="130"/>
        <v>-0.57971014492753625</v>
      </c>
      <c r="M627" s="9">
        <f t="shared" si="127"/>
        <v>0</v>
      </c>
      <c r="N627" s="9">
        <f t="shared" si="128"/>
        <v>-0.11019283746556474</v>
      </c>
    </row>
    <row r="628" spans="1:14" x14ac:dyDescent="0.2">
      <c r="A628" s="28"/>
      <c r="B628" s="7" t="s">
        <v>589</v>
      </c>
      <c r="C628" s="8">
        <v>0</v>
      </c>
      <c r="D628" s="8">
        <v>1</v>
      </c>
      <c r="E628" s="8">
        <v>0</v>
      </c>
      <c r="F628" s="8">
        <v>2</v>
      </c>
      <c r="G628" s="9" t="str">
        <f t="shared" si="123"/>
        <v/>
      </c>
      <c r="H628" s="9">
        <f t="shared" si="124"/>
        <v>2.7548209366391185E-3</v>
      </c>
      <c r="I628" s="9" t="str">
        <f t="shared" si="125"/>
        <v/>
      </c>
      <c r="J628" s="9">
        <f t="shared" si="126"/>
        <v>4.8192771084337354E-3</v>
      </c>
      <c r="K628" s="9" t="str">
        <f t="shared" si="129"/>
        <v xml:space="preserve"> </v>
      </c>
      <c r="L628" s="9">
        <f t="shared" si="130"/>
        <v>1</v>
      </c>
      <c r="M628" s="9" t="str">
        <f t="shared" si="127"/>
        <v/>
      </c>
      <c r="N628" s="9">
        <f t="shared" si="128"/>
        <v>2.7548209366391185E-3</v>
      </c>
    </row>
    <row r="629" spans="1:14" x14ac:dyDescent="0.2">
      <c r="A629" s="28"/>
      <c r="B629" s="7" t="s">
        <v>590</v>
      </c>
      <c r="C629" s="8">
        <v>0</v>
      </c>
      <c r="D629" s="8">
        <v>3</v>
      </c>
      <c r="E629" s="8">
        <v>0</v>
      </c>
      <c r="F629" s="8">
        <v>5</v>
      </c>
      <c r="G629" s="9" t="str">
        <f t="shared" si="123"/>
        <v/>
      </c>
      <c r="H629" s="9">
        <f t="shared" si="124"/>
        <v>8.2644628099173556E-3</v>
      </c>
      <c r="I629" s="9" t="str">
        <f t="shared" si="125"/>
        <v/>
      </c>
      <c r="J629" s="9">
        <f t="shared" si="126"/>
        <v>1.2048192771084338E-2</v>
      </c>
      <c r="K629" s="9" t="str">
        <f t="shared" si="129"/>
        <v xml:space="preserve"> </v>
      </c>
      <c r="L629" s="9">
        <f t="shared" si="130"/>
        <v>0.66666666666666663</v>
      </c>
      <c r="M629" s="9" t="str">
        <f t="shared" si="127"/>
        <v/>
      </c>
      <c r="N629" s="9">
        <f t="shared" si="128"/>
        <v>5.5096418732782371E-3</v>
      </c>
    </row>
    <row r="630" spans="1:14" x14ac:dyDescent="0.2">
      <c r="A630" s="28"/>
      <c r="B630" s="7" t="s">
        <v>591</v>
      </c>
      <c r="C630" s="8">
        <v>19</v>
      </c>
      <c r="D630" s="8">
        <v>50</v>
      </c>
      <c r="E630" s="8">
        <v>28</v>
      </c>
      <c r="F630" s="8">
        <v>160</v>
      </c>
      <c r="G630" s="9">
        <f t="shared" si="123"/>
        <v>0.17592592592592593</v>
      </c>
      <c r="H630" s="9">
        <f t="shared" si="124"/>
        <v>0.13774104683195593</v>
      </c>
      <c r="I630" s="9">
        <f t="shared" si="125"/>
        <v>0.10294117647058823</v>
      </c>
      <c r="J630" s="9">
        <f t="shared" si="126"/>
        <v>0.38554216867469882</v>
      </c>
      <c r="K630" s="9">
        <f t="shared" si="129"/>
        <v>0.47368421052631576</v>
      </c>
      <c r="L630" s="9">
        <f t="shared" si="130"/>
        <v>2.2000000000000002</v>
      </c>
      <c r="M630" s="9">
        <f t="shared" si="127"/>
        <v>8.3333333333333329E-2</v>
      </c>
      <c r="N630" s="9">
        <f t="shared" si="128"/>
        <v>0.30303030303030304</v>
      </c>
    </row>
    <row r="631" spans="1:14" x14ac:dyDescent="0.2">
      <c r="A631" s="28"/>
      <c r="B631" s="7" t="s">
        <v>592</v>
      </c>
      <c r="C631" s="8">
        <v>0</v>
      </c>
      <c r="D631" s="8">
        <v>4</v>
      </c>
      <c r="E631" s="8">
        <v>0</v>
      </c>
      <c r="F631" s="8">
        <v>18</v>
      </c>
      <c r="G631" s="9" t="str">
        <f t="shared" si="123"/>
        <v/>
      </c>
      <c r="H631" s="9">
        <f t="shared" si="124"/>
        <v>1.1019283746556474E-2</v>
      </c>
      <c r="I631" s="9" t="str">
        <f t="shared" si="125"/>
        <v/>
      </c>
      <c r="J631" s="9">
        <f t="shared" si="126"/>
        <v>4.3373493975903614E-2</v>
      </c>
      <c r="K631" s="9" t="str">
        <f t="shared" si="129"/>
        <v xml:space="preserve"> </v>
      </c>
      <c r="L631" s="9">
        <f t="shared" si="130"/>
        <v>3.5</v>
      </c>
      <c r="M631" s="9" t="str">
        <f t="shared" si="127"/>
        <v/>
      </c>
      <c r="N631" s="9">
        <f t="shared" si="128"/>
        <v>3.8567493112947659E-2</v>
      </c>
    </row>
    <row r="632" spans="1:14" x14ac:dyDescent="0.2">
      <c r="A632" s="28"/>
      <c r="B632" s="7" t="s">
        <v>593</v>
      </c>
      <c r="C632" s="8">
        <v>0</v>
      </c>
      <c r="D632" s="8">
        <v>7</v>
      </c>
      <c r="E632" s="8">
        <v>0</v>
      </c>
      <c r="F632" s="8">
        <v>0</v>
      </c>
      <c r="G632" s="9" t="str">
        <f t="shared" si="123"/>
        <v/>
      </c>
      <c r="H632" s="9">
        <f t="shared" si="124"/>
        <v>1.928374655647383E-2</v>
      </c>
      <c r="I632" s="9" t="str">
        <f t="shared" si="125"/>
        <v/>
      </c>
      <c r="J632" s="9" t="str">
        <f t="shared" si="126"/>
        <v/>
      </c>
      <c r="K632" s="9" t="str">
        <f t="shared" si="129"/>
        <v xml:space="preserve"> </v>
      </c>
      <c r="L632" s="9">
        <f t="shared" si="130"/>
        <v>-1</v>
      </c>
      <c r="M632" s="9" t="str">
        <f t="shared" si="127"/>
        <v/>
      </c>
      <c r="N632" s="9">
        <f t="shared" si="128"/>
        <v>-1.928374655647383E-2</v>
      </c>
    </row>
    <row r="633" spans="1:14" x14ac:dyDescent="0.2">
      <c r="A633" s="28"/>
      <c r="B633" s="7" t="s">
        <v>594</v>
      </c>
      <c r="C633" s="8">
        <v>0</v>
      </c>
      <c r="D633" s="8">
        <v>0</v>
      </c>
      <c r="E633" s="8">
        <v>0</v>
      </c>
      <c r="F633" s="8">
        <v>1</v>
      </c>
      <c r="G633" s="9" t="str">
        <f t="shared" si="123"/>
        <v/>
      </c>
      <c r="H633" s="9" t="str">
        <f t="shared" si="124"/>
        <v/>
      </c>
      <c r="I633" s="9" t="str">
        <f t="shared" si="125"/>
        <v/>
      </c>
      <c r="J633" s="9">
        <f t="shared" si="126"/>
        <v>2.4096385542168677E-3</v>
      </c>
      <c r="K633" s="9" t="str">
        <f t="shared" si="129"/>
        <v xml:space="preserve"> </v>
      </c>
      <c r="L633" s="9">
        <f t="shared" si="130"/>
        <v>1</v>
      </c>
      <c r="M633" s="9" t="str">
        <f t="shared" si="127"/>
        <v/>
      </c>
      <c r="N633" s="9" t="str">
        <f t="shared" si="128"/>
        <v/>
      </c>
    </row>
    <row r="634" spans="1:14" ht="25.5" x14ac:dyDescent="0.2">
      <c r="A634" s="28" t="s">
        <v>670</v>
      </c>
      <c r="B634" s="7" t="s">
        <v>595</v>
      </c>
      <c r="C634" s="8">
        <v>0</v>
      </c>
      <c r="D634" s="8">
        <v>0</v>
      </c>
      <c r="E634" s="8">
        <v>0</v>
      </c>
      <c r="F634" s="8">
        <v>0</v>
      </c>
      <c r="G634" s="9" t="str">
        <f t="shared" si="123"/>
        <v/>
      </c>
      <c r="H634" s="9" t="str">
        <f t="shared" si="124"/>
        <v/>
      </c>
      <c r="I634" s="9" t="str">
        <f t="shared" si="125"/>
        <v/>
      </c>
      <c r="J634" s="9" t="str">
        <f t="shared" si="126"/>
        <v/>
      </c>
      <c r="K634" s="9" t="str">
        <f t="shared" si="129"/>
        <v xml:space="preserve"> </v>
      </c>
      <c r="L634" s="9" t="str">
        <f t="shared" si="130"/>
        <v xml:space="preserve"> 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596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597</v>
      </c>
      <c r="C636" s="8">
        <v>0</v>
      </c>
      <c r="D636" s="8">
        <v>42</v>
      </c>
      <c r="E636" s="8">
        <v>1</v>
      </c>
      <c r="F636" s="8">
        <v>5</v>
      </c>
      <c r="G636" s="9" t="str">
        <f t="shared" si="123"/>
        <v/>
      </c>
      <c r="H636" s="9">
        <f t="shared" si="124"/>
        <v>0.11570247933884298</v>
      </c>
      <c r="I636" s="9">
        <f t="shared" si="125"/>
        <v>3.6764705882352941E-3</v>
      </c>
      <c r="J636" s="9">
        <f t="shared" si="126"/>
        <v>1.2048192771084338E-2</v>
      </c>
      <c r="K636" s="9">
        <f t="shared" si="129"/>
        <v>1</v>
      </c>
      <c r="L636" s="9">
        <f t="shared" si="130"/>
        <v>-0.88095238095238093</v>
      </c>
      <c r="M636" s="9" t="str">
        <f t="shared" si="127"/>
        <v/>
      </c>
      <c r="N636" s="9">
        <f t="shared" si="128"/>
        <v>-0.10192837465564739</v>
      </c>
    </row>
    <row r="637" spans="1:14" x14ac:dyDescent="0.2">
      <c r="A637" s="28"/>
      <c r="B637" s="7" t="s">
        <v>598</v>
      </c>
      <c r="C637" s="8">
        <v>0</v>
      </c>
      <c r="D637" s="8">
        <v>0</v>
      </c>
      <c r="E637" s="8">
        <v>0</v>
      </c>
      <c r="F637" s="8">
        <v>4</v>
      </c>
      <c r="G637" s="9" t="str">
        <f t="shared" si="123"/>
        <v/>
      </c>
      <c r="H637" s="9" t="str">
        <f t="shared" si="124"/>
        <v/>
      </c>
      <c r="I637" s="9" t="str">
        <f t="shared" si="125"/>
        <v/>
      </c>
      <c r="J637" s="9">
        <f t="shared" si="126"/>
        <v>9.6385542168674707E-3</v>
      </c>
      <c r="K637" s="9" t="str">
        <f t="shared" si="129"/>
        <v xml:space="preserve"> </v>
      </c>
      <c r="L637" s="9">
        <f t="shared" si="130"/>
        <v>1</v>
      </c>
      <c r="M637" s="9" t="str">
        <f t="shared" si="127"/>
        <v/>
      </c>
      <c r="N637" s="9" t="str">
        <f t="shared" si="128"/>
        <v/>
      </c>
    </row>
    <row r="638" spans="1:14" ht="25.5" x14ac:dyDescent="0.2">
      <c r="A638" s="28"/>
      <c r="B638" s="7" t="s">
        <v>599</v>
      </c>
      <c r="C638" s="8">
        <v>0</v>
      </c>
      <c r="D638" s="8">
        <v>1</v>
      </c>
      <c r="E638" s="8">
        <v>0</v>
      </c>
      <c r="F638" s="8">
        <v>1</v>
      </c>
      <c r="G638" s="9" t="str">
        <f t="shared" si="123"/>
        <v/>
      </c>
      <c r="H638" s="9">
        <f t="shared" si="124"/>
        <v>2.7548209366391185E-3</v>
      </c>
      <c r="I638" s="9" t="str">
        <f t="shared" si="125"/>
        <v/>
      </c>
      <c r="J638" s="9">
        <f t="shared" si="126"/>
        <v>2.4096385542168677E-3</v>
      </c>
      <c r="K638" s="9" t="str">
        <f t="shared" si="129"/>
        <v xml:space="preserve"> </v>
      </c>
      <c r="L638" s="9">
        <f t="shared" si="130"/>
        <v>0</v>
      </c>
      <c r="M638" s="9" t="str">
        <f t="shared" si="127"/>
        <v/>
      </c>
      <c r="N638" s="9">
        <f t="shared" si="128"/>
        <v>0</v>
      </c>
    </row>
    <row r="639" spans="1:14" ht="25.5" x14ac:dyDescent="0.2">
      <c r="A639" s="28"/>
      <c r="B639" s="7" t="s">
        <v>600</v>
      </c>
      <c r="C639" s="8">
        <v>0</v>
      </c>
      <c r="D639" s="8">
        <v>19</v>
      </c>
      <c r="E639" s="8">
        <v>0</v>
      </c>
      <c r="F639" s="8">
        <v>1</v>
      </c>
      <c r="G639" s="9" t="str">
        <f t="shared" si="123"/>
        <v/>
      </c>
      <c r="H639" s="9">
        <f t="shared" si="124"/>
        <v>5.2341597796143252E-2</v>
      </c>
      <c r="I639" s="9" t="str">
        <f t="shared" si="125"/>
        <v/>
      </c>
      <c r="J639" s="9">
        <f t="shared" si="126"/>
        <v>2.4096385542168677E-3</v>
      </c>
      <c r="K639" s="9" t="str">
        <f t="shared" si="129"/>
        <v xml:space="preserve"> </v>
      </c>
      <c r="L639" s="9">
        <f t="shared" si="130"/>
        <v>-0.94736842105263153</v>
      </c>
      <c r="M639" s="9" t="str">
        <f t="shared" si="127"/>
        <v/>
      </c>
      <c r="N639" s="9">
        <f t="shared" si="128"/>
        <v>-4.9586776859504134E-2</v>
      </c>
    </row>
    <row r="640" spans="1:14" ht="25.5" x14ac:dyDescent="0.2">
      <c r="A640" s="28"/>
      <c r="B640" s="7" t="s">
        <v>601</v>
      </c>
      <c r="C640" s="8">
        <v>5</v>
      </c>
      <c r="D640" s="8">
        <v>86</v>
      </c>
      <c r="E640" s="8">
        <v>188</v>
      </c>
      <c r="F640" s="8">
        <v>138</v>
      </c>
      <c r="G640" s="9">
        <f t="shared" si="123"/>
        <v>4.6296296296296294E-2</v>
      </c>
      <c r="H640" s="9">
        <f t="shared" si="124"/>
        <v>0.23691460055096419</v>
      </c>
      <c r="I640" s="9">
        <f t="shared" si="125"/>
        <v>0.69117647058823528</v>
      </c>
      <c r="J640" s="9">
        <f t="shared" si="126"/>
        <v>0.3325301204819277</v>
      </c>
      <c r="K640" s="9">
        <f t="shared" si="129"/>
        <v>36.6</v>
      </c>
      <c r="L640" s="9">
        <f t="shared" si="130"/>
        <v>0.60465116279069764</v>
      </c>
      <c r="M640" s="9">
        <f t="shared" si="127"/>
        <v>1.6944444444444444</v>
      </c>
      <c r="N640" s="9">
        <f t="shared" si="128"/>
        <v>0.14325068870523416</v>
      </c>
    </row>
    <row r="641" spans="1:2" x14ac:dyDescent="0.2">
      <c r="A641" s="2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641"/>
  <sheetViews>
    <sheetView showGridLines="0" topLeftCell="A3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668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610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669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2021</v>
      </c>
      <c r="D7" s="40"/>
      <c r="E7" s="45">
        <v>2022</v>
      </c>
      <c r="F7" s="40"/>
      <c r="G7" s="39">
        <v>2021</v>
      </c>
      <c r="H7" s="40"/>
      <c r="I7" s="45">
        <v>2022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611</v>
      </c>
      <c r="C9" s="12">
        <f>+C22+C81+C188+C371+C612</f>
        <v>37780</v>
      </c>
      <c r="D9" s="12">
        <f>+D22+D81+D188+D371+D612</f>
        <v>32851</v>
      </c>
      <c r="E9" s="12">
        <f>+E22+E81+E188+E371+E612</f>
        <v>42693</v>
      </c>
      <c r="F9" s="12">
        <f>+F22+F81+F188+F371+F612</f>
        <v>38914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0.13004235044997353</v>
      </c>
      <c r="L9" s="13">
        <f t="shared" si="0"/>
        <v>0.18456059176280784</v>
      </c>
      <c r="M9" s="13">
        <f t="shared" ref="M9:N14" si="1">+IF(OR(AND(G9=""),(K9="")),"",G9*K9)</f>
        <v>0.13004235044997353</v>
      </c>
      <c r="N9" s="13">
        <f t="shared" si="1"/>
        <v>0.18456059176280784</v>
      </c>
    </row>
    <row r="10" spans="1:14" ht="26.25" customHeight="1" x14ac:dyDescent="0.2">
      <c r="A10" s="28"/>
      <c r="B10" s="24" t="s">
        <v>8</v>
      </c>
      <c r="C10" s="21">
        <f>+C22</f>
        <v>103</v>
      </c>
      <c r="D10" s="14">
        <f>+D22</f>
        <v>79</v>
      </c>
      <c r="E10" s="14">
        <f>+E22</f>
        <v>54</v>
      </c>
      <c r="F10" s="14">
        <f>+F22</f>
        <v>81</v>
      </c>
      <c r="G10" s="15">
        <f t="shared" ref="G10:J14" si="2">+C10/C$9</f>
        <v>2.7263102170460561E-3</v>
      </c>
      <c r="H10" s="15">
        <f t="shared" si="2"/>
        <v>2.404797418647834E-3</v>
      </c>
      <c r="I10" s="15">
        <f t="shared" si="2"/>
        <v>1.2648443538753427E-3</v>
      </c>
      <c r="J10" s="15">
        <f t="shared" si="2"/>
        <v>2.0815130801254047E-3</v>
      </c>
      <c r="K10" s="15">
        <f t="shared" si="0"/>
        <v>-0.47572815533980584</v>
      </c>
      <c r="L10" s="15">
        <f t="shared" si="0"/>
        <v>2.5316455696202531E-2</v>
      </c>
      <c r="M10" s="15">
        <f t="shared" si="1"/>
        <v>-1.2969825304393859E-3</v>
      </c>
      <c r="N10" s="16">
        <f t="shared" si="1"/>
        <v>6.0880947307540103E-5</v>
      </c>
    </row>
    <row r="11" spans="1:14" ht="25.5" x14ac:dyDescent="0.2">
      <c r="A11" s="28"/>
      <c r="B11" s="25" t="s">
        <v>9</v>
      </c>
      <c r="C11" s="22">
        <f>+C81</f>
        <v>3096</v>
      </c>
      <c r="D11" s="8">
        <f>+D81</f>
        <v>3088</v>
      </c>
      <c r="E11" s="8">
        <f>+E81</f>
        <v>7018</v>
      </c>
      <c r="F11" s="8">
        <f>+F81</f>
        <v>5781</v>
      </c>
      <c r="G11" s="9">
        <f t="shared" si="2"/>
        <v>8.194812069878242E-2</v>
      </c>
      <c r="H11" s="9">
        <f t="shared" si="2"/>
        <v>9.400018264284192E-2</v>
      </c>
      <c r="I11" s="9">
        <f t="shared" si="2"/>
        <v>0.16438291991661397</v>
      </c>
      <c r="J11" s="9">
        <f t="shared" si="2"/>
        <v>0.14855835945932055</v>
      </c>
      <c r="K11" s="9">
        <f t="shared" si="0"/>
        <v>1.2667958656330749</v>
      </c>
      <c r="L11" s="9">
        <f t="shared" si="0"/>
        <v>0.87208549222797926</v>
      </c>
      <c r="M11" s="9">
        <f t="shared" si="1"/>
        <v>0.10381154049761777</v>
      </c>
      <c r="N11" s="17">
        <f t="shared" si="1"/>
        <v>8.1976195549602754E-2</v>
      </c>
    </row>
    <row r="12" spans="1:14" ht="25.5" x14ac:dyDescent="0.2">
      <c r="A12" s="28"/>
      <c r="B12" s="25" t="s">
        <v>10</v>
      </c>
      <c r="C12" s="22">
        <f>+C188</f>
        <v>6808</v>
      </c>
      <c r="D12" s="8">
        <f>+D188</f>
        <v>5526</v>
      </c>
      <c r="E12" s="8">
        <f>+E188</f>
        <v>1810</v>
      </c>
      <c r="F12" s="8">
        <f>+F188</f>
        <v>2346</v>
      </c>
      <c r="G12" s="9">
        <f t="shared" si="2"/>
        <v>0.18020116463737426</v>
      </c>
      <c r="H12" s="9">
        <f t="shared" si="2"/>
        <v>0.16821405741073331</v>
      </c>
      <c r="I12" s="9">
        <f t="shared" si="2"/>
        <v>4.2395708898414257E-2</v>
      </c>
      <c r="J12" s="9">
        <f t="shared" si="2"/>
        <v>6.0286786246595059E-2</v>
      </c>
      <c r="K12" s="9">
        <f t="shared" si="0"/>
        <v>-0.73413631022326675</v>
      </c>
      <c r="L12" s="9">
        <f t="shared" si="0"/>
        <v>-0.57546145494028234</v>
      </c>
      <c r="M12" s="9">
        <f t="shared" si="1"/>
        <v>-0.13229221810481737</v>
      </c>
      <c r="N12" s="17">
        <f t="shared" si="1"/>
        <v>-9.6800706218988772E-2</v>
      </c>
    </row>
    <row r="13" spans="1:14" ht="25.5" x14ac:dyDescent="0.2">
      <c r="A13" s="28"/>
      <c r="B13" s="25" t="s">
        <v>11</v>
      </c>
      <c r="C13" s="22">
        <f>+C371</f>
        <v>23393</v>
      </c>
      <c r="D13" s="8">
        <f>+D371</f>
        <v>18081</v>
      </c>
      <c r="E13" s="8">
        <f>+E371</f>
        <v>28913</v>
      </c>
      <c r="F13" s="8">
        <f>+F371</f>
        <v>24926</v>
      </c>
      <c r="G13" s="9">
        <f t="shared" si="2"/>
        <v>0.61919004764425623</v>
      </c>
      <c r="H13" s="9">
        <f t="shared" si="2"/>
        <v>0.55039420413381634</v>
      </c>
      <c r="I13" s="9">
        <f t="shared" si="2"/>
        <v>0.67723045932588477</v>
      </c>
      <c r="J13" s="9">
        <f t="shared" si="2"/>
        <v>0.64054067944698567</v>
      </c>
      <c r="K13" s="9">
        <f t="shared" si="0"/>
        <v>0.23596802462275041</v>
      </c>
      <c r="L13" s="9">
        <f t="shared" si="0"/>
        <v>0.37857419390520436</v>
      </c>
      <c r="M13" s="9">
        <f t="shared" si="1"/>
        <v>0.14610905240868186</v>
      </c>
      <c r="N13" s="17">
        <f t="shared" si="1"/>
        <v>0.20836504216005602</v>
      </c>
    </row>
    <row r="14" spans="1:14" ht="26.25" thickBot="1" x14ac:dyDescent="0.25">
      <c r="A14" s="28"/>
      <c r="B14" s="26" t="s">
        <v>12</v>
      </c>
      <c r="C14" s="23">
        <f>+C612</f>
        <v>4380</v>
      </c>
      <c r="D14" s="18">
        <f>+D612</f>
        <v>6077</v>
      </c>
      <c r="E14" s="18">
        <f>+E612</f>
        <v>4898</v>
      </c>
      <c r="F14" s="18">
        <f>+F612</f>
        <v>5780</v>
      </c>
      <c r="G14" s="19">
        <f t="shared" si="2"/>
        <v>0.11593435680254102</v>
      </c>
      <c r="H14" s="19">
        <f t="shared" si="2"/>
        <v>0.18498675839396062</v>
      </c>
      <c r="I14" s="19">
        <f t="shared" si="2"/>
        <v>0.11472606750521162</v>
      </c>
      <c r="J14" s="19">
        <f t="shared" si="2"/>
        <v>0.14853266176697333</v>
      </c>
      <c r="K14" s="19">
        <f t="shared" si="0"/>
        <v>0.11826484018264841</v>
      </c>
      <c r="L14" s="19">
        <f t="shared" si="0"/>
        <v>-4.8872799078492679E-2</v>
      </c>
      <c r="M14" s="19">
        <f t="shared" si="1"/>
        <v>1.371095817893065E-2</v>
      </c>
      <c r="N14" s="20">
        <f t="shared" si="1"/>
        <v>-9.0408206751697064E-3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14</v>
      </c>
      <c r="D19" s="46"/>
      <c r="E19" s="46"/>
      <c r="F19" s="40"/>
      <c r="G19" s="41" t="s">
        <v>4</v>
      </c>
      <c r="H19" s="46"/>
      <c r="I19" s="46"/>
      <c r="J19" s="46"/>
      <c r="K19" s="41" t="s">
        <v>15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103</v>
      </c>
      <c r="D22" s="12">
        <f>SUM(D23:D73)</f>
        <v>79</v>
      </c>
      <c r="E22" s="12">
        <f>SUM(E23:E73)</f>
        <v>54</v>
      </c>
      <c r="F22" s="12">
        <f>SUM(F23:F73)</f>
        <v>81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-0.47572815533980584</v>
      </c>
      <c r="L22" s="13">
        <f>+IF(AND(D22=0,F22=0),"",IF(D22=0,1,IF(F22=0,-1,(F22-D22)/D22)))</f>
        <v>2.5316455696202531E-2</v>
      </c>
      <c r="M22" s="13">
        <f t="shared" ref="M22:M53" si="7">+IF(OR(AND(G22=""),(K22="")),"",G22*K22)</f>
        <v>-0.47572815533980584</v>
      </c>
      <c r="N22" s="13">
        <f t="shared" ref="N22:N53" si="8">+IF(OR(AND(H22=""),(L22="")),"",H22*L22)</f>
        <v>2.5316455696202531E-2</v>
      </c>
    </row>
    <row r="23" spans="1:14" x14ac:dyDescent="0.2">
      <c r="A23" s="28"/>
      <c r="B23" s="7" t="s">
        <v>16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17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18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19</v>
      </c>
      <c r="C26" s="8">
        <v>0</v>
      </c>
      <c r="D26" s="8">
        <v>0</v>
      </c>
      <c r="E26" s="8">
        <v>0</v>
      </c>
      <c r="F26" s="8">
        <v>0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20</v>
      </c>
      <c r="C27" s="8">
        <v>0</v>
      </c>
      <c r="D27" s="8">
        <v>0</v>
      </c>
      <c r="E27" s="8">
        <v>0</v>
      </c>
      <c r="F27" s="8">
        <v>0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 t="str">
        <f t="shared" si="6"/>
        <v/>
      </c>
      <c r="K27" s="9" t="str">
        <f t="shared" si="9"/>
        <v xml:space="preserve"> </v>
      </c>
      <c r="L27" s="9" t="str">
        <f t="shared" si="10"/>
        <v xml:space="preserve"> 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21</v>
      </c>
      <c r="C28" s="8">
        <v>0</v>
      </c>
      <c r="D28" s="8">
        <v>0</v>
      </c>
      <c r="E28" s="8">
        <v>1</v>
      </c>
      <c r="F28" s="8">
        <v>2</v>
      </c>
      <c r="G28" s="9" t="str">
        <f t="shared" si="3"/>
        <v/>
      </c>
      <c r="H28" s="9" t="str">
        <f t="shared" si="4"/>
        <v/>
      </c>
      <c r="I28" s="9">
        <f t="shared" si="5"/>
        <v>1.8518518518518517E-2</v>
      </c>
      <c r="J28" s="9">
        <f t="shared" si="6"/>
        <v>2.4691358024691357E-2</v>
      </c>
      <c r="K28" s="9">
        <f t="shared" si="9"/>
        <v>1</v>
      </c>
      <c r="L28" s="9">
        <f t="shared" si="10"/>
        <v>1</v>
      </c>
      <c r="M28" s="9" t="str">
        <f t="shared" si="7"/>
        <v/>
      </c>
      <c r="N28" s="9" t="str">
        <f t="shared" si="8"/>
        <v/>
      </c>
    </row>
    <row r="29" spans="1:14" ht="25.5" x14ac:dyDescent="0.2">
      <c r="A29" s="28"/>
      <c r="B29" s="7" t="s">
        <v>22</v>
      </c>
      <c r="C29" s="8">
        <v>1</v>
      </c>
      <c r="D29" s="8">
        <v>0</v>
      </c>
      <c r="E29" s="8">
        <v>0</v>
      </c>
      <c r="F29" s="8">
        <v>2</v>
      </c>
      <c r="G29" s="9">
        <f t="shared" si="3"/>
        <v>9.7087378640776691E-3</v>
      </c>
      <c r="H29" s="9" t="str">
        <f t="shared" si="4"/>
        <v/>
      </c>
      <c r="I29" s="9" t="str">
        <f t="shared" si="5"/>
        <v/>
      </c>
      <c r="J29" s="9">
        <f t="shared" si="6"/>
        <v>2.4691358024691357E-2</v>
      </c>
      <c r="K29" s="9">
        <f t="shared" si="9"/>
        <v>-1</v>
      </c>
      <c r="L29" s="9">
        <f t="shared" si="10"/>
        <v>1</v>
      </c>
      <c r="M29" s="9">
        <f t="shared" si="7"/>
        <v>-9.7087378640776691E-3</v>
      </c>
      <c r="N29" s="9" t="str">
        <f t="shared" si="8"/>
        <v/>
      </c>
    </row>
    <row r="30" spans="1:14" x14ac:dyDescent="0.2">
      <c r="A30" s="28"/>
      <c r="B30" s="7" t="s">
        <v>23</v>
      </c>
      <c r="C30" s="8">
        <v>0</v>
      </c>
      <c r="D30" s="8">
        <v>0</v>
      </c>
      <c r="E30" s="8">
        <v>0</v>
      </c>
      <c r="F30" s="8">
        <v>1</v>
      </c>
      <c r="G30" s="9" t="str">
        <f t="shared" si="3"/>
        <v/>
      </c>
      <c r="H30" s="9" t="str">
        <f t="shared" si="4"/>
        <v/>
      </c>
      <c r="I30" s="9" t="str">
        <f t="shared" si="5"/>
        <v/>
      </c>
      <c r="J30" s="9">
        <f t="shared" si="6"/>
        <v>1.2345679012345678E-2</v>
      </c>
      <c r="K30" s="9" t="str">
        <f t="shared" si="9"/>
        <v xml:space="preserve"> </v>
      </c>
      <c r="L30" s="9">
        <f t="shared" si="10"/>
        <v>1</v>
      </c>
      <c r="M30" s="9" t="str">
        <f t="shared" si="7"/>
        <v/>
      </c>
      <c r="N30" s="9" t="str">
        <f t="shared" si="8"/>
        <v/>
      </c>
    </row>
    <row r="31" spans="1:14" x14ac:dyDescent="0.2">
      <c r="A31" s="28"/>
      <c r="B31" s="7" t="s">
        <v>24</v>
      </c>
      <c r="C31" s="8">
        <v>0</v>
      </c>
      <c r="D31" s="8">
        <v>0</v>
      </c>
      <c r="E31" s="8">
        <v>2</v>
      </c>
      <c r="F31" s="8">
        <v>0</v>
      </c>
      <c r="G31" s="9" t="str">
        <f t="shared" si="3"/>
        <v/>
      </c>
      <c r="H31" s="9" t="str">
        <f t="shared" si="4"/>
        <v/>
      </c>
      <c r="I31" s="9">
        <f t="shared" si="5"/>
        <v>3.7037037037037035E-2</v>
      </c>
      <c r="J31" s="9" t="str">
        <f t="shared" si="6"/>
        <v/>
      </c>
      <c r="K31" s="9">
        <f t="shared" si="9"/>
        <v>1</v>
      </c>
      <c r="L31" s="9" t="str">
        <f t="shared" si="10"/>
        <v xml:space="preserve"> </v>
      </c>
      <c r="M31" s="9" t="str">
        <f t="shared" si="7"/>
        <v/>
      </c>
      <c r="N31" s="9" t="str">
        <f t="shared" si="8"/>
        <v/>
      </c>
    </row>
    <row r="32" spans="1:14" x14ac:dyDescent="0.2">
      <c r="A32" s="28"/>
      <c r="B32" s="7" t="s">
        <v>25</v>
      </c>
      <c r="C32" s="8">
        <v>1</v>
      </c>
      <c r="D32" s="8">
        <v>0</v>
      </c>
      <c r="E32" s="8">
        <v>2</v>
      </c>
      <c r="F32" s="8">
        <v>1</v>
      </c>
      <c r="G32" s="9">
        <f t="shared" si="3"/>
        <v>9.7087378640776691E-3</v>
      </c>
      <c r="H32" s="9" t="str">
        <f t="shared" si="4"/>
        <v/>
      </c>
      <c r="I32" s="9">
        <f t="shared" si="5"/>
        <v>3.7037037037037035E-2</v>
      </c>
      <c r="J32" s="9">
        <f t="shared" si="6"/>
        <v>1.2345679012345678E-2</v>
      </c>
      <c r="K32" s="9">
        <f t="shared" si="9"/>
        <v>1</v>
      </c>
      <c r="L32" s="9">
        <f t="shared" si="10"/>
        <v>1</v>
      </c>
      <c r="M32" s="9">
        <f t="shared" si="7"/>
        <v>9.7087378640776691E-3</v>
      </c>
      <c r="N32" s="9" t="str">
        <f t="shared" si="8"/>
        <v/>
      </c>
    </row>
    <row r="33" spans="1:14" x14ac:dyDescent="0.2">
      <c r="A33" s="28"/>
      <c r="B33" s="7" t="s">
        <v>26</v>
      </c>
      <c r="C33" s="8">
        <v>15</v>
      </c>
      <c r="D33" s="8">
        <v>17</v>
      </c>
      <c r="E33" s="8">
        <v>17</v>
      </c>
      <c r="F33" s="8">
        <v>22</v>
      </c>
      <c r="G33" s="9">
        <f t="shared" si="3"/>
        <v>0.14563106796116504</v>
      </c>
      <c r="H33" s="9">
        <f t="shared" si="4"/>
        <v>0.21518987341772153</v>
      </c>
      <c r="I33" s="9">
        <f t="shared" si="5"/>
        <v>0.31481481481481483</v>
      </c>
      <c r="J33" s="9">
        <f t="shared" si="6"/>
        <v>0.27160493827160492</v>
      </c>
      <c r="K33" s="9">
        <f t="shared" si="9"/>
        <v>0.13333333333333333</v>
      </c>
      <c r="L33" s="9">
        <f t="shared" si="10"/>
        <v>0.29411764705882354</v>
      </c>
      <c r="M33" s="9">
        <f t="shared" si="7"/>
        <v>1.9417475728155338E-2</v>
      </c>
      <c r="N33" s="9">
        <f t="shared" si="8"/>
        <v>6.3291139240506333E-2</v>
      </c>
    </row>
    <row r="34" spans="1:14" ht="25.5" x14ac:dyDescent="0.2">
      <c r="A34" s="28"/>
      <c r="B34" s="7" t="s">
        <v>27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28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29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30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31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32</v>
      </c>
      <c r="C39" s="8">
        <v>11</v>
      </c>
      <c r="D39" s="8">
        <v>11</v>
      </c>
      <c r="E39" s="8">
        <v>7</v>
      </c>
      <c r="F39" s="8">
        <v>8</v>
      </c>
      <c r="G39" s="9">
        <f t="shared" si="3"/>
        <v>0.10679611650485436</v>
      </c>
      <c r="H39" s="9">
        <f t="shared" si="4"/>
        <v>0.13924050632911392</v>
      </c>
      <c r="I39" s="9">
        <f t="shared" si="5"/>
        <v>0.12962962962962962</v>
      </c>
      <c r="J39" s="9">
        <f t="shared" si="6"/>
        <v>9.8765432098765427E-2</v>
      </c>
      <c r="K39" s="9">
        <f t="shared" si="9"/>
        <v>-0.36363636363636365</v>
      </c>
      <c r="L39" s="9">
        <f t="shared" si="10"/>
        <v>-0.27272727272727271</v>
      </c>
      <c r="M39" s="9">
        <f t="shared" si="7"/>
        <v>-3.8834951456310676E-2</v>
      </c>
      <c r="N39" s="9">
        <f t="shared" si="8"/>
        <v>-3.7974683544303792E-2</v>
      </c>
    </row>
    <row r="40" spans="1:14" ht="25.5" x14ac:dyDescent="0.2">
      <c r="A40" s="28"/>
      <c r="B40" s="7" t="s">
        <v>33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34</v>
      </c>
      <c r="C41" s="8">
        <v>0</v>
      </c>
      <c r="D41" s="8">
        <v>0</v>
      </c>
      <c r="E41" s="8">
        <v>1</v>
      </c>
      <c r="F41" s="8">
        <v>2</v>
      </c>
      <c r="G41" s="9" t="str">
        <f t="shared" si="3"/>
        <v/>
      </c>
      <c r="H41" s="9" t="str">
        <f t="shared" si="4"/>
        <v/>
      </c>
      <c r="I41" s="9">
        <f t="shared" si="5"/>
        <v>1.8518518518518517E-2</v>
      </c>
      <c r="J41" s="9">
        <f t="shared" si="6"/>
        <v>2.4691358024691357E-2</v>
      </c>
      <c r="K41" s="9">
        <f t="shared" si="9"/>
        <v>1</v>
      </c>
      <c r="L41" s="9">
        <f t="shared" si="10"/>
        <v>1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35</v>
      </c>
      <c r="C42" s="8">
        <v>0</v>
      </c>
      <c r="D42" s="8">
        <v>0</v>
      </c>
      <c r="E42" s="8">
        <v>0</v>
      </c>
      <c r="F42" s="8">
        <v>0</v>
      </c>
      <c r="G42" s="9" t="str">
        <f t="shared" si="3"/>
        <v/>
      </c>
      <c r="H42" s="9" t="str">
        <f t="shared" si="4"/>
        <v/>
      </c>
      <c r="I42" s="9" t="str">
        <f t="shared" si="5"/>
        <v/>
      </c>
      <c r="J42" s="9" t="str">
        <f t="shared" si="6"/>
        <v/>
      </c>
      <c r="K42" s="9" t="str">
        <f t="shared" si="9"/>
        <v xml:space="preserve"> </v>
      </c>
      <c r="L42" s="9" t="str">
        <f t="shared" si="10"/>
        <v xml:space="preserve"> </v>
      </c>
      <c r="M42" s="9" t="str">
        <f t="shared" si="7"/>
        <v/>
      </c>
      <c r="N42" s="9" t="str">
        <f t="shared" si="8"/>
        <v/>
      </c>
    </row>
    <row r="43" spans="1:14" ht="24" customHeight="1" x14ac:dyDescent="0.2">
      <c r="A43" s="28"/>
      <c r="B43" s="7" t="s">
        <v>36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37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38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39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40</v>
      </c>
      <c r="C47" s="8">
        <v>0</v>
      </c>
      <c r="D47" s="8">
        <v>0</v>
      </c>
      <c r="E47" s="8">
        <v>0</v>
      </c>
      <c r="F47" s="8">
        <v>0</v>
      </c>
      <c r="G47" s="9" t="str">
        <f t="shared" si="3"/>
        <v/>
      </c>
      <c r="H47" s="9" t="str">
        <f t="shared" si="4"/>
        <v/>
      </c>
      <c r="I47" s="9" t="str">
        <f t="shared" si="5"/>
        <v/>
      </c>
      <c r="J47" s="9" t="str">
        <f t="shared" si="6"/>
        <v/>
      </c>
      <c r="K47" s="9" t="str">
        <f t="shared" si="9"/>
        <v xml:space="preserve"> 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41</v>
      </c>
      <c r="C48" s="8">
        <v>1</v>
      </c>
      <c r="D48" s="8">
        <v>1</v>
      </c>
      <c r="E48" s="8">
        <v>0</v>
      </c>
      <c r="F48" s="8">
        <v>0</v>
      </c>
      <c r="G48" s="9">
        <f t="shared" si="3"/>
        <v>9.7087378640776691E-3</v>
      </c>
      <c r="H48" s="9">
        <f t="shared" si="4"/>
        <v>1.2658227848101266E-2</v>
      </c>
      <c r="I48" s="9" t="str">
        <f t="shared" si="5"/>
        <v/>
      </c>
      <c r="J48" s="9" t="str">
        <f t="shared" si="6"/>
        <v/>
      </c>
      <c r="K48" s="9">
        <f t="shared" si="9"/>
        <v>-1</v>
      </c>
      <c r="L48" s="9">
        <f t="shared" si="10"/>
        <v>-1</v>
      </c>
      <c r="M48" s="9">
        <f t="shared" si="7"/>
        <v>-9.7087378640776691E-3</v>
      </c>
      <c r="N48" s="9">
        <f t="shared" si="8"/>
        <v>-1.2658227848101266E-2</v>
      </c>
    </row>
    <row r="49" spans="1:14" ht="25.5" x14ac:dyDescent="0.2">
      <c r="A49" s="28"/>
      <c r="B49" s="7" t="s">
        <v>42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43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44</v>
      </c>
      <c r="C51" s="8">
        <v>6</v>
      </c>
      <c r="D51" s="8">
        <v>3</v>
      </c>
      <c r="E51" s="8">
        <v>0</v>
      </c>
      <c r="F51" s="8">
        <v>0</v>
      </c>
      <c r="G51" s="9">
        <f t="shared" si="3"/>
        <v>5.8252427184466021E-2</v>
      </c>
      <c r="H51" s="9">
        <f t="shared" si="4"/>
        <v>3.7974683544303799E-2</v>
      </c>
      <c r="I51" s="9" t="str">
        <f t="shared" si="5"/>
        <v/>
      </c>
      <c r="J51" s="9" t="str">
        <f t="shared" si="6"/>
        <v/>
      </c>
      <c r="K51" s="9">
        <f t="shared" si="9"/>
        <v>-1</v>
      </c>
      <c r="L51" s="9">
        <f t="shared" si="10"/>
        <v>-1</v>
      </c>
      <c r="M51" s="9">
        <f t="shared" si="7"/>
        <v>-5.8252427184466021E-2</v>
      </c>
      <c r="N51" s="9">
        <f t="shared" si="8"/>
        <v>-3.7974683544303799E-2</v>
      </c>
    </row>
    <row r="52" spans="1:14" ht="25.5" x14ac:dyDescent="0.2">
      <c r="A52" s="28"/>
      <c r="B52" s="7" t="s">
        <v>45</v>
      </c>
      <c r="C52" s="8">
        <v>0</v>
      </c>
      <c r="D52" s="8">
        <v>0</v>
      </c>
      <c r="E52" s="8">
        <v>0</v>
      </c>
      <c r="F52" s="8">
        <v>0</v>
      </c>
      <c r="G52" s="9" t="str">
        <f t="shared" si="3"/>
        <v/>
      </c>
      <c r="H52" s="9" t="str">
        <f t="shared" si="4"/>
        <v/>
      </c>
      <c r="I52" s="9" t="str">
        <f t="shared" si="5"/>
        <v/>
      </c>
      <c r="J52" s="9" t="str">
        <f t="shared" si="6"/>
        <v/>
      </c>
      <c r="K52" s="9" t="str">
        <f t="shared" si="9"/>
        <v xml:space="preserve"> </v>
      </c>
      <c r="L52" s="9" t="str">
        <f t="shared" si="10"/>
        <v xml:space="preserve"> 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46</v>
      </c>
      <c r="C53" s="8">
        <v>0</v>
      </c>
      <c r="D53" s="8">
        <v>3</v>
      </c>
      <c r="E53" s="8">
        <v>8</v>
      </c>
      <c r="F53" s="8">
        <v>4</v>
      </c>
      <c r="G53" s="9" t="str">
        <f t="shared" si="3"/>
        <v/>
      </c>
      <c r="H53" s="9">
        <f t="shared" si="4"/>
        <v>3.7974683544303799E-2</v>
      </c>
      <c r="I53" s="9">
        <f t="shared" si="5"/>
        <v>0.14814814814814814</v>
      </c>
      <c r="J53" s="9">
        <f t="shared" si="6"/>
        <v>4.9382716049382713E-2</v>
      </c>
      <c r="K53" s="9">
        <f t="shared" si="9"/>
        <v>1</v>
      </c>
      <c r="L53" s="9">
        <f t="shared" si="10"/>
        <v>0.33333333333333331</v>
      </c>
      <c r="M53" s="9" t="str">
        <f t="shared" si="7"/>
        <v/>
      </c>
      <c r="N53" s="9">
        <f t="shared" si="8"/>
        <v>1.2658227848101266E-2</v>
      </c>
    </row>
    <row r="54" spans="1:14" x14ac:dyDescent="0.2">
      <c r="A54" s="28"/>
      <c r="B54" s="7" t="s">
        <v>47</v>
      </c>
      <c r="C54" s="8">
        <v>1</v>
      </c>
      <c r="D54" s="8">
        <v>0</v>
      </c>
      <c r="E54" s="8">
        <v>0</v>
      </c>
      <c r="F54" s="8">
        <v>0</v>
      </c>
      <c r="G54" s="9">
        <f t="shared" ref="G54:G73" si="11">+IF(C54=0,"",C54/C$22)</f>
        <v>9.7087378640776691E-3</v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>
        <f t="shared" si="9"/>
        <v>-1</v>
      </c>
      <c r="L54" s="9" t="str">
        <f t="shared" si="10"/>
        <v xml:space="preserve"> </v>
      </c>
      <c r="M54" s="9">
        <f t="shared" ref="M54:M73" si="15">+IF(OR(AND(G54=""),(K54="")),"",G54*K54)</f>
        <v>-9.7087378640776691E-3</v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48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49</v>
      </c>
      <c r="C56" s="8">
        <v>0</v>
      </c>
      <c r="D56" s="8">
        <v>0</v>
      </c>
      <c r="E56" s="8">
        <v>0</v>
      </c>
      <c r="F56" s="8">
        <v>0</v>
      </c>
      <c r="G56" s="9" t="str">
        <f t="shared" si="11"/>
        <v/>
      </c>
      <c r="H56" s="9" t="str">
        <f t="shared" si="12"/>
        <v/>
      </c>
      <c r="I56" s="9" t="str">
        <f t="shared" si="13"/>
        <v/>
      </c>
      <c r="J56" s="9" t="str">
        <f t="shared" si="14"/>
        <v/>
      </c>
      <c r="K56" s="9" t="str">
        <f t="shared" si="17"/>
        <v xml:space="preserve"> </v>
      </c>
      <c r="L56" s="9" t="str">
        <f t="shared" si="18"/>
        <v xml:space="preserve"> 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50</v>
      </c>
      <c r="C57" s="8">
        <v>1</v>
      </c>
      <c r="D57" s="8">
        <v>1</v>
      </c>
      <c r="E57" s="8">
        <v>0</v>
      </c>
      <c r="F57" s="8">
        <v>0</v>
      </c>
      <c r="G57" s="9">
        <f t="shared" si="11"/>
        <v>9.7087378640776691E-3</v>
      </c>
      <c r="H57" s="9">
        <f t="shared" si="12"/>
        <v>1.2658227848101266E-2</v>
      </c>
      <c r="I57" s="9" t="str">
        <f t="shared" si="13"/>
        <v/>
      </c>
      <c r="J57" s="9" t="str">
        <f t="shared" si="14"/>
        <v/>
      </c>
      <c r="K57" s="9">
        <f t="shared" si="17"/>
        <v>-1</v>
      </c>
      <c r="L57" s="9">
        <f t="shared" si="18"/>
        <v>-1</v>
      </c>
      <c r="M57" s="9">
        <f t="shared" si="15"/>
        <v>-9.7087378640776691E-3</v>
      </c>
      <c r="N57" s="9">
        <f t="shared" si="16"/>
        <v>-1.2658227848101266E-2</v>
      </c>
    </row>
    <row r="58" spans="1:14" x14ac:dyDescent="0.2">
      <c r="A58" s="28"/>
      <c r="B58" s="7" t="s">
        <v>51</v>
      </c>
      <c r="C58" s="8">
        <v>14</v>
      </c>
      <c r="D58" s="8">
        <v>8</v>
      </c>
      <c r="E58" s="8">
        <v>1</v>
      </c>
      <c r="F58" s="8">
        <v>31</v>
      </c>
      <c r="G58" s="9">
        <f t="shared" si="11"/>
        <v>0.13592233009708737</v>
      </c>
      <c r="H58" s="9">
        <f t="shared" si="12"/>
        <v>0.10126582278481013</v>
      </c>
      <c r="I58" s="9">
        <f t="shared" si="13"/>
        <v>1.8518518518518517E-2</v>
      </c>
      <c r="J58" s="9">
        <f t="shared" si="14"/>
        <v>0.38271604938271603</v>
      </c>
      <c r="K58" s="9">
        <f t="shared" si="17"/>
        <v>-0.9285714285714286</v>
      </c>
      <c r="L58" s="9">
        <f t="shared" si="18"/>
        <v>2.875</v>
      </c>
      <c r="M58" s="9">
        <f t="shared" si="15"/>
        <v>-0.12621359223300971</v>
      </c>
      <c r="N58" s="9">
        <f t="shared" si="16"/>
        <v>0.29113924050632911</v>
      </c>
    </row>
    <row r="59" spans="1:14" x14ac:dyDescent="0.2">
      <c r="A59" s="28"/>
      <c r="B59" s="7" t="s">
        <v>52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53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54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55</v>
      </c>
      <c r="C62" s="8">
        <v>25</v>
      </c>
      <c r="D62" s="8">
        <v>1</v>
      </c>
      <c r="E62" s="8">
        <v>14</v>
      </c>
      <c r="F62" s="8">
        <v>0</v>
      </c>
      <c r="G62" s="9">
        <f t="shared" si="11"/>
        <v>0.24271844660194175</v>
      </c>
      <c r="H62" s="9">
        <f t="shared" si="12"/>
        <v>1.2658227848101266E-2</v>
      </c>
      <c r="I62" s="9">
        <f t="shared" si="13"/>
        <v>0.25925925925925924</v>
      </c>
      <c r="J62" s="9" t="str">
        <f t="shared" si="14"/>
        <v/>
      </c>
      <c r="K62" s="9">
        <f t="shared" si="17"/>
        <v>-0.44</v>
      </c>
      <c r="L62" s="9">
        <f t="shared" si="18"/>
        <v>-1</v>
      </c>
      <c r="M62" s="9">
        <f t="shared" si="15"/>
        <v>-0.10679611650485438</v>
      </c>
      <c r="N62" s="9">
        <f t="shared" si="16"/>
        <v>-1.2658227848101266E-2</v>
      </c>
    </row>
    <row r="63" spans="1:14" ht="25.5" x14ac:dyDescent="0.2">
      <c r="A63" s="28"/>
      <c r="B63" s="7" t="s">
        <v>56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57</v>
      </c>
      <c r="C64" s="8">
        <v>0</v>
      </c>
      <c r="D64" s="8">
        <v>0</v>
      </c>
      <c r="E64" s="8">
        <v>0</v>
      </c>
      <c r="F64" s="8">
        <v>0</v>
      </c>
      <c r="G64" s="9" t="str">
        <f t="shared" si="11"/>
        <v/>
      </c>
      <c r="H64" s="9" t="str">
        <f t="shared" si="12"/>
        <v/>
      </c>
      <c r="I64" s="9" t="str">
        <f t="shared" si="13"/>
        <v/>
      </c>
      <c r="J64" s="9" t="str">
        <f t="shared" si="14"/>
        <v/>
      </c>
      <c r="K64" s="9" t="str">
        <f t="shared" si="17"/>
        <v xml:space="preserve"> </v>
      </c>
      <c r="L64" s="9" t="str">
        <f t="shared" si="18"/>
        <v xml:space="preserve"> </v>
      </c>
      <c r="M64" s="9" t="str">
        <f t="shared" si="15"/>
        <v/>
      </c>
      <c r="N64" s="9" t="str">
        <f t="shared" si="16"/>
        <v/>
      </c>
    </row>
    <row r="65" spans="1:14" x14ac:dyDescent="0.2">
      <c r="A65" s="28"/>
      <c r="B65" s="7" t="s">
        <v>58</v>
      </c>
      <c r="C65" s="8">
        <v>0</v>
      </c>
      <c r="D65" s="8">
        <v>0</v>
      </c>
      <c r="E65" s="8">
        <v>0</v>
      </c>
      <c r="F65" s="8">
        <v>0</v>
      </c>
      <c r="G65" s="9" t="str">
        <f t="shared" si="11"/>
        <v/>
      </c>
      <c r="H65" s="9" t="str">
        <f t="shared" si="12"/>
        <v/>
      </c>
      <c r="I65" s="9" t="str">
        <f t="shared" si="13"/>
        <v/>
      </c>
      <c r="J65" s="9" t="str">
        <f t="shared" si="14"/>
        <v/>
      </c>
      <c r="K65" s="9" t="str">
        <f t="shared" si="17"/>
        <v xml:space="preserve"> </v>
      </c>
      <c r="L65" s="9" t="str">
        <f t="shared" si="18"/>
        <v xml:space="preserve"> </v>
      </c>
      <c r="M65" s="9" t="str">
        <f t="shared" si="15"/>
        <v/>
      </c>
      <c r="N65" s="9" t="str">
        <f t="shared" si="16"/>
        <v/>
      </c>
    </row>
    <row r="66" spans="1:14" x14ac:dyDescent="0.2">
      <c r="A66" s="28"/>
      <c r="B66" s="7" t="s">
        <v>59</v>
      </c>
      <c r="C66" s="8">
        <v>0</v>
      </c>
      <c r="D66" s="8">
        <v>0</v>
      </c>
      <c r="E66" s="8">
        <v>0</v>
      </c>
      <c r="F66" s="8">
        <v>0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 t="str">
        <f t="shared" si="14"/>
        <v/>
      </c>
      <c r="K66" s="9" t="str">
        <f t="shared" si="17"/>
        <v xml:space="preserve"> </v>
      </c>
      <c r="L66" s="9" t="str">
        <f t="shared" si="18"/>
        <v xml:space="preserve"> 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60</v>
      </c>
      <c r="C67" s="8">
        <v>26</v>
      </c>
      <c r="D67" s="8">
        <v>34</v>
      </c>
      <c r="E67" s="8">
        <v>1</v>
      </c>
      <c r="F67" s="8">
        <v>6</v>
      </c>
      <c r="G67" s="9">
        <f t="shared" si="11"/>
        <v>0.25242718446601942</v>
      </c>
      <c r="H67" s="9">
        <f t="shared" si="12"/>
        <v>0.43037974683544306</v>
      </c>
      <c r="I67" s="9">
        <f t="shared" si="13"/>
        <v>1.8518518518518517E-2</v>
      </c>
      <c r="J67" s="9">
        <f t="shared" si="14"/>
        <v>7.407407407407407E-2</v>
      </c>
      <c r="K67" s="9">
        <f t="shared" si="17"/>
        <v>-0.96153846153846156</v>
      </c>
      <c r="L67" s="9">
        <f t="shared" si="18"/>
        <v>-0.82352941176470584</v>
      </c>
      <c r="M67" s="9">
        <f t="shared" si="15"/>
        <v>-0.24271844660194175</v>
      </c>
      <c r="N67" s="9">
        <f t="shared" si="16"/>
        <v>-0.35443037974683544</v>
      </c>
    </row>
    <row r="68" spans="1:14" x14ac:dyDescent="0.2">
      <c r="A68" s="28"/>
      <c r="B68" s="7" t="s">
        <v>61</v>
      </c>
      <c r="C68" s="8">
        <v>1</v>
      </c>
      <c r="D68" s="8">
        <v>0</v>
      </c>
      <c r="E68" s="8">
        <v>0</v>
      </c>
      <c r="F68" s="8">
        <v>1</v>
      </c>
      <c r="G68" s="9">
        <f t="shared" si="11"/>
        <v>9.7087378640776691E-3</v>
      </c>
      <c r="H68" s="9" t="str">
        <f t="shared" si="12"/>
        <v/>
      </c>
      <c r="I68" s="9" t="str">
        <f t="shared" si="13"/>
        <v/>
      </c>
      <c r="J68" s="9">
        <f t="shared" si="14"/>
        <v>1.2345679012345678E-2</v>
      </c>
      <c r="K68" s="9">
        <f t="shared" si="17"/>
        <v>-1</v>
      </c>
      <c r="L68" s="9">
        <f t="shared" si="18"/>
        <v>1</v>
      </c>
      <c r="M68" s="9">
        <f t="shared" si="15"/>
        <v>-9.7087378640776691E-3</v>
      </c>
      <c r="N68" s="9" t="str">
        <f t="shared" si="16"/>
        <v/>
      </c>
    </row>
    <row r="69" spans="1:14" x14ac:dyDescent="0.2">
      <c r="A69" s="28"/>
      <c r="B69" s="7" t="s">
        <v>62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63</v>
      </c>
      <c r="C70" s="8">
        <v>0</v>
      </c>
      <c r="D70" s="8">
        <v>0</v>
      </c>
      <c r="E70" s="8">
        <v>0</v>
      </c>
      <c r="F70" s="8">
        <v>0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 t="str">
        <f t="shared" si="14"/>
        <v/>
      </c>
      <c r="K70" s="9" t="str">
        <f t="shared" si="17"/>
        <v xml:space="preserve"> 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64</v>
      </c>
      <c r="C71" s="8">
        <v>0</v>
      </c>
      <c r="D71" s="8">
        <v>0</v>
      </c>
      <c r="E71" s="8">
        <v>0</v>
      </c>
      <c r="F71" s="8">
        <v>1</v>
      </c>
      <c r="G71" s="9" t="str">
        <f t="shared" si="11"/>
        <v/>
      </c>
      <c r="H71" s="9" t="str">
        <f t="shared" si="12"/>
        <v/>
      </c>
      <c r="I71" s="9" t="str">
        <f t="shared" si="13"/>
        <v/>
      </c>
      <c r="J71" s="9">
        <f t="shared" si="14"/>
        <v>1.2345679012345678E-2</v>
      </c>
      <c r="K71" s="9" t="str">
        <f t="shared" si="17"/>
        <v xml:space="preserve"> </v>
      </c>
      <c r="L71" s="9">
        <f t="shared" si="18"/>
        <v>1</v>
      </c>
      <c r="M71" s="9" t="str">
        <f t="shared" si="15"/>
        <v/>
      </c>
      <c r="N71" s="9" t="str">
        <f t="shared" si="16"/>
        <v/>
      </c>
    </row>
    <row r="72" spans="1:14" x14ac:dyDescent="0.2">
      <c r="A72" s="28"/>
      <c r="B72" s="7" t="s">
        <v>65</v>
      </c>
      <c r="C72" s="8">
        <v>0</v>
      </c>
      <c r="D72" s="8">
        <v>0</v>
      </c>
      <c r="E72" s="8">
        <v>0</v>
      </c>
      <c r="F72" s="8">
        <v>0</v>
      </c>
      <c r="G72" s="9" t="str">
        <f t="shared" si="11"/>
        <v/>
      </c>
      <c r="H72" s="9" t="str">
        <f t="shared" si="12"/>
        <v/>
      </c>
      <c r="I72" s="9" t="str">
        <f t="shared" si="13"/>
        <v/>
      </c>
      <c r="J72" s="9" t="str">
        <f t="shared" si="14"/>
        <v/>
      </c>
      <c r="K72" s="9" t="str">
        <f t="shared" si="17"/>
        <v xml:space="preserve"> </v>
      </c>
      <c r="L72" s="9" t="str">
        <f t="shared" si="18"/>
        <v xml:space="preserve"> </v>
      </c>
      <c r="M72" s="9" t="str">
        <f t="shared" si="15"/>
        <v/>
      </c>
      <c r="N72" s="9" t="str">
        <f t="shared" si="16"/>
        <v/>
      </c>
    </row>
    <row r="73" spans="1:14" x14ac:dyDescent="0.2">
      <c r="A73" s="28"/>
      <c r="B73" s="7" t="s">
        <v>66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14</v>
      </c>
      <c r="D78" s="46"/>
      <c r="E78" s="46"/>
      <c r="F78" s="40"/>
      <c r="G78" s="41" t="s">
        <v>4</v>
      </c>
      <c r="H78" s="46"/>
      <c r="I78" s="46"/>
      <c r="J78" s="46"/>
      <c r="K78" s="41" t="s">
        <v>15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3096</v>
      </c>
      <c r="D81" s="12">
        <f>SUM(D82:D180)</f>
        <v>3088</v>
      </c>
      <c r="E81" s="12">
        <f>SUM(E82:E180)</f>
        <v>7018</v>
      </c>
      <c r="F81" s="12">
        <f>SUM(F82:F180)</f>
        <v>5781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1.2667958656330749</v>
      </c>
      <c r="L81" s="13">
        <f>+IF(AND(D81=0,F81=0),"",IF(D81=0,1,IF(F81=0,-1,(F81-D81)/D81)))</f>
        <v>0.87208549222797926</v>
      </c>
      <c r="M81" s="13">
        <f t="shared" ref="M81:M112" si="23">+IF(OR(AND(G81=""),(K81="")),"",G81*K81)</f>
        <v>1.2667958656330749</v>
      </c>
      <c r="N81" s="13">
        <f t="shared" ref="N81:N112" si="24">+IF(OR(AND(H81=""),(L81="")),"",H81*L81)</f>
        <v>0.87208549222797926</v>
      </c>
    </row>
    <row r="82" spans="1:14" x14ac:dyDescent="0.2">
      <c r="A82" s="28"/>
      <c r="B82" s="7" t="s">
        <v>67</v>
      </c>
      <c r="C82" s="8">
        <v>37</v>
      </c>
      <c r="D82" s="8">
        <v>31</v>
      </c>
      <c r="E82" s="8">
        <v>20</v>
      </c>
      <c r="F82" s="8">
        <v>13</v>
      </c>
      <c r="G82" s="9">
        <f t="shared" si="19"/>
        <v>1.1950904392764857E-2</v>
      </c>
      <c r="H82" s="9">
        <f t="shared" si="20"/>
        <v>1.0038860103626942E-2</v>
      </c>
      <c r="I82" s="9">
        <f t="shared" si="21"/>
        <v>2.8498147620404672E-3</v>
      </c>
      <c r="J82" s="9">
        <f t="shared" si="22"/>
        <v>2.2487458917142362E-3</v>
      </c>
      <c r="K82" s="9">
        <f t="shared" ref="K82:K113" si="25">+IF(AND(C82=0,E82=0)," ",IF(C82=0,1,IF(E82=0,-1,(E82-C82)/C82)))</f>
        <v>-0.45945945945945948</v>
      </c>
      <c r="L82" s="9">
        <f t="shared" ref="L82:L113" si="26">+IF(AND(D82=0,F82=0)," ",IF(D82=0,1,IF(F82=0,-1,(F82-D82)/D82)))</f>
        <v>-0.58064516129032262</v>
      </c>
      <c r="M82" s="9">
        <f t="shared" si="23"/>
        <v>-5.4909560723514208E-3</v>
      </c>
      <c r="N82" s="9">
        <f t="shared" si="24"/>
        <v>-5.8290155440414507E-3</v>
      </c>
    </row>
    <row r="83" spans="1:14" ht="24" customHeight="1" x14ac:dyDescent="0.2">
      <c r="A83" s="28"/>
      <c r="B83" s="7" t="s">
        <v>68</v>
      </c>
      <c r="C83" s="8">
        <v>142</v>
      </c>
      <c r="D83" s="8">
        <v>73</v>
      </c>
      <c r="E83" s="8">
        <v>10</v>
      </c>
      <c r="F83" s="8">
        <v>3</v>
      </c>
      <c r="G83" s="9">
        <f t="shared" si="19"/>
        <v>4.5865633074935401E-2</v>
      </c>
      <c r="H83" s="9">
        <f t="shared" si="20"/>
        <v>2.3639896373056996E-2</v>
      </c>
      <c r="I83" s="9">
        <f t="shared" si="21"/>
        <v>1.4249073810202336E-3</v>
      </c>
      <c r="J83" s="9">
        <f t="shared" si="22"/>
        <v>5.189413596263622E-4</v>
      </c>
      <c r="K83" s="9">
        <f t="shared" si="25"/>
        <v>-0.92957746478873238</v>
      </c>
      <c r="L83" s="9">
        <f t="shared" si="26"/>
        <v>-0.95890410958904104</v>
      </c>
      <c r="M83" s="9">
        <f t="shared" si="23"/>
        <v>-4.2635658914728682E-2</v>
      </c>
      <c r="N83" s="9">
        <f t="shared" si="24"/>
        <v>-2.266839378238342E-2</v>
      </c>
    </row>
    <row r="84" spans="1:14" x14ac:dyDescent="0.2">
      <c r="A84" s="28"/>
      <c r="B84" s="7" t="s">
        <v>69</v>
      </c>
      <c r="C84" s="8">
        <v>24</v>
      </c>
      <c r="D84" s="8">
        <v>25</v>
      </c>
      <c r="E84" s="8">
        <v>2</v>
      </c>
      <c r="F84" s="8">
        <v>0</v>
      </c>
      <c r="G84" s="9">
        <f t="shared" si="19"/>
        <v>7.7519379844961239E-3</v>
      </c>
      <c r="H84" s="9">
        <f t="shared" si="20"/>
        <v>8.095854922279792E-3</v>
      </c>
      <c r="I84" s="9">
        <f t="shared" si="21"/>
        <v>2.8498147620404675E-4</v>
      </c>
      <c r="J84" s="9" t="str">
        <f t="shared" si="22"/>
        <v/>
      </c>
      <c r="K84" s="9">
        <f t="shared" si="25"/>
        <v>-0.91666666666666663</v>
      </c>
      <c r="L84" s="9">
        <f t="shared" si="26"/>
        <v>-1</v>
      </c>
      <c r="M84" s="9">
        <f t="shared" si="23"/>
        <v>-7.1059431524547797E-3</v>
      </c>
      <c r="N84" s="9">
        <f t="shared" si="24"/>
        <v>-8.095854922279792E-3</v>
      </c>
    </row>
    <row r="85" spans="1:14" x14ac:dyDescent="0.2">
      <c r="A85" s="28"/>
      <c r="B85" s="7" t="s">
        <v>70</v>
      </c>
      <c r="C85" s="8">
        <v>127</v>
      </c>
      <c r="D85" s="8">
        <v>49</v>
      </c>
      <c r="E85" s="8">
        <v>45</v>
      </c>
      <c r="F85" s="8">
        <v>27</v>
      </c>
      <c r="G85" s="9">
        <f t="shared" si="19"/>
        <v>4.1020671834625322E-2</v>
      </c>
      <c r="H85" s="9">
        <f t="shared" si="20"/>
        <v>1.5867875647668395E-2</v>
      </c>
      <c r="I85" s="9">
        <f t="shared" si="21"/>
        <v>6.4120832145910514E-3</v>
      </c>
      <c r="J85" s="9">
        <f t="shared" si="22"/>
        <v>4.6704722366372603E-3</v>
      </c>
      <c r="K85" s="9">
        <f t="shared" si="25"/>
        <v>-0.64566929133858264</v>
      </c>
      <c r="L85" s="9">
        <f t="shared" si="26"/>
        <v>-0.44897959183673469</v>
      </c>
      <c r="M85" s="9">
        <f t="shared" si="23"/>
        <v>-2.6485788113695088E-2</v>
      </c>
      <c r="N85" s="9">
        <f t="shared" si="24"/>
        <v>-7.1243523316062178E-3</v>
      </c>
    </row>
    <row r="86" spans="1:14" ht="25.5" x14ac:dyDescent="0.2">
      <c r="A86" s="28"/>
      <c r="B86" s="7" t="s">
        <v>71</v>
      </c>
      <c r="C86" s="8">
        <v>995</v>
      </c>
      <c r="D86" s="8">
        <v>749</v>
      </c>
      <c r="E86" s="8">
        <v>6506</v>
      </c>
      <c r="F86" s="8">
        <v>5008</v>
      </c>
      <c r="G86" s="9">
        <f t="shared" si="19"/>
        <v>0.32138242894056845</v>
      </c>
      <c r="H86" s="9">
        <f t="shared" si="20"/>
        <v>0.24255181347150259</v>
      </c>
      <c r="I86" s="9">
        <f t="shared" si="21"/>
        <v>0.92704474209176402</v>
      </c>
      <c r="J86" s="9">
        <f t="shared" si="22"/>
        <v>0.86628610966960728</v>
      </c>
      <c r="K86" s="9">
        <f t="shared" si="25"/>
        <v>5.5386934673366834</v>
      </c>
      <c r="L86" s="9">
        <f t="shared" si="26"/>
        <v>5.6862483311081444</v>
      </c>
      <c r="M86" s="9">
        <f t="shared" si="23"/>
        <v>1.7800387596899223</v>
      </c>
      <c r="N86" s="9">
        <f t="shared" si="24"/>
        <v>1.3792098445595855</v>
      </c>
    </row>
    <row r="87" spans="1:14" x14ac:dyDescent="0.2">
      <c r="A87" s="28"/>
      <c r="B87" s="7" t="s">
        <v>72</v>
      </c>
      <c r="C87" s="8">
        <v>0</v>
      </c>
      <c r="D87" s="8">
        <v>2</v>
      </c>
      <c r="E87" s="8">
        <v>0</v>
      </c>
      <c r="F87" s="8">
        <v>0</v>
      </c>
      <c r="G87" s="9" t="str">
        <f t="shared" si="19"/>
        <v/>
      </c>
      <c r="H87" s="9">
        <f t="shared" si="20"/>
        <v>6.4766839378238344E-4</v>
      </c>
      <c r="I87" s="9" t="str">
        <f t="shared" si="21"/>
        <v/>
      </c>
      <c r="J87" s="9" t="str">
        <f t="shared" si="22"/>
        <v/>
      </c>
      <c r="K87" s="9" t="str">
        <f t="shared" si="25"/>
        <v xml:space="preserve"> </v>
      </c>
      <c r="L87" s="9">
        <f t="shared" si="26"/>
        <v>-1</v>
      </c>
      <c r="M87" s="9" t="str">
        <f t="shared" si="23"/>
        <v/>
      </c>
      <c r="N87" s="9">
        <f t="shared" si="24"/>
        <v>-6.4766839378238344E-4</v>
      </c>
    </row>
    <row r="88" spans="1:14" x14ac:dyDescent="0.2">
      <c r="A88" s="28"/>
      <c r="B88" s="7" t="s">
        <v>73</v>
      </c>
      <c r="C88" s="8">
        <v>5</v>
      </c>
      <c r="D88" s="8">
        <v>0</v>
      </c>
      <c r="E88" s="8">
        <v>1</v>
      </c>
      <c r="F88" s="8">
        <v>1</v>
      </c>
      <c r="G88" s="9">
        <f t="shared" si="19"/>
        <v>1.6149870801033591E-3</v>
      </c>
      <c r="H88" s="9" t="str">
        <f t="shared" si="20"/>
        <v/>
      </c>
      <c r="I88" s="9">
        <f t="shared" si="21"/>
        <v>1.4249073810202338E-4</v>
      </c>
      <c r="J88" s="9">
        <f t="shared" si="22"/>
        <v>1.7298045320878741E-4</v>
      </c>
      <c r="K88" s="9">
        <f t="shared" si="25"/>
        <v>-0.8</v>
      </c>
      <c r="L88" s="9">
        <f t="shared" si="26"/>
        <v>1</v>
      </c>
      <c r="M88" s="9">
        <f t="shared" si="23"/>
        <v>-1.2919896640826874E-3</v>
      </c>
      <c r="N88" s="9" t="str">
        <f t="shared" si="24"/>
        <v/>
      </c>
    </row>
    <row r="89" spans="1:14" ht="23.25" customHeight="1" x14ac:dyDescent="0.2">
      <c r="A89" s="28" t="s">
        <v>670</v>
      </c>
      <c r="B89" s="7" t="s">
        <v>74</v>
      </c>
      <c r="C89" s="8">
        <v>0</v>
      </c>
      <c r="D89" s="8">
        <v>0</v>
      </c>
      <c r="E89" s="8">
        <v>0</v>
      </c>
      <c r="F89" s="8">
        <v>0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 t="str">
        <f t="shared" si="22"/>
        <v/>
      </c>
      <c r="K89" s="9" t="str">
        <f t="shared" si="25"/>
        <v xml:space="preserve"> 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75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76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77</v>
      </c>
      <c r="C92" s="8">
        <v>13</v>
      </c>
      <c r="D92" s="8">
        <v>12</v>
      </c>
      <c r="E92" s="8">
        <v>5</v>
      </c>
      <c r="F92" s="8">
        <v>4</v>
      </c>
      <c r="G92" s="9">
        <f t="shared" si="19"/>
        <v>4.1989664082687341E-3</v>
      </c>
      <c r="H92" s="9">
        <f t="shared" si="20"/>
        <v>3.8860103626943004E-3</v>
      </c>
      <c r="I92" s="9">
        <f t="shared" si="21"/>
        <v>7.1245369051011679E-4</v>
      </c>
      <c r="J92" s="9">
        <f t="shared" si="22"/>
        <v>6.9192181283514963E-4</v>
      </c>
      <c r="K92" s="9">
        <f t="shared" si="25"/>
        <v>-0.61538461538461542</v>
      </c>
      <c r="L92" s="9">
        <f t="shared" si="26"/>
        <v>-0.66666666666666663</v>
      </c>
      <c r="M92" s="9">
        <f t="shared" si="23"/>
        <v>-2.5839793281653748E-3</v>
      </c>
      <c r="N92" s="9">
        <f t="shared" si="24"/>
        <v>-2.5906735751295333E-3</v>
      </c>
    </row>
    <row r="93" spans="1:14" x14ac:dyDescent="0.2">
      <c r="A93" s="28"/>
      <c r="B93" s="7" t="s">
        <v>78</v>
      </c>
      <c r="C93" s="8">
        <v>1</v>
      </c>
      <c r="D93" s="8">
        <v>1</v>
      </c>
      <c r="E93" s="8">
        <v>2</v>
      </c>
      <c r="F93" s="8">
        <v>2</v>
      </c>
      <c r="G93" s="9">
        <f t="shared" si="19"/>
        <v>3.2299741602067185E-4</v>
      </c>
      <c r="H93" s="9">
        <f t="shared" si="20"/>
        <v>3.2383419689119172E-4</v>
      </c>
      <c r="I93" s="9">
        <f t="shared" si="21"/>
        <v>2.8498147620404675E-4</v>
      </c>
      <c r="J93" s="9">
        <f t="shared" si="22"/>
        <v>3.4596090641757481E-4</v>
      </c>
      <c r="K93" s="9">
        <f t="shared" si="25"/>
        <v>1</v>
      </c>
      <c r="L93" s="9">
        <f t="shared" si="26"/>
        <v>1</v>
      </c>
      <c r="M93" s="9">
        <f t="shared" si="23"/>
        <v>3.2299741602067185E-4</v>
      </c>
      <c r="N93" s="9">
        <f t="shared" si="24"/>
        <v>3.2383419689119172E-4</v>
      </c>
    </row>
    <row r="94" spans="1:14" x14ac:dyDescent="0.2">
      <c r="A94" s="28"/>
      <c r="B94" s="7" t="s">
        <v>79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 t="s">
        <v>670</v>
      </c>
      <c r="B95" s="7" t="s">
        <v>80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 t="s">
        <v>670</v>
      </c>
      <c r="B96" s="7" t="s">
        <v>81</v>
      </c>
      <c r="C96" s="8">
        <v>0</v>
      </c>
      <c r="D96" s="8">
        <v>0</v>
      </c>
      <c r="E96" s="8">
        <v>3</v>
      </c>
      <c r="F96" s="8">
        <v>4</v>
      </c>
      <c r="G96" s="9" t="str">
        <f t="shared" si="19"/>
        <v/>
      </c>
      <c r="H96" s="9" t="str">
        <f t="shared" si="20"/>
        <v/>
      </c>
      <c r="I96" s="9">
        <f t="shared" si="21"/>
        <v>4.274722143060701E-4</v>
      </c>
      <c r="J96" s="9">
        <f t="shared" si="22"/>
        <v>6.9192181283514963E-4</v>
      </c>
      <c r="K96" s="9">
        <f t="shared" si="25"/>
        <v>1</v>
      </c>
      <c r="L96" s="9">
        <f t="shared" si="26"/>
        <v>1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82</v>
      </c>
      <c r="C97" s="8">
        <v>5</v>
      </c>
      <c r="D97" s="8">
        <v>3</v>
      </c>
      <c r="E97" s="8">
        <v>19</v>
      </c>
      <c r="F97" s="8">
        <v>4</v>
      </c>
      <c r="G97" s="9">
        <f t="shared" si="19"/>
        <v>1.6149870801033591E-3</v>
      </c>
      <c r="H97" s="9">
        <f t="shared" si="20"/>
        <v>9.7150259067357511E-4</v>
      </c>
      <c r="I97" s="9">
        <f t="shared" si="21"/>
        <v>2.7073240239384442E-3</v>
      </c>
      <c r="J97" s="9">
        <f t="shared" si="22"/>
        <v>6.9192181283514963E-4</v>
      </c>
      <c r="K97" s="9">
        <f t="shared" si="25"/>
        <v>2.8</v>
      </c>
      <c r="L97" s="9">
        <f t="shared" si="26"/>
        <v>0.33333333333333331</v>
      </c>
      <c r="M97" s="9">
        <f t="shared" si="23"/>
        <v>4.5219638242894053E-3</v>
      </c>
      <c r="N97" s="9">
        <f t="shared" si="24"/>
        <v>3.2383419689119167E-4</v>
      </c>
    </row>
    <row r="98" spans="1:14" x14ac:dyDescent="0.2">
      <c r="A98" s="28"/>
      <c r="B98" s="7" t="s">
        <v>83</v>
      </c>
      <c r="C98" s="8">
        <v>0</v>
      </c>
      <c r="D98" s="8">
        <v>1</v>
      </c>
      <c r="E98" s="8">
        <v>0</v>
      </c>
      <c r="F98" s="8">
        <v>0</v>
      </c>
      <c r="G98" s="9" t="str">
        <f t="shared" si="19"/>
        <v/>
      </c>
      <c r="H98" s="9">
        <f t="shared" si="20"/>
        <v>3.2383419689119172E-4</v>
      </c>
      <c r="I98" s="9" t="str">
        <f t="shared" si="21"/>
        <v/>
      </c>
      <c r="J98" s="9" t="str">
        <f t="shared" si="22"/>
        <v/>
      </c>
      <c r="K98" s="9" t="str">
        <f t="shared" si="25"/>
        <v xml:space="preserve"> </v>
      </c>
      <c r="L98" s="9">
        <f t="shared" si="26"/>
        <v>-1</v>
      </c>
      <c r="M98" s="9" t="str">
        <f t="shared" si="23"/>
        <v/>
      </c>
      <c r="N98" s="9">
        <f t="shared" si="24"/>
        <v>-3.2383419689119172E-4</v>
      </c>
    </row>
    <row r="99" spans="1:14" x14ac:dyDescent="0.2">
      <c r="A99" s="28"/>
      <c r="B99" s="7" t="s">
        <v>84</v>
      </c>
      <c r="C99" s="8">
        <v>0</v>
      </c>
      <c r="D99" s="8">
        <v>0</v>
      </c>
      <c r="E99" s="8">
        <v>0</v>
      </c>
      <c r="F99" s="8">
        <v>0</v>
      </c>
      <c r="G99" s="9" t="str">
        <f t="shared" si="19"/>
        <v/>
      </c>
      <c r="H99" s="9" t="str">
        <f t="shared" si="20"/>
        <v/>
      </c>
      <c r="I99" s="9" t="str">
        <f t="shared" si="21"/>
        <v/>
      </c>
      <c r="J99" s="9" t="str">
        <f t="shared" si="22"/>
        <v/>
      </c>
      <c r="K99" s="9" t="str">
        <f t="shared" si="25"/>
        <v xml:space="preserve"> </v>
      </c>
      <c r="L99" s="9" t="str">
        <f t="shared" si="26"/>
        <v xml:space="preserve"> </v>
      </c>
      <c r="M99" s="9" t="str">
        <f t="shared" si="23"/>
        <v/>
      </c>
      <c r="N99" s="9" t="str">
        <f t="shared" si="24"/>
        <v/>
      </c>
    </row>
    <row r="100" spans="1:14" x14ac:dyDescent="0.2">
      <c r="A100" s="28"/>
      <c r="B100" s="7" t="s">
        <v>85</v>
      </c>
      <c r="C100" s="8">
        <v>31</v>
      </c>
      <c r="D100" s="8">
        <v>22</v>
      </c>
      <c r="E100" s="8">
        <v>4</v>
      </c>
      <c r="F100" s="8">
        <v>4</v>
      </c>
      <c r="G100" s="9">
        <f t="shared" si="19"/>
        <v>1.0012919896640826E-2</v>
      </c>
      <c r="H100" s="9">
        <f t="shared" si="20"/>
        <v>7.1243523316062178E-3</v>
      </c>
      <c r="I100" s="9">
        <f t="shared" si="21"/>
        <v>5.699629524080935E-4</v>
      </c>
      <c r="J100" s="9">
        <f t="shared" si="22"/>
        <v>6.9192181283514963E-4</v>
      </c>
      <c r="K100" s="9">
        <f t="shared" si="25"/>
        <v>-0.87096774193548387</v>
      </c>
      <c r="L100" s="9">
        <f t="shared" si="26"/>
        <v>-0.81818181818181823</v>
      </c>
      <c r="M100" s="9">
        <f t="shared" si="23"/>
        <v>-8.7209302325581394E-3</v>
      </c>
      <c r="N100" s="9">
        <f t="shared" si="24"/>
        <v>-5.8290155440414515E-3</v>
      </c>
    </row>
    <row r="101" spans="1:14" x14ac:dyDescent="0.2">
      <c r="A101" s="28"/>
      <c r="B101" s="7" t="s">
        <v>86</v>
      </c>
      <c r="C101" s="8">
        <v>0</v>
      </c>
      <c r="D101" s="8">
        <v>0</v>
      </c>
      <c r="E101" s="8">
        <v>0</v>
      </c>
      <c r="F101" s="8">
        <v>0</v>
      </c>
      <c r="G101" s="9" t="str">
        <f t="shared" si="19"/>
        <v/>
      </c>
      <c r="H101" s="9" t="str">
        <f t="shared" si="20"/>
        <v/>
      </c>
      <c r="I101" s="9" t="str">
        <f t="shared" si="21"/>
        <v/>
      </c>
      <c r="J101" s="9" t="str">
        <f t="shared" si="22"/>
        <v/>
      </c>
      <c r="K101" s="9" t="str">
        <f t="shared" si="25"/>
        <v xml:space="preserve"> </v>
      </c>
      <c r="L101" s="9" t="str">
        <f t="shared" si="26"/>
        <v xml:space="preserve"> </v>
      </c>
      <c r="M101" s="9" t="str">
        <f t="shared" si="23"/>
        <v/>
      </c>
      <c r="N101" s="9" t="str">
        <f t="shared" si="24"/>
        <v/>
      </c>
    </row>
    <row r="102" spans="1:14" x14ac:dyDescent="0.2">
      <c r="A102" s="28" t="s">
        <v>670</v>
      </c>
      <c r="B102" s="7" t="s">
        <v>87</v>
      </c>
      <c r="C102" s="8">
        <v>0</v>
      </c>
      <c r="D102" s="8">
        <v>0</v>
      </c>
      <c r="E102" s="8">
        <v>0</v>
      </c>
      <c r="F102" s="8">
        <v>0</v>
      </c>
      <c r="G102" s="9" t="str">
        <f t="shared" si="19"/>
        <v/>
      </c>
      <c r="H102" s="9" t="str">
        <f t="shared" si="20"/>
        <v/>
      </c>
      <c r="I102" s="9" t="str">
        <f t="shared" si="21"/>
        <v/>
      </c>
      <c r="J102" s="9" t="str">
        <f t="shared" si="22"/>
        <v/>
      </c>
      <c r="K102" s="9" t="str">
        <f t="shared" si="25"/>
        <v xml:space="preserve"> 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88</v>
      </c>
      <c r="C103" s="8">
        <v>23</v>
      </c>
      <c r="D103" s="8">
        <v>31</v>
      </c>
      <c r="E103" s="8">
        <v>3</v>
      </c>
      <c r="F103" s="8">
        <v>9</v>
      </c>
      <c r="G103" s="9">
        <f t="shared" si="19"/>
        <v>7.4289405684754518E-3</v>
      </c>
      <c r="H103" s="9">
        <f t="shared" si="20"/>
        <v>1.0038860103626942E-2</v>
      </c>
      <c r="I103" s="9">
        <f t="shared" si="21"/>
        <v>4.274722143060701E-4</v>
      </c>
      <c r="J103" s="9">
        <f t="shared" si="22"/>
        <v>1.5568240788790867E-3</v>
      </c>
      <c r="K103" s="9">
        <f t="shared" si="25"/>
        <v>-0.86956521739130432</v>
      </c>
      <c r="L103" s="9">
        <f t="shared" si="26"/>
        <v>-0.70967741935483875</v>
      </c>
      <c r="M103" s="9">
        <f t="shared" si="23"/>
        <v>-6.4599483204134363E-3</v>
      </c>
      <c r="N103" s="9">
        <f t="shared" si="24"/>
        <v>-7.1243523316062178E-3</v>
      </c>
    </row>
    <row r="104" spans="1:14" x14ac:dyDescent="0.2">
      <c r="A104" s="28"/>
      <c r="B104" s="7" t="s">
        <v>89</v>
      </c>
      <c r="C104" s="8">
        <v>1</v>
      </c>
      <c r="D104" s="8">
        <v>23</v>
      </c>
      <c r="E104" s="8">
        <v>1</v>
      </c>
      <c r="F104" s="8">
        <v>9</v>
      </c>
      <c r="G104" s="9">
        <f t="shared" si="19"/>
        <v>3.2299741602067185E-4</v>
      </c>
      <c r="H104" s="9">
        <f t="shared" si="20"/>
        <v>7.4481865284974089E-3</v>
      </c>
      <c r="I104" s="9">
        <f t="shared" si="21"/>
        <v>1.4249073810202338E-4</v>
      </c>
      <c r="J104" s="9">
        <f t="shared" si="22"/>
        <v>1.5568240788790867E-3</v>
      </c>
      <c r="K104" s="9">
        <f t="shared" si="25"/>
        <v>0</v>
      </c>
      <c r="L104" s="9">
        <f t="shared" si="26"/>
        <v>-0.60869565217391308</v>
      </c>
      <c r="M104" s="9">
        <f t="shared" si="23"/>
        <v>0</v>
      </c>
      <c r="N104" s="9">
        <f t="shared" si="24"/>
        <v>-4.5336787564766836E-3</v>
      </c>
    </row>
    <row r="105" spans="1:14" x14ac:dyDescent="0.2">
      <c r="A105" s="28"/>
      <c r="B105" s="7" t="s">
        <v>90</v>
      </c>
      <c r="C105" s="8">
        <v>4</v>
      </c>
      <c r="D105" s="8">
        <v>47</v>
      </c>
      <c r="E105" s="8">
        <v>3</v>
      </c>
      <c r="F105" s="8">
        <v>18</v>
      </c>
      <c r="G105" s="9">
        <f t="shared" si="19"/>
        <v>1.2919896640826874E-3</v>
      </c>
      <c r="H105" s="9">
        <f t="shared" si="20"/>
        <v>1.5220207253886011E-2</v>
      </c>
      <c r="I105" s="9">
        <f t="shared" si="21"/>
        <v>4.274722143060701E-4</v>
      </c>
      <c r="J105" s="9">
        <f t="shared" si="22"/>
        <v>3.1136481577581734E-3</v>
      </c>
      <c r="K105" s="9">
        <f t="shared" si="25"/>
        <v>-0.25</v>
      </c>
      <c r="L105" s="9">
        <f t="shared" si="26"/>
        <v>-0.61702127659574468</v>
      </c>
      <c r="M105" s="9">
        <f t="shared" si="23"/>
        <v>-3.2299741602067185E-4</v>
      </c>
      <c r="N105" s="9">
        <f t="shared" si="24"/>
        <v>-9.39119170984456E-3</v>
      </c>
    </row>
    <row r="106" spans="1:14" x14ac:dyDescent="0.2">
      <c r="A106" s="28"/>
      <c r="B106" s="7" t="s">
        <v>91</v>
      </c>
      <c r="C106" s="8">
        <v>1</v>
      </c>
      <c r="D106" s="8">
        <v>13</v>
      </c>
      <c r="E106" s="8">
        <v>3</v>
      </c>
      <c r="F106" s="8">
        <v>13</v>
      </c>
      <c r="G106" s="9">
        <f t="shared" si="19"/>
        <v>3.2299741602067185E-4</v>
      </c>
      <c r="H106" s="9">
        <f t="shared" si="20"/>
        <v>4.2098445595854924E-3</v>
      </c>
      <c r="I106" s="9">
        <f t="shared" si="21"/>
        <v>4.274722143060701E-4</v>
      </c>
      <c r="J106" s="9">
        <f t="shared" si="22"/>
        <v>2.2487458917142362E-3</v>
      </c>
      <c r="K106" s="9">
        <f t="shared" si="25"/>
        <v>2</v>
      </c>
      <c r="L106" s="9">
        <f t="shared" si="26"/>
        <v>0</v>
      </c>
      <c r="M106" s="9">
        <f t="shared" si="23"/>
        <v>6.459948320413437E-4</v>
      </c>
      <c r="N106" s="9">
        <f t="shared" si="24"/>
        <v>0</v>
      </c>
    </row>
    <row r="107" spans="1:14" x14ac:dyDescent="0.2">
      <c r="A107" s="28"/>
      <c r="B107" s="7" t="s">
        <v>92</v>
      </c>
      <c r="C107" s="8">
        <v>2</v>
      </c>
      <c r="D107" s="8">
        <v>3</v>
      </c>
      <c r="E107" s="8">
        <v>5</v>
      </c>
      <c r="F107" s="8">
        <v>6</v>
      </c>
      <c r="G107" s="9">
        <f t="shared" si="19"/>
        <v>6.459948320413437E-4</v>
      </c>
      <c r="H107" s="9">
        <f t="shared" si="20"/>
        <v>9.7150259067357511E-4</v>
      </c>
      <c r="I107" s="9">
        <f t="shared" si="21"/>
        <v>7.1245369051011679E-4</v>
      </c>
      <c r="J107" s="9">
        <f t="shared" si="22"/>
        <v>1.0378827192527244E-3</v>
      </c>
      <c r="K107" s="9">
        <f t="shared" si="25"/>
        <v>1.5</v>
      </c>
      <c r="L107" s="9">
        <f t="shared" si="26"/>
        <v>1</v>
      </c>
      <c r="M107" s="9">
        <f t="shared" si="23"/>
        <v>9.6899224806201549E-4</v>
      </c>
      <c r="N107" s="9">
        <f t="shared" si="24"/>
        <v>9.7150259067357511E-4</v>
      </c>
    </row>
    <row r="108" spans="1:14" x14ac:dyDescent="0.2">
      <c r="A108" s="28"/>
      <c r="B108" s="7" t="s">
        <v>93</v>
      </c>
      <c r="C108" s="8">
        <v>1</v>
      </c>
      <c r="D108" s="8">
        <v>14</v>
      </c>
      <c r="E108" s="8">
        <v>12</v>
      </c>
      <c r="F108" s="8">
        <v>107</v>
      </c>
      <c r="G108" s="9">
        <f t="shared" si="19"/>
        <v>3.2299741602067185E-4</v>
      </c>
      <c r="H108" s="9">
        <f t="shared" si="20"/>
        <v>4.5336787564766836E-3</v>
      </c>
      <c r="I108" s="9">
        <f t="shared" si="21"/>
        <v>1.7098888572242804E-3</v>
      </c>
      <c r="J108" s="9">
        <f t="shared" si="22"/>
        <v>1.8508908493340252E-2</v>
      </c>
      <c r="K108" s="9">
        <f t="shared" si="25"/>
        <v>11</v>
      </c>
      <c r="L108" s="9">
        <f t="shared" si="26"/>
        <v>6.6428571428571432</v>
      </c>
      <c r="M108" s="9">
        <f t="shared" si="23"/>
        <v>3.5529715762273903E-3</v>
      </c>
      <c r="N108" s="9">
        <f t="shared" si="24"/>
        <v>3.0116580310880828E-2</v>
      </c>
    </row>
    <row r="109" spans="1:14" x14ac:dyDescent="0.2">
      <c r="A109" s="28"/>
      <c r="B109" s="7" t="s">
        <v>94</v>
      </c>
      <c r="C109" s="8">
        <v>5</v>
      </c>
      <c r="D109" s="8">
        <v>2</v>
      </c>
      <c r="E109" s="8">
        <v>2</v>
      </c>
      <c r="F109" s="8">
        <v>12</v>
      </c>
      <c r="G109" s="9">
        <f t="shared" si="19"/>
        <v>1.6149870801033591E-3</v>
      </c>
      <c r="H109" s="9">
        <f t="shared" si="20"/>
        <v>6.4766839378238344E-4</v>
      </c>
      <c r="I109" s="9">
        <f t="shared" si="21"/>
        <v>2.8498147620404675E-4</v>
      </c>
      <c r="J109" s="9">
        <f t="shared" si="22"/>
        <v>2.0757654385054488E-3</v>
      </c>
      <c r="K109" s="9">
        <f t="shared" si="25"/>
        <v>-0.6</v>
      </c>
      <c r="L109" s="9">
        <f t="shared" si="26"/>
        <v>5</v>
      </c>
      <c r="M109" s="9">
        <f t="shared" si="23"/>
        <v>-9.6899224806201538E-4</v>
      </c>
      <c r="N109" s="9">
        <f t="shared" si="24"/>
        <v>3.2383419689119173E-3</v>
      </c>
    </row>
    <row r="110" spans="1:14" x14ac:dyDescent="0.2">
      <c r="A110" s="28"/>
      <c r="B110" s="7" t="s">
        <v>95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96</v>
      </c>
      <c r="C111" s="8">
        <v>31</v>
      </c>
      <c r="D111" s="8">
        <v>71</v>
      </c>
      <c r="E111" s="8">
        <v>16</v>
      </c>
      <c r="F111" s="8">
        <v>9</v>
      </c>
      <c r="G111" s="9">
        <f t="shared" si="19"/>
        <v>1.0012919896640826E-2</v>
      </c>
      <c r="H111" s="9">
        <f t="shared" si="20"/>
        <v>2.299222797927461E-2</v>
      </c>
      <c r="I111" s="9">
        <f t="shared" si="21"/>
        <v>2.279851809632374E-3</v>
      </c>
      <c r="J111" s="9">
        <f t="shared" si="22"/>
        <v>1.5568240788790867E-3</v>
      </c>
      <c r="K111" s="9">
        <f t="shared" si="25"/>
        <v>-0.4838709677419355</v>
      </c>
      <c r="L111" s="9">
        <f t="shared" si="26"/>
        <v>-0.87323943661971826</v>
      </c>
      <c r="M111" s="9">
        <f t="shared" si="23"/>
        <v>-4.8449612403100775E-3</v>
      </c>
      <c r="N111" s="9">
        <f t="shared" si="24"/>
        <v>-2.0077720207253884E-2</v>
      </c>
    </row>
    <row r="112" spans="1:14" x14ac:dyDescent="0.2">
      <c r="A112" s="28"/>
      <c r="B112" s="7" t="s">
        <v>97</v>
      </c>
      <c r="C112" s="8">
        <v>1</v>
      </c>
      <c r="D112" s="8">
        <v>0</v>
      </c>
      <c r="E112" s="8">
        <v>0</v>
      </c>
      <c r="F112" s="8">
        <v>0</v>
      </c>
      <c r="G112" s="9">
        <f t="shared" si="19"/>
        <v>3.2299741602067185E-4</v>
      </c>
      <c r="H112" s="9" t="str">
        <f t="shared" si="20"/>
        <v/>
      </c>
      <c r="I112" s="9" t="str">
        <f t="shared" si="21"/>
        <v/>
      </c>
      <c r="J112" s="9" t="str">
        <f t="shared" si="22"/>
        <v/>
      </c>
      <c r="K112" s="9">
        <f t="shared" si="25"/>
        <v>-1</v>
      </c>
      <c r="L112" s="9" t="str">
        <f t="shared" si="26"/>
        <v xml:space="preserve"> </v>
      </c>
      <c r="M112" s="9">
        <f t="shared" si="23"/>
        <v>-3.2299741602067185E-4</v>
      </c>
      <c r="N112" s="9" t="str">
        <f t="shared" si="24"/>
        <v/>
      </c>
    </row>
    <row r="113" spans="1:14" x14ac:dyDescent="0.2">
      <c r="A113" s="28"/>
      <c r="B113" s="7" t="s">
        <v>98</v>
      </c>
      <c r="C113" s="8">
        <v>0</v>
      </c>
      <c r="D113" s="8">
        <v>0</v>
      </c>
      <c r="E113" s="8">
        <v>0</v>
      </c>
      <c r="F113" s="8">
        <v>0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 t="str">
        <f t="shared" si="26"/>
        <v xml:space="preserve"> 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99</v>
      </c>
      <c r="C114" s="8">
        <v>3</v>
      </c>
      <c r="D114" s="8">
        <v>4</v>
      </c>
      <c r="E114" s="8">
        <v>4</v>
      </c>
      <c r="F114" s="8">
        <v>4</v>
      </c>
      <c r="G114" s="9">
        <f t="shared" si="27"/>
        <v>9.6899224806201549E-4</v>
      </c>
      <c r="H114" s="9">
        <f t="shared" si="28"/>
        <v>1.2953367875647669E-3</v>
      </c>
      <c r="I114" s="9">
        <f t="shared" si="29"/>
        <v>5.699629524080935E-4</v>
      </c>
      <c r="J114" s="9">
        <f t="shared" si="30"/>
        <v>6.9192181283514963E-4</v>
      </c>
      <c r="K114" s="9">
        <f t="shared" ref="K114:K145" si="33">+IF(AND(C114=0,E114=0)," ",IF(C114=0,1,IF(E114=0,-1,(E114-C114)/C114)))</f>
        <v>0.33333333333333331</v>
      </c>
      <c r="L114" s="9">
        <f t="shared" ref="L114:L145" si="34">+IF(AND(D114=0,F114=0)," ",IF(D114=0,1,IF(F114=0,-1,(F114-D114)/D114)))</f>
        <v>0</v>
      </c>
      <c r="M114" s="9">
        <f t="shared" si="31"/>
        <v>3.2299741602067179E-4</v>
      </c>
      <c r="N114" s="9">
        <f t="shared" si="32"/>
        <v>0</v>
      </c>
    </row>
    <row r="115" spans="1:14" x14ac:dyDescent="0.2">
      <c r="A115" s="28"/>
      <c r="B115" s="7" t="s">
        <v>100</v>
      </c>
      <c r="C115" s="8">
        <v>12</v>
      </c>
      <c r="D115" s="8">
        <v>47</v>
      </c>
      <c r="E115" s="8">
        <v>15</v>
      </c>
      <c r="F115" s="8">
        <v>83</v>
      </c>
      <c r="G115" s="9">
        <f t="shared" si="27"/>
        <v>3.875968992248062E-3</v>
      </c>
      <c r="H115" s="9">
        <f t="shared" si="28"/>
        <v>1.5220207253886011E-2</v>
      </c>
      <c r="I115" s="9">
        <f t="shared" si="29"/>
        <v>2.1373610715303506E-3</v>
      </c>
      <c r="J115" s="9">
        <f t="shared" si="30"/>
        <v>1.4357377616329355E-2</v>
      </c>
      <c r="K115" s="9">
        <f t="shared" si="33"/>
        <v>0.25</v>
      </c>
      <c r="L115" s="9">
        <f t="shared" si="34"/>
        <v>0.76595744680851063</v>
      </c>
      <c r="M115" s="9">
        <f t="shared" si="31"/>
        <v>9.6899224806201549E-4</v>
      </c>
      <c r="N115" s="9">
        <f t="shared" si="32"/>
        <v>1.1658031088082901E-2</v>
      </c>
    </row>
    <row r="116" spans="1:14" x14ac:dyDescent="0.2">
      <c r="A116" s="28"/>
      <c r="B116" s="7" t="s">
        <v>101</v>
      </c>
      <c r="C116" s="8">
        <v>4</v>
      </c>
      <c r="D116" s="8">
        <v>1</v>
      </c>
      <c r="E116" s="8">
        <v>1</v>
      </c>
      <c r="F116" s="8">
        <v>2</v>
      </c>
      <c r="G116" s="9">
        <f t="shared" si="27"/>
        <v>1.2919896640826874E-3</v>
      </c>
      <c r="H116" s="9">
        <f t="shared" si="28"/>
        <v>3.2383419689119172E-4</v>
      </c>
      <c r="I116" s="9">
        <f t="shared" si="29"/>
        <v>1.4249073810202338E-4</v>
      </c>
      <c r="J116" s="9">
        <f t="shared" si="30"/>
        <v>3.4596090641757481E-4</v>
      </c>
      <c r="K116" s="9">
        <f t="shared" si="33"/>
        <v>-0.75</v>
      </c>
      <c r="L116" s="9">
        <f t="shared" si="34"/>
        <v>1</v>
      </c>
      <c r="M116" s="9">
        <f t="shared" si="31"/>
        <v>-9.6899224806201549E-4</v>
      </c>
      <c r="N116" s="9">
        <f t="shared" si="32"/>
        <v>3.2383419689119172E-4</v>
      </c>
    </row>
    <row r="117" spans="1:14" x14ac:dyDescent="0.2">
      <c r="A117" s="28"/>
      <c r="B117" s="7" t="s">
        <v>102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103</v>
      </c>
      <c r="C118" s="8">
        <v>1</v>
      </c>
      <c r="D118" s="8">
        <v>10</v>
      </c>
      <c r="E118" s="8">
        <v>3</v>
      </c>
      <c r="F118" s="8">
        <v>3</v>
      </c>
      <c r="G118" s="9">
        <f t="shared" si="27"/>
        <v>3.2299741602067185E-4</v>
      </c>
      <c r="H118" s="9">
        <f t="shared" si="28"/>
        <v>3.2383419689119169E-3</v>
      </c>
      <c r="I118" s="9">
        <f t="shared" si="29"/>
        <v>4.274722143060701E-4</v>
      </c>
      <c r="J118" s="9">
        <f t="shared" si="30"/>
        <v>5.189413596263622E-4</v>
      </c>
      <c r="K118" s="9">
        <f t="shared" si="33"/>
        <v>2</v>
      </c>
      <c r="L118" s="9">
        <f t="shared" si="34"/>
        <v>-0.7</v>
      </c>
      <c r="M118" s="9">
        <f t="shared" si="31"/>
        <v>6.459948320413437E-4</v>
      </c>
      <c r="N118" s="9">
        <f t="shared" si="32"/>
        <v>-2.2668393782383418E-3</v>
      </c>
    </row>
    <row r="119" spans="1:14" x14ac:dyDescent="0.2">
      <c r="A119" s="28"/>
      <c r="B119" s="7" t="s">
        <v>104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105</v>
      </c>
      <c r="C120" s="8">
        <v>0</v>
      </c>
      <c r="D120" s="8">
        <v>0</v>
      </c>
      <c r="E120" s="8">
        <v>9</v>
      </c>
      <c r="F120" s="8">
        <v>10</v>
      </c>
      <c r="G120" s="9" t="str">
        <f t="shared" si="27"/>
        <v/>
      </c>
      <c r="H120" s="9" t="str">
        <f t="shared" si="28"/>
        <v/>
      </c>
      <c r="I120" s="9">
        <f t="shared" si="29"/>
        <v>1.2824166429182104E-3</v>
      </c>
      <c r="J120" s="9">
        <f t="shared" si="30"/>
        <v>1.7298045320878741E-3</v>
      </c>
      <c r="K120" s="9">
        <f t="shared" si="33"/>
        <v>1</v>
      </c>
      <c r="L120" s="9">
        <f t="shared" si="34"/>
        <v>1</v>
      </c>
      <c r="M120" s="9" t="str">
        <f t="shared" si="31"/>
        <v/>
      </c>
      <c r="N120" s="9" t="str">
        <f t="shared" si="32"/>
        <v/>
      </c>
    </row>
    <row r="121" spans="1:14" x14ac:dyDescent="0.2">
      <c r="A121" s="28"/>
      <c r="B121" s="7" t="s">
        <v>106</v>
      </c>
      <c r="C121" s="8">
        <v>22</v>
      </c>
      <c r="D121" s="8">
        <v>18</v>
      </c>
      <c r="E121" s="8">
        <v>16</v>
      </c>
      <c r="F121" s="8">
        <v>16</v>
      </c>
      <c r="G121" s="9">
        <f t="shared" si="27"/>
        <v>7.1059431524547806E-3</v>
      </c>
      <c r="H121" s="9">
        <f t="shared" si="28"/>
        <v>5.8290155440414507E-3</v>
      </c>
      <c r="I121" s="9">
        <f t="shared" si="29"/>
        <v>2.279851809632374E-3</v>
      </c>
      <c r="J121" s="9">
        <f t="shared" si="30"/>
        <v>2.7676872513405985E-3</v>
      </c>
      <c r="K121" s="9">
        <f t="shared" si="33"/>
        <v>-0.27272727272727271</v>
      </c>
      <c r="L121" s="9">
        <f t="shared" si="34"/>
        <v>-0.1111111111111111</v>
      </c>
      <c r="M121" s="9">
        <f t="shared" si="31"/>
        <v>-1.937984496124031E-3</v>
      </c>
      <c r="N121" s="9">
        <f t="shared" si="32"/>
        <v>-6.4766839378238334E-4</v>
      </c>
    </row>
    <row r="122" spans="1:14" x14ac:dyDescent="0.2">
      <c r="A122" s="28"/>
      <c r="B122" s="7" t="s">
        <v>107</v>
      </c>
      <c r="C122" s="8">
        <v>0</v>
      </c>
      <c r="D122" s="8">
        <v>0</v>
      </c>
      <c r="E122" s="8">
        <v>0</v>
      </c>
      <c r="F122" s="8">
        <v>0</v>
      </c>
      <c r="G122" s="9" t="str">
        <f t="shared" si="27"/>
        <v/>
      </c>
      <c r="H122" s="9" t="str">
        <f t="shared" si="28"/>
        <v/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 t="str">
        <f t="shared" si="34"/>
        <v xml:space="preserve"> 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108</v>
      </c>
      <c r="C123" s="8">
        <v>70</v>
      </c>
      <c r="D123" s="8">
        <v>201</v>
      </c>
      <c r="E123" s="8">
        <v>68</v>
      </c>
      <c r="F123" s="8">
        <v>104</v>
      </c>
      <c r="G123" s="9">
        <f t="shared" si="27"/>
        <v>2.2609819121447029E-2</v>
      </c>
      <c r="H123" s="9">
        <f t="shared" si="28"/>
        <v>6.5090673575129529E-2</v>
      </c>
      <c r="I123" s="9">
        <f t="shared" si="29"/>
        <v>9.6893701909375896E-3</v>
      </c>
      <c r="J123" s="9">
        <f t="shared" si="30"/>
        <v>1.798996713371389E-2</v>
      </c>
      <c r="K123" s="9">
        <f t="shared" si="33"/>
        <v>-2.8571428571428571E-2</v>
      </c>
      <c r="L123" s="9">
        <f t="shared" si="34"/>
        <v>-0.48258706467661694</v>
      </c>
      <c r="M123" s="9">
        <f t="shared" si="31"/>
        <v>-6.459948320413437E-4</v>
      </c>
      <c r="N123" s="9">
        <f t="shared" si="32"/>
        <v>-3.1411917098445596E-2</v>
      </c>
    </row>
    <row r="124" spans="1:14" ht="25.5" x14ac:dyDescent="0.2">
      <c r="A124" s="28"/>
      <c r="B124" s="7" t="s">
        <v>109</v>
      </c>
      <c r="C124" s="8">
        <v>11</v>
      </c>
      <c r="D124" s="8">
        <v>34</v>
      </c>
      <c r="E124" s="8">
        <v>2</v>
      </c>
      <c r="F124" s="8">
        <v>4</v>
      </c>
      <c r="G124" s="9">
        <f t="shared" si="27"/>
        <v>3.5529715762273903E-3</v>
      </c>
      <c r="H124" s="9">
        <f t="shared" si="28"/>
        <v>1.1010362694300517E-2</v>
      </c>
      <c r="I124" s="9">
        <f t="shared" si="29"/>
        <v>2.8498147620404675E-4</v>
      </c>
      <c r="J124" s="9">
        <f t="shared" si="30"/>
        <v>6.9192181283514963E-4</v>
      </c>
      <c r="K124" s="9">
        <f t="shared" si="33"/>
        <v>-0.81818181818181823</v>
      </c>
      <c r="L124" s="9">
        <f t="shared" si="34"/>
        <v>-0.88235294117647056</v>
      </c>
      <c r="M124" s="9">
        <f t="shared" si="31"/>
        <v>-2.9069767441860469E-3</v>
      </c>
      <c r="N124" s="9">
        <f t="shared" si="32"/>
        <v>-9.7150259067357511E-3</v>
      </c>
    </row>
    <row r="125" spans="1:14" ht="25.5" x14ac:dyDescent="0.2">
      <c r="A125" s="28"/>
      <c r="B125" s="7" t="s">
        <v>110</v>
      </c>
      <c r="C125" s="8">
        <v>59</v>
      </c>
      <c r="D125" s="8">
        <v>152</v>
      </c>
      <c r="E125" s="8">
        <v>40</v>
      </c>
      <c r="F125" s="8">
        <v>82</v>
      </c>
      <c r="G125" s="9">
        <f t="shared" si="27"/>
        <v>1.9056847545219639E-2</v>
      </c>
      <c r="H125" s="9">
        <f t="shared" si="28"/>
        <v>4.9222797927461141E-2</v>
      </c>
      <c r="I125" s="9">
        <f t="shared" si="29"/>
        <v>5.6996295240809344E-3</v>
      </c>
      <c r="J125" s="9">
        <f t="shared" si="30"/>
        <v>1.4184397163120567E-2</v>
      </c>
      <c r="K125" s="9">
        <f t="shared" si="33"/>
        <v>-0.32203389830508472</v>
      </c>
      <c r="L125" s="9">
        <f t="shared" si="34"/>
        <v>-0.46052631578947367</v>
      </c>
      <c r="M125" s="9">
        <f t="shared" si="31"/>
        <v>-6.1369509043927642E-3</v>
      </c>
      <c r="N125" s="9">
        <f t="shared" si="32"/>
        <v>-2.266839378238342E-2</v>
      </c>
    </row>
    <row r="126" spans="1:14" x14ac:dyDescent="0.2">
      <c r="A126" s="28"/>
      <c r="B126" s="7" t="s">
        <v>111</v>
      </c>
      <c r="C126" s="8">
        <v>1</v>
      </c>
      <c r="D126" s="8">
        <v>3</v>
      </c>
      <c r="E126" s="8">
        <v>1</v>
      </c>
      <c r="F126" s="8">
        <v>1</v>
      </c>
      <c r="G126" s="9">
        <f t="shared" si="27"/>
        <v>3.2299741602067185E-4</v>
      </c>
      <c r="H126" s="9">
        <f t="shared" si="28"/>
        <v>9.7150259067357511E-4</v>
      </c>
      <c r="I126" s="9">
        <f t="shared" si="29"/>
        <v>1.4249073810202338E-4</v>
      </c>
      <c r="J126" s="9">
        <f t="shared" si="30"/>
        <v>1.7298045320878741E-4</v>
      </c>
      <c r="K126" s="9">
        <f t="shared" si="33"/>
        <v>0</v>
      </c>
      <c r="L126" s="9">
        <f t="shared" si="34"/>
        <v>-0.66666666666666663</v>
      </c>
      <c r="M126" s="9">
        <f t="shared" si="31"/>
        <v>0</v>
      </c>
      <c r="N126" s="9">
        <f t="shared" si="32"/>
        <v>-6.4766839378238334E-4</v>
      </c>
    </row>
    <row r="127" spans="1:14" x14ac:dyDescent="0.2">
      <c r="A127" s="28"/>
      <c r="B127" s="7" t="s">
        <v>112</v>
      </c>
      <c r="C127" s="8">
        <v>4</v>
      </c>
      <c r="D127" s="8">
        <v>6</v>
      </c>
      <c r="E127" s="8">
        <v>7</v>
      </c>
      <c r="F127" s="8">
        <v>5</v>
      </c>
      <c r="G127" s="9">
        <f t="shared" si="27"/>
        <v>1.2919896640826874E-3</v>
      </c>
      <c r="H127" s="9">
        <f t="shared" si="28"/>
        <v>1.9430051813471502E-3</v>
      </c>
      <c r="I127" s="9">
        <f t="shared" si="29"/>
        <v>9.974351667141636E-4</v>
      </c>
      <c r="J127" s="9">
        <f t="shared" si="30"/>
        <v>8.6490226604393706E-4</v>
      </c>
      <c r="K127" s="9">
        <f t="shared" si="33"/>
        <v>0.75</v>
      </c>
      <c r="L127" s="9">
        <f t="shared" si="34"/>
        <v>-0.16666666666666666</v>
      </c>
      <c r="M127" s="9">
        <f t="shared" si="31"/>
        <v>9.6899224806201549E-4</v>
      </c>
      <c r="N127" s="9">
        <f t="shared" si="32"/>
        <v>-3.2383419689119167E-4</v>
      </c>
    </row>
    <row r="128" spans="1:14" x14ac:dyDescent="0.2">
      <c r="A128" s="28"/>
      <c r="B128" s="7" t="s">
        <v>113</v>
      </c>
      <c r="C128" s="8">
        <v>1</v>
      </c>
      <c r="D128" s="8">
        <v>0</v>
      </c>
      <c r="E128" s="8">
        <v>0</v>
      </c>
      <c r="F128" s="8">
        <v>0</v>
      </c>
      <c r="G128" s="9">
        <f t="shared" si="27"/>
        <v>3.2299741602067185E-4</v>
      </c>
      <c r="H128" s="9" t="str">
        <f t="shared" si="28"/>
        <v/>
      </c>
      <c r="I128" s="9" t="str">
        <f t="shared" si="29"/>
        <v/>
      </c>
      <c r="J128" s="9" t="str">
        <f t="shared" si="30"/>
        <v/>
      </c>
      <c r="K128" s="9">
        <f t="shared" si="33"/>
        <v>-1</v>
      </c>
      <c r="L128" s="9" t="str">
        <f t="shared" si="34"/>
        <v xml:space="preserve"> </v>
      </c>
      <c r="M128" s="9">
        <f t="shared" si="31"/>
        <v>-3.2299741602067185E-4</v>
      </c>
      <c r="N128" s="9" t="str">
        <f t="shared" si="32"/>
        <v/>
      </c>
    </row>
    <row r="129" spans="1:14" x14ac:dyDescent="0.2">
      <c r="A129" s="28"/>
      <c r="B129" s="7" t="s">
        <v>114</v>
      </c>
      <c r="C129" s="8">
        <v>2</v>
      </c>
      <c r="D129" s="8">
        <v>1</v>
      </c>
      <c r="E129" s="8">
        <v>0</v>
      </c>
      <c r="F129" s="8">
        <v>2</v>
      </c>
      <c r="G129" s="9">
        <f t="shared" si="27"/>
        <v>6.459948320413437E-4</v>
      </c>
      <c r="H129" s="9">
        <f t="shared" si="28"/>
        <v>3.2383419689119172E-4</v>
      </c>
      <c r="I129" s="9" t="str">
        <f t="shared" si="29"/>
        <v/>
      </c>
      <c r="J129" s="9">
        <f t="shared" si="30"/>
        <v>3.4596090641757481E-4</v>
      </c>
      <c r="K129" s="9">
        <f t="shared" si="33"/>
        <v>-1</v>
      </c>
      <c r="L129" s="9">
        <f t="shared" si="34"/>
        <v>1</v>
      </c>
      <c r="M129" s="9">
        <f t="shared" si="31"/>
        <v>-6.459948320413437E-4</v>
      </c>
      <c r="N129" s="9">
        <f t="shared" si="32"/>
        <v>3.2383419689119172E-4</v>
      </c>
    </row>
    <row r="130" spans="1:14" x14ac:dyDescent="0.2">
      <c r="A130" s="28"/>
      <c r="B130" s="7" t="s">
        <v>115</v>
      </c>
      <c r="C130" s="8">
        <v>1</v>
      </c>
      <c r="D130" s="8">
        <v>0</v>
      </c>
      <c r="E130" s="8">
        <v>0</v>
      </c>
      <c r="F130" s="8">
        <v>0</v>
      </c>
      <c r="G130" s="9">
        <f t="shared" si="27"/>
        <v>3.2299741602067185E-4</v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>
        <f t="shared" si="33"/>
        <v>-1</v>
      </c>
      <c r="L130" s="9" t="str">
        <f t="shared" si="34"/>
        <v xml:space="preserve"> </v>
      </c>
      <c r="M130" s="9">
        <f t="shared" si="31"/>
        <v>-3.2299741602067185E-4</v>
      </c>
      <c r="N130" s="9" t="str">
        <f t="shared" si="32"/>
        <v/>
      </c>
    </row>
    <row r="131" spans="1:14" ht="25.5" x14ac:dyDescent="0.2">
      <c r="A131" s="28"/>
      <c r="B131" s="7" t="s">
        <v>116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117</v>
      </c>
      <c r="C132" s="8">
        <v>6</v>
      </c>
      <c r="D132" s="8">
        <v>3</v>
      </c>
      <c r="E132" s="8">
        <v>1</v>
      </c>
      <c r="F132" s="8">
        <v>0</v>
      </c>
      <c r="G132" s="9">
        <f t="shared" si="27"/>
        <v>1.937984496124031E-3</v>
      </c>
      <c r="H132" s="9">
        <f t="shared" si="28"/>
        <v>9.7150259067357511E-4</v>
      </c>
      <c r="I132" s="9">
        <f t="shared" si="29"/>
        <v>1.4249073810202338E-4</v>
      </c>
      <c r="J132" s="9" t="str">
        <f t="shared" si="30"/>
        <v/>
      </c>
      <c r="K132" s="9">
        <f t="shared" si="33"/>
        <v>-0.83333333333333337</v>
      </c>
      <c r="L132" s="9">
        <f t="shared" si="34"/>
        <v>-1</v>
      </c>
      <c r="M132" s="9">
        <f t="shared" si="31"/>
        <v>-1.6149870801033593E-3</v>
      </c>
      <c r="N132" s="9">
        <f t="shared" si="32"/>
        <v>-9.7150259067357511E-4</v>
      </c>
    </row>
    <row r="133" spans="1:14" x14ac:dyDescent="0.2">
      <c r="A133" s="28"/>
      <c r="B133" s="7" t="s">
        <v>118</v>
      </c>
      <c r="C133" s="8">
        <v>10</v>
      </c>
      <c r="D133" s="8">
        <v>1</v>
      </c>
      <c r="E133" s="8">
        <v>0</v>
      </c>
      <c r="F133" s="8">
        <v>0</v>
      </c>
      <c r="G133" s="9">
        <f t="shared" si="27"/>
        <v>3.2299741602067182E-3</v>
      </c>
      <c r="H133" s="9">
        <f t="shared" si="28"/>
        <v>3.2383419689119172E-4</v>
      </c>
      <c r="I133" s="9" t="str">
        <f t="shared" si="29"/>
        <v/>
      </c>
      <c r="J133" s="9" t="str">
        <f t="shared" si="30"/>
        <v/>
      </c>
      <c r="K133" s="9">
        <f t="shared" si="33"/>
        <v>-1</v>
      </c>
      <c r="L133" s="9">
        <f t="shared" si="34"/>
        <v>-1</v>
      </c>
      <c r="M133" s="9">
        <f t="shared" si="31"/>
        <v>-3.2299741602067182E-3</v>
      </c>
      <c r="N133" s="9">
        <f t="shared" si="32"/>
        <v>-3.2383419689119172E-4</v>
      </c>
    </row>
    <row r="134" spans="1:14" x14ac:dyDescent="0.2">
      <c r="A134" s="28"/>
      <c r="B134" s="7" t="s">
        <v>119</v>
      </c>
      <c r="C134" s="8">
        <v>4</v>
      </c>
      <c r="D134" s="8">
        <v>0</v>
      </c>
      <c r="E134" s="8">
        <v>2</v>
      </c>
      <c r="F134" s="8">
        <v>0</v>
      </c>
      <c r="G134" s="9">
        <f t="shared" si="27"/>
        <v>1.2919896640826874E-3</v>
      </c>
      <c r="H134" s="9" t="str">
        <f t="shared" si="28"/>
        <v/>
      </c>
      <c r="I134" s="9">
        <f t="shared" si="29"/>
        <v>2.8498147620404675E-4</v>
      </c>
      <c r="J134" s="9" t="str">
        <f t="shared" si="30"/>
        <v/>
      </c>
      <c r="K134" s="9">
        <f t="shared" si="33"/>
        <v>-0.5</v>
      </c>
      <c r="L134" s="9" t="str">
        <f t="shared" si="34"/>
        <v xml:space="preserve"> </v>
      </c>
      <c r="M134" s="9">
        <f t="shared" si="31"/>
        <v>-6.459948320413437E-4</v>
      </c>
      <c r="N134" s="9" t="str">
        <f t="shared" si="32"/>
        <v/>
      </c>
    </row>
    <row r="135" spans="1:14" x14ac:dyDescent="0.2">
      <c r="A135" s="28"/>
      <c r="B135" s="7" t="s">
        <v>120</v>
      </c>
      <c r="C135" s="8">
        <v>9</v>
      </c>
      <c r="D135" s="8">
        <v>0</v>
      </c>
      <c r="E135" s="8">
        <v>3</v>
      </c>
      <c r="F135" s="8">
        <v>0</v>
      </c>
      <c r="G135" s="9">
        <f t="shared" si="27"/>
        <v>2.9069767441860465E-3</v>
      </c>
      <c r="H135" s="9" t="str">
        <f t="shared" si="28"/>
        <v/>
      </c>
      <c r="I135" s="9">
        <f t="shared" si="29"/>
        <v>4.274722143060701E-4</v>
      </c>
      <c r="J135" s="9" t="str">
        <f t="shared" si="30"/>
        <v/>
      </c>
      <c r="K135" s="9">
        <f t="shared" si="33"/>
        <v>-0.66666666666666663</v>
      </c>
      <c r="L135" s="9" t="str">
        <f t="shared" si="34"/>
        <v xml:space="preserve"> </v>
      </c>
      <c r="M135" s="9">
        <f t="shared" si="31"/>
        <v>-1.937984496124031E-3</v>
      </c>
      <c r="N135" s="9" t="str">
        <f t="shared" si="32"/>
        <v/>
      </c>
    </row>
    <row r="136" spans="1:14" x14ac:dyDescent="0.2">
      <c r="A136" s="28"/>
      <c r="B136" s="7" t="s">
        <v>121</v>
      </c>
      <c r="C136" s="8">
        <v>2</v>
      </c>
      <c r="D136" s="8">
        <v>0</v>
      </c>
      <c r="E136" s="8">
        <v>0</v>
      </c>
      <c r="F136" s="8">
        <v>0</v>
      </c>
      <c r="G136" s="9">
        <f t="shared" si="27"/>
        <v>6.459948320413437E-4</v>
      </c>
      <c r="H136" s="9" t="str">
        <f t="shared" si="28"/>
        <v/>
      </c>
      <c r="I136" s="9" t="str">
        <f t="shared" si="29"/>
        <v/>
      </c>
      <c r="J136" s="9" t="str">
        <f t="shared" si="30"/>
        <v/>
      </c>
      <c r="K136" s="9">
        <f t="shared" si="33"/>
        <v>-1</v>
      </c>
      <c r="L136" s="9" t="str">
        <f t="shared" si="34"/>
        <v xml:space="preserve"> </v>
      </c>
      <c r="M136" s="9">
        <f t="shared" si="31"/>
        <v>-6.459948320413437E-4</v>
      </c>
      <c r="N136" s="9" t="str">
        <f t="shared" si="32"/>
        <v/>
      </c>
    </row>
    <row r="137" spans="1:14" x14ac:dyDescent="0.2">
      <c r="A137" s="28"/>
      <c r="B137" s="7" t="s">
        <v>122</v>
      </c>
      <c r="C137" s="8">
        <v>41</v>
      </c>
      <c r="D137" s="8">
        <v>7</v>
      </c>
      <c r="E137" s="8">
        <v>43</v>
      </c>
      <c r="F137" s="8">
        <v>8</v>
      </c>
      <c r="G137" s="9">
        <f t="shared" si="27"/>
        <v>1.3242894056847546E-2</v>
      </c>
      <c r="H137" s="9">
        <f t="shared" si="28"/>
        <v>2.2668393782383418E-3</v>
      </c>
      <c r="I137" s="9">
        <f t="shared" si="29"/>
        <v>6.1271017383870046E-3</v>
      </c>
      <c r="J137" s="9">
        <f t="shared" si="30"/>
        <v>1.3838436256702993E-3</v>
      </c>
      <c r="K137" s="9">
        <f t="shared" si="33"/>
        <v>4.878048780487805E-2</v>
      </c>
      <c r="L137" s="9">
        <f t="shared" si="34"/>
        <v>0.14285714285714285</v>
      </c>
      <c r="M137" s="9">
        <f t="shared" si="31"/>
        <v>6.459948320413437E-4</v>
      </c>
      <c r="N137" s="9">
        <f t="shared" si="32"/>
        <v>3.2383419689119167E-4</v>
      </c>
    </row>
    <row r="138" spans="1:14" x14ac:dyDescent="0.2">
      <c r="A138" s="28"/>
      <c r="B138" s="7" t="s">
        <v>123</v>
      </c>
      <c r="C138" s="8">
        <v>0</v>
      </c>
      <c r="D138" s="8">
        <v>0</v>
      </c>
      <c r="E138" s="8">
        <v>0</v>
      </c>
      <c r="F138" s="8">
        <v>0</v>
      </c>
      <c r="G138" s="9" t="str">
        <f t="shared" si="27"/>
        <v/>
      </c>
      <c r="H138" s="9" t="str">
        <f t="shared" si="28"/>
        <v/>
      </c>
      <c r="I138" s="9" t="str">
        <f t="shared" si="29"/>
        <v/>
      </c>
      <c r="J138" s="9" t="str">
        <f t="shared" si="30"/>
        <v/>
      </c>
      <c r="K138" s="9" t="str">
        <f t="shared" si="33"/>
        <v xml:space="preserve"> </v>
      </c>
      <c r="L138" s="9" t="str">
        <f t="shared" si="34"/>
        <v xml:space="preserve"> </v>
      </c>
      <c r="M138" s="9" t="str">
        <f t="shared" si="31"/>
        <v/>
      </c>
      <c r="N138" s="9" t="str">
        <f t="shared" si="32"/>
        <v/>
      </c>
    </row>
    <row r="139" spans="1:14" x14ac:dyDescent="0.2">
      <c r="A139" s="28"/>
      <c r="B139" s="7" t="s">
        <v>124</v>
      </c>
      <c r="C139" s="8">
        <v>3</v>
      </c>
      <c r="D139" s="8">
        <v>0</v>
      </c>
      <c r="E139" s="8">
        <v>2</v>
      </c>
      <c r="F139" s="8">
        <v>0</v>
      </c>
      <c r="G139" s="9">
        <f t="shared" si="27"/>
        <v>9.6899224806201549E-4</v>
      </c>
      <c r="H139" s="9" t="str">
        <f t="shared" si="28"/>
        <v/>
      </c>
      <c r="I139" s="9">
        <f t="shared" si="29"/>
        <v>2.8498147620404675E-4</v>
      </c>
      <c r="J139" s="9" t="str">
        <f t="shared" si="30"/>
        <v/>
      </c>
      <c r="K139" s="9">
        <f t="shared" si="33"/>
        <v>-0.33333333333333331</v>
      </c>
      <c r="L139" s="9" t="str">
        <f t="shared" si="34"/>
        <v xml:space="preserve"> </v>
      </c>
      <c r="M139" s="9">
        <f t="shared" si="31"/>
        <v>-3.2299741602067179E-4</v>
      </c>
      <c r="N139" s="9" t="str">
        <f t="shared" si="32"/>
        <v/>
      </c>
    </row>
    <row r="140" spans="1:14" x14ac:dyDescent="0.2">
      <c r="A140" s="28"/>
      <c r="B140" s="7" t="s">
        <v>125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126</v>
      </c>
      <c r="C141" s="8">
        <v>14</v>
      </c>
      <c r="D141" s="8">
        <v>6</v>
      </c>
      <c r="E141" s="8">
        <v>16</v>
      </c>
      <c r="F141" s="8">
        <v>13</v>
      </c>
      <c r="G141" s="9">
        <f t="shared" si="27"/>
        <v>4.5219638242894053E-3</v>
      </c>
      <c r="H141" s="9">
        <f t="shared" si="28"/>
        <v>1.9430051813471502E-3</v>
      </c>
      <c r="I141" s="9">
        <f t="shared" si="29"/>
        <v>2.279851809632374E-3</v>
      </c>
      <c r="J141" s="9">
        <f t="shared" si="30"/>
        <v>2.2487458917142362E-3</v>
      </c>
      <c r="K141" s="9">
        <f t="shared" si="33"/>
        <v>0.14285714285714285</v>
      </c>
      <c r="L141" s="9">
        <f t="shared" si="34"/>
        <v>1.1666666666666667</v>
      </c>
      <c r="M141" s="9">
        <f t="shared" si="31"/>
        <v>6.4599483204134359E-4</v>
      </c>
      <c r="N141" s="9">
        <f t="shared" si="32"/>
        <v>2.2668393782383422E-3</v>
      </c>
    </row>
    <row r="142" spans="1:14" x14ac:dyDescent="0.2">
      <c r="A142" s="28"/>
      <c r="B142" s="7" t="s">
        <v>127</v>
      </c>
      <c r="C142" s="8">
        <v>0</v>
      </c>
      <c r="D142" s="8">
        <v>0</v>
      </c>
      <c r="E142" s="8">
        <v>10</v>
      </c>
      <c r="F142" s="8">
        <v>9</v>
      </c>
      <c r="G142" s="9" t="str">
        <f t="shared" si="27"/>
        <v/>
      </c>
      <c r="H142" s="9" t="str">
        <f t="shared" si="28"/>
        <v/>
      </c>
      <c r="I142" s="9">
        <f t="shared" si="29"/>
        <v>1.4249073810202336E-3</v>
      </c>
      <c r="J142" s="9">
        <f t="shared" si="30"/>
        <v>1.5568240788790867E-3</v>
      </c>
      <c r="K142" s="9">
        <f t="shared" si="33"/>
        <v>1</v>
      </c>
      <c r="L142" s="9">
        <f t="shared" si="34"/>
        <v>1</v>
      </c>
      <c r="M142" s="9" t="str">
        <f t="shared" si="31"/>
        <v/>
      </c>
      <c r="N142" s="9" t="str">
        <f t="shared" si="32"/>
        <v/>
      </c>
    </row>
    <row r="143" spans="1:14" x14ac:dyDescent="0.2">
      <c r="A143" s="28"/>
      <c r="B143" s="7" t="s">
        <v>128</v>
      </c>
      <c r="C143" s="8">
        <v>0</v>
      </c>
      <c r="D143" s="8">
        <v>0</v>
      </c>
      <c r="E143" s="8">
        <v>0</v>
      </c>
      <c r="F143" s="8">
        <v>0</v>
      </c>
      <c r="G143" s="9" t="str">
        <f t="shared" si="27"/>
        <v/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 t="str">
        <f t="shared" si="33"/>
        <v xml:space="preserve"> 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129</v>
      </c>
      <c r="C144" s="8">
        <v>1151</v>
      </c>
      <c r="D144" s="8">
        <v>1207</v>
      </c>
      <c r="E144" s="8">
        <v>51</v>
      </c>
      <c r="F144" s="8">
        <v>118</v>
      </c>
      <c r="G144" s="9">
        <f t="shared" si="27"/>
        <v>0.37177002583979329</v>
      </c>
      <c r="H144" s="9">
        <f t="shared" si="28"/>
        <v>0.39086787564766839</v>
      </c>
      <c r="I144" s="9">
        <f t="shared" si="29"/>
        <v>7.2670276432031918E-3</v>
      </c>
      <c r="J144" s="9">
        <f t="shared" si="30"/>
        <v>2.0411693478636913E-2</v>
      </c>
      <c r="K144" s="9">
        <f t="shared" si="33"/>
        <v>-0.95569070373588183</v>
      </c>
      <c r="L144" s="9">
        <f t="shared" si="34"/>
        <v>-0.90223695111847557</v>
      </c>
      <c r="M144" s="9">
        <f t="shared" si="31"/>
        <v>-0.355297157622739</v>
      </c>
      <c r="N144" s="9">
        <f t="shared" si="32"/>
        <v>-0.3526554404145078</v>
      </c>
    </row>
    <row r="145" spans="1:14" ht="24.75" customHeight="1" x14ac:dyDescent="0.2">
      <c r="A145" s="28"/>
      <c r="B145" s="7" t="s">
        <v>130</v>
      </c>
      <c r="C145" s="8">
        <v>4</v>
      </c>
      <c r="D145" s="8">
        <v>1</v>
      </c>
      <c r="E145" s="8">
        <v>0</v>
      </c>
      <c r="F145" s="8">
        <v>0</v>
      </c>
      <c r="G145" s="9">
        <f t="shared" ref="G145:G180" si="35">+IF(C145=0,"",C145/C$81)</f>
        <v>1.2919896640826874E-3</v>
      </c>
      <c r="H145" s="9">
        <f t="shared" ref="H145:H180" si="36">+IF(D145=0,"",D145/D$81)</f>
        <v>3.2383419689119172E-4</v>
      </c>
      <c r="I145" s="9" t="str">
        <f t="shared" ref="I145:I180" si="37">+IF(E145=0,"",E145/E$81)</f>
        <v/>
      </c>
      <c r="J145" s="9" t="str">
        <f t="shared" ref="J145:J180" si="38">+IF(F145=0,"",F145/F$81)</f>
        <v/>
      </c>
      <c r="K145" s="9">
        <f t="shared" si="33"/>
        <v>-1</v>
      </c>
      <c r="L145" s="9">
        <f t="shared" si="34"/>
        <v>-1</v>
      </c>
      <c r="M145" s="9">
        <f t="shared" ref="M145:M180" si="39">+IF(OR(AND(G145=""),(K145="")),"",G145*K145)</f>
        <v>-1.2919896640826874E-3</v>
      </c>
      <c r="N145" s="9">
        <f t="shared" ref="N145:N180" si="40">+IF(OR(AND(H145=""),(L145="")),"",H145*L145)</f>
        <v>-3.2383419689119172E-4</v>
      </c>
    </row>
    <row r="146" spans="1:14" x14ac:dyDescent="0.2">
      <c r="A146" s="28"/>
      <c r="B146" s="7" t="s">
        <v>131</v>
      </c>
      <c r="C146" s="8">
        <v>3</v>
      </c>
      <c r="D146" s="8">
        <v>2</v>
      </c>
      <c r="E146" s="8">
        <v>0</v>
      </c>
      <c r="F146" s="8">
        <v>0</v>
      </c>
      <c r="G146" s="9">
        <f t="shared" si="35"/>
        <v>9.6899224806201549E-4</v>
      </c>
      <c r="H146" s="9">
        <f t="shared" si="36"/>
        <v>6.4766839378238344E-4</v>
      </c>
      <c r="I146" s="9" t="str">
        <f t="shared" si="37"/>
        <v/>
      </c>
      <c r="J146" s="9" t="str">
        <f t="shared" si="38"/>
        <v/>
      </c>
      <c r="K146" s="9">
        <f t="shared" ref="K146:K180" si="41">+IF(AND(C146=0,E146=0)," ",IF(C146=0,1,IF(E146=0,-1,(E146-C146)/C146)))</f>
        <v>-1</v>
      </c>
      <c r="L146" s="9">
        <f t="shared" ref="L146:L180" si="42">+IF(AND(D146=0,F146=0)," ",IF(D146=0,1,IF(F146=0,-1,(F146-D146)/D146)))</f>
        <v>-1</v>
      </c>
      <c r="M146" s="9">
        <f t="shared" si="39"/>
        <v>-9.6899224806201549E-4</v>
      </c>
      <c r="N146" s="9">
        <f t="shared" si="40"/>
        <v>-6.4766839378238344E-4</v>
      </c>
    </row>
    <row r="147" spans="1:14" x14ac:dyDescent="0.2">
      <c r="A147" s="28"/>
      <c r="B147" s="7" t="s">
        <v>132</v>
      </c>
      <c r="C147" s="8">
        <v>13</v>
      </c>
      <c r="D147" s="8">
        <v>0</v>
      </c>
      <c r="E147" s="8">
        <v>0</v>
      </c>
      <c r="F147" s="8">
        <v>0</v>
      </c>
      <c r="G147" s="9">
        <f t="shared" si="35"/>
        <v>4.1989664082687341E-3</v>
      </c>
      <c r="H147" s="9" t="str">
        <f t="shared" si="36"/>
        <v/>
      </c>
      <c r="I147" s="9" t="str">
        <f t="shared" si="37"/>
        <v/>
      </c>
      <c r="J147" s="9" t="str">
        <f t="shared" si="38"/>
        <v/>
      </c>
      <c r="K147" s="9">
        <f t="shared" si="41"/>
        <v>-1</v>
      </c>
      <c r="L147" s="9" t="str">
        <f t="shared" si="42"/>
        <v xml:space="preserve"> </v>
      </c>
      <c r="M147" s="9">
        <f t="shared" si="39"/>
        <v>-4.1989664082687341E-3</v>
      </c>
      <c r="N147" s="9" t="str">
        <f t="shared" si="40"/>
        <v/>
      </c>
    </row>
    <row r="148" spans="1:14" x14ac:dyDescent="0.2">
      <c r="A148" s="28"/>
      <c r="B148" s="7" t="s">
        <v>133</v>
      </c>
      <c r="C148" s="8">
        <v>0</v>
      </c>
      <c r="D148" s="8">
        <v>0</v>
      </c>
      <c r="E148" s="8">
        <v>0</v>
      </c>
      <c r="F148" s="8">
        <v>0</v>
      </c>
      <c r="G148" s="9" t="str">
        <f t="shared" si="35"/>
        <v/>
      </c>
      <c r="H148" s="9" t="str">
        <f t="shared" si="36"/>
        <v/>
      </c>
      <c r="I148" s="9" t="str">
        <f t="shared" si="37"/>
        <v/>
      </c>
      <c r="J148" s="9" t="str">
        <f t="shared" si="38"/>
        <v/>
      </c>
      <c r="K148" s="9" t="str">
        <f t="shared" si="41"/>
        <v xml:space="preserve"> </v>
      </c>
      <c r="L148" s="9" t="str">
        <f t="shared" si="42"/>
        <v xml:space="preserve"> </v>
      </c>
      <c r="M148" s="9" t="str">
        <f t="shared" si="39"/>
        <v/>
      </c>
      <c r="N148" s="9" t="str">
        <f t="shared" si="40"/>
        <v/>
      </c>
    </row>
    <row r="149" spans="1:14" x14ac:dyDescent="0.2">
      <c r="A149" s="28"/>
      <c r="B149" s="7" t="s">
        <v>134</v>
      </c>
      <c r="C149" s="8">
        <v>0</v>
      </c>
      <c r="D149" s="8">
        <v>1</v>
      </c>
      <c r="E149" s="8">
        <v>0</v>
      </c>
      <c r="F149" s="8">
        <v>0</v>
      </c>
      <c r="G149" s="9" t="str">
        <f t="shared" si="35"/>
        <v/>
      </c>
      <c r="H149" s="9">
        <f t="shared" si="36"/>
        <v>3.2383419689119172E-4</v>
      </c>
      <c r="I149" s="9" t="str">
        <f t="shared" si="37"/>
        <v/>
      </c>
      <c r="J149" s="9" t="str">
        <f t="shared" si="38"/>
        <v/>
      </c>
      <c r="K149" s="9" t="str">
        <f t="shared" si="41"/>
        <v xml:space="preserve"> </v>
      </c>
      <c r="L149" s="9">
        <f t="shared" si="42"/>
        <v>-1</v>
      </c>
      <c r="M149" s="9" t="str">
        <f t="shared" si="39"/>
        <v/>
      </c>
      <c r="N149" s="9">
        <f t="shared" si="40"/>
        <v>-3.2383419689119172E-4</v>
      </c>
    </row>
    <row r="150" spans="1:14" x14ac:dyDescent="0.2">
      <c r="A150" s="28"/>
      <c r="B150" s="7" t="s">
        <v>135</v>
      </c>
      <c r="C150" s="8">
        <v>2</v>
      </c>
      <c r="D150" s="8">
        <v>3</v>
      </c>
      <c r="E150" s="8">
        <v>2</v>
      </c>
      <c r="F150" s="8">
        <v>0</v>
      </c>
      <c r="G150" s="9">
        <f t="shared" si="35"/>
        <v>6.459948320413437E-4</v>
      </c>
      <c r="H150" s="9">
        <f t="shared" si="36"/>
        <v>9.7150259067357511E-4</v>
      </c>
      <c r="I150" s="9">
        <f t="shared" si="37"/>
        <v>2.8498147620404675E-4</v>
      </c>
      <c r="J150" s="9" t="str">
        <f t="shared" si="38"/>
        <v/>
      </c>
      <c r="K150" s="9">
        <f t="shared" si="41"/>
        <v>0</v>
      </c>
      <c r="L150" s="9">
        <f t="shared" si="42"/>
        <v>-1</v>
      </c>
      <c r="M150" s="9">
        <f t="shared" si="39"/>
        <v>0</v>
      </c>
      <c r="N150" s="9">
        <f t="shared" si="40"/>
        <v>-9.7150259067357511E-4</v>
      </c>
    </row>
    <row r="151" spans="1:14" x14ac:dyDescent="0.2">
      <c r="A151" s="28"/>
      <c r="B151" s="7" t="s">
        <v>136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137</v>
      </c>
      <c r="C152" s="8">
        <v>0</v>
      </c>
      <c r="D152" s="8">
        <v>3</v>
      </c>
      <c r="E152" s="8">
        <v>1</v>
      </c>
      <c r="F152" s="8">
        <v>0</v>
      </c>
      <c r="G152" s="9" t="str">
        <f t="shared" si="35"/>
        <v/>
      </c>
      <c r="H152" s="9">
        <f t="shared" si="36"/>
        <v>9.7150259067357511E-4</v>
      </c>
      <c r="I152" s="9">
        <f t="shared" si="37"/>
        <v>1.4249073810202338E-4</v>
      </c>
      <c r="J152" s="9" t="str">
        <f t="shared" si="38"/>
        <v/>
      </c>
      <c r="K152" s="9">
        <f t="shared" si="41"/>
        <v>1</v>
      </c>
      <c r="L152" s="9">
        <f t="shared" si="42"/>
        <v>-1</v>
      </c>
      <c r="M152" s="9" t="str">
        <f t="shared" si="39"/>
        <v/>
      </c>
      <c r="N152" s="9">
        <f t="shared" si="40"/>
        <v>-9.7150259067357511E-4</v>
      </c>
    </row>
    <row r="153" spans="1:14" x14ac:dyDescent="0.2">
      <c r="A153" s="28"/>
      <c r="B153" s="7" t="s">
        <v>138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139</v>
      </c>
      <c r="C154" s="8">
        <v>1</v>
      </c>
      <c r="D154" s="8">
        <v>1</v>
      </c>
      <c r="E154" s="8">
        <v>0</v>
      </c>
      <c r="F154" s="8">
        <v>0</v>
      </c>
      <c r="G154" s="9">
        <f t="shared" si="35"/>
        <v>3.2299741602067185E-4</v>
      </c>
      <c r="H154" s="9">
        <f t="shared" si="36"/>
        <v>3.2383419689119172E-4</v>
      </c>
      <c r="I154" s="9" t="str">
        <f t="shared" si="37"/>
        <v/>
      </c>
      <c r="J154" s="9" t="str">
        <f t="shared" si="38"/>
        <v/>
      </c>
      <c r="K154" s="9">
        <f t="shared" si="41"/>
        <v>-1</v>
      </c>
      <c r="L154" s="9">
        <f t="shared" si="42"/>
        <v>-1</v>
      </c>
      <c r="M154" s="9">
        <f t="shared" si="39"/>
        <v>-3.2299741602067185E-4</v>
      </c>
      <c r="N154" s="9">
        <f t="shared" si="40"/>
        <v>-3.2383419689119172E-4</v>
      </c>
    </row>
    <row r="155" spans="1:14" ht="25.5" x14ac:dyDescent="0.2">
      <c r="A155" s="28"/>
      <c r="B155" s="7" t="s">
        <v>140</v>
      </c>
      <c r="C155" s="8">
        <v>33</v>
      </c>
      <c r="D155" s="8">
        <v>26</v>
      </c>
      <c r="E155" s="8">
        <v>39</v>
      </c>
      <c r="F155" s="8">
        <v>25</v>
      </c>
      <c r="G155" s="9">
        <f t="shared" si="35"/>
        <v>1.065891472868217E-2</v>
      </c>
      <c r="H155" s="9">
        <f t="shared" si="36"/>
        <v>8.4196891191709849E-3</v>
      </c>
      <c r="I155" s="9">
        <f t="shared" si="37"/>
        <v>5.557138785978911E-3</v>
      </c>
      <c r="J155" s="9">
        <f t="shared" si="38"/>
        <v>4.3245113302196854E-3</v>
      </c>
      <c r="K155" s="9">
        <f t="shared" si="41"/>
        <v>0.18181818181818182</v>
      </c>
      <c r="L155" s="9">
        <f t="shared" si="42"/>
        <v>-3.8461538461538464E-2</v>
      </c>
      <c r="M155" s="9">
        <f t="shared" si="39"/>
        <v>1.937984496124031E-3</v>
      </c>
      <c r="N155" s="9">
        <f t="shared" si="40"/>
        <v>-3.2383419689119172E-4</v>
      </c>
    </row>
    <row r="156" spans="1:14" ht="25.5" x14ac:dyDescent="0.2">
      <c r="A156" s="28"/>
      <c r="B156" s="7" t="s">
        <v>141</v>
      </c>
      <c r="C156" s="8">
        <v>0</v>
      </c>
      <c r="D156" s="8">
        <v>0</v>
      </c>
      <c r="E156" s="8">
        <v>0</v>
      </c>
      <c r="F156" s="8">
        <v>0</v>
      </c>
      <c r="G156" s="9" t="str">
        <f t="shared" si="35"/>
        <v/>
      </c>
      <c r="H156" s="9" t="str">
        <f t="shared" si="36"/>
        <v/>
      </c>
      <c r="I156" s="9" t="str">
        <f t="shared" si="37"/>
        <v/>
      </c>
      <c r="J156" s="9" t="str">
        <f t="shared" si="38"/>
        <v/>
      </c>
      <c r="K156" s="9" t="str">
        <f t="shared" si="41"/>
        <v xml:space="preserve"> </v>
      </c>
      <c r="L156" s="9" t="str">
        <f t="shared" si="42"/>
        <v xml:space="preserve"> </v>
      </c>
      <c r="M156" s="9" t="str">
        <f t="shared" si="39"/>
        <v/>
      </c>
      <c r="N156" s="9" t="str">
        <f t="shared" si="40"/>
        <v/>
      </c>
    </row>
    <row r="157" spans="1:14" ht="25.5" x14ac:dyDescent="0.2">
      <c r="A157" s="28"/>
      <c r="B157" s="7" t="s">
        <v>142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143</v>
      </c>
      <c r="C158" s="8">
        <v>0</v>
      </c>
      <c r="D158" s="8">
        <v>1</v>
      </c>
      <c r="E158" s="8">
        <v>0</v>
      </c>
      <c r="F158" s="8">
        <v>0</v>
      </c>
      <c r="G158" s="9" t="str">
        <f t="shared" si="35"/>
        <v/>
      </c>
      <c r="H158" s="9">
        <f t="shared" si="36"/>
        <v>3.2383419689119172E-4</v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>
        <f t="shared" si="42"/>
        <v>-1</v>
      </c>
      <c r="M158" s="9" t="str">
        <f t="shared" si="39"/>
        <v/>
      </c>
      <c r="N158" s="9">
        <f t="shared" si="40"/>
        <v>-3.2383419689119172E-4</v>
      </c>
    </row>
    <row r="159" spans="1:14" x14ac:dyDescent="0.2">
      <c r="A159" s="28"/>
      <c r="B159" s="7" t="s">
        <v>144</v>
      </c>
      <c r="C159" s="8">
        <v>50</v>
      </c>
      <c r="D159" s="8">
        <v>42</v>
      </c>
      <c r="E159" s="8">
        <v>0</v>
      </c>
      <c r="F159" s="8">
        <v>0</v>
      </c>
      <c r="G159" s="9">
        <f t="shared" si="35"/>
        <v>1.614987080103359E-2</v>
      </c>
      <c r="H159" s="9">
        <f t="shared" si="36"/>
        <v>1.3601036269430052E-2</v>
      </c>
      <c r="I159" s="9" t="str">
        <f t="shared" si="37"/>
        <v/>
      </c>
      <c r="J159" s="9" t="str">
        <f t="shared" si="38"/>
        <v/>
      </c>
      <c r="K159" s="9">
        <f t="shared" si="41"/>
        <v>-1</v>
      </c>
      <c r="L159" s="9">
        <f t="shared" si="42"/>
        <v>-1</v>
      </c>
      <c r="M159" s="9">
        <f t="shared" si="39"/>
        <v>-1.614987080103359E-2</v>
      </c>
      <c r="N159" s="9">
        <f t="shared" si="40"/>
        <v>-1.3601036269430052E-2</v>
      </c>
    </row>
    <row r="160" spans="1:14" x14ac:dyDescent="0.2">
      <c r="A160" s="28"/>
      <c r="B160" s="7" t="s">
        <v>145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146</v>
      </c>
      <c r="C161" s="8">
        <v>11</v>
      </c>
      <c r="D161" s="8">
        <v>6</v>
      </c>
      <c r="E161" s="8">
        <v>0</v>
      </c>
      <c r="F161" s="8">
        <v>0</v>
      </c>
      <c r="G161" s="9">
        <f t="shared" si="35"/>
        <v>3.5529715762273903E-3</v>
      </c>
      <c r="H161" s="9">
        <f t="shared" si="36"/>
        <v>1.9430051813471502E-3</v>
      </c>
      <c r="I161" s="9" t="str">
        <f t="shared" si="37"/>
        <v/>
      </c>
      <c r="J161" s="9" t="str">
        <f t="shared" si="38"/>
        <v/>
      </c>
      <c r="K161" s="9">
        <f t="shared" si="41"/>
        <v>-1</v>
      </c>
      <c r="L161" s="9">
        <f t="shared" si="42"/>
        <v>-1</v>
      </c>
      <c r="M161" s="9">
        <f t="shared" si="39"/>
        <v>-3.5529715762273903E-3</v>
      </c>
      <c r="N161" s="9">
        <f t="shared" si="40"/>
        <v>-1.9430051813471502E-3</v>
      </c>
    </row>
    <row r="162" spans="1:14" x14ac:dyDescent="0.2">
      <c r="A162" s="28"/>
      <c r="B162" s="7" t="s">
        <v>147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148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149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150</v>
      </c>
      <c r="C165" s="8">
        <v>1</v>
      </c>
      <c r="D165" s="8">
        <v>0</v>
      </c>
      <c r="E165" s="8">
        <v>0</v>
      </c>
      <c r="F165" s="8">
        <v>0</v>
      </c>
      <c r="G165" s="9">
        <f t="shared" si="35"/>
        <v>3.2299741602067185E-4</v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>
        <f t="shared" si="41"/>
        <v>-1</v>
      </c>
      <c r="L165" s="9" t="str">
        <f t="shared" si="42"/>
        <v xml:space="preserve"> </v>
      </c>
      <c r="M165" s="9">
        <f t="shared" si="39"/>
        <v>-3.2299741602067185E-4</v>
      </c>
      <c r="N165" s="9" t="str">
        <f t="shared" si="40"/>
        <v/>
      </c>
    </row>
    <row r="166" spans="1:14" x14ac:dyDescent="0.2">
      <c r="A166" s="28"/>
      <c r="B166" s="7" t="s">
        <v>151</v>
      </c>
      <c r="C166" s="8">
        <v>2</v>
      </c>
      <c r="D166" s="8">
        <v>9</v>
      </c>
      <c r="E166" s="8">
        <v>1</v>
      </c>
      <c r="F166" s="8">
        <v>1</v>
      </c>
      <c r="G166" s="9">
        <f t="shared" si="35"/>
        <v>6.459948320413437E-4</v>
      </c>
      <c r="H166" s="9">
        <f t="shared" si="36"/>
        <v>2.9145077720207253E-3</v>
      </c>
      <c r="I166" s="9">
        <f t="shared" si="37"/>
        <v>1.4249073810202338E-4</v>
      </c>
      <c r="J166" s="9">
        <f t="shared" si="38"/>
        <v>1.7298045320878741E-4</v>
      </c>
      <c r="K166" s="9">
        <f t="shared" si="41"/>
        <v>-0.5</v>
      </c>
      <c r="L166" s="9">
        <f t="shared" si="42"/>
        <v>-0.88888888888888884</v>
      </c>
      <c r="M166" s="9">
        <f t="shared" si="39"/>
        <v>-3.2299741602067185E-4</v>
      </c>
      <c r="N166" s="9">
        <f t="shared" si="40"/>
        <v>-2.5906735751295333E-3</v>
      </c>
    </row>
    <row r="167" spans="1:14" x14ac:dyDescent="0.2">
      <c r="A167" s="28"/>
      <c r="B167" s="7" t="s">
        <v>152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153</v>
      </c>
      <c r="C168" s="8">
        <v>2</v>
      </c>
      <c r="D168" s="8">
        <v>1</v>
      </c>
      <c r="E168" s="8">
        <v>2</v>
      </c>
      <c r="F168" s="8">
        <v>0</v>
      </c>
      <c r="G168" s="9">
        <f t="shared" si="35"/>
        <v>6.459948320413437E-4</v>
      </c>
      <c r="H168" s="9">
        <f t="shared" si="36"/>
        <v>3.2383419689119172E-4</v>
      </c>
      <c r="I168" s="9">
        <f t="shared" si="37"/>
        <v>2.8498147620404675E-4</v>
      </c>
      <c r="J168" s="9" t="str">
        <f t="shared" si="38"/>
        <v/>
      </c>
      <c r="K168" s="9">
        <f t="shared" si="41"/>
        <v>0</v>
      </c>
      <c r="L168" s="9">
        <f t="shared" si="42"/>
        <v>-1</v>
      </c>
      <c r="M168" s="9">
        <f t="shared" si="39"/>
        <v>0</v>
      </c>
      <c r="N168" s="9">
        <f t="shared" si="40"/>
        <v>-3.2383419689119172E-4</v>
      </c>
    </row>
    <row r="169" spans="1:14" x14ac:dyDescent="0.2">
      <c r="A169" s="28"/>
      <c r="B169" s="7" t="s">
        <v>154</v>
      </c>
      <c r="C169" s="8">
        <v>5</v>
      </c>
      <c r="D169" s="8">
        <v>4</v>
      </c>
      <c r="E169" s="8">
        <v>2</v>
      </c>
      <c r="F169" s="8">
        <v>0</v>
      </c>
      <c r="G169" s="9">
        <f t="shared" si="35"/>
        <v>1.6149870801033591E-3</v>
      </c>
      <c r="H169" s="9">
        <f t="shared" si="36"/>
        <v>1.2953367875647669E-3</v>
      </c>
      <c r="I169" s="9">
        <f t="shared" si="37"/>
        <v>2.8498147620404675E-4</v>
      </c>
      <c r="J169" s="9" t="str">
        <f t="shared" si="38"/>
        <v/>
      </c>
      <c r="K169" s="9">
        <f t="shared" si="41"/>
        <v>-0.6</v>
      </c>
      <c r="L169" s="9">
        <f t="shared" si="42"/>
        <v>-1</v>
      </c>
      <c r="M169" s="9">
        <f t="shared" si="39"/>
        <v>-9.6899224806201538E-4</v>
      </c>
      <c r="N169" s="9">
        <f t="shared" si="40"/>
        <v>-1.2953367875647669E-3</v>
      </c>
    </row>
    <row r="170" spans="1:14" ht="25.5" x14ac:dyDescent="0.2">
      <c r="A170" s="28"/>
      <c r="B170" s="7" t="s">
        <v>155</v>
      </c>
      <c r="C170" s="8">
        <v>0</v>
      </c>
      <c r="D170" s="8">
        <v>0</v>
      </c>
      <c r="E170" s="8">
        <v>0</v>
      </c>
      <c r="F170" s="8">
        <v>1</v>
      </c>
      <c r="G170" s="9" t="str">
        <f t="shared" si="35"/>
        <v/>
      </c>
      <c r="H170" s="9" t="str">
        <f t="shared" si="36"/>
        <v/>
      </c>
      <c r="I170" s="9" t="str">
        <f t="shared" si="37"/>
        <v/>
      </c>
      <c r="J170" s="9">
        <f t="shared" si="38"/>
        <v>1.7298045320878741E-4</v>
      </c>
      <c r="K170" s="9" t="str">
        <f t="shared" si="41"/>
        <v xml:space="preserve"> </v>
      </c>
      <c r="L170" s="9">
        <f t="shared" si="42"/>
        <v>1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156</v>
      </c>
      <c r="C171" s="8">
        <v>0</v>
      </c>
      <c r="D171" s="8">
        <v>0</v>
      </c>
      <c r="E171" s="8">
        <v>0</v>
      </c>
      <c r="F171" s="8">
        <v>0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 t="str">
        <f t="shared" si="38"/>
        <v/>
      </c>
      <c r="K171" s="9" t="str">
        <f t="shared" si="41"/>
        <v xml:space="preserve"> </v>
      </c>
      <c r="L171" s="9" t="str">
        <f t="shared" si="42"/>
        <v xml:space="preserve"> 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157</v>
      </c>
      <c r="C172" s="8">
        <v>1</v>
      </c>
      <c r="D172" s="8">
        <v>0</v>
      </c>
      <c r="E172" s="8">
        <v>0</v>
      </c>
      <c r="F172" s="8">
        <v>0</v>
      </c>
      <c r="G172" s="9">
        <f t="shared" si="35"/>
        <v>3.2299741602067185E-4</v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>
        <f t="shared" si="41"/>
        <v>-1</v>
      </c>
      <c r="L172" s="9" t="str">
        <f t="shared" si="42"/>
        <v xml:space="preserve"> </v>
      </c>
      <c r="M172" s="9">
        <f t="shared" si="39"/>
        <v>-3.2299741602067185E-4</v>
      </c>
      <c r="N172" s="9" t="str">
        <f t="shared" si="40"/>
        <v/>
      </c>
    </row>
    <row r="173" spans="1:14" x14ac:dyDescent="0.2">
      <c r="A173" s="28"/>
      <c r="B173" s="7" t="s">
        <v>158</v>
      </c>
      <c r="C173" s="8">
        <v>0</v>
      </c>
      <c r="D173" s="8">
        <v>1</v>
      </c>
      <c r="E173" s="8">
        <v>2</v>
      </c>
      <c r="F173" s="8">
        <v>0</v>
      </c>
      <c r="G173" s="9" t="str">
        <f t="shared" si="35"/>
        <v/>
      </c>
      <c r="H173" s="9">
        <f t="shared" si="36"/>
        <v>3.2383419689119172E-4</v>
      </c>
      <c r="I173" s="9">
        <f t="shared" si="37"/>
        <v>2.8498147620404675E-4</v>
      </c>
      <c r="J173" s="9" t="str">
        <f t="shared" si="38"/>
        <v/>
      </c>
      <c r="K173" s="9">
        <f t="shared" si="41"/>
        <v>1</v>
      </c>
      <c r="L173" s="9">
        <f t="shared" si="42"/>
        <v>-1</v>
      </c>
      <c r="M173" s="9" t="str">
        <f t="shared" si="39"/>
        <v/>
      </c>
      <c r="N173" s="9">
        <f t="shared" si="40"/>
        <v>-3.2383419689119172E-4</v>
      </c>
    </row>
    <row r="174" spans="1:14" x14ac:dyDescent="0.2">
      <c r="A174" s="28"/>
      <c r="B174" s="7" t="s">
        <v>159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160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161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162</v>
      </c>
      <c r="C177" s="8">
        <v>88</v>
      </c>
      <c r="D177" s="8">
        <v>114</v>
      </c>
      <c r="E177" s="8">
        <v>13</v>
      </c>
      <c r="F177" s="8">
        <v>37</v>
      </c>
      <c r="G177" s="9">
        <f t="shared" si="35"/>
        <v>2.8423772609819122E-2</v>
      </c>
      <c r="H177" s="9">
        <f t="shared" si="36"/>
        <v>3.6917098445595854E-2</v>
      </c>
      <c r="I177" s="9">
        <f t="shared" si="37"/>
        <v>1.8523795953263038E-3</v>
      </c>
      <c r="J177" s="9">
        <f t="shared" si="38"/>
        <v>6.4002767687251338E-3</v>
      </c>
      <c r="K177" s="9">
        <f t="shared" si="41"/>
        <v>-0.85227272727272729</v>
      </c>
      <c r="L177" s="9">
        <f t="shared" si="42"/>
        <v>-0.67543859649122806</v>
      </c>
      <c r="M177" s="9">
        <f t="shared" si="39"/>
        <v>-2.4224806201550389E-2</v>
      </c>
      <c r="N177" s="9">
        <f t="shared" si="40"/>
        <v>-2.493523316062176E-2</v>
      </c>
    </row>
    <row r="178" spans="1:14" ht="25.5" x14ac:dyDescent="0.2">
      <c r="A178" s="28"/>
      <c r="B178" s="7" t="s">
        <v>163</v>
      </c>
      <c r="C178" s="8">
        <v>0</v>
      </c>
      <c r="D178" s="8">
        <v>0</v>
      </c>
      <c r="E178" s="8">
        <v>0</v>
      </c>
      <c r="F178" s="8">
        <v>0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 t="str">
        <f t="shared" si="42"/>
        <v xml:space="preserve"> 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164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165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14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15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6808</v>
      </c>
      <c r="D188" s="12">
        <f>SUM(D189:D363)</f>
        <v>5526</v>
      </c>
      <c r="E188" s="12">
        <f>SUM(E189:E363)</f>
        <v>1810</v>
      </c>
      <c r="F188" s="12">
        <f>SUM(F189:F363)</f>
        <v>2346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-0.73413631022326675</v>
      </c>
      <c r="L188" s="13">
        <f>+IF(AND(D188=0,F188=0),"",IF(D188=0,1,IF(F188=0,-1,(F188-D188)/D188)))</f>
        <v>-0.57546145494028234</v>
      </c>
      <c r="M188" s="13">
        <f t="shared" ref="M188:M219" si="47">+IF(OR(AND(G188=""),(K188="")),"",G188*K188)</f>
        <v>-0.73413631022326675</v>
      </c>
      <c r="N188" s="13">
        <f t="shared" ref="N188:N219" si="48">+IF(OR(AND(H188=""),(L188="")),"",H188*L188)</f>
        <v>-0.57546145494028234</v>
      </c>
    </row>
    <row r="189" spans="1:14" ht="24.75" customHeight="1" x14ac:dyDescent="0.2">
      <c r="A189" s="28"/>
      <c r="B189" s="7" t="s">
        <v>166</v>
      </c>
      <c r="C189" s="8">
        <v>156</v>
      </c>
      <c r="D189" s="8">
        <v>141</v>
      </c>
      <c r="E189" s="8">
        <v>133</v>
      </c>
      <c r="F189" s="8">
        <v>150</v>
      </c>
      <c r="G189" s="9">
        <f t="shared" si="43"/>
        <v>2.2914218566392478E-2</v>
      </c>
      <c r="H189" s="9">
        <f t="shared" si="44"/>
        <v>2.5515743756786103E-2</v>
      </c>
      <c r="I189" s="9">
        <f t="shared" si="45"/>
        <v>7.3480662983425413E-2</v>
      </c>
      <c r="J189" s="9">
        <f t="shared" si="46"/>
        <v>6.3938618925831206E-2</v>
      </c>
      <c r="K189" s="9">
        <f t="shared" ref="K189:K220" si="49">+IF(AND(C189=0,E189=0)," ",IF(C189=0,1,IF(E189=0,-1,(E189-C189)/C189)))</f>
        <v>-0.14743589743589744</v>
      </c>
      <c r="L189" s="9">
        <f t="shared" ref="L189:L220" si="50">+IF(AND(D189=0,F189=0)," ",IF(D189=0,1,IF(F189=0,-1,(F189-D189)/D189)))</f>
        <v>6.3829787234042548E-2</v>
      </c>
      <c r="M189" s="9">
        <f t="shared" si="47"/>
        <v>-3.3783783783783781E-3</v>
      </c>
      <c r="N189" s="9">
        <f t="shared" si="48"/>
        <v>1.6286644951140064E-3</v>
      </c>
    </row>
    <row r="190" spans="1:14" x14ac:dyDescent="0.2">
      <c r="A190" s="28"/>
      <c r="B190" s="7" t="s">
        <v>167</v>
      </c>
      <c r="C190" s="8">
        <v>1</v>
      </c>
      <c r="D190" s="8">
        <v>0</v>
      </c>
      <c r="E190" s="8">
        <v>0</v>
      </c>
      <c r="F190" s="8">
        <v>1</v>
      </c>
      <c r="G190" s="9">
        <f t="shared" si="43"/>
        <v>1.4688601645123384E-4</v>
      </c>
      <c r="H190" s="9" t="str">
        <f t="shared" si="44"/>
        <v/>
      </c>
      <c r="I190" s="9" t="str">
        <f t="shared" si="45"/>
        <v/>
      </c>
      <c r="J190" s="9">
        <f t="shared" si="46"/>
        <v>4.2625745950554135E-4</v>
      </c>
      <c r="K190" s="9">
        <f t="shared" si="49"/>
        <v>-1</v>
      </c>
      <c r="L190" s="9">
        <f t="shared" si="50"/>
        <v>1</v>
      </c>
      <c r="M190" s="9">
        <f t="shared" si="47"/>
        <v>-1.4688601645123384E-4</v>
      </c>
      <c r="N190" s="9" t="str">
        <f t="shared" si="48"/>
        <v/>
      </c>
    </row>
    <row r="191" spans="1:14" ht="38.25" x14ac:dyDescent="0.2">
      <c r="A191" s="28"/>
      <c r="B191" s="7" t="s">
        <v>168</v>
      </c>
      <c r="C191" s="8">
        <v>129</v>
      </c>
      <c r="D191" s="8">
        <v>113</v>
      </c>
      <c r="E191" s="8">
        <v>44</v>
      </c>
      <c r="F191" s="8">
        <v>64</v>
      </c>
      <c r="G191" s="9">
        <f t="shared" si="43"/>
        <v>1.8948296122209166E-2</v>
      </c>
      <c r="H191" s="9">
        <f t="shared" si="44"/>
        <v>2.0448787549764747E-2</v>
      </c>
      <c r="I191" s="9">
        <f t="shared" si="45"/>
        <v>2.430939226519337E-2</v>
      </c>
      <c r="J191" s="9">
        <f t="shared" si="46"/>
        <v>2.7280477408354646E-2</v>
      </c>
      <c r="K191" s="9">
        <f t="shared" si="49"/>
        <v>-0.65891472868217049</v>
      </c>
      <c r="L191" s="9">
        <f t="shared" si="50"/>
        <v>-0.4336283185840708</v>
      </c>
      <c r="M191" s="9">
        <f t="shared" si="47"/>
        <v>-1.2485311398354876E-2</v>
      </c>
      <c r="N191" s="9">
        <f t="shared" si="48"/>
        <v>-8.8671733622873675E-3</v>
      </c>
    </row>
    <row r="192" spans="1:14" ht="27" customHeight="1" x14ac:dyDescent="0.2">
      <c r="A192" s="28"/>
      <c r="B192" s="7" t="s">
        <v>169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170</v>
      </c>
      <c r="C193" s="8">
        <v>8</v>
      </c>
      <c r="D193" s="8">
        <v>24</v>
      </c>
      <c r="E193" s="8">
        <v>0</v>
      </c>
      <c r="F193" s="8">
        <v>8</v>
      </c>
      <c r="G193" s="9">
        <f t="shared" si="43"/>
        <v>1.1750881316098707E-3</v>
      </c>
      <c r="H193" s="9">
        <f t="shared" si="44"/>
        <v>4.3431053203040176E-3</v>
      </c>
      <c r="I193" s="9" t="str">
        <f t="shared" si="45"/>
        <v/>
      </c>
      <c r="J193" s="9">
        <f t="shared" si="46"/>
        <v>3.4100596760443308E-3</v>
      </c>
      <c r="K193" s="9">
        <f t="shared" si="49"/>
        <v>-1</v>
      </c>
      <c r="L193" s="9">
        <f t="shared" si="50"/>
        <v>-0.66666666666666663</v>
      </c>
      <c r="M193" s="9">
        <f t="shared" si="47"/>
        <v>-1.1750881316098707E-3</v>
      </c>
      <c r="N193" s="9">
        <f t="shared" si="48"/>
        <v>-2.8954035468693449E-3</v>
      </c>
    </row>
    <row r="194" spans="1:14" ht="25.5" x14ac:dyDescent="0.2">
      <c r="A194" s="28"/>
      <c r="B194" s="7" t="s">
        <v>171</v>
      </c>
      <c r="C194" s="8">
        <v>2</v>
      </c>
      <c r="D194" s="8">
        <v>0</v>
      </c>
      <c r="E194" s="8">
        <v>0</v>
      </c>
      <c r="F194" s="8">
        <v>0</v>
      </c>
      <c r="G194" s="9">
        <f t="shared" si="43"/>
        <v>2.9377203290246768E-4</v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>
        <f t="shared" si="49"/>
        <v>-1</v>
      </c>
      <c r="L194" s="9" t="str">
        <f t="shared" si="50"/>
        <v xml:space="preserve"> </v>
      </c>
      <c r="M194" s="9">
        <f t="shared" si="47"/>
        <v>-2.9377203290246768E-4</v>
      </c>
      <c r="N194" s="9" t="str">
        <f t="shared" si="48"/>
        <v/>
      </c>
    </row>
    <row r="195" spans="1:14" x14ac:dyDescent="0.2">
      <c r="A195" s="28"/>
      <c r="B195" s="7" t="s">
        <v>172</v>
      </c>
      <c r="C195" s="8">
        <v>932</v>
      </c>
      <c r="D195" s="8">
        <v>388</v>
      </c>
      <c r="E195" s="8">
        <v>239</v>
      </c>
      <c r="F195" s="8">
        <v>124</v>
      </c>
      <c r="G195" s="9">
        <f t="shared" si="43"/>
        <v>0.13689776733254994</v>
      </c>
      <c r="H195" s="9">
        <f t="shared" si="44"/>
        <v>7.0213536011581618E-2</v>
      </c>
      <c r="I195" s="9">
        <f t="shared" si="45"/>
        <v>0.13204419889502764</v>
      </c>
      <c r="J195" s="9">
        <f t="shared" si="46"/>
        <v>5.285592497868713E-2</v>
      </c>
      <c r="K195" s="9">
        <f t="shared" si="49"/>
        <v>-0.74356223175965663</v>
      </c>
      <c r="L195" s="9">
        <f t="shared" si="50"/>
        <v>-0.68041237113402064</v>
      </c>
      <c r="M195" s="9">
        <f t="shared" si="47"/>
        <v>-0.10179200940070504</v>
      </c>
      <c r="N195" s="9">
        <f t="shared" si="48"/>
        <v>-4.7774158523344198E-2</v>
      </c>
    </row>
    <row r="196" spans="1:14" x14ac:dyDescent="0.2">
      <c r="A196" s="28"/>
      <c r="B196" s="7" t="s">
        <v>173</v>
      </c>
      <c r="C196" s="8">
        <v>22</v>
      </c>
      <c r="D196" s="8">
        <v>3</v>
      </c>
      <c r="E196" s="8">
        <v>15</v>
      </c>
      <c r="F196" s="8">
        <v>1</v>
      </c>
      <c r="G196" s="9">
        <f t="shared" si="43"/>
        <v>3.2314923619271444E-3</v>
      </c>
      <c r="H196" s="9">
        <f t="shared" si="44"/>
        <v>5.428881650380022E-4</v>
      </c>
      <c r="I196" s="9">
        <f t="shared" si="45"/>
        <v>8.2872928176795577E-3</v>
      </c>
      <c r="J196" s="9">
        <f t="shared" si="46"/>
        <v>4.2625745950554135E-4</v>
      </c>
      <c r="K196" s="9">
        <f t="shared" si="49"/>
        <v>-0.31818181818181818</v>
      </c>
      <c r="L196" s="9">
        <f t="shared" si="50"/>
        <v>-0.66666666666666663</v>
      </c>
      <c r="M196" s="9">
        <f t="shared" si="47"/>
        <v>-1.0282021151586367E-3</v>
      </c>
      <c r="N196" s="9">
        <f t="shared" si="48"/>
        <v>-3.6192544335866811E-4</v>
      </c>
    </row>
    <row r="197" spans="1:14" x14ac:dyDescent="0.2">
      <c r="A197" s="28"/>
      <c r="B197" s="7" t="s">
        <v>174</v>
      </c>
      <c r="C197" s="8">
        <v>167</v>
      </c>
      <c r="D197" s="8">
        <v>46</v>
      </c>
      <c r="E197" s="8">
        <v>35</v>
      </c>
      <c r="F197" s="8">
        <v>6</v>
      </c>
      <c r="G197" s="9">
        <f t="shared" si="43"/>
        <v>2.4529964747356053E-2</v>
      </c>
      <c r="H197" s="9">
        <f t="shared" si="44"/>
        <v>8.3242851972493669E-3</v>
      </c>
      <c r="I197" s="9">
        <f t="shared" si="45"/>
        <v>1.9337016574585635E-2</v>
      </c>
      <c r="J197" s="9">
        <f t="shared" si="46"/>
        <v>2.5575447570332483E-3</v>
      </c>
      <c r="K197" s="9">
        <f t="shared" si="49"/>
        <v>-0.79041916167664672</v>
      </c>
      <c r="L197" s="9">
        <f t="shared" si="50"/>
        <v>-0.86956521739130432</v>
      </c>
      <c r="M197" s="9">
        <f t="shared" si="47"/>
        <v>-1.9388954171562868E-2</v>
      </c>
      <c r="N197" s="9">
        <f t="shared" si="48"/>
        <v>-7.238508867173362E-3</v>
      </c>
    </row>
    <row r="198" spans="1:14" x14ac:dyDescent="0.2">
      <c r="A198" s="28"/>
      <c r="B198" s="7" t="s">
        <v>175</v>
      </c>
      <c r="C198" s="8">
        <v>18</v>
      </c>
      <c r="D198" s="8">
        <v>13</v>
      </c>
      <c r="E198" s="8">
        <v>11</v>
      </c>
      <c r="F198" s="8">
        <v>7</v>
      </c>
      <c r="G198" s="9">
        <f t="shared" si="43"/>
        <v>2.6439482961222094E-3</v>
      </c>
      <c r="H198" s="9">
        <f t="shared" si="44"/>
        <v>2.3525153818313429E-3</v>
      </c>
      <c r="I198" s="9">
        <f t="shared" si="45"/>
        <v>6.0773480662983425E-3</v>
      </c>
      <c r="J198" s="9">
        <f t="shared" si="46"/>
        <v>2.9838022165387893E-3</v>
      </c>
      <c r="K198" s="9">
        <f t="shared" si="49"/>
        <v>-0.3888888888888889</v>
      </c>
      <c r="L198" s="9">
        <f t="shared" si="50"/>
        <v>-0.46153846153846156</v>
      </c>
      <c r="M198" s="9">
        <f t="shared" si="47"/>
        <v>-1.0282021151586369E-3</v>
      </c>
      <c r="N198" s="9">
        <f t="shared" si="48"/>
        <v>-1.0857763300760044E-3</v>
      </c>
    </row>
    <row r="199" spans="1:14" x14ac:dyDescent="0.2">
      <c r="A199" s="28"/>
      <c r="B199" s="7" t="s">
        <v>176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177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178</v>
      </c>
      <c r="C201" s="8">
        <v>22</v>
      </c>
      <c r="D201" s="8">
        <v>13</v>
      </c>
      <c r="E201" s="8">
        <v>1</v>
      </c>
      <c r="F201" s="8">
        <v>3</v>
      </c>
      <c r="G201" s="9">
        <f t="shared" si="43"/>
        <v>3.2314923619271444E-3</v>
      </c>
      <c r="H201" s="9">
        <f t="shared" si="44"/>
        <v>2.3525153818313429E-3</v>
      </c>
      <c r="I201" s="9">
        <f t="shared" si="45"/>
        <v>5.5248618784530391E-4</v>
      </c>
      <c r="J201" s="9">
        <f t="shared" si="46"/>
        <v>1.2787723785166241E-3</v>
      </c>
      <c r="K201" s="9">
        <f t="shared" si="49"/>
        <v>-0.95454545454545459</v>
      </c>
      <c r="L201" s="9">
        <f t="shared" si="50"/>
        <v>-0.76923076923076927</v>
      </c>
      <c r="M201" s="9">
        <f t="shared" si="47"/>
        <v>-3.0846063454759106E-3</v>
      </c>
      <c r="N201" s="9">
        <f t="shared" si="48"/>
        <v>-1.8096272167933407E-3</v>
      </c>
    </row>
    <row r="202" spans="1:14" x14ac:dyDescent="0.2">
      <c r="A202" s="28"/>
      <c r="B202" s="7" t="s">
        <v>179</v>
      </c>
      <c r="C202" s="8">
        <v>65</v>
      </c>
      <c r="D202" s="8">
        <v>23</v>
      </c>
      <c r="E202" s="8">
        <v>15</v>
      </c>
      <c r="F202" s="8">
        <v>5</v>
      </c>
      <c r="G202" s="9">
        <f t="shared" si="43"/>
        <v>9.5475910693301989E-3</v>
      </c>
      <c r="H202" s="9">
        <f t="shared" si="44"/>
        <v>4.1621425986246834E-3</v>
      </c>
      <c r="I202" s="9">
        <f t="shared" si="45"/>
        <v>8.2872928176795577E-3</v>
      </c>
      <c r="J202" s="9">
        <f t="shared" si="46"/>
        <v>2.1312872975277068E-3</v>
      </c>
      <c r="K202" s="9">
        <f t="shared" si="49"/>
        <v>-0.76923076923076927</v>
      </c>
      <c r="L202" s="9">
        <f t="shared" si="50"/>
        <v>-0.78260869565217395</v>
      </c>
      <c r="M202" s="9">
        <f t="shared" si="47"/>
        <v>-7.3443008225616922E-3</v>
      </c>
      <c r="N202" s="9">
        <f t="shared" si="48"/>
        <v>-3.2573289902280132E-3</v>
      </c>
    </row>
    <row r="203" spans="1:14" x14ac:dyDescent="0.2">
      <c r="A203" s="28"/>
      <c r="B203" s="7" t="s">
        <v>180</v>
      </c>
      <c r="C203" s="8">
        <v>160</v>
      </c>
      <c r="D203" s="8">
        <v>88</v>
      </c>
      <c r="E203" s="8">
        <v>43</v>
      </c>
      <c r="F203" s="8">
        <v>36</v>
      </c>
      <c r="G203" s="9">
        <f t="shared" si="43"/>
        <v>2.3501762632197415E-2</v>
      </c>
      <c r="H203" s="9">
        <f t="shared" si="44"/>
        <v>1.5924719507781397E-2</v>
      </c>
      <c r="I203" s="9">
        <f t="shared" si="45"/>
        <v>2.3756906077348067E-2</v>
      </c>
      <c r="J203" s="9">
        <f t="shared" si="46"/>
        <v>1.5345268542199489E-2</v>
      </c>
      <c r="K203" s="9">
        <f t="shared" si="49"/>
        <v>-0.73124999999999996</v>
      </c>
      <c r="L203" s="9">
        <f t="shared" si="50"/>
        <v>-0.59090909090909094</v>
      </c>
      <c r="M203" s="9">
        <f t="shared" si="47"/>
        <v>-1.7185663924794359E-2</v>
      </c>
      <c r="N203" s="9">
        <f t="shared" si="48"/>
        <v>-9.4100615273253717E-3</v>
      </c>
    </row>
    <row r="204" spans="1:14" ht="25.5" x14ac:dyDescent="0.2">
      <c r="A204" s="28"/>
      <c r="B204" s="7" t="s">
        <v>181</v>
      </c>
      <c r="C204" s="8">
        <v>482</v>
      </c>
      <c r="D204" s="8">
        <v>231</v>
      </c>
      <c r="E204" s="8">
        <v>395</v>
      </c>
      <c r="F204" s="8">
        <v>243</v>
      </c>
      <c r="G204" s="9">
        <f t="shared" si="43"/>
        <v>7.0799059929494715E-2</v>
      </c>
      <c r="H204" s="9">
        <f t="shared" si="44"/>
        <v>4.1802388707926165E-2</v>
      </c>
      <c r="I204" s="9">
        <f t="shared" si="45"/>
        <v>0.21823204419889503</v>
      </c>
      <c r="J204" s="9">
        <f t="shared" si="46"/>
        <v>0.10358056265984655</v>
      </c>
      <c r="K204" s="9">
        <f t="shared" si="49"/>
        <v>-0.18049792531120332</v>
      </c>
      <c r="L204" s="9">
        <f t="shared" si="50"/>
        <v>5.1948051948051951E-2</v>
      </c>
      <c r="M204" s="9">
        <f t="shared" si="47"/>
        <v>-1.2779083431257344E-2</v>
      </c>
      <c r="N204" s="9">
        <f t="shared" si="48"/>
        <v>2.1715526601520088E-3</v>
      </c>
    </row>
    <row r="205" spans="1:14" ht="25.5" x14ac:dyDescent="0.2">
      <c r="A205" s="28"/>
      <c r="B205" s="7" t="s">
        <v>182</v>
      </c>
      <c r="C205" s="8">
        <v>29</v>
      </c>
      <c r="D205" s="8">
        <v>11</v>
      </c>
      <c r="E205" s="8">
        <v>2</v>
      </c>
      <c r="F205" s="8">
        <v>2</v>
      </c>
      <c r="G205" s="9">
        <f t="shared" si="43"/>
        <v>4.2596944770857811E-3</v>
      </c>
      <c r="H205" s="9">
        <f t="shared" si="44"/>
        <v>1.9905899384726746E-3</v>
      </c>
      <c r="I205" s="9">
        <f t="shared" si="45"/>
        <v>1.1049723756906078E-3</v>
      </c>
      <c r="J205" s="9">
        <f t="shared" si="46"/>
        <v>8.5251491901108269E-4</v>
      </c>
      <c r="K205" s="9">
        <f t="shared" si="49"/>
        <v>-0.93103448275862066</v>
      </c>
      <c r="L205" s="9">
        <f t="shared" si="50"/>
        <v>-0.81818181818181823</v>
      </c>
      <c r="M205" s="9">
        <f t="shared" si="47"/>
        <v>-3.9659224441833136E-3</v>
      </c>
      <c r="N205" s="9">
        <f t="shared" si="48"/>
        <v>-1.6286644951140066E-3</v>
      </c>
    </row>
    <row r="206" spans="1:14" x14ac:dyDescent="0.2">
      <c r="A206" s="28"/>
      <c r="B206" s="7" t="s">
        <v>183</v>
      </c>
      <c r="C206" s="8">
        <v>0</v>
      </c>
      <c r="D206" s="8">
        <v>1</v>
      </c>
      <c r="E206" s="8">
        <v>1</v>
      </c>
      <c r="F206" s="8">
        <v>0</v>
      </c>
      <c r="G206" s="9" t="str">
        <f t="shared" si="43"/>
        <v/>
      </c>
      <c r="H206" s="9">
        <f t="shared" si="44"/>
        <v>1.8096272167933406E-4</v>
      </c>
      <c r="I206" s="9">
        <f t="shared" si="45"/>
        <v>5.5248618784530391E-4</v>
      </c>
      <c r="J206" s="9" t="str">
        <f t="shared" si="46"/>
        <v/>
      </c>
      <c r="K206" s="9">
        <f t="shared" si="49"/>
        <v>1</v>
      </c>
      <c r="L206" s="9">
        <f t="shared" si="50"/>
        <v>-1</v>
      </c>
      <c r="M206" s="9" t="str">
        <f t="shared" si="47"/>
        <v/>
      </c>
      <c r="N206" s="9">
        <f t="shared" si="48"/>
        <v>-1.8096272167933406E-4</v>
      </c>
    </row>
    <row r="207" spans="1:14" x14ac:dyDescent="0.2">
      <c r="A207" s="28"/>
      <c r="B207" s="7" t="s">
        <v>184</v>
      </c>
      <c r="C207" s="8">
        <v>0</v>
      </c>
      <c r="D207" s="8">
        <v>5</v>
      </c>
      <c r="E207" s="8">
        <v>4</v>
      </c>
      <c r="F207" s="8">
        <v>9</v>
      </c>
      <c r="G207" s="9" t="str">
        <f t="shared" si="43"/>
        <v/>
      </c>
      <c r="H207" s="9">
        <f t="shared" si="44"/>
        <v>9.0481360839667025E-4</v>
      </c>
      <c r="I207" s="9">
        <f t="shared" si="45"/>
        <v>2.2099447513812156E-3</v>
      </c>
      <c r="J207" s="9">
        <f t="shared" si="46"/>
        <v>3.8363171355498722E-3</v>
      </c>
      <c r="K207" s="9">
        <f t="shared" si="49"/>
        <v>1</v>
      </c>
      <c r="L207" s="9">
        <f t="shared" si="50"/>
        <v>0.8</v>
      </c>
      <c r="M207" s="9" t="str">
        <f t="shared" si="47"/>
        <v/>
      </c>
      <c r="N207" s="9">
        <f t="shared" si="48"/>
        <v>7.2385088671733622E-4</v>
      </c>
    </row>
    <row r="208" spans="1:14" x14ac:dyDescent="0.2">
      <c r="A208" s="28"/>
      <c r="B208" s="7" t="s">
        <v>185</v>
      </c>
      <c r="C208" s="8">
        <v>2</v>
      </c>
      <c r="D208" s="8">
        <v>2</v>
      </c>
      <c r="E208" s="8">
        <v>3</v>
      </c>
      <c r="F208" s="8">
        <v>0</v>
      </c>
      <c r="G208" s="9">
        <f t="shared" si="43"/>
        <v>2.9377203290246768E-4</v>
      </c>
      <c r="H208" s="9">
        <f t="shared" si="44"/>
        <v>3.6192544335866811E-4</v>
      </c>
      <c r="I208" s="9">
        <f t="shared" si="45"/>
        <v>1.6574585635359116E-3</v>
      </c>
      <c r="J208" s="9" t="str">
        <f t="shared" si="46"/>
        <v/>
      </c>
      <c r="K208" s="9">
        <f t="shared" si="49"/>
        <v>0.5</v>
      </c>
      <c r="L208" s="9">
        <f t="shared" si="50"/>
        <v>-1</v>
      </c>
      <c r="M208" s="9">
        <f t="shared" si="47"/>
        <v>1.4688601645123384E-4</v>
      </c>
      <c r="N208" s="9">
        <f t="shared" si="48"/>
        <v>-3.6192544335866811E-4</v>
      </c>
    </row>
    <row r="209" spans="1:14" ht="25.5" x14ac:dyDescent="0.2">
      <c r="A209" s="28"/>
      <c r="B209" s="7" t="s">
        <v>186</v>
      </c>
      <c r="C209" s="8">
        <v>218</v>
      </c>
      <c r="D209" s="8">
        <v>172</v>
      </c>
      <c r="E209" s="8">
        <v>9</v>
      </c>
      <c r="F209" s="8">
        <v>5</v>
      </c>
      <c r="G209" s="9">
        <f t="shared" si="43"/>
        <v>3.2021151586368979E-2</v>
      </c>
      <c r="H209" s="9">
        <f t="shared" si="44"/>
        <v>3.1125588128845458E-2</v>
      </c>
      <c r="I209" s="9">
        <f t="shared" si="45"/>
        <v>4.9723756906077344E-3</v>
      </c>
      <c r="J209" s="9">
        <f t="shared" si="46"/>
        <v>2.1312872975277068E-3</v>
      </c>
      <c r="K209" s="9">
        <f t="shared" si="49"/>
        <v>-0.95871559633027525</v>
      </c>
      <c r="L209" s="9">
        <f t="shared" si="50"/>
        <v>-0.97093023255813948</v>
      </c>
      <c r="M209" s="9">
        <f t="shared" si="47"/>
        <v>-3.0699177438307874E-2</v>
      </c>
      <c r="N209" s="9">
        <f t="shared" si="48"/>
        <v>-3.0220774520448787E-2</v>
      </c>
    </row>
    <row r="210" spans="1:14" x14ac:dyDescent="0.2">
      <c r="A210" s="28"/>
      <c r="B210" s="7" t="s">
        <v>187</v>
      </c>
      <c r="C210" s="8">
        <v>47</v>
      </c>
      <c r="D210" s="8">
        <v>34</v>
      </c>
      <c r="E210" s="8">
        <v>15</v>
      </c>
      <c r="F210" s="8">
        <v>3</v>
      </c>
      <c r="G210" s="9">
        <f t="shared" si="43"/>
        <v>6.9036427732079905E-3</v>
      </c>
      <c r="H210" s="9">
        <f t="shared" si="44"/>
        <v>6.1527325370973581E-3</v>
      </c>
      <c r="I210" s="9">
        <f t="shared" si="45"/>
        <v>8.2872928176795577E-3</v>
      </c>
      <c r="J210" s="9">
        <f t="shared" si="46"/>
        <v>1.2787723785166241E-3</v>
      </c>
      <c r="K210" s="9">
        <f t="shared" si="49"/>
        <v>-0.68085106382978722</v>
      </c>
      <c r="L210" s="9">
        <f t="shared" si="50"/>
        <v>-0.91176470588235292</v>
      </c>
      <c r="M210" s="9">
        <f t="shared" si="47"/>
        <v>-4.7003525264394828E-3</v>
      </c>
      <c r="N210" s="9">
        <f t="shared" si="48"/>
        <v>-5.6098443720593557E-3</v>
      </c>
    </row>
    <row r="211" spans="1:14" x14ac:dyDescent="0.2">
      <c r="A211" s="28"/>
      <c r="B211" s="7" t="s">
        <v>188</v>
      </c>
      <c r="C211" s="8">
        <v>0</v>
      </c>
      <c r="D211" s="8">
        <v>8</v>
      </c>
      <c r="E211" s="8">
        <v>0</v>
      </c>
      <c r="F211" s="8">
        <v>0</v>
      </c>
      <c r="G211" s="9" t="str">
        <f t="shared" si="43"/>
        <v/>
      </c>
      <c r="H211" s="9">
        <f t="shared" si="44"/>
        <v>1.4477017734346724E-3</v>
      </c>
      <c r="I211" s="9" t="str">
        <f t="shared" si="45"/>
        <v/>
      </c>
      <c r="J211" s="9" t="str">
        <f t="shared" si="46"/>
        <v/>
      </c>
      <c r="K211" s="9" t="str">
        <f t="shared" si="49"/>
        <v xml:space="preserve"> </v>
      </c>
      <c r="L211" s="9">
        <f t="shared" si="50"/>
        <v>-1</v>
      </c>
      <c r="M211" s="9" t="str">
        <f t="shared" si="47"/>
        <v/>
      </c>
      <c r="N211" s="9">
        <f t="shared" si="48"/>
        <v>-1.4477017734346724E-3</v>
      </c>
    </row>
    <row r="212" spans="1:14" x14ac:dyDescent="0.2">
      <c r="A212" s="28"/>
      <c r="B212" s="7" t="s">
        <v>189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190</v>
      </c>
      <c r="C213" s="8">
        <v>13</v>
      </c>
      <c r="D213" s="8">
        <v>29</v>
      </c>
      <c r="E213" s="8">
        <v>18</v>
      </c>
      <c r="F213" s="8">
        <v>18</v>
      </c>
      <c r="G213" s="9">
        <f t="shared" si="43"/>
        <v>1.9095182138660399E-3</v>
      </c>
      <c r="H213" s="9">
        <f t="shared" si="44"/>
        <v>5.2479189287006874E-3</v>
      </c>
      <c r="I213" s="9">
        <f t="shared" si="45"/>
        <v>9.9447513812154689E-3</v>
      </c>
      <c r="J213" s="9">
        <f t="shared" si="46"/>
        <v>7.6726342710997444E-3</v>
      </c>
      <c r="K213" s="9">
        <f t="shared" si="49"/>
        <v>0.38461538461538464</v>
      </c>
      <c r="L213" s="9">
        <f t="shared" si="50"/>
        <v>-0.37931034482758619</v>
      </c>
      <c r="M213" s="9">
        <f t="shared" si="47"/>
        <v>7.3443008225616922E-4</v>
      </c>
      <c r="N213" s="9">
        <f t="shared" si="48"/>
        <v>-1.9905899384726742E-3</v>
      </c>
    </row>
    <row r="214" spans="1:14" x14ac:dyDescent="0.2">
      <c r="A214" s="28"/>
      <c r="B214" s="7" t="s">
        <v>191</v>
      </c>
      <c r="C214" s="8">
        <v>0</v>
      </c>
      <c r="D214" s="8">
        <v>1</v>
      </c>
      <c r="E214" s="8">
        <v>0</v>
      </c>
      <c r="F214" s="8">
        <v>0</v>
      </c>
      <c r="G214" s="9" t="str">
        <f t="shared" si="43"/>
        <v/>
      </c>
      <c r="H214" s="9">
        <f t="shared" si="44"/>
        <v>1.8096272167933406E-4</v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>
        <f t="shared" si="50"/>
        <v>-1</v>
      </c>
      <c r="M214" s="9" t="str">
        <f t="shared" si="47"/>
        <v/>
      </c>
      <c r="N214" s="9">
        <f t="shared" si="48"/>
        <v>-1.8096272167933406E-4</v>
      </c>
    </row>
    <row r="215" spans="1:14" x14ac:dyDescent="0.2">
      <c r="A215" s="28"/>
      <c r="B215" s="7" t="s">
        <v>192</v>
      </c>
      <c r="C215" s="8">
        <v>12</v>
      </c>
      <c r="D215" s="8">
        <v>6</v>
      </c>
      <c r="E215" s="8">
        <v>0</v>
      </c>
      <c r="F215" s="8">
        <v>6</v>
      </c>
      <c r="G215" s="9">
        <f t="shared" si="43"/>
        <v>1.7626321974148062E-3</v>
      </c>
      <c r="H215" s="9">
        <f t="shared" si="44"/>
        <v>1.0857763300760044E-3</v>
      </c>
      <c r="I215" s="9" t="str">
        <f t="shared" si="45"/>
        <v/>
      </c>
      <c r="J215" s="9">
        <f t="shared" si="46"/>
        <v>2.5575447570332483E-3</v>
      </c>
      <c r="K215" s="9">
        <f t="shared" si="49"/>
        <v>-1</v>
      </c>
      <c r="L215" s="9">
        <f t="shared" si="50"/>
        <v>0</v>
      </c>
      <c r="M215" s="9">
        <f t="shared" si="47"/>
        <v>-1.7626321974148062E-3</v>
      </c>
      <c r="N215" s="9">
        <f t="shared" si="48"/>
        <v>0</v>
      </c>
    </row>
    <row r="216" spans="1:14" ht="25.5" customHeight="1" x14ac:dyDescent="0.2">
      <c r="A216" s="28"/>
      <c r="B216" s="7" t="s">
        <v>193</v>
      </c>
      <c r="C216" s="8">
        <v>42</v>
      </c>
      <c r="D216" s="8">
        <v>18</v>
      </c>
      <c r="E216" s="8">
        <v>66</v>
      </c>
      <c r="F216" s="8">
        <v>39</v>
      </c>
      <c r="G216" s="9">
        <f t="shared" si="43"/>
        <v>6.1692126909518212E-3</v>
      </c>
      <c r="H216" s="9">
        <f t="shared" si="44"/>
        <v>3.2573289902280132E-3</v>
      </c>
      <c r="I216" s="9">
        <f t="shared" si="45"/>
        <v>3.6464088397790057E-2</v>
      </c>
      <c r="J216" s="9">
        <f t="shared" si="46"/>
        <v>1.6624040920716114E-2</v>
      </c>
      <c r="K216" s="9">
        <f t="shared" si="49"/>
        <v>0.5714285714285714</v>
      </c>
      <c r="L216" s="9">
        <f t="shared" si="50"/>
        <v>1.1666666666666667</v>
      </c>
      <c r="M216" s="9">
        <f t="shared" si="47"/>
        <v>3.5252643948296119E-3</v>
      </c>
      <c r="N216" s="9">
        <f t="shared" si="48"/>
        <v>3.8002171552660156E-3</v>
      </c>
    </row>
    <row r="217" spans="1:14" x14ac:dyDescent="0.2">
      <c r="A217" s="28"/>
      <c r="B217" s="7" t="s">
        <v>194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195</v>
      </c>
      <c r="C218" s="8">
        <v>21</v>
      </c>
      <c r="D218" s="8">
        <v>95</v>
      </c>
      <c r="E218" s="8">
        <v>6</v>
      </c>
      <c r="F218" s="8">
        <v>19</v>
      </c>
      <c r="G218" s="9">
        <f t="shared" si="43"/>
        <v>3.0846063454759106E-3</v>
      </c>
      <c r="H218" s="9">
        <f t="shared" si="44"/>
        <v>1.7191458559536736E-2</v>
      </c>
      <c r="I218" s="9">
        <f t="shared" si="45"/>
        <v>3.3149171270718232E-3</v>
      </c>
      <c r="J218" s="9">
        <f t="shared" si="46"/>
        <v>8.098891730605285E-3</v>
      </c>
      <c r="K218" s="9">
        <f t="shared" si="49"/>
        <v>-0.7142857142857143</v>
      </c>
      <c r="L218" s="9">
        <f t="shared" si="50"/>
        <v>-0.8</v>
      </c>
      <c r="M218" s="9">
        <f t="shared" si="47"/>
        <v>-2.2032902467685076E-3</v>
      </c>
      <c r="N218" s="9">
        <f t="shared" si="48"/>
        <v>-1.3753166847629389E-2</v>
      </c>
    </row>
    <row r="219" spans="1:14" x14ac:dyDescent="0.2">
      <c r="A219" s="28"/>
      <c r="B219" s="7" t="s">
        <v>196</v>
      </c>
      <c r="C219" s="8">
        <v>12</v>
      </c>
      <c r="D219" s="8">
        <v>134</v>
      </c>
      <c r="E219" s="8">
        <v>7</v>
      </c>
      <c r="F219" s="8">
        <v>67</v>
      </c>
      <c r="G219" s="9">
        <f t="shared" si="43"/>
        <v>1.7626321974148062E-3</v>
      </c>
      <c r="H219" s="9">
        <f t="shared" si="44"/>
        <v>2.4249004705030764E-2</v>
      </c>
      <c r="I219" s="9">
        <f t="shared" si="45"/>
        <v>3.8674033149171273E-3</v>
      </c>
      <c r="J219" s="9">
        <f t="shared" si="46"/>
        <v>2.8559249786871271E-2</v>
      </c>
      <c r="K219" s="9">
        <f t="shared" si="49"/>
        <v>-0.41666666666666669</v>
      </c>
      <c r="L219" s="9">
        <f t="shared" si="50"/>
        <v>-0.5</v>
      </c>
      <c r="M219" s="9">
        <f t="shared" si="47"/>
        <v>-7.3443008225616922E-4</v>
      </c>
      <c r="N219" s="9">
        <f t="shared" si="48"/>
        <v>-1.2124502352515382E-2</v>
      </c>
    </row>
    <row r="220" spans="1:14" x14ac:dyDescent="0.2">
      <c r="A220" s="28"/>
      <c r="B220" s="7" t="s">
        <v>197</v>
      </c>
      <c r="C220" s="8">
        <v>127</v>
      </c>
      <c r="D220" s="8">
        <v>177</v>
      </c>
      <c r="E220" s="8">
        <v>123</v>
      </c>
      <c r="F220" s="8">
        <v>415</v>
      </c>
      <c r="G220" s="9">
        <f t="shared" ref="G220:G251" si="51">+IF(C220=0,"",C220/C$188)</f>
        <v>1.86545240893067E-2</v>
      </c>
      <c r="H220" s="9">
        <f t="shared" ref="H220:H251" si="52">+IF(D220=0,"",D220/D$188)</f>
        <v>3.2030401737242128E-2</v>
      </c>
      <c r="I220" s="9">
        <f t="shared" ref="I220:I251" si="53">+IF(E220=0,"",E220/E$188)</f>
        <v>6.7955801104972374E-2</v>
      </c>
      <c r="J220" s="9">
        <f t="shared" ref="J220:J251" si="54">+IF(F220=0,"",F220/F$188)</f>
        <v>0.17689684569479966</v>
      </c>
      <c r="K220" s="9">
        <f t="shared" si="49"/>
        <v>-3.1496062992125984E-2</v>
      </c>
      <c r="L220" s="9">
        <f t="shared" si="50"/>
        <v>1.344632768361582</v>
      </c>
      <c r="M220" s="9">
        <f t="shared" ref="M220:M251" si="55">+IF(OR(AND(G220=""),(K220="")),"",G220*K220)</f>
        <v>-5.8754406580493546E-4</v>
      </c>
      <c r="N220" s="9">
        <f t="shared" ref="N220:N251" si="56">+IF(OR(AND(H220=""),(L220="")),"",H220*L220)</f>
        <v>4.3069127759681511E-2</v>
      </c>
    </row>
    <row r="221" spans="1:14" x14ac:dyDescent="0.2">
      <c r="A221" s="28"/>
      <c r="B221" s="7" t="s">
        <v>198</v>
      </c>
      <c r="C221" s="8">
        <v>14</v>
      </c>
      <c r="D221" s="8">
        <v>65</v>
      </c>
      <c r="E221" s="8">
        <v>2</v>
      </c>
      <c r="F221" s="8">
        <v>22</v>
      </c>
      <c r="G221" s="9">
        <f t="shared" si="51"/>
        <v>2.0564042303172739E-3</v>
      </c>
      <c r="H221" s="9">
        <f t="shared" si="52"/>
        <v>1.1762576909156714E-2</v>
      </c>
      <c r="I221" s="9">
        <f t="shared" si="53"/>
        <v>1.1049723756906078E-3</v>
      </c>
      <c r="J221" s="9">
        <f t="shared" si="54"/>
        <v>9.3776641091219103E-3</v>
      </c>
      <c r="K221" s="9">
        <f t="shared" ref="K221:K252" si="57">+IF(AND(C221=0,E221=0)," ",IF(C221=0,1,IF(E221=0,-1,(E221-C221)/C221)))</f>
        <v>-0.8571428571428571</v>
      </c>
      <c r="L221" s="9">
        <f t="shared" ref="L221:L252" si="58">+IF(AND(D221=0,F221=0)," ",IF(D221=0,1,IF(F221=0,-1,(F221-D221)/D221)))</f>
        <v>-0.66153846153846152</v>
      </c>
      <c r="M221" s="9">
        <f t="shared" si="55"/>
        <v>-1.7626321974148062E-3</v>
      </c>
      <c r="N221" s="9">
        <f t="shared" si="56"/>
        <v>-7.7813970322113644E-3</v>
      </c>
    </row>
    <row r="222" spans="1:14" x14ac:dyDescent="0.2">
      <c r="A222" s="28"/>
      <c r="B222" s="7" t="s">
        <v>199</v>
      </c>
      <c r="C222" s="8">
        <v>10</v>
      </c>
      <c r="D222" s="8">
        <v>37</v>
      </c>
      <c r="E222" s="8">
        <v>4</v>
      </c>
      <c r="F222" s="8">
        <v>68</v>
      </c>
      <c r="G222" s="9">
        <f t="shared" si="51"/>
        <v>1.4688601645123384E-3</v>
      </c>
      <c r="H222" s="9">
        <f t="shared" si="52"/>
        <v>6.6956207021353605E-3</v>
      </c>
      <c r="I222" s="9">
        <f t="shared" si="53"/>
        <v>2.2099447513812156E-3</v>
      </c>
      <c r="J222" s="9">
        <f t="shared" si="54"/>
        <v>2.8985507246376812E-2</v>
      </c>
      <c r="K222" s="9">
        <f t="shared" si="57"/>
        <v>-0.6</v>
      </c>
      <c r="L222" s="9">
        <f t="shared" si="58"/>
        <v>0.83783783783783783</v>
      </c>
      <c r="M222" s="9">
        <f t="shared" si="55"/>
        <v>-8.8131609870740297E-4</v>
      </c>
      <c r="N222" s="9">
        <f t="shared" si="56"/>
        <v>5.6098443720593557E-3</v>
      </c>
    </row>
    <row r="223" spans="1:14" x14ac:dyDescent="0.2">
      <c r="A223" s="28"/>
      <c r="B223" s="7" t="s">
        <v>200</v>
      </c>
      <c r="C223" s="8">
        <v>0</v>
      </c>
      <c r="D223" s="8">
        <v>8</v>
      </c>
      <c r="E223" s="8">
        <v>2</v>
      </c>
      <c r="F223" s="8">
        <v>12</v>
      </c>
      <c r="G223" s="9" t="str">
        <f t="shared" si="51"/>
        <v/>
      </c>
      <c r="H223" s="9">
        <f t="shared" si="52"/>
        <v>1.4477017734346724E-3</v>
      </c>
      <c r="I223" s="9">
        <f t="shared" si="53"/>
        <v>1.1049723756906078E-3</v>
      </c>
      <c r="J223" s="9">
        <f t="shared" si="54"/>
        <v>5.1150895140664966E-3</v>
      </c>
      <c r="K223" s="9">
        <f t="shared" si="57"/>
        <v>1</v>
      </c>
      <c r="L223" s="9">
        <f t="shared" si="58"/>
        <v>0.5</v>
      </c>
      <c r="M223" s="9" t="str">
        <f t="shared" si="55"/>
        <v/>
      </c>
      <c r="N223" s="9">
        <f t="shared" si="56"/>
        <v>7.2385088671733622E-4</v>
      </c>
    </row>
    <row r="224" spans="1:14" x14ac:dyDescent="0.2">
      <c r="A224" s="28"/>
      <c r="B224" s="7" t="s">
        <v>201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202</v>
      </c>
      <c r="C225" s="8">
        <v>24</v>
      </c>
      <c r="D225" s="8">
        <v>111</v>
      </c>
      <c r="E225" s="8">
        <v>0</v>
      </c>
      <c r="F225" s="8">
        <v>9</v>
      </c>
      <c r="G225" s="9">
        <f t="shared" si="51"/>
        <v>3.5252643948296123E-3</v>
      </c>
      <c r="H225" s="9">
        <f t="shared" si="52"/>
        <v>2.0086862106406079E-2</v>
      </c>
      <c r="I225" s="9" t="str">
        <f t="shared" si="53"/>
        <v/>
      </c>
      <c r="J225" s="9">
        <f t="shared" si="54"/>
        <v>3.8363171355498722E-3</v>
      </c>
      <c r="K225" s="9">
        <f t="shared" si="57"/>
        <v>-1</v>
      </c>
      <c r="L225" s="9">
        <f t="shared" si="58"/>
        <v>-0.91891891891891897</v>
      </c>
      <c r="M225" s="9">
        <f t="shared" si="55"/>
        <v>-3.5252643948296123E-3</v>
      </c>
      <c r="N225" s="9">
        <f t="shared" si="56"/>
        <v>-1.8458197611292075E-2</v>
      </c>
    </row>
    <row r="226" spans="1:14" x14ac:dyDescent="0.2">
      <c r="A226" s="28"/>
      <c r="B226" s="7" t="s">
        <v>203</v>
      </c>
      <c r="C226" s="8">
        <v>42</v>
      </c>
      <c r="D226" s="8">
        <v>74</v>
      </c>
      <c r="E226" s="8">
        <v>40</v>
      </c>
      <c r="F226" s="8">
        <v>56</v>
      </c>
      <c r="G226" s="9">
        <f t="shared" si="51"/>
        <v>6.1692126909518212E-3</v>
      </c>
      <c r="H226" s="9">
        <f t="shared" si="52"/>
        <v>1.3391241404270721E-2</v>
      </c>
      <c r="I226" s="9">
        <f t="shared" si="53"/>
        <v>2.2099447513812154E-2</v>
      </c>
      <c r="J226" s="9">
        <f t="shared" si="54"/>
        <v>2.3870417732310314E-2</v>
      </c>
      <c r="K226" s="9">
        <f t="shared" si="57"/>
        <v>-4.7619047619047616E-2</v>
      </c>
      <c r="L226" s="9">
        <f t="shared" si="58"/>
        <v>-0.24324324324324326</v>
      </c>
      <c r="M226" s="9">
        <f t="shared" si="55"/>
        <v>-2.9377203290246768E-4</v>
      </c>
      <c r="N226" s="9">
        <f t="shared" si="56"/>
        <v>-3.2573289902280132E-3</v>
      </c>
    </row>
    <row r="227" spans="1:14" x14ac:dyDescent="0.2">
      <c r="A227" s="28"/>
      <c r="B227" s="7" t="s">
        <v>204</v>
      </c>
      <c r="C227" s="8">
        <v>3</v>
      </c>
      <c r="D227" s="8">
        <v>12</v>
      </c>
      <c r="E227" s="8">
        <v>0</v>
      </c>
      <c r="F227" s="8">
        <v>10</v>
      </c>
      <c r="G227" s="9">
        <f t="shared" si="51"/>
        <v>4.4065804935370154E-4</v>
      </c>
      <c r="H227" s="9">
        <f t="shared" si="52"/>
        <v>2.1715526601520088E-3</v>
      </c>
      <c r="I227" s="9" t="str">
        <f t="shared" si="53"/>
        <v/>
      </c>
      <c r="J227" s="9">
        <f t="shared" si="54"/>
        <v>4.2625745950554137E-3</v>
      </c>
      <c r="K227" s="9">
        <f t="shared" si="57"/>
        <v>-1</v>
      </c>
      <c r="L227" s="9">
        <f t="shared" si="58"/>
        <v>-0.16666666666666666</v>
      </c>
      <c r="M227" s="9">
        <f t="shared" si="55"/>
        <v>-4.4065804935370154E-4</v>
      </c>
      <c r="N227" s="9">
        <f t="shared" si="56"/>
        <v>-3.6192544335866811E-4</v>
      </c>
    </row>
    <row r="228" spans="1:14" x14ac:dyDescent="0.2">
      <c r="A228" s="28"/>
      <c r="B228" s="7" t="s">
        <v>205</v>
      </c>
      <c r="C228" s="8">
        <v>0</v>
      </c>
      <c r="D228" s="8">
        <v>1</v>
      </c>
      <c r="E228" s="8">
        <v>0</v>
      </c>
      <c r="F228" s="8">
        <v>0</v>
      </c>
      <c r="G228" s="9" t="str">
        <f t="shared" si="51"/>
        <v/>
      </c>
      <c r="H228" s="9">
        <f t="shared" si="52"/>
        <v>1.8096272167933406E-4</v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>
        <f t="shared" si="58"/>
        <v>-1</v>
      </c>
      <c r="M228" s="9" t="str">
        <f t="shared" si="55"/>
        <v/>
      </c>
      <c r="N228" s="9">
        <f t="shared" si="56"/>
        <v>-1.8096272167933406E-4</v>
      </c>
    </row>
    <row r="229" spans="1:14" x14ac:dyDescent="0.2">
      <c r="A229" s="28"/>
      <c r="B229" s="7" t="s">
        <v>206</v>
      </c>
      <c r="C229" s="8">
        <v>0</v>
      </c>
      <c r="D229" s="8">
        <v>0</v>
      </c>
      <c r="E229" s="8">
        <v>0</v>
      </c>
      <c r="F229" s="8">
        <v>0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207</v>
      </c>
      <c r="C230" s="8">
        <v>170</v>
      </c>
      <c r="D230" s="8">
        <v>48</v>
      </c>
      <c r="E230" s="8">
        <v>54</v>
      </c>
      <c r="F230" s="8">
        <v>22</v>
      </c>
      <c r="G230" s="9">
        <f t="shared" si="51"/>
        <v>2.4970622796709752E-2</v>
      </c>
      <c r="H230" s="9">
        <f t="shared" si="52"/>
        <v>8.6862106406080351E-3</v>
      </c>
      <c r="I230" s="9">
        <f t="shared" si="53"/>
        <v>2.9834254143646408E-2</v>
      </c>
      <c r="J230" s="9">
        <f t="shared" si="54"/>
        <v>9.3776641091219103E-3</v>
      </c>
      <c r="K230" s="9">
        <f t="shared" si="57"/>
        <v>-0.68235294117647061</v>
      </c>
      <c r="L230" s="9">
        <f t="shared" si="58"/>
        <v>-0.54166666666666663</v>
      </c>
      <c r="M230" s="9">
        <f t="shared" si="55"/>
        <v>-1.7038777908343124E-2</v>
      </c>
      <c r="N230" s="9">
        <f t="shared" si="56"/>
        <v>-4.705030763662685E-3</v>
      </c>
    </row>
    <row r="231" spans="1:14" x14ac:dyDescent="0.2">
      <c r="A231" s="28"/>
      <c r="B231" s="7" t="s">
        <v>208</v>
      </c>
      <c r="C231" s="8">
        <v>17</v>
      </c>
      <c r="D231" s="8">
        <v>51</v>
      </c>
      <c r="E231" s="8">
        <v>1</v>
      </c>
      <c r="F231" s="8">
        <v>6</v>
      </c>
      <c r="G231" s="9">
        <f t="shared" si="51"/>
        <v>2.4970622796709752E-3</v>
      </c>
      <c r="H231" s="9">
        <f t="shared" si="52"/>
        <v>9.2290988056460375E-3</v>
      </c>
      <c r="I231" s="9">
        <f t="shared" si="53"/>
        <v>5.5248618784530391E-4</v>
      </c>
      <c r="J231" s="9">
        <f t="shared" si="54"/>
        <v>2.5575447570332483E-3</v>
      </c>
      <c r="K231" s="9">
        <f t="shared" si="57"/>
        <v>-0.94117647058823528</v>
      </c>
      <c r="L231" s="9">
        <f t="shared" si="58"/>
        <v>-0.88235294117647056</v>
      </c>
      <c r="M231" s="9">
        <f t="shared" si="55"/>
        <v>-2.3501762632197414E-3</v>
      </c>
      <c r="N231" s="9">
        <f t="shared" si="56"/>
        <v>-8.1433224755700327E-3</v>
      </c>
    </row>
    <row r="232" spans="1:14" ht="25.5" x14ac:dyDescent="0.2">
      <c r="A232" s="28"/>
      <c r="B232" s="7" t="s">
        <v>209</v>
      </c>
      <c r="C232" s="8">
        <v>0</v>
      </c>
      <c r="D232" s="8">
        <v>1</v>
      </c>
      <c r="E232" s="8">
        <v>0</v>
      </c>
      <c r="F232" s="8">
        <v>0</v>
      </c>
      <c r="G232" s="9" t="str">
        <f t="shared" si="51"/>
        <v/>
      </c>
      <c r="H232" s="9">
        <f t="shared" si="52"/>
        <v>1.8096272167933406E-4</v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>
        <f t="shared" si="58"/>
        <v>-1</v>
      </c>
      <c r="M232" s="9" t="str">
        <f t="shared" si="55"/>
        <v/>
      </c>
      <c r="N232" s="9">
        <f t="shared" si="56"/>
        <v>-1.8096272167933406E-4</v>
      </c>
    </row>
    <row r="233" spans="1:14" ht="25.5" x14ac:dyDescent="0.2">
      <c r="A233" s="28"/>
      <c r="B233" s="7" t="s">
        <v>210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211</v>
      </c>
      <c r="C234" s="8">
        <v>0</v>
      </c>
      <c r="D234" s="8">
        <v>2</v>
      </c>
      <c r="E234" s="8">
        <v>0</v>
      </c>
      <c r="F234" s="8">
        <v>0</v>
      </c>
      <c r="G234" s="9" t="str">
        <f t="shared" si="51"/>
        <v/>
      </c>
      <c r="H234" s="9">
        <f t="shared" si="52"/>
        <v>3.6192544335866811E-4</v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>
        <f t="shared" si="58"/>
        <v>-1</v>
      </c>
      <c r="M234" s="9" t="str">
        <f t="shared" si="55"/>
        <v/>
      </c>
      <c r="N234" s="9">
        <f t="shared" si="56"/>
        <v>-3.6192544335866811E-4</v>
      </c>
    </row>
    <row r="235" spans="1:14" x14ac:dyDescent="0.2">
      <c r="A235" s="28"/>
      <c r="B235" s="7" t="s">
        <v>212</v>
      </c>
      <c r="C235" s="8">
        <v>25</v>
      </c>
      <c r="D235" s="8">
        <v>12</v>
      </c>
      <c r="E235" s="8">
        <v>10</v>
      </c>
      <c r="F235" s="8">
        <v>8</v>
      </c>
      <c r="G235" s="9">
        <f t="shared" si="51"/>
        <v>3.6721504112808461E-3</v>
      </c>
      <c r="H235" s="9">
        <f t="shared" si="52"/>
        <v>2.1715526601520088E-3</v>
      </c>
      <c r="I235" s="9">
        <f t="shared" si="53"/>
        <v>5.5248618784530384E-3</v>
      </c>
      <c r="J235" s="9">
        <f t="shared" si="54"/>
        <v>3.4100596760443308E-3</v>
      </c>
      <c r="K235" s="9">
        <f t="shared" si="57"/>
        <v>-0.6</v>
      </c>
      <c r="L235" s="9">
        <f t="shared" si="58"/>
        <v>-0.33333333333333331</v>
      </c>
      <c r="M235" s="9">
        <f t="shared" si="55"/>
        <v>-2.2032902467685076E-3</v>
      </c>
      <c r="N235" s="9">
        <f t="shared" si="56"/>
        <v>-7.2385088671733622E-4</v>
      </c>
    </row>
    <row r="236" spans="1:14" x14ac:dyDescent="0.2">
      <c r="A236" s="28"/>
      <c r="B236" s="7" t="s">
        <v>213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214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215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216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217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218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219</v>
      </c>
      <c r="C242" s="8">
        <v>222</v>
      </c>
      <c r="D242" s="8">
        <v>727</v>
      </c>
      <c r="E242" s="8">
        <v>133</v>
      </c>
      <c r="F242" s="8">
        <v>483</v>
      </c>
      <c r="G242" s="9">
        <f t="shared" si="51"/>
        <v>3.2608695652173912E-2</v>
      </c>
      <c r="H242" s="9">
        <f t="shared" si="52"/>
        <v>0.13155989866087586</v>
      </c>
      <c r="I242" s="9">
        <f t="shared" si="53"/>
        <v>7.3480662983425413E-2</v>
      </c>
      <c r="J242" s="9">
        <f t="shared" si="54"/>
        <v>0.20588235294117646</v>
      </c>
      <c r="K242" s="9">
        <f t="shared" si="57"/>
        <v>-0.40090090090090091</v>
      </c>
      <c r="L242" s="9">
        <f t="shared" si="58"/>
        <v>-0.33562585969738651</v>
      </c>
      <c r="M242" s="9">
        <f t="shared" si="55"/>
        <v>-1.3072855464159813E-2</v>
      </c>
      <c r="N242" s="9">
        <f t="shared" si="56"/>
        <v>-4.4154904089757509E-2</v>
      </c>
    </row>
    <row r="243" spans="1:14" x14ac:dyDescent="0.2">
      <c r="A243" s="28"/>
      <c r="B243" s="7" t="s">
        <v>220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221</v>
      </c>
      <c r="C244" s="8">
        <v>0</v>
      </c>
      <c r="D244" s="8">
        <v>0</v>
      </c>
      <c r="E244" s="8">
        <v>1</v>
      </c>
      <c r="F244" s="8">
        <v>0</v>
      </c>
      <c r="G244" s="9" t="str">
        <f t="shared" si="51"/>
        <v/>
      </c>
      <c r="H244" s="9" t="str">
        <f t="shared" si="52"/>
        <v/>
      </c>
      <c r="I244" s="9">
        <f t="shared" si="53"/>
        <v>5.5248618784530391E-4</v>
      </c>
      <c r="J244" s="9" t="str">
        <f t="shared" si="54"/>
        <v/>
      </c>
      <c r="K244" s="9">
        <f t="shared" si="57"/>
        <v>1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222</v>
      </c>
      <c r="C245" s="8">
        <v>28</v>
      </c>
      <c r="D245" s="8">
        <v>14</v>
      </c>
      <c r="E245" s="8">
        <v>0</v>
      </c>
      <c r="F245" s="8">
        <v>0</v>
      </c>
      <c r="G245" s="9">
        <f t="shared" si="51"/>
        <v>4.1128084606345478E-3</v>
      </c>
      <c r="H245" s="9">
        <f t="shared" si="52"/>
        <v>2.5334781035106766E-3</v>
      </c>
      <c r="I245" s="9" t="str">
        <f t="shared" si="53"/>
        <v/>
      </c>
      <c r="J245" s="9" t="str">
        <f t="shared" si="54"/>
        <v/>
      </c>
      <c r="K245" s="9">
        <f t="shared" si="57"/>
        <v>-1</v>
      </c>
      <c r="L245" s="9">
        <f t="shared" si="58"/>
        <v>-1</v>
      </c>
      <c r="M245" s="9">
        <f t="shared" si="55"/>
        <v>-4.1128084606345478E-3</v>
      </c>
      <c r="N245" s="9">
        <f t="shared" si="56"/>
        <v>-2.5334781035106766E-3</v>
      </c>
    </row>
    <row r="246" spans="1:14" x14ac:dyDescent="0.2">
      <c r="A246" s="28"/>
      <c r="B246" s="7" t="s">
        <v>223</v>
      </c>
      <c r="C246" s="8">
        <v>5</v>
      </c>
      <c r="D246" s="8">
        <v>5</v>
      </c>
      <c r="E246" s="8">
        <v>0</v>
      </c>
      <c r="F246" s="8">
        <v>0</v>
      </c>
      <c r="G246" s="9">
        <f t="shared" si="51"/>
        <v>7.3443008225616922E-4</v>
      </c>
      <c r="H246" s="9">
        <f t="shared" si="52"/>
        <v>9.0481360839667025E-4</v>
      </c>
      <c r="I246" s="9" t="str">
        <f t="shared" si="53"/>
        <v/>
      </c>
      <c r="J246" s="9" t="str">
        <f t="shared" si="54"/>
        <v/>
      </c>
      <c r="K246" s="9">
        <f t="shared" si="57"/>
        <v>-1</v>
      </c>
      <c r="L246" s="9">
        <f t="shared" si="58"/>
        <v>-1</v>
      </c>
      <c r="M246" s="9">
        <f t="shared" si="55"/>
        <v>-7.3443008225616922E-4</v>
      </c>
      <c r="N246" s="9">
        <f t="shared" si="56"/>
        <v>-9.0481360839667025E-4</v>
      </c>
    </row>
    <row r="247" spans="1:14" x14ac:dyDescent="0.2">
      <c r="A247" s="28"/>
      <c r="B247" s="7" t="s">
        <v>224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225</v>
      </c>
      <c r="C248" s="8">
        <v>77</v>
      </c>
      <c r="D248" s="8">
        <v>23</v>
      </c>
      <c r="E248" s="8">
        <v>2</v>
      </c>
      <c r="F248" s="8">
        <v>1</v>
      </c>
      <c r="G248" s="9">
        <f t="shared" si="51"/>
        <v>1.1310223266745006E-2</v>
      </c>
      <c r="H248" s="9">
        <f t="shared" si="52"/>
        <v>4.1621425986246834E-3</v>
      </c>
      <c r="I248" s="9">
        <f t="shared" si="53"/>
        <v>1.1049723756906078E-3</v>
      </c>
      <c r="J248" s="9">
        <f t="shared" si="54"/>
        <v>4.2625745950554135E-4</v>
      </c>
      <c r="K248" s="9">
        <f t="shared" si="57"/>
        <v>-0.97402597402597402</v>
      </c>
      <c r="L248" s="9">
        <f t="shared" si="58"/>
        <v>-0.95652173913043481</v>
      </c>
      <c r="M248" s="9">
        <f t="shared" si="55"/>
        <v>-1.1016451233842537E-2</v>
      </c>
      <c r="N248" s="9">
        <f t="shared" si="56"/>
        <v>-3.9811798769453493E-3</v>
      </c>
    </row>
    <row r="249" spans="1:14" x14ac:dyDescent="0.2">
      <c r="A249" s="28"/>
      <c r="B249" s="7" t="s">
        <v>226</v>
      </c>
      <c r="C249" s="8">
        <v>0</v>
      </c>
      <c r="D249" s="8">
        <v>0</v>
      </c>
      <c r="E249" s="8">
        <v>0</v>
      </c>
      <c r="F249" s="8">
        <v>0</v>
      </c>
      <c r="G249" s="9" t="str">
        <f t="shared" si="51"/>
        <v/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 t="str">
        <f t="shared" si="57"/>
        <v xml:space="preserve"> 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227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228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229</v>
      </c>
      <c r="C252" s="8">
        <v>0</v>
      </c>
      <c r="D252" s="8">
        <v>0</v>
      </c>
      <c r="E252" s="8">
        <v>0</v>
      </c>
      <c r="F252" s="8">
        <v>1</v>
      </c>
      <c r="G252" s="9" t="str">
        <f t="shared" ref="G252:G283" si="59">+IF(C252=0,"",C252/C$188)</f>
        <v/>
      </c>
      <c r="H252" s="9" t="str">
        <f t="shared" ref="H252:H283" si="60">+IF(D252=0,"",D252/D$188)</f>
        <v/>
      </c>
      <c r="I252" s="9" t="str">
        <f t="shared" ref="I252:I283" si="61">+IF(E252=0,"",E252/E$188)</f>
        <v/>
      </c>
      <c r="J252" s="9">
        <f t="shared" ref="J252:J283" si="62">+IF(F252=0,"",F252/F$188)</f>
        <v>4.2625745950554135E-4</v>
      </c>
      <c r="K252" s="9" t="str">
        <f t="shared" si="57"/>
        <v xml:space="preserve"> </v>
      </c>
      <c r="L252" s="9">
        <f t="shared" si="58"/>
        <v>1</v>
      </c>
      <c r="M252" s="9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8"/>
      <c r="B253" s="7" t="s">
        <v>230</v>
      </c>
      <c r="C253" s="8">
        <v>0</v>
      </c>
      <c r="D253" s="8">
        <v>5</v>
      </c>
      <c r="E253" s="8">
        <v>0</v>
      </c>
      <c r="F253" s="8">
        <v>2</v>
      </c>
      <c r="G253" s="9" t="str">
        <f t="shared" si="59"/>
        <v/>
      </c>
      <c r="H253" s="9">
        <f t="shared" si="60"/>
        <v>9.0481360839667025E-4</v>
      </c>
      <c r="I253" s="9" t="str">
        <f t="shared" si="61"/>
        <v/>
      </c>
      <c r="J253" s="9">
        <f t="shared" si="62"/>
        <v>8.5251491901108269E-4</v>
      </c>
      <c r="K253" s="9" t="str">
        <f t="shared" ref="K253:K284" si="65">+IF(AND(C253=0,E253=0)," ",IF(C253=0,1,IF(E253=0,-1,(E253-C253)/C253)))</f>
        <v xml:space="preserve"> </v>
      </c>
      <c r="L253" s="9">
        <f t="shared" ref="L253:L284" si="66">+IF(AND(D253=0,F253=0)," ",IF(D253=0,1,IF(F253=0,-1,(F253-D253)/D253)))</f>
        <v>-0.6</v>
      </c>
      <c r="M253" s="9" t="str">
        <f t="shared" si="63"/>
        <v/>
      </c>
      <c r="N253" s="9">
        <f t="shared" si="64"/>
        <v>-5.4288816503800209E-4</v>
      </c>
    </row>
    <row r="254" spans="1:14" x14ac:dyDescent="0.2">
      <c r="A254" s="28"/>
      <c r="B254" s="7" t="s">
        <v>231</v>
      </c>
      <c r="C254" s="8">
        <v>0</v>
      </c>
      <c r="D254" s="8">
        <v>0</v>
      </c>
      <c r="E254" s="8">
        <v>6</v>
      </c>
      <c r="F254" s="8">
        <v>28</v>
      </c>
      <c r="G254" s="9" t="str">
        <f t="shared" si="59"/>
        <v/>
      </c>
      <c r="H254" s="9" t="str">
        <f t="shared" si="60"/>
        <v/>
      </c>
      <c r="I254" s="9">
        <f t="shared" si="61"/>
        <v>3.3149171270718232E-3</v>
      </c>
      <c r="J254" s="9">
        <f t="shared" si="62"/>
        <v>1.1935208866155157E-2</v>
      </c>
      <c r="K254" s="9">
        <f t="shared" si="65"/>
        <v>1</v>
      </c>
      <c r="L254" s="9">
        <f t="shared" si="66"/>
        <v>1</v>
      </c>
      <c r="M254" s="9" t="str">
        <f t="shared" si="63"/>
        <v/>
      </c>
      <c r="N254" s="9" t="str">
        <f t="shared" si="64"/>
        <v/>
      </c>
    </row>
    <row r="255" spans="1:14" x14ac:dyDescent="0.2">
      <c r="A255" s="28"/>
      <c r="B255" s="7" t="s">
        <v>232</v>
      </c>
      <c r="C255" s="8">
        <v>3</v>
      </c>
      <c r="D255" s="8">
        <v>1</v>
      </c>
      <c r="E255" s="8">
        <v>0</v>
      </c>
      <c r="F255" s="8">
        <v>0</v>
      </c>
      <c r="G255" s="9">
        <f t="shared" si="59"/>
        <v>4.4065804935370154E-4</v>
      </c>
      <c r="H255" s="9">
        <f t="shared" si="60"/>
        <v>1.8096272167933406E-4</v>
      </c>
      <c r="I255" s="9" t="str">
        <f t="shared" si="61"/>
        <v/>
      </c>
      <c r="J255" s="9" t="str">
        <f t="shared" si="62"/>
        <v/>
      </c>
      <c r="K255" s="9">
        <f t="shared" si="65"/>
        <v>-1</v>
      </c>
      <c r="L255" s="9">
        <f t="shared" si="66"/>
        <v>-1</v>
      </c>
      <c r="M255" s="9">
        <f t="shared" si="63"/>
        <v>-4.4065804935370154E-4</v>
      </c>
      <c r="N255" s="9">
        <f t="shared" si="64"/>
        <v>-1.8096272167933406E-4</v>
      </c>
    </row>
    <row r="256" spans="1:14" x14ac:dyDescent="0.2">
      <c r="A256" s="28"/>
      <c r="B256" s="7" t="s">
        <v>233</v>
      </c>
      <c r="C256" s="8">
        <v>0</v>
      </c>
      <c r="D256" s="8">
        <v>0</v>
      </c>
      <c r="E256" s="8">
        <v>0</v>
      </c>
      <c r="F256" s="8">
        <v>0</v>
      </c>
      <c r="G256" s="9" t="str">
        <f t="shared" si="59"/>
        <v/>
      </c>
      <c r="H256" s="9" t="str">
        <f t="shared" si="60"/>
        <v/>
      </c>
      <c r="I256" s="9" t="str">
        <f t="shared" si="61"/>
        <v/>
      </c>
      <c r="J256" s="9" t="str">
        <f t="shared" si="62"/>
        <v/>
      </c>
      <c r="K256" s="9" t="str">
        <f t="shared" si="65"/>
        <v xml:space="preserve"> </v>
      </c>
      <c r="L256" s="9" t="str">
        <f t="shared" si="66"/>
        <v xml:space="preserve"> </v>
      </c>
      <c r="M256" s="9" t="str">
        <f t="shared" si="63"/>
        <v/>
      </c>
      <c r="N256" s="9" t="str">
        <f t="shared" si="64"/>
        <v/>
      </c>
    </row>
    <row r="257" spans="1:14" ht="25.5" x14ac:dyDescent="0.2">
      <c r="A257" s="28"/>
      <c r="B257" s="7" t="s">
        <v>234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235</v>
      </c>
      <c r="C258" s="8">
        <v>5</v>
      </c>
      <c r="D258" s="8">
        <v>0</v>
      </c>
      <c r="E258" s="8">
        <v>4</v>
      </c>
      <c r="F258" s="8">
        <v>6</v>
      </c>
      <c r="G258" s="9">
        <f t="shared" si="59"/>
        <v>7.3443008225616922E-4</v>
      </c>
      <c r="H258" s="9" t="str">
        <f t="shared" si="60"/>
        <v/>
      </c>
      <c r="I258" s="9">
        <f t="shared" si="61"/>
        <v>2.2099447513812156E-3</v>
      </c>
      <c r="J258" s="9">
        <f t="shared" si="62"/>
        <v>2.5575447570332483E-3</v>
      </c>
      <c r="K258" s="9">
        <f t="shared" si="65"/>
        <v>-0.2</v>
      </c>
      <c r="L258" s="9">
        <f t="shared" si="66"/>
        <v>1</v>
      </c>
      <c r="M258" s="9">
        <f t="shared" si="63"/>
        <v>-1.4688601645123386E-4</v>
      </c>
      <c r="N258" s="9" t="str">
        <f t="shared" si="64"/>
        <v/>
      </c>
    </row>
    <row r="259" spans="1:14" x14ac:dyDescent="0.2">
      <c r="A259" s="28"/>
      <c r="B259" s="7" t="s">
        <v>236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237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238</v>
      </c>
      <c r="C261" s="8">
        <v>4</v>
      </c>
      <c r="D261" s="8">
        <v>1</v>
      </c>
      <c r="E261" s="8">
        <v>1</v>
      </c>
      <c r="F261" s="8">
        <v>0</v>
      </c>
      <c r="G261" s="9">
        <f t="shared" si="59"/>
        <v>5.8754406580493535E-4</v>
      </c>
      <c r="H261" s="9">
        <f t="shared" si="60"/>
        <v>1.8096272167933406E-4</v>
      </c>
      <c r="I261" s="9">
        <f t="shared" si="61"/>
        <v>5.5248618784530391E-4</v>
      </c>
      <c r="J261" s="9" t="str">
        <f t="shared" si="62"/>
        <v/>
      </c>
      <c r="K261" s="9">
        <f t="shared" si="65"/>
        <v>-0.75</v>
      </c>
      <c r="L261" s="9">
        <f t="shared" si="66"/>
        <v>-1</v>
      </c>
      <c r="M261" s="9">
        <f t="shared" si="63"/>
        <v>-4.4065804935370149E-4</v>
      </c>
      <c r="N261" s="9">
        <f t="shared" si="64"/>
        <v>-1.8096272167933406E-4</v>
      </c>
    </row>
    <row r="262" spans="1:14" ht="25.5" x14ac:dyDescent="0.2">
      <c r="A262" s="28"/>
      <c r="B262" s="7" t="s">
        <v>239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240</v>
      </c>
      <c r="C263" s="8">
        <v>4</v>
      </c>
      <c r="D263" s="8">
        <v>1</v>
      </c>
      <c r="E263" s="8">
        <v>0</v>
      </c>
      <c r="F263" s="8">
        <v>0</v>
      </c>
      <c r="G263" s="9">
        <f t="shared" si="59"/>
        <v>5.8754406580493535E-4</v>
      </c>
      <c r="H263" s="9">
        <f t="shared" si="60"/>
        <v>1.8096272167933406E-4</v>
      </c>
      <c r="I263" s="9" t="str">
        <f t="shared" si="61"/>
        <v/>
      </c>
      <c r="J263" s="9" t="str">
        <f t="shared" si="62"/>
        <v/>
      </c>
      <c r="K263" s="9">
        <f t="shared" si="65"/>
        <v>-1</v>
      </c>
      <c r="L263" s="9">
        <f t="shared" si="66"/>
        <v>-1</v>
      </c>
      <c r="M263" s="9">
        <f t="shared" si="63"/>
        <v>-5.8754406580493535E-4</v>
      </c>
      <c r="N263" s="9">
        <f t="shared" si="64"/>
        <v>-1.8096272167933406E-4</v>
      </c>
    </row>
    <row r="264" spans="1:14" ht="25.5" x14ac:dyDescent="0.2">
      <c r="A264" s="28"/>
      <c r="B264" s="7" t="s">
        <v>241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242</v>
      </c>
      <c r="C265" s="8">
        <v>0</v>
      </c>
      <c r="D265" s="8">
        <v>2</v>
      </c>
      <c r="E265" s="8">
        <v>5</v>
      </c>
      <c r="F265" s="8">
        <v>2</v>
      </c>
      <c r="G265" s="9" t="str">
        <f t="shared" si="59"/>
        <v/>
      </c>
      <c r="H265" s="9">
        <f t="shared" si="60"/>
        <v>3.6192544335866811E-4</v>
      </c>
      <c r="I265" s="9">
        <f t="shared" si="61"/>
        <v>2.7624309392265192E-3</v>
      </c>
      <c r="J265" s="9">
        <f t="shared" si="62"/>
        <v>8.5251491901108269E-4</v>
      </c>
      <c r="K265" s="9">
        <f t="shared" si="65"/>
        <v>1</v>
      </c>
      <c r="L265" s="9">
        <f t="shared" si="66"/>
        <v>0</v>
      </c>
      <c r="M265" s="9" t="str">
        <f t="shared" si="63"/>
        <v/>
      </c>
      <c r="N265" s="9">
        <f t="shared" si="64"/>
        <v>0</v>
      </c>
    </row>
    <row r="266" spans="1:14" x14ac:dyDescent="0.2">
      <c r="A266" s="28"/>
      <c r="B266" s="7" t="s">
        <v>243</v>
      </c>
      <c r="C266" s="8">
        <v>0</v>
      </c>
      <c r="D266" s="8">
        <v>9</v>
      </c>
      <c r="E266" s="8">
        <v>0</v>
      </c>
      <c r="F266" s="8">
        <v>0</v>
      </c>
      <c r="G266" s="9" t="str">
        <f t="shared" si="59"/>
        <v/>
      </c>
      <c r="H266" s="9">
        <f t="shared" si="60"/>
        <v>1.6286644951140066E-3</v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>
        <f t="shared" si="66"/>
        <v>-1</v>
      </c>
      <c r="M266" s="9" t="str">
        <f t="shared" si="63"/>
        <v/>
      </c>
      <c r="N266" s="9">
        <f t="shared" si="64"/>
        <v>-1.6286644951140066E-3</v>
      </c>
    </row>
    <row r="267" spans="1:14" x14ac:dyDescent="0.2">
      <c r="A267" s="28"/>
      <c r="B267" s="7" t="s">
        <v>244</v>
      </c>
      <c r="C267" s="8">
        <v>10</v>
      </c>
      <c r="D267" s="8">
        <v>8</v>
      </c>
      <c r="E267" s="8">
        <v>0</v>
      </c>
      <c r="F267" s="8">
        <v>2</v>
      </c>
      <c r="G267" s="9">
        <f t="shared" si="59"/>
        <v>1.4688601645123384E-3</v>
      </c>
      <c r="H267" s="9">
        <f t="shared" si="60"/>
        <v>1.4477017734346724E-3</v>
      </c>
      <c r="I267" s="9" t="str">
        <f t="shared" si="61"/>
        <v/>
      </c>
      <c r="J267" s="9">
        <f t="shared" si="62"/>
        <v>8.5251491901108269E-4</v>
      </c>
      <c r="K267" s="9">
        <f t="shared" si="65"/>
        <v>-1</v>
      </c>
      <c r="L267" s="9">
        <f t="shared" si="66"/>
        <v>-0.75</v>
      </c>
      <c r="M267" s="9">
        <f t="shared" si="63"/>
        <v>-1.4688601645123384E-3</v>
      </c>
      <c r="N267" s="9">
        <f t="shared" si="64"/>
        <v>-1.0857763300760044E-3</v>
      </c>
    </row>
    <row r="268" spans="1:14" x14ac:dyDescent="0.2">
      <c r="A268" s="28"/>
      <c r="B268" s="7" t="s">
        <v>245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246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247</v>
      </c>
      <c r="C270" s="8">
        <v>30</v>
      </c>
      <c r="D270" s="8">
        <v>33</v>
      </c>
      <c r="E270" s="8">
        <v>2</v>
      </c>
      <c r="F270" s="8">
        <v>4</v>
      </c>
      <c r="G270" s="9">
        <f t="shared" si="59"/>
        <v>4.4065804935370153E-3</v>
      </c>
      <c r="H270" s="9">
        <f t="shared" si="60"/>
        <v>5.9717698154180239E-3</v>
      </c>
      <c r="I270" s="9">
        <f t="shared" si="61"/>
        <v>1.1049723756906078E-3</v>
      </c>
      <c r="J270" s="9">
        <f t="shared" si="62"/>
        <v>1.7050298380221654E-3</v>
      </c>
      <c r="K270" s="9">
        <f t="shared" si="65"/>
        <v>-0.93333333333333335</v>
      </c>
      <c r="L270" s="9">
        <f t="shared" si="66"/>
        <v>-0.87878787878787878</v>
      </c>
      <c r="M270" s="9">
        <f t="shared" si="63"/>
        <v>-4.1128084606345478E-3</v>
      </c>
      <c r="N270" s="9">
        <f t="shared" si="64"/>
        <v>-5.2479189287006874E-3</v>
      </c>
    </row>
    <row r="271" spans="1:14" x14ac:dyDescent="0.2">
      <c r="A271" s="28"/>
      <c r="B271" s="7" t="s">
        <v>248</v>
      </c>
      <c r="C271" s="8">
        <v>5</v>
      </c>
      <c r="D271" s="8">
        <v>10</v>
      </c>
      <c r="E271" s="8">
        <v>0</v>
      </c>
      <c r="F271" s="8">
        <v>0</v>
      </c>
      <c r="G271" s="9">
        <f t="shared" si="59"/>
        <v>7.3443008225616922E-4</v>
      </c>
      <c r="H271" s="9">
        <f t="shared" si="60"/>
        <v>1.8096272167933405E-3</v>
      </c>
      <c r="I271" s="9" t="str">
        <f t="shared" si="61"/>
        <v/>
      </c>
      <c r="J271" s="9" t="str">
        <f t="shared" si="62"/>
        <v/>
      </c>
      <c r="K271" s="9">
        <f t="shared" si="65"/>
        <v>-1</v>
      </c>
      <c r="L271" s="9">
        <f t="shared" si="66"/>
        <v>-1</v>
      </c>
      <c r="M271" s="9">
        <f t="shared" si="63"/>
        <v>-7.3443008225616922E-4</v>
      </c>
      <c r="N271" s="9">
        <f t="shared" si="64"/>
        <v>-1.8096272167933405E-3</v>
      </c>
    </row>
    <row r="272" spans="1:14" ht="25.5" x14ac:dyDescent="0.2">
      <c r="A272" s="28"/>
      <c r="B272" s="7" t="s">
        <v>249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250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251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252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253</v>
      </c>
      <c r="C276" s="8">
        <v>24</v>
      </c>
      <c r="D276" s="8">
        <v>4</v>
      </c>
      <c r="E276" s="8">
        <v>3</v>
      </c>
      <c r="F276" s="8">
        <v>1</v>
      </c>
      <c r="G276" s="9">
        <f t="shared" si="59"/>
        <v>3.5252643948296123E-3</v>
      </c>
      <c r="H276" s="9">
        <f t="shared" si="60"/>
        <v>7.2385088671733622E-4</v>
      </c>
      <c r="I276" s="9">
        <f t="shared" si="61"/>
        <v>1.6574585635359116E-3</v>
      </c>
      <c r="J276" s="9">
        <f t="shared" si="62"/>
        <v>4.2625745950554135E-4</v>
      </c>
      <c r="K276" s="9">
        <f t="shared" si="65"/>
        <v>-0.875</v>
      </c>
      <c r="L276" s="9">
        <f t="shared" si="66"/>
        <v>-0.75</v>
      </c>
      <c r="M276" s="9">
        <f t="shared" si="63"/>
        <v>-3.0846063454759106E-3</v>
      </c>
      <c r="N276" s="9">
        <f t="shared" si="64"/>
        <v>-5.428881650380022E-4</v>
      </c>
    </row>
    <row r="277" spans="1:14" x14ac:dyDescent="0.2">
      <c r="A277" s="28"/>
      <c r="B277" s="7" t="s">
        <v>254</v>
      </c>
      <c r="C277" s="8">
        <v>8</v>
      </c>
      <c r="D277" s="8">
        <v>0</v>
      </c>
      <c r="E277" s="8">
        <v>2</v>
      </c>
      <c r="F277" s="8">
        <v>0</v>
      </c>
      <c r="G277" s="9">
        <f t="shared" si="59"/>
        <v>1.1750881316098707E-3</v>
      </c>
      <c r="H277" s="9" t="str">
        <f t="shared" si="60"/>
        <v/>
      </c>
      <c r="I277" s="9">
        <f t="shared" si="61"/>
        <v>1.1049723756906078E-3</v>
      </c>
      <c r="J277" s="9" t="str">
        <f t="shared" si="62"/>
        <v/>
      </c>
      <c r="K277" s="9">
        <f t="shared" si="65"/>
        <v>-0.75</v>
      </c>
      <c r="L277" s="9" t="str">
        <f t="shared" si="66"/>
        <v xml:space="preserve"> </v>
      </c>
      <c r="M277" s="9">
        <f t="shared" si="63"/>
        <v>-8.8131609870740297E-4</v>
      </c>
      <c r="N277" s="9" t="str">
        <f t="shared" si="64"/>
        <v/>
      </c>
    </row>
    <row r="278" spans="1:14" x14ac:dyDescent="0.2">
      <c r="A278" s="28"/>
      <c r="B278" s="7" t="s">
        <v>255</v>
      </c>
      <c r="C278" s="8">
        <v>0</v>
      </c>
      <c r="D278" s="8">
        <v>0</v>
      </c>
      <c r="E278" s="8">
        <v>15</v>
      </c>
      <c r="F278" s="8">
        <v>19</v>
      </c>
      <c r="G278" s="9" t="str">
        <f t="shared" si="59"/>
        <v/>
      </c>
      <c r="H278" s="9" t="str">
        <f t="shared" si="60"/>
        <v/>
      </c>
      <c r="I278" s="9">
        <f t="shared" si="61"/>
        <v>8.2872928176795577E-3</v>
      </c>
      <c r="J278" s="9">
        <f t="shared" si="62"/>
        <v>8.098891730605285E-3</v>
      </c>
      <c r="K278" s="9">
        <f t="shared" si="65"/>
        <v>1</v>
      </c>
      <c r="L278" s="9">
        <f t="shared" si="66"/>
        <v>1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256</v>
      </c>
      <c r="C279" s="8">
        <v>10</v>
      </c>
      <c r="D279" s="8">
        <v>9</v>
      </c>
      <c r="E279" s="8">
        <v>3</v>
      </c>
      <c r="F279" s="8">
        <v>10</v>
      </c>
      <c r="G279" s="9">
        <f t="shared" si="59"/>
        <v>1.4688601645123384E-3</v>
      </c>
      <c r="H279" s="9">
        <f t="shared" si="60"/>
        <v>1.6286644951140066E-3</v>
      </c>
      <c r="I279" s="9">
        <f t="shared" si="61"/>
        <v>1.6574585635359116E-3</v>
      </c>
      <c r="J279" s="9">
        <f t="shared" si="62"/>
        <v>4.2625745950554137E-3</v>
      </c>
      <c r="K279" s="9">
        <f t="shared" si="65"/>
        <v>-0.7</v>
      </c>
      <c r="L279" s="9">
        <f t="shared" si="66"/>
        <v>0.1111111111111111</v>
      </c>
      <c r="M279" s="9">
        <f t="shared" si="63"/>
        <v>-1.0282021151586367E-3</v>
      </c>
      <c r="N279" s="9">
        <f t="shared" si="64"/>
        <v>1.8096272167933406E-4</v>
      </c>
    </row>
    <row r="280" spans="1:14" x14ac:dyDescent="0.2">
      <c r="A280" s="28"/>
      <c r="B280" s="7" t="s">
        <v>257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258</v>
      </c>
      <c r="C281" s="8">
        <v>32</v>
      </c>
      <c r="D281" s="8">
        <v>77</v>
      </c>
      <c r="E281" s="8">
        <v>42</v>
      </c>
      <c r="F281" s="8">
        <v>84</v>
      </c>
      <c r="G281" s="9">
        <f t="shared" si="59"/>
        <v>4.7003525264394828E-3</v>
      </c>
      <c r="H281" s="9">
        <f t="shared" si="60"/>
        <v>1.3934129569308722E-2</v>
      </c>
      <c r="I281" s="9">
        <f t="shared" si="61"/>
        <v>2.3204419889502764E-2</v>
      </c>
      <c r="J281" s="9">
        <f t="shared" si="62"/>
        <v>3.5805626598465472E-2</v>
      </c>
      <c r="K281" s="9">
        <f t="shared" si="65"/>
        <v>0.3125</v>
      </c>
      <c r="L281" s="9">
        <f t="shared" si="66"/>
        <v>9.0909090909090912E-2</v>
      </c>
      <c r="M281" s="9">
        <f t="shared" si="63"/>
        <v>1.4688601645123384E-3</v>
      </c>
      <c r="N281" s="9">
        <f t="shared" si="64"/>
        <v>1.2667390517553383E-3</v>
      </c>
    </row>
    <row r="282" spans="1:14" x14ac:dyDescent="0.2">
      <c r="A282" s="28"/>
      <c r="B282" s="7" t="s">
        <v>259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260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261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262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263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264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265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266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267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268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269</v>
      </c>
      <c r="C292" s="8">
        <v>111</v>
      </c>
      <c r="D292" s="8">
        <v>72</v>
      </c>
      <c r="E292" s="8">
        <v>9</v>
      </c>
      <c r="F292" s="8">
        <v>8</v>
      </c>
      <c r="G292" s="9">
        <f t="shared" si="67"/>
        <v>1.6304347826086956E-2</v>
      </c>
      <c r="H292" s="9">
        <f t="shared" si="68"/>
        <v>1.3029315960912053E-2</v>
      </c>
      <c r="I292" s="9">
        <f t="shared" si="69"/>
        <v>4.9723756906077344E-3</v>
      </c>
      <c r="J292" s="9">
        <f t="shared" si="70"/>
        <v>3.4100596760443308E-3</v>
      </c>
      <c r="K292" s="9">
        <f t="shared" si="73"/>
        <v>-0.91891891891891897</v>
      </c>
      <c r="L292" s="9">
        <f t="shared" si="74"/>
        <v>-0.88888888888888884</v>
      </c>
      <c r="M292" s="9">
        <f t="shared" si="71"/>
        <v>-1.4982373678025853E-2</v>
      </c>
      <c r="N292" s="9">
        <f t="shared" si="72"/>
        <v>-1.158161418747738E-2</v>
      </c>
    </row>
    <row r="293" spans="1:14" ht="25.5" x14ac:dyDescent="0.2">
      <c r="A293" s="28"/>
      <c r="B293" s="7" t="s">
        <v>270</v>
      </c>
      <c r="C293" s="8">
        <v>39</v>
      </c>
      <c r="D293" s="8">
        <v>44</v>
      </c>
      <c r="E293" s="8">
        <v>0</v>
      </c>
      <c r="F293" s="8">
        <v>6</v>
      </c>
      <c r="G293" s="9">
        <f t="shared" si="67"/>
        <v>5.7285546415981195E-3</v>
      </c>
      <c r="H293" s="9">
        <f t="shared" si="68"/>
        <v>7.9623597538906986E-3</v>
      </c>
      <c r="I293" s="9" t="str">
        <f t="shared" si="69"/>
        <v/>
      </c>
      <c r="J293" s="9">
        <f t="shared" si="70"/>
        <v>2.5575447570332483E-3</v>
      </c>
      <c r="K293" s="9">
        <f t="shared" si="73"/>
        <v>-1</v>
      </c>
      <c r="L293" s="9">
        <f t="shared" si="74"/>
        <v>-0.86363636363636365</v>
      </c>
      <c r="M293" s="9">
        <f t="shared" si="71"/>
        <v>-5.7285546415981195E-3</v>
      </c>
      <c r="N293" s="9">
        <f t="shared" si="72"/>
        <v>-6.8765834238146946E-3</v>
      </c>
    </row>
    <row r="294" spans="1:14" x14ac:dyDescent="0.2">
      <c r="A294" s="28"/>
      <c r="B294" s="7" t="s">
        <v>271</v>
      </c>
      <c r="C294" s="8">
        <v>0</v>
      </c>
      <c r="D294" s="8">
        <v>2</v>
      </c>
      <c r="E294" s="8">
        <v>1</v>
      </c>
      <c r="F294" s="8">
        <v>4</v>
      </c>
      <c r="G294" s="9" t="str">
        <f t="shared" si="67"/>
        <v/>
      </c>
      <c r="H294" s="9">
        <f t="shared" si="68"/>
        <v>3.6192544335866811E-4</v>
      </c>
      <c r="I294" s="9">
        <f t="shared" si="69"/>
        <v>5.5248618784530391E-4</v>
      </c>
      <c r="J294" s="9">
        <f t="shared" si="70"/>
        <v>1.7050298380221654E-3</v>
      </c>
      <c r="K294" s="9">
        <f t="shared" si="73"/>
        <v>1</v>
      </c>
      <c r="L294" s="9">
        <f t="shared" si="74"/>
        <v>1</v>
      </c>
      <c r="M294" s="9" t="str">
        <f t="shared" si="71"/>
        <v/>
      </c>
      <c r="N294" s="9">
        <f t="shared" si="72"/>
        <v>3.6192544335866811E-4</v>
      </c>
    </row>
    <row r="295" spans="1:14" x14ac:dyDescent="0.2">
      <c r="A295" s="28"/>
      <c r="B295" s="7" t="s">
        <v>272</v>
      </c>
      <c r="C295" s="8">
        <v>15</v>
      </c>
      <c r="D295" s="8">
        <v>1</v>
      </c>
      <c r="E295" s="8">
        <v>0</v>
      </c>
      <c r="F295" s="8">
        <v>1</v>
      </c>
      <c r="G295" s="9">
        <f t="shared" si="67"/>
        <v>2.2032902467685076E-3</v>
      </c>
      <c r="H295" s="9">
        <f t="shared" si="68"/>
        <v>1.8096272167933406E-4</v>
      </c>
      <c r="I295" s="9" t="str">
        <f t="shared" si="69"/>
        <v/>
      </c>
      <c r="J295" s="9">
        <f t="shared" si="70"/>
        <v>4.2625745950554135E-4</v>
      </c>
      <c r="K295" s="9">
        <f t="shared" si="73"/>
        <v>-1</v>
      </c>
      <c r="L295" s="9">
        <f t="shared" si="74"/>
        <v>0</v>
      </c>
      <c r="M295" s="9">
        <f t="shared" si="71"/>
        <v>-2.2032902467685076E-3</v>
      </c>
      <c r="N295" s="9">
        <f t="shared" si="72"/>
        <v>0</v>
      </c>
    </row>
    <row r="296" spans="1:14" x14ac:dyDescent="0.2">
      <c r="A296" s="28"/>
      <c r="B296" s="7" t="s">
        <v>273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274</v>
      </c>
      <c r="C297" s="8">
        <v>0</v>
      </c>
      <c r="D297" s="8">
        <v>0</v>
      </c>
      <c r="E297" s="8">
        <v>0</v>
      </c>
      <c r="F297" s="8">
        <v>0</v>
      </c>
      <c r="G297" s="9" t="str">
        <f t="shared" si="67"/>
        <v/>
      </c>
      <c r="H297" s="9" t="str">
        <f t="shared" si="68"/>
        <v/>
      </c>
      <c r="I297" s="9" t="str">
        <f t="shared" si="69"/>
        <v/>
      </c>
      <c r="J297" s="9" t="str">
        <f t="shared" si="70"/>
        <v/>
      </c>
      <c r="K297" s="9" t="str">
        <f t="shared" si="73"/>
        <v xml:space="preserve"> </v>
      </c>
      <c r="L297" s="9" t="str">
        <f t="shared" si="74"/>
        <v xml:space="preserve"> </v>
      </c>
      <c r="M297" s="9" t="str">
        <f t="shared" si="71"/>
        <v/>
      </c>
      <c r="N297" s="9" t="str">
        <f t="shared" si="72"/>
        <v/>
      </c>
    </row>
    <row r="298" spans="1:14" x14ac:dyDescent="0.2">
      <c r="A298" s="28"/>
      <c r="B298" s="7" t="s">
        <v>275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276</v>
      </c>
      <c r="C299" s="8">
        <v>0</v>
      </c>
      <c r="D299" s="8">
        <v>0</v>
      </c>
      <c r="E299" s="8">
        <v>0</v>
      </c>
      <c r="F299" s="8">
        <v>1</v>
      </c>
      <c r="G299" s="9" t="str">
        <f t="shared" si="67"/>
        <v/>
      </c>
      <c r="H299" s="9" t="str">
        <f t="shared" si="68"/>
        <v/>
      </c>
      <c r="I299" s="9" t="str">
        <f t="shared" si="69"/>
        <v/>
      </c>
      <c r="J299" s="9">
        <f t="shared" si="70"/>
        <v>4.2625745950554135E-4</v>
      </c>
      <c r="K299" s="9" t="str">
        <f t="shared" si="73"/>
        <v xml:space="preserve"> </v>
      </c>
      <c r="L299" s="9">
        <f t="shared" si="74"/>
        <v>1</v>
      </c>
      <c r="M299" s="9" t="str">
        <f t="shared" si="71"/>
        <v/>
      </c>
      <c r="N299" s="9" t="str">
        <f t="shared" si="72"/>
        <v/>
      </c>
    </row>
    <row r="300" spans="1:14" x14ac:dyDescent="0.2">
      <c r="A300" s="28"/>
      <c r="B300" s="7" t="s">
        <v>277</v>
      </c>
      <c r="C300" s="8">
        <v>0</v>
      </c>
      <c r="D300" s="8">
        <v>4</v>
      </c>
      <c r="E300" s="8">
        <v>1</v>
      </c>
      <c r="F300" s="8">
        <v>4</v>
      </c>
      <c r="G300" s="9" t="str">
        <f t="shared" si="67"/>
        <v/>
      </c>
      <c r="H300" s="9">
        <f t="shared" si="68"/>
        <v>7.2385088671733622E-4</v>
      </c>
      <c r="I300" s="9">
        <f t="shared" si="69"/>
        <v>5.5248618784530391E-4</v>
      </c>
      <c r="J300" s="9">
        <f t="shared" si="70"/>
        <v>1.7050298380221654E-3</v>
      </c>
      <c r="K300" s="9">
        <f t="shared" si="73"/>
        <v>1</v>
      </c>
      <c r="L300" s="9">
        <f t="shared" si="74"/>
        <v>0</v>
      </c>
      <c r="M300" s="9" t="str">
        <f t="shared" si="71"/>
        <v/>
      </c>
      <c r="N300" s="9">
        <f t="shared" si="72"/>
        <v>0</v>
      </c>
    </row>
    <row r="301" spans="1:14" x14ac:dyDescent="0.2">
      <c r="A301" s="28"/>
      <c r="B301" s="7" t="s">
        <v>278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279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 t="s">
        <v>670</v>
      </c>
      <c r="B303" s="7" t="s">
        <v>280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281</v>
      </c>
      <c r="C304" s="8">
        <v>82</v>
      </c>
      <c r="D304" s="8">
        <v>61</v>
      </c>
      <c r="E304" s="8">
        <v>79</v>
      </c>
      <c r="F304" s="8">
        <v>82</v>
      </c>
      <c r="G304" s="9">
        <f t="shared" si="67"/>
        <v>1.2044653349001176E-2</v>
      </c>
      <c r="H304" s="9">
        <f t="shared" si="68"/>
        <v>1.1038726022439377E-2</v>
      </c>
      <c r="I304" s="9">
        <f t="shared" si="69"/>
        <v>4.3646408839779008E-2</v>
      </c>
      <c r="J304" s="9">
        <f t="shared" si="70"/>
        <v>3.4953111679454391E-2</v>
      </c>
      <c r="K304" s="9">
        <f t="shared" si="73"/>
        <v>-3.6585365853658534E-2</v>
      </c>
      <c r="L304" s="9">
        <f t="shared" si="74"/>
        <v>0.34426229508196721</v>
      </c>
      <c r="M304" s="9">
        <f t="shared" si="71"/>
        <v>-4.4065804935370154E-4</v>
      </c>
      <c r="N304" s="9">
        <f t="shared" si="72"/>
        <v>3.8002171552660152E-3</v>
      </c>
    </row>
    <row r="305" spans="1:14" x14ac:dyDescent="0.2">
      <c r="A305" s="28"/>
      <c r="B305" s="7" t="s">
        <v>282</v>
      </c>
      <c r="C305" s="8">
        <v>2</v>
      </c>
      <c r="D305" s="8">
        <v>1</v>
      </c>
      <c r="E305" s="8">
        <v>0</v>
      </c>
      <c r="F305" s="8">
        <v>6</v>
      </c>
      <c r="G305" s="9">
        <f t="shared" si="67"/>
        <v>2.9377203290246768E-4</v>
      </c>
      <c r="H305" s="9">
        <f t="shared" si="68"/>
        <v>1.8096272167933406E-4</v>
      </c>
      <c r="I305" s="9" t="str">
        <f t="shared" si="69"/>
        <v/>
      </c>
      <c r="J305" s="9">
        <f t="shared" si="70"/>
        <v>2.5575447570332483E-3</v>
      </c>
      <c r="K305" s="9">
        <f t="shared" si="73"/>
        <v>-1</v>
      </c>
      <c r="L305" s="9">
        <f t="shared" si="74"/>
        <v>5</v>
      </c>
      <c r="M305" s="9">
        <f t="shared" si="71"/>
        <v>-2.9377203290246768E-4</v>
      </c>
      <c r="N305" s="9">
        <f t="shared" si="72"/>
        <v>9.0481360839667025E-4</v>
      </c>
    </row>
    <row r="306" spans="1:14" x14ac:dyDescent="0.2">
      <c r="A306" s="28"/>
      <c r="B306" s="7" t="s">
        <v>283</v>
      </c>
      <c r="C306" s="8">
        <v>118</v>
      </c>
      <c r="D306" s="8">
        <v>66</v>
      </c>
      <c r="E306" s="8">
        <v>30</v>
      </c>
      <c r="F306" s="8">
        <v>21</v>
      </c>
      <c r="G306" s="9">
        <f t="shared" si="67"/>
        <v>1.7332549941245595E-2</v>
      </c>
      <c r="H306" s="9">
        <f t="shared" si="68"/>
        <v>1.1943539630836048E-2</v>
      </c>
      <c r="I306" s="9">
        <f t="shared" si="69"/>
        <v>1.6574585635359115E-2</v>
      </c>
      <c r="J306" s="9">
        <f t="shared" si="70"/>
        <v>8.9514066496163679E-3</v>
      </c>
      <c r="K306" s="9">
        <f t="shared" si="73"/>
        <v>-0.74576271186440679</v>
      </c>
      <c r="L306" s="9">
        <f t="shared" si="74"/>
        <v>-0.68181818181818177</v>
      </c>
      <c r="M306" s="9">
        <f t="shared" si="71"/>
        <v>-1.2925969447708579E-2</v>
      </c>
      <c r="N306" s="9">
        <f t="shared" si="72"/>
        <v>-8.1433224755700327E-3</v>
      </c>
    </row>
    <row r="307" spans="1:14" x14ac:dyDescent="0.2">
      <c r="A307" s="28"/>
      <c r="B307" s="7" t="s">
        <v>284</v>
      </c>
      <c r="C307" s="8">
        <v>256</v>
      </c>
      <c r="D307" s="8">
        <v>117</v>
      </c>
      <c r="E307" s="8">
        <v>83</v>
      </c>
      <c r="F307" s="8">
        <v>29</v>
      </c>
      <c r="G307" s="9">
        <f t="shared" si="67"/>
        <v>3.7602820211515862E-2</v>
      </c>
      <c r="H307" s="9">
        <f t="shared" si="68"/>
        <v>2.1172638436482084E-2</v>
      </c>
      <c r="I307" s="9">
        <f t="shared" si="69"/>
        <v>4.585635359116022E-2</v>
      </c>
      <c r="J307" s="9">
        <f t="shared" si="70"/>
        <v>1.23614663256607E-2</v>
      </c>
      <c r="K307" s="9">
        <f t="shared" si="73"/>
        <v>-0.67578125</v>
      </c>
      <c r="L307" s="9">
        <f t="shared" si="74"/>
        <v>-0.75213675213675213</v>
      </c>
      <c r="M307" s="9">
        <f t="shared" si="71"/>
        <v>-2.5411280846063453E-2</v>
      </c>
      <c r="N307" s="9">
        <f t="shared" si="72"/>
        <v>-1.5924719507781397E-2</v>
      </c>
    </row>
    <row r="308" spans="1:14" x14ac:dyDescent="0.2">
      <c r="A308" s="28"/>
      <c r="B308" s="7" t="s">
        <v>285</v>
      </c>
      <c r="C308" s="8">
        <v>2582</v>
      </c>
      <c r="D308" s="8">
        <v>1854</v>
      </c>
      <c r="E308" s="8">
        <v>19</v>
      </c>
      <c r="F308" s="8">
        <v>15</v>
      </c>
      <c r="G308" s="9">
        <f t="shared" si="67"/>
        <v>0.3792596944770858</v>
      </c>
      <c r="H308" s="9">
        <f t="shared" si="68"/>
        <v>0.33550488599348532</v>
      </c>
      <c r="I308" s="9">
        <f t="shared" si="69"/>
        <v>1.0497237569060774E-2</v>
      </c>
      <c r="J308" s="9">
        <f t="shared" si="70"/>
        <v>6.3938618925831201E-3</v>
      </c>
      <c r="K308" s="9">
        <f t="shared" si="73"/>
        <v>-0.99264136328427577</v>
      </c>
      <c r="L308" s="9">
        <f t="shared" si="74"/>
        <v>-0.99190938511326865</v>
      </c>
      <c r="M308" s="9">
        <f t="shared" si="71"/>
        <v>-0.37646886016451236</v>
      </c>
      <c r="N308" s="9">
        <f t="shared" si="72"/>
        <v>-0.33279044516829531</v>
      </c>
    </row>
    <row r="309" spans="1:14" x14ac:dyDescent="0.2">
      <c r="A309" s="28"/>
      <c r="B309" s="7" t="s">
        <v>286</v>
      </c>
      <c r="C309" s="8">
        <v>6</v>
      </c>
      <c r="D309" s="8">
        <v>6</v>
      </c>
      <c r="E309" s="8">
        <v>12</v>
      </c>
      <c r="F309" s="8">
        <v>6</v>
      </c>
      <c r="G309" s="9">
        <f t="shared" si="67"/>
        <v>8.8131609870740308E-4</v>
      </c>
      <c r="H309" s="9">
        <f t="shared" si="68"/>
        <v>1.0857763300760044E-3</v>
      </c>
      <c r="I309" s="9">
        <f t="shared" si="69"/>
        <v>6.6298342541436465E-3</v>
      </c>
      <c r="J309" s="9">
        <f t="shared" si="70"/>
        <v>2.5575447570332483E-3</v>
      </c>
      <c r="K309" s="9">
        <f t="shared" si="73"/>
        <v>1</v>
      </c>
      <c r="L309" s="9">
        <f t="shared" si="74"/>
        <v>0</v>
      </c>
      <c r="M309" s="9">
        <f t="shared" si="71"/>
        <v>8.8131609870740308E-4</v>
      </c>
      <c r="N309" s="9">
        <f t="shared" si="72"/>
        <v>0</v>
      </c>
    </row>
    <row r="310" spans="1:14" x14ac:dyDescent="0.2">
      <c r="A310" s="28"/>
      <c r="B310" s="7" t="s">
        <v>287</v>
      </c>
      <c r="C310" s="8">
        <v>0</v>
      </c>
      <c r="D310" s="8">
        <v>0</v>
      </c>
      <c r="E310" s="8">
        <v>0</v>
      </c>
      <c r="F310" s="8">
        <v>0</v>
      </c>
      <c r="G310" s="9" t="str">
        <f t="shared" si="67"/>
        <v/>
      </c>
      <c r="H310" s="9" t="str">
        <f t="shared" si="68"/>
        <v/>
      </c>
      <c r="I310" s="9" t="str">
        <f t="shared" si="69"/>
        <v/>
      </c>
      <c r="J310" s="9" t="str">
        <f t="shared" si="70"/>
        <v/>
      </c>
      <c r="K310" s="9" t="str">
        <f t="shared" si="73"/>
        <v xml:space="preserve"> </v>
      </c>
      <c r="L310" s="9" t="str">
        <f t="shared" si="74"/>
        <v xml:space="preserve"> </v>
      </c>
      <c r="M310" s="9" t="str">
        <f t="shared" si="71"/>
        <v/>
      </c>
      <c r="N310" s="9" t="str">
        <f t="shared" si="72"/>
        <v/>
      </c>
    </row>
    <row r="311" spans="1:14" ht="25.5" x14ac:dyDescent="0.2">
      <c r="A311" s="28"/>
      <c r="B311" s="7" t="s">
        <v>288</v>
      </c>
      <c r="C311" s="8">
        <v>21</v>
      </c>
      <c r="D311" s="8">
        <v>10</v>
      </c>
      <c r="E311" s="8">
        <v>2</v>
      </c>
      <c r="F311" s="8">
        <v>1</v>
      </c>
      <c r="G311" s="9">
        <f t="shared" si="67"/>
        <v>3.0846063454759106E-3</v>
      </c>
      <c r="H311" s="9">
        <f t="shared" si="68"/>
        <v>1.8096272167933405E-3</v>
      </c>
      <c r="I311" s="9">
        <f t="shared" si="69"/>
        <v>1.1049723756906078E-3</v>
      </c>
      <c r="J311" s="9">
        <f t="shared" si="70"/>
        <v>4.2625745950554135E-4</v>
      </c>
      <c r="K311" s="9">
        <f t="shared" si="73"/>
        <v>-0.90476190476190477</v>
      </c>
      <c r="L311" s="9">
        <f t="shared" si="74"/>
        <v>-0.9</v>
      </c>
      <c r="M311" s="9">
        <f t="shared" si="71"/>
        <v>-2.7908343125734431E-3</v>
      </c>
      <c r="N311" s="9">
        <f t="shared" si="72"/>
        <v>-1.6286644951140066E-3</v>
      </c>
    </row>
    <row r="312" spans="1:14" x14ac:dyDescent="0.2">
      <c r="A312" s="28"/>
      <c r="B312" s="7" t="s">
        <v>289</v>
      </c>
      <c r="C312" s="8">
        <v>0</v>
      </c>
      <c r="D312" s="8">
        <v>3</v>
      </c>
      <c r="E312" s="8">
        <v>5</v>
      </c>
      <c r="F312" s="8">
        <v>5</v>
      </c>
      <c r="G312" s="9" t="str">
        <f t="shared" si="67"/>
        <v/>
      </c>
      <c r="H312" s="9">
        <f t="shared" si="68"/>
        <v>5.428881650380022E-4</v>
      </c>
      <c r="I312" s="9">
        <f t="shared" si="69"/>
        <v>2.7624309392265192E-3</v>
      </c>
      <c r="J312" s="9">
        <f t="shared" si="70"/>
        <v>2.1312872975277068E-3</v>
      </c>
      <c r="K312" s="9">
        <f t="shared" si="73"/>
        <v>1</v>
      </c>
      <c r="L312" s="9">
        <f t="shared" si="74"/>
        <v>0.66666666666666663</v>
      </c>
      <c r="M312" s="9" t="str">
        <f t="shared" si="71"/>
        <v/>
      </c>
      <c r="N312" s="9">
        <f t="shared" si="72"/>
        <v>3.6192544335866811E-4</v>
      </c>
    </row>
    <row r="313" spans="1:14" x14ac:dyDescent="0.2">
      <c r="A313" s="28"/>
      <c r="B313" s="7" t="s">
        <v>290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291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292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293</v>
      </c>
      <c r="C316" s="8">
        <v>1</v>
      </c>
      <c r="D316" s="8">
        <v>1</v>
      </c>
      <c r="E316" s="8">
        <v>2</v>
      </c>
      <c r="F316" s="8">
        <v>0</v>
      </c>
      <c r="G316" s="9">
        <f t="shared" ref="G316:G347" si="75">+IF(C316=0,"",C316/C$188)</f>
        <v>1.4688601645123384E-4</v>
      </c>
      <c r="H316" s="9">
        <f t="shared" ref="H316:H347" si="76">+IF(D316=0,"",D316/D$188)</f>
        <v>1.8096272167933406E-4</v>
      </c>
      <c r="I316" s="9">
        <f t="shared" ref="I316:I347" si="77">+IF(E316=0,"",E316/E$188)</f>
        <v>1.1049723756906078E-3</v>
      </c>
      <c r="J316" s="9" t="str">
        <f t="shared" ref="J316:J347" si="78">+IF(F316=0,"",F316/F$188)</f>
        <v/>
      </c>
      <c r="K316" s="9">
        <f t="shared" si="73"/>
        <v>1</v>
      </c>
      <c r="L316" s="9">
        <f t="shared" si="74"/>
        <v>-1</v>
      </c>
      <c r="M316" s="9">
        <f t="shared" ref="M316:M347" si="79">+IF(OR(AND(G316=""),(K316="")),"",G316*K316)</f>
        <v>1.4688601645123384E-4</v>
      </c>
      <c r="N316" s="9">
        <f t="shared" ref="N316:N347" si="80">+IF(OR(AND(H316=""),(L316="")),"",H316*L316)</f>
        <v>-1.8096272167933406E-4</v>
      </c>
    </row>
    <row r="317" spans="1:14" x14ac:dyDescent="0.2">
      <c r="A317" s="28"/>
      <c r="B317" s="7" t="s">
        <v>294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295</v>
      </c>
      <c r="C318" s="8">
        <v>5</v>
      </c>
      <c r="D318" s="8">
        <v>0</v>
      </c>
      <c r="E318" s="8">
        <v>0</v>
      </c>
      <c r="F318" s="8">
        <v>1</v>
      </c>
      <c r="G318" s="9">
        <f t="shared" si="75"/>
        <v>7.3443008225616922E-4</v>
      </c>
      <c r="H318" s="9" t="str">
        <f t="shared" si="76"/>
        <v/>
      </c>
      <c r="I318" s="9" t="str">
        <f t="shared" si="77"/>
        <v/>
      </c>
      <c r="J318" s="9">
        <f t="shared" si="78"/>
        <v>4.2625745950554135E-4</v>
      </c>
      <c r="K318" s="9">
        <f t="shared" si="81"/>
        <v>-1</v>
      </c>
      <c r="L318" s="9">
        <f t="shared" si="82"/>
        <v>1</v>
      </c>
      <c r="M318" s="9">
        <f t="shared" si="79"/>
        <v>-7.3443008225616922E-4</v>
      </c>
      <c r="N318" s="9" t="str">
        <f t="shared" si="80"/>
        <v/>
      </c>
    </row>
    <row r="319" spans="1:14" x14ac:dyDescent="0.2">
      <c r="A319" s="28" t="s">
        <v>670</v>
      </c>
      <c r="B319" s="7" t="s">
        <v>296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297</v>
      </c>
      <c r="C320" s="8">
        <v>1</v>
      </c>
      <c r="D320" s="8">
        <v>14</v>
      </c>
      <c r="E320" s="8">
        <v>0</v>
      </c>
      <c r="F320" s="8">
        <v>1</v>
      </c>
      <c r="G320" s="9">
        <f t="shared" si="75"/>
        <v>1.4688601645123384E-4</v>
      </c>
      <c r="H320" s="9">
        <f t="shared" si="76"/>
        <v>2.5334781035106766E-3</v>
      </c>
      <c r="I320" s="9" t="str">
        <f t="shared" si="77"/>
        <v/>
      </c>
      <c r="J320" s="9">
        <f t="shared" si="78"/>
        <v>4.2625745950554135E-4</v>
      </c>
      <c r="K320" s="9">
        <f t="shared" si="81"/>
        <v>-1</v>
      </c>
      <c r="L320" s="9">
        <f t="shared" si="82"/>
        <v>-0.9285714285714286</v>
      </c>
      <c r="M320" s="9">
        <f t="shared" si="79"/>
        <v>-1.4688601645123384E-4</v>
      </c>
      <c r="N320" s="9">
        <f t="shared" si="80"/>
        <v>-2.3525153818313425E-3</v>
      </c>
    </row>
    <row r="321" spans="1:14" ht="25.5" x14ac:dyDescent="0.2">
      <c r="A321" s="28"/>
      <c r="B321" s="7" t="s">
        <v>298</v>
      </c>
      <c r="C321" s="8">
        <v>5</v>
      </c>
      <c r="D321" s="8">
        <v>5</v>
      </c>
      <c r="E321" s="8">
        <v>2</v>
      </c>
      <c r="F321" s="8">
        <v>3</v>
      </c>
      <c r="G321" s="9">
        <f t="shared" si="75"/>
        <v>7.3443008225616922E-4</v>
      </c>
      <c r="H321" s="9">
        <f t="shared" si="76"/>
        <v>9.0481360839667025E-4</v>
      </c>
      <c r="I321" s="9">
        <f t="shared" si="77"/>
        <v>1.1049723756906078E-3</v>
      </c>
      <c r="J321" s="9">
        <f t="shared" si="78"/>
        <v>1.2787723785166241E-3</v>
      </c>
      <c r="K321" s="9">
        <f t="shared" si="81"/>
        <v>-0.6</v>
      </c>
      <c r="L321" s="9">
        <f t="shared" si="82"/>
        <v>-0.4</v>
      </c>
      <c r="M321" s="9">
        <f t="shared" si="79"/>
        <v>-4.4065804935370149E-4</v>
      </c>
      <c r="N321" s="9">
        <f t="shared" si="80"/>
        <v>-3.6192544335866811E-4</v>
      </c>
    </row>
    <row r="322" spans="1:14" x14ac:dyDescent="0.2">
      <c r="A322" s="28"/>
      <c r="B322" s="7" t="s">
        <v>299</v>
      </c>
      <c r="C322" s="8">
        <v>17</v>
      </c>
      <c r="D322" s="8">
        <v>6</v>
      </c>
      <c r="E322" s="8">
        <v>0</v>
      </c>
      <c r="F322" s="8">
        <v>0</v>
      </c>
      <c r="G322" s="9">
        <f t="shared" si="75"/>
        <v>2.4970622796709752E-3</v>
      </c>
      <c r="H322" s="9">
        <f t="shared" si="76"/>
        <v>1.0857763300760044E-3</v>
      </c>
      <c r="I322" s="9" t="str">
        <f t="shared" si="77"/>
        <v/>
      </c>
      <c r="J322" s="9" t="str">
        <f t="shared" si="78"/>
        <v/>
      </c>
      <c r="K322" s="9">
        <f t="shared" si="81"/>
        <v>-1</v>
      </c>
      <c r="L322" s="9">
        <f t="shared" si="82"/>
        <v>-1</v>
      </c>
      <c r="M322" s="9">
        <f t="shared" si="79"/>
        <v>-2.4970622796709752E-3</v>
      </c>
      <c r="N322" s="9">
        <f t="shared" si="80"/>
        <v>-1.0857763300760044E-3</v>
      </c>
    </row>
    <row r="323" spans="1:14" ht="25.5" x14ac:dyDescent="0.2">
      <c r="A323" s="28"/>
      <c r="B323" s="7" t="s">
        <v>300</v>
      </c>
      <c r="C323" s="8">
        <v>0</v>
      </c>
      <c r="D323" s="8">
        <v>0</v>
      </c>
      <c r="E323" s="8">
        <v>0</v>
      </c>
      <c r="F323" s="8">
        <v>0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 t="str">
        <f t="shared" si="82"/>
        <v xml:space="preserve"> 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301</v>
      </c>
      <c r="C324" s="8">
        <v>18</v>
      </c>
      <c r="D324" s="8">
        <v>14</v>
      </c>
      <c r="E324" s="8">
        <v>0</v>
      </c>
      <c r="F324" s="8">
        <v>0</v>
      </c>
      <c r="G324" s="9">
        <f t="shared" si="75"/>
        <v>2.6439482961222094E-3</v>
      </c>
      <c r="H324" s="9">
        <f t="shared" si="76"/>
        <v>2.5334781035106766E-3</v>
      </c>
      <c r="I324" s="9" t="str">
        <f t="shared" si="77"/>
        <v/>
      </c>
      <c r="J324" s="9" t="str">
        <f t="shared" si="78"/>
        <v/>
      </c>
      <c r="K324" s="9">
        <f t="shared" si="81"/>
        <v>-1</v>
      </c>
      <c r="L324" s="9">
        <f t="shared" si="82"/>
        <v>-1</v>
      </c>
      <c r="M324" s="9">
        <f t="shared" si="79"/>
        <v>-2.6439482961222094E-3</v>
      </c>
      <c r="N324" s="9">
        <f t="shared" si="80"/>
        <v>-2.5334781035106766E-3</v>
      </c>
    </row>
    <row r="325" spans="1:14" x14ac:dyDescent="0.2">
      <c r="A325" s="28"/>
      <c r="B325" s="7" t="s">
        <v>302</v>
      </c>
      <c r="C325" s="8">
        <v>0</v>
      </c>
      <c r="D325" s="8">
        <v>0</v>
      </c>
      <c r="E325" s="8">
        <v>0</v>
      </c>
      <c r="F325" s="8">
        <v>0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 t="str">
        <f t="shared" si="82"/>
        <v xml:space="preserve"> 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303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304</v>
      </c>
      <c r="C327" s="8">
        <v>4</v>
      </c>
      <c r="D327" s="8">
        <v>16</v>
      </c>
      <c r="E327" s="8">
        <v>1</v>
      </c>
      <c r="F327" s="8">
        <v>1</v>
      </c>
      <c r="G327" s="9">
        <f t="shared" si="75"/>
        <v>5.8754406580493535E-4</v>
      </c>
      <c r="H327" s="9">
        <f t="shared" si="76"/>
        <v>2.8954035468693449E-3</v>
      </c>
      <c r="I327" s="9">
        <f t="shared" si="77"/>
        <v>5.5248618784530391E-4</v>
      </c>
      <c r="J327" s="9">
        <f t="shared" si="78"/>
        <v>4.2625745950554135E-4</v>
      </c>
      <c r="K327" s="9">
        <f t="shared" si="81"/>
        <v>-0.75</v>
      </c>
      <c r="L327" s="9">
        <f t="shared" si="82"/>
        <v>-0.9375</v>
      </c>
      <c r="M327" s="9">
        <f t="shared" si="79"/>
        <v>-4.4065804935370149E-4</v>
      </c>
      <c r="N327" s="9">
        <f t="shared" si="80"/>
        <v>-2.7144408251900108E-3</v>
      </c>
    </row>
    <row r="328" spans="1:14" x14ac:dyDescent="0.2">
      <c r="A328" s="28"/>
      <c r="B328" s="7" t="s">
        <v>305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306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307</v>
      </c>
      <c r="C330" s="8">
        <v>0</v>
      </c>
      <c r="D330" s="8">
        <v>0</v>
      </c>
      <c r="E330" s="8">
        <v>0</v>
      </c>
      <c r="F330" s="8">
        <v>1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>
        <f t="shared" si="78"/>
        <v>4.2625745950554135E-4</v>
      </c>
      <c r="K330" s="9" t="str">
        <f t="shared" si="81"/>
        <v xml:space="preserve"> </v>
      </c>
      <c r="L330" s="9">
        <f t="shared" si="82"/>
        <v>1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308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309</v>
      </c>
      <c r="C332" s="8">
        <v>1</v>
      </c>
      <c r="D332" s="8">
        <v>6</v>
      </c>
      <c r="E332" s="8">
        <v>0</v>
      </c>
      <c r="F332" s="8">
        <v>2</v>
      </c>
      <c r="G332" s="9">
        <f t="shared" si="75"/>
        <v>1.4688601645123384E-4</v>
      </c>
      <c r="H332" s="9">
        <f t="shared" si="76"/>
        <v>1.0857763300760044E-3</v>
      </c>
      <c r="I332" s="9" t="str">
        <f t="shared" si="77"/>
        <v/>
      </c>
      <c r="J332" s="9">
        <f t="shared" si="78"/>
        <v>8.5251491901108269E-4</v>
      </c>
      <c r="K332" s="9">
        <f t="shared" si="81"/>
        <v>-1</v>
      </c>
      <c r="L332" s="9">
        <f t="shared" si="82"/>
        <v>-0.66666666666666663</v>
      </c>
      <c r="M332" s="9">
        <f t="shared" si="79"/>
        <v>-1.4688601645123384E-4</v>
      </c>
      <c r="N332" s="9">
        <f t="shared" si="80"/>
        <v>-7.2385088671733622E-4</v>
      </c>
    </row>
    <row r="333" spans="1:14" x14ac:dyDescent="0.2">
      <c r="A333" s="28"/>
      <c r="B333" s="7" t="s">
        <v>310</v>
      </c>
      <c r="C333" s="8">
        <v>0</v>
      </c>
      <c r="D333" s="8">
        <v>0</v>
      </c>
      <c r="E333" s="8">
        <v>0</v>
      </c>
      <c r="F333" s="8">
        <v>1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>
        <f t="shared" si="78"/>
        <v>4.2625745950554135E-4</v>
      </c>
      <c r="K333" s="9" t="str">
        <f t="shared" si="81"/>
        <v xml:space="preserve"> </v>
      </c>
      <c r="L333" s="9">
        <f t="shared" si="82"/>
        <v>1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311</v>
      </c>
      <c r="C334" s="8">
        <v>0</v>
      </c>
      <c r="D334" s="8">
        <v>0</v>
      </c>
      <c r="E334" s="8">
        <v>0</v>
      </c>
      <c r="F334" s="8">
        <v>0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 t="str">
        <f t="shared" si="82"/>
        <v xml:space="preserve"> 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312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313</v>
      </c>
      <c r="C336" s="8">
        <v>0</v>
      </c>
      <c r="D336" s="8">
        <v>6</v>
      </c>
      <c r="E336" s="8">
        <v>1</v>
      </c>
      <c r="F336" s="8">
        <v>13</v>
      </c>
      <c r="G336" s="9" t="str">
        <f t="shared" si="75"/>
        <v/>
      </c>
      <c r="H336" s="9">
        <f t="shared" si="76"/>
        <v>1.0857763300760044E-3</v>
      </c>
      <c r="I336" s="9">
        <f t="shared" si="77"/>
        <v>5.5248618784530391E-4</v>
      </c>
      <c r="J336" s="9">
        <f t="shared" si="78"/>
        <v>5.5413469735720372E-3</v>
      </c>
      <c r="K336" s="9">
        <f t="shared" si="81"/>
        <v>1</v>
      </c>
      <c r="L336" s="9">
        <f t="shared" si="82"/>
        <v>1.1666666666666667</v>
      </c>
      <c r="M336" s="9" t="str">
        <f t="shared" si="79"/>
        <v/>
      </c>
      <c r="N336" s="9">
        <f t="shared" si="80"/>
        <v>1.2667390517553385E-3</v>
      </c>
    </row>
    <row r="337" spans="1:14" x14ac:dyDescent="0.2">
      <c r="A337" s="28"/>
      <c r="B337" s="7" t="s">
        <v>314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315</v>
      </c>
      <c r="C338" s="8">
        <v>4</v>
      </c>
      <c r="D338" s="8">
        <v>12</v>
      </c>
      <c r="E338" s="8">
        <v>0</v>
      </c>
      <c r="F338" s="8">
        <v>4</v>
      </c>
      <c r="G338" s="9">
        <f t="shared" si="75"/>
        <v>5.8754406580493535E-4</v>
      </c>
      <c r="H338" s="9">
        <f t="shared" si="76"/>
        <v>2.1715526601520088E-3</v>
      </c>
      <c r="I338" s="9" t="str">
        <f t="shared" si="77"/>
        <v/>
      </c>
      <c r="J338" s="9">
        <f t="shared" si="78"/>
        <v>1.7050298380221654E-3</v>
      </c>
      <c r="K338" s="9">
        <f t="shared" si="81"/>
        <v>-1</v>
      </c>
      <c r="L338" s="9">
        <f t="shared" si="82"/>
        <v>-0.66666666666666663</v>
      </c>
      <c r="M338" s="9">
        <f t="shared" si="79"/>
        <v>-5.8754406580493535E-4</v>
      </c>
      <c r="N338" s="9">
        <f t="shared" si="80"/>
        <v>-1.4477017734346724E-3</v>
      </c>
    </row>
    <row r="339" spans="1:14" ht="27" customHeight="1" x14ac:dyDescent="0.2">
      <c r="A339" s="28"/>
      <c r="B339" s="7" t="s">
        <v>316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317</v>
      </c>
      <c r="C340" s="8">
        <v>0</v>
      </c>
      <c r="D340" s="8">
        <v>3</v>
      </c>
      <c r="E340" s="8">
        <v>5</v>
      </c>
      <c r="F340" s="8">
        <v>8</v>
      </c>
      <c r="G340" s="9" t="str">
        <f t="shared" si="75"/>
        <v/>
      </c>
      <c r="H340" s="9">
        <f t="shared" si="76"/>
        <v>5.428881650380022E-4</v>
      </c>
      <c r="I340" s="9">
        <f t="shared" si="77"/>
        <v>2.7624309392265192E-3</v>
      </c>
      <c r="J340" s="9">
        <f t="shared" si="78"/>
        <v>3.4100596760443308E-3</v>
      </c>
      <c r="K340" s="9">
        <f t="shared" si="81"/>
        <v>1</v>
      </c>
      <c r="L340" s="9">
        <f t="shared" si="82"/>
        <v>1.6666666666666667</v>
      </c>
      <c r="M340" s="9" t="str">
        <f t="shared" si="79"/>
        <v/>
      </c>
      <c r="N340" s="9">
        <f t="shared" si="80"/>
        <v>9.0481360839667036E-4</v>
      </c>
    </row>
    <row r="341" spans="1:14" ht="24" customHeight="1" x14ac:dyDescent="0.2">
      <c r="A341" s="28"/>
      <c r="B341" s="7" t="s">
        <v>318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319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320</v>
      </c>
      <c r="C343" s="8">
        <v>0</v>
      </c>
      <c r="D343" s="8">
        <v>0</v>
      </c>
      <c r="E343" s="8">
        <v>0</v>
      </c>
      <c r="F343" s="8">
        <v>3</v>
      </c>
      <c r="G343" s="9" t="str">
        <f t="shared" si="75"/>
        <v/>
      </c>
      <c r="H343" s="9" t="str">
        <f t="shared" si="76"/>
        <v/>
      </c>
      <c r="I343" s="9" t="str">
        <f t="shared" si="77"/>
        <v/>
      </c>
      <c r="J343" s="9">
        <f t="shared" si="78"/>
        <v>1.2787723785166241E-3</v>
      </c>
      <c r="K343" s="9" t="str">
        <f t="shared" si="81"/>
        <v xml:space="preserve"> </v>
      </c>
      <c r="L343" s="9">
        <f t="shared" si="82"/>
        <v>1</v>
      </c>
      <c r="M343" s="9" t="str">
        <f t="shared" si="79"/>
        <v/>
      </c>
      <c r="N343" s="9" t="str">
        <f t="shared" si="80"/>
        <v/>
      </c>
    </row>
    <row r="344" spans="1:14" ht="25.5" x14ac:dyDescent="0.2">
      <c r="A344" s="28"/>
      <c r="B344" s="7" t="s">
        <v>321</v>
      </c>
      <c r="C344" s="8">
        <v>0</v>
      </c>
      <c r="D344" s="8">
        <v>0</v>
      </c>
      <c r="E344" s="8">
        <v>1</v>
      </c>
      <c r="F344" s="8">
        <v>0</v>
      </c>
      <c r="G344" s="9" t="str">
        <f t="shared" si="75"/>
        <v/>
      </c>
      <c r="H344" s="9" t="str">
        <f t="shared" si="76"/>
        <v/>
      </c>
      <c r="I344" s="9">
        <f t="shared" si="77"/>
        <v>5.5248618784530391E-4</v>
      </c>
      <c r="J344" s="9" t="str">
        <f t="shared" si="78"/>
        <v/>
      </c>
      <c r="K344" s="9">
        <f t="shared" si="81"/>
        <v>1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322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323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324</v>
      </c>
      <c r="C347" s="8">
        <v>27</v>
      </c>
      <c r="D347" s="8">
        <v>15</v>
      </c>
      <c r="E347" s="8">
        <v>40</v>
      </c>
      <c r="F347" s="8">
        <v>21</v>
      </c>
      <c r="G347" s="9">
        <f t="shared" si="75"/>
        <v>3.9659224441833136E-3</v>
      </c>
      <c r="H347" s="9">
        <f t="shared" si="76"/>
        <v>2.7144408251900108E-3</v>
      </c>
      <c r="I347" s="9">
        <f t="shared" si="77"/>
        <v>2.2099447513812154E-2</v>
      </c>
      <c r="J347" s="9">
        <f t="shared" si="78"/>
        <v>8.9514066496163679E-3</v>
      </c>
      <c r="K347" s="9">
        <f t="shared" si="81"/>
        <v>0.48148148148148145</v>
      </c>
      <c r="L347" s="9">
        <f t="shared" si="82"/>
        <v>0.4</v>
      </c>
      <c r="M347" s="9">
        <f t="shared" si="79"/>
        <v>1.9095182138660397E-3</v>
      </c>
      <c r="N347" s="9">
        <f t="shared" si="80"/>
        <v>1.0857763300760044E-3</v>
      </c>
    </row>
    <row r="348" spans="1:14" x14ac:dyDescent="0.2">
      <c r="A348" s="28"/>
      <c r="B348" s="7" t="s">
        <v>325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326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327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328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329</v>
      </c>
      <c r="C352" s="8">
        <v>2</v>
      </c>
      <c r="D352" s="8">
        <v>0</v>
      </c>
      <c r="E352" s="8">
        <v>0</v>
      </c>
      <c r="F352" s="8">
        <v>0</v>
      </c>
      <c r="G352" s="9">
        <f t="shared" si="83"/>
        <v>2.9377203290246768E-4</v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>
        <f t="shared" si="89"/>
        <v>-1</v>
      </c>
      <c r="L352" s="9" t="str">
        <f t="shared" si="90"/>
        <v xml:space="preserve"> </v>
      </c>
      <c r="M352" s="9">
        <f t="shared" si="87"/>
        <v>-2.9377203290246768E-4</v>
      </c>
      <c r="N352" s="9" t="str">
        <f t="shared" si="88"/>
        <v/>
      </c>
    </row>
    <row r="353" spans="1:14" ht="25.5" x14ac:dyDescent="0.2">
      <c r="A353" s="28"/>
      <c r="B353" s="7" t="s">
        <v>330</v>
      </c>
      <c r="C353" s="8">
        <v>0</v>
      </c>
      <c r="D353" s="8">
        <v>1</v>
      </c>
      <c r="E353" s="8">
        <v>0</v>
      </c>
      <c r="F353" s="8">
        <v>1</v>
      </c>
      <c r="G353" s="9" t="str">
        <f t="shared" si="83"/>
        <v/>
      </c>
      <c r="H353" s="9">
        <f t="shared" si="84"/>
        <v>1.8096272167933406E-4</v>
      </c>
      <c r="I353" s="9" t="str">
        <f t="shared" si="85"/>
        <v/>
      </c>
      <c r="J353" s="9">
        <f t="shared" si="86"/>
        <v>4.2625745950554135E-4</v>
      </c>
      <c r="K353" s="9" t="str">
        <f t="shared" si="89"/>
        <v xml:space="preserve"> </v>
      </c>
      <c r="L353" s="9">
        <f t="shared" si="90"/>
        <v>0</v>
      </c>
      <c r="M353" s="9" t="str">
        <f t="shared" si="87"/>
        <v/>
      </c>
      <c r="N353" s="9">
        <f t="shared" si="88"/>
        <v>0</v>
      </c>
    </row>
    <row r="354" spans="1:14" ht="25.5" x14ac:dyDescent="0.2">
      <c r="A354" s="28"/>
      <c r="B354" s="7" t="s">
        <v>331</v>
      </c>
      <c r="C354" s="8">
        <v>0</v>
      </c>
      <c r="D354" s="8">
        <v>0</v>
      </c>
      <c r="E354" s="8">
        <v>0</v>
      </c>
      <c r="F354" s="8">
        <v>0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 t="str">
        <f t="shared" si="86"/>
        <v/>
      </c>
      <c r="K354" s="9" t="str">
        <f t="shared" si="89"/>
        <v xml:space="preserve"> </v>
      </c>
      <c r="L354" s="9" t="str">
        <f t="shared" si="90"/>
        <v xml:space="preserve"> 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332</v>
      </c>
      <c r="C355" s="8">
        <v>0</v>
      </c>
      <c r="D355" s="8">
        <v>0</v>
      </c>
      <c r="E355" s="8">
        <v>0</v>
      </c>
      <c r="F355" s="8">
        <v>1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>
        <f t="shared" si="86"/>
        <v>4.2625745950554135E-4</v>
      </c>
      <c r="K355" s="9" t="str">
        <f t="shared" si="89"/>
        <v xml:space="preserve"> </v>
      </c>
      <c r="L355" s="9">
        <f t="shared" si="90"/>
        <v>1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333</v>
      </c>
      <c r="C356" s="8">
        <v>0</v>
      </c>
      <c r="D356" s="8">
        <v>0</v>
      </c>
      <c r="E356" s="8">
        <v>0</v>
      </c>
      <c r="F356" s="8">
        <v>7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>
        <f t="shared" si="86"/>
        <v>2.9838022165387893E-3</v>
      </c>
      <c r="K356" s="9" t="str">
        <f t="shared" si="89"/>
        <v xml:space="preserve"> </v>
      </c>
      <c r="L356" s="9">
        <f t="shared" si="90"/>
        <v>1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334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335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336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337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338</v>
      </c>
      <c r="C361" s="8">
        <v>23</v>
      </c>
      <c r="D361" s="8">
        <v>54</v>
      </c>
      <c r="E361" s="8">
        <v>0</v>
      </c>
      <c r="F361" s="8">
        <v>1</v>
      </c>
      <c r="G361" s="9">
        <f t="shared" si="83"/>
        <v>3.3783783783783786E-3</v>
      </c>
      <c r="H361" s="9">
        <f t="shared" si="84"/>
        <v>9.7719869706840382E-3</v>
      </c>
      <c r="I361" s="9" t="str">
        <f t="shared" si="85"/>
        <v/>
      </c>
      <c r="J361" s="9">
        <f t="shared" si="86"/>
        <v>4.2625745950554135E-4</v>
      </c>
      <c r="K361" s="9">
        <f t="shared" si="89"/>
        <v>-1</v>
      </c>
      <c r="L361" s="9">
        <f t="shared" si="90"/>
        <v>-0.98148148148148151</v>
      </c>
      <c r="M361" s="9">
        <f t="shared" si="87"/>
        <v>-3.3783783783783786E-3</v>
      </c>
      <c r="N361" s="9">
        <f t="shared" si="88"/>
        <v>-9.5910242490047041E-3</v>
      </c>
    </row>
    <row r="362" spans="1:14" x14ac:dyDescent="0.2">
      <c r="A362" s="28"/>
      <c r="B362" s="7" t="s">
        <v>339</v>
      </c>
      <c r="C362" s="8">
        <v>0</v>
      </c>
      <c r="D362" s="8">
        <v>3</v>
      </c>
      <c r="E362" s="8">
        <v>0</v>
      </c>
      <c r="F362" s="8">
        <v>0</v>
      </c>
      <c r="G362" s="9" t="str">
        <f t="shared" si="83"/>
        <v/>
      </c>
      <c r="H362" s="9">
        <f t="shared" si="84"/>
        <v>5.428881650380022E-4</v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>
        <f t="shared" si="90"/>
        <v>-1</v>
      </c>
      <c r="M362" s="9" t="str">
        <f t="shared" si="87"/>
        <v/>
      </c>
      <c r="N362" s="9">
        <f t="shared" si="88"/>
        <v>-5.428881650380022E-4</v>
      </c>
    </row>
    <row r="363" spans="1:14" ht="25.5" x14ac:dyDescent="0.2">
      <c r="A363" s="28"/>
      <c r="B363" s="7" t="s">
        <v>340</v>
      </c>
      <c r="C363" s="8">
        <v>9</v>
      </c>
      <c r="D363" s="8">
        <v>2</v>
      </c>
      <c r="E363" s="8">
        <v>0</v>
      </c>
      <c r="F363" s="8">
        <v>1</v>
      </c>
      <c r="G363" s="9">
        <f t="shared" si="83"/>
        <v>1.3219741480611047E-3</v>
      </c>
      <c r="H363" s="9">
        <f t="shared" si="84"/>
        <v>3.6192544335866811E-4</v>
      </c>
      <c r="I363" s="9" t="str">
        <f t="shared" si="85"/>
        <v/>
      </c>
      <c r="J363" s="9">
        <f t="shared" si="86"/>
        <v>4.2625745950554135E-4</v>
      </c>
      <c r="K363" s="9">
        <f t="shared" si="89"/>
        <v>-1</v>
      </c>
      <c r="L363" s="9">
        <f t="shared" si="90"/>
        <v>-0.5</v>
      </c>
      <c r="M363" s="9">
        <f t="shared" si="87"/>
        <v>-1.3219741480611047E-3</v>
      </c>
      <c r="N363" s="9">
        <f t="shared" si="88"/>
        <v>-1.8096272167933406E-4</v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14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15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23393</v>
      </c>
      <c r="D371" s="12">
        <f>SUM(D372:D604)</f>
        <v>18081</v>
      </c>
      <c r="E371" s="12">
        <f>SUM(E372:E604)</f>
        <v>28913</v>
      </c>
      <c r="F371" s="12">
        <f>SUM(F372:F604)</f>
        <v>24926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0.23596802462275041</v>
      </c>
      <c r="L371" s="13">
        <f>+IF(AND(D371=0,F371=0),"",IF(D371=0,1,IF(F371=0,-1,(F371-D371)/D371)))</f>
        <v>0.37857419390520436</v>
      </c>
      <c r="M371" s="13">
        <f t="shared" ref="M371:M434" si="95">+IF(OR(AND(G371=""),(K371="")),"",G371*K371)</f>
        <v>0.23596802462275041</v>
      </c>
      <c r="N371" s="13">
        <f t="shared" ref="N371:N434" si="96">+IF(OR(AND(H371=""),(L371="")),"",H371*L371)</f>
        <v>0.37857419390520436</v>
      </c>
    </row>
    <row r="372" spans="1:14" x14ac:dyDescent="0.2">
      <c r="A372" s="28"/>
      <c r="B372" s="7" t="s">
        <v>341</v>
      </c>
      <c r="C372" s="8">
        <v>23</v>
      </c>
      <c r="D372" s="8">
        <v>2</v>
      </c>
      <c r="E372" s="8">
        <v>26</v>
      </c>
      <c r="F372" s="8">
        <v>0</v>
      </c>
      <c r="G372" s="9">
        <f t="shared" si="91"/>
        <v>9.8320010259479338E-4</v>
      </c>
      <c r="H372" s="9">
        <f t="shared" si="92"/>
        <v>1.106133510314695E-4</v>
      </c>
      <c r="I372" s="9">
        <f t="shared" si="93"/>
        <v>8.9924947255559781E-4</v>
      </c>
      <c r="J372" s="9" t="str">
        <f t="shared" si="94"/>
        <v/>
      </c>
      <c r="K372" s="9">
        <f t="shared" ref="K372:K435" si="97">+IF(AND(C372=0,E372=0)," ",IF(C372=0,1,IF(E372=0,-1,(E372-C372)/C372)))</f>
        <v>0.13043478260869565</v>
      </c>
      <c r="L372" s="9">
        <f t="shared" ref="L372:L435" si="98">+IF(AND(D372=0,F372=0)," ",IF(D372=0,1,IF(F372=0,-1,(F372-D372)/D372)))</f>
        <v>-1</v>
      </c>
      <c r="M372" s="9">
        <f t="shared" si="95"/>
        <v>1.2824349164279914E-4</v>
      </c>
      <c r="N372" s="9">
        <f t="shared" si="96"/>
        <v>-1.106133510314695E-4</v>
      </c>
    </row>
    <row r="373" spans="1:14" x14ac:dyDescent="0.2">
      <c r="A373" s="28"/>
      <c r="B373" s="7" t="s">
        <v>342</v>
      </c>
      <c r="C373" s="8">
        <v>9</v>
      </c>
      <c r="D373" s="8">
        <v>1</v>
      </c>
      <c r="E373" s="8">
        <v>14</v>
      </c>
      <c r="F373" s="8">
        <v>1</v>
      </c>
      <c r="G373" s="9">
        <f t="shared" si="91"/>
        <v>3.847304749283974E-4</v>
      </c>
      <c r="H373" s="9">
        <f t="shared" si="92"/>
        <v>5.5306675515734748E-5</v>
      </c>
      <c r="I373" s="9">
        <f t="shared" si="93"/>
        <v>4.8421125445301423E-4</v>
      </c>
      <c r="J373" s="9">
        <f t="shared" si="94"/>
        <v>4.0118751504453181E-5</v>
      </c>
      <c r="K373" s="9">
        <f t="shared" si="97"/>
        <v>0.55555555555555558</v>
      </c>
      <c r="L373" s="9">
        <f t="shared" si="98"/>
        <v>0</v>
      </c>
      <c r="M373" s="9">
        <f t="shared" si="95"/>
        <v>2.1373915273799855E-4</v>
      </c>
      <c r="N373" s="9">
        <f t="shared" si="96"/>
        <v>0</v>
      </c>
    </row>
    <row r="374" spans="1:14" x14ac:dyDescent="0.2">
      <c r="A374" s="28"/>
      <c r="B374" s="7" t="s">
        <v>343</v>
      </c>
      <c r="C374" s="8">
        <v>18</v>
      </c>
      <c r="D374" s="8">
        <v>4</v>
      </c>
      <c r="E374" s="8">
        <v>36</v>
      </c>
      <c r="F374" s="8">
        <v>13</v>
      </c>
      <c r="G374" s="9">
        <f t="shared" si="91"/>
        <v>7.694609498567948E-4</v>
      </c>
      <c r="H374" s="9">
        <f t="shared" si="92"/>
        <v>2.2122670206293899E-4</v>
      </c>
      <c r="I374" s="9">
        <f t="shared" si="93"/>
        <v>1.2451146543077508E-3</v>
      </c>
      <c r="J374" s="9">
        <f t="shared" si="94"/>
        <v>5.2154376955789133E-4</v>
      </c>
      <c r="K374" s="9">
        <f t="shared" si="97"/>
        <v>1</v>
      </c>
      <c r="L374" s="9">
        <f t="shared" si="98"/>
        <v>2.25</v>
      </c>
      <c r="M374" s="9">
        <f t="shared" si="95"/>
        <v>7.694609498567948E-4</v>
      </c>
      <c r="N374" s="9">
        <f t="shared" si="96"/>
        <v>4.9776007964161273E-4</v>
      </c>
    </row>
    <row r="375" spans="1:14" x14ac:dyDescent="0.2">
      <c r="A375" s="28"/>
      <c r="B375" s="7" t="s">
        <v>344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345</v>
      </c>
      <c r="C376" s="8">
        <v>1</v>
      </c>
      <c r="D376" s="8">
        <v>0</v>
      </c>
      <c r="E376" s="8">
        <v>0</v>
      </c>
      <c r="F376" s="8">
        <v>0</v>
      </c>
      <c r="G376" s="9">
        <f t="shared" si="91"/>
        <v>4.2747830547599712E-5</v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>
        <f t="shared" si="97"/>
        <v>-1</v>
      </c>
      <c r="L376" s="9" t="str">
        <f t="shared" si="98"/>
        <v xml:space="preserve"> </v>
      </c>
      <c r="M376" s="9">
        <f t="shared" si="95"/>
        <v>-4.2747830547599712E-5</v>
      </c>
      <c r="N376" s="9" t="str">
        <f t="shared" si="96"/>
        <v/>
      </c>
    </row>
    <row r="377" spans="1:14" x14ac:dyDescent="0.2">
      <c r="A377" s="28"/>
      <c r="B377" s="7" t="s">
        <v>346</v>
      </c>
      <c r="C377" s="8">
        <v>756</v>
      </c>
      <c r="D377" s="8">
        <v>425</v>
      </c>
      <c r="E377" s="8">
        <v>491</v>
      </c>
      <c r="F377" s="8">
        <v>261</v>
      </c>
      <c r="G377" s="9">
        <f t="shared" si="91"/>
        <v>3.2317359893985383E-2</v>
      </c>
      <c r="H377" s="9">
        <f t="shared" si="92"/>
        <v>2.3505337094187267E-2</v>
      </c>
      <c r="I377" s="9">
        <f t="shared" si="93"/>
        <v>1.6981980424030714E-2</v>
      </c>
      <c r="J377" s="9">
        <f t="shared" si="94"/>
        <v>1.047099414266228E-2</v>
      </c>
      <c r="K377" s="9">
        <f t="shared" si="97"/>
        <v>-0.35052910052910052</v>
      </c>
      <c r="L377" s="9">
        <f t="shared" si="98"/>
        <v>-0.38588235294117645</v>
      </c>
      <c r="M377" s="9">
        <f t="shared" si="95"/>
        <v>-1.1328175095113923E-2</v>
      </c>
      <c r="N377" s="9">
        <f t="shared" si="96"/>
        <v>-9.0702947845804974E-3</v>
      </c>
    </row>
    <row r="378" spans="1:14" x14ac:dyDescent="0.2">
      <c r="A378" s="28"/>
      <c r="B378" s="7" t="s">
        <v>347</v>
      </c>
      <c r="C378" s="8">
        <v>48</v>
      </c>
      <c r="D378" s="8">
        <v>15</v>
      </c>
      <c r="E378" s="8">
        <v>17</v>
      </c>
      <c r="F378" s="8">
        <v>8</v>
      </c>
      <c r="G378" s="9">
        <f t="shared" si="91"/>
        <v>2.0518958662847859E-3</v>
      </c>
      <c r="H378" s="9">
        <f t="shared" si="92"/>
        <v>8.2960013273602128E-4</v>
      </c>
      <c r="I378" s="9">
        <f t="shared" si="93"/>
        <v>5.8797080897866015E-4</v>
      </c>
      <c r="J378" s="9">
        <f t="shared" si="94"/>
        <v>3.2095001203562545E-4</v>
      </c>
      <c r="K378" s="9">
        <f t="shared" si="97"/>
        <v>-0.64583333333333337</v>
      </c>
      <c r="L378" s="9">
        <f t="shared" si="98"/>
        <v>-0.46666666666666667</v>
      </c>
      <c r="M378" s="9">
        <f t="shared" si="95"/>
        <v>-1.325182746975591E-3</v>
      </c>
      <c r="N378" s="9">
        <f t="shared" si="96"/>
        <v>-3.871467286101433E-4</v>
      </c>
    </row>
    <row r="379" spans="1:14" x14ac:dyDescent="0.2">
      <c r="A379" s="28"/>
      <c r="B379" s="7" t="s">
        <v>348</v>
      </c>
      <c r="C379" s="8">
        <v>440</v>
      </c>
      <c r="D379" s="8">
        <v>192</v>
      </c>
      <c r="E379" s="8">
        <v>186</v>
      </c>
      <c r="F379" s="8">
        <v>75</v>
      </c>
      <c r="G379" s="9">
        <f t="shared" si="91"/>
        <v>1.8809045440943872E-2</v>
      </c>
      <c r="H379" s="9">
        <f t="shared" si="92"/>
        <v>1.0618881699021072E-2</v>
      </c>
      <c r="I379" s="9">
        <f t="shared" si="93"/>
        <v>6.4330923805900461E-3</v>
      </c>
      <c r="J379" s="9">
        <f t="shared" si="94"/>
        <v>3.0089063628339885E-3</v>
      </c>
      <c r="K379" s="9">
        <f t="shared" si="97"/>
        <v>-0.57727272727272727</v>
      </c>
      <c r="L379" s="9">
        <f t="shared" si="98"/>
        <v>-0.609375</v>
      </c>
      <c r="M379" s="9">
        <f t="shared" si="95"/>
        <v>-1.0857948959090325E-2</v>
      </c>
      <c r="N379" s="9">
        <f t="shared" si="96"/>
        <v>-6.4708810353409658E-3</v>
      </c>
    </row>
    <row r="380" spans="1:14" x14ac:dyDescent="0.2">
      <c r="A380" s="28"/>
      <c r="B380" s="7" t="s">
        <v>349</v>
      </c>
      <c r="C380" s="8">
        <v>126</v>
      </c>
      <c r="D380" s="8">
        <v>64</v>
      </c>
      <c r="E380" s="8">
        <v>61</v>
      </c>
      <c r="F380" s="8">
        <v>33</v>
      </c>
      <c r="G380" s="9">
        <f t="shared" si="91"/>
        <v>5.3862266489975632E-3</v>
      </c>
      <c r="H380" s="9">
        <f t="shared" si="92"/>
        <v>3.5396272330070239E-3</v>
      </c>
      <c r="I380" s="9">
        <f t="shared" si="93"/>
        <v>2.1097776086881335E-3</v>
      </c>
      <c r="J380" s="9">
        <f t="shared" si="94"/>
        <v>1.3239187996469551E-3</v>
      </c>
      <c r="K380" s="9">
        <f t="shared" si="97"/>
        <v>-0.51587301587301593</v>
      </c>
      <c r="L380" s="9">
        <f t="shared" si="98"/>
        <v>-0.484375</v>
      </c>
      <c r="M380" s="9">
        <f t="shared" si="95"/>
        <v>-2.7786089855939811E-3</v>
      </c>
      <c r="N380" s="9">
        <f t="shared" si="96"/>
        <v>-1.7145069409877773E-3</v>
      </c>
    </row>
    <row r="381" spans="1:14" x14ac:dyDescent="0.2">
      <c r="A381" s="28"/>
      <c r="B381" s="7" t="s">
        <v>350</v>
      </c>
      <c r="C381" s="8">
        <v>16</v>
      </c>
      <c r="D381" s="8">
        <v>6</v>
      </c>
      <c r="E381" s="8">
        <v>4</v>
      </c>
      <c r="F381" s="8">
        <v>1</v>
      </c>
      <c r="G381" s="9">
        <f t="shared" si="91"/>
        <v>6.8396528876159539E-4</v>
      </c>
      <c r="H381" s="9">
        <f t="shared" si="92"/>
        <v>3.318400530944085E-4</v>
      </c>
      <c r="I381" s="9">
        <f t="shared" si="93"/>
        <v>1.3834607270086119E-4</v>
      </c>
      <c r="J381" s="9">
        <f t="shared" si="94"/>
        <v>4.0118751504453181E-5</v>
      </c>
      <c r="K381" s="9">
        <f t="shared" si="97"/>
        <v>-0.75</v>
      </c>
      <c r="L381" s="9">
        <f t="shared" si="98"/>
        <v>-0.83333333333333337</v>
      </c>
      <c r="M381" s="9">
        <f t="shared" si="95"/>
        <v>-5.1297396657119657E-4</v>
      </c>
      <c r="N381" s="9">
        <f t="shared" si="96"/>
        <v>-2.7653337757867376E-4</v>
      </c>
    </row>
    <row r="382" spans="1:14" x14ac:dyDescent="0.2">
      <c r="A382" s="28"/>
      <c r="B382" s="7" t="s">
        <v>351</v>
      </c>
      <c r="C382" s="8">
        <v>0</v>
      </c>
      <c r="D382" s="8">
        <v>0</v>
      </c>
      <c r="E382" s="8">
        <v>1</v>
      </c>
      <c r="F382" s="8">
        <v>0</v>
      </c>
      <c r="G382" s="9" t="str">
        <f t="shared" si="91"/>
        <v/>
      </c>
      <c r="H382" s="9" t="str">
        <f t="shared" si="92"/>
        <v/>
      </c>
      <c r="I382" s="9">
        <f t="shared" si="93"/>
        <v>3.4586518175215298E-5</v>
      </c>
      <c r="J382" s="9" t="str">
        <f t="shared" si="94"/>
        <v/>
      </c>
      <c r="K382" s="9">
        <f t="shared" si="97"/>
        <v>1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352</v>
      </c>
      <c r="C383" s="8">
        <v>3630</v>
      </c>
      <c r="D383" s="8">
        <v>1859</v>
      </c>
      <c r="E383" s="8">
        <v>4014</v>
      </c>
      <c r="F383" s="8">
        <v>2407</v>
      </c>
      <c r="G383" s="9">
        <f t="shared" si="91"/>
        <v>0.15517462488778694</v>
      </c>
      <c r="H383" s="9">
        <f t="shared" si="92"/>
        <v>0.1028151097837509</v>
      </c>
      <c r="I383" s="9">
        <f t="shared" si="93"/>
        <v>0.13883028395531422</v>
      </c>
      <c r="J383" s="9">
        <f t="shared" si="94"/>
        <v>9.6565834871218809E-2</v>
      </c>
      <c r="K383" s="9">
        <f t="shared" si="97"/>
        <v>0.10578512396694215</v>
      </c>
      <c r="L383" s="9">
        <f t="shared" si="98"/>
        <v>0.29478214093598709</v>
      </c>
      <c r="M383" s="9">
        <f t="shared" si="95"/>
        <v>1.6415166930278287E-2</v>
      </c>
      <c r="N383" s="9">
        <f t="shared" si="96"/>
        <v>3.0308058182622642E-2</v>
      </c>
    </row>
    <row r="384" spans="1:14" x14ac:dyDescent="0.2">
      <c r="A384" s="28"/>
      <c r="B384" s="7" t="s">
        <v>353</v>
      </c>
      <c r="C384" s="8">
        <v>330</v>
      </c>
      <c r="D384" s="8">
        <v>81</v>
      </c>
      <c r="E384" s="8">
        <v>27</v>
      </c>
      <c r="F384" s="8">
        <v>5</v>
      </c>
      <c r="G384" s="9">
        <f t="shared" si="91"/>
        <v>1.4106784080707905E-2</v>
      </c>
      <c r="H384" s="9">
        <f t="shared" si="92"/>
        <v>4.4798407167745144E-3</v>
      </c>
      <c r="I384" s="9">
        <f t="shared" si="93"/>
        <v>9.3383599073081308E-4</v>
      </c>
      <c r="J384" s="9">
        <f t="shared" si="94"/>
        <v>2.0059375752226591E-4</v>
      </c>
      <c r="K384" s="9">
        <f t="shared" si="97"/>
        <v>-0.91818181818181821</v>
      </c>
      <c r="L384" s="9">
        <f t="shared" si="98"/>
        <v>-0.93827160493827155</v>
      </c>
      <c r="M384" s="9">
        <f t="shared" si="95"/>
        <v>-1.2952592655922713E-2</v>
      </c>
      <c r="N384" s="9">
        <f t="shared" si="96"/>
        <v>-4.2033073391958406E-3</v>
      </c>
    </row>
    <row r="385" spans="1:14" x14ac:dyDescent="0.2">
      <c r="A385" s="28"/>
      <c r="B385" s="7" t="s">
        <v>354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355</v>
      </c>
      <c r="C386" s="8">
        <v>646</v>
      </c>
      <c r="D386" s="8">
        <v>255</v>
      </c>
      <c r="E386" s="8">
        <v>122</v>
      </c>
      <c r="F386" s="8">
        <v>117</v>
      </c>
      <c r="G386" s="9">
        <f t="shared" si="91"/>
        <v>2.7615098533749414E-2</v>
      </c>
      <c r="H386" s="9">
        <f t="shared" si="92"/>
        <v>1.410320225651236E-2</v>
      </c>
      <c r="I386" s="9">
        <f t="shared" si="93"/>
        <v>4.219555217376267E-3</v>
      </c>
      <c r="J386" s="9">
        <f t="shared" si="94"/>
        <v>4.6938939260210222E-3</v>
      </c>
      <c r="K386" s="9">
        <f t="shared" si="97"/>
        <v>-0.81114551083591335</v>
      </c>
      <c r="L386" s="9">
        <f t="shared" si="98"/>
        <v>-0.54117647058823526</v>
      </c>
      <c r="M386" s="9">
        <f t="shared" si="95"/>
        <v>-2.2399863206942251E-2</v>
      </c>
      <c r="N386" s="9">
        <f t="shared" si="96"/>
        <v>-7.6323212211713946E-3</v>
      </c>
    </row>
    <row r="387" spans="1:14" x14ac:dyDescent="0.2">
      <c r="A387" s="28"/>
      <c r="B387" s="7" t="s">
        <v>356</v>
      </c>
      <c r="C387" s="8">
        <v>685</v>
      </c>
      <c r="D387" s="8">
        <v>141</v>
      </c>
      <c r="E387" s="8">
        <v>59</v>
      </c>
      <c r="F387" s="8">
        <v>17</v>
      </c>
      <c r="G387" s="9">
        <f t="shared" si="91"/>
        <v>2.92822639251058E-2</v>
      </c>
      <c r="H387" s="9">
        <f t="shared" si="92"/>
        <v>7.7982412477186E-3</v>
      </c>
      <c r="I387" s="9">
        <f t="shared" si="93"/>
        <v>2.040604572337703E-3</v>
      </c>
      <c r="J387" s="9">
        <f t="shared" si="94"/>
        <v>6.8201877557570408E-4</v>
      </c>
      <c r="K387" s="9">
        <f t="shared" si="97"/>
        <v>-0.91386861313868617</v>
      </c>
      <c r="L387" s="9">
        <f t="shared" si="98"/>
        <v>-0.87943262411347523</v>
      </c>
      <c r="M387" s="9">
        <f t="shared" si="95"/>
        <v>-2.676014192279742E-2</v>
      </c>
      <c r="N387" s="9">
        <f t="shared" si="96"/>
        <v>-6.8580277639511099E-3</v>
      </c>
    </row>
    <row r="388" spans="1:14" x14ac:dyDescent="0.2">
      <c r="A388" s="28"/>
      <c r="B388" s="7" t="s">
        <v>357</v>
      </c>
      <c r="C388" s="8">
        <v>44</v>
      </c>
      <c r="D388" s="8">
        <v>21</v>
      </c>
      <c r="E388" s="8">
        <v>7</v>
      </c>
      <c r="F388" s="8">
        <v>4</v>
      </c>
      <c r="G388" s="9">
        <f t="shared" si="91"/>
        <v>1.8809045440943872E-3</v>
      </c>
      <c r="H388" s="9">
        <f t="shared" si="92"/>
        <v>1.1614401858304297E-3</v>
      </c>
      <c r="I388" s="9">
        <f t="shared" si="93"/>
        <v>2.4210562722650712E-4</v>
      </c>
      <c r="J388" s="9">
        <f t="shared" si="94"/>
        <v>1.6047500601781272E-4</v>
      </c>
      <c r="K388" s="9">
        <f t="shared" si="97"/>
        <v>-0.84090909090909094</v>
      </c>
      <c r="L388" s="9">
        <f t="shared" si="98"/>
        <v>-0.80952380952380953</v>
      </c>
      <c r="M388" s="9">
        <f t="shared" si="95"/>
        <v>-1.5816697302611894E-3</v>
      </c>
      <c r="N388" s="9">
        <f t="shared" si="96"/>
        <v>-9.4021348376749077E-4</v>
      </c>
    </row>
    <row r="389" spans="1:14" x14ac:dyDescent="0.2">
      <c r="A389" s="28"/>
      <c r="B389" s="7" t="s">
        <v>358</v>
      </c>
      <c r="C389" s="8">
        <v>18</v>
      </c>
      <c r="D389" s="8">
        <v>10</v>
      </c>
      <c r="E389" s="8">
        <v>50</v>
      </c>
      <c r="F389" s="8">
        <v>17</v>
      </c>
      <c r="G389" s="9">
        <f t="shared" si="91"/>
        <v>7.694609498567948E-4</v>
      </c>
      <c r="H389" s="9">
        <f t="shared" si="92"/>
        <v>5.5306675515734752E-4</v>
      </c>
      <c r="I389" s="9">
        <f t="shared" si="93"/>
        <v>1.7293259087607651E-3</v>
      </c>
      <c r="J389" s="9">
        <f t="shared" si="94"/>
        <v>6.8201877557570408E-4</v>
      </c>
      <c r="K389" s="9">
        <f t="shared" si="97"/>
        <v>1.7777777777777777</v>
      </c>
      <c r="L389" s="9">
        <f t="shared" si="98"/>
        <v>0.7</v>
      </c>
      <c r="M389" s="9">
        <f t="shared" si="95"/>
        <v>1.3679305775231908E-3</v>
      </c>
      <c r="N389" s="9">
        <f t="shared" si="96"/>
        <v>3.8714672861014324E-4</v>
      </c>
    </row>
    <row r="390" spans="1:14" x14ac:dyDescent="0.2">
      <c r="A390" s="28"/>
      <c r="B390" s="7" t="s">
        <v>359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360</v>
      </c>
      <c r="C391" s="8">
        <v>5252</v>
      </c>
      <c r="D391" s="8">
        <v>2782</v>
      </c>
      <c r="E391" s="8">
        <v>7699</v>
      </c>
      <c r="F391" s="8">
        <v>6671</v>
      </c>
      <c r="G391" s="9">
        <f t="shared" si="91"/>
        <v>0.22451160603599368</v>
      </c>
      <c r="H391" s="9">
        <f t="shared" si="92"/>
        <v>0.15386317128477406</v>
      </c>
      <c r="I391" s="9">
        <f t="shared" si="93"/>
        <v>0.26628160343098262</v>
      </c>
      <c r="J391" s="9">
        <f t="shared" si="94"/>
        <v>0.26763219128620719</v>
      </c>
      <c r="K391" s="9">
        <f t="shared" si="97"/>
        <v>0.46591774562071592</v>
      </c>
      <c r="L391" s="9">
        <f t="shared" si="98"/>
        <v>1.3979151689432063</v>
      </c>
      <c r="M391" s="9">
        <f t="shared" si="95"/>
        <v>0.1046039413499765</v>
      </c>
      <c r="N391" s="9">
        <f t="shared" si="96"/>
        <v>0.21508766108069241</v>
      </c>
    </row>
    <row r="392" spans="1:14" x14ac:dyDescent="0.2">
      <c r="A392" s="28"/>
      <c r="B392" s="7" t="s">
        <v>361</v>
      </c>
      <c r="C392" s="8">
        <v>62</v>
      </c>
      <c r="D392" s="8">
        <v>55</v>
      </c>
      <c r="E392" s="8">
        <v>8</v>
      </c>
      <c r="F392" s="8">
        <v>2</v>
      </c>
      <c r="G392" s="9">
        <f t="shared" si="91"/>
        <v>2.6503654939511821E-3</v>
      </c>
      <c r="H392" s="9">
        <f t="shared" si="92"/>
        <v>3.0418671533654113E-3</v>
      </c>
      <c r="I392" s="9">
        <f t="shared" si="93"/>
        <v>2.7669214540172239E-4</v>
      </c>
      <c r="J392" s="9">
        <f t="shared" si="94"/>
        <v>8.0237503008906362E-5</v>
      </c>
      <c r="K392" s="9">
        <f t="shared" si="97"/>
        <v>-0.87096774193548387</v>
      </c>
      <c r="L392" s="9">
        <f t="shared" si="98"/>
        <v>-0.96363636363636362</v>
      </c>
      <c r="M392" s="9">
        <f t="shared" si="95"/>
        <v>-2.3083828495703844E-3</v>
      </c>
      <c r="N392" s="9">
        <f t="shared" si="96"/>
        <v>-2.9312538023339419E-3</v>
      </c>
    </row>
    <row r="393" spans="1:14" x14ac:dyDescent="0.2">
      <c r="A393" s="28"/>
      <c r="B393" s="7" t="s">
        <v>362</v>
      </c>
      <c r="C393" s="8">
        <v>0</v>
      </c>
      <c r="D393" s="8">
        <v>0</v>
      </c>
      <c r="E393" s="8">
        <v>0</v>
      </c>
      <c r="F393" s="8">
        <v>1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>
        <f t="shared" si="94"/>
        <v>4.0118751504453181E-5</v>
      </c>
      <c r="K393" s="9" t="str">
        <f t="shared" si="97"/>
        <v xml:space="preserve"> </v>
      </c>
      <c r="L393" s="9">
        <f t="shared" si="98"/>
        <v>1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363</v>
      </c>
      <c r="C394" s="8">
        <v>15</v>
      </c>
      <c r="D394" s="8">
        <v>391</v>
      </c>
      <c r="E394" s="8">
        <v>9</v>
      </c>
      <c r="F394" s="8">
        <v>153</v>
      </c>
      <c r="G394" s="9">
        <f t="shared" si="91"/>
        <v>6.4121745821399563E-4</v>
      </c>
      <c r="H394" s="9">
        <f t="shared" si="92"/>
        <v>2.1624910126652287E-2</v>
      </c>
      <c r="I394" s="9">
        <f t="shared" si="93"/>
        <v>3.1127866357693771E-4</v>
      </c>
      <c r="J394" s="9">
        <f t="shared" si="94"/>
        <v>6.1381689801813365E-3</v>
      </c>
      <c r="K394" s="9">
        <f t="shared" si="97"/>
        <v>-0.4</v>
      </c>
      <c r="L394" s="9">
        <f t="shared" si="98"/>
        <v>-0.60869565217391308</v>
      </c>
      <c r="M394" s="9">
        <f t="shared" si="95"/>
        <v>-2.5648698328559829E-4</v>
      </c>
      <c r="N394" s="9">
        <f t="shared" si="96"/>
        <v>-1.316298877274487E-2</v>
      </c>
    </row>
    <row r="395" spans="1:14" x14ac:dyDescent="0.2">
      <c r="A395" s="28"/>
      <c r="B395" s="7" t="s">
        <v>364</v>
      </c>
      <c r="C395" s="8">
        <v>692</v>
      </c>
      <c r="D395" s="8">
        <v>1888</v>
      </c>
      <c r="E395" s="8">
        <v>706</v>
      </c>
      <c r="F395" s="8">
        <v>2357</v>
      </c>
      <c r="G395" s="9">
        <f t="shared" si="91"/>
        <v>2.9581498738938998E-2</v>
      </c>
      <c r="H395" s="9">
        <f t="shared" si="92"/>
        <v>0.1044190033737072</v>
      </c>
      <c r="I395" s="9">
        <f t="shared" si="93"/>
        <v>2.4418081831702004E-2</v>
      </c>
      <c r="J395" s="9">
        <f t="shared" si="94"/>
        <v>9.4559897295996148E-2</v>
      </c>
      <c r="K395" s="9">
        <f t="shared" si="97"/>
        <v>2.023121387283237E-2</v>
      </c>
      <c r="L395" s="9">
        <f t="shared" si="98"/>
        <v>0.24841101694915255</v>
      </c>
      <c r="M395" s="9">
        <f t="shared" si="95"/>
        <v>5.9846962766639587E-4</v>
      </c>
      <c r="N395" s="9">
        <f t="shared" si="96"/>
        <v>2.5938830816879595E-2</v>
      </c>
    </row>
    <row r="396" spans="1:14" x14ac:dyDescent="0.2">
      <c r="A396" s="28"/>
      <c r="B396" s="7" t="s">
        <v>365</v>
      </c>
      <c r="C396" s="8">
        <v>28</v>
      </c>
      <c r="D396" s="8">
        <v>48</v>
      </c>
      <c r="E396" s="8">
        <v>8</v>
      </c>
      <c r="F396" s="8">
        <v>15</v>
      </c>
      <c r="G396" s="9">
        <f t="shared" si="91"/>
        <v>1.196939255332792E-3</v>
      </c>
      <c r="H396" s="9">
        <f t="shared" si="92"/>
        <v>2.654720424755268E-3</v>
      </c>
      <c r="I396" s="9">
        <f t="shared" si="93"/>
        <v>2.7669214540172239E-4</v>
      </c>
      <c r="J396" s="9">
        <f t="shared" si="94"/>
        <v>6.0178127256679771E-4</v>
      </c>
      <c r="K396" s="9">
        <f t="shared" si="97"/>
        <v>-0.7142857142857143</v>
      </c>
      <c r="L396" s="9">
        <f t="shared" si="98"/>
        <v>-0.6875</v>
      </c>
      <c r="M396" s="9">
        <f t="shared" si="95"/>
        <v>-8.5495661095199432E-4</v>
      </c>
      <c r="N396" s="9">
        <f t="shared" si="96"/>
        <v>-1.8251202920192468E-3</v>
      </c>
    </row>
    <row r="397" spans="1:14" x14ac:dyDescent="0.2">
      <c r="A397" s="28"/>
      <c r="B397" s="7" t="s">
        <v>366</v>
      </c>
      <c r="C397" s="8">
        <v>5</v>
      </c>
      <c r="D397" s="8">
        <v>0</v>
      </c>
      <c r="E397" s="8">
        <v>0</v>
      </c>
      <c r="F397" s="8">
        <v>2</v>
      </c>
      <c r="G397" s="9">
        <f t="shared" si="91"/>
        <v>2.1373915273799855E-4</v>
      </c>
      <c r="H397" s="9" t="str">
        <f t="shared" si="92"/>
        <v/>
      </c>
      <c r="I397" s="9" t="str">
        <f t="shared" si="93"/>
        <v/>
      </c>
      <c r="J397" s="9">
        <f t="shared" si="94"/>
        <v>8.0237503008906362E-5</v>
      </c>
      <c r="K397" s="9">
        <f t="shared" si="97"/>
        <v>-1</v>
      </c>
      <c r="L397" s="9">
        <f t="shared" si="98"/>
        <v>1</v>
      </c>
      <c r="M397" s="9">
        <f t="shared" si="95"/>
        <v>-2.1373915273799855E-4</v>
      </c>
      <c r="N397" s="9" t="str">
        <f t="shared" si="96"/>
        <v/>
      </c>
    </row>
    <row r="398" spans="1:14" x14ac:dyDescent="0.2">
      <c r="A398" s="28"/>
      <c r="B398" s="7" t="s">
        <v>367</v>
      </c>
      <c r="C398" s="8">
        <v>4</v>
      </c>
      <c r="D398" s="8">
        <v>33</v>
      </c>
      <c r="E398" s="8">
        <v>1</v>
      </c>
      <c r="F398" s="8">
        <v>0</v>
      </c>
      <c r="G398" s="9">
        <f t="shared" si="91"/>
        <v>1.7099132219039885E-4</v>
      </c>
      <c r="H398" s="9">
        <f t="shared" si="92"/>
        <v>1.8251202920192466E-3</v>
      </c>
      <c r="I398" s="9">
        <f t="shared" si="93"/>
        <v>3.4586518175215298E-5</v>
      </c>
      <c r="J398" s="9" t="str">
        <f t="shared" si="94"/>
        <v/>
      </c>
      <c r="K398" s="9">
        <f t="shared" si="97"/>
        <v>-0.75</v>
      </c>
      <c r="L398" s="9">
        <f t="shared" si="98"/>
        <v>-1</v>
      </c>
      <c r="M398" s="9">
        <f t="shared" si="95"/>
        <v>-1.2824349164279914E-4</v>
      </c>
      <c r="N398" s="9">
        <f t="shared" si="96"/>
        <v>-1.8251202920192466E-3</v>
      </c>
    </row>
    <row r="399" spans="1:14" x14ac:dyDescent="0.2">
      <c r="A399" s="28"/>
      <c r="B399" s="7" t="s">
        <v>368</v>
      </c>
      <c r="C399" s="8">
        <v>3</v>
      </c>
      <c r="D399" s="8">
        <v>1</v>
      </c>
      <c r="E399" s="8">
        <v>0</v>
      </c>
      <c r="F399" s="8">
        <v>0</v>
      </c>
      <c r="G399" s="9">
        <f t="shared" si="91"/>
        <v>1.2824349164279912E-4</v>
      </c>
      <c r="H399" s="9">
        <f t="shared" si="92"/>
        <v>5.5306675515734748E-5</v>
      </c>
      <c r="I399" s="9" t="str">
        <f t="shared" si="93"/>
        <v/>
      </c>
      <c r="J399" s="9" t="str">
        <f t="shared" si="94"/>
        <v/>
      </c>
      <c r="K399" s="9">
        <f t="shared" si="97"/>
        <v>-1</v>
      </c>
      <c r="L399" s="9">
        <f t="shared" si="98"/>
        <v>-1</v>
      </c>
      <c r="M399" s="9">
        <f t="shared" si="95"/>
        <v>-1.2824349164279912E-4</v>
      </c>
      <c r="N399" s="9">
        <f t="shared" si="96"/>
        <v>-5.5306675515734748E-5</v>
      </c>
    </row>
    <row r="400" spans="1:14" x14ac:dyDescent="0.2">
      <c r="A400" s="28"/>
      <c r="B400" s="7" t="s">
        <v>369</v>
      </c>
      <c r="C400" s="8">
        <v>0</v>
      </c>
      <c r="D400" s="8">
        <v>0</v>
      </c>
      <c r="E400" s="8">
        <v>0</v>
      </c>
      <c r="F400" s="8">
        <v>0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 t="str">
        <f t="shared" si="94"/>
        <v/>
      </c>
      <c r="K400" s="9" t="str">
        <f t="shared" si="97"/>
        <v xml:space="preserve"> </v>
      </c>
      <c r="L400" s="9" t="str">
        <f t="shared" si="98"/>
        <v xml:space="preserve"> 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370</v>
      </c>
      <c r="C401" s="8">
        <v>26</v>
      </c>
      <c r="D401" s="8">
        <v>16</v>
      </c>
      <c r="E401" s="8">
        <v>4</v>
      </c>
      <c r="F401" s="8">
        <v>6</v>
      </c>
      <c r="G401" s="9">
        <f t="shared" si="91"/>
        <v>1.1114435942375924E-3</v>
      </c>
      <c r="H401" s="9">
        <f t="shared" si="92"/>
        <v>8.8490680825175597E-4</v>
      </c>
      <c r="I401" s="9">
        <f t="shared" si="93"/>
        <v>1.3834607270086119E-4</v>
      </c>
      <c r="J401" s="9">
        <f t="shared" si="94"/>
        <v>2.407125090267191E-4</v>
      </c>
      <c r="K401" s="9">
        <f t="shared" si="97"/>
        <v>-0.84615384615384615</v>
      </c>
      <c r="L401" s="9">
        <f t="shared" si="98"/>
        <v>-0.625</v>
      </c>
      <c r="M401" s="9">
        <f t="shared" si="95"/>
        <v>-9.4045227204719362E-4</v>
      </c>
      <c r="N401" s="9">
        <f t="shared" si="96"/>
        <v>-5.5306675515734752E-4</v>
      </c>
    </row>
    <row r="402" spans="1:14" x14ac:dyDescent="0.2">
      <c r="A402" s="28"/>
      <c r="B402" s="7" t="s">
        <v>371</v>
      </c>
      <c r="C402" s="8">
        <v>19</v>
      </c>
      <c r="D402" s="8">
        <v>5</v>
      </c>
      <c r="E402" s="8">
        <v>6</v>
      </c>
      <c r="F402" s="8">
        <v>5</v>
      </c>
      <c r="G402" s="9">
        <f t="shared" si="91"/>
        <v>8.1220878040439445E-4</v>
      </c>
      <c r="H402" s="9">
        <f t="shared" si="92"/>
        <v>2.7653337757867376E-4</v>
      </c>
      <c r="I402" s="9">
        <f t="shared" si="93"/>
        <v>2.0751910905129182E-4</v>
      </c>
      <c r="J402" s="9">
        <f t="shared" si="94"/>
        <v>2.0059375752226591E-4</v>
      </c>
      <c r="K402" s="9">
        <f t="shared" si="97"/>
        <v>-0.68421052631578949</v>
      </c>
      <c r="L402" s="9">
        <f t="shared" si="98"/>
        <v>0</v>
      </c>
      <c r="M402" s="9">
        <f t="shared" si="95"/>
        <v>-5.5572179711879622E-4</v>
      </c>
      <c r="N402" s="9">
        <f t="shared" si="96"/>
        <v>0</v>
      </c>
    </row>
    <row r="403" spans="1:14" x14ac:dyDescent="0.2">
      <c r="A403" s="28"/>
      <c r="B403" s="7" t="s">
        <v>372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373</v>
      </c>
      <c r="C404" s="8">
        <v>10</v>
      </c>
      <c r="D404" s="8">
        <v>66</v>
      </c>
      <c r="E404" s="8">
        <v>0</v>
      </c>
      <c r="F404" s="8">
        <v>3</v>
      </c>
      <c r="G404" s="9">
        <f t="shared" si="91"/>
        <v>4.2747830547599711E-4</v>
      </c>
      <c r="H404" s="9">
        <f t="shared" si="92"/>
        <v>3.6502405840384933E-3</v>
      </c>
      <c r="I404" s="9" t="str">
        <f t="shared" si="93"/>
        <v/>
      </c>
      <c r="J404" s="9">
        <f t="shared" si="94"/>
        <v>1.2035625451335955E-4</v>
      </c>
      <c r="K404" s="9">
        <f t="shared" si="97"/>
        <v>-1</v>
      </c>
      <c r="L404" s="9">
        <f t="shared" si="98"/>
        <v>-0.95454545454545459</v>
      </c>
      <c r="M404" s="9">
        <f t="shared" si="95"/>
        <v>-4.2747830547599711E-4</v>
      </c>
      <c r="N404" s="9">
        <f t="shared" si="96"/>
        <v>-3.4843205574912892E-3</v>
      </c>
    </row>
    <row r="405" spans="1:14" ht="25.5" x14ac:dyDescent="0.2">
      <c r="A405" s="28"/>
      <c r="B405" s="7" t="s">
        <v>374</v>
      </c>
      <c r="C405" s="8">
        <v>577</v>
      </c>
      <c r="D405" s="8">
        <v>606</v>
      </c>
      <c r="E405" s="8">
        <v>64</v>
      </c>
      <c r="F405" s="8">
        <v>119</v>
      </c>
      <c r="G405" s="9">
        <f t="shared" si="91"/>
        <v>2.4665498225965032E-2</v>
      </c>
      <c r="H405" s="9">
        <f t="shared" si="92"/>
        <v>3.3515845362535261E-2</v>
      </c>
      <c r="I405" s="9">
        <f t="shared" si="93"/>
        <v>2.2135371632137791E-3</v>
      </c>
      <c r="J405" s="9">
        <f t="shared" si="94"/>
        <v>4.7741314290299288E-3</v>
      </c>
      <c r="K405" s="9">
        <f t="shared" si="97"/>
        <v>-0.8890814558058926</v>
      </c>
      <c r="L405" s="9">
        <f t="shared" si="98"/>
        <v>-0.80363036303630364</v>
      </c>
      <c r="M405" s="9">
        <f t="shared" si="95"/>
        <v>-2.1929637070918651E-2</v>
      </c>
      <c r="N405" s="9">
        <f t="shared" si="96"/>
        <v>-2.6934350976162827E-2</v>
      </c>
    </row>
    <row r="406" spans="1:14" x14ac:dyDescent="0.2">
      <c r="A406" s="28"/>
      <c r="B406" s="7" t="s">
        <v>375</v>
      </c>
      <c r="C406" s="8">
        <v>467</v>
      </c>
      <c r="D406" s="8">
        <v>98</v>
      </c>
      <c r="E406" s="8">
        <v>196</v>
      </c>
      <c r="F406" s="8">
        <v>32</v>
      </c>
      <c r="G406" s="9">
        <f t="shared" si="91"/>
        <v>1.9963236865729064E-2</v>
      </c>
      <c r="H406" s="9">
        <f t="shared" si="92"/>
        <v>5.4200542005420054E-3</v>
      </c>
      <c r="I406" s="9">
        <f t="shared" si="93"/>
        <v>6.7789575623421992E-3</v>
      </c>
      <c r="J406" s="9">
        <f t="shared" si="94"/>
        <v>1.2838000481425018E-3</v>
      </c>
      <c r="K406" s="9">
        <f t="shared" si="97"/>
        <v>-0.58029978586723774</v>
      </c>
      <c r="L406" s="9">
        <f t="shared" si="98"/>
        <v>-0.67346938775510201</v>
      </c>
      <c r="M406" s="9">
        <f t="shared" si="95"/>
        <v>-1.1584662078399522E-2</v>
      </c>
      <c r="N406" s="9">
        <f t="shared" si="96"/>
        <v>-3.6502405840384933E-3</v>
      </c>
    </row>
    <row r="407" spans="1:14" x14ac:dyDescent="0.2">
      <c r="A407" s="28"/>
      <c r="B407" s="7" t="s">
        <v>376</v>
      </c>
      <c r="C407" s="8">
        <v>61</v>
      </c>
      <c r="D407" s="8">
        <v>9</v>
      </c>
      <c r="E407" s="8">
        <v>6</v>
      </c>
      <c r="F407" s="8">
        <v>2</v>
      </c>
      <c r="G407" s="9">
        <f t="shared" si="91"/>
        <v>2.6076176634035821E-3</v>
      </c>
      <c r="H407" s="9">
        <f t="shared" si="92"/>
        <v>4.9776007964161273E-4</v>
      </c>
      <c r="I407" s="9">
        <f t="shared" si="93"/>
        <v>2.0751910905129182E-4</v>
      </c>
      <c r="J407" s="9">
        <f t="shared" si="94"/>
        <v>8.0237503008906362E-5</v>
      </c>
      <c r="K407" s="9">
        <f t="shared" si="97"/>
        <v>-0.90163934426229508</v>
      </c>
      <c r="L407" s="9">
        <f t="shared" si="98"/>
        <v>-0.77777777777777779</v>
      </c>
      <c r="M407" s="9">
        <f t="shared" si="95"/>
        <v>-2.351130680117984E-3</v>
      </c>
      <c r="N407" s="9">
        <f t="shared" si="96"/>
        <v>-3.8714672861014324E-4</v>
      </c>
    </row>
    <row r="408" spans="1:14" x14ac:dyDescent="0.2">
      <c r="A408" s="28"/>
      <c r="B408" s="7" t="s">
        <v>377</v>
      </c>
      <c r="C408" s="8">
        <v>153</v>
      </c>
      <c r="D408" s="8">
        <v>200</v>
      </c>
      <c r="E408" s="8">
        <v>147</v>
      </c>
      <c r="F408" s="8">
        <v>75</v>
      </c>
      <c r="G408" s="9">
        <f t="shared" si="91"/>
        <v>6.5404180737827552E-3</v>
      </c>
      <c r="H408" s="9">
        <f t="shared" si="92"/>
        <v>1.106133510314695E-2</v>
      </c>
      <c r="I408" s="9">
        <f t="shared" si="93"/>
        <v>5.0842181717566494E-3</v>
      </c>
      <c r="J408" s="9">
        <f t="shared" si="94"/>
        <v>3.0089063628339885E-3</v>
      </c>
      <c r="K408" s="9">
        <f t="shared" si="97"/>
        <v>-3.9215686274509803E-2</v>
      </c>
      <c r="L408" s="9">
        <f t="shared" si="98"/>
        <v>-0.625</v>
      </c>
      <c r="M408" s="9">
        <f t="shared" si="95"/>
        <v>-2.5648698328559823E-4</v>
      </c>
      <c r="N408" s="9">
        <f t="shared" si="96"/>
        <v>-6.9133344394668433E-3</v>
      </c>
    </row>
    <row r="409" spans="1:14" x14ac:dyDescent="0.2">
      <c r="A409" s="28"/>
      <c r="B409" s="7" t="s">
        <v>378</v>
      </c>
      <c r="C409" s="8">
        <v>10</v>
      </c>
      <c r="D409" s="8">
        <v>6</v>
      </c>
      <c r="E409" s="8">
        <v>12</v>
      </c>
      <c r="F409" s="8">
        <v>10</v>
      </c>
      <c r="G409" s="9">
        <f t="shared" si="91"/>
        <v>4.2747830547599711E-4</v>
      </c>
      <c r="H409" s="9">
        <f t="shared" si="92"/>
        <v>3.318400530944085E-4</v>
      </c>
      <c r="I409" s="9">
        <f t="shared" si="93"/>
        <v>4.1503821810258363E-4</v>
      </c>
      <c r="J409" s="9">
        <f t="shared" si="94"/>
        <v>4.0118751504453182E-4</v>
      </c>
      <c r="K409" s="9">
        <f t="shared" si="97"/>
        <v>0.2</v>
      </c>
      <c r="L409" s="9">
        <f t="shared" si="98"/>
        <v>0.66666666666666663</v>
      </c>
      <c r="M409" s="9">
        <f t="shared" si="95"/>
        <v>8.5495661095199424E-5</v>
      </c>
      <c r="N409" s="9">
        <f t="shared" si="96"/>
        <v>2.2122670206293899E-4</v>
      </c>
    </row>
    <row r="410" spans="1:14" x14ac:dyDescent="0.2">
      <c r="A410" s="28"/>
      <c r="B410" s="7" t="s">
        <v>379</v>
      </c>
      <c r="C410" s="8">
        <v>205</v>
      </c>
      <c r="D410" s="8">
        <v>59</v>
      </c>
      <c r="E410" s="8">
        <v>17</v>
      </c>
      <c r="F410" s="8">
        <v>6</v>
      </c>
      <c r="G410" s="9">
        <f t="shared" si="91"/>
        <v>8.7633052622579401E-3</v>
      </c>
      <c r="H410" s="9">
        <f t="shared" si="92"/>
        <v>3.26309385542835E-3</v>
      </c>
      <c r="I410" s="9">
        <f t="shared" si="93"/>
        <v>5.8797080897866015E-4</v>
      </c>
      <c r="J410" s="9">
        <f t="shared" si="94"/>
        <v>2.407125090267191E-4</v>
      </c>
      <c r="K410" s="9">
        <f t="shared" si="97"/>
        <v>-0.91707317073170735</v>
      </c>
      <c r="L410" s="9">
        <f t="shared" si="98"/>
        <v>-0.89830508474576276</v>
      </c>
      <c r="M410" s="9">
        <f t="shared" si="95"/>
        <v>-8.0365921429487452E-3</v>
      </c>
      <c r="N410" s="9">
        <f t="shared" si="96"/>
        <v>-2.9312538023339419E-3</v>
      </c>
    </row>
    <row r="411" spans="1:14" x14ac:dyDescent="0.2">
      <c r="A411" s="28"/>
      <c r="B411" s="7" t="s">
        <v>380</v>
      </c>
      <c r="C411" s="8">
        <v>10</v>
      </c>
      <c r="D411" s="8">
        <v>8</v>
      </c>
      <c r="E411" s="8">
        <v>0</v>
      </c>
      <c r="F411" s="8">
        <v>3</v>
      </c>
      <c r="G411" s="9">
        <f t="shared" si="91"/>
        <v>4.2747830547599711E-4</v>
      </c>
      <c r="H411" s="9">
        <f t="shared" si="92"/>
        <v>4.4245340412587799E-4</v>
      </c>
      <c r="I411" s="9" t="str">
        <f t="shared" si="93"/>
        <v/>
      </c>
      <c r="J411" s="9">
        <f t="shared" si="94"/>
        <v>1.2035625451335955E-4</v>
      </c>
      <c r="K411" s="9">
        <f t="shared" si="97"/>
        <v>-1</v>
      </c>
      <c r="L411" s="9">
        <f t="shared" si="98"/>
        <v>-0.625</v>
      </c>
      <c r="M411" s="9">
        <f t="shared" si="95"/>
        <v>-4.2747830547599711E-4</v>
      </c>
      <c r="N411" s="9">
        <f t="shared" si="96"/>
        <v>-2.7653337757867376E-4</v>
      </c>
    </row>
    <row r="412" spans="1:14" x14ac:dyDescent="0.2">
      <c r="A412" s="28"/>
      <c r="B412" s="7" t="s">
        <v>381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382</v>
      </c>
      <c r="C413" s="8">
        <v>132</v>
      </c>
      <c r="D413" s="8">
        <v>0</v>
      </c>
      <c r="E413" s="8">
        <v>1</v>
      </c>
      <c r="F413" s="8">
        <v>0</v>
      </c>
      <c r="G413" s="9">
        <f t="shared" si="91"/>
        <v>5.6427136322831613E-3</v>
      </c>
      <c r="H413" s="9" t="str">
        <f t="shared" si="92"/>
        <v/>
      </c>
      <c r="I413" s="9">
        <f t="shared" si="93"/>
        <v>3.4586518175215298E-5</v>
      </c>
      <c r="J413" s="9" t="str">
        <f t="shared" si="94"/>
        <v/>
      </c>
      <c r="K413" s="9">
        <f t="shared" si="97"/>
        <v>-0.99242424242424243</v>
      </c>
      <c r="L413" s="9" t="str">
        <f t="shared" si="98"/>
        <v xml:space="preserve"> </v>
      </c>
      <c r="M413" s="9">
        <f t="shared" si="95"/>
        <v>-5.5999658017355618E-3</v>
      </c>
      <c r="N413" s="9" t="str">
        <f t="shared" si="96"/>
        <v/>
      </c>
    </row>
    <row r="414" spans="1:14" x14ac:dyDescent="0.2">
      <c r="A414" s="28"/>
      <c r="B414" s="7" t="s">
        <v>383</v>
      </c>
      <c r="C414" s="8">
        <v>6</v>
      </c>
      <c r="D414" s="8">
        <v>4</v>
      </c>
      <c r="E414" s="8">
        <v>0</v>
      </c>
      <c r="F414" s="8">
        <v>0</v>
      </c>
      <c r="G414" s="9">
        <f t="shared" si="91"/>
        <v>2.5648698328559823E-4</v>
      </c>
      <c r="H414" s="9">
        <f t="shared" si="92"/>
        <v>2.2122670206293899E-4</v>
      </c>
      <c r="I414" s="9" t="str">
        <f t="shared" si="93"/>
        <v/>
      </c>
      <c r="J414" s="9" t="str">
        <f t="shared" si="94"/>
        <v/>
      </c>
      <c r="K414" s="9">
        <f t="shared" si="97"/>
        <v>-1</v>
      </c>
      <c r="L414" s="9">
        <f t="shared" si="98"/>
        <v>-1</v>
      </c>
      <c r="M414" s="9">
        <f t="shared" si="95"/>
        <v>-2.5648698328559823E-4</v>
      </c>
      <c r="N414" s="9">
        <f t="shared" si="96"/>
        <v>-2.2122670206293899E-4</v>
      </c>
    </row>
    <row r="415" spans="1:14" x14ac:dyDescent="0.2">
      <c r="A415" s="28"/>
      <c r="B415" s="7" t="s">
        <v>384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385</v>
      </c>
      <c r="C416" s="8">
        <v>0</v>
      </c>
      <c r="D416" s="8">
        <v>2</v>
      </c>
      <c r="E416" s="8">
        <v>0</v>
      </c>
      <c r="F416" s="8">
        <v>3</v>
      </c>
      <c r="G416" s="9" t="str">
        <f t="shared" si="91"/>
        <v/>
      </c>
      <c r="H416" s="9">
        <f t="shared" si="92"/>
        <v>1.106133510314695E-4</v>
      </c>
      <c r="I416" s="9" t="str">
        <f t="shared" si="93"/>
        <v/>
      </c>
      <c r="J416" s="9">
        <f t="shared" si="94"/>
        <v>1.2035625451335955E-4</v>
      </c>
      <c r="K416" s="9" t="str">
        <f t="shared" si="97"/>
        <v xml:space="preserve"> </v>
      </c>
      <c r="L416" s="9">
        <f t="shared" si="98"/>
        <v>0.5</v>
      </c>
      <c r="M416" s="9" t="str">
        <f t="shared" si="95"/>
        <v/>
      </c>
      <c r="N416" s="9">
        <f t="shared" si="96"/>
        <v>5.5306675515734748E-5</v>
      </c>
    </row>
    <row r="417" spans="1:14" x14ac:dyDescent="0.2">
      <c r="A417" s="28" t="s">
        <v>670</v>
      </c>
      <c r="B417" s="7" t="s">
        <v>386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 t="s">
        <v>670</v>
      </c>
      <c r="B418" s="7" t="s">
        <v>387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388</v>
      </c>
      <c r="C419" s="8">
        <v>3645</v>
      </c>
      <c r="D419" s="8">
        <v>2756</v>
      </c>
      <c r="E419" s="8">
        <v>3531</v>
      </c>
      <c r="F419" s="8">
        <v>2939</v>
      </c>
      <c r="G419" s="9">
        <f t="shared" si="91"/>
        <v>0.15581584234600093</v>
      </c>
      <c r="H419" s="9">
        <f t="shared" si="92"/>
        <v>0.15242519772136498</v>
      </c>
      <c r="I419" s="9">
        <f t="shared" si="93"/>
        <v>0.12212499567668522</v>
      </c>
      <c r="J419" s="9">
        <f t="shared" si="94"/>
        <v>0.1179090106715879</v>
      </c>
      <c r="K419" s="9">
        <f t="shared" si="97"/>
        <v>-3.1275720164609055E-2</v>
      </c>
      <c r="L419" s="9">
        <f t="shared" si="98"/>
        <v>6.6400580551523952E-2</v>
      </c>
      <c r="M419" s="9">
        <f t="shared" si="95"/>
        <v>-4.8732526824263669E-3</v>
      </c>
      <c r="N419" s="9">
        <f t="shared" si="96"/>
        <v>1.0121121619379461E-2</v>
      </c>
    </row>
    <row r="420" spans="1:14" x14ac:dyDescent="0.2">
      <c r="A420" s="28"/>
      <c r="B420" s="7" t="s">
        <v>389</v>
      </c>
      <c r="C420" s="8">
        <v>0</v>
      </c>
      <c r="D420" s="8">
        <v>0</v>
      </c>
      <c r="E420" s="8">
        <v>4</v>
      </c>
      <c r="F420" s="8">
        <v>3</v>
      </c>
      <c r="G420" s="9" t="str">
        <f t="shared" si="91"/>
        <v/>
      </c>
      <c r="H420" s="9" t="str">
        <f t="shared" si="92"/>
        <v/>
      </c>
      <c r="I420" s="9">
        <f t="shared" si="93"/>
        <v>1.3834607270086119E-4</v>
      </c>
      <c r="J420" s="9">
        <f t="shared" si="94"/>
        <v>1.2035625451335955E-4</v>
      </c>
      <c r="K420" s="9">
        <f t="shared" si="97"/>
        <v>1</v>
      </c>
      <c r="L420" s="9">
        <f t="shared" si="98"/>
        <v>1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390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391</v>
      </c>
      <c r="C422" s="8">
        <v>116</v>
      </c>
      <c r="D422" s="8">
        <v>146</v>
      </c>
      <c r="E422" s="8">
        <v>66</v>
      </c>
      <c r="F422" s="8">
        <v>26</v>
      </c>
      <c r="G422" s="9">
        <f t="shared" si="91"/>
        <v>4.958748343521566E-3</v>
      </c>
      <c r="H422" s="9">
        <f t="shared" si="92"/>
        <v>8.0747746252972739E-3</v>
      </c>
      <c r="I422" s="9">
        <f t="shared" si="93"/>
        <v>2.2827101995642101E-3</v>
      </c>
      <c r="J422" s="9">
        <f t="shared" si="94"/>
        <v>1.0430875391157827E-3</v>
      </c>
      <c r="K422" s="9">
        <f t="shared" si="97"/>
        <v>-0.43103448275862066</v>
      </c>
      <c r="L422" s="9">
        <f t="shared" si="98"/>
        <v>-0.82191780821917804</v>
      </c>
      <c r="M422" s="9">
        <f t="shared" si="95"/>
        <v>-2.1373915273799854E-3</v>
      </c>
      <c r="N422" s="9">
        <f t="shared" si="96"/>
        <v>-6.6368010618881703E-3</v>
      </c>
    </row>
    <row r="423" spans="1:14" x14ac:dyDescent="0.2">
      <c r="A423" s="28"/>
      <c r="B423" s="7" t="s">
        <v>392</v>
      </c>
      <c r="C423" s="8">
        <v>3641</v>
      </c>
      <c r="D423" s="8">
        <v>1773</v>
      </c>
      <c r="E423" s="8">
        <v>10453</v>
      </c>
      <c r="F423" s="8">
        <v>7314</v>
      </c>
      <c r="G423" s="9">
        <f t="shared" si="91"/>
        <v>0.15564485102381054</v>
      </c>
      <c r="H423" s="9">
        <f t="shared" si="92"/>
        <v>9.8058735689397714E-2</v>
      </c>
      <c r="I423" s="9">
        <f t="shared" si="93"/>
        <v>0.36153287448552557</v>
      </c>
      <c r="J423" s="9">
        <f t="shared" si="94"/>
        <v>0.29342854850357059</v>
      </c>
      <c r="K423" s="9">
        <f t="shared" si="97"/>
        <v>1.8709145839055206</v>
      </c>
      <c r="L423" s="9">
        <f t="shared" si="98"/>
        <v>3.1252115059221657</v>
      </c>
      <c r="M423" s="9">
        <f t="shared" si="95"/>
        <v>0.29119822169024923</v>
      </c>
      <c r="N423" s="9">
        <f t="shared" si="96"/>
        <v>0.30645428903268623</v>
      </c>
    </row>
    <row r="424" spans="1:14" x14ac:dyDescent="0.2">
      <c r="A424" s="28"/>
      <c r="B424" s="7" t="s">
        <v>393</v>
      </c>
      <c r="C424" s="8">
        <v>181</v>
      </c>
      <c r="D424" s="8">
        <v>67</v>
      </c>
      <c r="E424" s="8">
        <v>156</v>
      </c>
      <c r="F424" s="8">
        <v>53</v>
      </c>
      <c r="G424" s="9">
        <f t="shared" si="91"/>
        <v>7.7373573291155476E-3</v>
      </c>
      <c r="H424" s="9">
        <f t="shared" si="92"/>
        <v>3.7055472595542284E-3</v>
      </c>
      <c r="I424" s="9">
        <f t="shared" si="93"/>
        <v>5.3954968353335866E-3</v>
      </c>
      <c r="J424" s="9">
        <f t="shared" si="94"/>
        <v>2.1262938297360186E-3</v>
      </c>
      <c r="K424" s="9">
        <f t="shared" si="97"/>
        <v>-0.13812154696132597</v>
      </c>
      <c r="L424" s="9">
        <f t="shared" si="98"/>
        <v>-0.20895522388059701</v>
      </c>
      <c r="M424" s="9">
        <f t="shared" si="95"/>
        <v>-1.0686957636899929E-3</v>
      </c>
      <c r="N424" s="9">
        <f t="shared" si="96"/>
        <v>-7.7429345722028649E-4</v>
      </c>
    </row>
    <row r="425" spans="1:14" x14ac:dyDescent="0.2">
      <c r="A425" s="28"/>
      <c r="B425" s="7" t="s">
        <v>394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395</v>
      </c>
      <c r="C426" s="8">
        <v>15</v>
      </c>
      <c r="D426" s="8">
        <v>2</v>
      </c>
      <c r="E426" s="8">
        <v>0</v>
      </c>
      <c r="F426" s="8">
        <v>0</v>
      </c>
      <c r="G426" s="9">
        <f t="shared" si="91"/>
        <v>6.4121745821399563E-4</v>
      </c>
      <c r="H426" s="9">
        <f t="shared" si="92"/>
        <v>1.106133510314695E-4</v>
      </c>
      <c r="I426" s="9" t="str">
        <f t="shared" si="93"/>
        <v/>
      </c>
      <c r="J426" s="9" t="str">
        <f t="shared" si="94"/>
        <v/>
      </c>
      <c r="K426" s="9">
        <f t="shared" si="97"/>
        <v>-1</v>
      </c>
      <c r="L426" s="9">
        <f t="shared" si="98"/>
        <v>-1</v>
      </c>
      <c r="M426" s="9">
        <f t="shared" si="95"/>
        <v>-6.4121745821399563E-4</v>
      </c>
      <c r="N426" s="9">
        <f t="shared" si="96"/>
        <v>-1.106133510314695E-4</v>
      </c>
    </row>
    <row r="427" spans="1:14" ht="25.5" x14ac:dyDescent="0.2">
      <c r="A427" s="28"/>
      <c r="B427" s="7" t="s">
        <v>396</v>
      </c>
      <c r="C427" s="8">
        <v>10</v>
      </c>
      <c r="D427" s="8">
        <v>3</v>
      </c>
      <c r="E427" s="8">
        <v>0</v>
      </c>
      <c r="F427" s="8">
        <v>0</v>
      </c>
      <c r="G427" s="9">
        <f t="shared" si="91"/>
        <v>4.2747830547599711E-4</v>
      </c>
      <c r="H427" s="9">
        <f t="shared" si="92"/>
        <v>1.6592002654720425E-4</v>
      </c>
      <c r="I427" s="9" t="str">
        <f t="shared" si="93"/>
        <v/>
      </c>
      <c r="J427" s="9" t="str">
        <f t="shared" si="94"/>
        <v/>
      </c>
      <c r="K427" s="9">
        <f t="shared" si="97"/>
        <v>-1</v>
      </c>
      <c r="L427" s="9">
        <f t="shared" si="98"/>
        <v>-1</v>
      </c>
      <c r="M427" s="9">
        <f t="shared" si="95"/>
        <v>-4.2747830547599711E-4</v>
      </c>
      <c r="N427" s="9">
        <f t="shared" si="96"/>
        <v>-1.6592002654720425E-4</v>
      </c>
    </row>
    <row r="428" spans="1:14" x14ac:dyDescent="0.2">
      <c r="A428" s="28"/>
      <c r="B428" s="7" t="s">
        <v>397</v>
      </c>
      <c r="C428" s="8">
        <v>19</v>
      </c>
      <c r="D428" s="8">
        <v>4</v>
      </c>
      <c r="E428" s="8">
        <v>1</v>
      </c>
      <c r="F428" s="8">
        <v>3</v>
      </c>
      <c r="G428" s="9">
        <f t="shared" si="91"/>
        <v>8.1220878040439445E-4</v>
      </c>
      <c r="H428" s="9">
        <f t="shared" si="92"/>
        <v>2.2122670206293899E-4</v>
      </c>
      <c r="I428" s="9">
        <f t="shared" si="93"/>
        <v>3.4586518175215298E-5</v>
      </c>
      <c r="J428" s="9">
        <f t="shared" si="94"/>
        <v>1.2035625451335955E-4</v>
      </c>
      <c r="K428" s="9">
        <f t="shared" si="97"/>
        <v>-0.94736842105263153</v>
      </c>
      <c r="L428" s="9">
        <f t="shared" si="98"/>
        <v>-0.25</v>
      </c>
      <c r="M428" s="9">
        <f t="shared" si="95"/>
        <v>-7.694609498567947E-4</v>
      </c>
      <c r="N428" s="9">
        <f t="shared" si="96"/>
        <v>-5.5306675515734748E-5</v>
      </c>
    </row>
    <row r="429" spans="1:14" x14ac:dyDescent="0.2">
      <c r="A429" s="28"/>
      <c r="B429" s="7" t="s">
        <v>398</v>
      </c>
      <c r="C429" s="8">
        <v>8</v>
      </c>
      <c r="D429" s="8">
        <v>1</v>
      </c>
      <c r="E429" s="8">
        <v>53</v>
      </c>
      <c r="F429" s="8">
        <v>15</v>
      </c>
      <c r="G429" s="9">
        <f t="shared" si="91"/>
        <v>3.419826443807977E-4</v>
      </c>
      <c r="H429" s="9">
        <f t="shared" si="92"/>
        <v>5.5306675515734748E-5</v>
      </c>
      <c r="I429" s="9">
        <f t="shared" si="93"/>
        <v>1.8330854632864109E-3</v>
      </c>
      <c r="J429" s="9">
        <f t="shared" si="94"/>
        <v>6.0178127256679771E-4</v>
      </c>
      <c r="K429" s="9">
        <f t="shared" si="97"/>
        <v>5.625</v>
      </c>
      <c r="L429" s="9">
        <f t="shared" si="98"/>
        <v>14</v>
      </c>
      <c r="M429" s="9">
        <f t="shared" si="95"/>
        <v>1.923652374641987E-3</v>
      </c>
      <c r="N429" s="9">
        <f t="shared" si="96"/>
        <v>7.7429345722028649E-4</v>
      </c>
    </row>
    <row r="430" spans="1:14" x14ac:dyDescent="0.2">
      <c r="A430" s="28"/>
      <c r="B430" s="7" t="s">
        <v>399</v>
      </c>
      <c r="C430" s="8">
        <v>3</v>
      </c>
      <c r="D430" s="8">
        <v>12</v>
      </c>
      <c r="E430" s="8">
        <v>17</v>
      </c>
      <c r="F430" s="8">
        <v>13</v>
      </c>
      <c r="G430" s="9">
        <f t="shared" si="91"/>
        <v>1.2824349164279912E-4</v>
      </c>
      <c r="H430" s="9">
        <f t="shared" si="92"/>
        <v>6.6368010618881701E-4</v>
      </c>
      <c r="I430" s="9">
        <f t="shared" si="93"/>
        <v>5.8797080897866015E-4</v>
      </c>
      <c r="J430" s="9">
        <f t="shared" si="94"/>
        <v>5.2154376955789133E-4</v>
      </c>
      <c r="K430" s="9">
        <f t="shared" si="97"/>
        <v>4.666666666666667</v>
      </c>
      <c r="L430" s="9">
        <f t="shared" si="98"/>
        <v>8.3333333333333329E-2</v>
      </c>
      <c r="M430" s="9">
        <f t="shared" si="95"/>
        <v>5.9846962766639587E-4</v>
      </c>
      <c r="N430" s="9">
        <f t="shared" si="96"/>
        <v>5.5306675515734748E-5</v>
      </c>
    </row>
    <row r="431" spans="1:14" x14ac:dyDescent="0.2">
      <c r="A431" s="28"/>
      <c r="B431" s="7" t="s">
        <v>400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401</v>
      </c>
      <c r="C432" s="8">
        <v>1</v>
      </c>
      <c r="D432" s="8">
        <v>2</v>
      </c>
      <c r="E432" s="8">
        <v>0</v>
      </c>
      <c r="F432" s="8">
        <v>0</v>
      </c>
      <c r="G432" s="9">
        <f t="shared" si="91"/>
        <v>4.2747830547599712E-5</v>
      </c>
      <c r="H432" s="9">
        <f t="shared" si="92"/>
        <v>1.106133510314695E-4</v>
      </c>
      <c r="I432" s="9" t="str">
        <f t="shared" si="93"/>
        <v/>
      </c>
      <c r="J432" s="9" t="str">
        <f t="shared" si="94"/>
        <v/>
      </c>
      <c r="K432" s="9">
        <f t="shared" si="97"/>
        <v>-1</v>
      </c>
      <c r="L432" s="9">
        <f t="shared" si="98"/>
        <v>-1</v>
      </c>
      <c r="M432" s="9">
        <f t="shared" si="95"/>
        <v>-4.2747830547599712E-5</v>
      </c>
      <c r="N432" s="9">
        <f t="shared" si="96"/>
        <v>-1.106133510314695E-4</v>
      </c>
    </row>
    <row r="433" spans="1:14" ht="25.5" x14ac:dyDescent="0.2">
      <c r="A433" s="28"/>
      <c r="B433" s="7" t="s">
        <v>402</v>
      </c>
      <c r="C433" s="8">
        <v>2</v>
      </c>
      <c r="D433" s="8">
        <v>12</v>
      </c>
      <c r="E433" s="8">
        <v>0</v>
      </c>
      <c r="F433" s="8">
        <v>2</v>
      </c>
      <c r="G433" s="9">
        <f t="shared" si="91"/>
        <v>8.5495661095199424E-5</v>
      </c>
      <c r="H433" s="9">
        <f t="shared" si="92"/>
        <v>6.6368010618881701E-4</v>
      </c>
      <c r="I433" s="9" t="str">
        <f t="shared" si="93"/>
        <v/>
      </c>
      <c r="J433" s="9">
        <f t="shared" si="94"/>
        <v>8.0237503008906362E-5</v>
      </c>
      <c r="K433" s="9">
        <f t="shared" si="97"/>
        <v>-1</v>
      </c>
      <c r="L433" s="9">
        <f t="shared" si="98"/>
        <v>-0.83333333333333337</v>
      </c>
      <c r="M433" s="9">
        <f t="shared" si="95"/>
        <v>-8.5495661095199424E-5</v>
      </c>
      <c r="N433" s="9">
        <f t="shared" si="96"/>
        <v>-5.5306675515734752E-4</v>
      </c>
    </row>
    <row r="434" spans="1:14" x14ac:dyDescent="0.2">
      <c r="A434" s="28"/>
      <c r="B434" s="7" t="s">
        <v>403</v>
      </c>
      <c r="C434" s="8">
        <v>12</v>
      </c>
      <c r="D434" s="8">
        <v>16</v>
      </c>
      <c r="E434" s="8">
        <v>0</v>
      </c>
      <c r="F434" s="8">
        <v>6</v>
      </c>
      <c r="G434" s="9">
        <f t="shared" si="91"/>
        <v>5.1297396657119646E-4</v>
      </c>
      <c r="H434" s="9">
        <f t="shared" si="92"/>
        <v>8.8490680825175597E-4</v>
      </c>
      <c r="I434" s="9" t="str">
        <f t="shared" si="93"/>
        <v/>
      </c>
      <c r="J434" s="9">
        <f t="shared" si="94"/>
        <v>2.407125090267191E-4</v>
      </c>
      <c r="K434" s="9">
        <f t="shared" si="97"/>
        <v>-1</v>
      </c>
      <c r="L434" s="9">
        <f t="shared" si="98"/>
        <v>-0.625</v>
      </c>
      <c r="M434" s="9">
        <f t="shared" si="95"/>
        <v>-5.1297396657119646E-4</v>
      </c>
      <c r="N434" s="9">
        <f t="shared" si="96"/>
        <v>-5.5306675515734752E-4</v>
      </c>
    </row>
    <row r="435" spans="1:14" x14ac:dyDescent="0.2">
      <c r="A435" s="28"/>
      <c r="B435" s="7" t="s">
        <v>404</v>
      </c>
      <c r="C435" s="8">
        <v>127</v>
      </c>
      <c r="D435" s="8">
        <v>247</v>
      </c>
      <c r="E435" s="8">
        <v>147</v>
      </c>
      <c r="F435" s="8">
        <v>136</v>
      </c>
      <c r="G435" s="9">
        <f t="shared" ref="G435:G498" si="99">+IF(C435=0,"",C435/C$371)</f>
        <v>5.4289744795451627E-3</v>
      </c>
      <c r="H435" s="9">
        <f t="shared" ref="H435:H498" si="100">+IF(D435=0,"",D435/D$371)</f>
        <v>1.3660748852386483E-2</v>
      </c>
      <c r="I435" s="9">
        <f t="shared" ref="I435:I498" si="101">+IF(E435=0,"",E435/E$371)</f>
        <v>5.0842181717566494E-3</v>
      </c>
      <c r="J435" s="9">
        <f t="shared" ref="J435:J498" si="102">+IF(F435=0,"",F435/F$371)</f>
        <v>5.4561502046056327E-3</v>
      </c>
      <c r="K435" s="9">
        <f t="shared" si="97"/>
        <v>0.15748031496062992</v>
      </c>
      <c r="L435" s="9">
        <f t="shared" si="98"/>
        <v>-0.44939271255060731</v>
      </c>
      <c r="M435" s="9">
        <f t="shared" ref="M435:M498" si="103">+IF(OR(AND(G435=""),(K435="")),"",G435*K435)</f>
        <v>8.5495661095199411E-4</v>
      </c>
      <c r="N435" s="9">
        <f t="shared" ref="N435:N498" si="104">+IF(OR(AND(H435=""),(L435="")),"",H435*L435)</f>
        <v>-6.1390409822465576E-3</v>
      </c>
    </row>
    <row r="436" spans="1:14" x14ac:dyDescent="0.2">
      <c r="A436" s="28"/>
      <c r="B436" s="7" t="s">
        <v>405</v>
      </c>
      <c r="C436" s="8">
        <v>3</v>
      </c>
      <c r="D436" s="8">
        <v>14</v>
      </c>
      <c r="E436" s="8">
        <v>1</v>
      </c>
      <c r="F436" s="8">
        <v>0</v>
      </c>
      <c r="G436" s="9">
        <f t="shared" si="99"/>
        <v>1.2824349164279912E-4</v>
      </c>
      <c r="H436" s="9">
        <f t="shared" si="100"/>
        <v>7.7429345722028649E-4</v>
      </c>
      <c r="I436" s="9">
        <f t="shared" si="101"/>
        <v>3.4586518175215298E-5</v>
      </c>
      <c r="J436" s="9" t="str">
        <f t="shared" si="102"/>
        <v/>
      </c>
      <c r="K436" s="9">
        <f t="shared" ref="K436:K499" si="105">+IF(AND(C436=0,E436=0)," ",IF(C436=0,1,IF(E436=0,-1,(E436-C436)/C436)))</f>
        <v>-0.66666666666666663</v>
      </c>
      <c r="L436" s="9">
        <f t="shared" ref="L436:L499" si="106">+IF(AND(D436=0,F436=0)," ",IF(D436=0,1,IF(F436=0,-1,(F436-D436)/D436)))</f>
        <v>-1</v>
      </c>
      <c r="M436" s="9">
        <f t="shared" si="103"/>
        <v>-8.5495661095199411E-5</v>
      </c>
      <c r="N436" s="9">
        <f t="shared" si="104"/>
        <v>-7.7429345722028649E-4</v>
      </c>
    </row>
    <row r="437" spans="1:14" x14ac:dyDescent="0.2">
      <c r="A437" s="28"/>
      <c r="B437" s="7" t="s">
        <v>406</v>
      </c>
      <c r="C437" s="8">
        <v>69</v>
      </c>
      <c r="D437" s="8">
        <v>109</v>
      </c>
      <c r="E437" s="8">
        <v>5</v>
      </c>
      <c r="F437" s="8">
        <v>10</v>
      </c>
      <c r="G437" s="9">
        <f t="shared" si="99"/>
        <v>2.9496003077843802E-3</v>
      </c>
      <c r="H437" s="9">
        <f t="shared" si="100"/>
        <v>6.0284276312150874E-3</v>
      </c>
      <c r="I437" s="9">
        <f t="shared" si="101"/>
        <v>1.7293259087607652E-4</v>
      </c>
      <c r="J437" s="9">
        <f t="shared" si="102"/>
        <v>4.0118751504453182E-4</v>
      </c>
      <c r="K437" s="9">
        <f t="shared" si="105"/>
        <v>-0.92753623188405798</v>
      </c>
      <c r="L437" s="9">
        <f t="shared" si="106"/>
        <v>-0.90825688073394495</v>
      </c>
      <c r="M437" s="9">
        <f t="shared" si="103"/>
        <v>-2.7358611550463816E-3</v>
      </c>
      <c r="N437" s="9">
        <f t="shared" si="104"/>
        <v>-5.4753608760577397E-3</v>
      </c>
    </row>
    <row r="438" spans="1:14" x14ac:dyDescent="0.2">
      <c r="A438" s="28"/>
      <c r="B438" s="7" t="s">
        <v>407</v>
      </c>
      <c r="C438" s="8">
        <v>9</v>
      </c>
      <c r="D438" s="8">
        <v>12</v>
      </c>
      <c r="E438" s="8">
        <v>4</v>
      </c>
      <c r="F438" s="8">
        <v>11</v>
      </c>
      <c r="G438" s="9">
        <f t="shared" si="99"/>
        <v>3.847304749283974E-4</v>
      </c>
      <c r="H438" s="9">
        <f t="shared" si="100"/>
        <v>6.6368010618881701E-4</v>
      </c>
      <c r="I438" s="9">
        <f t="shared" si="101"/>
        <v>1.3834607270086119E-4</v>
      </c>
      <c r="J438" s="9">
        <f t="shared" si="102"/>
        <v>4.4130626654898501E-4</v>
      </c>
      <c r="K438" s="9">
        <f t="shared" si="105"/>
        <v>-0.55555555555555558</v>
      </c>
      <c r="L438" s="9">
        <f t="shared" si="106"/>
        <v>-8.3333333333333329E-2</v>
      </c>
      <c r="M438" s="9">
        <f t="shared" si="103"/>
        <v>-2.1373915273799855E-4</v>
      </c>
      <c r="N438" s="9">
        <f t="shared" si="104"/>
        <v>-5.5306675515734748E-5</v>
      </c>
    </row>
    <row r="439" spans="1:14" x14ac:dyDescent="0.2">
      <c r="A439" s="28" t="s">
        <v>670</v>
      </c>
      <c r="B439" s="7" t="s">
        <v>408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409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410</v>
      </c>
      <c r="C441" s="8">
        <v>0</v>
      </c>
      <c r="D441" s="8">
        <v>0</v>
      </c>
      <c r="E441" s="8">
        <v>0</v>
      </c>
      <c r="F441" s="8">
        <v>0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411</v>
      </c>
      <c r="C442" s="8">
        <v>0</v>
      </c>
      <c r="D442" s="8">
        <v>0</v>
      </c>
      <c r="E442" s="8">
        <v>1</v>
      </c>
      <c r="F442" s="8">
        <v>0</v>
      </c>
      <c r="G442" s="9" t="str">
        <f t="shared" si="99"/>
        <v/>
      </c>
      <c r="H442" s="9" t="str">
        <f t="shared" si="100"/>
        <v/>
      </c>
      <c r="I442" s="9">
        <f t="shared" si="101"/>
        <v>3.4586518175215298E-5</v>
      </c>
      <c r="J442" s="9" t="str">
        <f t="shared" si="102"/>
        <v/>
      </c>
      <c r="K442" s="9">
        <f t="shared" si="105"/>
        <v>1</v>
      </c>
      <c r="L442" s="9" t="str">
        <f t="shared" si="106"/>
        <v xml:space="preserve"> </v>
      </c>
      <c r="M442" s="9" t="str">
        <f t="shared" si="103"/>
        <v/>
      </c>
      <c r="N442" s="9" t="str">
        <f t="shared" si="104"/>
        <v/>
      </c>
    </row>
    <row r="443" spans="1:14" x14ac:dyDescent="0.2">
      <c r="A443" s="28"/>
      <c r="B443" s="7" t="s">
        <v>412</v>
      </c>
      <c r="C443" s="8">
        <v>0</v>
      </c>
      <c r="D443" s="8">
        <v>0</v>
      </c>
      <c r="E443" s="8">
        <v>0</v>
      </c>
      <c r="F443" s="8">
        <v>0</v>
      </c>
      <c r="G443" s="9" t="str">
        <f t="shared" si="99"/>
        <v/>
      </c>
      <c r="H443" s="9" t="str">
        <f t="shared" si="100"/>
        <v/>
      </c>
      <c r="I443" s="9" t="str">
        <f t="shared" si="101"/>
        <v/>
      </c>
      <c r="J443" s="9" t="str">
        <f t="shared" si="102"/>
        <v/>
      </c>
      <c r="K443" s="9" t="str">
        <f t="shared" si="105"/>
        <v xml:space="preserve"> </v>
      </c>
      <c r="L443" s="9" t="str">
        <f t="shared" si="106"/>
        <v xml:space="preserve"> </v>
      </c>
      <c r="M443" s="9" t="str">
        <f t="shared" si="103"/>
        <v/>
      </c>
      <c r="N443" s="9" t="str">
        <f t="shared" si="104"/>
        <v/>
      </c>
    </row>
    <row r="444" spans="1:14" x14ac:dyDescent="0.2">
      <c r="A444" s="28"/>
      <c r="B444" s="7" t="s">
        <v>413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414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415</v>
      </c>
      <c r="C446" s="8">
        <v>47</v>
      </c>
      <c r="D446" s="8">
        <v>33</v>
      </c>
      <c r="E446" s="8">
        <v>5</v>
      </c>
      <c r="F446" s="8">
        <v>15</v>
      </c>
      <c r="G446" s="9">
        <f t="shared" si="99"/>
        <v>2.0091480357371863E-3</v>
      </c>
      <c r="H446" s="9">
        <f t="shared" si="100"/>
        <v>1.8251202920192466E-3</v>
      </c>
      <c r="I446" s="9">
        <f t="shared" si="101"/>
        <v>1.7293259087607652E-4</v>
      </c>
      <c r="J446" s="9">
        <f t="shared" si="102"/>
        <v>6.0178127256679771E-4</v>
      </c>
      <c r="K446" s="9">
        <f t="shared" si="105"/>
        <v>-0.8936170212765957</v>
      </c>
      <c r="L446" s="9">
        <f t="shared" si="106"/>
        <v>-0.54545454545454541</v>
      </c>
      <c r="M446" s="9">
        <f t="shared" si="103"/>
        <v>-1.7954088829991877E-3</v>
      </c>
      <c r="N446" s="9">
        <f t="shared" si="104"/>
        <v>-9.9552015928322545E-4</v>
      </c>
    </row>
    <row r="447" spans="1:14" ht="22.5" customHeight="1" x14ac:dyDescent="0.2">
      <c r="A447" s="28"/>
      <c r="B447" s="7" t="s">
        <v>416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417</v>
      </c>
      <c r="C448" s="8">
        <v>0</v>
      </c>
      <c r="D448" s="8">
        <v>0</v>
      </c>
      <c r="E448" s="8">
        <v>0</v>
      </c>
      <c r="F448" s="8">
        <v>0</v>
      </c>
      <c r="G448" s="9" t="str">
        <f t="shared" si="99"/>
        <v/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 t="str">
        <f t="shared" si="105"/>
        <v xml:space="preserve"> </v>
      </c>
      <c r="L448" s="9" t="str">
        <f t="shared" si="106"/>
        <v xml:space="preserve"> 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418</v>
      </c>
      <c r="C449" s="8">
        <v>10</v>
      </c>
      <c r="D449" s="8">
        <v>0</v>
      </c>
      <c r="E449" s="8">
        <v>1</v>
      </c>
      <c r="F449" s="8">
        <v>0</v>
      </c>
      <c r="G449" s="9">
        <f t="shared" si="99"/>
        <v>4.2747830547599711E-4</v>
      </c>
      <c r="H449" s="9" t="str">
        <f t="shared" si="100"/>
        <v/>
      </c>
      <c r="I449" s="9">
        <f t="shared" si="101"/>
        <v>3.4586518175215298E-5</v>
      </c>
      <c r="J449" s="9" t="str">
        <f t="shared" si="102"/>
        <v/>
      </c>
      <c r="K449" s="9">
        <f t="shared" si="105"/>
        <v>-0.9</v>
      </c>
      <c r="L449" s="9" t="str">
        <f t="shared" si="106"/>
        <v xml:space="preserve"> </v>
      </c>
      <c r="M449" s="9">
        <f t="shared" si="103"/>
        <v>-3.847304749283974E-4</v>
      </c>
      <c r="N449" s="9" t="str">
        <f t="shared" si="104"/>
        <v/>
      </c>
    </row>
    <row r="450" spans="1:14" x14ac:dyDescent="0.2">
      <c r="A450" s="28"/>
      <c r="B450" s="7" t="s">
        <v>419</v>
      </c>
      <c r="C450" s="8">
        <v>8</v>
      </c>
      <c r="D450" s="8">
        <v>0</v>
      </c>
      <c r="E450" s="8">
        <v>0</v>
      </c>
      <c r="F450" s="8">
        <v>1</v>
      </c>
      <c r="G450" s="9">
        <f t="shared" si="99"/>
        <v>3.419826443807977E-4</v>
      </c>
      <c r="H450" s="9" t="str">
        <f t="shared" si="100"/>
        <v/>
      </c>
      <c r="I450" s="9" t="str">
        <f t="shared" si="101"/>
        <v/>
      </c>
      <c r="J450" s="9">
        <f t="shared" si="102"/>
        <v>4.0118751504453181E-5</v>
      </c>
      <c r="K450" s="9">
        <f t="shared" si="105"/>
        <v>-1</v>
      </c>
      <c r="L450" s="9">
        <f t="shared" si="106"/>
        <v>1</v>
      </c>
      <c r="M450" s="9">
        <f t="shared" si="103"/>
        <v>-3.419826443807977E-4</v>
      </c>
      <c r="N450" s="9" t="str">
        <f t="shared" si="104"/>
        <v/>
      </c>
    </row>
    <row r="451" spans="1:14" x14ac:dyDescent="0.2">
      <c r="A451" s="28"/>
      <c r="B451" s="7" t="s">
        <v>420</v>
      </c>
      <c r="C451" s="8">
        <v>1</v>
      </c>
      <c r="D451" s="8">
        <v>0</v>
      </c>
      <c r="E451" s="8">
        <v>1</v>
      </c>
      <c r="F451" s="8">
        <v>0</v>
      </c>
      <c r="G451" s="9">
        <f t="shared" si="99"/>
        <v>4.2747830547599712E-5</v>
      </c>
      <c r="H451" s="9" t="str">
        <f t="shared" si="100"/>
        <v/>
      </c>
      <c r="I451" s="9">
        <f t="shared" si="101"/>
        <v>3.4586518175215298E-5</v>
      </c>
      <c r="J451" s="9" t="str">
        <f t="shared" si="102"/>
        <v/>
      </c>
      <c r="K451" s="9">
        <f t="shared" si="105"/>
        <v>0</v>
      </c>
      <c r="L451" s="9" t="str">
        <f t="shared" si="106"/>
        <v xml:space="preserve"> </v>
      </c>
      <c r="M451" s="9">
        <f t="shared" si="103"/>
        <v>0</v>
      </c>
      <c r="N451" s="9" t="str">
        <f t="shared" si="104"/>
        <v/>
      </c>
    </row>
    <row r="452" spans="1:14" x14ac:dyDescent="0.2">
      <c r="A452" s="28"/>
      <c r="B452" s="7" t="s">
        <v>421</v>
      </c>
      <c r="C452" s="8">
        <v>5</v>
      </c>
      <c r="D452" s="8">
        <v>3</v>
      </c>
      <c r="E452" s="8">
        <v>0</v>
      </c>
      <c r="F452" s="8">
        <v>0</v>
      </c>
      <c r="G452" s="9">
        <f t="shared" si="99"/>
        <v>2.1373915273799855E-4</v>
      </c>
      <c r="H452" s="9">
        <f t="shared" si="100"/>
        <v>1.6592002654720425E-4</v>
      </c>
      <c r="I452" s="9" t="str">
        <f t="shared" si="101"/>
        <v/>
      </c>
      <c r="J452" s="9" t="str">
        <f t="shared" si="102"/>
        <v/>
      </c>
      <c r="K452" s="9">
        <f t="shared" si="105"/>
        <v>-1</v>
      </c>
      <c r="L452" s="9">
        <f t="shared" si="106"/>
        <v>-1</v>
      </c>
      <c r="M452" s="9">
        <f t="shared" si="103"/>
        <v>-2.1373915273799855E-4</v>
      </c>
      <c r="N452" s="9">
        <f t="shared" si="104"/>
        <v>-1.6592002654720425E-4</v>
      </c>
    </row>
    <row r="453" spans="1:14" x14ac:dyDescent="0.2">
      <c r="A453" s="28"/>
      <c r="B453" s="7" t="s">
        <v>422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423</v>
      </c>
      <c r="C454" s="8">
        <v>2</v>
      </c>
      <c r="D454" s="8">
        <v>0</v>
      </c>
      <c r="E454" s="8">
        <v>0</v>
      </c>
      <c r="F454" s="8">
        <v>0</v>
      </c>
      <c r="G454" s="9">
        <f t="shared" si="99"/>
        <v>8.5495661095199424E-5</v>
      </c>
      <c r="H454" s="9" t="str">
        <f t="shared" si="100"/>
        <v/>
      </c>
      <c r="I454" s="9" t="str">
        <f t="shared" si="101"/>
        <v/>
      </c>
      <c r="J454" s="9" t="str">
        <f t="shared" si="102"/>
        <v/>
      </c>
      <c r="K454" s="9">
        <f t="shared" si="105"/>
        <v>-1</v>
      </c>
      <c r="L454" s="9" t="str">
        <f t="shared" si="106"/>
        <v xml:space="preserve"> </v>
      </c>
      <c r="M454" s="9">
        <f t="shared" si="103"/>
        <v>-8.5495661095199424E-5</v>
      </c>
      <c r="N454" s="9" t="str">
        <f t="shared" si="104"/>
        <v/>
      </c>
    </row>
    <row r="455" spans="1:14" x14ac:dyDescent="0.2">
      <c r="A455" s="28"/>
      <c r="B455" s="7" t="s">
        <v>424</v>
      </c>
      <c r="C455" s="8">
        <v>19</v>
      </c>
      <c r="D455" s="8">
        <v>0</v>
      </c>
      <c r="E455" s="8">
        <v>1</v>
      </c>
      <c r="F455" s="8">
        <v>0</v>
      </c>
      <c r="G455" s="9">
        <f t="shared" si="99"/>
        <v>8.1220878040439445E-4</v>
      </c>
      <c r="H455" s="9" t="str">
        <f t="shared" si="100"/>
        <v/>
      </c>
      <c r="I455" s="9">
        <f t="shared" si="101"/>
        <v>3.4586518175215298E-5</v>
      </c>
      <c r="J455" s="9" t="str">
        <f t="shared" si="102"/>
        <v/>
      </c>
      <c r="K455" s="9">
        <f t="shared" si="105"/>
        <v>-0.94736842105263153</v>
      </c>
      <c r="L455" s="9" t="str">
        <f t="shared" si="106"/>
        <v xml:space="preserve"> </v>
      </c>
      <c r="M455" s="9">
        <f t="shared" si="103"/>
        <v>-7.694609498567947E-4</v>
      </c>
      <c r="N455" s="9" t="str">
        <f t="shared" si="104"/>
        <v/>
      </c>
    </row>
    <row r="456" spans="1:14" x14ac:dyDescent="0.2">
      <c r="A456" s="28"/>
      <c r="B456" s="7" t="s">
        <v>425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426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427</v>
      </c>
      <c r="C458" s="8">
        <v>0</v>
      </c>
      <c r="D458" s="8">
        <v>1</v>
      </c>
      <c r="E458" s="8">
        <v>0</v>
      </c>
      <c r="F458" s="8">
        <v>0</v>
      </c>
      <c r="G458" s="9" t="str">
        <f t="shared" si="99"/>
        <v/>
      </c>
      <c r="H458" s="9">
        <f t="shared" si="100"/>
        <v>5.5306675515734748E-5</v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>
        <f t="shared" si="106"/>
        <v>-1</v>
      </c>
      <c r="M458" s="9" t="str">
        <f t="shared" si="103"/>
        <v/>
      </c>
      <c r="N458" s="9">
        <f t="shared" si="104"/>
        <v>-5.5306675515734748E-5</v>
      </c>
    </row>
    <row r="459" spans="1:14" ht="22.5" customHeight="1" x14ac:dyDescent="0.2">
      <c r="A459" s="28"/>
      <c r="B459" s="7" t="s">
        <v>428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429</v>
      </c>
      <c r="C460" s="8">
        <v>3</v>
      </c>
      <c r="D460" s="8">
        <v>19</v>
      </c>
      <c r="E460" s="8">
        <v>0</v>
      </c>
      <c r="F460" s="8">
        <v>1</v>
      </c>
      <c r="G460" s="9">
        <f t="shared" si="99"/>
        <v>1.2824349164279912E-4</v>
      </c>
      <c r="H460" s="9">
        <f t="shared" si="100"/>
        <v>1.0508268347989601E-3</v>
      </c>
      <c r="I460" s="9" t="str">
        <f t="shared" si="101"/>
        <v/>
      </c>
      <c r="J460" s="9">
        <f t="shared" si="102"/>
        <v>4.0118751504453181E-5</v>
      </c>
      <c r="K460" s="9">
        <f t="shared" si="105"/>
        <v>-1</v>
      </c>
      <c r="L460" s="9">
        <f t="shared" si="106"/>
        <v>-0.94736842105263153</v>
      </c>
      <c r="M460" s="9">
        <f t="shared" si="103"/>
        <v>-1.2824349164279912E-4</v>
      </c>
      <c r="N460" s="9">
        <f t="shared" si="104"/>
        <v>-9.9552015928322524E-4</v>
      </c>
    </row>
    <row r="461" spans="1:14" x14ac:dyDescent="0.2">
      <c r="A461" s="28"/>
      <c r="B461" s="7" t="s">
        <v>430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431</v>
      </c>
      <c r="C462" s="8">
        <v>0</v>
      </c>
      <c r="D462" s="8">
        <v>0</v>
      </c>
      <c r="E462" s="8">
        <v>0</v>
      </c>
      <c r="F462" s="8">
        <v>0</v>
      </c>
      <c r="G462" s="9" t="str">
        <f t="shared" si="99"/>
        <v/>
      </c>
      <c r="H462" s="9" t="str">
        <f t="shared" si="100"/>
        <v/>
      </c>
      <c r="I462" s="9" t="str">
        <f t="shared" si="101"/>
        <v/>
      </c>
      <c r="J462" s="9" t="str">
        <f t="shared" si="102"/>
        <v/>
      </c>
      <c r="K462" s="9" t="str">
        <f t="shared" si="105"/>
        <v xml:space="preserve"> </v>
      </c>
      <c r="L462" s="9" t="str">
        <f t="shared" si="106"/>
        <v xml:space="preserve"> </v>
      </c>
      <c r="M462" s="9" t="str">
        <f t="shared" si="103"/>
        <v/>
      </c>
      <c r="N462" s="9" t="str">
        <f t="shared" si="104"/>
        <v/>
      </c>
    </row>
    <row r="463" spans="1:14" ht="25.5" x14ac:dyDescent="0.2">
      <c r="A463" s="28"/>
      <c r="B463" s="7" t="s">
        <v>432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433</v>
      </c>
      <c r="C464" s="8">
        <v>0</v>
      </c>
      <c r="D464" s="8">
        <v>0</v>
      </c>
      <c r="E464" s="8">
        <v>0</v>
      </c>
      <c r="F464" s="8">
        <v>0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 t="str">
        <f t="shared" si="106"/>
        <v xml:space="preserve"> 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434</v>
      </c>
      <c r="C465" s="8">
        <v>0</v>
      </c>
      <c r="D465" s="8">
        <v>0</v>
      </c>
      <c r="E465" s="8">
        <v>0</v>
      </c>
      <c r="F465" s="8">
        <v>0</v>
      </c>
      <c r="G465" s="9" t="str">
        <f t="shared" si="99"/>
        <v/>
      </c>
      <c r="H465" s="9" t="str">
        <f t="shared" si="100"/>
        <v/>
      </c>
      <c r="I465" s="9" t="str">
        <f t="shared" si="101"/>
        <v/>
      </c>
      <c r="J465" s="9" t="str">
        <f t="shared" si="102"/>
        <v/>
      </c>
      <c r="K465" s="9" t="str">
        <f t="shared" si="105"/>
        <v xml:space="preserve"> </v>
      </c>
      <c r="L465" s="9" t="str">
        <f t="shared" si="106"/>
        <v xml:space="preserve"> </v>
      </c>
      <c r="M465" s="9" t="str">
        <f t="shared" si="103"/>
        <v/>
      </c>
      <c r="N465" s="9" t="str">
        <f t="shared" si="104"/>
        <v/>
      </c>
    </row>
    <row r="466" spans="1:14" x14ac:dyDescent="0.2">
      <c r="A466" s="28"/>
      <c r="B466" s="7" t="s">
        <v>435</v>
      </c>
      <c r="C466" s="8">
        <v>0</v>
      </c>
      <c r="D466" s="8">
        <v>0</v>
      </c>
      <c r="E466" s="8">
        <v>0</v>
      </c>
      <c r="F466" s="8">
        <v>0</v>
      </c>
      <c r="G466" s="9" t="str">
        <f t="shared" si="99"/>
        <v/>
      </c>
      <c r="H466" s="9" t="str">
        <f t="shared" si="100"/>
        <v/>
      </c>
      <c r="I466" s="9" t="str">
        <f t="shared" si="101"/>
        <v/>
      </c>
      <c r="J466" s="9" t="str">
        <f t="shared" si="102"/>
        <v/>
      </c>
      <c r="K466" s="9" t="str">
        <f t="shared" si="105"/>
        <v xml:space="preserve"> </v>
      </c>
      <c r="L466" s="9" t="str">
        <f t="shared" si="106"/>
        <v xml:space="preserve"> </v>
      </c>
      <c r="M466" s="9" t="str">
        <f t="shared" si="103"/>
        <v/>
      </c>
      <c r="N466" s="9" t="str">
        <f t="shared" si="104"/>
        <v/>
      </c>
    </row>
    <row r="467" spans="1:14" x14ac:dyDescent="0.2">
      <c r="A467" s="28"/>
      <c r="B467" s="7" t="s">
        <v>436</v>
      </c>
      <c r="C467" s="8">
        <v>0</v>
      </c>
      <c r="D467" s="8">
        <v>0</v>
      </c>
      <c r="E467" s="8">
        <v>0</v>
      </c>
      <c r="F467" s="8">
        <v>0</v>
      </c>
      <c r="G467" s="9" t="str">
        <f t="shared" si="99"/>
        <v/>
      </c>
      <c r="H467" s="9" t="str">
        <f t="shared" si="100"/>
        <v/>
      </c>
      <c r="I467" s="9" t="str">
        <f t="shared" si="101"/>
        <v/>
      </c>
      <c r="J467" s="9" t="str">
        <f t="shared" si="102"/>
        <v/>
      </c>
      <c r="K467" s="9" t="str">
        <f t="shared" si="105"/>
        <v xml:space="preserve"> </v>
      </c>
      <c r="L467" s="9" t="str">
        <f t="shared" si="106"/>
        <v xml:space="preserve"> </v>
      </c>
      <c r="M467" s="9" t="str">
        <f t="shared" si="103"/>
        <v/>
      </c>
      <c r="N467" s="9" t="str">
        <f t="shared" si="104"/>
        <v/>
      </c>
    </row>
    <row r="468" spans="1:14" x14ac:dyDescent="0.2">
      <c r="A468" s="28"/>
      <c r="B468" s="7" t="s">
        <v>437</v>
      </c>
      <c r="C468" s="8">
        <v>0</v>
      </c>
      <c r="D468" s="8">
        <v>0</v>
      </c>
      <c r="E468" s="8">
        <v>0</v>
      </c>
      <c r="F468" s="8">
        <v>0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 t="str">
        <f t="shared" si="106"/>
        <v xml:space="preserve"> 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438</v>
      </c>
      <c r="C469" s="8">
        <v>0</v>
      </c>
      <c r="D469" s="8">
        <v>0</v>
      </c>
      <c r="E469" s="8">
        <v>1</v>
      </c>
      <c r="F469" s="8">
        <v>1</v>
      </c>
      <c r="G469" s="9" t="str">
        <f t="shared" si="99"/>
        <v/>
      </c>
      <c r="H469" s="9" t="str">
        <f t="shared" si="100"/>
        <v/>
      </c>
      <c r="I469" s="9">
        <f t="shared" si="101"/>
        <v>3.4586518175215298E-5</v>
      </c>
      <c r="J469" s="9">
        <f t="shared" si="102"/>
        <v>4.0118751504453181E-5</v>
      </c>
      <c r="K469" s="9">
        <f t="shared" si="105"/>
        <v>1</v>
      </c>
      <c r="L469" s="9">
        <f t="shared" si="106"/>
        <v>1</v>
      </c>
      <c r="M469" s="9" t="str">
        <f t="shared" si="103"/>
        <v/>
      </c>
      <c r="N469" s="9" t="str">
        <f t="shared" si="104"/>
        <v/>
      </c>
    </row>
    <row r="470" spans="1:14" x14ac:dyDescent="0.2">
      <c r="A470" s="28"/>
      <c r="B470" s="7" t="s">
        <v>439</v>
      </c>
      <c r="C470" s="8">
        <v>0</v>
      </c>
      <c r="D470" s="8">
        <v>4</v>
      </c>
      <c r="E470" s="8">
        <v>0</v>
      </c>
      <c r="F470" s="8">
        <v>0</v>
      </c>
      <c r="G470" s="9" t="str">
        <f t="shared" si="99"/>
        <v/>
      </c>
      <c r="H470" s="9">
        <f t="shared" si="100"/>
        <v>2.2122670206293899E-4</v>
      </c>
      <c r="I470" s="9" t="str">
        <f t="shared" si="101"/>
        <v/>
      </c>
      <c r="J470" s="9" t="str">
        <f t="shared" si="102"/>
        <v/>
      </c>
      <c r="K470" s="9" t="str">
        <f t="shared" si="105"/>
        <v xml:space="preserve"> </v>
      </c>
      <c r="L470" s="9">
        <f t="shared" si="106"/>
        <v>-1</v>
      </c>
      <c r="M470" s="9" t="str">
        <f t="shared" si="103"/>
        <v/>
      </c>
      <c r="N470" s="9">
        <f t="shared" si="104"/>
        <v>-2.2122670206293899E-4</v>
      </c>
    </row>
    <row r="471" spans="1:14" x14ac:dyDescent="0.2">
      <c r="A471" s="28"/>
      <c r="B471" s="7" t="s">
        <v>440</v>
      </c>
      <c r="C471" s="8">
        <v>11</v>
      </c>
      <c r="D471" s="8">
        <v>179</v>
      </c>
      <c r="E471" s="8">
        <v>0</v>
      </c>
      <c r="F471" s="8">
        <v>0</v>
      </c>
      <c r="G471" s="9">
        <f t="shared" si="99"/>
        <v>4.7022613602359681E-4</v>
      </c>
      <c r="H471" s="9">
        <f t="shared" si="100"/>
        <v>9.8998949173165207E-3</v>
      </c>
      <c r="I471" s="9" t="str">
        <f t="shared" si="101"/>
        <v/>
      </c>
      <c r="J471" s="9" t="str">
        <f t="shared" si="102"/>
        <v/>
      </c>
      <c r="K471" s="9">
        <f t="shared" si="105"/>
        <v>-1</v>
      </c>
      <c r="L471" s="9">
        <f t="shared" si="106"/>
        <v>-1</v>
      </c>
      <c r="M471" s="9">
        <f t="shared" si="103"/>
        <v>-4.7022613602359681E-4</v>
      </c>
      <c r="N471" s="9">
        <f t="shared" si="104"/>
        <v>-9.8998949173165207E-3</v>
      </c>
    </row>
    <row r="472" spans="1:14" x14ac:dyDescent="0.2">
      <c r="A472" s="28"/>
      <c r="B472" s="7" t="s">
        <v>441</v>
      </c>
      <c r="C472" s="8">
        <v>0</v>
      </c>
      <c r="D472" s="8">
        <v>0</v>
      </c>
      <c r="E472" s="8">
        <v>0</v>
      </c>
      <c r="F472" s="8">
        <v>0</v>
      </c>
      <c r="G472" s="9" t="str">
        <f t="shared" si="99"/>
        <v/>
      </c>
      <c r="H472" s="9" t="str">
        <f t="shared" si="100"/>
        <v/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442</v>
      </c>
      <c r="C473" s="8">
        <v>0</v>
      </c>
      <c r="D473" s="8">
        <v>7</v>
      </c>
      <c r="E473" s="8">
        <v>0</v>
      </c>
      <c r="F473" s="8">
        <v>0</v>
      </c>
      <c r="G473" s="9" t="str">
        <f t="shared" si="99"/>
        <v/>
      </c>
      <c r="H473" s="9">
        <f t="shared" si="100"/>
        <v>3.8714672861014324E-4</v>
      </c>
      <c r="I473" s="9" t="str">
        <f t="shared" si="101"/>
        <v/>
      </c>
      <c r="J473" s="9" t="str">
        <f t="shared" si="102"/>
        <v/>
      </c>
      <c r="K473" s="9" t="str">
        <f t="shared" si="105"/>
        <v xml:space="preserve"> </v>
      </c>
      <c r="L473" s="9">
        <f t="shared" si="106"/>
        <v>-1</v>
      </c>
      <c r="M473" s="9" t="str">
        <f t="shared" si="103"/>
        <v/>
      </c>
      <c r="N473" s="9">
        <f t="shared" si="104"/>
        <v>-3.8714672861014324E-4</v>
      </c>
    </row>
    <row r="474" spans="1:14" x14ac:dyDescent="0.2">
      <c r="A474" s="28"/>
      <c r="B474" s="7" t="s">
        <v>443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444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445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446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447</v>
      </c>
      <c r="C478" s="8">
        <v>0</v>
      </c>
      <c r="D478" s="8">
        <v>0</v>
      </c>
      <c r="E478" s="8">
        <v>0</v>
      </c>
      <c r="F478" s="8">
        <v>0</v>
      </c>
      <c r="G478" s="9" t="str">
        <f t="shared" si="99"/>
        <v/>
      </c>
      <c r="H478" s="9" t="str">
        <f t="shared" si="100"/>
        <v/>
      </c>
      <c r="I478" s="9" t="str">
        <f t="shared" si="101"/>
        <v/>
      </c>
      <c r="J478" s="9" t="str">
        <f t="shared" si="102"/>
        <v/>
      </c>
      <c r="K478" s="9" t="str">
        <f t="shared" si="105"/>
        <v xml:space="preserve"> </v>
      </c>
      <c r="L478" s="9" t="str">
        <f t="shared" si="106"/>
        <v xml:space="preserve"> 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448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449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450</v>
      </c>
      <c r="C481" s="8">
        <v>6</v>
      </c>
      <c r="D481" s="8">
        <v>51</v>
      </c>
      <c r="E481" s="8">
        <v>7</v>
      </c>
      <c r="F481" s="8">
        <v>47</v>
      </c>
      <c r="G481" s="9">
        <f t="shared" si="99"/>
        <v>2.5648698328559823E-4</v>
      </c>
      <c r="H481" s="9">
        <f t="shared" si="100"/>
        <v>2.8206404513024721E-3</v>
      </c>
      <c r="I481" s="9">
        <f t="shared" si="101"/>
        <v>2.4210562722650712E-4</v>
      </c>
      <c r="J481" s="9">
        <f t="shared" si="102"/>
        <v>1.8855813207092995E-3</v>
      </c>
      <c r="K481" s="9">
        <f t="shared" si="105"/>
        <v>0.16666666666666666</v>
      </c>
      <c r="L481" s="9">
        <f t="shared" si="106"/>
        <v>-7.8431372549019607E-2</v>
      </c>
      <c r="M481" s="9">
        <f t="shared" si="103"/>
        <v>4.2747830547599705E-5</v>
      </c>
      <c r="N481" s="9">
        <f t="shared" si="104"/>
        <v>-2.2122670206293899E-4</v>
      </c>
    </row>
    <row r="482" spans="1:14" x14ac:dyDescent="0.2">
      <c r="A482" s="28"/>
      <c r="B482" s="7" t="s">
        <v>451</v>
      </c>
      <c r="C482" s="8">
        <v>0</v>
      </c>
      <c r="D482" s="8">
        <v>3</v>
      </c>
      <c r="E482" s="8">
        <v>0</v>
      </c>
      <c r="F482" s="8">
        <v>6</v>
      </c>
      <c r="G482" s="9" t="str">
        <f t="shared" si="99"/>
        <v/>
      </c>
      <c r="H482" s="9">
        <f t="shared" si="100"/>
        <v>1.6592002654720425E-4</v>
      </c>
      <c r="I482" s="9" t="str">
        <f t="shared" si="101"/>
        <v/>
      </c>
      <c r="J482" s="9">
        <f t="shared" si="102"/>
        <v>2.407125090267191E-4</v>
      </c>
      <c r="K482" s="9" t="str">
        <f t="shared" si="105"/>
        <v xml:space="preserve"> </v>
      </c>
      <c r="L482" s="9">
        <f t="shared" si="106"/>
        <v>1</v>
      </c>
      <c r="M482" s="9" t="str">
        <f t="shared" si="103"/>
        <v/>
      </c>
      <c r="N482" s="9">
        <f t="shared" si="104"/>
        <v>1.6592002654720425E-4</v>
      </c>
    </row>
    <row r="483" spans="1:14" x14ac:dyDescent="0.2">
      <c r="A483" s="28"/>
      <c r="B483" s="7" t="s">
        <v>452</v>
      </c>
      <c r="C483" s="8">
        <v>13</v>
      </c>
      <c r="D483" s="8">
        <v>55</v>
      </c>
      <c r="E483" s="8">
        <v>0</v>
      </c>
      <c r="F483" s="8">
        <v>7</v>
      </c>
      <c r="G483" s="9">
        <f t="shared" si="99"/>
        <v>5.5572179711879622E-4</v>
      </c>
      <c r="H483" s="9">
        <f t="shared" si="100"/>
        <v>3.0418671533654113E-3</v>
      </c>
      <c r="I483" s="9" t="str">
        <f t="shared" si="101"/>
        <v/>
      </c>
      <c r="J483" s="9">
        <f t="shared" si="102"/>
        <v>2.8083126053117226E-4</v>
      </c>
      <c r="K483" s="9">
        <f t="shared" si="105"/>
        <v>-1</v>
      </c>
      <c r="L483" s="9">
        <f t="shared" si="106"/>
        <v>-0.87272727272727268</v>
      </c>
      <c r="M483" s="9">
        <f t="shared" si="103"/>
        <v>-5.5572179711879622E-4</v>
      </c>
      <c r="N483" s="9">
        <f t="shared" si="104"/>
        <v>-2.654720424755268E-3</v>
      </c>
    </row>
    <row r="484" spans="1:14" x14ac:dyDescent="0.2">
      <c r="A484" s="28"/>
      <c r="B484" s="7" t="s">
        <v>453</v>
      </c>
      <c r="C484" s="8">
        <v>2</v>
      </c>
      <c r="D484" s="8">
        <v>24</v>
      </c>
      <c r="E484" s="8">
        <v>4</v>
      </c>
      <c r="F484" s="8">
        <v>12</v>
      </c>
      <c r="G484" s="9">
        <f t="shared" si="99"/>
        <v>8.5495661095199424E-5</v>
      </c>
      <c r="H484" s="9">
        <f t="shared" si="100"/>
        <v>1.327360212377634E-3</v>
      </c>
      <c r="I484" s="9">
        <f t="shared" si="101"/>
        <v>1.3834607270086119E-4</v>
      </c>
      <c r="J484" s="9">
        <f t="shared" si="102"/>
        <v>4.814250180534382E-4</v>
      </c>
      <c r="K484" s="9">
        <f t="shared" si="105"/>
        <v>1</v>
      </c>
      <c r="L484" s="9">
        <f t="shared" si="106"/>
        <v>-0.5</v>
      </c>
      <c r="M484" s="9">
        <f t="shared" si="103"/>
        <v>8.5495661095199424E-5</v>
      </c>
      <c r="N484" s="9">
        <f t="shared" si="104"/>
        <v>-6.6368010618881701E-4</v>
      </c>
    </row>
    <row r="485" spans="1:14" x14ac:dyDescent="0.2">
      <c r="A485" s="28"/>
      <c r="B485" s="7" t="s">
        <v>454</v>
      </c>
      <c r="C485" s="8">
        <v>4</v>
      </c>
      <c r="D485" s="8">
        <v>22</v>
      </c>
      <c r="E485" s="8">
        <v>0</v>
      </c>
      <c r="F485" s="8">
        <v>0</v>
      </c>
      <c r="G485" s="9">
        <f t="shared" si="99"/>
        <v>1.7099132219039885E-4</v>
      </c>
      <c r="H485" s="9">
        <f t="shared" si="100"/>
        <v>1.2167468613461644E-3</v>
      </c>
      <c r="I485" s="9" t="str">
        <f t="shared" si="101"/>
        <v/>
      </c>
      <c r="J485" s="9" t="str">
        <f t="shared" si="102"/>
        <v/>
      </c>
      <c r="K485" s="9">
        <f t="shared" si="105"/>
        <v>-1</v>
      </c>
      <c r="L485" s="9">
        <f t="shared" si="106"/>
        <v>-1</v>
      </c>
      <c r="M485" s="9">
        <f t="shared" si="103"/>
        <v>-1.7099132219039885E-4</v>
      </c>
      <c r="N485" s="9">
        <f t="shared" si="104"/>
        <v>-1.2167468613461644E-3</v>
      </c>
    </row>
    <row r="486" spans="1:14" ht="25.5" x14ac:dyDescent="0.2">
      <c r="A486" s="28"/>
      <c r="B486" s="7" t="s">
        <v>455</v>
      </c>
      <c r="C486" s="8">
        <v>3</v>
      </c>
      <c r="D486" s="8">
        <v>14</v>
      </c>
      <c r="E486" s="8">
        <v>0</v>
      </c>
      <c r="F486" s="8">
        <v>4</v>
      </c>
      <c r="G486" s="9">
        <f t="shared" si="99"/>
        <v>1.2824349164279912E-4</v>
      </c>
      <c r="H486" s="9">
        <f t="shared" si="100"/>
        <v>7.7429345722028649E-4</v>
      </c>
      <c r="I486" s="9" t="str">
        <f t="shared" si="101"/>
        <v/>
      </c>
      <c r="J486" s="9">
        <f t="shared" si="102"/>
        <v>1.6047500601781272E-4</v>
      </c>
      <c r="K486" s="9">
        <f t="shared" si="105"/>
        <v>-1</v>
      </c>
      <c r="L486" s="9">
        <f t="shared" si="106"/>
        <v>-0.7142857142857143</v>
      </c>
      <c r="M486" s="9">
        <f t="shared" si="103"/>
        <v>-1.2824349164279912E-4</v>
      </c>
      <c r="N486" s="9">
        <f t="shared" si="104"/>
        <v>-5.5306675515734752E-4</v>
      </c>
    </row>
    <row r="487" spans="1:14" ht="25.5" x14ac:dyDescent="0.2">
      <c r="A487" s="28"/>
      <c r="B487" s="7" t="s">
        <v>456</v>
      </c>
      <c r="C487" s="8">
        <v>10</v>
      </c>
      <c r="D487" s="8">
        <v>113</v>
      </c>
      <c r="E487" s="8">
        <v>0</v>
      </c>
      <c r="F487" s="8">
        <v>0</v>
      </c>
      <c r="G487" s="9">
        <f t="shared" si="99"/>
        <v>4.2747830547599711E-4</v>
      </c>
      <c r="H487" s="9">
        <f t="shared" si="100"/>
        <v>6.249654333278027E-3</v>
      </c>
      <c r="I487" s="9" t="str">
        <f t="shared" si="101"/>
        <v/>
      </c>
      <c r="J487" s="9" t="str">
        <f t="shared" si="102"/>
        <v/>
      </c>
      <c r="K487" s="9">
        <f t="shared" si="105"/>
        <v>-1</v>
      </c>
      <c r="L487" s="9">
        <f t="shared" si="106"/>
        <v>-1</v>
      </c>
      <c r="M487" s="9">
        <f t="shared" si="103"/>
        <v>-4.2747830547599711E-4</v>
      </c>
      <c r="N487" s="9">
        <f t="shared" si="104"/>
        <v>-6.249654333278027E-3</v>
      </c>
    </row>
    <row r="488" spans="1:14" ht="25.5" x14ac:dyDescent="0.2">
      <c r="A488" s="28"/>
      <c r="B488" s="7" t="s">
        <v>457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458</v>
      </c>
      <c r="C489" s="8">
        <v>0</v>
      </c>
      <c r="D489" s="8">
        <v>0</v>
      </c>
      <c r="E489" s="8">
        <v>0</v>
      </c>
      <c r="F489" s="8">
        <v>0</v>
      </c>
      <c r="G489" s="9" t="str">
        <f t="shared" si="99"/>
        <v/>
      </c>
      <c r="H489" s="9" t="str">
        <f t="shared" si="100"/>
        <v/>
      </c>
      <c r="I489" s="9" t="str">
        <f t="shared" si="101"/>
        <v/>
      </c>
      <c r="J489" s="9" t="str">
        <f t="shared" si="102"/>
        <v/>
      </c>
      <c r="K489" s="9" t="str">
        <f t="shared" si="105"/>
        <v xml:space="preserve"> </v>
      </c>
      <c r="L489" s="9" t="str">
        <f t="shared" si="106"/>
        <v xml:space="preserve"> </v>
      </c>
      <c r="M489" s="9" t="str">
        <f t="shared" si="103"/>
        <v/>
      </c>
      <c r="N489" s="9" t="str">
        <f t="shared" si="104"/>
        <v/>
      </c>
    </row>
    <row r="490" spans="1:14" ht="25.5" x14ac:dyDescent="0.2">
      <c r="A490" s="28"/>
      <c r="B490" s="7" t="s">
        <v>459</v>
      </c>
      <c r="C490" s="8">
        <v>0</v>
      </c>
      <c r="D490" s="8">
        <v>1</v>
      </c>
      <c r="E490" s="8">
        <v>0</v>
      </c>
      <c r="F490" s="8">
        <v>0</v>
      </c>
      <c r="G490" s="9" t="str">
        <f t="shared" si="99"/>
        <v/>
      </c>
      <c r="H490" s="9">
        <f t="shared" si="100"/>
        <v>5.5306675515734748E-5</v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>
        <f t="shared" si="106"/>
        <v>-1</v>
      </c>
      <c r="M490" s="9" t="str">
        <f t="shared" si="103"/>
        <v/>
      </c>
      <c r="N490" s="9">
        <f t="shared" si="104"/>
        <v>-5.5306675515734748E-5</v>
      </c>
    </row>
    <row r="491" spans="1:14" x14ac:dyDescent="0.2">
      <c r="A491" s="28"/>
      <c r="B491" s="7" t="s">
        <v>460</v>
      </c>
      <c r="C491" s="8">
        <v>0</v>
      </c>
      <c r="D491" s="8">
        <v>4</v>
      </c>
      <c r="E491" s="8">
        <v>0</v>
      </c>
      <c r="F491" s="8">
        <v>0</v>
      </c>
      <c r="G491" s="9" t="str">
        <f t="shared" si="99"/>
        <v/>
      </c>
      <c r="H491" s="9">
        <f t="shared" si="100"/>
        <v>2.2122670206293899E-4</v>
      </c>
      <c r="I491" s="9" t="str">
        <f t="shared" si="101"/>
        <v/>
      </c>
      <c r="J491" s="9" t="str">
        <f t="shared" si="102"/>
        <v/>
      </c>
      <c r="K491" s="9" t="str">
        <f t="shared" si="105"/>
        <v xml:space="preserve"> </v>
      </c>
      <c r="L491" s="9">
        <f t="shared" si="106"/>
        <v>-1</v>
      </c>
      <c r="M491" s="9" t="str">
        <f t="shared" si="103"/>
        <v/>
      </c>
      <c r="N491" s="9">
        <f t="shared" si="104"/>
        <v>-2.2122670206293899E-4</v>
      </c>
    </row>
    <row r="492" spans="1:14" x14ac:dyDescent="0.2">
      <c r="A492" s="28"/>
      <c r="B492" s="7" t="s">
        <v>461</v>
      </c>
      <c r="C492" s="8">
        <v>0</v>
      </c>
      <c r="D492" s="8">
        <v>0</v>
      </c>
      <c r="E492" s="8">
        <v>0</v>
      </c>
      <c r="F492" s="8">
        <v>0</v>
      </c>
      <c r="G492" s="9" t="str">
        <f t="shared" si="99"/>
        <v/>
      </c>
      <c r="H492" s="9" t="str">
        <f t="shared" si="100"/>
        <v/>
      </c>
      <c r="I492" s="9" t="str">
        <f t="shared" si="101"/>
        <v/>
      </c>
      <c r="J492" s="9" t="str">
        <f t="shared" si="102"/>
        <v/>
      </c>
      <c r="K492" s="9" t="str">
        <f t="shared" si="105"/>
        <v xml:space="preserve"> </v>
      </c>
      <c r="L492" s="9" t="str">
        <f t="shared" si="106"/>
        <v xml:space="preserve"> </v>
      </c>
      <c r="M492" s="9" t="str">
        <f t="shared" si="103"/>
        <v/>
      </c>
      <c r="N492" s="9" t="str">
        <f t="shared" si="104"/>
        <v/>
      </c>
    </row>
    <row r="493" spans="1:14" x14ac:dyDescent="0.2">
      <c r="A493" s="28"/>
      <c r="B493" s="7" t="s">
        <v>462</v>
      </c>
      <c r="C493" s="8">
        <v>5</v>
      </c>
      <c r="D493" s="8">
        <v>104</v>
      </c>
      <c r="E493" s="8">
        <v>3</v>
      </c>
      <c r="F493" s="8">
        <v>81</v>
      </c>
      <c r="G493" s="9">
        <f t="shared" si="99"/>
        <v>2.1373915273799855E-4</v>
      </c>
      <c r="H493" s="9">
        <f t="shared" si="100"/>
        <v>5.7518942536364135E-3</v>
      </c>
      <c r="I493" s="9">
        <f t="shared" si="101"/>
        <v>1.0375955452564591E-4</v>
      </c>
      <c r="J493" s="9">
        <f t="shared" si="102"/>
        <v>3.2496188718607079E-3</v>
      </c>
      <c r="K493" s="9">
        <f t="shared" si="105"/>
        <v>-0.4</v>
      </c>
      <c r="L493" s="9">
        <f t="shared" si="106"/>
        <v>-0.22115384615384615</v>
      </c>
      <c r="M493" s="9">
        <f t="shared" si="103"/>
        <v>-8.5495661095199424E-5</v>
      </c>
      <c r="N493" s="9">
        <f t="shared" si="104"/>
        <v>-1.2720535368618991E-3</v>
      </c>
    </row>
    <row r="494" spans="1:14" x14ac:dyDescent="0.2">
      <c r="A494" s="28"/>
      <c r="B494" s="7" t="s">
        <v>463</v>
      </c>
      <c r="C494" s="8">
        <v>1</v>
      </c>
      <c r="D494" s="8">
        <v>1</v>
      </c>
      <c r="E494" s="8">
        <v>0</v>
      </c>
      <c r="F494" s="8">
        <v>2</v>
      </c>
      <c r="G494" s="9">
        <f t="shared" si="99"/>
        <v>4.2747830547599712E-5</v>
      </c>
      <c r="H494" s="9">
        <f t="shared" si="100"/>
        <v>5.5306675515734748E-5</v>
      </c>
      <c r="I494" s="9" t="str">
        <f t="shared" si="101"/>
        <v/>
      </c>
      <c r="J494" s="9">
        <f t="shared" si="102"/>
        <v>8.0237503008906362E-5</v>
      </c>
      <c r="K494" s="9">
        <f t="shared" si="105"/>
        <v>-1</v>
      </c>
      <c r="L494" s="9">
        <f t="shared" si="106"/>
        <v>1</v>
      </c>
      <c r="M494" s="9">
        <f t="shared" si="103"/>
        <v>-4.2747830547599712E-5</v>
      </c>
      <c r="N494" s="9">
        <f t="shared" si="104"/>
        <v>5.5306675515734748E-5</v>
      </c>
    </row>
    <row r="495" spans="1:14" x14ac:dyDescent="0.2">
      <c r="A495" s="28"/>
      <c r="B495" s="7" t="s">
        <v>464</v>
      </c>
      <c r="C495" s="8">
        <v>0</v>
      </c>
      <c r="D495" s="8">
        <v>2</v>
      </c>
      <c r="E495" s="8">
        <v>0</v>
      </c>
      <c r="F495" s="8">
        <v>1</v>
      </c>
      <c r="G495" s="9" t="str">
        <f t="shared" si="99"/>
        <v/>
      </c>
      <c r="H495" s="9">
        <f t="shared" si="100"/>
        <v>1.106133510314695E-4</v>
      </c>
      <c r="I495" s="9" t="str">
        <f t="shared" si="101"/>
        <v/>
      </c>
      <c r="J495" s="9">
        <f t="shared" si="102"/>
        <v>4.0118751504453181E-5</v>
      </c>
      <c r="K495" s="9" t="str">
        <f t="shared" si="105"/>
        <v xml:space="preserve"> </v>
      </c>
      <c r="L495" s="9">
        <f t="shared" si="106"/>
        <v>-0.5</v>
      </c>
      <c r="M495" s="9" t="str">
        <f t="shared" si="103"/>
        <v/>
      </c>
      <c r="N495" s="9">
        <f t="shared" si="104"/>
        <v>-5.5306675515734748E-5</v>
      </c>
    </row>
    <row r="496" spans="1:14" x14ac:dyDescent="0.2">
      <c r="A496" s="28"/>
      <c r="B496" s="7" t="s">
        <v>465</v>
      </c>
      <c r="C496" s="8">
        <v>0</v>
      </c>
      <c r="D496" s="8">
        <v>2</v>
      </c>
      <c r="E496" s="8">
        <v>0</v>
      </c>
      <c r="F496" s="8">
        <v>1</v>
      </c>
      <c r="G496" s="9" t="str">
        <f t="shared" si="99"/>
        <v/>
      </c>
      <c r="H496" s="9">
        <f t="shared" si="100"/>
        <v>1.106133510314695E-4</v>
      </c>
      <c r="I496" s="9" t="str">
        <f t="shared" si="101"/>
        <v/>
      </c>
      <c r="J496" s="9">
        <f t="shared" si="102"/>
        <v>4.0118751504453181E-5</v>
      </c>
      <c r="K496" s="9" t="str">
        <f t="shared" si="105"/>
        <v xml:space="preserve"> </v>
      </c>
      <c r="L496" s="9">
        <f t="shared" si="106"/>
        <v>-0.5</v>
      </c>
      <c r="M496" s="9" t="str">
        <f t="shared" si="103"/>
        <v/>
      </c>
      <c r="N496" s="9">
        <f t="shared" si="104"/>
        <v>-5.5306675515734748E-5</v>
      </c>
    </row>
    <row r="497" spans="1:14" x14ac:dyDescent="0.2">
      <c r="A497" s="28"/>
      <c r="B497" s="7" t="s">
        <v>466</v>
      </c>
      <c r="C497" s="8">
        <v>2</v>
      </c>
      <c r="D497" s="8">
        <v>17</v>
      </c>
      <c r="E497" s="8">
        <v>0</v>
      </c>
      <c r="F497" s="8">
        <v>4</v>
      </c>
      <c r="G497" s="9">
        <f t="shared" si="99"/>
        <v>8.5495661095199424E-5</v>
      </c>
      <c r="H497" s="9">
        <f t="shared" si="100"/>
        <v>9.4021348376749077E-4</v>
      </c>
      <c r="I497" s="9" t="str">
        <f t="shared" si="101"/>
        <v/>
      </c>
      <c r="J497" s="9">
        <f t="shared" si="102"/>
        <v>1.6047500601781272E-4</v>
      </c>
      <c r="K497" s="9">
        <f t="shared" si="105"/>
        <v>-1</v>
      </c>
      <c r="L497" s="9">
        <f t="shared" si="106"/>
        <v>-0.76470588235294112</v>
      </c>
      <c r="M497" s="9">
        <f t="shared" si="103"/>
        <v>-8.5495661095199424E-5</v>
      </c>
      <c r="N497" s="9">
        <f t="shared" si="104"/>
        <v>-7.1898678170455169E-4</v>
      </c>
    </row>
    <row r="498" spans="1:14" x14ac:dyDescent="0.2">
      <c r="A498" s="28"/>
      <c r="B498" s="7" t="s">
        <v>467</v>
      </c>
      <c r="C498" s="8">
        <v>0</v>
      </c>
      <c r="D498" s="8">
        <v>1</v>
      </c>
      <c r="E498" s="8">
        <v>1</v>
      </c>
      <c r="F498" s="8">
        <v>1</v>
      </c>
      <c r="G498" s="9" t="str">
        <f t="shared" si="99"/>
        <v/>
      </c>
      <c r="H498" s="9">
        <f t="shared" si="100"/>
        <v>5.5306675515734748E-5</v>
      </c>
      <c r="I498" s="9">
        <f t="shared" si="101"/>
        <v>3.4586518175215298E-5</v>
      </c>
      <c r="J498" s="9">
        <f t="shared" si="102"/>
        <v>4.0118751504453181E-5</v>
      </c>
      <c r="K498" s="9">
        <f t="shared" si="105"/>
        <v>1</v>
      </c>
      <c r="L498" s="9">
        <f t="shared" si="106"/>
        <v>0</v>
      </c>
      <c r="M498" s="9" t="str">
        <f t="shared" si="103"/>
        <v/>
      </c>
      <c r="N498" s="9">
        <f t="shared" si="104"/>
        <v>0</v>
      </c>
    </row>
    <row r="499" spans="1:14" x14ac:dyDescent="0.2">
      <c r="A499" s="28"/>
      <c r="B499" s="7" t="s">
        <v>468</v>
      </c>
      <c r="C499" s="8">
        <v>0</v>
      </c>
      <c r="D499" s="8">
        <v>73</v>
      </c>
      <c r="E499" s="8">
        <v>1</v>
      </c>
      <c r="F499" s="8">
        <v>27</v>
      </c>
      <c r="G499" s="9" t="str">
        <f t="shared" ref="G499:G562" si="107">+IF(C499=0,"",C499/C$371)</f>
        <v/>
      </c>
      <c r="H499" s="9">
        <f t="shared" ref="H499:H562" si="108">+IF(D499=0,"",D499/D$371)</f>
        <v>4.0373873126486369E-3</v>
      </c>
      <c r="I499" s="9">
        <f t="shared" ref="I499:I562" si="109">+IF(E499=0,"",E499/E$371)</f>
        <v>3.4586518175215298E-5</v>
      </c>
      <c r="J499" s="9">
        <f t="shared" ref="J499:J562" si="110">+IF(F499=0,"",F499/F$371)</f>
        <v>1.083206290620236E-3</v>
      </c>
      <c r="K499" s="9">
        <f t="shared" si="105"/>
        <v>1</v>
      </c>
      <c r="L499" s="9">
        <f t="shared" si="106"/>
        <v>-0.63013698630136983</v>
      </c>
      <c r="M499" s="9" t="str">
        <f t="shared" ref="M499:M562" si="111">+IF(OR(AND(G499=""),(K499="")),"",G499*K499)</f>
        <v/>
      </c>
      <c r="N499" s="9">
        <f t="shared" ref="N499:N562" si="112">+IF(OR(AND(H499=""),(L499="")),"",H499*L499)</f>
        <v>-2.5441070737237986E-3</v>
      </c>
    </row>
    <row r="500" spans="1:14" x14ac:dyDescent="0.2">
      <c r="A500" s="28"/>
      <c r="B500" s="7" t="s">
        <v>469</v>
      </c>
      <c r="C500" s="8">
        <v>0</v>
      </c>
      <c r="D500" s="8">
        <v>0</v>
      </c>
      <c r="E500" s="8">
        <v>0</v>
      </c>
      <c r="F500" s="8">
        <v>0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 t="str">
        <f t="shared" ref="L500:L563" si="114">+IF(AND(D500=0,F500=0)," ",IF(D500=0,1,IF(F500=0,-1,(F500-D500)/D500)))</f>
        <v xml:space="preserve"> 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470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471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472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473</v>
      </c>
      <c r="C504" s="8">
        <v>0</v>
      </c>
      <c r="D504" s="8">
        <v>3</v>
      </c>
      <c r="E504" s="8">
        <v>0</v>
      </c>
      <c r="F504" s="8">
        <v>0</v>
      </c>
      <c r="G504" s="9" t="str">
        <f t="shared" si="107"/>
        <v/>
      </c>
      <c r="H504" s="9">
        <f t="shared" si="108"/>
        <v>1.6592002654720425E-4</v>
      </c>
      <c r="I504" s="9" t="str">
        <f t="shared" si="109"/>
        <v/>
      </c>
      <c r="J504" s="9" t="str">
        <f t="shared" si="110"/>
        <v/>
      </c>
      <c r="K504" s="9" t="str">
        <f t="shared" si="113"/>
        <v xml:space="preserve"> </v>
      </c>
      <c r="L504" s="9">
        <f t="shared" si="114"/>
        <v>-1</v>
      </c>
      <c r="M504" s="9" t="str">
        <f t="shared" si="111"/>
        <v/>
      </c>
      <c r="N504" s="9">
        <f t="shared" si="112"/>
        <v>-1.6592002654720425E-4</v>
      </c>
    </row>
    <row r="505" spans="1:14" x14ac:dyDescent="0.2">
      <c r="A505" s="28"/>
      <c r="B505" s="7" t="s">
        <v>474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475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476</v>
      </c>
      <c r="C507" s="8">
        <v>17</v>
      </c>
      <c r="D507" s="8">
        <v>135</v>
      </c>
      <c r="E507" s="8">
        <v>7</v>
      </c>
      <c r="F507" s="8">
        <v>82</v>
      </c>
      <c r="G507" s="9">
        <f t="shared" si="107"/>
        <v>7.2671311930919504E-4</v>
      </c>
      <c r="H507" s="9">
        <f t="shared" si="108"/>
        <v>7.466401194624191E-3</v>
      </c>
      <c r="I507" s="9">
        <f t="shared" si="109"/>
        <v>2.4210562722650712E-4</v>
      </c>
      <c r="J507" s="9">
        <f t="shared" si="110"/>
        <v>3.2897376233651607E-3</v>
      </c>
      <c r="K507" s="9">
        <f t="shared" si="113"/>
        <v>-0.58823529411764708</v>
      </c>
      <c r="L507" s="9">
        <f t="shared" si="114"/>
        <v>-0.3925925925925926</v>
      </c>
      <c r="M507" s="9">
        <f t="shared" si="111"/>
        <v>-4.2747830547599711E-4</v>
      </c>
      <c r="N507" s="9">
        <f t="shared" si="112"/>
        <v>-2.9312538023339419E-3</v>
      </c>
    </row>
    <row r="508" spans="1:14" ht="25.5" x14ac:dyDescent="0.2">
      <c r="A508" s="28"/>
      <c r="B508" s="7" t="s">
        <v>477</v>
      </c>
      <c r="C508" s="8">
        <v>7</v>
      </c>
      <c r="D508" s="8">
        <v>7</v>
      </c>
      <c r="E508" s="8">
        <v>0</v>
      </c>
      <c r="F508" s="8">
        <v>0</v>
      </c>
      <c r="G508" s="9">
        <f t="shared" si="107"/>
        <v>2.9923481383319799E-4</v>
      </c>
      <c r="H508" s="9">
        <f t="shared" si="108"/>
        <v>3.8714672861014324E-4</v>
      </c>
      <c r="I508" s="9" t="str">
        <f t="shared" si="109"/>
        <v/>
      </c>
      <c r="J508" s="9" t="str">
        <f t="shared" si="110"/>
        <v/>
      </c>
      <c r="K508" s="9">
        <f t="shared" si="113"/>
        <v>-1</v>
      </c>
      <c r="L508" s="9">
        <f t="shared" si="114"/>
        <v>-1</v>
      </c>
      <c r="M508" s="9">
        <f t="shared" si="111"/>
        <v>-2.9923481383319799E-4</v>
      </c>
      <c r="N508" s="9">
        <f t="shared" si="112"/>
        <v>-3.8714672861014324E-4</v>
      </c>
    </row>
    <row r="509" spans="1:14" x14ac:dyDescent="0.2">
      <c r="A509" s="28"/>
      <c r="B509" s="7" t="s">
        <v>478</v>
      </c>
      <c r="C509" s="8">
        <v>0</v>
      </c>
      <c r="D509" s="8">
        <v>1</v>
      </c>
      <c r="E509" s="8">
        <v>0</v>
      </c>
      <c r="F509" s="8">
        <v>3</v>
      </c>
      <c r="G509" s="9" t="str">
        <f t="shared" si="107"/>
        <v/>
      </c>
      <c r="H509" s="9">
        <f t="shared" si="108"/>
        <v>5.5306675515734748E-5</v>
      </c>
      <c r="I509" s="9" t="str">
        <f t="shared" si="109"/>
        <v/>
      </c>
      <c r="J509" s="9">
        <f t="shared" si="110"/>
        <v>1.2035625451335955E-4</v>
      </c>
      <c r="K509" s="9" t="str">
        <f t="shared" si="113"/>
        <v xml:space="preserve"> </v>
      </c>
      <c r="L509" s="9">
        <f t="shared" si="114"/>
        <v>2</v>
      </c>
      <c r="M509" s="9" t="str">
        <f t="shared" si="111"/>
        <v/>
      </c>
      <c r="N509" s="9">
        <f t="shared" si="112"/>
        <v>1.106133510314695E-4</v>
      </c>
    </row>
    <row r="510" spans="1:14" x14ac:dyDescent="0.2">
      <c r="A510" s="28"/>
      <c r="B510" s="7" t="s">
        <v>479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480</v>
      </c>
      <c r="C511" s="8">
        <v>1</v>
      </c>
      <c r="D511" s="8">
        <v>6</v>
      </c>
      <c r="E511" s="8">
        <v>3</v>
      </c>
      <c r="F511" s="8">
        <v>5</v>
      </c>
      <c r="G511" s="9">
        <f t="shared" si="107"/>
        <v>4.2747830547599712E-5</v>
      </c>
      <c r="H511" s="9">
        <f t="shared" si="108"/>
        <v>3.318400530944085E-4</v>
      </c>
      <c r="I511" s="9">
        <f t="shared" si="109"/>
        <v>1.0375955452564591E-4</v>
      </c>
      <c r="J511" s="9">
        <f t="shared" si="110"/>
        <v>2.0059375752226591E-4</v>
      </c>
      <c r="K511" s="9">
        <f t="shared" si="113"/>
        <v>2</v>
      </c>
      <c r="L511" s="9">
        <f t="shared" si="114"/>
        <v>-0.16666666666666666</v>
      </c>
      <c r="M511" s="9">
        <f t="shared" si="111"/>
        <v>8.5495661095199424E-5</v>
      </c>
      <c r="N511" s="9">
        <f t="shared" si="112"/>
        <v>-5.5306675515734748E-5</v>
      </c>
    </row>
    <row r="512" spans="1:14" x14ac:dyDescent="0.2">
      <c r="A512" s="28"/>
      <c r="B512" s="7" t="s">
        <v>481</v>
      </c>
      <c r="C512" s="8">
        <v>17</v>
      </c>
      <c r="D512" s="8">
        <v>288</v>
      </c>
      <c r="E512" s="8">
        <v>2</v>
      </c>
      <c r="F512" s="8">
        <v>20</v>
      </c>
      <c r="G512" s="9">
        <f t="shared" si="107"/>
        <v>7.2671311930919504E-4</v>
      </c>
      <c r="H512" s="9">
        <f t="shared" si="108"/>
        <v>1.5928322548531607E-2</v>
      </c>
      <c r="I512" s="9">
        <f t="shared" si="109"/>
        <v>6.9173036350430597E-5</v>
      </c>
      <c r="J512" s="9">
        <f t="shared" si="110"/>
        <v>8.0237503008906365E-4</v>
      </c>
      <c r="K512" s="9">
        <f t="shared" si="113"/>
        <v>-0.88235294117647056</v>
      </c>
      <c r="L512" s="9">
        <f t="shared" si="114"/>
        <v>-0.93055555555555558</v>
      </c>
      <c r="M512" s="9">
        <f t="shared" si="111"/>
        <v>-6.4121745821399563E-4</v>
      </c>
      <c r="N512" s="9">
        <f t="shared" si="112"/>
        <v>-1.4822189038216914E-2</v>
      </c>
    </row>
    <row r="513" spans="1:14" x14ac:dyDescent="0.2">
      <c r="A513" s="28"/>
      <c r="B513" s="7" t="s">
        <v>482</v>
      </c>
      <c r="C513" s="8">
        <v>0</v>
      </c>
      <c r="D513" s="8">
        <v>7</v>
      </c>
      <c r="E513" s="8">
        <v>0</v>
      </c>
      <c r="F513" s="8">
        <v>6</v>
      </c>
      <c r="G513" s="9" t="str">
        <f t="shared" si="107"/>
        <v/>
      </c>
      <c r="H513" s="9">
        <f t="shared" si="108"/>
        <v>3.8714672861014324E-4</v>
      </c>
      <c r="I513" s="9" t="str">
        <f t="shared" si="109"/>
        <v/>
      </c>
      <c r="J513" s="9">
        <f t="shared" si="110"/>
        <v>2.407125090267191E-4</v>
      </c>
      <c r="K513" s="9" t="str">
        <f t="shared" si="113"/>
        <v xml:space="preserve"> </v>
      </c>
      <c r="L513" s="9">
        <f t="shared" si="114"/>
        <v>-0.14285714285714285</v>
      </c>
      <c r="M513" s="9" t="str">
        <f t="shared" si="111"/>
        <v/>
      </c>
      <c r="N513" s="9">
        <f t="shared" si="112"/>
        <v>-5.5306675515734748E-5</v>
      </c>
    </row>
    <row r="514" spans="1:14" x14ac:dyDescent="0.2">
      <c r="A514" s="28"/>
      <c r="B514" s="7" t="s">
        <v>483</v>
      </c>
      <c r="C514" s="8">
        <v>3</v>
      </c>
      <c r="D514" s="8">
        <v>16</v>
      </c>
      <c r="E514" s="8">
        <v>0</v>
      </c>
      <c r="F514" s="8">
        <v>0</v>
      </c>
      <c r="G514" s="9">
        <f t="shared" si="107"/>
        <v>1.2824349164279912E-4</v>
      </c>
      <c r="H514" s="9">
        <f t="shared" si="108"/>
        <v>8.8490680825175597E-4</v>
      </c>
      <c r="I514" s="9" t="str">
        <f t="shared" si="109"/>
        <v/>
      </c>
      <c r="J514" s="9" t="str">
        <f t="shared" si="110"/>
        <v/>
      </c>
      <c r="K514" s="9">
        <f t="shared" si="113"/>
        <v>-1</v>
      </c>
      <c r="L514" s="9">
        <f t="shared" si="114"/>
        <v>-1</v>
      </c>
      <c r="M514" s="9">
        <f t="shared" si="111"/>
        <v>-1.2824349164279912E-4</v>
      </c>
      <c r="N514" s="9">
        <f t="shared" si="112"/>
        <v>-8.8490680825175597E-4</v>
      </c>
    </row>
    <row r="515" spans="1:14" x14ac:dyDescent="0.2">
      <c r="A515" s="28"/>
      <c r="B515" s="7" t="s">
        <v>484</v>
      </c>
      <c r="C515" s="8">
        <v>0</v>
      </c>
      <c r="D515" s="8">
        <v>4</v>
      </c>
      <c r="E515" s="8">
        <v>0</v>
      </c>
      <c r="F515" s="8">
        <v>7</v>
      </c>
      <c r="G515" s="9" t="str">
        <f t="shared" si="107"/>
        <v/>
      </c>
      <c r="H515" s="9">
        <f t="shared" si="108"/>
        <v>2.2122670206293899E-4</v>
      </c>
      <c r="I515" s="9" t="str">
        <f t="shared" si="109"/>
        <v/>
      </c>
      <c r="J515" s="9">
        <f t="shared" si="110"/>
        <v>2.8083126053117226E-4</v>
      </c>
      <c r="K515" s="9" t="str">
        <f t="shared" si="113"/>
        <v xml:space="preserve"> </v>
      </c>
      <c r="L515" s="9">
        <f t="shared" si="114"/>
        <v>0.75</v>
      </c>
      <c r="M515" s="9" t="str">
        <f t="shared" si="111"/>
        <v/>
      </c>
      <c r="N515" s="9">
        <f t="shared" si="112"/>
        <v>1.6592002654720425E-4</v>
      </c>
    </row>
    <row r="516" spans="1:14" x14ac:dyDescent="0.2">
      <c r="A516" s="28"/>
      <c r="B516" s="7" t="s">
        <v>485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486</v>
      </c>
      <c r="C517" s="8">
        <v>5</v>
      </c>
      <c r="D517" s="8">
        <v>67</v>
      </c>
      <c r="E517" s="8">
        <v>3</v>
      </c>
      <c r="F517" s="8">
        <v>61</v>
      </c>
      <c r="G517" s="9">
        <f t="shared" si="107"/>
        <v>2.1373915273799855E-4</v>
      </c>
      <c r="H517" s="9">
        <f t="shared" si="108"/>
        <v>3.7055472595542284E-3</v>
      </c>
      <c r="I517" s="9">
        <f t="shared" si="109"/>
        <v>1.0375955452564591E-4</v>
      </c>
      <c r="J517" s="9">
        <f t="shared" si="110"/>
        <v>2.4472438417716441E-3</v>
      </c>
      <c r="K517" s="9">
        <f t="shared" si="113"/>
        <v>-0.4</v>
      </c>
      <c r="L517" s="9">
        <f t="shared" si="114"/>
        <v>-8.9552238805970144E-2</v>
      </c>
      <c r="M517" s="9">
        <f t="shared" si="111"/>
        <v>-8.5495661095199424E-5</v>
      </c>
      <c r="N517" s="9">
        <f t="shared" si="112"/>
        <v>-3.318400530944085E-4</v>
      </c>
    </row>
    <row r="518" spans="1:14" x14ac:dyDescent="0.2">
      <c r="A518" s="28"/>
      <c r="B518" s="7" t="s">
        <v>487</v>
      </c>
      <c r="C518" s="8">
        <v>58</v>
      </c>
      <c r="D518" s="8">
        <v>143</v>
      </c>
      <c r="E518" s="8">
        <v>67</v>
      </c>
      <c r="F518" s="8">
        <v>102</v>
      </c>
      <c r="G518" s="9">
        <f t="shared" si="107"/>
        <v>2.479374171760783E-3</v>
      </c>
      <c r="H518" s="9">
        <f t="shared" si="108"/>
        <v>7.9088545987500685E-3</v>
      </c>
      <c r="I518" s="9">
        <f t="shared" si="109"/>
        <v>2.3172967177394251E-3</v>
      </c>
      <c r="J518" s="9">
        <f t="shared" si="110"/>
        <v>4.0921126534542249E-3</v>
      </c>
      <c r="K518" s="9">
        <f t="shared" si="113"/>
        <v>0.15517241379310345</v>
      </c>
      <c r="L518" s="9">
        <f t="shared" si="114"/>
        <v>-0.28671328671328672</v>
      </c>
      <c r="M518" s="9">
        <f t="shared" si="111"/>
        <v>3.847304749283974E-4</v>
      </c>
      <c r="N518" s="9">
        <f t="shared" si="112"/>
        <v>-2.2675736961451248E-3</v>
      </c>
    </row>
    <row r="519" spans="1:14" ht="24" customHeight="1" x14ac:dyDescent="0.2">
      <c r="A519" s="28"/>
      <c r="B519" s="7" t="s">
        <v>488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489</v>
      </c>
      <c r="C520" s="8">
        <v>0</v>
      </c>
      <c r="D520" s="8">
        <v>0</v>
      </c>
      <c r="E520" s="8">
        <v>0</v>
      </c>
      <c r="F520" s="8">
        <v>0</v>
      </c>
      <c r="G520" s="9" t="str">
        <f t="shared" si="107"/>
        <v/>
      </c>
      <c r="H520" s="9" t="str">
        <f t="shared" si="108"/>
        <v/>
      </c>
      <c r="I520" s="9" t="str">
        <f t="shared" si="109"/>
        <v/>
      </c>
      <c r="J520" s="9" t="str">
        <f t="shared" si="110"/>
        <v/>
      </c>
      <c r="K520" s="9" t="str">
        <f t="shared" si="113"/>
        <v xml:space="preserve"> </v>
      </c>
      <c r="L520" s="9" t="str">
        <f t="shared" si="114"/>
        <v xml:space="preserve"> </v>
      </c>
      <c r="M520" s="9" t="str">
        <f t="shared" si="111"/>
        <v/>
      </c>
      <c r="N520" s="9" t="str">
        <f t="shared" si="112"/>
        <v/>
      </c>
    </row>
    <row r="521" spans="1:14" ht="27.75" customHeight="1" x14ac:dyDescent="0.2">
      <c r="A521" s="28"/>
      <c r="B521" s="7" t="s">
        <v>490</v>
      </c>
      <c r="C521" s="8">
        <v>0</v>
      </c>
      <c r="D521" s="8">
        <v>0</v>
      </c>
      <c r="E521" s="8">
        <v>0</v>
      </c>
      <c r="F521" s="8">
        <v>1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>
        <f t="shared" si="110"/>
        <v>4.0118751504453181E-5</v>
      </c>
      <c r="K521" s="9" t="str">
        <f t="shared" si="113"/>
        <v xml:space="preserve"> </v>
      </c>
      <c r="L521" s="9">
        <f t="shared" si="114"/>
        <v>1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491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492</v>
      </c>
      <c r="C523" s="8">
        <v>0</v>
      </c>
      <c r="D523" s="8">
        <v>0</v>
      </c>
      <c r="E523" s="8">
        <v>0</v>
      </c>
      <c r="F523" s="8">
        <v>0</v>
      </c>
      <c r="G523" s="9" t="str">
        <f t="shared" si="107"/>
        <v/>
      </c>
      <c r="H523" s="9" t="str">
        <f t="shared" si="108"/>
        <v/>
      </c>
      <c r="I523" s="9" t="str">
        <f t="shared" si="109"/>
        <v/>
      </c>
      <c r="J523" s="9" t="str">
        <f t="shared" si="110"/>
        <v/>
      </c>
      <c r="K523" s="9" t="str">
        <f t="shared" si="113"/>
        <v xml:space="preserve"> </v>
      </c>
      <c r="L523" s="9" t="str">
        <f t="shared" si="114"/>
        <v xml:space="preserve"> </v>
      </c>
      <c r="M523" s="9" t="str">
        <f t="shared" si="111"/>
        <v/>
      </c>
      <c r="N523" s="9" t="str">
        <f t="shared" si="112"/>
        <v/>
      </c>
    </row>
    <row r="524" spans="1:14" ht="25.5" x14ac:dyDescent="0.2">
      <c r="A524" s="28"/>
      <c r="B524" s="7" t="s">
        <v>493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494</v>
      </c>
      <c r="C525" s="8">
        <v>0</v>
      </c>
      <c r="D525" s="8">
        <v>0</v>
      </c>
      <c r="E525" s="8">
        <v>0</v>
      </c>
      <c r="F525" s="8">
        <v>0</v>
      </c>
      <c r="G525" s="9" t="str">
        <f t="shared" si="107"/>
        <v/>
      </c>
      <c r="H525" s="9" t="str">
        <f t="shared" si="108"/>
        <v/>
      </c>
      <c r="I525" s="9" t="str">
        <f t="shared" si="109"/>
        <v/>
      </c>
      <c r="J525" s="9" t="str">
        <f t="shared" si="110"/>
        <v/>
      </c>
      <c r="K525" s="9" t="str">
        <f t="shared" si="113"/>
        <v xml:space="preserve"> </v>
      </c>
      <c r="L525" s="9" t="str">
        <f t="shared" si="114"/>
        <v xml:space="preserve"> </v>
      </c>
      <c r="M525" s="9" t="str">
        <f t="shared" si="111"/>
        <v/>
      </c>
      <c r="N525" s="9" t="str">
        <f t="shared" si="112"/>
        <v/>
      </c>
    </row>
    <row r="526" spans="1:14" ht="25.5" x14ac:dyDescent="0.2">
      <c r="A526" s="28"/>
      <c r="B526" s="7" t="s">
        <v>495</v>
      </c>
      <c r="C526" s="8">
        <v>0</v>
      </c>
      <c r="D526" s="8">
        <v>39</v>
      </c>
      <c r="E526" s="8">
        <v>12</v>
      </c>
      <c r="F526" s="8">
        <v>36</v>
      </c>
      <c r="G526" s="9" t="str">
        <f t="shared" si="107"/>
        <v/>
      </c>
      <c r="H526" s="9">
        <f t="shared" si="108"/>
        <v>2.1569603451136554E-3</v>
      </c>
      <c r="I526" s="9">
        <f t="shared" si="109"/>
        <v>4.1503821810258363E-4</v>
      </c>
      <c r="J526" s="9">
        <f t="shared" si="110"/>
        <v>1.4442750541603145E-3</v>
      </c>
      <c r="K526" s="9">
        <f t="shared" si="113"/>
        <v>1</v>
      </c>
      <c r="L526" s="9">
        <f t="shared" si="114"/>
        <v>-7.6923076923076927E-2</v>
      </c>
      <c r="M526" s="9" t="str">
        <f t="shared" si="111"/>
        <v/>
      </c>
      <c r="N526" s="9">
        <f t="shared" si="112"/>
        <v>-1.6592002654720428E-4</v>
      </c>
    </row>
    <row r="527" spans="1:14" ht="25.5" x14ac:dyDescent="0.2">
      <c r="A527" s="28"/>
      <c r="B527" s="7" t="s">
        <v>496</v>
      </c>
      <c r="C527" s="8">
        <v>7</v>
      </c>
      <c r="D527" s="8">
        <v>68</v>
      </c>
      <c r="E527" s="8">
        <v>0</v>
      </c>
      <c r="F527" s="8">
        <v>0</v>
      </c>
      <c r="G527" s="9">
        <f t="shared" si="107"/>
        <v>2.9923481383319799E-4</v>
      </c>
      <c r="H527" s="9">
        <f t="shared" si="108"/>
        <v>3.7608539350699631E-3</v>
      </c>
      <c r="I527" s="9" t="str">
        <f t="shared" si="109"/>
        <v/>
      </c>
      <c r="J527" s="9" t="str">
        <f t="shared" si="110"/>
        <v/>
      </c>
      <c r="K527" s="9">
        <f t="shared" si="113"/>
        <v>-1</v>
      </c>
      <c r="L527" s="9">
        <f t="shared" si="114"/>
        <v>-1</v>
      </c>
      <c r="M527" s="9">
        <f t="shared" si="111"/>
        <v>-2.9923481383319799E-4</v>
      </c>
      <c r="N527" s="9">
        <f t="shared" si="112"/>
        <v>-3.7608539350699631E-3</v>
      </c>
    </row>
    <row r="528" spans="1:14" x14ac:dyDescent="0.2">
      <c r="A528" s="28"/>
      <c r="B528" s="7" t="s">
        <v>497</v>
      </c>
      <c r="C528" s="8">
        <v>0</v>
      </c>
      <c r="D528" s="8">
        <v>1</v>
      </c>
      <c r="E528" s="8">
        <v>0</v>
      </c>
      <c r="F528" s="8">
        <v>1</v>
      </c>
      <c r="G528" s="9" t="str">
        <f t="shared" si="107"/>
        <v/>
      </c>
      <c r="H528" s="9">
        <f t="shared" si="108"/>
        <v>5.5306675515734748E-5</v>
      </c>
      <c r="I528" s="9" t="str">
        <f t="shared" si="109"/>
        <v/>
      </c>
      <c r="J528" s="9">
        <f t="shared" si="110"/>
        <v>4.0118751504453181E-5</v>
      </c>
      <c r="K528" s="9" t="str">
        <f t="shared" si="113"/>
        <v xml:space="preserve"> </v>
      </c>
      <c r="L528" s="9">
        <f t="shared" si="114"/>
        <v>0</v>
      </c>
      <c r="M528" s="9" t="str">
        <f t="shared" si="111"/>
        <v/>
      </c>
      <c r="N528" s="9">
        <f t="shared" si="112"/>
        <v>0</v>
      </c>
    </row>
    <row r="529" spans="1:14" x14ac:dyDescent="0.2">
      <c r="A529" s="28" t="s">
        <v>670</v>
      </c>
      <c r="B529" s="7" t="s">
        <v>498</v>
      </c>
      <c r="C529" s="8">
        <v>0</v>
      </c>
      <c r="D529" s="8">
        <v>0</v>
      </c>
      <c r="E529" s="8">
        <v>0</v>
      </c>
      <c r="F529" s="8">
        <v>0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 t="str">
        <f t="shared" si="114"/>
        <v xml:space="preserve"> 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499</v>
      </c>
      <c r="C530" s="8">
        <v>0</v>
      </c>
      <c r="D530" s="8">
        <v>0</v>
      </c>
      <c r="E530" s="8">
        <v>0</v>
      </c>
      <c r="F530" s="8">
        <v>0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 t="str">
        <f t="shared" si="114"/>
        <v xml:space="preserve"> 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500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501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502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503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504</v>
      </c>
      <c r="C535" s="8">
        <v>1</v>
      </c>
      <c r="D535" s="8">
        <v>1</v>
      </c>
      <c r="E535" s="8">
        <v>0</v>
      </c>
      <c r="F535" s="8">
        <v>0</v>
      </c>
      <c r="G535" s="9">
        <f t="shared" si="107"/>
        <v>4.2747830547599712E-5</v>
      </c>
      <c r="H535" s="9">
        <f t="shared" si="108"/>
        <v>5.5306675515734748E-5</v>
      </c>
      <c r="I535" s="9" t="str">
        <f t="shared" si="109"/>
        <v/>
      </c>
      <c r="J535" s="9" t="str">
        <f t="shared" si="110"/>
        <v/>
      </c>
      <c r="K535" s="9">
        <f t="shared" si="113"/>
        <v>-1</v>
      </c>
      <c r="L535" s="9">
        <f t="shared" si="114"/>
        <v>-1</v>
      </c>
      <c r="M535" s="9">
        <f t="shared" si="111"/>
        <v>-4.2747830547599712E-5</v>
      </c>
      <c r="N535" s="9">
        <f t="shared" si="112"/>
        <v>-5.5306675515734748E-5</v>
      </c>
    </row>
    <row r="536" spans="1:14" x14ac:dyDescent="0.2">
      <c r="A536" s="28"/>
      <c r="B536" s="7" t="s">
        <v>505</v>
      </c>
      <c r="C536" s="8">
        <v>0</v>
      </c>
      <c r="D536" s="8">
        <v>1</v>
      </c>
      <c r="E536" s="8">
        <v>0</v>
      </c>
      <c r="F536" s="8">
        <v>0</v>
      </c>
      <c r="G536" s="9" t="str">
        <f t="shared" si="107"/>
        <v/>
      </c>
      <c r="H536" s="9">
        <f t="shared" si="108"/>
        <v>5.5306675515734748E-5</v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>
        <f t="shared" si="114"/>
        <v>-1</v>
      </c>
      <c r="M536" s="9" t="str">
        <f t="shared" si="111"/>
        <v/>
      </c>
      <c r="N536" s="9">
        <f t="shared" si="112"/>
        <v>-5.5306675515734748E-5</v>
      </c>
    </row>
    <row r="537" spans="1:14" ht="25.5" x14ac:dyDescent="0.2">
      <c r="A537" s="28"/>
      <c r="B537" s="7" t="s">
        <v>506</v>
      </c>
      <c r="C537" s="8">
        <v>0</v>
      </c>
      <c r="D537" s="8">
        <v>13</v>
      </c>
      <c r="E537" s="8">
        <v>0</v>
      </c>
      <c r="F537" s="8">
        <v>1</v>
      </c>
      <c r="G537" s="9" t="str">
        <f t="shared" si="107"/>
        <v/>
      </c>
      <c r="H537" s="9">
        <f t="shared" si="108"/>
        <v>7.1898678170455169E-4</v>
      </c>
      <c r="I537" s="9" t="str">
        <f t="shared" si="109"/>
        <v/>
      </c>
      <c r="J537" s="9">
        <f t="shared" si="110"/>
        <v>4.0118751504453181E-5</v>
      </c>
      <c r="K537" s="9" t="str">
        <f t="shared" si="113"/>
        <v xml:space="preserve"> </v>
      </c>
      <c r="L537" s="9">
        <f t="shared" si="114"/>
        <v>-0.92307692307692313</v>
      </c>
      <c r="M537" s="9" t="str">
        <f t="shared" si="111"/>
        <v/>
      </c>
      <c r="N537" s="9">
        <f t="shared" si="112"/>
        <v>-6.6368010618881701E-4</v>
      </c>
    </row>
    <row r="538" spans="1:14" x14ac:dyDescent="0.2">
      <c r="A538" s="28"/>
      <c r="B538" s="7" t="s">
        <v>507</v>
      </c>
      <c r="C538" s="8">
        <v>4</v>
      </c>
      <c r="D538" s="8">
        <v>2</v>
      </c>
      <c r="E538" s="8">
        <v>0</v>
      </c>
      <c r="F538" s="8">
        <v>0</v>
      </c>
      <c r="G538" s="9">
        <f t="shared" si="107"/>
        <v>1.7099132219039885E-4</v>
      </c>
      <c r="H538" s="9">
        <f t="shared" si="108"/>
        <v>1.106133510314695E-4</v>
      </c>
      <c r="I538" s="9" t="str">
        <f t="shared" si="109"/>
        <v/>
      </c>
      <c r="J538" s="9" t="str">
        <f t="shared" si="110"/>
        <v/>
      </c>
      <c r="K538" s="9">
        <f t="shared" si="113"/>
        <v>-1</v>
      </c>
      <c r="L538" s="9">
        <f t="shared" si="114"/>
        <v>-1</v>
      </c>
      <c r="M538" s="9">
        <f t="shared" si="111"/>
        <v>-1.7099132219039885E-4</v>
      </c>
      <c r="N538" s="9">
        <f t="shared" si="112"/>
        <v>-1.106133510314695E-4</v>
      </c>
    </row>
    <row r="539" spans="1:14" x14ac:dyDescent="0.2">
      <c r="A539" s="28"/>
      <c r="B539" s="7" t="s">
        <v>508</v>
      </c>
      <c r="C539" s="8">
        <v>304</v>
      </c>
      <c r="D539" s="8">
        <v>50</v>
      </c>
      <c r="E539" s="8">
        <v>50</v>
      </c>
      <c r="F539" s="8">
        <v>53</v>
      </c>
      <c r="G539" s="9">
        <f t="shared" si="107"/>
        <v>1.2995340486470311E-2</v>
      </c>
      <c r="H539" s="9">
        <f t="shared" si="108"/>
        <v>2.7653337757867374E-3</v>
      </c>
      <c r="I539" s="9">
        <f t="shared" si="109"/>
        <v>1.7293259087607651E-3</v>
      </c>
      <c r="J539" s="9">
        <f t="shared" si="110"/>
        <v>2.1262938297360186E-3</v>
      </c>
      <c r="K539" s="9">
        <f t="shared" si="113"/>
        <v>-0.83552631578947367</v>
      </c>
      <c r="L539" s="9">
        <f t="shared" si="114"/>
        <v>0.06</v>
      </c>
      <c r="M539" s="9">
        <f t="shared" si="111"/>
        <v>-1.0857948959090325E-2</v>
      </c>
      <c r="N539" s="9">
        <f t="shared" si="112"/>
        <v>1.6592002654720422E-4</v>
      </c>
    </row>
    <row r="540" spans="1:14" x14ac:dyDescent="0.2">
      <c r="A540" s="28"/>
      <c r="B540" s="7" t="s">
        <v>509</v>
      </c>
      <c r="C540" s="8">
        <v>52</v>
      </c>
      <c r="D540" s="8">
        <v>44</v>
      </c>
      <c r="E540" s="8">
        <v>2</v>
      </c>
      <c r="F540" s="8">
        <v>3</v>
      </c>
      <c r="G540" s="9">
        <f t="shared" si="107"/>
        <v>2.2228871884751849E-3</v>
      </c>
      <c r="H540" s="9">
        <f t="shared" si="108"/>
        <v>2.4334937226923288E-3</v>
      </c>
      <c r="I540" s="9">
        <f t="shared" si="109"/>
        <v>6.9173036350430597E-5</v>
      </c>
      <c r="J540" s="9">
        <f t="shared" si="110"/>
        <v>1.2035625451335955E-4</v>
      </c>
      <c r="K540" s="9">
        <f t="shared" si="113"/>
        <v>-0.96153846153846156</v>
      </c>
      <c r="L540" s="9">
        <f t="shared" si="114"/>
        <v>-0.93181818181818177</v>
      </c>
      <c r="M540" s="9">
        <f t="shared" si="111"/>
        <v>-2.1373915273799854E-3</v>
      </c>
      <c r="N540" s="9">
        <f t="shared" si="112"/>
        <v>-2.2675736961451243E-3</v>
      </c>
    </row>
    <row r="541" spans="1:14" ht="38.25" x14ac:dyDescent="0.2">
      <c r="A541" s="28"/>
      <c r="B541" s="7" t="s">
        <v>510</v>
      </c>
      <c r="C541" s="8">
        <v>3</v>
      </c>
      <c r="D541" s="8">
        <v>1</v>
      </c>
      <c r="E541" s="8">
        <v>2</v>
      </c>
      <c r="F541" s="8">
        <v>0</v>
      </c>
      <c r="G541" s="9">
        <f t="shared" si="107"/>
        <v>1.2824349164279912E-4</v>
      </c>
      <c r="H541" s="9">
        <f t="shared" si="108"/>
        <v>5.5306675515734748E-5</v>
      </c>
      <c r="I541" s="9">
        <f t="shared" si="109"/>
        <v>6.9173036350430597E-5</v>
      </c>
      <c r="J541" s="9" t="str">
        <f t="shared" si="110"/>
        <v/>
      </c>
      <c r="K541" s="9">
        <f t="shared" si="113"/>
        <v>-0.33333333333333331</v>
      </c>
      <c r="L541" s="9">
        <f t="shared" si="114"/>
        <v>-1</v>
      </c>
      <c r="M541" s="9">
        <f t="shared" si="111"/>
        <v>-4.2747830547599705E-5</v>
      </c>
      <c r="N541" s="9">
        <f t="shared" si="112"/>
        <v>-5.5306675515734748E-5</v>
      </c>
    </row>
    <row r="542" spans="1:14" x14ac:dyDescent="0.2">
      <c r="A542" s="28"/>
      <c r="B542" s="7" t="s">
        <v>511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512</v>
      </c>
      <c r="C543" s="8">
        <v>10</v>
      </c>
      <c r="D543" s="8">
        <v>4</v>
      </c>
      <c r="E543" s="8">
        <v>0</v>
      </c>
      <c r="F543" s="8">
        <v>0</v>
      </c>
      <c r="G543" s="9">
        <f t="shared" si="107"/>
        <v>4.2747830547599711E-4</v>
      </c>
      <c r="H543" s="9">
        <f t="shared" si="108"/>
        <v>2.2122670206293899E-4</v>
      </c>
      <c r="I543" s="9" t="str">
        <f t="shared" si="109"/>
        <v/>
      </c>
      <c r="J543" s="9" t="str">
        <f t="shared" si="110"/>
        <v/>
      </c>
      <c r="K543" s="9">
        <f t="shared" si="113"/>
        <v>-1</v>
      </c>
      <c r="L543" s="9">
        <f t="shared" si="114"/>
        <v>-1</v>
      </c>
      <c r="M543" s="9">
        <f t="shared" si="111"/>
        <v>-4.2747830547599711E-4</v>
      </c>
      <c r="N543" s="9">
        <f t="shared" si="112"/>
        <v>-2.2122670206293899E-4</v>
      </c>
    </row>
    <row r="544" spans="1:14" ht="25.5" x14ac:dyDescent="0.2">
      <c r="A544" s="28"/>
      <c r="B544" s="7" t="s">
        <v>513</v>
      </c>
      <c r="C544" s="8">
        <v>2</v>
      </c>
      <c r="D544" s="8">
        <v>26</v>
      </c>
      <c r="E544" s="8">
        <v>3</v>
      </c>
      <c r="F544" s="8">
        <v>10</v>
      </c>
      <c r="G544" s="9">
        <f t="shared" si="107"/>
        <v>8.5495661095199424E-5</v>
      </c>
      <c r="H544" s="9">
        <f t="shared" si="108"/>
        <v>1.4379735634091034E-3</v>
      </c>
      <c r="I544" s="9">
        <f t="shared" si="109"/>
        <v>1.0375955452564591E-4</v>
      </c>
      <c r="J544" s="9">
        <f t="shared" si="110"/>
        <v>4.0118751504453182E-4</v>
      </c>
      <c r="K544" s="9">
        <f t="shared" si="113"/>
        <v>0.5</v>
      </c>
      <c r="L544" s="9">
        <f t="shared" si="114"/>
        <v>-0.61538461538461542</v>
      </c>
      <c r="M544" s="9">
        <f t="shared" si="111"/>
        <v>4.2747830547599712E-5</v>
      </c>
      <c r="N544" s="9">
        <f t="shared" si="112"/>
        <v>-8.8490680825175597E-4</v>
      </c>
    </row>
    <row r="545" spans="1:14" x14ac:dyDescent="0.2">
      <c r="A545" s="28"/>
      <c r="B545" s="7" t="s">
        <v>514</v>
      </c>
      <c r="C545" s="8">
        <v>1</v>
      </c>
      <c r="D545" s="8">
        <v>0</v>
      </c>
      <c r="E545" s="8">
        <v>0</v>
      </c>
      <c r="F545" s="8">
        <v>1</v>
      </c>
      <c r="G545" s="9">
        <f t="shared" si="107"/>
        <v>4.2747830547599712E-5</v>
      </c>
      <c r="H545" s="9" t="str">
        <f t="shared" si="108"/>
        <v/>
      </c>
      <c r="I545" s="9" t="str">
        <f t="shared" si="109"/>
        <v/>
      </c>
      <c r="J545" s="9">
        <f t="shared" si="110"/>
        <v>4.0118751504453181E-5</v>
      </c>
      <c r="K545" s="9">
        <f t="shared" si="113"/>
        <v>-1</v>
      </c>
      <c r="L545" s="9">
        <f t="shared" si="114"/>
        <v>1</v>
      </c>
      <c r="M545" s="9">
        <f t="shared" si="111"/>
        <v>-4.2747830547599712E-5</v>
      </c>
      <c r="N545" s="9" t="str">
        <f t="shared" si="112"/>
        <v/>
      </c>
    </row>
    <row r="546" spans="1:14" ht="25.5" x14ac:dyDescent="0.2">
      <c r="A546" s="28"/>
      <c r="B546" s="7" t="s">
        <v>515</v>
      </c>
      <c r="C546" s="8">
        <v>17</v>
      </c>
      <c r="D546" s="8">
        <v>51</v>
      </c>
      <c r="E546" s="8">
        <v>9</v>
      </c>
      <c r="F546" s="8">
        <v>9</v>
      </c>
      <c r="G546" s="9">
        <f t="shared" si="107"/>
        <v>7.2671311930919504E-4</v>
      </c>
      <c r="H546" s="9">
        <f t="shared" si="108"/>
        <v>2.8206404513024721E-3</v>
      </c>
      <c r="I546" s="9">
        <f t="shared" si="109"/>
        <v>3.1127866357693771E-4</v>
      </c>
      <c r="J546" s="9">
        <f t="shared" si="110"/>
        <v>3.6106876354007864E-4</v>
      </c>
      <c r="K546" s="9">
        <f t="shared" si="113"/>
        <v>-0.47058823529411764</v>
      </c>
      <c r="L546" s="9">
        <f t="shared" si="114"/>
        <v>-0.82352941176470584</v>
      </c>
      <c r="M546" s="9">
        <f t="shared" si="111"/>
        <v>-3.4198264438079764E-4</v>
      </c>
      <c r="N546" s="9">
        <f t="shared" si="112"/>
        <v>-2.3228803716608595E-3</v>
      </c>
    </row>
    <row r="547" spans="1:14" ht="25.5" x14ac:dyDescent="0.2">
      <c r="A547" s="28"/>
      <c r="B547" s="7" t="s">
        <v>516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517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518</v>
      </c>
      <c r="C549" s="8">
        <v>6</v>
      </c>
      <c r="D549" s="8">
        <v>15</v>
      </c>
      <c r="E549" s="8">
        <v>0</v>
      </c>
      <c r="F549" s="8">
        <v>0</v>
      </c>
      <c r="G549" s="9">
        <f t="shared" si="107"/>
        <v>2.5648698328559823E-4</v>
      </c>
      <c r="H549" s="9">
        <f t="shared" si="108"/>
        <v>8.2960013273602128E-4</v>
      </c>
      <c r="I549" s="9" t="str">
        <f t="shared" si="109"/>
        <v/>
      </c>
      <c r="J549" s="9" t="str">
        <f t="shared" si="110"/>
        <v/>
      </c>
      <c r="K549" s="9">
        <f t="shared" si="113"/>
        <v>-1</v>
      </c>
      <c r="L549" s="9">
        <f t="shared" si="114"/>
        <v>-1</v>
      </c>
      <c r="M549" s="9">
        <f t="shared" si="111"/>
        <v>-2.5648698328559823E-4</v>
      </c>
      <c r="N549" s="9">
        <f t="shared" si="112"/>
        <v>-8.2960013273602128E-4</v>
      </c>
    </row>
    <row r="550" spans="1:14" x14ac:dyDescent="0.2">
      <c r="A550" s="28"/>
      <c r="B550" s="7" t="s">
        <v>519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520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521</v>
      </c>
      <c r="C552" s="8">
        <v>0</v>
      </c>
      <c r="D552" s="8">
        <v>2</v>
      </c>
      <c r="E552" s="8">
        <v>0</v>
      </c>
      <c r="F552" s="8">
        <v>0</v>
      </c>
      <c r="G552" s="9" t="str">
        <f t="shared" si="107"/>
        <v/>
      </c>
      <c r="H552" s="9">
        <f t="shared" si="108"/>
        <v>1.106133510314695E-4</v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>
        <f t="shared" si="114"/>
        <v>-1</v>
      </c>
      <c r="M552" s="9" t="str">
        <f t="shared" si="111"/>
        <v/>
      </c>
      <c r="N552" s="9">
        <f t="shared" si="112"/>
        <v>-1.106133510314695E-4</v>
      </c>
    </row>
    <row r="553" spans="1:14" ht="25.5" x14ac:dyDescent="0.2">
      <c r="A553" s="28"/>
      <c r="B553" s="7" t="s">
        <v>522</v>
      </c>
      <c r="C553" s="8">
        <v>5</v>
      </c>
      <c r="D553" s="8">
        <v>92</v>
      </c>
      <c r="E553" s="8">
        <v>21</v>
      </c>
      <c r="F553" s="8">
        <v>25</v>
      </c>
      <c r="G553" s="9">
        <f t="shared" si="107"/>
        <v>2.1373915273799855E-4</v>
      </c>
      <c r="H553" s="9">
        <f t="shared" si="108"/>
        <v>5.0882141474475973E-3</v>
      </c>
      <c r="I553" s="9">
        <f t="shared" si="109"/>
        <v>7.2631688167952135E-4</v>
      </c>
      <c r="J553" s="9">
        <f t="shared" si="110"/>
        <v>1.0029687876113296E-3</v>
      </c>
      <c r="K553" s="9">
        <f t="shared" si="113"/>
        <v>3.2</v>
      </c>
      <c r="L553" s="9">
        <f t="shared" si="114"/>
        <v>-0.72826086956521741</v>
      </c>
      <c r="M553" s="9">
        <f t="shared" si="111"/>
        <v>6.8396528876159539E-4</v>
      </c>
      <c r="N553" s="9">
        <f t="shared" si="112"/>
        <v>-3.7055472595542284E-3</v>
      </c>
    </row>
    <row r="554" spans="1:14" ht="25.5" x14ac:dyDescent="0.2">
      <c r="A554" s="28"/>
      <c r="B554" s="7" t="s">
        <v>523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524</v>
      </c>
      <c r="C555" s="8">
        <v>0</v>
      </c>
      <c r="D555" s="8">
        <v>0</v>
      </c>
      <c r="E555" s="8">
        <v>1</v>
      </c>
      <c r="F555" s="8">
        <v>2</v>
      </c>
      <c r="G555" s="9" t="str">
        <f t="shared" si="107"/>
        <v/>
      </c>
      <c r="H555" s="9" t="str">
        <f t="shared" si="108"/>
        <v/>
      </c>
      <c r="I555" s="9">
        <f t="shared" si="109"/>
        <v>3.4586518175215298E-5</v>
      </c>
      <c r="J555" s="9">
        <f t="shared" si="110"/>
        <v>8.0237503008906362E-5</v>
      </c>
      <c r="K555" s="9">
        <f t="shared" si="113"/>
        <v>1</v>
      </c>
      <c r="L555" s="9">
        <f t="shared" si="114"/>
        <v>1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525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526</v>
      </c>
      <c r="C557" s="8">
        <v>1</v>
      </c>
      <c r="D557" s="8">
        <v>5</v>
      </c>
      <c r="E557" s="8">
        <v>0</v>
      </c>
      <c r="F557" s="8">
        <v>0</v>
      </c>
      <c r="G557" s="9">
        <f t="shared" si="107"/>
        <v>4.2747830547599712E-5</v>
      </c>
      <c r="H557" s="9">
        <f t="shared" si="108"/>
        <v>2.7653337757867376E-4</v>
      </c>
      <c r="I557" s="9" t="str">
        <f t="shared" si="109"/>
        <v/>
      </c>
      <c r="J557" s="9" t="str">
        <f t="shared" si="110"/>
        <v/>
      </c>
      <c r="K557" s="9">
        <f t="shared" si="113"/>
        <v>-1</v>
      </c>
      <c r="L557" s="9">
        <f t="shared" si="114"/>
        <v>-1</v>
      </c>
      <c r="M557" s="9">
        <f t="shared" si="111"/>
        <v>-4.2747830547599712E-5</v>
      </c>
      <c r="N557" s="9">
        <f t="shared" si="112"/>
        <v>-2.7653337757867376E-4</v>
      </c>
    </row>
    <row r="558" spans="1:14" x14ac:dyDescent="0.2">
      <c r="A558" s="28"/>
      <c r="B558" s="7" t="s">
        <v>527</v>
      </c>
      <c r="C558" s="8">
        <v>0</v>
      </c>
      <c r="D558" s="8">
        <v>3</v>
      </c>
      <c r="E558" s="8">
        <v>0</v>
      </c>
      <c r="F558" s="8">
        <v>0</v>
      </c>
      <c r="G558" s="9" t="str">
        <f t="shared" si="107"/>
        <v/>
      </c>
      <c r="H558" s="9">
        <f t="shared" si="108"/>
        <v>1.6592002654720425E-4</v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>
        <f t="shared" si="114"/>
        <v>-1</v>
      </c>
      <c r="M558" s="9" t="str">
        <f t="shared" si="111"/>
        <v/>
      </c>
      <c r="N558" s="9">
        <f t="shared" si="112"/>
        <v>-1.6592002654720425E-4</v>
      </c>
    </row>
    <row r="559" spans="1:14" ht="24.75" customHeight="1" x14ac:dyDescent="0.2">
      <c r="A559" s="28"/>
      <c r="B559" s="7" t="s">
        <v>528</v>
      </c>
      <c r="C559" s="8">
        <v>0</v>
      </c>
      <c r="D559" s="8">
        <v>1</v>
      </c>
      <c r="E559" s="8">
        <v>1</v>
      </c>
      <c r="F559" s="8">
        <v>0</v>
      </c>
      <c r="G559" s="9" t="str">
        <f t="shared" si="107"/>
        <v/>
      </c>
      <c r="H559" s="9">
        <f t="shared" si="108"/>
        <v>5.5306675515734748E-5</v>
      </c>
      <c r="I559" s="9">
        <f t="shared" si="109"/>
        <v>3.4586518175215298E-5</v>
      </c>
      <c r="J559" s="9" t="str">
        <f t="shared" si="110"/>
        <v/>
      </c>
      <c r="K559" s="9">
        <f t="shared" si="113"/>
        <v>1</v>
      </c>
      <c r="L559" s="9">
        <f t="shared" si="114"/>
        <v>-1</v>
      </c>
      <c r="M559" s="9" t="str">
        <f t="shared" si="111"/>
        <v/>
      </c>
      <c r="N559" s="9">
        <f t="shared" si="112"/>
        <v>-5.5306675515734748E-5</v>
      </c>
    </row>
    <row r="560" spans="1:14" ht="25.5" x14ac:dyDescent="0.2">
      <c r="A560" s="28"/>
      <c r="B560" s="7" t="s">
        <v>529</v>
      </c>
      <c r="C560" s="8">
        <v>0</v>
      </c>
      <c r="D560" s="8">
        <v>0</v>
      </c>
      <c r="E560" s="8">
        <v>0</v>
      </c>
      <c r="F560" s="8">
        <v>1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>
        <f t="shared" si="110"/>
        <v>4.0118751504453181E-5</v>
      </c>
      <c r="K560" s="9" t="str">
        <f t="shared" si="113"/>
        <v xml:space="preserve"> </v>
      </c>
      <c r="L560" s="9">
        <f t="shared" si="114"/>
        <v>1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530</v>
      </c>
      <c r="C561" s="8">
        <v>5</v>
      </c>
      <c r="D561" s="8">
        <v>33</v>
      </c>
      <c r="E561" s="8">
        <v>6</v>
      </c>
      <c r="F561" s="8">
        <v>63</v>
      </c>
      <c r="G561" s="9">
        <f t="shared" si="107"/>
        <v>2.1373915273799855E-4</v>
      </c>
      <c r="H561" s="9">
        <f t="shared" si="108"/>
        <v>1.8251202920192466E-3</v>
      </c>
      <c r="I561" s="9">
        <f t="shared" si="109"/>
        <v>2.0751910905129182E-4</v>
      </c>
      <c r="J561" s="9">
        <f t="shared" si="110"/>
        <v>2.5274813447805503E-3</v>
      </c>
      <c r="K561" s="9">
        <f t="shared" si="113"/>
        <v>0.2</v>
      </c>
      <c r="L561" s="9">
        <f t="shared" si="114"/>
        <v>0.90909090909090906</v>
      </c>
      <c r="M561" s="9">
        <f t="shared" si="111"/>
        <v>4.2747830547599712E-5</v>
      </c>
      <c r="N561" s="9">
        <f t="shared" si="112"/>
        <v>1.6592002654720424E-3</v>
      </c>
    </row>
    <row r="562" spans="1:14" x14ac:dyDescent="0.2">
      <c r="A562" s="28"/>
      <c r="B562" s="7" t="s">
        <v>531</v>
      </c>
      <c r="C562" s="8">
        <v>0</v>
      </c>
      <c r="D562" s="8">
        <v>1</v>
      </c>
      <c r="E562" s="8">
        <v>0</v>
      </c>
      <c r="F562" s="8">
        <v>0</v>
      </c>
      <c r="G562" s="9" t="str">
        <f t="shared" si="107"/>
        <v/>
      </c>
      <c r="H562" s="9">
        <f t="shared" si="108"/>
        <v>5.5306675515734748E-5</v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>
        <f t="shared" si="114"/>
        <v>-1</v>
      </c>
      <c r="M562" s="9" t="str">
        <f t="shared" si="111"/>
        <v/>
      </c>
      <c r="N562" s="9">
        <f t="shared" si="112"/>
        <v>-5.5306675515734748E-5</v>
      </c>
    </row>
    <row r="563" spans="1:14" x14ac:dyDescent="0.2">
      <c r="A563" s="28"/>
      <c r="B563" s="7" t="s">
        <v>532</v>
      </c>
      <c r="C563" s="8">
        <v>20</v>
      </c>
      <c r="D563" s="8">
        <v>20</v>
      </c>
      <c r="E563" s="8">
        <v>15</v>
      </c>
      <c r="F563" s="8">
        <v>16</v>
      </c>
      <c r="G563" s="9">
        <f t="shared" ref="G563:G604" si="115">+IF(C563=0,"",C563/C$371)</f>
        <v>8.5495661095199421E-4</v>
      </c>
      <c r="H563" s="9">
        <f t="shared" ref="H563:H604" si="116">+IF(D563=0,"",D563/D$371)</f>
        <v>1.106133510314695E-3</v>
      </c>
      <c r="I563" s="9">
        <f t="shared" ref="I563:I604" si="117">+IF(E563=0,"",E563/E$371)</f>
        <v>5.187977726282295E-4</v>
      </c>
      <c r="J563" s="9">
        <f t="shared" ref="J563:J604" si="118">+IF(F563=0,"",F563/F$371)</f>
        <v>6.419000240712509E-4</v>
      </c>
      <c r="K563" s="9">
        <f t="shared" si="113"/>
        <v>-0.25</v>
      </c>
      <c r="L563" s="9">
        <f t="shared" si="114"/>
        <v>-0.2</v>
      </c>
      <c r="M563" s="9">
        <f t="shared" ref="M563:M604" si="119">+IF(OR(AND(G563=""),(K563="")),"",G563*K563)</f>
        <v>-2.1373915273799855E-4</v>
      </c>
      <c r="N563" s="9">
        <f t="shared" ref="N563:N604" si="120">+IF(OR(AND(H563=""),(L563="")),"",H563*L563)</f>
        <v>-2.2122670206293902E-4</v>
      </c>
    </row>
    <row r="564" spans="1:14" x14ac:dyDescent="0.2">
      <c r="A564" s="28"/>
      <c r="B564" s="7" t="s">
        <v>533</v>
      </c>
      <c r="C564" s="8">
        <v>15</v>
      </c>
      <c r="D564" s="8">
        <v>144</v>
      </c>
      <c r="E564" s="8">
        <v>49</v>
      </c>
      <c r="F564" s="8">
        <v>74</v>
      </c>
      <c r="G564" s="9">
        <f t="shared" si="115"/>
        <v>6.4121745821399563E-4</v>
      </c>
      <c r="H564" s="9">
        <f t="shared" si="116"/>
        <v>7.9641612742658036E-3</v>
      </c>
      <c r="I564" s="9">
        <f t="shared" si="117"/>
        <v>1.6947393905855498E-3</v>
      </c>
      <c r="J564" s="9">
        <f t="shared" si="118"/>
        <v>2.9687876113295352E-3</v>
      </c>
      <c r="K564" s="9">
        <f t="shared" ref="K564:K604" si="121">+IF(AND(C564=0,E564=0)," ",IF(C564=0,1,IF(E564=0,-1,(E564-C564)/C564)))</f>
        <v>2.2666666666666666</v>
      </c>
      <c r="L564" s="9">
        <f t="shared" ref="L564:L604" si="122">+IF(AND(D564=0,F564=0)," ",IF(D564=0,1,IF(F564=0,-1,(F564-D564)/D564)))</f>
        <v>-0.4861111111111111</v>
      </c>
      <c r="M564" s="9">
        <f t="shared" si="119"/>
        <v>1.4534262386183901E-3</v>
      </c>
      <c r="N564" s="9">
        <f t="shared" si="120"/>
        <v>-3.8714672861014324E-3</v>
      </c>
    </row>
    <row r="565" spans="1:14" ht="25.5" x14ac:dyDescent="0.2">
      <c r="A565" s="28"/>
      <c r="B565" s="7" t="s">
        <v>534</v>
      </c>
      <c r="C565" s="8">
        <v>0</v>
      </c>
      <c r="D565" s="8">
        <v>6</v>
      </c>
      <c r="E565" s="8">
        <v>0</v>
      </c>
      <c r="F565" s="8">
        <v>0</v>
      </c>
      <c r="G565" s="9" t="str">
        <f t="shared" si="115"/>
        <v/>
      </c>
      <c r="H565" s="9">
        <f t="shared" si="116"/>
        <v>3.318400530944085E-4</v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>
        <f t="shared" si="122"/>
        <v>-1</v>
      </c>
      <c r="M565" s="9" t="str">
        <f t="shared" si="119"/>
        <v/>
      </c>
      <c r="N565" s="9">
        <f t="shared" si="120"/>
        <v>-3.318400530944085E-4</v>
      </c>
    </row>
    <row r="566" spans="1:14" x14ac:dyDescent="0.2">
      <c r="A566" s="28"/>
      <c r="B566" s="7" t="s">
        <v>535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536</v>
      </c>
      <c r="C567" s="8">
        <v>23</v>
      </c>
      <c r="D567" s="8">
        <v>64</v>
      </c>
      <c r="E567" s="8">
        <v>0</v>
      </c>
      <c r="F567" s="8">
        <v>35</v>
      </c>
      <c r="G567" s="9">
        <f t="shared" si="115"/>
        <v>9.8320010259479338E-4</v>
      </c>
      <c r="H567" s="9">
        <f t="shared" si="116"/>
        <v>3.5396272330070239E-3</v>
      </c>
      <c r="I567" s="9" t="str">
        <f t="shared" si="117"/>
        <v/>
      </c>
      <c r="J567" s="9">
        <f t="shared" si="118"/>
        <v>1.4041563026558612E-3</v>
      </c>
      <c r="K567" s="9">
        <f t="shared" si="121"/>
        <v>-1</v>
      </c>
      <c r="L567" s="9">
        <f t="shared" si="122"/>
        <v>-0.453125</v>
      </c>
      <c r="M567" s="9">
        <f t="shared" si="119"/>
        <v>-9.8320010259479338E-4</v>
      </c>
      <c r="N567" s="9">
        <f t="shared" si="120"/>
        <v>-1.6038935899563077E-3</v>
      </c>
    </row>
    <row r="568" spans="1:14" x14ac:dyDescent="0.2">
      <c r="A568" s="28"/>
      <c r="B568" s="7" t="s">
        <v>537</v>
      </c>
      <c r="C568" s="8">
        <v>8</v>
      </c>
      <c r="D568" s="8">
        <v>40</v>
      </c>
      <c r="E568" s="8">
        <v>21</v>
      </c>
      <c r="F568" s="8">
        <v>73</v>
      </c>
      <c r="G568" s="9">
        <f t="shared" si="115"/>
        <v>3.419826443807977E-4</v>
      </c>
      <c r="H568" s="9">
        <f t="shared" si="116"/>
        <v>2.2122670206293901E-3</v>
      </c>
      <c r="I568" s="9">
        <f t="shared" si="117"/>
        <v>7.2631688167952135E-4</v>
      </c>
      <c r="J568" s="9">
        <f t="shared" si="118"/>
        <v>2.9286688598250824E-3</v>
      </c>
      <c r="K568" s="9">
        <f t="shared" si="121"/>
        <v>1.625</v>
      </c>
      <c r="L568" s="9">
        <f t="shared" si="122"/>
        <v>0.82499999999999996</v>
      </c>
      <c r="M568" s="9">
        <f t="shared" si="119"/>
        <v>5.5572179711879622E-4</v>
      </c>
      <c r="N568" s="9">
        <f t="shared" si="120"/>
        <v>1.8251202920192466E-3</v>
      </c>
    </row>
    <row r="569" spans="1:14" x14ac:dyDescent="0.2">
      <c r="A569" s="28"/>
      <c r="B569" s="7" t="s">
        <v>538</v>
      </c>
      <c r="C569" s="8">
        <v>0</v>
      </c>
      <c r="D569" s="8">
        <v>2</v>
      </c>
      <c r="E569" s="8">
        <v>0</v>
      </c>
      <c r="F569" s="8">
        <v>0</v>
      </c>
      <c r="G569" s="9" t="str">
        <f t="shared" si="115"/>
        <v/>
      </c>
      <c r="H569" s="9">
        <f t="shared" si="116"/>
        <v>1.106133510314695E-4</v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>
        <f t="shared" si="122"/>
        <v>-1</v>
      </c>
      <c r="M569" s="9" t="str">
        <f t="shared" si="119"/>
        <v/>
      </c>
      <c r="N569" s="9">
        <f t="shared" si="120"/>
        <v>-1.106133510314695E-4</v>
      </c>
    </row>
    <row r="570" spans="1:14" x14ac:dyDescent="0.2">
      <c r="A570" s="28"/>
      <c r="B570" s="7" t="s">
        <v>539</v>
      </c>
      <c r="C570" s="8">
        <v>0</v>
      </c>
      <c r="D570" s="8">
        <v>1</v>
      </c>
      <c r="E570" s="8">
        <v>0</v>
      </c>
      <c r="F570" s="8">
        <v>1</v>
      </c>
      <c r="G570" s="9" t="str">
        <f t="shared" si="115"/>
        <v/>
      </c>
      <c r="H570" s="9">
        <f t="shared" si="116"/>
        <v>5.5306675515734748E-5</v>
      </c>
      <c r="I570" s="9" t="str">
        <f t="shared" si="117"/>
        <v/>
      </c>
      <c r="J570" s="9">
        <f t="shared" si="118"/>
        <v>4.0118751504453181E-5</v>
      </c>
      <c r="K570" s="9" t="str">
        <f t="shared" si="121"/>
        <v xml:space="preserve"> </v>
      </c>
      <c r="L570" s="9">
        <f t="shared" si="122"/>
        <v>0</v>
      </c>
      <c r="M570" s="9" t="str">
        <f t="shared" si="119"/>
        <v/>
      </c>
      <c r="N570" s="9">
        <f t="shared" si="120"/>
        <v>0</v>
      </c>
    </row>
    <row r="571" spans="1:14" x14ac:dyDescent="0.2">
      <c r="A571" s="28"/>
      <c r="B571" s="7" t="s">
        <v>540</v>
      </c>
      <c r="C571" s="8">
        <v>1</v>
      </c>
      <c r="D571" s="8">
        <v>0</v>
      </c>
      <c r="E571" s="8">
        <v>0</v>
      </c>
      <c r="F571" s="8">
        <v>0</v>
      </c>
      <c r="G571" s="9">
        <f t="shared" si="115"/>
        <v>4.2747830547599712E-5</v>
      </c>
      <c r="H571" s="9" t="str">
        <f t="shared" si="116"/>
        <v/>
      </c>
      <c r="I571" s="9" t="str">
        <f t="shared" si="117"/>
        <v/>
      </c>
      <c r="J571" s="9" t="str">
        <f t="shared" si="118"/>
        <v/>
      </c>
      <c r="K571" s="9">
        <f t="shared" si="121"/>
        <v>-1</v>
      </c>
      <c r="L571" s="9" t="str">
        <f t="shared" si="122"/>
        <v xml:space="preserve"> </v>
      </c>
      <c r="M571" s="9">
        <f t="shared" si="119"/>
        <v>-4.2747830547599712E-5</v>
      </c>
      <c r="N571" s="9" t="str">
        <f t="shared" si="120"/>
        <v/>
      </c>
    </row>
    <row r="572" spans="1:14" x14ac:dyDescent="0.2">
      <c r="A572" s="28"/>
      <c r="B572" s="7" t="s">
        <v>541</v>
      </c>
      <c r="C572" s="8">
        <v>0</v>
      </c>
      <c r="D572" s="8">
        <v>1</v>
      </c>
      <c r="E572" s="8">
        <v>0</v>
      </c>
      <c r="F572" s="8">
        <v>0</v>
      </c>
      <c r="G572" s="9" t="str">
        <f t="shared" si="115"/>
        <v/>
      </c>
      <c r="H572" s="9">
        <f t="shared" si="116"/>
        <v>5.5306675515734748E-5</v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>
        <f t="shared" si="122"/>
        <v>-1</v>
      </c>
      <c r="M572" s="9" t="str">
        <f t="shared" si="119"/>
        <v/>
      </c>
      <c r="N572" s="9">
        <f t="shared" si="120"/>
        <v>-5.5306675515734748E-5</v>
      </c>
    </row>
    <row r="573" spans="1:14" x14ac:dyDescent="0.2">
      <c r="A573" s="28"/>
      <c r="B573" s="7" t="s">
        <v>542</v>
      </c>
      <c r="C573" s="8">
        <v>1</v>
      </c>
      <c r="D573" s="8">
        <v>1</v>
      </c>
      <c r="E573" s="8">
        <v>0</v>
      </c>
      <c r="F573" s="8">
        <v>0</v>
      </c>
      <c r="G573" s="9">
        <f t="shared" si="115"/>
        <v>4.2747830547599712E-5</v>
      </c>
      <c r="H573" s="9">
        <f t="shared" si="116"/>
        <v>5.5306675515734748E-5</v>
      </c>
      <c r="I573" s="9" t="str">
        <f t="shared" si="117"/>
        <v/>
      </c>
      <c r="J573" s="9" t="str">
        <f t="shared" si="118"/>
        <v/>
      </c>
      <c r="K573" s="9">
        <f t="shared" si="121"/>
        <v>-1</v>
      </c>
      <c r="L573" s="9">
        <f t="shared" si="122"/>
        <v>-1</v>
      </c>
      <c r="M573" s="9">
        <f t="shared" si="119"/>
        <v>-4.2747830547599712E-5</v>
      </c>
      <c r="N573" s="9">
        <f t="shared" si="120"/>
        <v>-5.5306675515734748E-5</v>
      </c>
    </row>
    <row r="574" spans="1:14" x14ac:dyDescent="0.2">
      <c r="A574" s="28"/>
      <c r="B574" s="7" t="s">
        <v>543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544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545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546</v>
      </c>
      <c r="C577" s="8">
        <v>224</v>
      </c>
      <c r="D577" s="8">
        <v>495</v>
      </c>
      <c r="E577" s="8">
        <v>18</v>
      </c>
      <c r="F577" s="8">
        <v>57</v>
      </c>
      <c r="G577" s="9">
        <f t="shared" si="115"/>
        <v>9.5755140426623357E-3</v>
      </c>
      <c r="H577" s="9">
        <f t="shared" si="116"/>
        <v>2.7376804380288701E-2</v>
      </c>
      <c r="I577" s="9">
        <f t="shared" si="117"/>
        <v>6.2255732715387542E-4</v>
      </c>
      <c r="J577" s="9">
        <f t="shared" si="118"/>
        <v>2.2867688357538314E-3</v>
      </c>
      <c r="K577" s="9">
        <f t="shared" si="121"/>
        <v>-0.9196428571428571</v>
      </c>
      <c r="L577" s="9">
        <f t="shared" si="122"/>
        <v>-0.88484848484848488</v>
      </c>
      <c r="M577" s="9">
        <f t="shared" si="119"/>
        <v>-8.8060530928055405E-3</v>
      </c>
      <c r="N577" s="9">
        <f t="shared" si="120"/>
        <v>-2.422432387589182E-2</v>
      </c>
    </row>
    <row r="578" spans="1:14" ht="25.5" x14ac:dyDescent="0.2">
      <c r="A578" s="28"/>
      <c r="B578" s="7" t="s">
        <v>547</v>
      </c>
      <c r="C578" s="8">
        <v>0</v>
      </c>
      <c r="D578" s="8">
        <v>1</v>
      </c>
      <c r="E578" s="8">
        <v>0</v>
      </c>
      <c r="F578" s="8">
        <v>0</v>
      </c>
      <c r="G578" s="9" t="str">
        <f t="shared" si="115"/>
        <v/>
      </c>
      <c r="H578" s="9">
        <f t="shared" si="116"/>
        <v>5.5306675515734748E-5</v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>
        <f t="shared" si="122"/>
        <v>-1</v>
      </c>
      <c r="M578" s="9" t="str">
        <f t="shared" si="119"/>
        <v/>
      </c>
      <c r="N578" s="9">
        <f t="shared" si="120"/>
        <v>-5.5306675515734748E-5</v>
      </c>
    </row>
    <row r="579" spans="1:14" x14ac:dyDescent="0.2">
      <c r="A579" s="28"/>
      <c r="B579" s="7" t="s">
        <v>548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549</v>
      </c>
      <c r="C580" s="8">
        <v>0</v>
      </c>
      <c r="D580" s="8">
        <v>0</v>
      </c>
      <c r="E580" s="8">
        <v>0</v>
      </c>
      <c r="F580" s="8">
        <v>0</v>
      </c>
      <c r="G580" s="9" t="str">
        <f t="shared" si="115"/>
        <v/>
      </c>
      <c r="H580" s="9" t="str">
        <f t="shared" si="116"/>
        <v/>
      </c>
      <c r="I580" s="9" t="str">
        <f t="shared" si="117"/>
        <v/>
      </c>
      <c r="J580" s="9" t="str">
        <f t="shared" si="118"/>
        <v/>
      </c>
      <c r="K580" s="9" t="str">
        <f t="shared" si="121"/>
        <v xml:space="preserve"> </v>
      </c>
      <c r="L580" s="9" t="str">
        <f t="shared" si="122"/>
        <v xml:space="preserve"> </v>
      </c>
      <c r="M580" s="9" t="str">
        <f t="shared" si="119"/>
        <v/>
      </c>
      <c r="N580" s="9" t="str">
        <f t="shared" si="120"/>
        <v/>
      </c>
    </row>
    <row r="581" spans="1:14" ht="25.5" x14ac:dyDescent="0.2">
      <c r="A581" s="28"/>
      <c r="B581" s="7" t="s">
        <v>550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551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552</v>
      </c>
      <c r="C583" s="8">
        <v>0</v>
      </c>
      <c r="D583" s="8">
        <v>11</v>
      </c>
      <c r="E583" s="8">
        <v>0</v>
      </c>
      <c r="F583" s="8">
        <v>5</v>
      </c>
      <c r="G583" s="9" t="str">
        <f t="shared" si="115"/>
        <v/>
      </c>
      <c r="H583" s="9">
        <f t="shared" si="116"/>
        <v>6.0837343067308221E-4</v>
      </c>
      <c r="I583" s="9" t="str">
        <f t="shared" si="117"/>
        <v/>
      </c>
      <c r="J583" s="9">
        <f t="shared" si="118"/>
        <v>2.0059375752226591E-4</v>
      </c>
      <c r="K583" s="9" t="str">
        <f t="shared" si="121"/>
        <v xml:space="preserve"> </v>
      </c>
      <c r="L583" s="9">
        <f t="shared" si="122"/>
        <v>-0.54545454545454541</v>
      </c>
      <c r="M583" s="9" t="str">
        <f t="shared" si="119"/>
        <v/>
      </c>
      <c r="N583" s="9">
        <f t="shared" si="120"/>
        <v>-3.3184005309440845E-4</v>
      </c>
    </row>
    <row r="584" spans="1:14" ht="25.5" x14ac:dyDescent="0.2">
      <c r="A584" s="28"/>
      <c r="B584" s="7" t="s">
        <v>553</v>
      </c>
      <c r="C584" s="8">
        <v>0</v>
      </c>
      <c r="D584" s="8">
        <v>0</v>
      </c>
      <c r="E584" s="8">
        <v>0</v>
      </c>
      <c r="F584" s="8">
        <v>0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 t="str">
        <f t="shared" si="122"/>
        <v xml:space="preserve"> 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554</v>
      </c>
      <c r="C585" s="8">
        <v>0</v>
      </c>
      <c r="D585" s="8">
        <v>0</v>
      </c>
      <c r="E585" s="8">
        <v>0</v>
      </c>
      <c r="F585" s="8">
        <v>0</v>
      </c>
      <c r="G585" s="9" t="str">
        <f t="shared" si="115"/>
        <v/>
      </c>
      <c r="H585" s="9" t="str">
        <f t="shared" si="116"/>
        <v/>
      </c>
      <c r="I585" s="9" t="str">
        <f t="shared" si="117"/>
        <v/>
      </c>
      <c r="J585" s="9" t="str">
        <f t="shared" si="118"/>
        <v/>
      </c>
      <c r="K585" s="9" t="str">
        <f t="shared" si="121"/>
        <v xml:space="preserve"> </v>
      </c>
      <c r="L585" s="9" t="str">
        <f t="shared" si="122"/>
        <v xml:space="preserve"> </v>
      </c>
      <c r="M585" s="9" t="str">
        <f t="shared" si="119"/>
        <v/>
      </c>
      <c r="N585" s="9" t="str">
        <f t="shared" si="120"/>
        <v/>
      </c>
    </row>
    <row r="586" spans="1:14" x14ac:dyDescent="0.2">
      <c r="A586" s="28"/>
      <c r="B586" s="7" t="s">
        <v>555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556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557</v>
      </c>
      <c r="C588" s="8">
        <v>7</v>
      </c>
      <c r="D588" s="8">
        <v>209</v>
      </c>
      <c r="E588" s="8">
        <v>3</v>
      </c>
      <c r="F588" s="8">
        <v>127</v>
      </c>
      <c r="G588" s="9">
        <f t="shared" si="115"/>
        <v>2.9923481383319799E-4</v>
      </c>
      <c r="H588" s="9">
        <f t="shared" si="116"/>
        <v>1.1559095182788562E-2</v>
      </c>
      <c r="I588" s="9">
        <f t="shared" si="117"/>
        <v>1.0375955452564591E-4</v>
      </c>
      <c r="J588" s="9">
        <f t="shared" si="118"/>
        <v>5.0950814410655543E-3</v>
      </c>
      <c r="K588" s="9">
        <f t="shared" si="121"/>
        <v>-0.5714285714285714</v>
      </c>
      <c r="L588" s="9">
        <f t="shared" si="122"/>
        <v>-0.3923444976076555</v>
      </c>
      <c r="M588" s="9">
        <f t="shared" si="119"/>
        <v>-1.7099132219039885E-4</v>
      </c>
      <c r="N588" s="9">
        <f t="shared" si="120"/>
        <v>-4.5351473922902496E-3</v>
      </c>
    </row>
    <row r="589" spans="1:14" ht="25.5" x14ac:dyDescent="0.2">
      <c r="A589" s="28"/>
      <c r="B589" s="7" t="s">
        <v>558</v>
      </c>
      <c r="C589" s="8">
        <v>3</v>
      </c>
      <c r="D589" s="8">
        <v>40</v>
      </c>
      <c r="E589" s="8">
        <v>57</v>
      </c>
      <c r="F589" s="8">
        <v>316</v>
      </c>
      <c r="G589" s="9">
        <f t="shared" si="115"/>
        <v>1.2824349164279912E-4</v>
      </c>
      <c r="H589" s="9">
        <f t="shared" si="116"/>
        <v>2.2122670206293901E-3</v>
      </c>
      <c r="I589" s="9">
        <f t="shared" si="117"/>
        <v>1.971431535987272E-3</v>
      </c>
      <c r="J589" s="9">
        <f t="shared" si="118"/>
        <v>1.2677525475407205E-2</v>
      </c>
      <c r="K589" s="9">
        <f t="shared" si="121"/>
        <v>18</v>
      </c>
      <c r="L589" s="9">
        <f t="shared" si="122"/>
        <v>6.9</v>
      </c>
      <c r="M589" s="9">
        <f t="shared" si="119"/>
        <v>2.308382849570384E-3</v>
      </c>
      <c r="N589" s="9">
        <f t="shared" si="120"/>
        <v>1.5264642442342793E-2</v>
      </c>
    </row>
    <row r="590" spans="1:14" x14ac:dyDescent="0.2">
      <c r="A590" s="28"/>
      <c r="B590" s="7" t="s">
        <v>559</v>
      </c>
      <c r="C590" s="8">
        <v>19</v>
      </c>
      <c r="D590" s="8">
        <v>581</v>
      </c>
      <c r="E590" s="8">
        <v>70</v>
      </c>
      <c r="F590" s="8">
        <v>278</v>
      </c>
      <c r="G590" s="9">
        <f t="shared" si="115"/>
        <v>8.1220878040439445E-4</v>
      </c>
      <c r="H590" s="9">
        <f t="shared" si="116"/>
        <v>3.2133178474641887E-2</v>
      </c>
      <c r="I590" s="9">
        <f t="shared" si="117"/>
        <v>2.4210562722650712E-3</v>
      </c>
      <c r="J590" s="9">
        <f t="shared" si="118"/>
        <v>1.1153012918237984E-2</v>
      </c>
      <c r="K590" s="9">
        <f t="shared" si="121"/>
        <v>2.6842105263157894</v>
      </c>
      <c r="L590" s="9">
        <f t="shared" si="122"/>
        <v>-0.52151462994836484</v>
      </c>
      <c r="M590" s="9">
        <f t="shared" si="119"/>
        <v>2.1801393579275849E-3</v>
      </c>
      <c r="N590" s="9">
        <f t="shared" si="120"/>
        <v>-1.6757922681267627E-2</v>
      </c>
    </row>
    <row r="591" spans="1:14" x14ac:dyDescent="0.2">
      <c r="A591" s="28"/>
      <c r="B591" s="7" t="s">
        <v>560</v>
      </c>
      <c r="C591" s="8">
        <v>0</v>
      </c>
      <c r="D591" s="8">
        <v>3</v>
      </c>
      <c r="E591" s="8">
        <v>0</v>
      </c>
      <c r="F591" s="8">
        <v>2</v>
      </c>
      <c r="G591" s="9" t="str">
        <f t="shared" si="115"/>
        <v/>
      </c>
      <c r="H591" s="9">
        <f t="shared" si="116"/>
        <v>1.6592002654720425E-4</v>
      </c>
      <c r="I591" s="9" t="str">
        <f t="shared" si="117"/>
        <v/>
      </c>
      <c r="J591" s="9">
        <f t="shared" si="118"/>
        <v>8.0237503008906362E-5</v>
      </c>
      <c r="K591" s="9" t="str">
        <f t="shared" si="121"/>
        <v xml:space="preserve"> </v>
      </c>
      <c r="L591" s="9">
        <f t="shared" si="122"/>
        <v>-0.33333333333333331</v>
      </c>
      <c r="M591" s="9" t="str">
        <f t="shared" si="119"/>
        <v/>
      </c>
      <c r="N591" s="9">
        <f t="shared" si="120"/>
        <v>-5.5306675515734748E-5</v>
      </c>
    </row>
    <row r="592" spans="1:14" x14ac:dyDescent="0.2">
      <c r="A592" s="28"/>
      <c r="B592" s="7" t="s">
        <v>561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562</v>
      </c>
      <c r="C593" s="8">
        <v>0</v>
      </c>
      <c r="D593" s="8">
        <v>0</v>
      </c>
      <c r="E593" s="8">
        <v>0</v>
      </c>
      <c r="F593" s="8">
        <v>1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>
        <f t="shared" si="118"/>
        <v>4.0118751504453181E-5</v>
      </c>
      <c r="K593" s="9" t="str">
        <f t="shared" si="121"/>
        <v xml:space="preserve"> </v>
      </c>
      <c r="L593" s="9">
        <f t="shared" si="122"/>
        <v>1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563</v>
      </c>
      <c r="C594" s="8">
        <v>0</v>
      </c>
      <c r="D594" s="8">
        <v>0</v>
      </c>
      <c r="E594" s="8">
        <v>0</v>
      </c>
      <c r="F594" s="8">
        <v>0</v>
      </c>
      <c r="G594" s="9" t="str">
        <f t="shared" si="115"/>
        <v/>
      </c>
      <c r="H594" s="9" t="str">
        <f t="shared" si="116"/>
        <v/>
      </c>
      <c r="I594" s="9" t="str">
        <f t="shared" si="117"/>
        <v/>
      </c>
      <c r="J594" s="9" t="str">
        <f t="shared" si="118"/>
        <v/>
      </c>
      <c r="K594" s="9" t="str">
        <f t="shared" si="121"/>
        <v xml:space="preserve"> </v>
      </c>
      <c r="L594" s="9" t="str">
        <f t="shared" si="122"/>
        <v xml:space="preserve"> 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564</v>
      </c>
      <c r="C595" s="8">
        <v>1</v>
      </c>
      <c r="D595" s="8">
        <v>6</v>
      </c>
      <c r="E595" s="8">
        <v>26</v>
      </c>
      <c r="F595" s="8">
        <v>234</v>
      </c>
      <c r="G595" s="9">
        <f t="shared" si="115"/>
        <v>4.2747830547599712E-5</v>
      </c>
      <c r="H595" s="9">
        <f t="shared" si="116"/>
        <v>3.318400530944085E-4</v>
      </c>
      <c r="I595" s="9">
        <f t="shared" si="117"/>
        <v>8.9924947255559781E-4</v>
      </c>
      <c r="J595" s="9">
        <f t="shared" si="118"/>
        <v>9.3877878520420444E-3</v>
      </c>
      <c r="K595" s="9">
        <f t="shared" si="121"/>
        <v>25</v>
      </c>
      <c r="L595" s="9">
        <f t="shared" si="122"/>
        <v>38</v>
      </c>
      <c r="M595" s="9">
        <f t="shared" si="119"/>
        <v>1.0686957636899929E-3</v>
      </c>
      <c r="N595" s="9">
        <f t="shared" si="120"/>
        <v>1.2609922017587523E-2</v>
      </c>
    </row>
    <row r="596" spans="1:14" x14ac:dyDescent="0.2">
      <c r="A596" s="28"/>
      <c r="B596" s="7" t="s">
        <v>565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566</v>
      </c>
      <c r="C597" s="8">
        <v>5</v>
      </c>
      <c r="D597" s="8">
        <v>51</v>
      </c>
      <c r="E597" s="8">
        <v>2</v>
      </c>
      <c r="F597" s="8">
        <v>48</v>
      </c>
      <c r="G597" s="9">
        <f t="shared" si="115"/>
        <v>2.1373915273799855E-4</v>
      </c>
      <c r="H597" s="9">
        <f t="shared" si="116"/>
        <v>2.8206404513024721E-3</v>
      </c>
      <c r="I597" s="9">
        <f t="shared" si="117"/>
        <v>6.9173036350430597E-5</v>
      </c>
      <c r="J597" s="9">
        <f t="shared" si="118"/>
        <v>1.9257000722137528E-3</v>
      </c>
      <c r="K597" s="9">
        <f t="shared" si="121"/>
        <v>-0.6</v>
      </c>
      <c r="L597" s="9">
        <f t="shared" si="122"/>
        <v>-5.8823529411764705E-2</v>
      </c>
      <c r="M597" s="9">
        <f t="shared" si="119"/>
        <v>-1.2824349164279912E-4</v>
      </c>
      <c r="N597" s="9">
        <f t="shared" si="120"/>
        <v>-1.6592002654720425E-4</v>
      </c>
    </row>
    <row r="598" spans="1:14" x14ac:dyDescent="0.2">
      <c r="A598" s="28"/>
      <c r="B598" s="7" t="s">
        <v>567</v>
      </c>
      <c r="C598" s="8">
        <v>0</v>
      </c>
      <c r="D598" s="8">
        <v>2</v>
      </c>
      <c r="E598" s="8">
        <v>0</v>
      </c>
      <c r="F598" s="8">
        <v>0</v>
      </c>
      <c r="G598" s="9" t="str">
        <f t="shared" si="115"/>
        <v/>
      </c>
      <c r="H598" s="9">
        <f t="shared" si="116"/>
        <v>1.106133510314695E-4</v>
      </c>
      <c r="I598" s="9" t="str">
        <f t="shared" si="117"/>
        <v/>
      </c>
      <c r="J598" s="9" t="str">
        <f t="shared" si="118"/>
        <v/>
      </c>
      <c r="K598" s="9" t="str">
        <f t="shared" si="121"/>
        <v xml:space="preserve"> </v>
      </c>
      <c r="L598" s="9">
        <f t="shared" si="122"/>
        <v>-1</v>
      </c>
      <c r="M598" s="9" t="str">
        <f t="shared" si="119"/>
        <v/>
      </c>
      <c r="N598" s="9">
        <f t="shared" si="120"/>
        <v>-1.106133510314695E-4</v>
      </c>
    </row>
    <row r="599" spans="1:14" ht="25.5" x14ac:dyDescent="0.2">
      <c r="A599" s="28"/>
      <c r="B599" s="7" t="s">
        <v>568</v>
      </c>
      <c r="C599" s="8">
        <v>0</v>
      </c>
      <c r="D599" s="8">
        <v>1</v>
      </c>
      <c r="E599" s="8">
        <v>0</v>
      </c>
      <c r="F599" s="8">
        <v>0</v>
      </c>
      <c r="G599" s="9" t="str">
        <f t="shared" si="115"/>
        <v/>
      </c>
      <c r="H599" s="9">
        <f t="shared" si="116"/>
        <v>5.5306675515734748E-5</v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>
        <f t="shared" si="122"/>
        <v>-1</v>
      </c>
      <c r="M599" s="9" t="str">
        <f t="shared" si="119"/>
        <v/>
      </c>
      <c r="N599" s="9">
        <f t="shared" si="120"/>
        <v>-5.5306675515734748E-5</v>
      </c>
    </row>
    <row r="600" spans="1:14" x14ac:dyDescent="0.2">
      <c r="A600" s="28"/>
      <c r="B600" s="7" t="s">
        <v>569</v>
      </c>
      <c r="C600" s="8">
        <v>0</v>
      </c>
      <c r="D600" s="8">
        <v>7</v>
      </c>
      <c r="E600" s="8">
        <v>0</v>
      </c>
      <c r="F600" s="8">
        <v>1</v>
      </c>
      <c r="G600" s="9" t="str">
        <f t="shared" si="115"/>
        <v/>
      </c>
      <c r="H600" s="9">
        <f t="shared" si="116"/>
        <v>3.8714672861014324E-4</v>
      </c>
      <c r="I600" s="9" t="str">
        <f t="shared" si="117"/>
        <v/>
      </c>
      <c r="J600" s="9">
        <f t="shared" si="118"/>
        <v>4.0118751504453181E-5</v>
      </c>
      <c r="K600" s="9" t="str">
        <f t="shared" si="121"/>
        <v xml:space="preserve"> </v>
      </c>
      <c r="L600" s="9">
        <f t="shared" si="122"/>
        <v>-0.8571428571428571</v>
      </c>
      <c r="M600" s="9" t="str">
        <f t="shared" si="119"/>
        <v/>
      </c>
      <c r="N600" s="9">
        <f t="shared" si="120"/>
        <v>-3.318400530944085E-4</v>
      </c>
    </row>
    <row r="601" spans="1:14" x14ac:dyDescent="0.2">
      <c r="A601" s="28"/>
      <c r="B601" s="7" t="s">
        <v>570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571</v>
      </c>
      <c r="C602" s="8">
        <v>0</v>
      </c>
      <c r="D602" s="8">
        <v>3</v>
      </c>
      <c r="E602" s="8">
        <v>0</v>
      </c>
      <c r="F602" s="8">
        <v>0</v>
      </c>
      <c r="G602" s="9" t="str">
        <f t="shared" si="115"/>
        <v/>
      </c>
      <c r="H602" s="9">
        <f t="shared" si="116"/>
        <v>1.6592002654720425E-4</v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>
        <f t="shared" si="122"/>
        <v>-1</v>
      </c>
      <c r="M602" s="9" t="str">
        <f t="shared" si="119"/>
        <v/>
      </c>
      <c r="N602" s="9">
        <f t="shared" si="120"/>
        <v>-1.6592002654720425E-4</v>
      </c>
    </row>
    <row r="603" spans="1:14" ht="25.5" x14ac:dyDescent="0.2">
      <c r="A603" s="28"/>
      <c r="B603" s="7" t="s">
        <v>572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573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14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15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4380</v>
      </c>
      <c r="D612" s="12">
        <f>SUM(D613:D640)</f>
        <v>6077</v>
      </c>
      <c r="E612" s="12">
        <f>SUM(E613:E640)</f>
        <v>4898</v>
      </c>
      <c r="F612" s="12">
        <f>SUM(F613:F640)</f>
        <v>5780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0.11826484018264841</v>
      </c>
      <c r="L612" s="13">
        <f>+IF(AND(D612=0,F612=0),"",IF(D612=0,1,IF(F612=0,-1,(F612-D612)/D612)))</f>
        <v>-4.8872799078492679E-2</v>
      </c>
      <c r="M612" s="13">
        <f t="shared" ref="M612:M640" si="127">+IF(OR(AND(G612=""),(K612="")),"",G612*K612)</f>
        <v>0.11826484018264841</v>
      </c>
      <c r="N612" s="13">
        <f t="shared" ref="N612:N640" si="128">+IF(OR(AND(H612=""),(L612="")),"",H612*L612)</f>
        <v>-4.8872799078492679E-2</v>
      </c>
    </row>
    <row r="613" spans="1:14" x14ac:dyDescent="0.2">
      <c r="A613" s="28"/>
      <c r="B613" s="7" t="s">
        <v>574</v>
      </c>
      <c r="C613" s="8">
        <v>11</v>
      </c>
      <c r="D613" s="8">
        <v>33</v>
      </c>
      <c r="E613" s="8">
        <v>14</v>
      </c>
      <c r="F613" s="8">
        <v>13</v>
      </c>
      <c r="G613" s="9">
        <f t="shared" si="123"/>
        <v>2.5114155251141552E-3</v>
      </c>
      <c r="H613" s="9">
        <f t="shared" si="124"/>
        <v>5.4303110087214083E-3</v>
      </c>
      <c r="I613" s="9">
        <f t="shared" si="125"/>
        <v>2.8583095140873828E-3</v>
      </c>
      <c r="J613" s="9">
        <f t="shared" si="126"/>
        <v>2.249134948096886E-3</v>
      </c>
      <c r="K613" s="9">
        <f t="shared" ref="K613:K640" si="129">+IF(AND(C613=0,E613=0)," ",IF(C613=0,1,IF(E613=0,-1,(E613-C613)/C613)))</f>
        <v>0.27272727272727271</v>
      </c>
      <c r="L613" s="9">
        <f t="shared" ref="L613:L640" si="130">+IF(AND(D613=0,F613=0)," ",IF(D613=0,1,IF(F613=0,-1,(F613-D613)/D613)))</f>
        <v>-0.60606060606060608</v>
      </c>
      <c r="M613" s="9">
        <f t="shared" si="127"/>
        <v>6.8493150684931497E-4</v>
      </c>
      <c r="N613" s="9">
        <f t="shared" si="128"/>
        <v>-3.2910975810432779E-3</v>
      </c>
    </row>
    <row r="614" spans="1:14" x14ac:dyDescent="0.2">
      <c r="A614" s="28"/>
      <c r="B614" s="7" t="s">
        <v>575</v>
      </c>
      <c r="C614" s="8">
        <v>185</v>
      </c>
      <c r="D614" s="8">
        <v>218</v>
      </c>
      <c r="E614" s="8">
        <v>46</v>
      </c>
      <c r="F614" s="8">
        <v>63</v>
      </c>
      <c r="G614" s="9">
        <f t="shared" si="123"/>
        <v>4.2237442922374427E-2</v>
      </c>
      <c r="H614" s="9">
        <f t="shared" si="124"/>
        <v>3.5872963633371731E-2</v>
      </c>
      <c r="I614" s="9">
        <f t="shared" si="125"/>
        <v>9.391588403429971E-3</v>
      </c>
      <c r="J614" s="9">
        <f t="shared" si="126"/>
        <v>1.0899653979238755E-2</v>
      </c>
      <c r="K614" s="9">
        <f t="shared" si="129"/>
        <v>-0.75135135135135134</v>
      </c>
      <c r="L614" s="9">
        <f t="shared" si="130"/>
        <v>-0.71100917431192656</v>
      </c>
      <c r="M614" s="9">
        <f t="shared" si="127"/>
        <v>-3.1735159817351595E-2</v>
      </c>
      <c r="N614" s="9">
        <f t="shared" si="128"/>
        <v>-2.5506006253085405E-2</v>
      </c>
    </row>
    <row r="615" spans="1:14" ht="25.5" x14ac:dyDescent="0.2">
      <c r="A615" s="28"/>
      <c r="B615" s="7" t="s">
        <v>576</v>
      </c>
      <c r="C615" s="8">
        <v>359</v>
      </c>
      <c r="D615" s="8">
        <v>418</v>
      </c>
      <c r="E615" s="8">
        <v>658</v>
      </c>
      <c r="F615" s="8">
        <v>540</v>
      </c>
      <c r="G615" s="9">
        <f t="shared" si="123"/>
        <v>8.1963470319634704E-2</v>
      </c>
      <c r="H615" s="9">
        <f t="shared" si="124"/>
        <v>6.8783939443804509E-2</v>
      </c>
      <c r="I615" s="9">
        <f t="shared" si="125"/>
        <v>0.13434054716210697</v>
      </c>
      <c r="J615" s="9">
        <f t="shared" si="126"/>
        <v>9.3425605536332182E-2</v>
      </c>
      <c r="K615" s="9">
        <f t="shared" si="129"/>
        <v>0.83286908077994426</v>
      </c>
      <c r="L615" s="9">
        <f t="shared" si="130"/>
        <v>0.291866028708134</v>
      </c>
      <c r="M615" s="9">
        <f t="shared" si="127"/>
        <v>6.8264840182648404E-2</v>
      </c>
      <c r="N615" s="9">
        <f t="shared" si="128"/>
        <v>2.0075695244363999E-2</v>
      </c>
    </row>
    <row r="616" spans="1:14" x14ac:dyDescent="0.2">
      <c r="A616" s="28"/>
      <c r="B616" s="7" t="s">
        <v>577</v>
      </c>
      <c r="C616" s="8">
        <v>1211</v>
      </c>
      <c r="D616" s="8">
        <v>251</v>
      </c>
      <c r="E616" s="8">
        <v>1224</v>
      </c>
      <c r="F616" s="8">
        <v>324</v>
      </c>
      <c r="G616" s="9">
        <f t="shared" si="123"/>
        <v>0.2764840182648402</v>
      </c>
      <c r="H616" s="9">
        <f t="shared" si="124"/>
        <v>4.1303274642093137E-2</v>
      </c>
      <c r="I616" s="9">
        <f t="shared" si="125"/>
        <v>0.24989791751735402</v>
      </c>
      <c r="J616" s="9">
        <f t="shared" si="126"/>
        <v>5.6055363321799306E-2</v>
      </c>
      <c r="K616" s="9">
        <f t="shared" si="129"/>
        <v>1.0734929810074319E-2</v>
      </c>
      <c r="L616" s="9">
        <f t="shared" si="130"/>
        <v>0.2908366533864542</v>
      </c>
      <c r="M616" s="9">
        <f t="shared" si="127"/>
        <v>2.9680365296803658E-3</v>
      </c>
      <c r="N616" s="9">
        <f t="shared" si="128"/>
        <v>1.2012506170807964E-2</v>
      </c>
    </row>
    <row r="617" spans="1:14" x14ac:dyDescent="0.2">
      <c r="A617" s="28"/>
      <c r="B617" s="7" t="s">
        <v>578</v>
      </c>
      <c r="C617" s="8">
        <v>20</v>
      </c>
      <c r="D617" s="8">
        <v>12</v>
      </c>
      <c r="E617" s="8">
        <v>277</v>
      </c>
      <c r="F617" s="8">
        <v>114</v>
      </c>
      <c r="G617" s="9">
        <f t="shared" si="123"/>
        <v>4.5662100456621002E-3</v>
      </c>
      <c r="H617" s="9">
        <f t="shared" si="124"/>
        <v>1.9746585486259669E-3</v>
      </c>
      <c r="I617" s="9">
        <f t="shared" si="125"/>
        <v>5.6553695385871787E-2</v>
      </c>
      <c r="J617" s="9">
        <f t="shared" si="126"/>
        <v>1.9723183391003461E-2</v>
      </c>
      <c r="K617" s="9">
        <f t="shared" si="129"/>
        <v>12.85</v>
      </c>
      <c r="L617" s="9">
        <f t="shared" si="130"/>
        <v>8.5</v>
      </c>
      <c r="M617" s="9">
        <f t="shared" si="127"/>
        <v>5.8675799086757983E-2</v>
      </c>
      <c r="N617" s="9">
        <f t="shared" si="128"/>
        <v>1.678459766332072E-2</v>
      </c>
    </row>
    <row r="618" spans="1:14" x14ac:dyDescent="0.2">
      <c r="A618" s="28"/>
      <c r="B618" s="7" t="s">
        <v>579</v>
      </c>
      <c r="C618" s="8">
        <v>0</v>
      </c>
      <c r="D618" s="8">
        <v>0</v>
      </c>
      <c r="E618" s="8">
        <v>0</v>
      </c>
      <c r="F618" s="8">
        <v>0</v>
      </c>
      <c r="G618" s="9" t="str">
        <f t="shared" si="123"/>
        <v/>
      </c>
      <c r="H618" s="9" t="str">
        <f t="shared" si="124"/>
        <v/>
      </c>
      <c r="I618" s="9" t="str">
        <f t="shared" si="125"/>
        <v/>
      </c>
      <c r="J618" s="9" t="str">
        <f t="shared" si="126"/>
        <v/>
      </c>
      <c r="K618" s="9" t="str">
        <f t="shared" si="129"/>
        <v xml:space="preserve"> </v>
      </c>
      <c r="L618" s="9" t="str">
        <f t="shared" si="130"/>
        <v xml:space="preserve"> 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580</v>
      </c>
      <c r="C619" s="8">
        <v>0</v>
      </c>
      <c r="D619" s="8">
        <v>6</v>
      </c>
      <c r="E619" s="8">
        <v>0</v>
      </c>
      <c r="F619" s="8">
        <v>5</v>
      </c>
      <c r="G619" s="9" t="str">
        <f t="shared" si="123"/>
        <v/>
      </c>
      <c r="H619" s="9">
        <f t="shared" si="124"/>
        <v>9.8732927431298347E-4</v>
      </c>
      <c r="I619" s="9" t="str">
        <f t="shared" si="125"/>
        <v/>
      </c>
      <c r="J619" s="9">
        <f t="shared" si="126"/>
        <v>8.6505190311418688E-4</v>
      </c>
      <c r="K619" s="9" t="str">
        <f t="shared" si="129"/>
        <v xml:space="preserve"> </v>
      </c>
      <c r="L619" s="9">
        <f t="shared" si="130"/>
        <v>-0.16666666666666666</v>
      </c>
      <c r="M619" s="9" t="str">
        <f t="shared" si="127"/>
        <v/>
      </c>
      <c r="N619" s="9">
        <f t="shared" si="128"/>
        <v>-1.645548790521639E-4</v>
      </c>
    </row>
    <row r="620" spans="1:14" x14ac:dyDescent="0.2">
      <c r="A620" s="28"/>
      <c r="B620" s="7" t="s">
        <v>581</v>
      </c>
      <c r="C620" s="8">
        <v>18</v>
      </c>
      <c r="D620" s="8">
        <v>13</v>
      </c>
      <c r="E620" s="8">
        <v>0</v>
      </c>
      <c r="F620" s="8">
        <v>0</v>
      </c>
      <c r="G620" s="9">
        <f t="shared" si="123"/>
        <v>4.10958904109589E-3</v>
      </c>
      <c r="H620" s="9">
        <f t="shared" si="124"/>
        <v>2.1392134276781308E-3</v>
      </c>
      <c r="I620" s="9" t="str">
        <f t="shared" si="125"/>
        <v/>
      </c>
      <c r="J620" s="9" t="str">
        <f t="shared" si="126"/>
        <v/>
      </c>
      <c r="K620" s="9">
        <f t="shared" si="129"/>
        <v>-1</v>
      </c>
      <c r="L620" s="9">
        <f t="shared" si="130"/>
        <v>-1</v>
      </c>
      <c r="M620" s="9">
        <f t="shared" si="127"/>
        <v>-4.10958904109589E-3</v>
      </c>
      <c r="N620" s="9">
        <f t="shared" si="128"/>
        <v>-2.1392134276781308E-3</v>
      </c>
    </row>
    <row r="621" spans="1:14" x14ac:dyDescent="0.2">
      <c r="A621" s="28"/>
      <c r="B621" s="7" t="s">
        <v>582</v>
      </c>
      <c r="C621" s="8">
        <v>4</v>
      </c>
      <c r="D621" s="8">
        <v>6</v>
      </c>
      <c r="E621" s="8">
        <v>1</v>
      </c>
      <c r="F621" s="8">
        <v>0</v>
      </c>
      <c r="G621" s="9">
        <f t="shared" si="123"/>
        <v>9.1324200913242006E-4</v>
      </c>
      <c r="H621" s="9">
        <f t="shared" si="124"/>
        <v>9.8732927431298347E-4</v>
      </c>
      <c r="I621" s="9">
        <f t="shared" si="125"/>
        <v>2.0416496529195591E-4</v>
      </c>
      <c r="J621" s="9" t="str">
        <f t="shared" si="126"/>
        <v/>
      </c>
      <c r="K621" s="9">
        <f t="shared" si="129"/>
        <v>-0.75</v>
      </c>
      <c r="L621" s="9">
        <f t="shared" si="130"/>
        <v>-1</v>
      </c>
      <c r="M621" s="9">
        <f t="shared" si="127"/>
        <v>-6.8493150684931507E-4</v>
      </c>
      <c r="N621" s="9">
        <f t="shared" si="128"/>
        <v>-9.8732927431298347E-4</v>
      </c>
    </row>
    <row r="622" spans="1:14" ht="23.25" customHeight="1" x14ac:dyDescent="0.2">
      <c r="A622" s="28"/>
      <c r="B622" s="7" t="s">
        <v>583</v>
      </c>
      <c r="C622" s="8">
        <v>55</v>
      </c>
      <c r="D622" s="8">
        <v>117</v>
      </c>
      <c r="E622" s="8">
        <v>80</v>
      </c>
      <c r="F622" s="8">
        <v>183</v>
      </c>
      <c r="G622" s="9">
        <f t="shared" si="123"/>
        <v>1.2557077625570776E-2</v>
      </c>
      <c r="H622" s="9">
        <f t="shared" si="124"/>
        <v>1.9252920849103176E-2</v>
      </c>
      <c r="I622" s="9">
        <f t="shared" si="125"/>
        <v>1.6333197223356473E-2</v>
      </c>
      <c r="J622" s="9">
        <f t="shared" si="126"/>
        <v>3.1660899653979238E-2</v>
      </c>
      <c r="K622" s="9">
        <f t="shared" si="129"/>
        <v>0.45454545454545453</v>
      </c>
      <c r="L622" s="9">
        <f t="shared" si="130"/>
        <v>0.5641025641025641</v>
      </c>
      <c r="M622" s="9">
        <f t="shared" si="127"/>
        <v>5.7077625570776253E-3</v>
      </c>
      <c r="N622" s="9">
        <f t="shared" si="128"/>
        <v>1.0860622017442817E-2</v>
      </c>
    </row>
    <row r="623" spans="1:14" x14ac:dyDescent="0.2">
      <c r="A623" s="28"/>
      <c r="B623" s="7" t="s">
        <v>584</v>
      </c>
      <c r="C623" s="8">
        <v>79</v>
      </c>
      <c r="D623" s="8">
        <v>23</v>
      </c>
      <c r="E623" s="8">
        <v>98</v>
      </c>
      <c r="F623" s="8">
        <v>61</v>
      </c>
      <c r="G623" s="9">
        <f t="shared" si="123"/>
        <v>1.8036529680365298E-2</v>
      </c>
      <c r="H623" s="9">
        <f t="shared" si="124"/>
        <v>3.7847622181997696E-3</v>
      </c>
      <c r="I623" s="9">
        <f t="shared" si="125"/>
        <v>2.0008166598611678E-2</v>
      </c>
      <c r="J623" s="9">
        <f t="shared" si="126"/>
        <v>1.055363321799308E-2</v>
      </c>
      <c r="K623" s="9">
        <f t="shared" si="129"/>
        <v>0.24050632911392406</v>
      </c>
      <c r="L623" s="9">
        <f t="shared" si="130"/>
        <v>1.6521739130434783</v>
      </c>
      <c r="M623" s="9">
        <f t="shared" si="127"/>
        <v>4.3378995433789955E-3</v>
      </c>
      <c r="N623" s="9">
        <f t="shared" si="128"/>
        <v>6.2530854039822281E-3</v>
      </c>
    </row>
    <row r="624" spans="1:14" x14ac:dyDescent="0.2">
      <c r="A624" s="28"/>
      <c r="B624" s="7" t="s">
        <v>585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586</v>
      </c>
      <c r="C625" s="8">
        <v>2</v>
      </c>
      <c r="D625" s="8">
        <v>0</v>
      </c>
      <c r="E625" s="8">
        <v>0</v>
      </c>
      <c r="F625" s="8">
        <v>0</v>
      </c>
      <c r="G625" s="9">
        <f t="shared" si="123"/>
        <v>4.5662100456621003E-4</v>
      </c>
      <c r="H625" s="9" t="str">
        <f t="shared" si="124"/>
        <v/>
      </c>
      <c r="I625" s="9" t="str">
        <f t="shared" si="125"/>
        <v/>
      </c>
      <c r="J625" s="9" t="str">
        <f t="shared" si="126"/>
        <v/>
      </c>
      <c r="K625" s="9">
        <f t="shared" si="129"/>
        <v>-1</v>
      </c>
      <c r="L625" s="9" t="str">
        <f t="shared" si="130"/>
        <v xml:space="preserve"> </v>
      </c>
      <c r="M625" s="9">
        <f t="shared" si="127"/>
        <v>-4.5662100456621003E-4</v>
      </c>
      <c r="N625" s="9" t="str">
        <f t="shared" si="128"/>
        <v/>
      </c>
    </row>
    <row r="626" spans="1:14" x14ac:dyDescent="0.2">
      <c r="A626" s="28"/>
      <c r="B626" s="7" t="s">
        <v>587</v>
      </c>
      <c r="C626" s="8">
        <v>0</v>
      </c>
      <c r="D626" s="8">
        <v>0</v>
      </c>
      <c r="E626" s="8">
        <v>0</v>
      </c>
      <c r="F626" s="8">
        <v>0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588</v>
      </c>
      <c r="C627" s="8">
        <v>0</v>
      </c>
      <c r="D627" s="8">
        <v>0</v>
      </c>
      <c r="E627" s="8">
        <v>0</v>
      </c>
      <c r="F627" s="8">
        <v>0</v>
      </c>
      <c r="G627" s="9" t="str">
        <f t="shared" si="123"/>
        <v/>
      </c>
      <c r="H627" s="9" t="str">
        <f t="shared" si="124"/>
        <v/>
      </c>
      <c r="I627" s="9" t="str">
        <f t="shared" si="125"/>
        <v/>
      </c>
      <c r="J627" s="9" t="str">
        <f t="shared" si="126"/>
        <v/>
      </c>
      <c r="K627" s="9" t="str">
        <f t="shared" si="129"/>
        <v xml:space="preserve"> </v>
      </c>
      <c r="L627" s="9" t="str">
        <f t="shared" si="130"/>
        <v xml:space="preserve"> </v>
      </c>
      <c r="M627" s="9" t="str">
        <f t="shared" si="127"/>
        <v/>
      </c>
      <c r="N627" s="9" t="str">
        <f t="shared" si="128"/>
        <v/>
      </c>
    </row>
    <row r="628" spans="1:14" x14ac:dyDescent="0.2">
      <c r="A628" s="28"/>
      <c r="B628" s="7" t="s">
        <v>589</v>
      </c>
      <c r="C628" s="8">
        <v>0</v>
      </c>
      <c r="D628" s="8">
        <v>1</v>
      </c>
      <c r="E628" s="8">
        <v>0</v>
      </c>
      <c r="F628" s="8">
        <v>0</v>
      </c>
      <c r="G628" s="9" t="str">
        <f t="shared" si="123"/>
        <v/>
      </c>
      <c r="H628" s="9">
        <f t="shared" si="124"/>
        <v>1.645548790521639E-4</v>
      </c>
      <c r="I628" s="9" t="str">
        <f t="shared" si="125"/>
        <v/>
      </c>
      <c r="J628" s="9" t="str">
        <f t="shared" si="126"/>
        <v/>
      </c>
      <c r="K628" s="9" t="str">
        <f t="shared" si="129"/>
        <v xml:space="preserve"> </v>
      </c>
      <c r="L628" s="9">
        <f t="shared" si="130"/>
        <v>-1</v>
      </c>
      <c r="M628" s="9" t="str">
        <f t="shared" si="127"/>
        <v/>
      </c>
      <c r="N628" s="9">
        <f t="shared" si="128"/>
        <v>-1.645548790521639E-4</v>
      </c>
    </row>
    <row r="629" spans="1:14" x14ac:dyDescent="0.2">
      <c r="A629" s="28"/>
      <c r="B629" s="7" t="s">
        <v>590</v>
      </c>
      <c r="C629" s="8">
        <v>1</v>
      </c>
      <c r="D629" s="8">
        <v>3</v>
      </c>
      <c r="E629" s="8">
        <v>0</v>
      </c>
      <c r="F629" s="8">
        <v>9</v>
      </c>
      <c r="G629" s="9">
        <f t="shared" si="123"/>
        <v>2.2831050228310502E-4</v>
      </c>
      <c r="H629" s="9">
        <f t="shared" si="124"/>
        <v>4.9366463715649173E-4</v>
      </c>
      <c r="I629" s="9" t="str">
        <f t="shared" si="125"/>
        <v/>
      </c>
      <c r="J629" s="9">
        <f t="shared" si="126"/>
        <v>1.5570934256055363E-3</v>
      </c>
      <c r="K629" s="9">
        <f t="shared" si="129"/>
        <v>-1</v>
      </c>
      <c r="L629" s="9">
        <f t="shared" si="130"/>
        <v>2</v>
      </c>
      <c r="M629" s="9">
        <f t="shared" si="127"/>
        <v>-2.2831050228310502E-4</v>
      </c>
      <c r="N629" s="9">
        <f t="shared" si="128"/>
        <v>9.8732927431298347E-4</v>
      </c>
    </row>
    <row r="630" spans="1:14" x14ac:dyDescent="0.2">
      <c r="A630" s="28"/>
      <c r="B630" s="7" t="s">
        <v>591</v>
      </c>
      <c r="C630" s="8">
        <v>45</v>
      </c>
      <c r="D630" s="8">
        <v>575</v>
      </c>
      <c r="E630" s="8">
        <v>26</v>
      </c>
      <c r="F630" s="8">
        <v>290</v>
      </c>
      <c r="G630" s="9">
        <f t="shared" si="123"/>
        <v>1.0273972602739725E-2</v>
      </c>
      <c r="H630" s="9">
        <f t="shared" si="124"/>
        <v>9.4619055454994244E-2</v>
      </c>
      <c r="I630" s="9">
        <f t="shared" si="125"/>
        <v>5.3082890975908537E-3</v>
      </c>
      <c r="J630" s="9">
        <f t="shared" si="126"/>
        <v>5.0173010380622836E-2</v>
      </c>
      <c r="K630" s="9">
        <f t="shared" si="129"/>
        <v>-0.42222222222222222</v>
      </c>
      <c r="L630" s="9">
        <f t="shared" si="130"/>
        <v>-0.4956521739130435</v>
      </c>
      <c r="M630" s="9">
        <f t="shared" si="127"/>
        <v>-4.3378995433789955E-3</v>
      </c>
      <c r="N630" s="9">
        <f t="shared" si="128"/>
        <v>-4.6898140529866718E-2</v>
      </c>
    </row>
    <row r="631" spans="1:14" x14ac:dyDescent="0.2">
      <c r="A631" s="28"/>
      <c r="B631" s="7" t="s">
        <v>592</v>
      </c>
      <c r="C631" s="8">
        <v>690</v>
      </c>
      <c r="D631" s="8">
        <v>1444</v>
      </c>
      <c r="E631" s="8">
        <v>1472</v>
      </c>
      <c r="F631" s="8">
        <v>1710</v>
      </c>
      <c r="G631" s="9">
        <f t="shared" si="123"/>
        <v>0.15753424657534246</v>
      </c>
      <c r="H631" s="9">
        <f t="shared" si="124"/>
        <v>0.23761724535132467</v>
      </c>
      <c r="I631" s="9">
        <f t="shared" si="125"/>
        <v>0.30053082890975907</v>
      </c>
      <c r="J631" s="9">
        <f t="shared" si="126"/>
        <v>0.29584775086505188</v>
      </c>
      <c r="K631" s="9">
        <f t="shared" si="129"/>
        <v>1.1333333333333333</v>
      </c>
      <c r="L631" s="9">
        <f t="shared" si="130"/>
        <v>0.18421052631578946</v>
      </c>
      <c r="M631" s="9">
        <f t="shared" si="127"/>
        <v>0.17853881278538811</v>
      </c>
      <c r="N631" s="9">
        <f t="shared" si="128"/>
        <v>4.3771597827875597E-2</v>
      </c>
    </row>
    <row r="632" spans="1:14" x14ac:dyDescent="0.2">
      <c r="A632" s="28"/>
      <c r="B632" s="7" t="s">
        <v>593</v>
      </c>
      <c r="C632" s="8">
        <v>0</v>
      </c>
      <c r="D632" s="8">
        <v>1</v>
      </c>
      <c r="E632" s="8">
        <v>0</v>
      </c>
      <c r="F632" s="8">
        <v>1</v>
      </c>
      <c r="G632" s="9" t="str">
        <f t="shared" si="123"/>
        <v/>
      </c>
      <c r="H632" s="9">
        <f t="shared" si="124"/>
        <v>1.645548790521639E-4</v>
      </c>
      <c r="I632" s="9" t="str">
        <f t="shared" si="125"/>
        <v/>
      </c>
      <c r="J632" s="9">
        <f t="shared" si="126"/>
        <v>1.7301038062283736E-4</v>
      </c>
      <c r="K632" s="9" t="str">
        <f t="shared" si="129"/>
        <v xml:space="preserve"> </v>
      </c>
      <c r="L632" s="9">
        <f t="shared" si="130"/>
        <v>0</v>
      </c>
      <c r="M632" s="9" t="str">
        <f t="shared" si="127"/>
        <v/>
      </c>
      <c r="N632" s="9">
        <f t="shared" si="128"/>
        <v>0</v>
      </c>
    </row>
    <row r="633" spans="1:14" x14ac:dyDescent="0.2">
      <c r="A633" s="28"/>
      <c r="B633" s="7" t="s">
        <v>594</v>
      </c>
      <c r="C633" s="8">
        <v>4</v>
      </c>
      <c r="D633" s="8">
        <v>93</v>
      </c>
      <c r="E633" s="8">
        <v>0</v>
      </c>
      <c r="F633" s="8">
        <v>63</v>
      </c>
      <c r="G633" s="9">
        <f t="shared" si="123"/>
        <v>9.1324200913242006E-4</v>
      </c>
      <c r="H633" s="9">
        <f t="shared" si="124"/>
        <v>1.5303603751851242E-2</v>
      </c>
      <c r="I633" s="9" t="str">
        <f t="shared" si="125"/>
        <v/>
      </c>
      <c r="J633" s="9">
        <f t="shared" si="126"/>
        <v>1.0899653979238755E-2</v>
      </c>
      <c r="K633" s="9">
        <f t="shared" si="129"/>
        <v>-1</v>
      </c>
      <c r="L633" s="9">
        <f t="shared" si="130"/>
        <v>-0.32258064516129031</v>
      </c>
      <c r="M633" s="9">
        <f t="shared" si="127"/>
        <v>-9.1324200913242006E-4</v>
      </c>
      <c r="N633" s="9">
        <f t="shared" si="128"/>
        <v>-4.9366463715649163E-3</v>
      </c>
    </row>
    <row r="634" spans="1:14" ht="25.5" x14ac:dyDescent="0.2">
      <c r="A634" s="28" t="s">
        <v>670</v>
      </c>
      <c r="B634" s="7" t="s">
        <v>595</v>
      </c>
      <c r="C634" s="8">
        <v>0</v>
      </c>
      <c r="D634" s="8">
        <v>0</v>
      </c>
      <c r="E634" s="8">
        <v>132</v>
      </c>
      <c r="F634" s="8">
        <v>667</v>
      </c>
      <c r="G634" s="9" t="str">
        <f t="shared" si="123"/>
        <v/>
      </c>
      <c r="H634" s="9" t="str">
        <f t="shared" si="124"/>
        <v/>
      </c>
      <c r="I634" s="9">
        <f t="shared" si="125"/>
        <v>2.6949775418538179E-2</v>
      </c>
      <c r="J634" s="9">
        <f t="shared" si="126"/>
        <v>0.11539792387543253</v>
      </c>
      <c r="K634" s="9">
        <f t="shared" si="129"/>
        <v>1</v>
      </c>
      <c r="L634" s="9">
        <f t="shared" si="130"/>
        <v>1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596</v>
      </c>
      <c r="C635" s="8">
        <v>0</v>
      </c>
      <c r="D635" s="8">
        <v>0</v>
      </c>
      <c r="E635" s="8">
        <v>0</v>
      </c>
      <c r="F635" s="8">
        <v>3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>
        <f t="shared" si="126"/>
        <v>5.1903114186851215E-4</v>
      </c>
      <c r="K635" s="9" t="str">
        <f t="shared" si="129"/>
        <v xml:space="preserve"> </v>
      </c>
      <c r="L635" s="9">
        <f t="shared" si="130"/>
        <v>1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597</v>
      </c>
      <c r="C636" s="8">
        <v>0</v>
      </c>
      <c r="D636" s="8">
        <v>42</v>
      </c>
      <c r="E636" s="8">
        <v>0</v>
      </c>
      <c r="F636" s="8">
        <v>31</v>
      </c>
      <c r="G636" s="9" t="str">
        <f t="shared" si="123"/>
        <v/>
      </c>
      <c r="H636" s="9">
        <f t="shared" si="124"/>
        <v>6.9113049201908836E-3</v>
      </c>
      <c r="I636" s="9" t="str">
        <f t="shared" si="125"/>
        <v/>
      </c>
      <c r="J636" s="9">
        <f t="shared" si="126"/>
        <v>5.3633217993079583E-3</v>
      </c>
      <c r="K636" s="9" t="str">
        <f t="shared" si="129"/>
        <v xml:space="preserve"> </v>
      </c>
      <c r="L636" s="9">
        <f t="shared" si="130"/>
        <v>-0.26190476190476192</v>
      </c>
      <c r="M636" s="9" t="str">
        <f t="shared" si="127"/>
        <v/>
      </c>
      <c r="N636" s="9">
        <f t="shared" si="128"/>
        <v>-1.8101036695738028E-3</v>
      </c>
    </row>
    <row r="637" spans="1:14" x14ac:dyDescent="0.2">
      <c r="A637" s="28"/>
      <c r="B637" s="7" t="s">
        <v>598</v>
      </c>
      <c r="C637" s="8">
        <v>1</v>
      </c>
      <c r="D637" s="8">
        <v>3</v>
      </c>
      <c r="E637" s="8">
        <v>0</v>
      </c>
      <c r="F637" s="8">
        <v>0</v>
      </c>
      <c r="G637" s="9">
        <f t="shared" si="123"/>
        <v>2.2831050228310502E-4</v>
      </c>
      <c r="H637" s="9">
        <f t="shared" si="124"/>
        <v>4.9366463715649173E-4</v>
      </c>
      <c r="I637" s="9" t="str">
        <f t="shared" si="125"/>
        <v/>
      </c>
      <c r="J637" s="9" t="str">
        <f t="shared" si="126"/>
        <v/>
      </c>
      <c r="K637" s="9">
        <f t="shared" si="129"/>
        <v>-1</v>
      </c>
      <c r="L637" s="9">
        <f t="shared" si="130"/>
        <v>-1</v>
      </c>
      <c r="M637" s="9">
        <f t="shared" si="127"/>
        <v>-2.2831050228310502E-4</v>
      </c>
      <c r="N637" s="9">
        <f t="shared" si="128"/>
        <v>-4.9366463715649173E-4</v>
      </c>
    </row>
    <row r="638" spans="1:14" ht="25.5" x14ac:dyDescent="0.2">
      <c r="A638" s="28"/>
      <c r="B638" s="7" t="s">
        <v>599</v>
      </c>
      <c r="C638" s="8">
        <v>1</v>
      </c>
      <c r="D638" s="8">
        <v>0</v>
      </c>
      <c r="E638" s="8">
        <v>0</v>
      </c>
      <c r="F638" s="8">
        <v>0</v>
      </c>
      <c r="G638" s="9">
        <f t="shared" si="123"/>
        <v>2.2831050228310502E-4</v>
      </c>
      <c r="H638" s="9" t="str">
        <f t="shared" si="124"/>
        <v/>
      </c>
      <c r="I638" s="9" t="str">
        <f t="shared" si="125"/>
        <v/>
      </c>
      <c r="J638" s="9" t="str">
        <f t="shared" si="126"/>
        <v/>
      </c>
      <c r="K638" s="9">
        <f t="shared" si="129"/>
        <v>-1</v>
      </c>
      <c r="L638" s="9" t="str">
        <f t="shared" si="130"/>
        <v xml:space="preserve"> </v>
      </c>
      <c r="M638" s="9">
        <f t="shared" si="127"/>
        <v>-2.2831050228310502E-4</v>
      </c>
      <c r="N638" s="9" t="str">
        <f t="shared" si="128"/>
        <v/>
      </c>
    </row>
    <row r="639" spans="1:14" ht="25.5" x14ac:dyDescent="0.2">
      <c r="A639" s="28"/>
      <c r="B639" s="7" t="s">
        <v>600</v>
      </c>
      <c r="C639" s="8">
        <v>28</v>
      </c>
      <c r="D639" s="8">
        <v>51</v>
      </c>
      <c r="E639" s="8">
        <v>6</v>
      </c>
      <c r="F639" s="8">
        <v>8</v>
      </c>
      <c r="G639" s="9">
        <f t="shared" si="123"/>
        <v>6.392694063926941E-3</v>
      </c>
      <c r="H639" s="9">
        <f t="shared" si="124"/>
        <v>8.3922988316603581E-3</v>
      </c>
      <c r="I639" s="9">
        <f t="shared" si="125"/>
        <v>1.2249897917517355E-3</v>
      </c>
      <c r="J639" s="9">
        <f t="shared" si="126"/>
        <v>1.3840830449826989E-3</v>
      </c>
      <c r="K639" s="9">
        <f t="shared" si="129"/>
        <v>-0.7857142857142857</v>
      </c>
      <c r="L639" s="9">
        <f t="shared" si="130"/>
        <v>-0.84313725490196079</v>
      </c>
      <c r="M639" s="9">
        <f t="shared" si="127"/>
        <v>-5.0228310502283104E-3</v>
      </c>
      <c r="N639" s="9">
        <f t="shared" si="128"/>
        <v>-7.0758597992430471E-3</v>
      </c>
    </row>
    <row r="640" spans="1:14" ht="25.5" x14ac:dyDescent="0.2">
      <c r="A640" s="28"/>
      <c r="B640" s="7" t="s">
        <v>601</v>
      </c>
      <c r="C640" s="8">
        <v>1666</v>
      </c>
      <c r="D640" s="8">
        <v>2767</v>
      </c>
      <c r="E640" s="8">
        <v>864</v>
      </c>
      <c r="F640" s="8">
        <v>1695</v>
      </c>
      <c r="G640" s="9">
        <f t="shared" si="123"/>
        <v>0.38036529680365294</v>
      </c>
      <c r="H640" s="9">
        <f t="shared" si="124"/>
        <v>0.45532335033733751</v>
      </c>
      <c r="I640" s="9">
        <f t="shared" si="125"/>
        <v>0.17639853001224989</v>
      </c>
      <c r="J640" s="9">
        <f t="shared" si="126"/>
        <v>0.29325259515570934</v>
      </c>
      <c r="K640" s="9">
        <f t="shared" si="129"/>
        <v>-0.48139255702280914</v>
      </c>
      <c r="L640" s="9">
        <f t="shared" si="130"/>
        <v>-0.38742320202385255</v>
      </c>
      <c r="M640" s="9">
        <f t="shared" si="127"/>
        <v>-0.18310502283105023</v>
      </c>
      <c r="N640" s="9">
        <f t="shared" si="128"/>
        <v>-0.17640283034391971</v>
      </c>
    </row>
    <row r="641" spans="1:2" x14ac:dyDescent="0.2">
      <c r="A641" s="2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641"/>
  <sheetViews>
    <sheetView showGridLines="0" topLeftCell="A3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668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612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669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2021</v>
      </c>
      <c r="D7" s="40"/>
      <c r="E7" s="45">
        <v>2022</v>
      </c>
      <c r="F7" s="40"/>
      <c r="G7" s="39">
        <v>2021</v>
      </c>
      <c r="H7" s="40"/>
      <c r="I7" s="45">
        <v>2022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613</v>
      </c>
      <c r="C9" s="12">
        <f>+C22+C81+C188+C371+C612</f>
        <v>929</v>
      </c>
      <c r="D9" s="12">
        <f>+D22+D81+D188+D371+D612</f>
        <v>3490</v>
      </c>
      <c r="E9" s="12">
        <f>+E22+E81+E188+E371+E612</f>
        <v>996</v>
      </c>
      <c r="F9" s="12">
        <f>+F22+F81+F188+F371+F612</f>
        <v>2999</v>
      </c>
      <c r="G9" s="13">
        <f>SUM(G10:G14)</f>
        <v>0.99999999999999989</v>
      </c>
      <c r="H9" s="13">
        <f>SUM(H10:H14)</f>
        <v>1</v>
      </c>
      <c r="I9" s="13">
        <f>SUM(I10:I14)</f>
        <v>1</v>
      </c>
      <c r="J9" s="13">
        <f>SUM(J10:J14)</f>
        <v>0.99999999999999989</v>
      </c>
      <c r="K9" s="13">
        <f t="shared" ref="K9:L14" si="0">+IF(AND(C9=0,E9=0),"",IF(C9=0,1,IF(E9=0,-1,(E9-C9)/C9)))</f>
        <v>7.2120559741657694E-2</v>
      </c>
      <c r="L9" s="13">
        <f t="shared" si="0"/>
        <v>-0.14068767908309457</v>
      </c>
      <c r="M9" s="13">
        <f t="shared" ref="M9:N14" si="1">+IF(OR(AND(G9=""),(K9="")),"",G9*K9)</f>
        <v>7.212055974165768E-2</v>
      </c>
      <c r="N9" s="13">
        <f t="shared" si="1"/>
        <v>-0.14068767908309457</v>
      </c>
    </row>
    <row r="10" spans="1:14" ht="26.25" customHeight="1" x14ac:dyDescent="0.2">
      <c r="A10" s="28"/>
      <c r="B10" s="24" t="s">
        <v>8</v>
      </c>
      <c r="C10" s="21">
        <f>+C22</f>
        <v>16</v>
      </c>
      <c r="D10" s="14">
        <f>+D22</f>
        <v>18</v>
      </c>
      <c r="E10" s="14">
        <f>+E22</f>
        <v>37</v>
      </c>
      <c r="F10" s="14">
        <f>+F22</f>
        <v>70</v>
      </c>
      <c r="G10" s="15">
        <f t="shared" ref="G10:J14" si="2">+C10/C$9</f>
        <v>1.7222820236813777E-2</v>
      </c>
      <c r="H10" s="15">
        <f t="shared" si="2"/>
        <v>5.1575931232091688E-3</v>
      </c>
      <c r="I10" s="15">
        <f t="shared" si="2"/>
        <v>3.7148594377510037E-2</v>
      </c>
      <c r="J10" s="15">
        <f t="shared" si="2"/>
        <v>2.3341113704568189E-2</v>
      </c>
      <c r="K10" s="15">
        <f t="shared" si="0"/>
        <v>1.3125</v>
      </c>
      <c r="L10" s="15">
        <f t="shared" si="0"/>
        <v>2.8888888888888888</v>
      </c>
      <c r="M10" s="15">
        <f t="shared" si="1"/>
        <v>2.2604951560818081E-2</v>
      </c>
      <c r="N10" s="16">
        <f t="shared" si="1"/>
        <v>1.4899713467048709E-2</v>
      </c>
    </row>
    <row r="11" spans="1:14" ht="25.5" x14ac:dyDescent="0.2">
      <c r="A11" s="28"/>
      <c r="B11" s="25" t="s">
        <v>9</v>
      </c>
      <c r="C11" s="22">
        <f>+C81</f>
        <v>322</v>
      </c>
      <c r="D11" s="8">
        <f>+D81</f>
        <v>460</v>
      </c>
      <c r="E11" s="8">
        <f>+E81</f>
        <v>251</v>
      </c>
      <c r="F11" s="8">
        <f>+F81</f>
        <v>345</v>
      </c>
      <c r="G11" s="9">
        <f t="shared" si="2"/>
        <v>0.34660925726587727</v>
      </c>
      <c r="H11" s="9">
        <f t="shared" si="2"/>
        <v>0.1318051575931232</v>
      </c>
      <c r="I11" s="9">
        <f t="shared" si="2"/>
        <v>0.25200803212851408</v>
      </c>
      <c r="J11" s="9">
        <f t="shared" si="2"/>
        <v>0.1150383461153718</v>
      </c>
      <c r="K11" s="9">
        <f t="shared" si="0"/>
        <v>-0.22049689440993789</v>
      </c>
      <c r="L11" s="9">
        <f t="shared" si="0"/>
        <v>-0.25</v>
      </c>
      <c r="M11" s="9">
        <f t="shared" si="1"/>
        <v>-7.6426264800861135E-2</v>
      </c>
      <c r="N11" s="17">
        <f t="shared" si="1"/>
        <v>-3.2951289398280799E-2</v>
      </c>
    </row>
    <row r="12" spans="1:14" ht="25.5" x14ac:dyDescent="0.2">
      <c r="A12" s="28"/>
      <c r="B12" s="25" t="s">
        <v>10</v>
      </c>
      <c r="C12" s="22">
        <f>+C188</f>
        <v>130</v>
      </c>
      <c r="D12" s="8">
        <f>+D188</f>
        <v>484</v>
      </c>
      <c r="E12" s="8">
        <f>+E188</f>
        <v>161</v>
      </c>
      <c r="F12" s="8">
        <f>+F188</f>
        <v>515</v>
      </c>
      <c r="G12" s="9">
        <f t="shared" si="2"/>
        <v>0.13993541442411195</v>
      </c>
      <c r="H12" s="9">
        <f t="shared" si="2"/>
        <v>0.13868194842406878</v>
      </c>
      <c r="I12" s="9">
        <f t="shared" si="2"/>
        <v>0.16164658634538154</v>
      </c>
      <c r="J12" s="9">
        <f t="shared" si="2"/>
        <v>0.1717239079693231</v>
      </c>
      <c r="K12" s="9">
        <f t="shared" si="0"/>
        <v>0.23846153846153847</v>
      </c>
      <c r="L12" s="9">
        <f t="shared" si="0"/>
        <v>6.4049586776859499E-2</v>
      </c>
      <c r="M12" s="9">
        <f t="shared" si="1"/>
        <v>3.33692142088267E-2</v>
      </c>
      <c r="N12" s="17">
        <f t="shared" si="1"/>
        <v>8.8825214899713473E-3</v>
      </c>
    </row>
    <row r="13" spans="1:14" ht="25.5" x14ac:dyDescent="0.2">
      <c r="A13" s="28"/>
      <c r="B13" s="25" t="s">
        <v>11</v>
      </c>
      <c r="C13" s="22">
        <f>+C371</f>
        <v>350</v>
      </c>
      <c r="D13" s="8">
        <f>+D371</f>
        <v>1682</v>
      </c>
      <c r="E13" s="8">
        <f>+E371</f>
        <v>356</v>
      </c>
      <c r="F13" s="8">
        <f>+F371</f>
        <v>1443</v>
      </c>
      <c r="G13" s="9">
        <f t="shared" si="2"/>
        <v>0.37674919268030138</v>
      </c>
      <c r="H13" s="9">
        <f t="shared" si="2"/>
        <v>0.48194842406876792</v>
      </c>
      <c r="I13" s="9">
        <f t="shared" si="2"/>
        <v>0.35742971887550201</v>
      </c>
      <c r="J13" s="9">
        <f t="shared" si="2"/>
        <v>0.48116038679559853</v>
      </c>
      <c r="K13" s="9">
        <f t="shared" si="0"/>
        <v>1.7142857142857144E-2</v>
      </c>
      <c r="L13" s="9">
        <f t="shared" si="0"/>
        <v>-0.14209274673008324</v>
      </c>
      <c r="M13" s="9">
        <f t="shared" si="1"/>
        <v>6.4585575888051671E-3</v>
      </c>
      <c r="N13" s="17">
        <f t="shared" si="1"/>
        <v>-6.8481375358166188E-2</v>
      </c>
    </row>
    <row r="14" spans="1:14" ht="26.25" thickBot="1" x14ac:dyDescent="0.25">
      <c r="A14" s="28"/>
      <c r="B14" s="26" t="s">
        <v>12</v>
      </c>
      <c r="C14" s="23">
        <f>+C612</f>
        <v>111</v>
      </c>
      <c r="D14" s="18">
        <f>+D612</f>
        <v>846</v>
      </c>
      <c r="E14" s="18">
        <f>+E612</f>
        <v>191</v>
      </c>
      <c r="F14" s="18">
        <f>+F612</f>
        <v>626</v>
      </c>
      <c r="G14" s="19">
        <f t="shared" si="2"/>
        <v>0.11948331539289558</v>
      </c>
      <c r="H14" s="19">
        <f t="shared" si="2"/>
        <v>0.24240687679083095</v>
      </c>
      <c r="I14" s="19">
        <f t="shared" si="2"/>
        <v>0.19176706827309237</v>
      </c>
      <c r="J14" s="19">
        <f t="shared" si="2"/>
        <v>0.20873624541513838</v>
      </c>
      <c r="K14" s="19">
        <f t="shared" si="0"/>
        <v>0.72072072072072069</v>
      </c>
      <c r="L14" s="19">
        <f t="shared" si="0"/>
        <v>-0.26004728132387706</v>
      </c>
      <c r="M14" s="19">
        <f t="shared" si="1"/>
        <v>8.6114101184068884E-2</v>
      </c>
      <c r="N14" s="20">
        <f t="shared" si="1"/>
        <v>-6.3037249283667621E-2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14</v>
      </c>
      <c r="D19" s="46"/>
      <c r="E19" s="46"/>
      <c r="F19" s="40"/>
      <c r="G19" s="41" t="s">
        <v>4</v>
      </c>
      <c r="H19" s="46"/>
      <c r="I19" s="46"/>
      <c r="J19" s="46"/>
      <c r="K19" s="41" t="s">
        <v>15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16</v>
      </c>
      <c r="D22" s="12">
        <f>SUM(D23:D73)</f>
        <v>18</v>
      </c>
      <c r="E22" s="12">
        <f>SUM(E23:E73)</f>
        <v>37</v>
      </c>
      <c r="F22" s="12">
        <f>SUM(F23:F73)</f>
        <v>70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1.3125</v>
      </c>
      <c r="L22" s="13">
        <f>+IF(AND(D22=0,F22=0),"",IF(D22=0,1,IF(F22=0,-1,(F22-D22)/D22)))</f>
        <v>2.8888888888888888</v>
      </c>
      <c r="M22" s="13">
        <f t="shared" ref="M22:M53" si="7">+IF(OR(AND(G22=""),(K22="")),"",G22*K22)</f>
        <v>1.3125</v>
      </c>
      <c r="N22" s="13">
        <f t="shared" ref="N22:N53" si="8">+IF(OR(AND(H22=""),(L22="")),"",H22*L22)</f>
        <v>2.8888888888888888</v>
      </c>
    </row>
    <row r="23" spans="1:14" x14ac:dyDescent="0.2">
      <c r="A23" s="28"/>
      <c r="B23" s="7" t="s">
        <v>16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17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18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19</v>
      </c>
      <c r="C26" s="8">
        <v>0</v>
      </c>
      <c r="D26" s="8">
        <v>0</v>
      </c>
      <c r="E26" s="8">
        <v>0</v>
      </c>
      <c r="F26" s="8">
        <v>0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20</v>
      </c>
      <c r="C27" s="8">
        <v>0</v>
      </c>
      <c r="D27" s="8">
        <v>0</v>
      </c>
      <c r="E27" s="8">
        <v>0</v>
      </c>
      <c r="F27" s="8">
        <v>0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 t="str">
        <f t="shared" si="6"/>
        <v/>
      </c>
      <c r="K27" s="9" t="str">
        <f t="shared" si="9"/>
        <v xml:space="preserve"> </v>
      </c>
      <c r="L27" s="9" t="str">
        <f t="shared" si="10"/>
        <v xml:space="preserve"> 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21</v>
      </c>
      <c r="C28" s="8">
        <v>0</v>
      </c>
      <c r="D28" s="8">
        <v>0</v>
      </c>
      <c r="E28" s="8">
        <v>21</v>
      </c>
      <c r="F28" s="8">
        <v>41</v>
      </c>
      <c r="G28" s="9" t="str">
        <f t="shared" si="3"/>
        <v/>
      </c>
      <c r="H28" s="9" t="str">
        <f t="shared" si="4"/>
        <v/>
      </c>
      <c r="I28" s="9">
        <f t="shared" si="5"/>
        <v>0.56756756756756754</v>
      </c>
      <c r="J28" s="9">
        <f t="shared" si="6"/>
        <v>0.58571428571428574</v>
      </c>
      <c r="K28" s="9">
        <f t="shared" si="9"/>
        <v>1</v>
      </c>
      <c r="L28" s="9">
        <f t="shared" si="10"/>
        <v>1</v>
      </c>
      <c r="M28" s="9" t="str">
        <f t="shared" si="7"/>
        <v/>
      </c>
      <c r="N28" s="9" t="str">
        <f t="shared" si="8"/>
        <v/>
      </c>
    </row>
    <row r="29" spans="1:14" ht="25.5" x14ac:dyDescent="0.2">
      <c r="A29" s="28"/>
      <c r="B29" s="7" t="s">
        <v>22</v>
      </c>
      <c r="C29" s="8">
        <v>0</v>
      </c>
      <c r="D29" s="8">
        <v>1</v>
      </c>
      <c r="E29" s="8">
        <v>0</v>
      </c>
      <c r="F29" s="8">
        <v>0</v>
      </c>
      <c r="G29" s="9" t="str">
        <f t="shared" si="3"/>
        <v/>
      </c>
      <c r="H29" s="9">
        <f t="shared" si="4"/>
        <v>5.5555555555555552E-2</v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>
        <f t="shared" si="10"/>
        <v>-1</v>
      </c>
      <c r="M29" s="9" t="str">
        <f t="shared" si="7"/>
        <v/>
      </c>
      <c r="N29" s="9">
        <f t="shared" si="8"/>
        <v>-5.5555555555555552E-2</v>
      </c>
    </row>
    <row r="30" spans="1:14" x14ac:dyDescent="0.2">
      <c r="A30" s="28"/>
      <c r="B30" s="7" t="s">
        <v>23</v>
      </c>
      <c r="C30" s="8">
        <v>1</v>
      </c>
      <c r="D30" s="8">
        <v>0</v>
      </c>
      <c r="E30" s="8">
        <v>1</v>
      </c>
      <c r="F30" s="8">
        <v>1</v>
      </c>
      <c r="G30" s="9">
        <f t="shared" si="3"/>
        <v>6.25E-2</v>
      </c>
      <c r="H30" s="9" t="str">
        <f t="shared" si="4"/>
        <v/>
      </c>
      <c r="I30" s="9">
        <f t="shared" si="5"/>
        <v>2.7027027027027029E-2</v>
      </c>
      <c r="J30" s="9">
        <f t="shared" si="6"/>
        <v>1.4285714285714285E-2</v>
      </c>
      <c r="K30" s="9">
        <f t="shared" si="9"/>
        <v>0</v>
      </c>
      <c r="L30" s="9">
        <f t="shared" si="10"/>
        <v>1</v>
      </c>
      <c r="M30" s="9">
        <f t="shared" si="7"/>
        <v>0</v>
      </c>
      <c r="N30" s="9" t="str">
        <f t="shared" si="8"/>
        <v/>
      </c>
    </row>
    <row r="31" spans="1:14" x14ac:dyDescent="0.2">
      <c r="A31" s="28"/>
      <c r="B31" s="7" t="s">
        <v>24</v>
      </c>
      <c r="C31" s="8">
        <v>1</v>
      </c>
      <c r="D31" s="8">
        <v>0</v>
      </c>
      <c r="E31" s="8">
        <v>1</v>
      </c>
      <c r="F31" s="8">
        <v>0</v>
      </c>
      <c r="G31" s="9">
        <f t="shared" si="3"/>
        <v>6.25E-2</v>
      </c>
      <c r="H31" s="9" t="str">
        <f t="shared" si="4"/>
        <v/>
      </c>
      <c r="I31" s="9">
        <f t="shared" si="5"/>
        <v>2.7027027027027029E-2</v>
      </c>
      <c r="J31" s="9" t="str">
        <f t="shared" si="6"/>
        <v/>
      </c>
      <c r="K31" s="9">
        <f t="shared" si="9"/>
        <v>0</v>
      </c>
      <c r="L31" s="9" t="str">
        <f t="shared" si="10"/>
        <v xml:space="preserve"> </v>
      </c>
      <c r="M31" s="9">
        <f t="shared" si="7"/>
        <v>0</v>
      </c>
      <c r="N31" s="9" t="str">
        <f t="shared" si="8"/>
        <v/>
      </c>
    </row>
    <row r="32" spans="1:14" x14ac:dyDescent="0.2">
      <c r="A32" s="28"/>
      <c r="B32" s="7" t="s">
        <v>25</v>
      </c>
      <c r="C32" s="8">
        <v>1</v>
      </c>
      <c r="D32" s="8">
        <v>0</v>
      </c>
      <c r="E32" s="8">
        <v>0</v>
      </c>
      <c r="F32" s="8">
        <v>1</v>
      </c>
      <c r="G32" s="9">
        <f t="shared" si="3"/>
        <v>6.25E-2</v>
      </c>
      <c r="H32" s="9" t="str">
        <f t="shared" si="4"/>
        <v/>
      </c>
      <c r="I32" s="9" t="str">
        <f t="shared" si="5"/>
        <v/>
      </c>
      <c r="J32" s="9">
        <f t="shared" si="6"/>
        <v>1.4285714285714285E-2</v>
      </c>
      <c r="K32" s="9">
        <f t="shared" si="9"/>
        <v>-1</v>
      </c>
      <c r="L32" s="9">
        <f t="shared" si="10"/>
        <v>1</v>
      </c>
      <c r="M32" s="9">
        <f t="shared" si="7"/>
        <v>-6.25E-2</v>
      </c>
      <c r="N32" s="9" t="str">
        <f t="shared" si="8"/>
        <v/>
      </c>
    </row>
    <row r="33" spans="1:14" x14ac:dyDescent="0.2">
      <c r="A33" s="28"/>
      <c r="B33" s="7" t="s">
        <v>26</v>
      </c>
      <c r="C33" s="8">
        <v>5</v>
      </c>
      <c r="D33" s="8">
        <v>7</v>
      </c>
      <c r="E33" s="8">
        <v>7</v>
      </c>
      <c r="F33" s="8">
        <v>12</v>
      </c>
      <c r="G33" s="9">
        <f t="shared" si="3"/>
        <v>0.3125</v>
      </c>
      <c r="H33" s="9">
        <f t="shared" si="4"/>
        <v>0.3888888888888889</v>
      </c>
      <c r="I33" s="9">
        <f t="shared" si="5"/>
        <v>0.1891891891891892</v>
      </c>
      <c r="J33" s="9">
        <f t="shared" si="6"/>
        <v>0.17142857142857143</v>
      </c>
      <c r="K33" s="9">
        <f t="shared" si="9"/>
        <v>0.4</v>
      </c>
      <c r="L33" s="9">
        <f t="shared" si="10"/>
        <v>0.7142857142857143</v>
      </c>
      <c r="M33" s="9">
        <f t="shared" si="7"/>
        <v>0.125</v>
      </c>
      <c r="N33" s="9">
        <f t="shared" si="8"/>
        <v>0.27777777777777779</v>
      </c>
    </row>
    <row r="34" spans="1:14" ht="25.5" x14ac:dyDescent="0.2">
      <c r="A34" s="28"/>
      <c r="B34" s="7" t="s">
        <v>27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28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29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30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31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32</v>
      </c>
      <c r="C39" s="8">
        <v>1</v>
      </c>
      <c r="D39" s="8">
        <v>1</v>
      </c>
      <c r="E39" s="8">
        <v>0</v>
      </c>
      <c r="F39" s="8">
        <v>3</v>
      </c>
      <c r="G39" s="9">
        <f t="shared" si="3"/>
        <v>6.25E-2</v>
      </c>
      <c r="H39" s="9">
        <f t="shared" si="4"/>
        <v>5.5555555555555552E-2</v>
      </c>
      <c r="I39" s="9" t="str">
        <f t="shared" si="5"/>
        <v/>
      </c>
      <c r="J39" s="9">
        <f t="shared" si="6"/>
        <v>4.2857142857142858E-2</v>
      </c>
      <c r="K39" s="9">
        <f t="shared" si="9"/>
        <v>-1</v>
      </c>
      <c r="L39" s="9">
        <f t="shared" si="10"/>
        <v>2</v>
      </c>
      <c r="M39" s="9">
        <f t="shared" si="7"/>
        <v>-6.25E-2</v>
      </c>
      <c r="N39" s="9">
        <f t="shared" si="8"/>
        <v>0.1111111111111111</v>
      </c>
    </row>
    <row r="40" spans="1:14" ht="25.5" x14ac:dyDescent="0.2">
      <c r="A40" s="28"/>
      <c r="B40" s="7" t="s">
        <v>33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34</v>
      </c>
      <c r="C41" s="8">
        <v>0</v>
      </c>
      <c r="D41" s="8">
        <v>1</v>
      </c>
      <c r="E41" s="8">
        <v>0</v>
      </c>
      <c r="F41" s="8">
        <v>0</v>
      </c>
      <c r="G41" s="9" t="str">
        <f t="shared" si="3"/>
        <v/>
      </c>
      <c r="H41" s="9">
        <f t="shared" si="4"/>
        <v>5.5555555555555552E-2</v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>
        <f t="shared" si="10"/>
        <v>-1</v>
      </c>
      <c r="M41" s="9" t="str">
        <f t="shared" si="7"/>
        <v/>
      </c>
      <c r="N41" s="9">
        <f t="shared" si="8"/>
        <v>-5.5555555555555552E-2</v>
      </c>
    </row>
    <row r="42" spans="1:14" x14ac:dyDescent="0.2">
      <c r="A42" s="28"/>
      <c r="B42" s="7" t="s">
        <v>35</v>
      </c>
      <c r="C42" s="8">
        <v>0</v>
      </c>
      <c r="D42" s="8">
        <v>0</v>
      </c>
      <c r="E42" s="8">
        <v>0</v>
      </c>
      <c r="F42" s="8">
        <v>0</v>
      </c>
      <c r="G42" s="9" t="str">
        <f t="shared" si="3"/>
        <v/>
      </c>
      <c r="H42" s="9" t="str">
        <f t="shared" si="4"/>
        <v/>
      </c>
      <c r="I42" s="9" t="str">
        <f t="shared" si="5"/>
        <v/>
      </c>
      <c r="J42" s="9" t="str">
        <f t="shared" si="6"/>
        <v/>
      </c>
      <c r="K42" s="9" t="str">
        <f t="shared" si="9"/>
        <v xml:space="preserve"> </v>
      </c>
      <c r="L42" s="9" t="str">
        <f t="shared" si="10"/>
        <v xml:space="preserve"> </v>
      </c>
      <c r="M42" s="9" t="str">
        <f t="shared" si="7"/>
        <v/>
      </c>
      <c r="N42" s="9" t="str">
        <f t="shared" si="8"/>
        <v/>
      </c>
    </row>
    <row r="43" spans="1:14" ht="24" customHeight="1" x14ac:dyDescent="0.2">
      <c r="A43" s="28"/>
      <c r="B43" s="7" t="s">
        <v>36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37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38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39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40</v>
      </c>
      <c r="C47" s="8">
        <v>0</v>
      </c>
      <c r="D47" s="8">
        <v>0</v>
      </c>
      <c r="E47" s="8">
        <v>0</v>
      </c>
      <c r="F47" s="8">
        <v>0</v>
      </c>
      <c r="G47" s="9" t="str">
        <f t="shared" si="3"/>
        <v/>
      </c>
      <c r="H47" s="9" t="str">
        <f t="shared" si="4"/>
        <v/>
      </c>
      <c r="I47" s="9" t="str">
        <f t="shared" si="5"/>
        <v/>
      </c>
      <c r="J47" s="9" t="str">
        <f t="shared" si="6"/>
        <v/>
      </c>
      <c r="K47" s="9" t="str">
        <f t="shared" si="9"/>
        <v xml:space="preserve"> 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41</v>
      </c>
      <c r="C48" s="8">
        <v>0</v>
      </c>
      <c r="D48" s="8">
        <v>0</v>
      </c>
      <c r="E48" s="8">
        <v>0</v>
      </c>
      <c r="F48" s="8">
        <v>0</v>
      </c>
      <c r="G48" s="9" t="str">
        <f t="shared" si="3"/>
        <v/>
      </c>
      <c r="H48" s="9" t="str">
        <f t="shared" si="4"/>
        <v/>
      </c>
      <c r="I48" s="9" t="str">
        <f t="shared" si="5"/>
        <v/>
      </c>
      <c r="J48" s="9" t="str">
        <f t="shared" si="6"/>
        <v/>
      </c>
      <c r="K48" s="9" t="str">
        <f t="shared" si="9"/>
        <v xml:space="preserve"> </v>
      </c>
      <c r="L48" s="9" t="str">
        <f t="shared" si="10"/>
        <v xml:space="preserve"> </v>
      </c>
      <c r="M48" s="9" t="str">
        <f t="shared" si="7"/>
        <v/>
      </c>
      <c r="N48" s="9" t="str">
        <f t="shared" si="8"/>
        <v/>
      </c>
    </row>
    <row r="49" spans="1:14" ht="25.5" x14ac:dyDescent="0.2">
      <c r="A49" s="28"/>
      <c r="B49" s="7" t="s">
        <v>42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43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44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45</v>
      </c>
      <c r="C52" s="8">
        <v>0</v>
      </c>
      <c r="D52" s="8">
        <v>0</v>
      </c>
      <c r="E52" s="8">
        <v>0</v>
      </c>
      <c r="F52" s="8">
        <v>0</v>
      </c>
      <c r="G52" s="9" t="str">
        <f t="shared" si="3"/>
        <v/>
      </c>
      <c r="H52" s="9" t="str">
        <f t="shared" si="4"/>
        <v/>
      </c>
      <c r="I52" s="9" t="str">
        <f t="shared" si="5"/>
        <v/>
      </c>
      <c r="J52" s="9" t="str">
        <f t="shared" si="6"/>
        <v/>
      </c>
      <c r="K52" s="9" t="str">
        <f t="shared" si="9"/>
        <v xml:space="preserve"> </v>
      </c>
      <c r="L52" s="9" t="str">
        <f t="shared" si="10"/>
        <v xml:space="preserve"> 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46</v>
      </c>
      <c r="C53" s="8">
        <v>2</v>
      </c>
      <c r="D53" s="8">
        <v>1</v>
      </c>
      <c r="E53" s="8">
        <v>5</v>
      </c>
      <c r="F53" s="8">
        <v>2</v>
      </c>
      <c r="G53" s="9">
        <f t="shared" si="3"/>
        <v>0.125</v>
      </c>
      <c r="H53" s="9">
        <f t="shared" si="4"/>
        <v>5.5555555555555552E-2</v>
      </c>
      <c r="I53" s="9">
        <f t="shared" si="5"/>
        <v>0.13513513513513514</v>
      </c>
      <c r="J53" s="9">
        <f t="shared" si="6"/>
        <v>2.8571428571428571E-2</v>
      </c>
      <c r="K53" s="9">
        <f t="shared" si="9"/>
        <v>1.5</v>
      </c>
      <c r="L53" s="9">
        <f t="shared" si="10"/>
        <v>1</v>
      </c>
      <c r="M53" s="9">
        <f t="shared" si="7"/>
        <v>0.1875</v>
      </c>
      <c r="N53" s="9">
        <f t="shared" si="8"/>
        <v>5.5555555555555552E-2</v>
      </c>
    </row>
    <row r="54" spans="1:14" x14ac:dyDescent="0.2">
      <c r="A54" s="28"/>
      <c r="B54" s="7" t="s">
        <v>47</v>
      </c>
      <c r="C54" s="8">
        <v>1</v>
      </c>
      <c r="D54" s="8">
        <v>0</v>
      </c>
      <c r="E54" s="8">
        <v>0</v>
      </c>
      <c r="F54" s="8">
        <v>0</v>
      </c>
      <c r="G54" s="9">
        <f t="shared" ref="G54:G73" si="11">+IF(C54=0,"",C54/C$22)</f>
        <v>6.25E-2</v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>
        <f t="shared" si="9"/>
        <v>-1</v>
      </c>
      <c r="L54" s="9" t="str">
        <f t="shared" si="10"/>
        <v xml:space="preserve"> </v>
      </c>
      <c r="M54" s="9">
        <f t="shared" ref="M54:M73" si="15">+IF(OR(AND(G54=""),(K54="")),"",G54*K54)</f>
        <v>-6.25E-2</v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48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49</v>
      </c>
      <c r="C56" s="8">
        <v>0</v>
      </c>
      <c r="D56" s="8">
        <v>0</v>
      </c>
      <c r="E56" s="8">
        <v>0</v>
      </c>
      <c r="F56" s="8">
        <v>0</v>
      </c>
      <c r="G56" s="9" t="str">
        <f t="shared" si="11"/>
        <v/>
      </c>
      <c r="H56" s="9" t="str">
        <f t="shared" si="12"/>
        <v/>
      </c>
      <c r="I56" s="9" t="str">
        <f t="shared" si="13"/>
        <v/>
      </c>
      <c r="J56" s="9" t="str">
        <f t="shared" si="14"/>
        <v/>
      </c>
      <c r="K56" s="9" t="str">
        <f t="shared" si="17"/>
        <v xml:space="preserve"> </v>
      </c>
      <c r="L56" s="9" t="str">
        <f t="shared" si="18"/>
        <v xml:space="preserve"> 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50</v>
      </c>
      <c r="C57" s="8">
        <v>1</v>
      </c>
      <c r="D57" s="8">
        <v>1</v>
      </c>
      <c r="E57" s="8">
        <v>0</v>
      </c>
      <c r="F57" s="8">
        <v>0</v>
      </c>
      <c r="G57" s="9">
        <f t="shared" si="11"/>
        <v>6.25E-2</v>
      </c>
      <c r="H57" s="9">
        <f t="shared" si="12"/>
        <v>5.5555555555555552E-2</v>
      </c>
      <c r="I57" s="9" t="str">
        <f t="shared" si="13"/>
        <v/>
      </c>
      <c r="J57" s="9" t="str">
        <f t="shared" si="14"/>
        <v/>
      </c>
      <c r="K57" s="9">
        <f t="shared" si="17"/>
        <v>-1</v>
      </c>
      <c r="L57" s="9">
        <f t="shared" si="18"/>
        <v>-1</v>
      </c>
      <c r="M57" s="9">
        <f t="shared" si="15"/>
        <v>-6.25E-2</v>
      </c>
      <c r="N57" s="9">
        <f t="shared" si="16"/>
        <v>-5.5555555555555552E-2</v>
      </c>
    </row>
    <row r="58" spans="1:14" x14ac:dyDescent="0.2">
      <c r="A58" s="28"/>
      <c r="B58" s="7" t="s">
        <v>51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52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53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54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55</v>
      </c>
      <c r="C62" s="8">
        <v>0</v>
      </c>
      <c r="D62" s="8">
        <v>0</v>
      </c>
      <c r="E62" s="8">
        <v>0</v>
      </c>
      <c r="F62" s="8">
        <v>0</v>
      </c>
      <c r="G62" s="9" t="str">
        <f t="shared" si="11"/>
        <v/>
      </c>
      <c r="H62" s="9" t="str">
        <f t="shared" si="12"/>
        <v/>
      </c>
      <c r="I62" s="9" t="str">
        <f t="shared" si="13"/>
        <v/>
      </c>
      <c r="J62" s="9" t="str">
        <f t="shared" si="14"/>
        <v/>
      </c>
      <c r="K62" s="9" t="str">
        <f t="shared" si="17"/>
        <v xml:space="preserve"> </v>
      </c>
      <c r="L62" s="9" t="str">
        <f t="shared" si="18"/>
        <v xml:space="preserve"> 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56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57</v>
      </c>
      <c r="C64" s="8">
        <v>1</v>
      </c>
      <c r="D64" s="8">
        <v>2</v>
      </c>
      <c r="E64" s="8">
        <v>0</v>
      </c>
      <c r="F64" s="8">
        <v>1</v>
      </c>
      <c r="G64" s="9">
        <f t="shared" si="11"/>
        <v>6.25E-2</v>
      </c>
      <c r="H64" s="9">
        <f t="shared" si="12"/>
        <v>0.1111111111111111</v>
      </c>
      <c r="I64" s="9" t="str">
        <f t="shared" si="13"/>
        <v/>
      </c>
      <c r="J64" s="9">
        <f t="shared" si="14"/>
        <v>1.4285714285714285E-2</v>
      </c>
      <c r="K64" s="9">
        <f t="shared" si="17"/>
        <v>-1</v>
      </c>
      <c r="L64" s="9">
        <f t="shared" si="18"/>
        <v>-0.5</v>
      </c>
      <c r="M64" s="9">
        <f t="shared" si="15"/>
        <v>-6.25E-2</v>
      </c>
      <c r="N64" s="9">
        <f t="shared" si="16"/>
        <v>-5.5555555555555552E-2</v>
      </c>
    </row>
    <row r="65" spans="1:14" x14ac:dyDescent="0.2">
      <c r="A65" s="28"/>
      <c r="B65" s="7" t="s">
        <v>58</v>
      </c>
      <c r="C65" s="8">
        <v>0</v>
      </c>
      <c r="D65" s="8">
        <v>0</v>
      </c>
      <c r="E65" s="8">
        <v>0</v>
      </c>
      <c r="F65" s="8">
        <v>1</v>
      </c>
      <c r="G65" s="9" t="str">
        <f t="shared" si="11"/>
        <v/>
      </c>
      <c r="H65" s="9" t="str">
        <f t="shared" si="12"/>
        <v/>
      </c>
      <c r="I65" s="9" t="str">
        <f t="shared" si="13"/>
        <v/>
      </c>
      <c r="J65" s="9">
        <f t="shared" si="14"/>
        <v>1.4285714285714285E-2</v>
      </c>
      <c r="K65" s="9" t="str">
        <f t="shared" si="17"/>
        <v xml:space="preserve"> </v>
      </c>
      <c r="L65" s="9">
        <f t="shared" si="18"/>
        <v>1</v>
      </c>
      <c r="M65" s="9" t="str">
        <f t="shared" si="15"/>
        <v/>
      </c>
      <c r="N65" s="9" t="str">
        <f t="shared" si="16"/>
        <v/>
      </c>
    </row>
    <row r="66" spans="1:14" x14ac:dyDescent="0.2">
      <c r="A66" s="28"/>
      <c r="B66" s="7" t="s">
        <v>59</v>
      </c>
      <c r="C66" s="8">
        <v>0</v>
      </c>
      <c r="D66" s="8">
        <v>0</v>
      </c>
      <c r="E66" s="8">
        <v>0</v>
      </c>
      <c r="F66" s="8">
        <v>1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>
        <f t="shared" si="14"/>
        <v>1.4285714285714285E-2</v>
      </c>
      <c r="K66" s="9" t="str">
        <f t="shared" si="17"/>
        <v xml:space="preserve"> </v>
      </c>
      <c r="L66" s="9">
        <f t="shared" si="18"/>
        <v>1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60</v>
      </c>
      <c r="C67" s="8">
        <v>2</v>
      </c>
      <c r="D67" s="8">
        <v>4</v>
      </c>
      <c r="E67" s="8">
        <v>2</v>
      </c>
      <c r="F67" s="8">
        <v>7</v>
      </c>
      <c r="G67" s="9">
        <f t="shared" si="11"/>
        <v>0.125</v>
      </c>
      <c r="H67" s="9">
        <f t="shared" si="12"/>
        <v>0.22222222222222221</v>
      </c>
      <c r="I67" s="9">
        <f t="shared" si="13"/>
        <v>5.4054054054054057E-2</v>
      </c>
      <c r="J67" s="9">
        <f t="shared" si="14"/>
        <v>0.1</v>
      </c>
      <c r="K67" s="9">
        <f t="shared" si="17"/>
        <v>0</v>
      </c>
      <c r="L67" s="9">
        <f t="shared" si="18"/>
        <v>0.75</v>
      </c>
      <c r="M67" s="9">
        <f t="shared" si="15"/>
        <v>0</v>
      </c>
      <c r="N67" s="9">
        <f t="shared" si="16"/>
        <v>0.16666666666666666</v>
      </c>
    </row>
    <row r="68" spans="1:14" x14ac:dyDescent="0.2">
      <c r="A68" s="28"/>
      <c r="B68" s="7" t="s">
        <v>61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62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63</v>
      </c>
      <c r="C70" s="8">
        <v>0</v>
      </c>
      <c r="D70" s="8">
        <v>0</v>
      </c>
      <c r="E70" s="8">
        <v>0</v>
      </c>
      <c r="F70" s="8">
        <v>0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 t="str">
        <f t="shared" si="14"/>
        <v/>
      </c>
      <c r="K70" s="9" t="str">
        <f t="shared" si="17"/>
        <v xml:space="preserve"> 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64</v>
      </c>
      <c r="C71" s="8">
        <v>0</v>
      </c>
      <c r="D71" s="8">
        <v>0</v>
      </c>
      <c r="E71" s="8">
        <v>0</v>
      </c>
      <c r="F71" s="8">
        <v>0</v>
      </c>
      <c r="G71" s="9" t="str">
        <f t="shared" si="11"/>
        <v/>
      </c>
      <c r="H71" s="9" t="str">
        <f t="shared" si="12"/>
        <v/>
      </c>
      <c r="I71" s="9" t="str">
        <f t="shared" si="13"/>
        <v/>
      </c>
      <c r="J71" s="9" t="str">
        <f t="shared" si="14"/>
        <v/>
      </c>
      <c r="K71" s="9" t="str">
        <f t="shared" si="17"/>
        <v xml:space="preserve"> </v>
      </c>
      <c r="L71" s="9" t="str">
        <f t="shared" si="18"/>
        <v xml:space="preserve"> </v>
      </c>
      <c r="M71" s="9" t="str">
        <f t="shared" si="15"/>
        <v/>
      </c>
      <c r="N71" s="9" t="str">
        <f t="shared" si="16"/>
        <v/>
      </c>
    </row>
    <row r="72" spans="1:14" x14ac:dyDescent="0.2">
      <c r="A72" s="28"/>
      <c r="B72" s="7" t="s">
        <v>65</v>
      </c>
      <c r="C72" s="8">
        <v>0</v>
      </c>
      <c r="D72" s="8">
        <v>0</v>
      </c>
      <c r="E72" s="8">
        <v>0</v>
      </c>
      <c r="F72" s="8">
        <v>0</v>
      </c>
      <c r="G72" s="9" t="str">
        <f t="shared" si="11"/>
        <v/>
      </c>
      <c r="H72" s="9" t="str">
        <f t="shared" si="12"/>
        <v/>
      </c>
      <c r="I72" s="9" t="str">
        <f t="shared" si="13"/>
        <v/>
      </c>
      <c r="J72" s="9" t="str">
        <f t="shared" si="14"/>
        <v/>
      </c>
      <c r="K72" s="9" t="str">
        <f t="shared" si="17"/>
        <v xml:space="preserve"> </v>
      </c>
      <c r="L72" s="9" t="str">
        <f t="shared" si="18"/>
        <v xml:space="preserve"> </v>
      </c>
      <c r="M72" s="9" t="str">
        <f t="shared" si="15"/>
        <v/>
      </c>
      <c r="N72" s="9" t="str">
        <f t="shared" si="16"/>
        <v/>
      </c>
    </row>
    <row r="73" spans="1:14" x14ac:dyDescent="0.2">
      <c r="A73" s="28"/>
      <c r="B73" s="7" t="s">
        <v>66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14</v>
      </c>
      <c r="D78" s="46"/>
      <c r="E78" s="46"/>
      <c r="F78" s="40"/>
      <c r="G78" s="41" t="s">
        <v>4</v>
      </c>
      <c r="H78" s="46"/>
      <c r="I78" s="46"/>
      <c r="J78" s="46"/>
      <c r="K78" s="41" t="s">
        <v>15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322</v>
      </c>
      <c r="D81" s="12">
        <f>SUM(D82:D180)</f>
        <v>460</v>
      </c>
      <c r="E81" s="12">
        <f>SUM(E82:E180)</f>
        <v>251</v>
      </c>
      <c r="F81" s="12">
        <f>SUM(F82:F180)</f>
        <v>345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-0.22049689440993789</v>
      </c>
      <c r="L81" s="13">
        <f>+IF(AND(D81=0,F81=0),"",IF(D81=0,1,IF(F81=0,-1,(F81-D81)/D81)))</f>
        <v>-0.25</v>
      </c>
      <c r="M81" s="13">
        <f t="shared" ref="M81:M112" si="23">+IF(OR(AND(G81=""),(K81="")),"",G81*K81)</f>
        <v>-0.22049689440993789</v>
      </c>
      <c r="N81" s="13">
        <f t="shared" ref="N81:N112" si="24">+IF(OR(AND(H81=""),(L81="")),"",H81*L81)</f>
        <v>-0.25</v>
      </c>
    </row>
    <row r="82" spans="1:14" x14ac:dyDescent="0.2">
      <c r="A82" s="28"/>
      <c r="B82" s="7" t="s">
        <v>67</v>
      </c>
      <c r="C82" s="8">
        <v>7</v>
      </c>
      <c r="D82" s="8">
        <v>12</v>
      </c>
      <c r="E82" s="8">
        <v>9</v>
      </c>
      <c r="F82" s="8">
        <v>4</v>
      </c>
      <c r="G82" s="9">
        <f t="shared" si="19"/>
        <v>2.1739130434782608E-2</v>
      </c>
      <c r="H82" s="9">
        <f t="shared" si="20"/>
        <v>2.6086956521739129E-2</v>
      </c>
      <c r="I82" s="9">
        <f t="shared" si="21"/>
        <v>3.5856573705179286E-2</v>
      </c>
      <c r="J82" s="9">
        <f t="shared" si="22"/>
        <v>1.1594202898550725E-2</v>
      </c>
      <c r="K82" s="9">
        <f t="shared" ref="K82:K113" si="25">+IF(AND(C82=0,E82=0)," ",IF(C82=0,1,IF(E82=0,-1,(E82-C82)/C82)))</f>
        <v>0.2857142857142857</v>
      </c>
      <c r="L82" s="9">
        <f t="shared" ref="L82:L113" si="26">+IF(AND(D82=0,F82=0)," ",IF(D82=0,1,IF(F82=0,-1,(F82-D82)/D82)))</f>
        <v>-0.66666666666666663</v>
      </c>
      <c r="M82" s="9">
        <f t="shared" si="23"/>
        <v>6.2111801242236021E-3</v>
      </c>
      <c r="N82" s="9">
        <f t="shared" si="24"/>
        <v>-1.7391304347826084E-2</v>
      </c>
    </row>
    <row r="83" spans="1:14" ht="24" customHeight="1" x14ac:dyDescent="0.2">
      <c r="A83" s="28"/>
      <c r="B83" s="7" t="s">
        <v>68</v>
      </c>
      <c r="C83" s="8">
        <v>0</v>
      </c>
      <c r="D83" s="8">
        <v>0</v>
      </c>
      <c r="E83" s="8">
        <v>0</v>
      </c>
      <c r="F83" s="8">
        <v>1</v>
      </c>
      <c r="G83" s="9" t="str">
        <f t="shared" si="19"/>
        <v/>
      </c>
      <c r="H83" s="9" t="str">
        <f t="shared" si="20"/>
        <v/>
      </c>
      <c r="I83" s="9" t="str">
        <f t="shared" si="21"/>
        <v/>
      </c>
      <c r="J83" s="9">
        <f t="shared" si="22"/>
        <v>2.8985507246376812E-3</v>
      </c>
      <c r="K83" s="9" t="str">
        <f t="shared" si="25"/>
        <v xml:space="preserve"> </v>
      </c>
      <c r="L83" s="9">
        <f t="shared" si="26"/>
        <v>1</v>
      </c>
      <c r="M83" s="9" t="str">
        <f t="shared" si="23"/>
        <v/>
      </c>
      <c r="N83" s="9" t="str">
        <f t="shared" si="24"/>
        <v/>
      </c>
    </row>
    <row r="84" spans="1:14" x14ac:dyDescent="0.2">
      <c r="A84" s="28"/>
      <c r="B84" s="7" t="s">
        <v>69</v>
      </c>
      <c r="C84" s="8">
        <v>0</v>
      </c>
      <c r="D84" s="8">
        <v>0</v>
      </c>
      <c r="E84" s="8">
        <v>0</v>
      </c>
      <c r="F84" s="8">
        <v>1</v>
      </c>
      <c r="G84" s="9" t="str">
        <f t="shared" si="19"/>
        <v/>
      </c>
      <c r="H84" s="9" t="str">
        <f t="shared" si="20"/>
        <v/>
      </c>
      <c r="I84" s="9" t="str">
        <f t="shared" si="21"/>
        <v/>
      </c>
      <c r="J84" s="9">
        <f t="shared" si="22"/>
        <v>2.8985507246376812E-3</v>
      </c>
      <c r="K84" s="9" t="str">
        <f t="shared" si="25"/>
        <v xml:space="preserve"> </v>
      </c>
      <c r="L84" s="9">
        <f t="shared" si="26"/>
        <v>1</v>
      </c>
      <c r="M84" s="9" t="str">
        <f t="shared" si="23"/>
        <v/>
      </c>
      <c r="N84" s="9" t="str">
        <f t="shared" si="24"/>
        <v/>
      </c>
    </row>
    <row r="85" spans="1:14" x14ac:dyDescent="0.2">
      <c r="A85" s="28"/>
      <c r="B85" s="7" t="s">
        <v>70</v>
      </c>
      <c r="C85" s="8">
        <v>2</v>
      </c>
      <c r="D85" s="8">
        <v>0</v>
      </c>
      <c r="E85" s="8">
        <v>4</v>
      </c>
      <c r="F85" s="8">
        <v>0</v>
      </c>
      <c r="G85" s="9">
        <f t="shared" si="19"/>
        <v>6.2111801242236021E-3</v>
      </c>
      <c r="H85" s="9" t="str">
        <f t="shared" si="20"/>
        <v/>
      </c>
      <c r="I85" s="9">
        <f t="shared" si="21"/>
        <v>1.5936254980079681E-2</v>
      </c>
      <c r="J85" s="9" t="str">
        <f t="shared" si="22"/>
        <v/>
      </c>
      <c r="K85" s="9">
        <f t="shared" si="25"/>
        <v>1</v>
      </c>
      <c r="L85" s="9" t="str">
        <f t="shared" si="26"/>
        <v xml:space="preserve"> </v>
      </c>
      <c r="M85" s="9">
        <f t="shared" si="23"/>
        <v>6.2111801242236021E-3</v>
      </c>
      <c r="N85" s="9" t="str">
        <f t="shared" si="24"/>
        <v/>
      </c>
    </row>
    <row r="86" spans="1:14" ht="25.5" x14ac:dyDescent="0.2">
      <c r="A86" s="28"/>
      <c r="B86" s="7" t="s">
        <v>71</v>
      </c>
      <c r="C86" s="8">
        <v>0</v>
      </c>
      <c r="D86" s="8">
        <v>1</v>
      </c>
      <c r="E86" s="8">
        <v>5</v>
      </c>
      <c r="F86" s="8">
        <v>4</v>
      </c>
      <c r="G86" s="9" t="str">
        <f t="shared" si="19"/>
        <v/>
      </c>
      <c r="H86" s="9">
        <f t="shared" si="20"/>
        <v>2.1739130434782609E-3</v>
      </c>
      <c r="I86" s="9">
        <f t="shared" si="21"/>
        <v>1.9920318725099601E-2</v>
      </c>
      <c r="J86" s="9">
        <f t="shared" si="22"/>
        <v>1.1594202898550725E-2</v>
      </c>
      <c r="K86" s="9">
        <f t="shared" si="25"/>
        <v>1</v>
      </c>
      <c r="L86" s="9">
        <f t="shared" si="26"/>
        <v>3</v>
      </c>
      <c r="M86" s="9" t="str">
        <f t="shared" si="23"/>
        <v/>
      </c>
      <c r="N86" s="9">
        <f t="shared" si="24"/>
        <v>6.5217391304347831E-3</v>
      </c>
    </row>
    <row r="87" spans="1:14" x14ac:dyDescent="0.2">
      <c r="A87" s="28"/>
      <c r="B87" s="7" t="s">
        <v>72</v>
      </c>
      <c r="C87" s="8">
        <v>0</v>
      </c>
      <c r="D87" s="8">
        <v>0</v>
      </c>
      <c r="E87" s="8">
        <v>0</v>
      </c>
      <c r="F87" s="8">
        <v>0</v>
      </c>
      <c r="G87" s="9" t="str">
        <f t="shared" si="19"/>
        <v/>
      </c>
      <c r="H87" s="9" t="str">
        <f t="shared" si="20"/>
        <v/>
      </c>
      <c r="I87" s="9" t="str">
        <f t="shared" si="21"/>
        <v/>
      </c>
      <c r="J87" s="9" t="str">
        <f t="shared" si="22"/>
        <v/>
      </c>
      <c r="K87" s="9" t="str">
        <f t="shared" si="25"/>
        <v xml:space="preserve"> </v>
      </c>
      <c r="L87" s="9" t="str">
        <f t="shared" si="26"/>
        <v xml:space="preserve"> </v>
      </c>
      <c r="M87" s="9" t="str">
        <f t="shared" si="23"/>
        <v/>
      </c>
      <c r="N87" s="9" t="str">
        <f t="shared" si="24"/>
        <v/>
      </c>
    </row>
    <row r="88" spans="1:14" x14ac:dyDescent="0.2">
      <c r="A88" s="28"/>
      <c r="B88" s="7" t="s">
        <v>73</v>
      </c>
      <c r="C88" s="8">
        <v>0</v>
      </c>
      <c r="D88" s="8">
        <v>2</v>
      </c>
      <c r="E88" s="8">
        <v>0</v>
      </c>
      <c r="F88" s="8">
        <v>0</v>
      </c>
      <c r="G88" s="9" t="str">
        <f t="shared" si="19"/>
        <v/>
      </c>
      <c r="H88" s="9">
        <f t="shared" si="20"/>
        <v>4.3478260869565218E-3</v>
      </c>
      <c r="I88" s="9" t="str">
        <f t="shared" si="21"/>
        <v/>
      </c>
      <c r="J88" s="9" t="str">
        <f t="shared" si="22"/>
        <v/>
      </c>
      <c r="K88" s="9" t="str">
        <f t="shared" si="25"/>
        <v xml:space="preserve"> </v>
      </c>
      <c r="L88" s="9">
        <f t="shared" si="26"/>
        <v>-1</v>
      </c>
      <c r="M88" s="9" t="str">
        <f t="shared" si="23"/>
        <v/>
      </c>
      <c r="N88" s="9">
        <f t="shared" si="24"/>
        <v>-4.3478260869565218E-3</v>
      </c>
    </row>
    <row r="89" spans="1:14" ht="23.25" customHeight="1" x14ac:dyDescent="0.2">
      <c r="A89" s="28" t="s">
        <v>670</v>
      </c>
      <c r="B89" s="7" t="s">
        <v>74</v>
      </c>
      <c r="C89" s="8">
        <v>0</v>
      </c>
      <c r="D89" s="8">
        <v>0</v>
      </c>
      <c r="E89" s="8">
        <v>0</v>
      </c>
      <c r="F89" s="8">
        <v>0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 t="str">
        <f t="shared" si="22"/>
        <v/>
      </c>
      <c r="K89" s="9" t="str">
        <f t="shared" si="25"/>
        <v xml:space="preserve"> 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75</v>
      </c>
      <c r="C90" s="8">
        <v>2</v>
      </c>
      <c r="D90" s="8">
        <v>2</v>
      </c>
      <c r="E90" s="8">
        <v>0</v>
      </c>
      <c r="F90" s="8">
        <v>0</v>
      </c>
      <c r="G90" s="9">
        <f t="shared" si="19"/>
        <v>6.2111801242236021E-3</v>
      </c>
      <c r="H90" s="9">
        <f t="shared" si="20"/>
        <v>4.3478260869565218E-3</v>
      </c>
      <c r="I90" s="9" t="str">
        <f t="shared" si="21"/>
        <v/>
      </c>
      <c r="J90" s="9" t="str">
        <f t="shared" si="22"/>
        <v/>
      </c>
      <c r="K90" s="9">
        <f t="shared" si="25"/>
        <v>-1</v>
      </c>
      <c r="L90" s="9">
        <f t="shared" si="26"/>
        <v>-1</v>
      </c>
      <c r="M90" s="9">
        <f t="shared" si="23"/>
        <v>-6.2111801242236021E-3</v>
      </c>
      <c r="N90" s="9">
        <f t="shared" si="24"/>
        <v>-4.3478260869565218E-3</v>
      </c>
    </row>
    <row r="91" spans="1:14" x14ac:dyDescent="0.2">
      <c r="A91" s="28"/>
      <c r="B91" s="7" t="s">
        <v>76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77</v>
      </c>
      <c r="C92" s="8">
        <v>0</v>
      </c>
      <c r="D92" s="8">
        <v>0</v>
      </c>
      <c r="E92" s="8">
        <v>1</v>
      </c>
      <c r="F92" s="8">
        <v>0</v>
      </c>
      <c r="G92" s="9" t="str">
        <f t="shared" si="19"/>
        <v/>
      </c>
      <c r="H92" s="9" t="str">
        <f t="shared" si="20"/>
        <v/>
      </c>
      <c r="I92" s="9">
        <f t="shared" si="21"/>
        <v>3.9840637450199202E-3</v>
      </c>
      <c r="J92" s="9" t="str">
        <f t="shared" si="22"/>
        <v/>
      </c>
      <c r="K92" s="9">
        <f t="shared" si="25"/>
        <v>1</v>
      </c>
      <c r="L92" s="9" t="str">
        <f t="shared" si="26"/>
        <v xml:space="preserve"> </v>
      </c>
      <c r="M92" s="9" t="str">
        <f t="shared" si="23"/>
        <v/>
      </c>
      <c r="N92" s="9" t="str">
        <f t="shared" si="24"/>
        <v/>
      </c>
    </row>
    <row r="93" spans="1:14" x14ac:dyDescent="0.2">
      <c r="A93" s="28"/>
      <c r="B93" s="7" t="s">
        <v>78</v>
      </c>
      <c r="C93" s="8">
        <v>0</v>
      </c>
      <c r="D93" s="8">
        <v>1</v>
      </c>
      <c r="E93" s="8">
        <v>0</v>
      </c>
      <c r="F93" s="8">
        <v>0</v>
      </c>
      <c r="G93" s="9" t="str">
        <f t="shared" si="19"/>
        <v/>
      </c>
      <c r="H93" s="9">
        <f t="shared" si="20"/>
        <v>2.1739130434782609E-3</v>
      </c>
      <c r="I93" s="9" t="str">
        <f t="shared" si="21"/>
        <v/>
      </c>
      <c r="J93" s="9" t="str">
        <f t="shared" si="22"/>
        <v/>
      </c>
      <c r="K93" s="9" t="str">
        <f t="shared" si="25"/>
        <v xml:space="preserve"> </v>
      </c>
      <c r="L93" s="9">
        <f t="shared" si="26"/>
        <v>-1</v>
      </c>
      <c r="M93" s="9" t="str">
        <f t="shared" si="23"/>
        <v/>
      </c>
      <c r="N93" s="9">
        <f t="shared" si="24"/>
        <v>-2.1739130434782609E-3</v>
      </c>
    </row>
    <row r="94" spans="1:14" x14ac:dyDescent="0.2">
      <c r="A94" s="28"/>
      <c r="B94" s="7" t="s">
        <v>79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 t="s">
        <v>670</v>
      </c>
      <c r="B95" s="7" t="s">
        <v>80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 t="s">
        <v>670</v>
      </c>
      <c r="B96" s="7" t="s">
        <v>81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82</v>
      </c>
      <c r="C97" s="8">
        <v>3</v>
      </c>
      <c r="D97" s="8">
        <v>0</v>
      </c>
      <c r="E97" s="8">
        <v>1</v>
      </c>
      <c r="F97" s="8">
        <v>0</v>
      </c>
      <c r="G97" s="9">
        <f t="shared" si="19"/>
        <v>9.316770186335404E-3</v>
      </c>
      <c r="H97" s="9" t="str">
        <f t="shared" si="20"/>
        <v/>
      </c>
      <c r="I97" s="9">
        <f t="shared" si="21"/>
        <v>3.9840637450199202E-3</v>
      </c>
      <c r="J97" s="9" t="str">
        <f t="shared" si="22"/>
        <v/>
      </c>
      <c r="K97" s="9">
        <f t="shared" si="25"/>
        <v>-0.66666666666666663</v>
      </c>
      <c r="L97" s="9" t="str">
        <f t="shared" si="26"/>
        <v xml:space="preserve"> </v>
      </c>
      <c r="M97" s="9">
        <f t="shared" si="23"/>
        <v>-6.2111801242236021E-3</v>
      </c>
      <c r="N97" s="9" t="str">
        <f t="shared" si="24"/>
        <v/>
      </c>
    </row>
    <row r="98" spans="1:14" x14ac:dyDescent="0.2">
      <c r="A98" s="28"/>
      <c r="B98" s="7" t="s">
        <v>83</v>
      </c>
      <c r="C98" s="8">
        <v>0</v>
      </c>
      <c r="D98" s="8">
        <v>0</v>
      </c>
      <c r="E98" s="8">
        <v>0</v>
      </c>
      <c r="F98" s="8">
        <v>0</v>
      </c>
      <c r="G98" s="9" t="str">
        <f t="shared" si="19"/>
        <v/>
      </c>
      <c r="H98" s="9" t="str">
        <f t="shared" si="20"/>
        <v/>
      </c>
      <c r="I98" s="9" t="str">
        <f t="shared" si="21"/>
        <v/>
      </c>
      <c r="J98" s="9" t="str">
        <f t="shared" si="22"/>
        <v/>
      </c>
      <c r="K98" s="9" t="str">
        <f t="shared" si="25"/>
        <v xml:space="preserve"> </v>
      </c>
      <c r="L98" s="9" t="str">
        <f t="shared" si="26"/>
        <v xml:space="preserve"> </v>
      </c>
      <c r="M98" s="9" t="str">
        <f t="shared" si="23"/>
        <v/>
      </c>
      <c r="N98" s="9" t="str">
        <f t="shared" si="24"/>
        <v/>
      </c>
    </row>
    <row r="99" spans="1:14" x14ac:dyDescent="0.2">
      <c r="A99" s="28"/>
      <c r="B99" s="7" t="s">
        <v>84</v>
      </c>
      <c r="C99" s="8">
        <v>0</v>
      </c>
      <c r="D99" s="8">
        <v>0</v>
      </c>
      <c r="E99" s="8">
        <v>0</v>
      </c>
      <c r="F99" s="8">
        <v>2</v>
      </c>
      <c r="G99" s="9" t="str">
        <f t="shared" si="19"/>
        <v/>
      </c>
      <c r="H99" s="9" t="str">
        <f t="shared" si="20"/>
        <v/>
      </c>
      <c r="I99" s="9" t="str">
        <f t="shared" si="21"/>
        <v/>
      </c>
      <c r="J99" s="9">
        <f t="shared" si="22"/>
        <v>5.7971014492753624E-3</v>
      </c>
      <c r="K99" s="9" t="str">
        <f t="shared" si="25"/>
        <v xml:space="preserve"> </v>
      </c>
      <c r="L99" s="9">
        <f t="shared" si="26"/>
        <v>1</v>
      </c>
      <c r="M99" s="9" t="str">
        <f t="shared" si="23"/>
        <v/>
      </c>
      <c r="N99" s="9" t="str">
        <f t="shared" si="24"/>
        <v/>
      </c>
    </row>
    <row r="100" spans="1:14" x14ac:dyDescent="0.2">
      <c r="A100" s="28"/>
      <c r="B100" s="7" t="s">
        <v>85</v>
      </c>
      <c r="C100" s="8">
        <v>2</v>
      </c>
      <c r="D100" s="8">
        <v>2</v>
      </c>
      <c r="E100" s="8">
        <v>7</v>
      </c>
      <c r="F100" s="8">
        <v>11</v>
      </c>
      <c r="G100" s="9">
        <f t="shared" si="19"/>
        <v>6.2111801242236021E-3</v>
      </c>
      <c r="H100" s="9">
        <f t="shared" si="20"/>
        <v>4.3478260869565218E-3</v>
      </c>
      <c r="I100" s="9">
        <f t="shared" si="21"/>
        <v>2.7888446215139442E-2</v>
      </c>
      <c r="J100" s="9">
        <f t="shared" si="22"/>
        <v>3.1884057971014491E-2</v>
      </c>
      <c r="K100" s="9">
        <f t="shared" si="25"/>
        <v>2.5</v>
      </c>
      <c r="L100" s="9">
        <f t="shared" si="26"/>
        <v>4.5</v>
      </c>
      <c r="M100" s="9">
        <f t="shared" si="23"/>
        <v>1.5527950310559004E-2</v>
      </c>
      <c r="N100" s="9">
        <f t="shared" si="24"/>
        <v>1.9565217391304349E-2</v>
      </c>
    </row>
    <row r="101" spans="1:14" x14ac:dyDescent="0.2">
      <c r="A101" s="28"/>
      <c r="B101" s="7" t="s">
        <v>86</v>
      </c>
      <c r="C101" s="8">
        <v>0</v>
      </c>
      <c r="D101" s="8">
        <v>0</v>
      </c>
      <c r="E101" s="8">
        <v>4</v>
      </c>
      <c r="F101" s="8">
        <v>2</v>
      </c>
      <c r="G101" s="9" t="str">
        <f t="shared" si="19"/>
        <v/>
      </c>
      <c r="H101" s="9" t="str">
        <f t="shared" si="20"/>
        <v/>
      </c>
      <c r="I101" s="9">
        <f t="shared" si="21"/>
        <v>1.5936254980079681E-2</v>
      </c>
      <c r="J101" s="9">
        <f t="shared" si="22"/>
        <v>5.7971014492753624E-3</v>
      </c>
      <c r="K101" s="9">
        <f t="shared" si="25"/>
        <v>1</v>
      </c>
      <c r="L101" s="9">
        <f t="shared" si="26"/>
        <v>1</v>
      </c>
      <c r="M101" s="9" t="str">
        <f t="shared" si="23"/>
        <v/>
      </c>
      <c r="N101" s="9" t="str">
        <f t="shared" si="24"/>
        <v/>
      </c>
    </row>
    <row r="102" spans="1:14" x14ac:dyDescent="0.2">
      <c r="A102" s="28" t="s">
        <v>670</v>
      </c>
      <c r="B102" s="7" t="s">
        <v>87</v>
      </c>
      <c r="C102" s="8">
        <v>0</v>
      </c>
      <c r="D102" s="8">
        <v>0</v>
      </c>
      <c r="E102" s="8">
        <v>0</v>
      </c>
      <c r="F102" s="8">
        <v>0</v>
      </c>
      <c r="G102" s="9" t="str">
        <f t="shared" si="19"/>
        <v/>
      </c>
      <c r="H102" s="9" t="str">
        <f t="shared" si="20"/>
        <v/>
      </c>
      <c r="I102" s="9" t="str">
        <f t="shared" si="21"/>
        <v/>
      </c>
      <c r="J102" s="9" t="str">
        <f t="shared" si="22"/>
        <v/>
      </c>
      <c r="K102" s="9" t="str">
        <f t="shared" si="25"/>
        <v xml:space="preserve"> 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88</v>
      </c>
      <c r="C103" s="8">
        <v>1</v>
      </c>
      <c r="D103" s="8">
        <v>3</v>
      </c>
      <c r="E103" s="8">
        <v>1</v>
      </c>
      <c r="F103" s="8">
        <v>7</v>
      </c>
      <c r="G103" s="9">
        <f t="shared" si="19"/>
        <v>3.105590062111801E-3</v>
      </c>
      <c r="H103" s="9">
        <f t="shared" si="20"/>
        <v>6.5217391304347823E-3</v>
      </c>
      <c r="I103" s="9">
        <f t="shared" si="21"/>
        <v>3.9840637450199202E-3</v>
      </c>
      <c r="J103" s="9">
        <f t="shared" si="22"/>
        <v>2.0289855072463767E-2</v>
      </c>
      <c r="K103" s="9">
        <f t="shared" si="25"/>
        <v>0</v>
      </c>
      <c r="L103" s="9">
        <f t="shared" si="26"/>
        <v>1.3333333333333333</v>
      </c>
      <c r="M103" s="9">
        <f t="shared" si="23"/>
        <v>0</v>
      </c>
      <c r="N103" s="9">
        <f t="shared" si="24"/>
        <v>8.6956521739130418E-3</v>
      </c>
    </row>
    <row r="104" spans="1:14" x14ac:dyDescent="0.2">
      <c r="A104" s="28"/>
      <c r="B104" s="7" t="s">
        <v>89</v>
      </c>
      <c r="C104" s="8">
        <v>1</v>
      </c>
      <c r="D104" s="8">
        <v>5</v>
      </c>
      <c r="E104" s="8">
        <v>1</v>
      </c>
      <c r="F104" s="8">
        <v>4</v>
      </c>
      <c r="G104" s="9">
        <f t="shared" si="19"/>
        <v>3.105590062111801E-3</v>
      </c>
      <c r="H104" s="9">
        <f t="shared" si="20"/>
        <v>1.0869565217391304E-2</v>
      </c>
      <c r="I104" s="9">
        <f t="shared" si="21"/>
        <v>3.9840637450199202E-3</v>
      </c>
      <c r="J104" s="9">
        <f t="shared" si="22"/>
        <v>1.1594202898550725E-2</v>
      </c>
      <c r="K104" s="9">
        <f t="shared" si="25"/>
        <v>0</v>
      </c>
      <c r="L104" s="9">
        <f t="shared" si="26"/>
        <v>-0.2</v>
      </c>
      <c r="M104" s="9">
        <f t="shared" si="23"/>
        <v>0</v>
      </c>
      <c r="N104" s="9">
        <f t="shared" si="24"/>
        <v>-2.1739130434782609E-3</v>
      </c>
    </row>
    <row r="105" spans="1:14" x14ac:dyDescent="0.2">
      <c r="A105" s="28"/>
      <c r="B105" s="7" t="s">
        <v>90</v>
      </c>
      <c r="C105" s="8">
        <v>1</v>
      </c>
      <c r="D105" s="8">
        <v>5</v>
      </c>
      <c r="E105" s="8">
        <v>0</v>
      </c>
      <c r="F105" s="8">
        <v>1</v>
      </c>
      <c r="G105" s="9">
        <f t="shared" si="19"/>
        <v>3.105590062111801E-3</v>
      </c>
      <c r="H105" s="9">
        <f t="shared" si="20"/>
        <v>1.0869565217391304E-2</v>
      </c>
      <c r="I105" s="9" t="str">
        <f t="shared" si="21"/>
        <v/>
      </c>
      <c r="J105" s="9">
        <f t="shared" si="22"/>
        <v>2.8985507246376812E-3</v>
      </c>
      <c r="K105" s="9">
        <f t="shared" si="25"/>
        <v>-1</v>
      </c>
      <c r="L105" s="9">
        <f t="shared" si="26"/>
        <v>-0.8</v>
      </c>
      <c r="M105" s="9">
        <f t="shared" si="23"/>
        <v>-3.105590062111801E-3</v>
      </c>
      <c r="N105" s="9">
        <f t="shared" si="24"/>
        <v>-8.6956521739130436E-3</v>
      </c>
    </row>
    <row r="106" spans="1:14" x14ac:dyDescent="0.2">
      <c r="A106" s="28"/>
      <c r="B106" s="7" t="s">
        <v>91</v>
      </c>
      <c r="C106" s="8">
        <v>0</v>
      </c>
      <c r="D106" s="8">
        <v>0</v>
      </c>
      <c r="E106" s="8">
        <v>0</v>
      </c>
      <c r="F106" s="8">
        <v>1</v>
      </c>
      <c r="G106" s="9" t="str">
        <f t="shared" si="19"/>
        <v/>
      </c>
      <c r="H106" s="9" t="str">
        <f t="shared" si="20"/>
        <v/>
      </c>
      <c r="I106" s="9" t="str">
        <f t="shared" si="21"/>
        <v/>
      </c>
      <c r="J106" s="9">
        <f t="shared" si="22"/>
        <v>2.8985507246376812E-3</v>
      </c>
      <c r="K106" s="9" t="str">
        <f t="shared" si="25"/>
        <v xml:space="preserve"> </v>
      </c>
      <c r="L106" s="9">
        <f t="shared" si="26"/>
        <v>1</v>
      </c>
      <c r="M106" s="9" t="str">
        <f t="shared" si="23"/>
        <v/>
      </c>
      <c r="N106" s="9" t="str">
        <f t="shared" si="24"/>
        <v/>
      </c>
    </row>
    <row r="107" spans="1:14" x14ac:dyDescent="0.2">
      <c r="A107" s="28"/>
      <c r="B107" s="7" t="s">
        <v>92</v>
      </c>
      <c r="C107" s="8">
        <v>0</v>
      </c>
      <c r="D107" s="8">
        <v>11</v>
      </c>
      <c r="E107" s="8">
        <v>0</v>
      </c>
      <c r="F107" s="8">
        <v>0</v>
      </c>
      <c r="G107" s="9" t="str">
        <f t="shared" si="19"/>
        <v/>
      </c>
      <c r="H107" s="9">
        <f t="shared" si="20"/>
        <v>2.391304347826087E-2</v>
      </c>
      <c r="I107" s="9" t="str">
        <f t="shared" si="21"/>
        <v/>
      </c>
      <c r="J107" s="9" t="str">
        <f t="shared" si="22"/>
        <v/>
      </c>
      <c r="K107" s="9" t="str">
        <f t="shared" si="25"/>
        <v xml:space="preserve"> </v>
      </c>
      <c r="L107" s="9">
        <f t="shared" si="26"/>
        <v>-1</v>
      </c>
      <c r="M107" s="9" t="str">
        <f t="shared" si="23"/>
        <v/>
      </c>
      <c r="N107" s="9">
        <f t="shared" si="24"/>
        <v>-2.391304347826087E-2</v>
      </c>
    </row>
    <row r="108" spans="1:14" x14ac:dyDescent="0.2">
      <c r="A108" s="28"/>
      <c r="B108" s="7" t="s">
        <v>93</v>
      </c>
      <c r="C108" s="8">
        <v>0</v>
      </c>
      <c r="D108" s="8">
        <v>0</v>
      </c>
      <c r="E108" s="8">
        <v>0</v>
      </c>
      <c r="F108" s="8">
        <v>1</v>
      </c>
      <c r="G108" s="9" t="str">
        <f t="shared" si="19"/>
        <v/>
      </c>
      <c r="H108" s="9" t="str">
        <f t="shared" si="20"/>
        <v/>
      </c>
      <c r="I108" s="9" t="str">
        <f t="shared" si="21"/>
        <v/>
      </c>
      <c r="J108" s="9">
        <f t="shared" si="22"/>
        <v>2.8985507246376812E-3</v>
      </c>
      <c r="K108" s="9" t="str">
        <f t="shared" si="25"/>
        <v xml:space="preserve"> </v>
      </c>
      <c r="L108" s="9">
        <f t="shared" si="26"/>
        <v>1</v>
      </c>
      <c r="M108" s="9" t="str">
        <f t="shared" si="23"/>
        <v/>
      </c>
      <c r="N108" s="9" t="str">
        <f t="shared" si="24"/>
        <v/>
      </c>
    </row>
    <row r="109" spans="1:14" x14ac:dyDescent="0.2">
      <c r="A109" s="28"/>
      <c r="B109" s="7" t="s">
        <v>94</v>
      </c>
      <c r="C109" s="8">
        <v>0</v>
      </c>
      <c r="D109" s="8">
        <v>0</v>
      </c>
      <c r="E109" s="8">
        <v>0</v>
      </c>
      <c r="F109" s="8">
        <v>0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 t="str">
        <f t="shared" si="26"/>
        <v xml:space="preserve"> 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95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96</v>
      </c>
      <c r="C111" s="8">
        <v>3</v>
      </c>
      <c r="D111" s="8">
        <v>20</v>
      </c>
      <c r="E111" s="8">
        <v>2</v>
      </c>
      <c r="F111" s="8">
        <v>15</v>
      </c>
      <c r="G111" s="9">
        <f t="shared" si="19"/>
        <v>9.316770186335404E-3</v>
      </c>
      <c r="H111" s="9">
        <f t="shared" si="20"/>
        <v>4.3478260869565216E-2</v>
      </c>
      <c r="I111" s="9">
        <f t="shared" si="21"/>
        <v>7.9681274900398405E-3</v>
      </c>
      <c r="J111" s="9">
        <f t="shared" si="22"/>
        <v>4.3478260869565216E-2</v>
      </c>
      <c r="K111" s="9">
        <f t="shared" si="25"/>
        <v>-0.33333333333333331</v>
      </c>
      <c r="L111" s="9">
        <f t="shared" si="26"/>
        <v>-0.25</v>
      </c>
      <c r="M111" s="9">
        <f t="shared" si="23"/>
        <v>-3.105590062111801E-3</v>
      </c>
      <c r="N111" s="9">
        <f t="shared" si="24"/>
        <v>-1.0869565217391304E-2</v>
      </c>
    </row>
    <row r="112" spans="1:14" x14ac:dyDescent="0.2">
      <c r="A112" s="28"/>
      <c r="B112" s="7" t="s">
        <v>97</v>
      </c>
      <c r="C112" s="8">
        <v>0</v>
      </c>
      <c r="D112" s="8">
        <v>0</v>
      </c>
      <c r="E112" s="8">
        <v>0</v>
      </c>
      <c r="F112" s="8">
        <v>1</v>
      </c>
      <c r="G112" s="9" t="str">
        <f t="shared" si="19"/>
        <v/>
      </c>
      <c r="H112" s="9" t="str">
        <f t="shared" si="20"/>
        <v/>
      </c>
      <c r="I112" s="9" t="str">
        <f t="shared" si="21"/>
        <v/>
      </c>
      <c r="J112" s="9">
        <f t="shared" si="22"/>
        <v>2.8985507246376812E-3</v>
      </c>
      <c r="K112" s="9" t="str">
        <f t="shared" si="25"/>
        <v xml:space="preserve"> </v>
      </c>
      <c r="L112" s="9">
        <f t="shared" si="26"/>
        <v>1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98</v>
      </c>
      <c r="C113" s="8">
        <v>0</v>
      </c>
      <c r="D113" s="8">
        <v>0</v>
      </c>
      <c r="E113" s="8">
        <v>0</v>
      </c>
      <c r="F113" s="8">
        <v>0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 t="str">
        <f t="shared" si="26"/>
        <v xml:space="preserve"> 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99</v>
      </c>
      <c r="C114" s="8">
        <v>0</v>
      </c>
      <c r="D114" s="8">
        <v>0</v>
      </c>
      <c r="E114" s="8">
        <v>0</v>
      </c>
      <c r="F114" s="8">
        <v>0</v>
      </c>
      <c r="G114" s="9" t="str">
        <f t="shared" si="27"/>
        <v/>
      </c>
      <c r="H114" s="9" t="str">
        <f t="shared" si="28"/>
        <v/>
      </c>
      <c r="I114" s="9" t="str">
        <f t="shared" si="29"/>
        <v/>
      </c>
      <c r="J114" s="9" t="str">
        <f t="shared" si="30"/>
        <v/>
      </c>
      <c r="K114" s="9" t="str">
        <f t="shared" ref="K114:K145" si="33">+IF(AND(C114=0,E114=0)," ",IF(C114=0,1,IF(E114=0,-1,(E114-C114)/C114)))</f>
        <v xml:space="preserve"> </v>
      </c>
      <c r="L114" s="9" t="str">
        <f t="shared" ref="L114:L145" si="34">+IF(AND(D114=0,F114=0)," ",IF(D114=0,1,IF(F114=0,-1,(F114-D114)/D114)))</f>
        <v xml:space="preserve"> </v>
      </c>
      <c r="M114" s="9" t="str">
        <f t="shared" si="31"/>
        <v/>
      </c>
      <c r="N114" s="9" t="str">
        <f t="shared" si="32"/>
        <v/>
      </c>
    </row>
    <row r="115" spans="1:14" x14ac:dyDescent="0.2">
      <c r="A115" s="28"/>
      <c r="B115" s="7" t="s">
        <v>100</v>
      </c>
      <c r="C115" s="8">
        <v>2</v>
      </c>
      <c r="D115" s="8">
        <v>2</v>
      </c>
      <c r="E115" s="8">
        <v>1</v>
      </c>
      <c r="F115" s="8">
        <v>16</v>
      </c>
      <c r="G115" s="9">
        <f t="shared" si="27"/>
        <v>6.2111801242236021E-3</v>
      </c>
      <c r="H115" s="9">
        <f t="shared" si="28"/>
        <v>4.3478260869565218E-3</v>
      </c>
      <c r="I115" s="9">
        <f t="shared" si="29"/>
        <v>3.9840637450199202E-3</v>
      </c>
      <c r="J115" s="9">
        <f t="shared" si="30"/>
        <v>4.6376811594202899E-2</v>
      </c>
      <c r="K115" s="9">
        <f t="shared" si="33"/>
        <v>-0.5</v>
      </c>
      <c r="L115" s="9">
        <f t="shared" si="34"/>
        <v>7</v>
      </c>
      <c r="M115" s="9">
        <f t="shared" si="31"/>
        <v>-3.105590062111801E-3</v>
      </c>
      <c r="N115" s="9">
        <f t="shared" si="32"/>
        <v>3.0434782608695653E-2</v>
      </c>
    </row>
    <row r="116" spans="1:14" x14ac:dyDescent="0.2">
      <c r="A116" s="28"/>
      <c r="B116" s="7" t="s">
        <v>101</v>
      </c>
      <c r="C116" s="8">
        <v>1</v>
      </c>
      <c r="D116" s="8">
        <v>0</v>
      </c>
      <c r="E116" s="8">
        <v>0</v>
      </c>
      <c r="F116" s="8">
        <v>1</v>
      </c>
      <c r="G116" s="9">
        <f t="shared" si="27"/>
        <v>3.105590062111801E-3</v>
      </c>
      <c r="H116" s="9" t="str">
        <f t="shared" si="28"/>
        <v/>
      </c>
      <c r="I116" s="9" t="str">
        <f t="shared" si="29"/>
        <v/>
      </c>
      <c r="J116" s="9">
        <f t="shared" si="30"/>
        <v>2.8985507246376812E-3</v>
      </c>
      <c r="K116" s="9">
        <f t="shared" si="33"/>
        <v>-1</v>
      </c>
      <c r="L116" s="9">
        <f t="shared" si="34"/>
        <v>1</v>
      </c>
      <c r="M116" s="9">
        <f t="shared" si="31"/>
        <v>-3.105590062111801E-3</v>
      </c>
      <c r="N116" s="9" t="str">
        <f t="shared" si="32"/>
        <v/>
      </c>
    </row>
    <row r="117" spans="1:14" x14ac:dyDescent="0.2">
      <c r="A117" s="28"/>
      <c r="B117" s="7" t="s">
        <v>102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103</v>
      </c>
      <c r="C118" s="8">
        <v>0</v>
      </c>
      <c r="D118" s="8">
        <v>1</v>
      </c>
      <c r="E118" s="8">
        <v>0</v>
      </c>
      <c r="F118" s="8">
        <v>0</v>
      </c>
      <c r="G118" s="9" t="str">
        <f t="shared" si="27"/>
        <v/>
      </c>
      <c r="H118" s="9">
        <f t="shared" si="28"/>
        <v>2.1739130434782609E-3</v>
      </c>
      <c r="I118" s="9" t="str">
        <f t="shared" si="29"/>
        <v/>
      </c>
      <c r="J118" s="9" t="str">
        <f t="shared" si="30"/>
        <v/>
      </c>
      <c r="K118" s="9" t="str">
        <f t="shared" si="33"/>
        <v xml:space="preserve"> </v>
      </c>
      <c r="L118" s="9">
        <f t="shared" si="34"/>
        <v>-1</v>
      </c>
      <c r="M118" s="9" t="str">
        <f t="shared" si="31"/>
        <v/>
      </c>
      <c r="N118" s="9">
        <f t="shared" si="32"/>
        <v>-2.1739130434782609E-3</v>
      </c>
    </row>
    <row r="119" spans="1:14" x14ac:dyDescent="0.2">
      <c r="A119" s="28"/>
      <c r="B119" s="7" t="s">
        <v>104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105</v>
      </c>
      <c r="C120" s="8">
        <v>0</v>
      </c>
      <c r="D120" s="8">
        <v>0</v>
      </c>
      <c r="E120" s="8">
        <v>0</v>
      </c>
      <c r="F120" s="8">
        <v>0</v>
      </c>
      <c r="G120" s="9" t="str">
        <f t="shared" si="27"/>
        <v/>
      </c>
      <c r="H120" s="9" t="str">
        <f t="shared" si="28"/>
        <v/>
      </c>
      <c r="I120" s="9" t="str">
        <f t="shared" si="29"/>
        <v/>
      </c>
      <c r="J120" s="9" t="str">
        <f t="shared" si="30"/>
        <v/>
      </c>
      <c r="K120" s="9" t="str">
        <f t="shared" si="33"/>
        <v xml:space="preserve"> </v>
      </c>
      <c r="L120" s="9" t="str">
        <f t="shared" si="34"/>
        <v xml:space="preserve"> </v>
      </c>
      <c r="M120" s="9" t="str">
        <f t="shared" si="31"/>
        <v/>
      </c>
      <c r="N120" s="9" t="str">
        <f t="shared" si="32"/>
        <v/>
      </c>
    </row>
    <row r="121" spans="1:14" x14ac:dyDescent="0.2">
      <c r="A121" s="28"/>
      <c r="B121" s="7" t="s">
        <v>106</v>
      </c>
      <c r="C121" s="8">
        <v>0</v>
      </c>
      <c r="D121" s="8">
        <v>0</v>
      </c>
      <c r="E121" s="8">
        <v>0</v>
      </c>
      <c r="F121" s="8">
        <v>0</v>
      </c>
      <c r="G121" s="9" t="str">
        <f t="shared" si="27"/>
        <v/>
      </c>
      <c r="H121" s="9" t="str">
        <f t="shared" si="28"/>
        <v/>
      </c>
      <c r="I121" s="9" t="str">
        <f t="shared" si="29"/>
        <v/>
      </c>
      <c r="J121" s="9" t="str">
        <f t="shared" si="30"/>
        <v/>
      </c>
      <c r="K121" s="9" t="str">
        <f t="shared" si="33"/>
        <v xml:space="preserve"> </v>
      </c>
      <c r="L121" s="9" t="str">
        <f t="shared" si="34"/>
        <v xml:space="preserve"> </v>
      </c>
      <c r="M121" s="9" t="str">
        <f t="shared" si="31"/>
        <v/>
      </c>
      <c r="N121" s="9" t="str">
        <f t="shared" si="32"/>
        <v/>
      </c>
    </row>
    <row r="122" spans="1:14" x14ac:dyDescent="0.2">
      <c r="A122" s="28"/>
      <c r="B122" s="7" t="s">
        <v>107</v>
      </c>
      <c r="C122" s="8">
        <v>0</v>
      </c>
      <c r="D122" s="8">
        <v>0</v>
      </c>
      <c r="E122" s="8">
        <v>0</v>
      </c>
      <c r="F122" s="8">
        <v>0</v>
      </c>
      <c r="G122" s="9" t="str">
        <f t="shared" si="27"/>
        <v/>
      </c>
      <c r="H122" s="9" t="str">
        <f t="shared" si="28"/>
        <v/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 t="str">
        <f t="shared" si="34"/>
        <v xml:space="preserve"> 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108</v>
      </c>
      <c r="C123" s="8">
        <v>1</v>
      </c>
      <c r="D123" s="8">
        <v>1</v>
      </c>
      <c r="E123" s="8">
        <v>5</v>
      </c>
      <c r="F123" s="8">
        <v>14</v>
      </c>
      <c r="G123" s="9">
        <f t="shared" si="27"/>
        <v>3.105590062111801E-3</v>
      </c>
      <c r="H123" s="9">
        <f t="shared" si="28"/>
        <v>2.1739130434782609E-3</v>
      </c>
      <c r="I123" s="9">
        <f t="shared" si="29"/>
        <v>1.9920318725099601E-2</v>
      </c>
      <c r="J123" s="9">
        <f t="shared" si="30"/>
        <v>4.0579710144927533E-2</v>
      </c>
      <c r="K123" s="9">
        <f t="shared" si="33"/>
        <v>4</v>
      </c>
      <c r="L123" s="9">
        <f t="shared" si="34"/>
        <v>13</v>
      </c>
      <c r="M123" s="9">
        <f t="shared" si="31"/>
        <v>1.2422360248447204E-2</v>
      </c>
      <c r="N123" s="9">
        <f t="shared" si="32"/>
        <v>2.8260869565217391E-2</v>
      </c>
    </row>
    <row r="124" spans="1:14" ht="25.5" x14ac:dyDescent="0.2">
      <c r="A124" s="28"/>
      <c r="B124" s="7" t="s">
        <v>109</v>
      </c>
      <c r="C124" s="8">
        <v>1</v>
      </c>
      <c r="D124" s="8">
        <v>1</v>
      </c>
      <c r="E124" s="8">
        <v>0</v>
      </c>
      <c r="F124" s="8">
        <v>0</v>
      </c>
      <c r="G124" s="9">
        <f t="shared" si="27"/>
        <v>3.105590062111801E-3</v>
      </c>
      <c r="H124" s="9">
        <f t="shared" si="28"/>
        <v>2.1739130434782609E-3</v>
      </c>
      <c r="I124" s="9" t="str">
        <f t="shared" si="29"/>
        <v/>
      </c>
      <c r="J124" s="9" t="str">
        <f t="shared" si="30"/>
        <v/>
      </c>
      <c r="K124" s="9">
        <f t="shared" si="33"/>
        <v>-1</v>
      </c>
      <c r="L124" s="9">
        <f t="shared" si="34"/>
        <v>-1</v>
      </c>
      <c r="M124" s="9">
        <f t="shared" si="31"/>
        <v>-3.105590062111801E-3</v>
      </c>
      <c r="N124" s="9">
        <f t="shared" si="32"/>
        <v>-2.1739130434782609E-3</v>
      </c>
    </row>
    <row r="125" spans="1:14" ht="25.5" x14ac:dyDescent="0.2">
      <c r="A125" s="28"/>
      <c r="B125" s="7" t="s">
        <v>110</v>
      </c>
      <c r="C125" s="8">
        <v>0</v>
      </c>
      <c r="D125" s="8">
        <v>0</v>
      </c>
      <c r="E125" s="8">
        <v>0</v>
      </c>
      <c r="F125" s="8">
        <v>0</v>
      </c>
      <c r="G125" s="9" t="str">
        <f t="shared" si="27"/>
        <v/>
      </c>
      <c r="H125" s="9" t="str">
        <f t="shared" si="28"/>
        <v/>
      </c>
      <c r="I125" s="9" t="str">
        <f t="shared" si="29"/>
        <v/>
      </c>
      <c r="J125" s="9" t="str">
        <f t="shared" si="30"/>
        <v/>
      </c>
      <c r="K125" s="9" t="str">
        <f t="shared" si="33"/>
        <v xml:space="preserve"> </v>
      </c>
      <c r="L125" s="9" t="str">
        <f t="shared" si="34"/>
        <v xml:space="preserve"> </v>
      </c>
      <c r="M125" s="9" t="str">
        <f t="shared" si="31"/>
        <v/>
      </c>
      <c r="N125" s="9" t="str">
        <f t="shared" si="32"/>
        <v/>
      </c>
    </row>
    <row r="126" spans="1:14" x14ac:dyDescent="0.2">
      <c r="A126" s="28"/>
      <c r="B126" s="7" t="s">
        <v>111</v>
      </c>
      <c r="C126" s="8">
        <v>0</v>
      </c>
      <c r="D126" s="8">
        <v>1</v>
      </c>
      <c r="E126" s="8">
        <v>0</v>
      </c>
      <c r="F126" s="8">
        <v>0</v>
      </c>
      <c r="G126" s="9" t="str">
        <f t="shared" si="27"/>
        <v/>
      </c>
      <c r="H126" s="9">
        <f t="shared" si="28"/>
        <v>2.1739130434782609E-3</v>
      </c>
      <c r="I126" s="9" t="str">
        <f t="shared" si="29"/>
        <v/>
      </c>
      <c r="J126" s="9" t="str">
        <f t="shared" si="30"/>
        <v/>
      </c>
      <c r="K126" s="9" t="str">
        <f t="shared" si="33"/>
        <v xml:space="preserve"> </v>
      </c>
      <c r="L126" s="9">
        <f t="shared" si="34"/>
        <v>-1</v>
      </c>
      <c r="M126" s="9" t="str">
        <f t="shared" si="31"/>
        <v/>
      </c>
      <c r="N126" s="9">
        <f t="shared" si="32"/>
        <v>-2.1739130434782609E-3</v>
      </c>
    </row>
    <row r="127" spans="1:14" x14ac:dyDescent="0.2">
      <c r="A127" s="28"/>
      <c r="B127" s="7" t="s">
        <v>112</v>
      </c>
      <c r="C127" s="8">
        <v>0</v>
      </c>
      <c r="D127" s="8">
        <v>1</v>
      </c>
      <c r="E127" s="8">
        <v>0</v>
      </c>
      <c r="F127" s="8">
        <v>0</v>
      </c>
      <c r="G127" s="9" t="str">
        <f t="shared" si="27"/>
        <v/>
      </c>
      <c r="H127" s="9">
        <f t="shared" si="28"/>
        <v>2.1739130434782609E-3</v>
      </c>
      <c r="I127" s="9" t="str">
        <f t="shared" si="29"/>
        <v/>
      </c>
      <c r="J127" s="9" t="str">
        <f t="shared" si="30"/>
        <v/>
      </c>
      <c r="K127" s="9" t="str">
        <f t="shared" si="33"/>
        <v xml:space="preserve"> </v>
      </c>
      <c r="L127" s="9">
        <f t="shared" si="34"/>
        <v>-1</v>
      </c>
      <c r="M127" s="9" t="str">
        <f t="shared" si="31"/>
        <v/>
      </c>
      <c r="N127" s="9">
        <f t="shared" si="32"/>
        <v>-2.1739130434782609E-3</v>
      </c>
    </row>
    <row r="128" spans="1:14" x14ac:dyDescent="0.2">
      <c r="A128" s="28"/>
      <c r="B128" s="7" t="s">
        <v>113</v>
      </c>
      <c r="C128" s="8">
        <v>0</v>
      </c>
      <c r="D128" s="8">
        <v>0</v>
      </c>
      <c r="E128" s="8">
        <v>0</v>
      </c>
      <c r="F128" s="8">
        <v>0</v>
      </c>
      <c r="G128" s="9" t="str">
        <f t="shared" si="27"/>
        <v/>
      </c>
      <c r="H128" s="9" t="str">
        <f t="shared" si="28"/>
        <v/>
      </c>
      <c r="I128" s="9" t="str">
        <f t="shared" si="29"/>
        <v/>
      </c>
      <c r="J128" s="9" t="str">
        <f t="shared" si="30"/>
        <v/>
      </c>
      <c r="K128" s="9" t="str">
        <f t="shared" si="33"/>
        <v xml:space="preserve"> </v>
      </c>
      <c r="L128" s="9" t="str">
        <f t="shared" si="34"/>
        <v xml:space="preserve"> </v>
      </c>
      <c r="M128" s="9" t="str">
        <f t="shared" si="31"/>
        <v/>
      </c>
      <c r="N128" s="9" t="str">
        <f t="shared" si="32"/>
        <v/>
      </c>
    </row>
    <row r="129" spans="1:14" x14ac:dyDescent="0.2">
      <c r="A129" s="28"/>
      <c r="B129" s="7" t="s">
        <v>114</v>
      </c>
      <c r="C129" s="8">
        <v>0</v>
      </c>
      <c r="D129" s="8">
        <v>0</v>
      </c>
      <c r="E129" s="8">
        <v>0</v>
      </c>
      <c r="F129" s="8">
        <v>1</v>
      </c>
      <c r="G129" s="9" t="str">
        <f t="shared" si="27"/>
        <v/>
      </c>
      <c r="H129" s="9" t="str">
        <f t="shared" si="28"/>
        <v/>
      </c>
      <c r="I129" s="9" t="str">
        <f t="shared" si="29"/>
        <v/>
      </c>
      <c r="J129" s="9">
        <f t="shared" si="30"/>
        <v>2.8985507246376812E-3</v>
      </c>
      <c r="K129" s="9" t="str">
        <f t="shared" si="33"/>
        <v xml:space="preserve"> </v>
      </c>
      <c r="L129" s="9">
        <f t="shared" si="34"/>
        <v>1</v>
      </c>
      <c r="M129" s="9" t="str">
        <f t="shared" si="31"/>
        <v/>
      </c>
      <c r="N129" s="9" t="str">
        <f t="shared" si="32"/>
        <v/>
      </c>
    </row>
    <row r="130" spans="1:14" x14ac:dyDescent="0.2">
      <c r="A130" s="28"/>
      <c r="B130" s="7" t="s">
        <v>115</v>
      </c>
      <c r="C130" s="8">
        <v>0</v>
      </c>
      <c r="D130" s="8">
        <v>0</v>
      </c>
      <c r="E130" s="8">
        <v>0</v>
      </c>
      <c r="F130" s="8">
        <v>0</v>
      </c>
      <c r="G130" s="9" t="str">
        <f t="shared" si="27"/>
        <v/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 t="str">
        <f t="shared" si="33"/>
        <v xml:space="preserve"> </v>
      </c>
      <c r="L130" s="9" t="str">
        <f t="shared" si="34"/>
        <v xml:space="preserve"> 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116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117</v>
      </c>
      <c r="C132" s="8">
        <v>0</v>
      </c>
      <c r="D132" s="8">
        <v>0</v>
      </c>
      <c r="E132" s="8">
        <v>0</v>
      </c>
      <c r="F132" s="8">
        <v>0</v>
      </c>
      <c r="G132" s="9" t="str">
        <f t="shared" si="27"/>
        <v/>
      </c>
      <c r="H132" s="9" t="str">
        <f t="shared" si="28"/>
        <v/>
      </c>
      <c r="I132" s="9" t="str">
        <f t="shared" si="29"/>
        <v/>
      </c>
      <c r="J132" s="9" t="str">
        <f t="shared" si="30"/>
        <v/>
      </c>
      <c r="K132" s="9" t="str">
        <f t="shared" si="33"/>
        <v xml:space="preserve"> </v>
      </c>
      <c r="L132" s="9" t="str">
        <f t="shared" si="34"/>
        <v xml:space="preserve"> </v>
      </c>
      <c r="M132" s="9" t="str">
        <f t="shared" si="31"/>
        <v/>
      </c>
      <c r="N132" s="9" t="str">
        <f t="shared" si="32"/>
        <v/>
      </c>
    </row>
    <row r="133" spans="1:14" x14ac:dyDescent="0.2">
      <c r="A133" s="28"/>
      <c r="B133" s="7" t="s">
        <v>118</v>
      </c>
      <c r="C133" s="8">
        <v>0</v>
      </c>
      <c r="D133" s="8">
        <v>0</v>
      </c>
      <c r="E133" s="8">
        <v>0</v>
      </c>
      <c r="F133" s="8">
        <v>0</v>
      </c>
      <c r="G133" s="9" t="str">
        <f t="shared" si="27"/>
        <v/>
      </c>
      <c r="H133" s="9" t="str">
        <f t="shared" si="28"/>
        <v/>
      </c>
      <c r="I133" s="9" t="str">
        <f t="shared" si="29"/>
        <v/>
      </c>
      <c r="J133" s="9" t="str">
        <f t="shared" si="30"/>
        <v/>
      </c>
      <c r="K133" s="9" t="str">
        <f t="shared" si="33"/>
        <v xml:space="preserve"> </v>
      </c>
      <c r="L133" s="9" t="str">
        <f t="shared" si="34"/>
        <v xml:space="preserve"> </v>
      </c>
      <c r="M133" s="9" t="str">
        <f t="shared" si="31"/>
        <v/>
      </c>
      <c r="N133" s="9" t="str">
        <f t="shared" si="32"/>
        <v/>
      </c>
    </row>
    <row r="134" spans="1:14" x14ac:dyDescent="0.2">
      <c r="A134" s="28"/>
      <c r="B134" s="7" t="s">
        <v>119</v>
      </c>
      <c r="C134" s="8">
        <v>0</v>
      </c>
      <c r="D134" s="8">
        <v>0</v>
      </c>
      <c r="E134" s="8">
        <v>0</v>
      </c>
      <c r="F134" s="8">
        <v>0</v>
      </c>
      <c r="G134" s="9" t="str">
        <f t="shared" si="27"/>
        <v/>
      </c>
      <c r="H134" s="9" t="str">
        <f t="shared" si="28"/>
        <v/>
      </c>
      <c r="I134" s="9" t="str">
        <f t="shared" si="29"/>
        <v/>
      </c>
      <c r="J134" s="9" t="str">
        <f t="shared" si="30"/>
        <v/>
      </c>
      <c r="K134" s="9" t="str">
        <f t="shared" si="33"/>
        <v xml:space="preserve"> </v>
      </c>
      <c r="L134" s="9" t="str">
        <f t="shared" si="34"/>
        <v xml:space="preserve"> </v>
      </c>
      <c r="M134" s="9" t="str">
        <f t="shared" si="31"/>
        <v/>
      </c>
      <c r="N134" s="9" t="str">
        <f t="shared" si="32"/>
        <v/>
      </c>
    </row>
    <row r="135" spans="1:14" x14ac:dyDescent="0.2">
      <c r="A135" s="28"/>
      <c r="B135" s="7" t="s">
        <v>120</v>
      </c>
      <c r="C135" s="8">
        <v>0</v>
      </c>
      <c r="D135" s="8">
        <v>0</v>
      </c>
      <c r="E135" s="8">
        <v>0</v>
      </c>
      <c r="F135" s="8">
        <v>0</v>
      </c>
      <c r="G135" s="9" t="str">
        <f t="shared" si="27"/>
        <v/>
      </c>
      <c r="H135" s="9" t="str">
        <f t="shared" si="28"/>
        <v/>
      </c>
      <c r="I135" s="9" t="str">
        <f t="shared" si="29"/>
        <v/>
      </c>
      <c r="J135" s="9" t="str">
        <f t="shared" si="30"/>
        <v/>
      </c>
      <c r="K135" s="9" t="str">
        <f t="shared" si="33"/>
        <v xml:space="preserve"> </v>
      </c>
      <c r="L135" s="9" t="str">
        <f t="shared" si="34"/>
        <v xml:space="preserve"> </v>
      </c>
      <c r="M135" s="9" t="str">
        <f t="shared" si="31"/>
        <v/>
      </c>
      <c r="N135" s="9" t="str">
        <f t="shared" si="32"/>
        <v/>
      </c>
    </row>
    <row r="136" spans="1:14" x14ac:dyDescent="0.2">
      <c r="A136" s="28"/>
      <c r="B136" s="7" t="s">
        <v>121</v>
      </c>
      <c r="C136" s="8">
        <v>0</v>
      </c>
      <c r="D136" s="8">
        <v>0</v>
      </c>
      <c r="E136" s="8">
        <v>0</v>
      </c>
      <c r="F136" s="8">
        <v>0</v>
      </c>
      <c r="G136" s="9" t="str">
        <f t="shared" si="27"/>
        <v/>
      </c>
      <c r="H136" s="9" t="str">
        <f t="shared" si="28"/>
        <v/>
      </c>
      <c r="I136" s="9" t="str">
        <f t="shared" si="29"/>
        <v/>
      </c>
      <c r="J136" s="9" t="str">
        <f t="shared" si="30"/>
        <v/>
      </c>
      <c r="K136" s="9" t="str">
        <f t="shared" si="33"/>
        <v xml:space="preserve"> </v>
      </c>
      <c r="L136" s="9" t="str">
        <f t="shared" si="34"/>
        <v xml:space="preserve"> </v>
      </c>
      <c r="M136" s="9" t="str">
        <f t="shared" si="31"/>
        <v/>
      </c>
      <c r="N136" s="9" t="str">
        <f t="shared" si="32"/>
        <v/>
      </c>
    </row>
    <row r="137" spans="1:14" x14ac:dyDescent="0.2">
      <c r="A137" s="28"/>
      <c r="B137" s="7" t="s">
        <v>122</v>
      </c>
      <c r="C137" s="8">
        <v>0</v>
      </c>
      <c r="D137" s="8">
        <v>0</v>
      </c>
      <c r="E137" s="8">
        <v>5</v>
      </c>
      <c r="F137" s="8">
        <v>0</v>
      </c>
      <c r="G137" s="9" t="str">
        <f t="shared" si="27"/>
        <v/>
      </c>
      <c r="H137" s="9" t="str">
        <f t="shared" si="28"/>
        <v/>
      </c>
      <c r="I137" s="9">
        <f t="shared" si="29"/>
        <v>1.9920318725099601E-2</v>
      </c>
      <c r="J137" s="9" t="str">
        <f t="shared" si="30"/>
        <v/>
      </c>
      <c r="K137" s="9">
        <f t="shared" si="33"/>
        <v>1</v>
      </c>
      <c r="L137" s="9" t="str">
        <f t="shared" si="34"/>
        <v xml:space="preserve"> </v>
      </c>
      <c r="M137" s="9" t="str">
        <f t="shared" si="31"/>
        <v/>
      </c>
      <c r="N137" s="9" t="str">
        <f t="shared" si="32"/>
        <v/>
      </c>
    </row>
    <row r="138" spans="1:14" x14ac:dyDescent="0.2">
      <c r="A138" s="28"/>
      <c r="B138" s="7" t="s">
        <v>123</v>
      </c>
      <c r="C138" s="8">
        <v>2</v>
      </c>
      <c r="D138" s="8">
        <v>15</v>
      </c>
      <c r="E138" s="8">
        <v>0</v>
      </c>
      <c r="F138" s="8">
        <v>0</v>
      </c>
      <c r="G138" s="9">
        <f t="shared" si="27"/>
        <v>6.2111801242236021E-3</v>
      </c>
      <c r="H138" s="9">
        <f t="shared" si="28"/>
        <v>3.2608695652173912E-2</v>
      </c>
      <c r="I138" s="9" t="str">
        <f t="shared" si="29"/>
        <v/>
      </c>
      <c r="J138" s="9" t="str">
        <f t="shared" si="30"/>
        <v/>
      </c>
      <c r="K138" s="9">
        <f t="shared" si="33"/>
        <v>-1</v>
      </c>
      <c r="L138" s="9">
        <f t="shared" si="34"/>
        <v>-1</v>
      </c>
      <c r="M138" s="9">
        <f t="shared" si="31"/>
        <v>-6.2111801242236021E-3</v>
      </c>
      <c r="N138" s="9">
        <f t="shared" si="32"/>
        <v>-3.2608695652173912E-2</v>
      </c>
    </row>
    <row r="139" spans="1:14" x14ac:dyDescent="0.2">
      <c r="A139" s="28"/>
      <c r="B139" s="7" t="s">
        <v>124</v>
      </c>
      <c r="C139" s="8">
        <v>0</v>
      </c>
      <c r="D139" s="8">
        <v>0</v>
      </c>
      <c r="E139" s="8">
        <v>1</v>
      </c>
      <c r="F139" s="8">
        <v>0</v>
      </c>
      <c r="G139" s="9" t="str">
        <f t="shared" si="27"/>
        <v/>
      </c>
      <c r="H139" s="9" t="str">
        <f t="shared" si="28"/>
        <v/>
      </c>
      <c r="I139" s="9">
        <f t="shared" si="29"/>
        <v>3.9840637450199202E-3</v>
      </c>
      <c r="J139" s="9" t="str">
        <f t="shared" si="30"/>
        <v/>
      </c>
      <c r="K139" s="9">
        <f t="shared" si="33"/>
        <v>1</v>
      </c>
      <c r="L139" s="9" t="str">
        <f t="shared" si="34"/>
        <v xml:space="preserve"> </v>
      </c>
      <c r="M139" s="9" t="str">
        <f t="shared" si="31"/>
        <v/>
      </c>
      <c r="N139" s="9" t="str">
        <f t="shared" si="32"/>
        <v/>
      </c>
    </row>
    <row r="140" spans="1:14" x14ac:dyDescent="0.2">
      <c r="A140" s="28"/>
      <c r="B140" s="7" t="s">
        <v>125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126</v>
      </c>
      <c r="C141" s="8">
        <v>0</v>
      </c>
      <c r="D141" s="8">
        <v>1</v>
      </c>
      <c r="E141" s="8">
        <v>11</v>
      </c>
      <c r="F141" s="8">
        <v>16</v>
      </c>
      <c r="G141" s="9" t="str">
        <f t="shared" si="27"/>
        <v/>
      </c>
      <c r="H141" s="9">
        <f t="shared" si="28"/>
        <v>2.1739130434782609E-3</v>
      </c>
      <c r="I141" s="9">
        <f t="shared" si="29"/>
        <v>4.3824701195219126E-2</v>
      </c>
      <c r="J141" s="9">
        <f t="shared" si="30"/>
        <v>4.6376811594202899E-2</v>
      </c>
      <c r="K141" s="9">
        <f t="shared" si="33"/>
        <v>1</v>
      </c>
      <c r="L141" s="9">
        <f t="shared" si="34"/>
        <v>15</v>
      </c>
      <c r="M141" s="9" t="str">
        <f t="shared" si="31"/>
        <v/>
      </c>
      <c r="N141" s="9">
        <f t="shared" si="32"/>
        <v>3.2608695652173912E-2</v>
      </c>
    </row>
    <row r="142" spans="1:14" x14ac:dyDescent="0.2">
      <c r="A142" s="28"/>
      <c r="B142" s="7" t="s">
        <v>127</v>
      </c>
      <c r="C142" s="8">
        <v>0</v>
      </c>
      <c r="D142" s="8">
        <v>0</v>
      </c>
      <c r="E142" s="8">
        <v>0</v>
      </c>
      <c r="F142" s="8">
        <v>0</v>
      </c>
      <c r="G142" s="9" t="str">
        <f t="shared" si="27"/>
        <v/>
      </c>
      <c r="H142" s="9" t="str">
        <f t="shared" si="28"/>
        <v/>
      </c>
      <c r="I142" s="9" t="str">
        <f t="shared" si="29"/>
        <v/>
      </c>
      <c r="J142" s="9" t="str">
        <f t="shared" si="30"/>
        <v/>
      </c>
      <c r="K142" s="9" t="str">
        <f t="shared" si="33"/>
        <v xml:space="preserve"> </v>
      </c>
      <c r="L142" s="9" t="str">
        <f t="shared" si="34"/>
        <v xml:space="preserve"> </v>
      </c>
      <c r="M142" s="9" t="str">
        <f t="shared" si="31"/>
        <v/>
      </c>
      <c r="N142" s="9" t="str">
        <f t="shared" si="32"/>
        <v/>
      </c>
    </row>
    <row r="143" spans="1:14" x14ac:dyDescent="0.2">
      <c r="A143" s="28"/>
      <c r="B143" s="7" t="s">
        <v>128</v>
      </c>
      <c r="C143" s="8">
        <v>0</v>
      </c>
      <c r="D143" s="8">
        <v>0</v>
      </c>
      <c r="E143" s="8">
        <v>0</v>
      </c>
      <c r="F143" s="8">
        <v>0</v>
      </c>
      <c r="G143" s="9" t="str">
        <f t="shared" si="27"/>
        <v/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 t="str">
        <f t="shared" si="33"/>
        <v xml:space="preserve"> 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129</v>
      </c>
      <c r="C144" s="8">
        <v>290</v>
      </c>
      <c r="D144" s="8">
        <v>370</v>
      </c>
      <c r="E144" s="8">
        <v>178</v>
      </c>
      <c r="F144" s="8">
        <v>234</v>
      </c>
      <c r="G144" s="9">
        <f t="shared" si="27"/>
        <v>0.90062111801242239</v>
      </c>
      <c r="H144" s="9">
        <f t="shared" si="28"/>
        <v>0.80434782608695654</v>
      </c>
      <c r="I144" s="9">
        <f t="shared" si="29"/>
        <v>0.70916334661354585</v>
      </c>
      <c r="J144" s="9">
        <f t="shared" si="30"/>
        <v>0.67826086956521736</v>
      </c>
      <c r="K144" s="9">
        <f t="shared" si="33"/>
        <v>-0.38620689655172413</v>
      </c>
      <c r="L144" s="9">
        <f t="shared" si="34"/>
        <v>-0.36756756756756759</v>
      </c>
      <c r="M144" s="9">
        <f t="shared" si="31"/>
        <v>-0.34782608695652173</v>
      </c>
      <c r="N144" s="9">
        <f t="shared" si="32"/>
        <v>-0.29565217391304349</v>
      </c>
    </row>
    <row r="145" spans="1:14" ht="24.75" customHeight="1" x14ac:dyDescent="0.2">
      <c r="A145" s="28"/>
      <c r="B145" s="7" t="s">
        <v>130</v>
      </c>
      <c r="C145" s="8">
        <v>0</v>
      </c>
      <c r="D145" s="8">
        <v>1</v>
      </c>
      <c r="E145" s="8">
        <v>1</v>
      </c>
      <c r="F145" s="8">
        <v>1</v>
      </c>
      <c r="G145" s="9" t="str">
        <f t="shared" ref="G145:G180" si="35">+IF(C145=0,"",C145/C$81)</f>
        <v/>
      </c>
      <c r="H145" s="9">
        <f t="shared" ref="H145:H180" si="36">+IF(D145=0,"",D145/D$81)</f>
        <v>2.1739130434782609E-3</v>
      </c>
      <c r="I145" s="9">
        <f t="shared" ref="I145:I180" si="37">+IF(E145=0,"",E145/E$81)</f>
        <v>3.9840637450199202E-3</v>
      </c>
      <c r="J145" s="9">
        <f t="shared" ref="J145:J180" si="38">+IF(F145=0,"",F145/F$81)</f>
        <v>2.8985507246376812E-3</v>
      </c>
      <c r="K145" s="9">
        <f t="shared" si="33"/>
        <v>1</v>
      </c>
      <c r="L145" s="9">
        <f t="shared" si="34"/>
        <v>0</v>
      </c>
      <c r="M145" s="9" t="str">
        <f t="shared" ref="M145:M180" si="39">+IF(OR(AND(G145=""),(K145="")),"",G145*K145)</f>
        <v/>
      </c>
      <c r="N145" s="9">
        <f t="shared" ref="N145:N180" si="40">+IF(OR(AND(H145=""),(L145="")),"",H145*L145)</f>
        <v>0</v>
      </c>
    </row>
    <row r="146" spans="1:14" x14ac:dyDescent="0.2">
      <c r="A146" s="28"/>
      <c r="B146" s="7" t="s">
        <v>131</v>
      </c>
      <c r="C146" s="8">
        <v>0</v>
      </c>
      <c r="D146" s="8">
        <v>1</v>
      </c>
      <c r="E146" s="8">
        <v>0</v>
      </c>
      <c r="F146" s="8">
        <v>0</v>
      </c>
      <c r="G146" s="9" t="str">
        <f t="shared" si="35"/>
        <v/>
      </c>
      <c r="H146" s="9">
        <f t="shared" si="36"/>
        <v>2.1739130434782609E-3</v>
      </c>
      <c r="I146" s="9" t="str">
        <f t="shared" si="37"/>
        <v/>
      </c>
      <c r="J146" s="9" t="str">
        <f t="shared" si="38"/>
        <v/>
      </c>
      <c r="K146" s="9" t="str">
        <f t="shared" ref="K146:K180" si="41">+IF(AND(C146=0,E146=0)," ",IF(C146=0,1,IF(E146=0,-1,(E146-C146)/C146)))</f>
        <v xml:space="preserve"> </v>
      </c>
      <c r="L146" s="9">
        <f t="shared" ref="L146:L180" si="42">+IF(AND(D146=0,F146=0)," ",IF(D146=0,1,IF(F146=0,-1,(F146-D146)/D146)))</f>
        <v>-1</v>
      </c>
      <c r="M146" s="9" t="str">
        <f t="shared" si="39"/>
        <v/>
      </c>
      <c r="N146" s="9">
        <f t="shared" si="40"/>
        <v>-2.1739130434782609E-3</v>
      </c>
    </row>
    <row r="147" spans="1:14" x14ac:dyDescent="0.2">
      <c r="A147" s="28"/>
      <c r="B147" s="7" t="s">
        <v>132</v>
      </c>
      <c r="C147" s="8">
        <v>0</v>
      </c>
      <c r="D147" s="8">
        <v>0</v>
      </c>
      <c r="E147" s="8">
        <v>0</v>
      </c>
      <c r="F147" s="8">
        <v>0</v>
      </c>
      <c r="G147" s="9" t="str">
        <f t="shared" si="35"/>
        <v/>
      </c>
      <c r="H147" s="9" t="str">
        <f t="shared" si="36"/>
        <v/>
      </c>
      <c r="I147" s="9" t="str">
        <f t="shared" si="37"/>
        <v/>
      </c>
      <c r="J147" s="9" t="str">
        <f t="shared" si="38"/>
        <v/>
      </c>
      <c r="K147" s="9" t="str">
        <f t="shared" si="41"/>
        <v xml:space="preserve"> </v>
      </c>
      <c r="L147" s="9" t="str">
        <f t="shared" si="42"/>
        <v xml:space="preserve"> </v>
      </c>
      <c r="M147" s="9" t="str">
        <f t="shared" si="39"/>
        <v/>
      </c>
      <c r="N147" s="9" t="str">
        <f t="shared" si="40"/>
        <v/>
      </c>
    </row>
    <row r="148" spans="1:14" x14ac:dyDescent="0.2">
      <c r="A148" s="28"/>
      <c r="B148" s="7" t="s">
        <v>133</v>
      </c>
      <c r="C148" s="8">
        <v>0</v>
      </c>
      <c r="D148" s="8">
        <v>0</v>
      </c>
      <c r="E148" s="8">
        <v>0</v>
      </c>
      <c r="F148" s="8">
        <v>0</v>
      </c>
      <c r="G148" s="9" t="str">
        <f t="shared" si="35"/>
        <v/>
      </c>
      <c r="H148" s="9" t="str">
        <f t="shared" si="36"/>
        <v/>
      </c>
      <c r="I148" s="9" t="str">
        <f t="shared" si="37"/>
        <v/>
      </c>
      <c r="J148" s="9" t="str">
        <f t="shared" si="38"/>
        <v/>
      </c>
      <c r="K148" s="9" t="str">
        <f t="shared" si="41"/>
        <v xml:space="preserve"> </v>
      </c>
      <c r="L148" s="9" t="str">
        <f t="shared" si="42"/>
        <v xml:space="preserve"> </v>
      </c>
      <c r="M148" s="9" t="str">
        <f t="shared" si="39"/>
        <v/>
      </c>
      <c r="N148" s="9" t="str">
        <f t="shared" si="40"/>
        <v/>
      </c>
    </row>
    <row r="149" spans="1:14" x14ac:dyDescent="0.2">
      <c r="A149" s="28"/>
      <c r="B149" s="7" t="s">
        <v>134</v>
      </c>
      <c r="C149" s="8">
        <v>0</v>
      </c>
      <c r="D149" s="8">
        <v>0</v>
      </c>
      <c r="E149" s="8">
        <v>0</v>
      </c>
      <c r="F149" s="8">
        <v>0</v>
      </c>
      <c r="G149" s="9" t="str">
        <f t="shared" si="35"/>
        <v/>
      </c>
      <c r="H149" s="9" t="str">
        <f t="shared" si="36"/>
        <v/>
      </c>
      <c r="I149" s="9" t="str">
        <f t="shared" si="37"/>
        <v/>
      </c>
      <c r="J149" s="9" t="str">
        <f t="shared" si="38"/>
        <v/>
      </c>
      <c r="K149" s="9" t="str">
        <f t="shared" si="41"/>
        <v xml:space="preserve"> </v>
      </c>
      <c r="L149" s="9" t="str">
        <f t="shared" si="42"/>
        <v xml:space="preserve"> </v>
      </c>
      <c r="M149" s="9" t="str">
        <f t="shared" si="39"/>
        <v/>
      </c>
      <c r="N149" s="9" t="str">
        <f t="shared" si="40"/>
        <v/>
      </c>
    </row>
    <row r="150" spans="1:14" x14ac:dyDescent="0.2">
      <c r="A150" s="28"/>
      <c r="B150" s="7" t="s">
        <v>135</v>
      </c>
      <c r="C150" s="8">
        <v>3</v>
      </c>
      <c r="D150" s="8">
        <v>0</v>
      </c>
      <c r="E150" s="8">
        <v>7</v>
      </c>
      <c r="F150" s="8">
        <v>0</v>
      </c>
      <c r="G150" s="9">
        <f t="shared" si="35"/>
        <v>9.316770186335404E-3</v>
      </c>
      <c r="H150" s="9" t="str">
        <f t="shared" si="36"/>
        <v/>
      </c>
      <c r="I150" s="9">
        <f t="shared" si="37"/>
        <v>2.7888446215139442E-2</v>
      </c>
      <c r="J150" s="9" t="str">
        <f t="shared" si="38"/>
        <v/>
      </c>
      <c r="K150" s="9">
        <f t="shared" si="41"/>
        <v>1.3333333333333333</v>
      </c>
      <c r="L150" s="9" t="str">
        <f t="shared" si="42"/>
        <v xml:space="preserve"> </v>
      </c>
      <c r="M150" s="9">
        <f t="shared" si="39"/>
        <v>1.2422360248447204E-2</v>
      </c>
      <c r="N150" s="9" t="str">
        <f t="shared" si="40"/>
        <v/>
      </c>
    </row>
    <row r="151" spans="1:14" x14ac:dyDescent="0.2">
      <c r="A151" s="28"/>
      <c r="B151" s="7" t="s">
        <v>136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137</v>
      </c>
      <c r="C152" s="8">
        <v>0</v>
      </c>
      <c r="D152" s="8">
        <v>0</v>
      </c>
      <c r="E152" s="8">
        <v>0</v>
      </c>
      <c r="F152" s="8">
        <v>0</v>
      </c>
      <c r="G152" s="9" t="str">
        <f t="shared" si="35"/>
        <v/>
      </c>
      <c r="H152" s="9" t="str">
        <f t="shared" si="36"/>
        <v/>
      </c>
      <c r="I152" s="9" t="str">
        <f t="shared" si="37"/>
        <v/>
      </c>
      <c r="J152" s="9" t="str">
        <f t="shared" si="38"/>
        <v/>
      </c>
      <c r="K152" s="9" t="str">
        <f t="shared" si="41"/>
        <v xml:space="preserve"> </v>
      </c>
      <c r="L152" s="9" t="str">
        <f t="shared" si="42"/>
        <v xml:space="preserve"> </v>
      </c>
      <c r="M152" s="9" t="str">
        <f t="shared" si="39"/>
        <v/>
      </c>
      <c r="N152" s="9" t="str">
        <f t="shared" si="40"/>
        <v/>
      </c>
    </row>
    <row r="153" spans="1:14" x14ac:dyDescent="0.2">
      <c r="A153" s="28"/>
      <c r="B153" s="7" t="s">
        <v>138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139</v>
      </c>
      <c r="C154" s="8">
        <v>0</v>
      </c>
      <c r="D154" s="8">
        <v>0</v>
      </c>
      <c r="E154" s="8">
        <v>0</v>
      </c>
      <c r="F154" s="8">
        <v>2</v>
      </c>
      <c r="G154" s="9" t="str">
        <f t="shared" si="35"/>
        <v/>
      </c>
      <c r="H154" s="9" t="str">
        <f t="shared" si="36"/>
        <v/>
      </c>
      <c r="I154" s="9" t="str">
        <f t="shared" si="37"/>
        <v/>
      </c>
      <c r="J154" s="9">
        <f t="shared" si="38"/>
        <v>5.7971014492753624E-3</v>
      </c>
      <c r="K154" s="9" t="str">
        <f t="shared" si="41"/>
        <v xml:space="preserve"> </v>
      </c>
      <c r="L154" s="9">
        <f t="shared" si="42"/>
        <v>1</v>
      </c>
      <c r="M154" s="9" t="str">
        <f t="shared" si="39"/>
        <v/>
      </c>
      <c r="N154" s="9" t="str">
        <f t="shared" si="40"/>
        <v/>
      </c>
    </row>
    <row r="155" spans="1:14" ht="25.5" x14ac:dyDescent="0.2">
      <c r="A155" s="28"/>
      <c r="B155" s="7" t="s">
        <v>140</v>
      </c>
      <c r="C155" s="8">
        <v>0</v>
      </c>
      <c r="D155" s="8">
        <v>0</v>
      </c>
      <c r="E155" s="8">
        <v>0</v>
      </c>
      <c r="F155" s="8">
        <v>1</v>
      </c>
      <c r="G155" s="9" t="str">
        <f t="shared" si="35"/>
        <v/>
      </c>
      <c r="H155" s="9" t="str">
        <f t="shared" si="36"/>
        <v/>
      </c>
      <c r="I155" s="9" t="str">
        <f t="shared" si="37"/>
        <v/>
      </c>
      <c r="J155" s="9">
        <f t="shared" si="38"/>
        <v>2.8985507246376812E-3</v>
      </c>
      <c r="K155" s="9" t="str">
        <f t="shared" si="41"/>
        <v xml:space="preserve"> </v>
      </c>
      <c r="L155" s="9">
        <f t="shared" si="42"/>
        <v>1</v>
      </c>
      <c r="M155" s="9" t="str">
        <f t="shared" si="39"/>
        <v/>
      </c>
      <c r="N155" s="9" t="str">
        <f t="shared" si="40"/>
        <v/>
      </c>
    </row>
    <row r="156" spans="1:14" ht="25.5" x14ac:dyDescent="0.2">
      <c r="A156" s="28"/>
      <c r="B156" s="7" t="s">
        <v>141</v>
      </c>
      <c r="C156" s="8">
        <v>0</v>
      </c>
      <c r="D156" s="8">
        <v>0</v>
      </c>
      <c r="E156" s="8">
        <v>0</v>
      </c>
      <c r="F156" s="8">
        <v>0</v>
      </c>
      <c r="G156" s="9" t="str">
        <f t="shared" si="35"/>
        <v/>
      </c>
      <c r="H156" s="9" t="str">
        <f t="shared" si="36"/>
        <v/>
      </c>
      <c r="I156" s="9" t="str">
        <f t="shared" si="37"/>
        <v/>
      </c>
      <c r="J156" s="9" t="str">
        <f t="shared" si="38"/>
        <v/>
      </c>
      <c r="K156" s="9" t="str">
        <f t="shared" si="41"/>
        <v xml:space="preserve"> </v>
      </c>
      <c r="L156" s="9" t="str">
        <f t="shared" si="42"/>
        <v xml:space="preserve"> </v>
      </c>
      <c r="M156" s="9" t="str">
        <f t="shared" si="39"/>
        <v/>
      </c>
      <c r="N156" s="9" t="str">
        <f t="shared" si="40"/>
        <v/>
      </c>
    </row>
    <row r="157" spans="1:14" ht="25.5" x14ac:dyDescent="0.2">
      <c r="A157" s="28"/>
      <c r="B157" s="7" t="s">
        <v>142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143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144</v>
      </c>
      <c r="C159" s="8">
        <v>0</v>
      </c>
      <c r="D159" s="8">
        <v>0</v>
      </c>
      <c r="E159" s="8">
        <v>0</v>
      </c>
      <c r="F159" s="8">
        <v>0</v>
      </c>
      <c r="G159" s="9" t="str">
        <f t="shared" si="35"/>
        <v/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 t="str">
        <f t="shared" si="42"/>
        <v xml:space="preserve"> 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145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146</v>
      </c>
      <c r="C161" s="8">
        <v>0</v>
      </c>
      <c r="D161" s="8">
        <v>1</v>
      </c>
      <c r="E161" s="8">
        <v>0</v>
      </c>
      <c r="F161" s="8">
        <v>0</v>
      </c>
      <c r="G161" s="9" t="str">
        <f t="shared" si="35"/>
        <v/>
      </c>
      <c r="H161" s="9">
        <f t="shared" si="36"/>
        <v>2.1739130434782609E-3</v>
      </c>
      <c r="I161" s="9" t="str">
        <f t="shared" si="37"/>
        <v/>
      </c>
      <c r="J161" s="9" t="str">
        <f t="shared" si="38"/>
        <v/>
      </c>
      <c r="K161" s="9" t="str">
        <f t="shared" si="41"/>
        <v xml:space="preserve"> </v>
      </c>
      <c r="L161" s="9">
        <f t="shared" si="42"/>
        <v>-1</v>
      </c>
      <c r="M161" s="9" t="str">
        <f t="shared" si="39"/>
        <v/>
      </c>
      <c r="N161" s="9">
        <f t="shared" si="40"/>
        <v>-2.1739130434782609E-3</v>
      </c>
    </row>
    <row r="162" spans="1:14" x14ac:dyDescent="0.2">
      <c r="A162" s="28"/>
      <c r="B162" s="7" t="s">
        <v>147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148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149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150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151</v>
      </c>
      <c r="C166" s="8">
        <v>0</v>
      </c>
      <c r="D166" s="8">
        <v>0</v>
      </c>
      <c r="E166" s="8">
        <v>1</v>
      </c>
      <c r="F166" s="8">
        <v>0</v>
      </c>
      <c r="G166" s="9" t="str">
        <f t="shared" si="35"/>
        <v/>
      </c>
      <c r="H166" s="9" t="str">
        <f t="shared" si="36"/>
        <v/>
      </c>
      <c r="I166" s="9">
        <f t="shared" si="37"/>
        <v>3.9840637450199202E-3</v>
      </c>
      <c r="J166" s="9" t="str">
        <f t="shared" si="38"/>
        <v/>
      </c>
      <c r="K166" s="9">
        <f t="shared" si="41"/>
        <v>1</v>
      </c>
      <c r="L166" s="9" t="str">
        <f t="shared" si="42"/>
        <v xml:space="preserve"> </v>
      </c>
      <c r="M166" s="9" t="str">
        <f t="shared" si="39"/>
        <v/>
      </c>
      <c r="N166" s="9" t="str">
        <f t="shared" si="40"/>
        <v/>
      </c>
    </row>
    <row r="167" spans="1:14" x14ac:dyDescent="0.2">
      <c r="A167" s="28"/>
      <c r="B167" s="7" t="s">
        <v>152</v>
      </c>
      <c r="C167" s="8">
        <v>0</v>
      </c>
      <c r="D167" s="8">
        <v>0</v>
      </c>
      <c r="E167" s="8">
        <v>6</v>
      </c>
      <c r="F167" s="8">
        <v>2</v>
      </c>
      <c r="G167" s="9" t="str">
        <f t="shared" si="35"/>
        <v/>
      </c>
      <c r="H167" s="9" t="str">
        <f t="shared" si="36"/>
        <v/>
      </c>
      <c r="I167" s="9">
        <f t="shared" si="37"/>
        <v>2.3904382470119521E-2</v>
      </c>
      <c r="J167" s="9">
        <f t="shared" si="38"/>
        <v>5.7971014492753624E-3</v>
      </c>
      <c r="K167" s="9">
        <f t="shared" si="41"/>
        <v>1</v>
      </c>
      <c r="L167" s="9">
        <f t="shared" si="42"/>
        <v>1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153</v>
      </c>
      <c r="C168" s="8">
        <v>0</v>
      </c>
      <c r="D168" s="8">
        <v>0</v>
      </c>
      <c r="E168" s="8">
        <v>0</v>
      </c>
      <c r="F168" s="8">
        <v>0</v>
      </c>
      <c r="G168" s="9" t="str">
        <f t="shared" si="35"/>
        <v/>
      </c>
      <c r="H168" s="9" t="str">
        <f t="shared" si="36"/>
        <v/>
      </c>
      <c r="I168" s="9" t="str">
        <f t="shared" si="37"/>
        <v/>
      </c>
      <c r="J168" s="9" t="str">
        <f t="shared" si="38"/>
        <v/>
      </c>
      <c r="K168" s="9" t="str">
        <f t="shared" si="41"/>
        <v xml:space="preserve"> </v>
      </c>
      <c r="L168" s="9" t="str">
        <f t="shared" si="42"/>
        <v xml:space="preserve"> </v>
      </c>
      <c r="M168" s="9" t="str">
        <f t="shared" si="39"/>
        <v/>
      </c>
      <c r="N168" s="9" t="str">
        <f t="shared" si="40"/>
        <v/>
      </c>
    </row>
    <row r="169" spans="1:14" x14ac:dyDescent="0.2">
      <c r="A169" s="28"/>
      <c r="B169" s="7" t="s">
        <v>154</v>
      </c>
      <c r="C169" s="8">
        <v>0</v>
      </c>
      <c r="D169" s="8">
        <v>0</v>
      </c>
      <c r="E169" s="8">
        <v>0</v>
      </c>
      <c r="F169" s="8">
        <v>1</v>
      </c>
      <c r="G169" s="9" t="str">
        <f t="shared" si="35"/>
        <v/>
      </c>
      <c r="H169" s="9" t="str">
        <f t="shared" si="36"/>
        <v/>
      </c>
      <c r="I169" s="9" t="str">
        <f t="shared" si="37"/>
        <v/>
      </c>
      <c r="J169" s="9">
        <f t="shared" si="38"/>
        <v>2.8985507246376812E-3</v>
      </c>
      <c r="K169" s="9" t="str">
        <f t="shared" si="41"/>
        <v xml:space="preserve"> </v>
      </c>
      <c r="L169" s="9">
        <f t="shared" si="42"/>
        <v>1</v>
      </c>
      <c r="M169" s="9" t="str">
        <f t="shared" si="39"/>
        <v/>
      </c>
      <c r="N169" s="9" t="str">
        <f t="shared" si="40"/>
        <v/>
      </c>
    </row>
    <row r="170" spans="1:14" ht="25.5" x14ac:dyDescent="0.2">
      <c r="A170" s="28"/>
      <c r="B170" s="7" t="s">
        <v>155</v>
      </c>
      <c r="C170" s="8">
        <v>0</v>
      </c>
      <c r="D170" s="8">
        <v>0</v>
      </c>
      <c r="E170" s="8">
        <v>0</v>
      </c>
      <c r="F170" s="8">
        <v>0</v>
      </c>
      <c r="G170" s="9" t="str">
        <f t="shared" si="35"/>
        <v/>
      </c>
      <c r="H170" s="9" t="str">
        <f t="shared" si="36"/>
        <v/>
      </c>
      <c r="I170" s="9" t="str">
        <f t="shared" si="37"/>
        <v/>
      </c>
      <c r="J170" s="9" t="str">
        <f t="shared" si="38"/>
        <v/>
      </c>
      <c r="K170" s="9" t="str">
        <f t="shared" si="41"/>
        <v xml:space="preserve"> </v>
      </c>
      <c r="L170" s="9" t="str">
        <f t="shared" si="42"/>
        <v xml:space="preserve"> 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156</v>
      </c>
      <c r="C171" s="8">
        <v>0</v>
      </c>
      <c r="D171" s="8">
        <v>0</v>
      </c>
      <c r="E171" s="8">
        <v>0</v>
      </c>
      <c r="F171" s="8">
        <v>0</v>
      </c>
      <c r="G171" s="9" t="str">
        <f t="shared" si="35"/>
        <v/>
      </c>
      <c r="H171" s="9" t="str">
        <f t="shared" si="36"/>
        <v/>
      </c>
      <c r="I171" s="9" t="str">
        <f t="shared" si="37"/>
        <v/>
      </c>
      <c r="J171" s="9" t="str">
        <f t="shared" si="38"/>
        <v/>
      </c>
      <c r="K171" s="9" t="str">
        <f t="shared" si="41"/>
        <v xml:space="preserve"> </v>
      </c>
      <c r="L171" s="9" t="str">
        <f t="shared" si="42"/>
        <v xml:space="preserve"> 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157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158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159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160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161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162</v>
      </c>
      <c r="C177" s="8">
        <v>0</v>
      </c>
      <c r="D177" s="8">
        <v>0</v>
      </c>
      <c r="E177" s="8">
        <v>0</v>
      </c>
      <c r="F177" s="8">
        <v>0</v>
      </c>
      <c r="G177" s="9" t="str">
        <f t="shared" si="35"/>
        <v/>
      </c>
      <c r="H177" s="9" t="str">
        <f t="shared" si="36"/>
        <v/>
      </c>
      <c r="I177" s="9" t="str">
        <f t="shared" si="37"/>
        <v/>
      </c>
      <c r="J177" s="9" t="str">
        <f t="shared" si="38"/>
        <v/>
      </c>
      <c r="K177" s="9" t="str">
        <f t="shared" si="41"/>
        <v xml:space="preserve"> </v>
      </c>
      <c r="L177" s="9" t="str">
        <f t="shared" si="42"/>
        <v xml:space="preserve"> </v>
      </c>
      <c r="M177" s="9" t="str">
        <f t="shared" si="39"/>
        <v/>
      </c>
      <c r="N177" s="9" t="str">
        <f t="shared" si="40"/>
        <v/>
      </c>
    </row>
    <row r="178" spans="1:14" ht="25.5" x14ac:dyDescent="0.2">
      <c r="A178" s="28"/>
      <c r="B178" s="7" t="s">
        <v>163</v>
      </c>
      <c r="C178" s="8">
        <v>0</v>
      </c>
      <c r="D178" s="8">
        <v>0</v>
      </c>
      <c r="E178" s="8">
        <v>0</v>
      </c>
      <c r="F178" s="8">
        <v>1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>
        <f t="shared" si="38"/>
        <v>2.8985507246376812E-3</v>
      </c>
      <c r="K178" s="9" t="str">
        <f t="shared" si="41"/>
        <v xml:space="preserve"> </v>
      </c>
      <c r="L178" s="9">
        <f t="shared" si="42"/>
        <v>1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164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165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14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15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130</v>
      </c>
      <c r="D188" s="12">
        <f>SUM(D189:D363)</f>
        <v>484</v>
      </c>
      <c r="E188" s="12">
        <f>SUM(E189:E363)</f>
        <v>161</v>
      </c>
      <c r="F188" s="12">
        <f>SUM(F189:F363)</f>
        <v>515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0.23846153846153847</v>
      </c>
      <c r="L188" s="13">
        <f>+IF(AND(D188=0,F188=0),"",IF(D188=0,1,IF(F188=0,-1,(F188-D188)/D188)))</f>
        <v>6.4049586776859499E-2</v>
      </c>
      <c r="M188" s="13">
        <f t="shared" ref="M188:M219" si="47">+IF(OR(AND(G188=""),(K188="")),"",G188*K188)</f>
        <v>0.23846153846153847</v>
      </c>
      <c r="N188" s="13">
        <f t="shared" ref="N188:N219" si="48">+IF(OR(AND(H188=""),(L188="")),"",H188*L188)</f>
        <v>6.4049586776859499E-2</v>
      </c>
    </row>
    <row r="189" spans="1:14" ht="24.75" customHeight="1" x14ac:dyDescent="0.2">
      <c r="A189" s="28"/>
      <c r="B189" s="7" t="s">
        <v>166</v>
      </c>
      <c r="C189" s="8">
        <v>2</v>
      </c>
      <c r="D189" s="8">
        <v>1</v>
      </c>
      <c r="E189" s="8">
        <v>0</v>
      </c>
      <c r="F189" s="8">
        <v>0</v>
      </c>
      <c r="G189" s="9">
        <f t="shared" si="43"/>
        <v>1.5384615384615385E-2</v>
      </c>
      <c r="H189" s="9">
        <f t="shared" si="44"/>
        <v>2.0661157024793389E-3</v>
      </c>
      <c r="I189" s="9" t="str">
        <f t="shared" si="45"/>
        <v/>
      </c>
      <c r="J189" s="9" t="str">
        <f t="shared" si="46"/>
        <v/>
      </c>
      <c r="K189" s="9">
        <f t="shared" ref="K189:K220" si="49">+IF(AND(C189=0,E189=0)," ",IF(C189=0,1,IF(E189=0,-1,(E189-C189)/C189)))</f>
        <v>-1</v>
      </c>
      <c r="L189" s="9">
        <f t="shared" ref="L189:L220" si="50">+IF(AND(D189=0,F189=0)," ",IF(D189=0,1,IF(F189=0,-1,(F189-D189)/D189)))</f>
        <v>-1</v>
      </c>
      <c r="M189" s="9">
        <f t="shared" si="47"/>
        <v>-1.5384615384615385E-2</v>
      </c>
      <c r="N189" s="9">
        <f t="shared" si="48"/>
        <v>-2.0661157024793389E-3</v>
      </c>
    </row>
    <row r="190" spans="1:14" x14ac:dyDescent="0.2">
      <c r="A190" s="28"/>
      <c r="B190" s="7" t="s">
        <v>167</v>
      </c>
      <c r="C190" s="8">
        <v>0</v>
      </c>
      <c r="D190" s="8">
        <v>0</v>
      </c>
      <c r="E190" s="8">
        <v>0</v>
      </c>
      <c r="F190" s="8">
        <v>0</v>
      </c>
      <c r="G190" s="9" t="str">
        <f t="shared" si="43"/>
        <v/>
      </c>
      <c r="H190" s="9" t="str">
        <f t="shared" si="44"/>
        <v/>
      </c>
      <c r="I190" s="9" t="str">
        <f t="shared" si="45"/>
        <v/>
      </c>
      <c r="J190" s="9" t="str">
        <f t="shared" si="46"/>
        <v/>
      </c>
      <c r="K190" s="9" t="str">
        <f t="shared" si="49"/>
        <v xml:space="preserve"> </v>
      </c>
      <c r="L190" s="9" t="str">
        <f t="shared" si="50"/>
        <v xml:space="preserve"> </v>
      </c>
      <c r="M190" s="9" t="str">
        <f t="shared" si="47"/>
        <v/>
      </c>
      <c r="N190" s="9" t="str">
        <f t="shared" si="48"/>
        <v/>
      </c>
    </row>
    <row r="191" spans="1:14" ht="38.25" x14ac:dyDescent="0.2">
      <c r="A191" s="28"/>
      <c r="B191" s="7" t="s">
        <v>168</v>
      </c>
      <c r="C191" s="8">
        <v>0</v>
      </c>
      <c r="D191" s="8">
        <v>0</v>
      </c>
      <c r="E191" s="8">
        <v>0</v>
      </c>
      <c r="F191" s="8">
        <v>0</v>
      </c>
      <c r="G191" s="9" t="str">
        <f t="shared" si="43"/>
        <v/>
      </c>
      <c r="H191" s="9" t="str">
        <f t="shared" si="44"/>
        <v/>
      </c>
      <c r="I191" s="9" t="str">
        <f t="shared" si="45"/>
        <v/>
      </c>
      <c r="J191" s="9" t="str">
        <f t="shared" si="46"/>
        <v/>
      </c>
      <c r="K191" s="9" t="str">
        <f t="shared" si="49"/>
        <v xml:space="preserve"> </v>
      </c>
      <c r="L191" s="9" t="str">
        <f t="shared" si="50"/>
        <v xml:space="preserve"> </v>
      </c>
      <c r="M191" s="9" t="str">
        <f t="shared" si="47"/>
        <v/>
      </c>
      <c r="N191" s="9" t="str">
        <f t="shared" si="48"/>
        <v/>
      </c>
    </row>
    <row r="192" spans="1:14" ht="27" customHeight="1" x14ac:dyDescent="0.2">
      <c r="A192" s="28"/>
      <c r="B192" s="7" t="s">
        <v>169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170</v>
      </c>
      <c r="C193" s="8">
        <v>1</v>
      </c>
      <c r="D193" s="8">
        <v>4</v>
      </c>
      <c r="E193" s="8">
        <v>0</v>
      </c>
      <c r="F193" s="8">
        <v>0</v>
      </c>
      <c r="G193" s="9">
        <f t="shared" si="43"/>
        <v>7.6923076923076927E-3</v>
      </c>
      <c r="H193" s="9">
        <f t="shared" si="44"/>
        <v>8.2644628099173556E-3</v>
      </c>
      <c r="I193" s="9" t="str">
        <f t="shared" si="45"/>
        <v/>
      </c>
      <c r="J193" s="9" t="str">
        <f t="shared" si="46"/>
        <v/>
      </c>
      <c r="K193" s="9">
        <f t="shared" si="49"/>
        <v>-1</v>
      </c>
      <c r="L193" s="9">
        <f t="shared" si="50"/>
        <v>-1</v>
      </c>
      <c r="M193" s="9">
        <f t="shared" si="47"/>
        <v>-7.6923076923076927E-3</v>
      </c>
      <c r="N193" s="9">
        <f t="shared" si="48"/>
        <v>-8.2644628099173556E-3</v>
      </c>
    </row>
    <row r="194" spans="1:14" ht="25.5" x14ac:dyDescent="0.2">
      <c r="A194" s="28"/>
      <c r="B194" s="7" t="s">
        <v>171</v>
      </c>
      <c r="C194" s="8">
        <v>2</v>
      </c>
      <c r="D194" s="8">
        <v>2</v>
      </c>
      <c r="E194" s="8">
        <v>0</v>
      </c>
      <c r="F194" s="8">
        <v>0</v>
      </c>
      <c r="G194" s="9">
        <f t="shared" si="43"/>
        <v>1.5384615384615385E-2</v>
      </c>
      <c r="H194" s="9">
        <f t="shared" si="44"/>
        <v>4.1322314049586778E-3</v>
      </c>
      <c r="I194" s="9" t="str">
        <f t="shared" si="45"/>
        <v/>
      </c>
      <c r="J194" s="9" t="str">
        <f t="shared" si="46"/>
        <v/>
      </c>
      <c r="K194" s="9">
        <f t="shared" si="49"/>
        <v>-1</v>
      </c>
      <c r="L194" s="9">
        <f t="shared" si="50"/>
        <v>-1</v>
      </c>
      <c r="M194" s="9">
        <f t="shared" si="47"/>
        <v>-1.5384615384615385E-2</v>
      </c>
      <c r="N194" s="9">
        <f t="shared" si="48"/>
        <v>-4.1322314049586778E-3</v>
      </c>
    </row>
    <row r="195" spans="1:14" x14ac:dyDescent="0.2">
      <c r="A195" s="28"/>
      <c r="B195" s="7" t="s">
        <v>172</v>
      </c>
      <c r="C195" s="8">
        <v>15</v>
      </c>
      <c r="D195" s="8">
        <v>12</v>
      </c>
      <c r="E195" s="8">
        <v>4</v>
      </c>
      <c r="F195" s="8">
        <v>2</v>
      </c>
      <c r="G195" s="9">
        <f t="shared" si="43"/>
        <v>0.11538461538461539</v>
      </c>
      <c r="H195" s="9">
        <f t="shared" si="44"/>
        <v>2.4793388429752067E-2</v>
      </c>
      <c r="I195" s="9">
        <f t="shared" si="45"/>
        <v>2.4844720496894408E-2</v>
      </c>
      <c r="J195" s="9">
        <f t="shared" si="46"/>
        <v>3.8834951456310678E-3</v>
      </c>
      <c r="K195" s="9">
        <f t="shared" si="49"/>
        <v>-0.73333333333333328</v>
      </c>
      <c r="L195" s="9">
        <f t="shared" si="50"/>
        <v>-0.83333333333333337</v>
      </c>
      <c r="M195" s="9">
        <f t="shared" si="47"/>
        <v>-8.461538461538462E-2</v>
      </c>
      <c r="N195" s="9">
        <f t="shared" si="48"/>
        <v>-2.0661157024793389E-2</v>
      </c>
    </row>
    <row r="196" spans="1:14" x14ac:dyDescent="0.2">
      <c r="A196" s="28"/>
      <c r="B196" s="7" t="s">
        <v>173</v>
      </c>
      <c r="C196" s="8">
        <v>1</v>
      </c>
      <c r="D196" s="8">
        <v>0</v>
      </c>
      <c r="E196" s="8">
        <v>0</v>
      </c>
      <c r="F196" s="8">
        <v>3</v>
      </c>
      <c r="G196" s="9">
        <f t="shared" si="43"/>
        <v>7.6923076923076927E-3</v>
      </c>
      <c r="H196" s="9" t="str">
        <f t="shared" si="44"/>
        <v/>
      </c>
      <c r="I196" s="9" t="str">
        <f t="shared" si="45"/>
        <v/>
      </c>
      <c r="J196" s="9">
        <f t="shared" si="46"/>
        <v>5.8252427184466021E-3</v>
      </c>
      <c r="K196" s="9">
        <f t="shared" si="49"/>
        <v>-1</v>
      </c>
      <c r="L196" s="9">
        <f t="shared" si="50"/>
        <v>1</v>
      </c>
      <c r="M196" s="9">
        <f t="shared" si="47"/>
        <v>-7.6923076923076927E-3</v>
      </c>
      <c r="N196" s="9" t="str">
        <f t="shared" si="48"/>
        <v/>
      </c>
    </row>
    <row r="197" spans="1:14" x14ac:dyDescent="0.2">
      <c r="A197" s="28"/>
      <c r="B197" s="7" t="s">
        <v>174</v>
      </c>
      <c r="C197" s="8">
        <v>2</v>
      </c>
      <c r="D197" s="8">
        <v>0</v>
      </c>
      <c r="E197" s="8">
        <v>0</v>
      </c>
      <c r="F197" s="8">
        <v>0</v>
      </c>
      <c r="G197" s="9">
        <f t="shared" si="43"/>
        <v>1.5384615384615385E-2</v>
      </c>
      <c r="H197" s="9" t="str">
        <f t="shared" si="44"/>
        <v/>
      </c>
      <c r="I197" s="9" t="str">
        <f t="shared" si="45"/>
        <v/>
      </c>
      <c r="J197" s="9" t="str">
        <f t="shared" si="46"/>
        <v/>
      </c>
      <c r="K197" s="9">
        <f t="shared" si="49"/>
        <v>-1</v>
      </c>
      <c r="L197" s="9" t="str">
        <f t="shared" si="50"/>
        <v xml:space="preserve"> </v>
      </c>
      <c r="M197" s="9">
        <f t="shared" si="47"/>
        <v>-1.5384615384615385E-2</v>
      </c>
      <c r="N197" s="9" t="str">
        <f t="shared" si="48"/>
        <v/>
      </c>
    </row>
    <row r="198" spans="1:14" x14ac:dyDescent="0.2">
      <c r="A198" s="28"/>
      <c r="B198" s="7" t="s">
        <v>175</v>
      </c>
      <c r="C198" s="8">
        <v>0</v>
      </c>
      <c r="D198" s="8">
        <v>0</v>
      </c>
      <c r="E198" s="8">
        <v>1</v>
      </c>
      <c r="F198" s="8">
        <v>0</v>
      </c>
      <c r="G198" s="9" t="str">
        <f t="shared" si="43"/>
        <v/>
      </c>
      <c r="H198" s="9" t="str">
        <f t="shared" si="44"/>
        <v/>
      </c>
      <c r="I198" s="9">
        <f t="shared" si="45"/>
        <v>6.2111801242236021E-3</v>
      </c>
      <c r="J198" s="9" t="str">
        <f t="shared" si="46"/>
        <v/>
      </c>
      <c r="K198" s="9">
        <f t="shared" si="49"/>
        <v>1</v>
      </c>
      <c r="L198" s="9" t="str">
        <f t="shared" si="50"/>
        <v xml:space="preserve"> </v>
      </c>
      <c r="M198" s="9" t="str">
        <f t="shared" si="47"/>
        <v/>
      </c>
      <c r="N198" s="9" t="str">
        <f t="shared" si="48"/>
        <v/>
      </c>
    </row>
    <row r="199" spans="1:14" x14ac:dyDescent="0.2">
      <c r="A199" s="28"/>
      <c r="B199" s="7" t="s">
        <v>176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177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178</v>
      </c>
      <c r="C201" s="8">
        <v>0</v>
      </c>
      <c r="D201" s="8">
        <v>0</v>
      </c>
      <c r="E201" s="8">
        <v>0</v>
      </c>
      <c r="F201" s="8">
        <v>1</v>
      </c>
      <c r="G201" s="9" t="str">
        <f t="shared" si="43"/>
        <v/>
      </c>
      <c r="H201" s="9" t="str">
        <f t="shared" si="44"/>
        <v/>
      </c>
      <c r="I201" s="9" t="str">
        <f t="shared" si="45"/>
        <v/>
      </c>
      <c r="J201" s="9">
        <f t="shared" si="46"/>
        <v>1.9417475728155339E-3</v>
      </c>
      <c r="K201" s="9" t="str">
        <f t="shared" si="49"/>
        <v xml:space="preserve"> </v>
      </c>
      <c r="L201" s="9">
        <f t="shared" si="50"/>
        <v>1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179</v>
      </c>
      <c r="C202" s="8">
        <v>7</v>
      </c>
      <c r="D202" s="8">
        <v>2</v>
      </c>
      <c r="E202" s="8">
        <v>15</v>
      </c>
      <c r="F202" s="8">
        <v>13</v>
      </c>
      <c r="G202" s="9">
        <f t="shared" si="43"/>
        <v>5.3846153846153849E-2</v>
      </c>
      <c r="H202" s="9">
        <f t="shared" si="44"/>
        <v>4.1322314049586778E-3</v>
      </c>
      <c r="I202" s="9">
        <f t="shared" si="45"/>
        <v>9.3167701863354033E-2</v>
      </c>
      <c r="J202" s="9">
        <f t="shared" si="46"/>
        <v>2.524271844660194E-2</v>
      </c>
      <c r="K202" s="9">
        <f t="shared" si="49"/>
        <v>1.1428571428571428</v>
      </c>
      <c r="L202" s="9">
        <f t="shared" si="50"/>
        <v>5.5</v>
      </c>
      <c r="M202" s="9">
        <f t="shared" si="47"/>
        <v>6.1538461538461542E-2</v>
      </c>
      <c r="N202" s="9">
        <f t="shared" si="48"/>
        <v>2.2727272727272728E-2</v>
      </c>
    </row>
    <row r="203" spans="1:14" x14ac:dyDescent="0.2">
      <c r="A203" s="28"/>
      <c r="B203" s="7" t="s">
        <v>180</v>
      </c>
      <c r="C203" s="8">
        <v>4</v>
      </c>
      <c r="D203" s="8">
        <v>3</v>
      </c>
      <c r="E203" s="8">
        <v>8</v>
      </c>
      <c r="F203" s="8">
        <v>3</v>
      </c>
      <c r="G203" s="9">
        <f t="shared" si="43"/>
        <v>3.0769230769230771E-2</v>
      </c>
      <c r="H203" s="9">
        <f t="shared" si="44"/>
        <v>6.1983471074380167E-3</v>
      </c>
      <c r="I203" s="9">
        <f t="shared" si="45"/>
        <v>4.9689440993788817E-2</v>
      </c>
      <c r="J203" s="9">
        <f t="shared" si="46"/>
        <v>5.8252427184466021E-3</v>
      </c>
      <c r="K203" s="9">
        <f t="shared" si="49"/>
        <v>1</v>
      </c>
      <c r="L203" s="9">
        <f t="shared" si="50"/>
        <v>0</v>
      </c>
      <c r="M203" s="9">
        <f t="shared" si="47"/>
        <v>3.0769230769230771E-2</v>
      </c>
      <c r="N203" s="9">
        <f t="shared" si="48"/>
        <v>0</v>
      </c>
    </row>
    <row r="204" spans="1:14" ht="25.5" x14ac:dyDescent="0.2">
      <c r="A204" s="28"/>
      <c r="B204" s="7" t="s">
        <v>181</v>
      </c>
      <c r="C204" s="8">
        <v>0</v>
      </c>
      <c r="D204" s="8">
        <v>0</v>
      </c>
      <c r="E204" s="8">
        <v>0</v>
      </c>
      <c r="F204" s="8">
        <v>0</v>
      </c>
      <c r="G204" s="9" t="str">
        <f t="shared" si="43"/>
        <v/>
      </c>
      <c r="H204" s="9" t="str">
        <f t="shared" si="44"/>
        <v/>
      </c>
      <c r="I204" s="9" t="str">
        <f t="shared" si="45"/>
        <v/>
      </c>
      <c r="J204" s="9" t="str">
        <f t="shared" si="46"/>
        <v/>
      </c>
      <c r="K204" s="9" t="str">
        <f t="shared" si="49"/>
        <v xml:space="preserve"> </v>
      </c>
      <c r="L204" s="9" t="str">
        <f t="shared" si="50"/>
        <v xml:space="preserve"> </v>
      </c>
      <c r="M204" s="9" t="str">
        <f t="shared" si="47"/>
        <v/>
      </c>
      <c r="N204" s="9" t="str">
        <f t="shared" si="48"/>
        <v/>
      </c>
    </row>
    <row r="205" spans="1:14" ht="25.5" x14ac:dyDescent="0.2">
      <c r="A205" s="28"/>
      <c r="B205" s="7" t="s">
        <v>182</v>
      </c>
      <c r="C205" s="8">
        <v>0</v>
      </c>
      <c r="D205" s="8">
        <v>0</v>
      </c>
      <c r="E205" s="8">
        <v>0</v>
      </c>
      <c r="F205" s="8">
        <v>0</v>
      </c>
      <c r="G205" s="9" t="str">
        <f t="shared" si="43"/>
        <v/>
      </c>
      <c r="H205" s="9" t="str">
        <f t="shared" si="44"/>
        <v/>
      </c>
      <c r="I205" s="9" t="str">
        <f t="shared" si="45"/>
        <v/>
      </c>
      <c r="J205" s="9" t="str">
        <f t="shared" si="46"/>
        <v/>
      </c>
      <c r="K205" s="9" t="str">
        <f t="shared" si="49"/>
        <v xml:space="preserve"> </v>
      </c>
      <c r="L205" s="9" t="str">
        <f t="shared" si="50"/>
        <v xml:space="preserve"> </v>
      </c>
      <c r="M205" s="9" t="str">
        <f t="shared" si="47"/>
        <v/>
      </c>
      <c r="N205" s="9" t="str">
        <f t="shared" si="48"/>
        <v/>
      </c>
    </row>
    <row r="206" spans="1:14" x14ac:dyDescent="0.2">
      <c r="A206" s="28"/>
      <c r="B206" s="7" t="s">
        <v>183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184</v>
      </c>
      <c r="C207" s="8">
        <v>1</v>
      </c>
      <c r="D207" s="8">
        <v>0</v>
      </c>
      <c r="E207" s="8">
        <v>0</v>
      </c>
      <c r="F207" s="8">
        <v>0</v>
      </c>
      <c r="G207" s="9">
        <f t="shared" si="43"/>
        <v>7.6923076923076927E-3</v>
      </c>
      <c r="H207" s="9" t="str">
        <f t="shared" si="44"/>
        <v/>
      </c>
      <c r="I207" s="9" t="str">
        <f t="shared" si="45"/>
        <v/>
      </c>
      <c r="J207" s="9" t="str">
        <f t="shared" si="46"/>
        <v/>
      </c>
      <c r="K207" s="9">
        <f t="shared" si="49"/>
        <v>-1</v>
      </c>
      <c r="L207" s="9" t="str">
        <f t="shared" si="50"/>
        <v xml:space="preserve"> </v>
      </c>
      <c r="M207" s="9">
        <f t="shared" si="47"/>
        <v>-7.6923076923076927E-3</v>
      </c>
      <c r="N207" s="9" t="str">
        <f t="shared" si="48"/>
        <v/>
      </c>
    </row>
    <row r="208" spans="1:14" x14ac:dyDescent="0.2">
      <c r="A208" s="28"/>
      <c r="B208" s="7" t="s">
        <v>185</v>
      </c>
      <c r="C208" s="8">
        <v>0</v>
      </c>
      <c r="D208" s="8">
        <v>0</v>
      </c>
      <c r="E208" s="8">
        <v>0</v>
      </c>
      <c r="F208" s="8">
        <v>0</v>
      </c>
      <c r="G208" s="9" t="str">
        <f t="shared" si="43"/>
        <v/>
      </c>
      <c r="H208" s="9" t="str">
        <f t="shared" si="44"/>
        <v/>
      </c>
      <c r="I208" s="9" t="str">
        <f t="shared" si="45"/>
        <v/>
      </c>
      <c r="J208" s="9" t="str">
        <f t="shared" si="46"/>
        <v/>
      </c>
      <c r="K208" s="9" t="str">
        <f t="shared" si="49"/>
        <v xml:space="preserve"> </v>
      </c>
      <c r="L208" s="9" t="str">
        <f t="shared" si="50"/>
        <v xml:space="preserve"> 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186</v>
      </c>
      <c r="C209" s="8">
        <v>0</v>
      </c>
      <c r="D209" s="8">
        <v>0</v>
      </c>
      <c r="E209" s="8">
        <v>0</v>
      </c>
      <c r="F209" s="8">
        <v>0</v>
      </c>
      <c r="G209" s="9" t="str">
        <f t="shared" si="43"/>
        <v/>
      </c>
      <c r="H209" s="9" t="str">
        <f t="shared" si="44"/>
        <v/>
      </c>
      <c r="I209" s="9" t="str">
        <f t="shared" si="45"/>
        <v/>
      </c>
      <c r="J209" s="9" t="str">
        <f t="shared" si="46"/>
        <v/>
      </c>
      <c r="K209" s="9" t="str">
        <f t="shared" si="49"/>
        <v xml:space="preserve"> </v>
      </c>
      <c r="L209" s="9" t="str">
        <f t="shared" si="50"/>
        <v xml:space="preserve"> </v>
      </c>
      <c r="M209" s="9" t="str">
        <f t="shared" si="47"/>
        <v/>
      </c>
      <c r="N209" s="9" t="str">
        <f t="shared" si="48"/>
        <v/>
      </c>
    </row>
    <row r="210" spans="1:14" x14ac:dyDescent="0.2">
      <c r="A210" s="28"/>
      <c r="B210" s="7" t="s">
        <v>187</v>
      </c>
      <c r="C210" s="8">
        <v>0</v>
      </c>
      <c r="D210" s="8">
        <v>0</v>
      </c>
      <c r="E210" s="8">
        <v>0</v>
      </c>
      <c r="F210" s="8">
        <v>3</v>
      </c>
      <c r="G210" s="9" t="str">
        <f t="shared" si="43"/>
        <v/>
      </c>
      <c r="H210" s="9" t="str">
        <f t="shared" si="44"/>
        <v/>
      </c>
      <c r="I210" s="9" t="str">
        <f t="shared" si="45"/>
        <v/>
      </c>
      <c r="J210" s="9">
        <f t="shared" si="46"/>
        <v>5.8252427184466021E-3</v>
      </c>
      <c r="K210" s="9" t="str">
        <f t="shared" si="49"/>
        <v xml:space="preserve"> </v>
      </c>
      <c r="L210" s="9">
        <f t="shared" si="50"/>
        <v>1</v>
      </c>
      <c r="M210" s="9" t="str">
        <f t="shared" si="47"/>
        <v/>
      </c>
      <c r="N210" s="9" t="str">
        <f t="shared" si="48"/>
        <v/>
      </c>
    </row>
    <row r="211" spans="1:14" x14ac:dyDescent="0.2">
      <c r="A211" s="28"/>
      <c r="B211" s="7" t="s">
        <v>188</v>
      </c>
      <c r="C211" s="8">
        <v>0</v>
      </c>
      <c r="D211" s="8">
        <v>0</v>
      </c>
      <c r="E211" s="8">
        <v>0</v>
      </c>
      <c r="F211" s="8">
        <v>0</v>
      </c>
      <c r="G211" s="9" t="str">
        <f t="shared" si="43"/>
        <v/>
      </c>
      <c r="H211" s="9" t="str">
        <f t="shared" si="44"/>
        <v/>
      </c>
      <c r="I211" s="9" t="str">
        <f t="shared" si="45"/>
        <v/>
      </c>
      <c r="J211" s="9" t="str">
        <f t="shared" si="46"/>
        <v/>
      </c>
      <c r="K211" s="9" t="str">
        <f t="shared" si="49"/>
        <v xml:space="preserve"> </v>
      </c>
      <c r="L211" s="9" t="str">
        <f t="shared" si="50"/>
        <v xml:space="preserve"> </v>
      </c>
      <c r="M211" s="9" t="str">
        <f t="shared" si="47"/>
        <v/>
      </c>
      <c r="N211" s="9" t="str">
        <f t="shared" si="48"/>
        <v/>
      </c>
    </row>
    <row r="212" spans="1:14" x14ac:dyDescent="0.2">
      <c r="A212" s="28"/>
      <c r="B212" s="7" t="s">
        <v>189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190</v>
      </c>
      <c r="C213" s="8">
        <v>0</v>
      </c>
      <c r="D213" s="8">
        <v>0</v>
      </c>
      <c r="E213" s="8">
        <v>0</v>
      </c>
      <c r="F213" s="8">
        <v>0</v>
      </c>
      <c r="G213" s="9" t="str">
        <f t="shared" si="43"/>
        <v/>
      </c>
      <c r="H213" s="9" t="str">
        <f t="shared" si="44"/>
        <v/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 t="str">
        <f t="shared" si="50"/>
        <v xml:space="preserve"> </v>
      </c>
      <c r="M213" s="9" t="str">
        <f t="shared" si="47"/>
        <v/>
      </c>
      <c r="N213" s="9" t="str">
        <f t="shared" si="48"/>
        <v/>
      </c>
    </row>
    <row r="214" spans="1:14" x14ac:dyDescent="0.2">
      <c r="A214" s="28"/>
      <c r="B214" s="7" t="s">
        <v>191</v>
      </c>
      <c r="C214" s="8">
        <v>0</v>
      </c>
      <c r="D214" s="8">
        <v>0</v>
      </c>
      <c r="E214" s="8">
        <v>1</v>
      </c>
      <c r="F214" s="8">
        <v>0</v>
      </c>
      <c r="G214" s="9" t="str">
        <f t="shared" si="43"/>
        <v/>
      </c>
      <c r="H214" s="9" t="str">
        <f t="shared" si="44"/>
        <v/>
      </c>
      <c r="I214" s="9">
        <f t="shared" si="45"/>
        <v>6.2111801242236021E-3</v>
      </c>
      <c r="J214" s="9" t="str">
        <f t="shared" si="46"/>
        <v/>
      </c>
      <c r="K214" s="9">
        <f t="shared" si="49"/>
        <v>1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192</v>
      </c>
      <c r="C215" s="8">
        <v>1</v>
      </c>
      <c r="D215" s="8">
        <v>1</v>
      </c>
      <c r="E215" s="8">
        <v>10</v>
      </c>
      <c r="F215" s="8">
        <v>7</v>
      </c>
      <c r="G215" s="9">
        <f t="shared" si="43"/>
        <v>7.6923076923076927E-3</v>
      </c>
      <c r="H215" s="9">
        <f t="shared" si="44"/>
        <v>2.0661157024793389E-3</v>
      </c>
      <c r="I215" s="9">
        <f t="shared" si="45"/>
        <v>6.2111801242236024E-2</v>
      </c>
      <c r="J215" s="9">
        <f t="shared" si="46"/>
        <v>1.3592233009708738E-2</v>
      </c>
      <c r="K215" s="9">
        <f t="shared" si="49"/>
        <v>9</v>
      </c>
      <c r="L215" s="9">
        <f t="shared" si="50"/>
        <v>6</v>
      </c>
      <c r="M215" s="9">
        <f t="shared" si="47"/>
        <v>6.9230769230769235E-2</v>
      </c>
      <c r="N215" s="9">
        <f t="shared" si="48"/>
        <v>1.2396694214876033E-2</v>
      </c>
    </row>
    <row r="216" spans="1:14" ht="25.5" customHeight="1" x14ac:dyDescent="0.2">
      <c r="A216" s="28"/>
      <c r="B216" s="7" t="s">
        <v>193</v>
      </c>
      <c r="C216" s="8">
        <v>0</v>
      </c>
      <c r="D216" s="8">
        <v>0</v>
      </c>
      <c r="E216" s="8">
        <v>0</v>
      </c>
      <c r="F216" s="8">
        <v>0</v>
      </c>
      <c r="G216" s="9" t="str">
        <f t="shared" si="43"/>
        <v/>
      </c>
      <c r="H216" s="9" t="str">
        <f t="shared" si="44"/>
        <v/>
      </c>
      <c r="I216" s="9" t="str">
        <f t="shared" si="45"/>
        <v/>
      </c>
      <c r="J216" s="9" t="str">
        <f t="shared" si="46"/>
        <v/>
      </c>
      <c r="K216" s="9" t="str">
        <f t="shared" si="49"/>
        <v xml:space="preserve"> </v>
      </c>
      <c r="L216" s="9" t="str">
        <f t="shared" si="50"/>
        <v xml:space="preserve"> </v>
      </c>
      <c r="M216" s="9" t="str">
        <f t="shared" si="47"/>
        <v/>
      </c>
      <c r="N216" s="9" t="str">
        <f t="shared" si="48"/>
        <v/>
      </c>
    </row>
    <row r="217" spans="1:14" x14ac:dyDescent="0.2">
      <c r="A217" s="28"/>
      <c r="B217" s="7" t="s">
        <v>194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195</v>
      </c>
      <c r="C218" s="8">
        <v>1</v>
      </c>
      <c r="D218" s="8">
        <v>3</v>
      </c>
      <c r="E218" s="8">
        <v>0</v>
      </c>
      <c r="F218" s="8">
        <v>7</v>
      </c>
      <c r="G218" s="9">
        <f t="shared" si="43"/>
        <v>7.6923076923076927E-3</v>
      </c>
      <c r="H218" s="9">
        <f t="shared" si="44"/>
        <v>6.1983471074380167E-3</v>
      </c>
      <c r="I218" s="9" t="str">
        <f t="shared" si="45"/>
        <v/>
      </c>
      <c r="J218" s="9">
        <f t="shared" si="46"/>
        <v>1.3592233009708738E-2</v>
      </c>
      <c r="K218" s="9">
        <f t="shared" si="49"/>
        <v>-1</v>
      </c>
      <c r="L218" s="9">
        <f t="shared" si="50"/>
        <v>1.3333333333333333</v>
      </c>
      <c r="M218" s="9">
        <f t="shared" si="47"/>
        <v>-7.6923076923076927E-3</v>
      </c>
      <c r="N218" s="9">
        <f t="shared" si="48"/>
        <v>8.2644628099173556E-3</v>
      </c>
    </row>
    <row r="219" spans="1:14" x14ac:dyDescent="0.2">
      <c r="A219" s="28"/>
      <c r="B219" s="7" t="s">
        <v>196</v>
      </c>
      <c r="C219" s="8">
        <v>4</v>
      </c>
      <c r="D219" s="8">
        <v>164</v>
      </c>
      <c r="E219" s="8">
        <v>2</v>
      </c>
      <c r="F219" s="8">
        <v>116</v>
      </c>
      <c r="G219" s="9">
        <f t="shared" si="43"/>
        <v>3.0769230769230771E-2</v>
      </c>
      <c r="H219" s="9">
        <f t="shared" si="44"/>
        <v>0.33884297520661155</v>
      </c>
      <c r="I219" s="9">
        <f t="shared" si="45"/>
        <v>1.2422360248447204E-2</v>
      </c>
      <c r="J219" s="9">
        <f t="shared" si="46"/>
        <v>0.22524271844660193</v>
      </c>
      <c r="K219" s="9">
        <f t="shared" si="49"/>
        <v>-0.5</v>
      </c>
      <c r="L219" s="9">
        <f t="shared" si="50"/>
        <v>-0.29268292682926828</v>
      </c>
      <c r="M219" s="9">
        <f t="shared" si="47"/>
        <v>-1.5384615384615385E-2</v>
      </c>
      <c r="N219" s="9">
        <f t="shared" si="48"/>
        <v>-9.9173553719008253E-2</v>
      </c>
    </row>
    <row r="220" spans="1:14" x14ac:dyDescent="0.2">
      <c r="A220" s="28"/>
      <c r="B220" s="7" t="s">
        <v>197</v>
      </c>
      <c r="C220" s="8">
        <v>16</v>
      </c>
      <c r="D220" s="8">
        <v>11</v>
      </c>
      <c r="E220" s="8">
        <v>25</v>
      </c>
      <c r="F220" s="8">
        <v>29</v>
      </c>
      <c r="G220" s="9">
        <f t="shared" ref="G220:G251" si="51">+IF(C220=0,"",C220/C$188)</f>
        <v>0.12307692307692308</v>
      </c>
      <c r="H220" s="9">
        <f t="shared" ref="H220:H251" si="52">+IF(D220=0,"",D220/D$188)</f>
        <v>2.2727272727272728E-2</v>
      </c>
      <c r="I220" s="9">
        <f t="shared" ref="I220:I251" si="53">+IF(E220=0,"",E220/E$188)</f>
        <v>0.15527950310559005</v>
      </c>
      <c r="J220" s="9">
        <f t="shared" ref="J220:J251" si="54">+IF(F220=0,"",F220/F$188)</f>
        <v>5.6310679611650483E-2</v>
      </c>
      <c r="K220" s="9">
        <f t="shared" si="49"/>
        <v>0.5625</v>
      </c>
      <c r="L220" s="9">
        <f t="shared" si="50"/>
        <v>1.6363636363636365</v>
      </c>
      <c r="M220" s="9">
        <f t="shared" ref="M220:M251" si="55">+IF(OR(AND(G220=""),(K220="")),"",G220*K220)</f>
        <v>6.9230769230769235E-2</v>
      </c>
      <c r="N220" s="9">
        <f t="shared" ref="N220:N251" si="56">+IF(OR(AND(H220=""),(L220="")),"",H220*L220)</f>
        <v>3.71900826446281E-2</v>
      </c>
    </row>
    <row r="221" spans="1:14" x14ac:dyDescent="0.2">
      <c r="A221" s="28"/>
      <c r="B221" s="7" t="s">
        <v>198</v>
      </c>
      <c r="C221" s="8">
        <v>2</v>
      </c>
      <c r="D221" s="8">
        <v>23</v>
      </c>
      <c r="E221" s="8">
        <v>0</v>
      </c>
      <c r="F221" s="8">
        <v>2</v>
      </c>
      <c r="G221" s="9">
        <f t="shared" si="51"/>
        <v>1.5384615384615385E-2</v>
      </c>
      <c r="H221" s="9">
        <f t="shared" si="52"/>
        <v>4.7520661157024795E-2</v>
      </c>
      <c r="I221" s="9" t="str">
        <f t="shared" si="53"/>
        <v/>
      </c>
      <c r="J221" s="9">
        <f t="shared" si="54"/>
        <v>3.8834951456310678E-3</v>
      </c>
      <c r="K221" s="9">
        <f t="shared" ref="K221:K252" si="57">+IF(AND(C221=0,E221=0)," ",IF(C221=0,1,IF(E221=0,-1,(E221-C221)/C221)))</f>
        <v>-1</v>
      </c>
      <c r="L221" s="9">
        <f t="shared" ref="L221:L252" si="58">+IF(AND(D221=0,F221=0)," ",IF(D221=0,1,IF(F221=0,-1,(F221-D221)/D221)))</f>
        <v>-0.91304347826086951</v>
      </c>
      <c r="M221" s="9">
        <f t="shared" si="55"/>
        <v>-1.5384615384615385E-2</v>
      </c>
      <c r="N221" s="9">
        <f t="shared" si="56"/>
        <v>-4.3388429752066117E-2</v>
      </c>
    </row>
    <row r="222" spans="1:14" x14ac:dyDescent="0.2">
      <c r="A222" s="28"/>
      <c r="B222" s="7" t="s">
        <v>199</v>
      </c>
      <c r="C222" s="8">
        <v>0</v>
      </c>
      <c r="D222" s="8">
        <v>0</v>
      </c>
      <c r="E222" s="8">
        <v>0</v>
      </c>
      <c r="F222" s="8">
        <v>0</v>
      </c>
      <c r="G222" s="9" t="str">
        <f t="shared" si="51"/>
        <v/>
      </c>
      <c r="H222" s="9" t="str">
        <f t="shared" si="52"/>
        <v/>
      </c>
      <c r="I222" s="9" t="str">
        <f t="shared" si="53"/>
        <v/>
      </c>
      <c r="J222" s="9" t="str">
        <f t="shared" si="54"/>
        <v/>
      </c>
      <c r="K222" s="9" t="str">
        <f t="shared" si="57"/>
        <v xml:space="preserve"> </v>
      </c>
      <c r="L222" s="9" t="str">
        <f t="shared" si="58"/>
        <v xml:space="preserve"> </v>
      </c>
      <c r="M222" s="9" t="str">
        <f t="shared" si="55"/>
        <v/>
      </c>
      <c r="N222" s="9" t="str">
        <f t="shared" si="56"/>
        <v/>
      </c>
    </row>
    <row r="223" spans="1:14" x14ac:dyDescent="0.2">
      <c r="A223" s="28"/>
      <c r="B223" s="7" t="s">
        <v>200</v>
      </c>
      <c r="C223" s="8">
        <v>3</v>
      </c>
      <c r="D223" s="8">
        <v>70</v>
      </c>
      <c r="E223" s="8">
        <v>7</v>
      </c>
      <c r="F223" s="8">
        <v>95</v>
      </c>
      <c r="G223" s="9">
        <f t="shared" si="51"/>
        <v>2.3076923076923078E-2</v>
      </c>
      <c r="H223" s="9">
        <f t="shared" si="52"/>
        <v>0.14462809917355371</v>
      </c>
      <c r="I223" s="9">
        <f t="shared" si="53"/>
        <v>4.3478260869565216E-2</v>
      </c>
      <c r="J223" s="9">
        <f t="shared" si="54"/>
        <v>0.18446601941747573</v>
      </c>
      <c r="K223" s="9">
        <f t="shared" si="57"/>
        <v>1.3333333333333333</v>
      </c>
      <c r="L223" s="9">
        <f t="shared" si="58"/>
        <v>0.35714285714285715</v>
      </c>
      <c r="M223" s="9">
        <f t="shared" si="55"/>
        <v>3.0769230769230771E-2</v>
      </c>
      <c r="N223" s="9">
        <f t="shared" si="56"/>
        <v>5.1652892561983466E-2</v>
      </c>
    </row>
    <row r="224" spans="1:14" x14ac:dyDescent="0.2">
      <c r="A224" s="28"/>
      <c r="B224" s="7" t="s">
        <v>201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202</v>
      </c>
      <c r="C225" s="8">
        <v>0</v>
      </c>
      <c r="D225" s="8">
        <v>0</v>
      </c>
      <c r="E225" s="8">
        <v>0</v>
      </c>
      <c r="F225" s="8">
        <v>0</v>
      </c>
      <c r="G225" s="9" t="str">
        <f t="shared" si="51"/>
        <v/>
      </c>
      <c r="H225" s="9" t="str">
        <f t="shared" si="52"/>
        <v/>
      </c>
      <c r="I225" s="9" t="str">
        <f t="shared" si="53"/>
        <v/>
      </c>
      <c r="J225" s="9" t="str">
        <f t="shared" si="54"/>
        <v/>
      </c>
      <c r="K225" s="9" t="str">
        <f t="shared" si="57"/>
        <v xml:space="preserve"> </v>
      </c>
      <c r="L225" s="9" t="str">
        <f t="shared" si="58"/>
        <v xml:space="preserve"> </v>
      </c>
      <c r="M225" s="9" t="str">
        <f t="shared" si="55"/>
        <v/>
      </c>
      <c r="N225" s="9" t="str">
        <f t="shared" si="56"/>
        <v/>
      </c>
    </row>
    <row r="226" spans="1:14" x14ac:dyDescent="0.2">
      <c r="A226" s="28"/>
      <c r="B226" s="7" t="s">
        <v>203</v>
      </c>
      <c r="C226" s="8">
        <v>1</v>
      </c>
      <c r="D226" s="8">
        <v>1</v>
      </c>
      <c r="E226" s="8">
        <v>2</v>
      </c>
      <c r="F226" s="8">
        <v>3</v>
      </c>
      <c r="G226" s="9">
        <f t="shared" si="51"/>
        <v>7.6923076923076927E-3</v>
      </c>
      <c r="H226" s="9">
        <f t="shared" si="52"/>
        <v>2.0661157024793389E-3</v>
      </c>
      <c r="I226" s="9">
        <f t="shared" si="53"/>
        <v>1.2422360248447204E-2</v>
      </c>
      <c r="J226" s="9">
        <f t="shared" si="54"/>
        <v>5.8252427184466021E-3</v>
      </c>
      <c r="K226" s="9">
        <f t="shared" si="57"/>
        <v>1</v>
      </c>
      <c r="L226" s="9">
        <f t="shared" si="58"/>
        <v>2</v>
      </c>
      <c r="M226" s="9">
        <f t="shared" si="55"/>
        <v>7.6923076923076927E-3</v>
      </c>
      <c r="N226" s="9">
        <f t="shared" si="56"/>
        <v>4.1322314049586778E-3</v>
      </c>
    </row>
    <row r="227" spans="1:14" x14ac:dyDescent="0.2">
      <c r="A227" s="28"/>
      <c r="B227" s="7" t="s">
        <v>204</v>
      </c>
      <c r="C227" s="8">
        <v>0</v>
      </c>
      <c r="D227" s="8">
        <v>1</v>
      </c>
      <c r="E227" s="8">
        <v>0</v>
      </c>
      <c r="F227" s="8">
        <v>2</v>
      </c>
      <c r="G227" s="9" t="str">
        <f t="shared" si="51"/>
        <v/>
      </c>
      <c r="H227" s="9">
        <f t="shared" si="52"/>
        <v>2.0661157024793389E-3</v>
      </c>
      <c r="I227" s="9" t="str">
        <f t="shared" si="53"/>
        <v/>
      </c>
      <c r="J227" s="9">
        <f t="shared" si="54"/>
        <v>3.8834951456310678E-3</v>
      </c>
      <c r="K227" s="9" t="str">
        <f t="shared" si="57"/>
        <v xml:space="preserve"> </v>
      </c>
      <c r="L227" s="9">
        <f t="shared" si="58"/>
        <v>1</v>
      </c>
      <c r="M227" s="9" t="str">
        <f t="shared" si="55"/>
        <v/>
      </c>
      <c r="N227" s="9">
        <f t="shared" si="56"/>
        <v>2.0661157024793389E-3</v>
      </c>
    </row>
    <row r="228" spans="1:14" x14ac:dyDescent="0.2">
      <c r="A228" s="28"/>
      <c r="B228" s="7" t="s">
        <v>205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206</v>
      </c>
      <c r="C229" s="8">
        <v>0</v>
      </c>
      <c r="D229" s="8">
        <v>0</v>
      </c>
      <c r="E229" s="8">
        <v>0</v>
      </c>
      <c r="F229" s="8">
        <v>0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207</v>
      </c>
      <c r="C230" s="8">
        <v>1</v>
      </c>
      <c r="D230" s="8">
        <v>4</v>
      </c>
      <c r="E230" s="8">
        <v>15</v>
      </c>
      <c r="F230" s="8">
        <v>24</v>
      </c>
      <c r="G230" s="9">
        <f t="shared" si="51"/>
        <v>7.6923076923076927E-3</v>
      </c>
      <c r="H230" s="9">
        <f t="shared" si="52"/>
        <v>8.2644628099173556E-3</v>
      </c>
      <c r="I230" s="9">
        <f t="shared" si="53"/>
        <v>9.3167701863354033E-2</v>
      </c>
      <c r="J230" s="9">
        <f t="shared" si="54"/>
        <v>4.6601941747572817E-2</v>
      </c>
      <c r="K230" s="9">
        <f t="shared" si="57"/>
        <v>14</v>
      </c>
      <c r="L230" s="9">
        <f t="shared" si="58"/>
        <v>5</v>
      </c>
      <c r="M230" s="9">
        <f t="shared" si="55"/>
        <v>0.1076923076923077</v>
      </c>
      <c r="N230" s="9">
        <f t="shared" si="56"/>
        <v>4.1322314049586778E-2</v>
      </c>
    </row>
    <row r="231" spans="1:14" x14ac:dyDescent="0.2">
      <c r="A231" s="28"/>
      <c r="B231" s="7" t="s">
        <v>208</v>
      </c>
      <c r="C231" s="8">
        <v>0</v>
      </c>
      <c r="D231" s="8">
        <v>0</v>
      </c>
      <c r="E231" s="8">
        <v>0</v>
      </c>
      <c r="F231" s="8">
        <v>0</v>
      </c>
      <c r="G231" s="9" t="str">
        <f t="shared" si="51"/>
        <v/>
      </c>
      <c r="H231" s="9" t="str">
        <f t="shared" si="52"/>
        <v/>
      </c>
      <c r="I231" s="9" t="str">
        <f t="shared" si="53"/>
        <v/>
      </c>
      <c r="J231" s="9" t="str">
        <f t="shared" si="54"/>
        <v/>
      </c>
      <c r="K231" s="9" t="str">
        <f t="shared" si="57"/>
        <v xml:space="preserve"> </v>
      </c>
      <c r="L231" s="9" t="str">
        <f t="shared" si="58"/>
        <v xml:space="preserve"> </v>
      </c>
      <c r="M231" s="9" t="str">
        <f t="shared" si="55"/>
        <v/>
      </c>
      <c r="N231" s="9" t="str">
        <f t="shared" si="56"/>
        <v/>
      </c>
    </row>
    <row r="232" spans="1:14" ht="25.5" x14ac:dyDescent="0.2">
      <c r="A232" s="28"/>
      <c r="B232" s="7" t="s">
        <v>209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210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211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212</v>
      </c>
      <c r="C235" s="8">
        <v>4</v>
      </c>
      <c r="D235" s="8">
        <v>3</v>
      </c>
      <c r="E235" s="8">
        <v>4</v>
      </c>
      <c r="F235" s="8">
        <v>6</v>
      </c>
      <c r="G235" s="9">
        <f t="shared" si="51"/>
        <v>3.0769230769230771E-2</v>
      </c>
      <c r="H235" s="9">
        <f t="shared" si="52"/>
        <v>6.1983471074380167E-3</v>
      </c>
      <c r="I235" s="9">
        <f t="shared" si="53"/>
        <v>2.4844720496894408E-2</v>
      </c>
      <c r="J235" s="9">
        <f t="shared" si="54"/>
        <v>1.1650485436893204E-2</v>
      </c>
      <c r="K235" s="9">
        <f t="shared" si="57"/>
        <v>0</v>
      </c>
      <c r="L235" s="9">
        <f t="shared" si="58"/>
        <v>1</v>
      </c>
      <c r="M235" s="9">
        <f t="shared" si="55"/>
        <v>0</v>
      </c>
      <c r="N235" s="9">
        <f t="shared" si="56"/>
        <v>6.1983471074380167E-3</v>
      </c>
    </row>
    <row r="236" spans="1:14" x14ac:dyDescent="0.2">
      <c r="A236" s="28"/>
      <c r="B236" s="7" t="s">
        <v>213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214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215</v>
      </c>
      <c r="C238" s="8">
        <v>5</v>
      </c>
      <c r="D238" s="8">
        <v>59</v>
      </c>
      <c r="E238" s="8">
        <v>0</v>
      </c>
      <c r="F238" s="8">
        <v>0</v>
      </c>
      <c r="G238" s="9">
        <f t="shared" si="51"/>
        <v>3.8461538461538464E-2</v>
      </c>
      <c r="H238" s="9">
        <f t="shared" si="52"/>
        <v>0.12190082644628099</v>
      </c>
      <c r="I238" s="9" t="str">
        <f t="shared" si="53"/>
        <v/>
      </c>
      <c r="J238" s="9" t="str">
        <f t="shared" si="54"/>
        <v/>
      </c>
      <c r="K238" s="9">
        <f t="shared" si="57"/>
        <v>-1</v>
      </c>
      <c r="L238" s="9">
        <f t="shared" si="58"/>
        <v>-1</v>
      </c>
      <c r="M238" s="9">
        <f t="shared" si="55"/>
        <v>-3.8461538461538464E-2</v>
      </c>
      <c r="N238" s="9">
        <f t="shared" si="56"/>
        <v>-0.12190082644628099</v>
      </c>
    </row>
    <row r="239" spans="1:14" x14ac:dyDescent="0.2">
      <c r="A239" s="28"/>
      <c r="B239" s="7" t="s">
        <v>216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217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218</v>
      </c>
      <c r="C241" s="8">
        <v>0</v>
      </c>
      <c r="D241" s="8">
        <v>0</v>
      </c>
      <c r="E241" s="8">
        <v>0</v>
      </c>
      <c r="F241" s="8">
        <v>1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>
        <f t="shared" si="54"/>
        <v>1.9417475728155339E-3</v>
      </c>
      <c r="K241" s="9" t="str">
        <f t="shared" si="57"/>
        <v xml:space="preserve"> </v>
      </c>
      <c r="L241" s="9">
        <f t="shared" si="58"/>
        <v>1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219</v>
      </c>
      <c r="C242" s="8">
        <v>0</v>
      </c>
      <c r="D242" s="8">
        <v>0</v>
      </c>
      <c r="E242" s="8">
        <v>1</v>
      </c>
      <c r="F242" s="8">
        <v>2</v>
      </c>
      <c r="G242" s="9" t="str">
        <f t="shared" si="51"/>
        <v/>
      </c>
      <c r="H242" s="9" t="str">
        <f t="shared" si="52"/>
        <v/>
      </c>
      <c r="I242" s="9">
        <f t="shared" si="53"/>
        <v>6.2111801242236021E-3</v>
      </c>
      <c r="J242" s="9">
        <f t="shared" si="54"/>
        <v>3.8834951456310678E-3</v>
      </c>
      <c r="K242" s="9">
        <f t="shared" si="57"/>
        <v>1</v>
      </c>
      <c r="L242" s="9">
        <f t="shared" si="58"/>
        <v>1</v>
      </c>
      <c r="M242" s="9" t="str">
        <f t="shared" si="55"/>
        <v/>
      </c>
      <c r="N242" s="9" t="str">
        <f t="shared" si="56"/>
        <v/>
      </c>
    </row>
    <row r="243" spans="1:14" x14ac:dyDescent="0.2">
      <c r="A243" s="28"/>
      <c r="B243" s="7" t="s">
        <v>220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221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222</v>
      </c>
      <c r="C245" s="8">
        <v>0</v>
      </c>
      <c r="D245" s="8">
        <v>0</v>
      </c>
      <c r="E245" s="8">
        <v>0</v>
      </c>
      <c r="F245" s="8">
        <v>0</v>
      </c>
      <c r="G245" s="9" t="str">
        <f t="shared" si="51"/>
        <v/>
      </c>
      <c r="H245" s="9" t="str">
        <f t="shared" si="52"/>
        <v/>
      </c>
      <c r="I245" s="9" t="str">
        <f t="shared" si="53"/>
        <v/>
      </c>
      <c r="J245" s="9" t="str">
        <f t="shared" si="54"/>
        <v/>
      </c>
      <c r="K245" s="9" t="str">
        <f t="shared" si="57"/>
        <v xml:space="preserve"> </v>
      </c>
      <c r="L245" s="9" t="str">
        <f t="shared" si="58"/>
        <v xml:space="preserve"> </v>
      </c>
      <c r="M245" s="9" t="str">
        <f t="shared" si="55"/>
        <v/>
      </c>
      <c r="N245" s="9" t="str">
        <f t="shared" si="56"/>
        <v/>
      </c>
    </row>
    <row r="246" spans="1:14" x14ac:dyDescent="0.2">
      <c r="A246" s="28"/>
      <c r="B246" s="7" t="s">
        <v>223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224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225</v>
      </c>
      <c r="C248" s="8">
        <v>0</v>
      </c>
      <c r="D248" s="8">
        <v>0</v>
      </c>
      <c r="E248" s="8">
        <v>0</v>
      </c>
      <c r="F248" s="8">
        <v>0</v>
      </c>
      <c r="G248" s="9" t="str">
        <f t="shared" si="51"/>
        <v/>
      </c>
      <c r="H248" s="9" t="str">
        <f t="shared" si="52"/>
        <v/>
      </c>
      <c r="I248" s="9" t="str">
        <f t="shared" si="53"/>
        <v/>
      </c>
      <c r="J248" s="9" t="str">
        <f t="shared" si="54"/>
        <v/>
      </c>
      <c r="K248" s="9" t="str">
        <f t="shared" si="57"/>
        <v xml:space="preserve"> </v>
      </c>
      <c r="L248" s="9" t="str">
        <f t="shared" si="58"/>
        <v xml:space="preserve"> </v>
      </c>
      <c r="M248" s="9" t="str">
        <f t="shared" si="55"/>
        <v/>
      </c>
      <c r="N248" s="9" t="str">
        <f t="shared" si="56"/>
        <v/>
      </c>
    </row>
    <row r="249" spans="1:14" x14ac:dyDescent="0.2">
      <c r="A249" s="28"/>
      <c r="B249" s="7" t="s">
        <v>226</v>
      </c>
      <c r="C249" s="8">
        <v>0</v>
      </c>
      <c r="D249" s="8">
        <v>0</v>
      </c>
      <c r="E249" s="8">
        <v>0</v>
      </c>
      <c r="F249" s="8">
        <v>0</v>
      </c>
      <c r="G249" s="9" t="str">
        <f t="shared" si="51"/>
        <v/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 t="str">
        <f t="shared" si="57"/>
        <v xml:space="preserve"> 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227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228</v>
      </c>
      <c r="C251" s="8">
        <v>2</v>
      </c>
      <c r="D251" s="8">
        <v>0</v>
      </c>
      <c r="E251" s="8">
        <v>0</v>
      </c>
      <c r="F251" s="8">
        <v>0</v>
      </c>
      <c r="G251" s="9">
        <f t="shared" si="51"/>
        <v>1.5384615384615385E-2</v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>
        <f t="shared" si="57"/>
        <v>-1</v>
      </c>
      <c r="L251" s="9" t="str">
        <f t="shared" si="58"/>
        <v xml:space="preserve"> </v>
      </c>
      <c r="M251" s="9">
        <f t="shared" si="55"/>
        <v>-1.5384615384615385E-2</v>
      </c>
      <c r="N251" s="9" t="str">
        <f t="shared" si="56"/>
        <v/>
      </c>
    </row>
    <row r="252" spans="1:14" ht="25.5" x14ac:dyDescent="0.2">
      <c r="A252" s="28"/>
      <c r="B252" s="7" t="s">
        <v>229</v>
      </c>
      <c r="C252" s="8">
        <v>1</v>
      </c>
      <c r="D252" s="8">
        <v>7</v>
      </c>
      <c r="E252" s="8">
        <v>1</v>
      </c>
      <c r="F252" s="8">
        <v>24</v>
      </c>
      <c r="G252" s="9">
        <f t="shared" ref="G252:G283" si="59">+IF(C252=0,"",C252/C$188)</f>
        <v>7.6923076923076927E-3</v>
      </c>
      <c r="H252" s="9">
        <f t="shared" ref="H252:H283" si="60">+IF(D252=0,"",D252/D$188)</f>
        <v>1.4462809917355372E-2</v>
      </c>
      <c r="I252" s="9">
        <f t="shared" ref="I252:I283" si="61">+IF(E252=0,"",E252/E$188)</f>
        <v>6.2111801242236021E-3</v>
      </c>
      <c r="J252" s="9">
        <f t="shared" ref="J252:J283" si="62">+IF(F252=0,"",F252/F$188)</f>
        <v>4.6601941747572817E-2</v>
      </c>
      <c r="K252" s="9">
        <f t="shared" si="57"/>
        <v>0</v>
      </c>
      <c r="L252" s="9">
        <f t="shared" si="58"/>
        <v>2.4285714285714284</v>
      </c>
      <c r="M252" s="9">
        <f t="shared" ref="M252:M283" si="63">+IF(OR(AND(G252=""),(K252="")),"",G252*K252)</f>
        <v>0</v>
      </c>
      <c r="N252" s="9">
        <f t="shared" ref="N252:N283" si="64">+IF(OR(AND(H252=""),(L252="")),"",H252*L252)</f>
        <v>3.5123966942148761E-2</v>
      </c>
    </row>
    <row r="253" spans="1:14" ht="25.5" x14ac:dyDescent="0.2">
      <c r="A253" s="28"/>
      <c r="B253" s="7" t="s">
        <v>230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231</v>
      </c>
      <c r="C254" s="8">
        <v>0</v>
      </c>
      <c r="D254" s="8">
        <v>0</v>
      </c>
      <c r="E254" s="8">
        <v>0</v>
      </c>
      <c r="F254" s="8">
        <v>1</v>
      </c>
      <c r="G254" s="9" t="str">
        <f t="shared" si="59"/>
        <v/>
      </c>
      <c r="H254" s="9" t="str">
        <f t="shared" si="60"/>
        <v/>
      </c>
      <c r="I254" s="9" t="str">
        <f t="shared" si="61"/>
        <v/>
      </c>
      <c r="J254" s="9">
        <f t="shared" si="62"/>
        <v>1.9417475728155339E-3</v>
      </c>
      <c r="K254" s="9" t="str">
        <f t="shared" si="65"/>
        <v xml:space="preserve"> </v>
      </c>
      <c r="L254" s="9">
        <f t="shared" si="66"/>
        <v>1</v>
      </c>
      <c r="M254" s="9" t="str">
        <f t="shared" si="63"/>
        <v/>
      </c>
      <c r="N254" s="9" t="str">
        <f t="shared" si="64"/>
        <v/>
      </c>
    </row>
    <row r="255" spans="1:14" x14ac:dyDescent="0.2">
      <c r="A255" s="28"/>
      <c r="B255" s="7" t="s">
        <v>232</v>
      </c>
      <c r="C255" s="8">
        <v>1</v>
      </c>
      <c r="D255" s="8">
        <v>0</v>
      </c>
      <c r="E255" s="8">
        <v>1</v>
      </c>
      <c r="F255" s="8">
        <v>0</v>
      </c>
      <c r="G255" s="9">
        <f t="shared" si="59"/>
        <v>7.6923076923076927E-3</v>
      </c>
      <c r="H255" s="9" t="str">
        <f t="shared" si="60"/>
        <v/>
      </c>
      <c r="I255" s="9">
        <f t="shared" si="61"/>
        <v>6.2111801242236021E-3</v>
      </c>
      <c r="J255" s="9" t="str">
        <f t="shared" si="62"/>
        <v/>
      </c>
      <c r="K255" s="9">
        <f t="shared" si="65"/>
        <v>0</v>
      </c>
      <c r="L255" s="9" t="str">
        <f t="shared" si="66"/>
        <v xml:space="preserve"> </v>
      </c>
      <c r="M255" s="9">
        <f t="shared" si="63"/>
        <v>0</v>
      </c>
      <c r="N255" s="9" t="str">
        <f t="shared" si="64"/>
        <v/>
      </c>
    </row>
    <row r="256" spans="1:14" x14ac:dyDescent="0.2">
      <c r="A256" s="28"/>
      <c r="B256" s="7" t="s">
        <v>233</v>
      </c>
      <c r="C256" s="8">
        <v>0</v>
      </c>
      <c r="D256" s="8">
        <v>0</v>
      </c>
      <c r="E256" s="8">
        <v>0</v>
      </c>
      <c r="F256" s="8">
        <v>0</v>
      </c>
      <c r="G256" s="9" t="str">
        <f t="shared" si="59"/>
        <v/>
      </c>
      <c r="H256" s="9" t="str">
        <f t="shared" si="60"/>
        <v/>
      </c>
      <c r="I256" s="9" t="str">
        <f t="shared" si="61"/>
        <v/>
      </c>
      <c r="J256" s="9" t="str">
        <f t="shared" si="62"/>
        <v/>
      </c>
      <c r="K256" s="9" t="str">
        <f t="shared" si="65"/>
        <v xml:space="preserve"> </v>
      </c>
      <c r="L256" s="9" t="str">
        <f t="shared" si="66"/>
        <v xml:space="preserve"> </v>
      </c>
      <c r="M256" s="9" t="str">
        <f t="shared" si="63"/>
        <v/>
      </c>
      <c r="N256" s="9" t="str">
        <f t="shared" si="64"/>
        <v/>
      </c>
    </row>
    <row r="257" spans="1:14" ht="25.5" x14ac:dyDescent="0.2">
      <c r="A257" s="28"/>
      <c r="B257" s="7" t="s">
        <v>234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235</v>
      </c>
      <c r="C258" s="8">
        <v>26</v>
      </c>
      <c r="D258" s="8">
        <v>15</v>
      </c>
      <c r="E258" s="8">
        <v>24</v>
      </c>
      <c r="F258" s="8">
        <v>6</v>
      </c>
      <c r="G258" s="9">
        <f t="shared" si="59"/>
        <v>0.2</v>
      </c>
      <c r="H258" s="9">
        <f t="shared" si="60"/>
        <v>3.0991735537190084E-2</v>
      </c>
      <c r="I258" s="9">
        <f t="shared" si="61"/>
        <v>0.14906832298136646</v>
      </c>
      <c r="J258" s="9">
        <f t="shared" si="62"/>
        <v>1.1650485436893204E-2</v>
      </c>
      <c r="K258" s="9">
        <f t="shared" si="65"/>
        <v>-7.6923076923076927E-2</v>
      </c>
      <c r="L258" s="9">
        <f t="shared" si="66"/>
        <v>-0.6</v>
      </c>
      <c r="M258" s="9">
        <f t="shared" si="63"/>
        <v>-1.5384615384615385E-2</v>
      </c>
      <c r="N258" s="9">
        <f t="shared" si="64"/>
        <v>-1.859504132231405E-2</v>
      </c>
    </row>
    <row r="259" spans="1:14" x14ac:dyDescent="0.2">
      <c r="A259" s="28"/>
      <c r="B259" s="7" t="s">
        <v>236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237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238</v>
      </c>
      <c r="C261" s="8">
        <v>0</v>
      </c>
      <c r="D261" s="8">
        <v>0</v>
      </c>
      <c r="E261" s="8">
        <v>0</v>
      </c>
      <c r="F261" s="8">
        <v>0</v>
      </c>
      <c r="G261" s="9" t="str">
        <f t="shared" si="59"/>
        <v/>
      </c>
      <c r="H261" s="9" t="str">
        <f t="shared" si="60"/>
        <v/>
      </c>
      <c r="I261" s="9" t="str">
        <f t="shared" si="61"/>
        <v/>
      </c>
      <c r="J261" s="9" t="str">
        <f t="shared" si="62"/>
        <v/>
      </c>
      <c r="K261" s="9" t="str">
        <f t="shared" si="65"/>
        <v xml:space="preserve"> </v>
      </c>
      <c r="L261" s="9" t="str">
        <f t="shared" si="66"/>
        <v xml:space="preserve"> </v>
      </c>
      <c r="M261" s="9" t="str">
        <f t="shared" si="63"/>
        <v/>
      </c>
      <c r="N261" s="9" t="str">
        <f t="shared" si="64"/>
        <v/>
      </c>
    </row>
    <row r="262" spans="1:14" ht="25.5" x14ac:dyDescent="0.2">
      <c r="A262" s="28"/>
      <c r="B262" s="7" t="s">
        <v>239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240</v>
      </c>
      <c r="C263" s="8">
        <v>0</v>
      </c>
      <c r="D263" s="8">
        <v>0</v>
      </c>
      <c r="E263" s="8">
        <v>0</v>
      </c>
      <c r="F263" s="8">
        <v>0</v>
      </c>
      <c r="G263" s="9" t="str">
        <f t="shared" si="59"/>
        <v/>
      </c>
      <c r="H263" s="9" t="str">
        <f t="shared" si="60"/>
        <v/>
      </c>
      <c r="I263" s="9" t="str">
        <f t="shared" si="61"/>
        <v/>
      </c>
      <c r="J263" s="9" t="str">
        <f t="shared" si="62"/>
        <v/>
      </c>
      <c r="K263" s="9" t="str">
        <f t="shared" si="65"/>
        <v xml:space="preserve"> </v>
      </c>
      <c r="L263" s="9" t="str">
        <f t="shared" si="66"/>
        <v xml:space="preserve"> </v>
      </c>
      <c r="M263" s="9" t="str">
        <f t="shared" si="63"/>
        <v/>
      </c>
      <c r="N263" s="9" t="str">
        <f t="shared" si="64"/>
        <v/>
      </c>
    </row>
    <row r="264" spans="1:14" ht="25.5" x14ac:dyDescent="0.2">
      <c r="A264" s="28"/>
      <c r="B264" s="7" t="s">
        <v>241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242</v>
      </c>
      <c r="C265" s="8">
        <v>0</v>
      </c>
      <c r="D265" s="8">
        <v>1</v>
      </c>
      <c r="E265" s="8">
        <v>0</v>
      </c>
      <c r="F265" s="8">
        <v>0</v>
      </c>
      <c r="G265" s="9" t="str">
        <f t="shared" si="59"/>
        <v/>
      </c>
      <c r="H265" s="9">
        <f t="shared" si="60"/>
        <v>2.0661157024793389E-3</v>
      </c>
      <c r="I265" s="9" t="str">
        <f t="shared" si="61"/>
        <v/>
      </c>
      <c r="J265" s="9" t="str">
        <f t="shared" si="62"/>
        <v/>
      </c>
      <c r="K265" s="9" t="str">
        <f t="shared" si="65"/>
        <v xml:space="preserve"> </v>
      </c>
      <c r="L265" s="9">
        <f t="shared" si="66"/>
        <v>-1</v>
      </c>
      <c r="M265" s="9" t="str">
        <f t="shared" si="63"/>
        <v/>
      </c>
      <c r="N265" s="9">
        <f t="shared" si="64"/>
        <v>-2.0661157024793389E-3</v>
      </c>
    </row>
    <row r="266" spans="1:14" x14ac:dyDescent="0.2">
      <c r="A266" s="28"/>
      <c r="B266" s="7" t="s">
        <v>243</v>
      </c>
      <c r="C266" s="8">
        <v>0</v>
      </c>
      <c r="D266" s="8">
        <v>0</v>
      </c>
      <c r="E266" s="8">
        <v>0</v>
      </c>
      <c r="F266" s="8">
        <v>0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244</v>
      </c>
      <c r="C267" s="8">
        <v>0</v>
      </c>
      <c r="D267" s="8">
        <v>0</v>
      </c>
      <c r="E267" s="8">
        <v>0</v>
      </c>
      <c r="F267" s="8">
        <v>0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 t="str">
        <f t="shared" si="62"/>
        <v/>
      </c>
      <c r="K267" s="9" t="str">
        <f t="shared" si="65"/>
        <v xml:space="preserve"> </v>
      </c>
      <c r="L267" s="9" t="str">
        <f t="shared" si="66"/>
        <v xml:space="preserve"> 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245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246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247</v>
      </c>
      <c r="C270" s="8">
        <v>0</v>
      </c>
      <c r="D270" s="8">
        <v>0</v>
      </c>
      <c r="E270" s="8">
        <v>0</v>
      </c>
      <c r="F270" s="8">
        <v>0</v>
      </c>
      <c r="G270" s="9" t="str">
        <f t="shared" si="59"/>
        <v/>
      </c>
      <c r="H270" s="9" t="str">
        <f t="shared" si="60"/>
        <v/>
      </c>
      <c r="I270" s="9" t="str">
        <f t="shared" si="61"/>
        <v/>
      </c>
      <c r="J270" s="9" t="str">
        <f t="shared" si="62"/>
        <v/>
      </c>
      <c r="K270" s="9" t="str">
        <f t="shared" si="65"/>
        <v xml:space="preserve"> </v>
      </c>
      <c r="L270" s="9" t="str">
        <f t="shared" si="66"/>
        <v xml:space="preserve"> </v>
      </c>
      <c r="M270" s="9" t="str">
        <f t="shared" si="63"/>
        <v/>
      </c>
      <c r="N270" s="9" t="str">
        <f t="shared" si="64"/>
        <v/>
      </c>
    </row>
    <row r="271" spans="1:14" x14ac:dyDescent="0.2">
      <c r="A271" s="28"/>
      <c r="B271" s="7" t="s">
        <v>248</v>
      </c>
      <c r="C271" s="8">
        <v>0</v>
      </c>
      <c r="D271" s="8">
        <v>0</v>
      </c>
      <c r="E271" s="8">
        <v>0</v>
      </c>
      <c r="F271" s="8">
        <v>0</v>
      </c>
      <c r="G271" s="9" t="str">
        <f t="shared" si="59"/>
        <v/>
      </c>
      <c r="H271" s="9" t="str">
        <f t="shared" si="60"/>
        <v/>
      </c>
      <c r="I271" s="9" t="str">
        <f t="shared" si="61"/>
        <v/>
      </c>
      <c r="J271" s="9" t="str">
        <f t="shared" si="62"/>
        <v/>
      </c>
      <c r="K271" s="9" t="str">
        <f t="shared" si="65"/>
        <v xml:space="preserve"> </v>
      </c>
      <c r="L271" s="9" t="str">
        <f t="shared" si="66"/>
        <v xml:space="preserve"> 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249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250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251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252</v>
      </c>
      <c r="C275" s="8">
        <v>1</v>
      </c>
      <c r="D275" s="8">
        <v>0</v>
      </c>
      <c r="E275" s="8">
        <v>0</v>
      </c>
      <c r="F275" s="8">
        <v>0</v>
      </c>
      <c r="G275" s="9">
        <f t="shared" si="59"/>
        <v>7.6923076923076927E-3</v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>
        <f t="shared" si="65"/>
        <v>-1</v>
      </c>
      <c r="L275" s="9" t="str">
        <f t="shared" si="66"/>
        <v xml:space="preserve"> </v>
      </c>
      <c r="M275" s="9">
        <f t="shared" si="63"/>
        <v>-7.6923076923076927E-3</v>
      </c>
      <c r="N275" s="9" t="str">
        <f t="shared" si="64"/>
        <v/>
      </c>
    </row>
    <row r="276" spans="1:14" ht="25.5" x14ac:dyDescent="0.2">
      <c r="A276" s="28"/>
      <c r="B276" s="7" t="s">
        <v>253</v>
      </c>
      <c r="C276" s="8">
        <v>0</v>
      </c>
      <c r="D276" s="8">
        <v>0</v>
      </c>
      <c r="E276" s="8">
        <v>0</v>
      </c>
      <c r="F276" s="8">
        <v>0</v>
      </c>
      <c r="G276" s="9" t="str">
        <f t="shared" si="59"/>
        <v/>
      </c>
      <c r="H276" s="9" t="str">
        <f t="shared" si="60"/>
        <v/>
      </c>
      <c r="I276" s="9" t="str">
        <f t="shared" si="61"/>
        <v/>
      </c>
      <c r="J276" s="9" t="str">
        <f t="shared" si="62"/>
        <v/>
      </c>
      <c r="K276" s="9" t="str">
        <f t="shared" si="65"/>
        <v xml:space="preserve"> </v>
      </c>
      <c r="L276" s="9" t="str">
        <f t="shared" si="66"/>
        <v xml:space="preserve"> </v>
      </c>
      <c r="M276" s="9" t="str">
        <f t="shared" si="63"/>
        <v/>
      </c>
      <c r="N276" s="9" t="str">
        <f t="shared" si="64"/>
        <v/>
      </c>
    </row>
    <row r="277" spans="1:14" x14ac:dyDescent="0.2">
      <c r="A277" s="28"/>
      <c r="B277" s="7" t="s">
        <v>254</v>
      </c>
      <c r="C277" s="8">
        <v>0</v>
      </c>
      <c r="D277" s="8">
        <v>0</v>
      </c>
      <c r="E277" s="8">
        <v>0</v>
      </c>
      <c r="F277" s="8">
        <v>0</v>
      </c>
      <c r="G277" s="9" t="str">
        <f t="shared" si="59"/>
        <v/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 t="str">
        <f t="shared" si="65"/>
        <v xml:space="preserve"> </v>
      </c>
      <c r="L277" s="9" t="str">
        <f t="shared" si="66"/>
        <v xml:space="preserve"> 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255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256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257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258</v>
      </c>
      <c r="C281" s="8">
        <v>0</v>
      </c>
      <c r="D281" s="8">
        <v>0</v>
      </c>
      <c r="E281" s="8">
        <v>0</v>
      </c>
      <c r="F281" s="8">
        <v>1</v>
      </c>
      <c r="G281" s="9" t="str">
        <f t="shared" si="59"/>
        <v/>
      </c>
      <c r="H281" s="9" t="str">
        <f t="shared" si="60"/>
        <v/>
      </c>
      <c r="I281" s="9" t="str">
        <f t="shared" si="61"/>
        <v/>
      </c>
      <c r="J281" s="9">
        <f t="shared" si="62"/>
        <v>1.9417475728155339E-3</v>
      </c>
      <c r="K281" s="9" t="str">
        <f t="shared" si="65"/>
        <v xml:space="preserve"> </v>
      </c>
      <c r="L281" s="9">
        <f t="shared" si="66"/>
        <v>1</v>
      </c>
      <c r="M281" s="9" t="str">
        <f t="shared" si="63"/>
        <v/>
      </c>
      <c r="N281" s="9" t="str">
        <f t="shared" si="64"/>
        <v/>
      </c>
    </row>
    <row r="282" spans="1:14" x14ac:dyDescent="0.2">
      <c r="A282" s="28"/>
      <c r="B282" s="7" t="s">
        <v>259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260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261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262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263</v>
      </c>
      <c r="C286" s="8">
        <v>0</v>
      </c>
      <c r="D286" s="8">
        <v>0</v>
      </c>
      <c r="E286" s="8">
        <v>1</v>
      </c>
      <c r="F286" s="8">
        <v>0</v>
      </c>
      <c r="G286" s="9" t="str">
        <f t="shared" si="67"/>
        <v/>
      </c>
      <c r="H286" s="9" t="str">
        <f t="shared" si="68"/>
        <v/>
      </c>
      <c r="I286" s="9">
        <f t="shared" si="69"/>
        <v>6.2111801242236021E-3</v>
      </c>
      <c r="J286" s="9" t="str">
        <f t="shared" si="70"/>
        <v/>
      </c>
      <c r="K286" s="9">
        <f t="shared" si="73"/>
        <v>1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264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265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266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267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268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269</v>
      </c>
      <c r="C292" s="8">
        <v>0</v>
      </c>
      <c r="D292" s="8">
        <v>1</v>
      </c>
      <c r="E292" s="8">
        <v>0</v>
      </c>
      <c r="F292" s="8">
        <v>2</v>
      </c>
      <c r="G292" s="9" t="str">
        <f t="shared" si="67"/>
        <v/>
      </c>
      <c r="H292" s="9">
        <f t="shared" si="68"/>
        <v>2.0661157024793389E-3</v>
      </c>
      <c r="I292" s="9" t="str">
        <f t="shared" si="69"/>
        <v/>
      </c>
      <c r="J292" s="9">
        <f t="shared" si="70"/>
        <v>3.8834951456310678E-3</v>
      </c>
      <c r="K292" s="9" t="str">
        <f t="shared" si="73"/>
        <v xml:space="preserve"> </v>
      </c>
      <c r="L292" s="9">
        <f t="shared" si="74"/>
        <v>1</v>
      </c>
      <c r="M292" s="9" t="str">
        <f t="shared" si="71"/>
        <v/>
      </c>
      <c r="N292" s="9">
        <f t="shared" si="72"/>
        <v>2.0661157024793389E-3</v>
      </c>
    </row>
    <row r="293" spans="1:14" ht="25.5" x14ac:dyDescent="0.2">
      <c r="A293" s="28"/>
      <c r="B293" s="7" t="s">
        <v>270</v>
      </c>
      <c r="C293" s="8">
        <v>3</v>
      </c>
      <c r="D293" s="8">
        <v>3</v>
      </c>
      <c r="E293" s="8">
        <v>6</v>
      </c>
      <c r="F293" s="8">
        <v>8</v>
      </c>
      <c r="G293" s="9">
        <f t="shared" si="67"/>
        <v>2.3076923076923078E-2</v>
      </c>
      <c r="H293" s="9">
        <f t="shared" si="68"/>
        <v>6.1983471074380167E-3</v>
      </c>
      <c r="I293" s="9">
        <f t="shared" si="69"/>
        <v>3.7267080745341616E-2</v>
      </c>
      <c r="J293" s="9">
        <f t="shared" si="70"/>
        <v>1.5533980582524271E-2</v>
      </c>
      <c r="K293" s="9">
        <f t="shared" si="73"/>
        <v>1</v>
      </c>
      <c r="L293" s="9">
        <f t="shared" si="74"/>
        <v>1.6666666666666667</v>
      </c>
      <c r="M293" s="9">
        <f t="shared" si="71"/>
        <v>2.3076923076923078E-2</v>
      </c>
      <c r="N293" s="9">
        <f t="shared" si="72"/>
        <v>1.0330578512396695E-2</v>
      </c>
    </row>
    <row r="294" spans="1:14" x14ac:dyDescent="0.2">
      <c r="A294" s="28"/>
      <c r="B294" s="7" t="s">
        <v>271</v>
      </c>
      <c r="C294" s="8">
        <v>0</v>
      </c>
      <c r="D294" s="8">
        <v>0</v>
      </c>
      <c r="E294" s="8">
        <v>0</v>
      </c>
      <c r="F294" s="8">
        <v>2</v>
      </c>
      <c r="G294" s="9" t="str">
        <f t="shared" si="67"/>
        <v/>
      </c>
      <c r="H294" s="9" t="str">
        <f t="shared" si="68"/>
        <v/>
      </c>
      <c r="I294" s="9" t="str">
        <f t="shared" si="69"/>
        <v/>
      </c>
      <c r="J294" s="9">
        <f t="shared" si="70"/>
        <v>3.8834951456310678E-3</v>
      </c>
      <c r="K294" s="9" t="str">
        <f t="shared" si="73"/>
        <v xml:space="preserve"> </v>
      </c>
      <c r="L294" s="9">
        <f t="shared" si="74"/>
        <v>1</v>
      </c>
      <c r="M294" s="9" t="str">
        <f t="shared" si="71"/>
        <v/>
      </c>
      <c r="N294" s="9" t="str">
        <f t="shared" si="72"/>
        <v/>
      </c>
    </row>
    <row r="295" spans="1:14" x14ac:dyDescent="0.2">
      <c r="A295" s="28"/>
      <c r="B295" s="7" t="s">
        <v>272</v>
      </c>
      <c r="C295" s="8">
        <v>5</v>
      </c>
      <c r="D295" s="8">
        <v>1</v>
      </c>
      <c r="E295" s="8">
        <v>0</v>
      </c>
      <c r="F295" s="8">
        <v>1</v>
      </c>
      <c r="G295" s="9">
        <f t="shared" si="67"/>
        <v>3.8461538461538464E-2</v>
      </c>
      <c r="H295" s="9">
        <f t="shared" si="68"/>
        <v>2.0661157024793389E-3</v>
      </c>
      <c r="I295" s="9" t="str">
        <f t="shared" si="69"/>
        <v/>
      </c>
      <c r="J295" s="9">
        <f t="shared" si="70"/>
        <v>1.9417475728155339E-3</v>
      </c>
      <c r="K295" s="9">
        <f t="shared" si="73"/>
        <v>-1</v>
      </c>
      <c r="L295" s="9">
        <f t="shared" si="74"/>
        <v>0</v>
      </c>
      <c r="M295" s="9">
        <f t="shared" si="71"/>
        <v>-3.8461538461538464E-2</v>
      </c>
      <c r="N295" s="9">
        <f t="shared" si="72"/>
        <v>0</v>
      </c>
    </row>
    <row r="296" spans="1:14" x14ac:dyDescent="0.2">
      <c r="A296" s="28"/>
      <c r="B296" s="7" t="s">
        <v>273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274</v>
      </c>
      <c r="C297" s="8">
        <v>3</v>
      </c>
      <c r="D297" s="8">
        <v>0</v>
      </c>
      <c r="E297" s="8">
        <v>1</v>
      </c>
      <c r="F297" s="8">
        <v>0</v>
      </c>
      <c r="G297" s="9">
        <f t="shared" si="67"/>
        <v>2.3076923076923078E-2</v>
      </c>
      <c r="H297" s="9" t="str">
        <f t="shared" si="68"/>
        <v/>
      </c>
      <c r="I297" s="9">
        <f t="shared" si="69"/>
        <v>6.2111801242236021E-3</v>
      </c>
      <c r="J297" s="9" t="str">
        <f t="shared" si="70"/>
        <v/>
      </c>
      <c r="K297" s="9">
        <f t="shared" si="73"/>
        <v>-0.66666666666666663</v>
      </c>
      <c r="L297" s="9" t="str">
        <f t="shared" si="74"/>
        <v xml:space="preserve"> </v>
      </c>
      <c r="M297" s="9">
        <f t="shared" si="71"/>
        <v>-1.5384615384615385E-2</v>
      </c>
      <c r="N297" s="9" t="str">
        <f t="shared" si="72"/>
        <v/>
      </c>
    </row>
    <row r="298" spans="1:14" x14ac:dyDescent="0.2">
      <c r="A298" s="28"/>
      <c r="B298" s="7" t="s">
        <v>275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276</v>
      </c>
      <c r="C299" s="8">
        <v>0</v>
      </c>
      <c r="D299" s="8">
        <v>0</v>
      </c>
      <c r="E299" s="8">
        <v>0</v>
      </c>
      <c r="F299" s="8">
        <v>0</v>
      </c>
      <c r="G299" s="9" t="str">
        <f t="shared" si="67"/>
        <v/>
      </c>
      <c r="H299" s="9" t="str">
        <f t="shared" si="68"/>
        <v/>
      </c>
      <c r="I299" s="9" t="str">
        <f t="shared" si="69"/>
        <v/>
      </c>
      <c r="J299" s="9" t="str">
        <f t="shared" si="70"/>
        <v/>
      </c>
      <c r="K299" s="9" t="str">
        <f t="shared" si="73"/>
        <v xml:space="preserve"> </v>
      </c>
      <c r="L299" s="9" t="str">
        <f t="shared" si="74"/>
        <v xml:space="preserve"> </v>
      </c>
      <c r="M299" s="9" t="str">
        <f t="shared" si="71"/>
        <v/>
      </c>
      <c r="N299" s="9" t="str">
        <f t="shared" si="72"/>
        <v/>
      </c>
    </row>
    <row r="300" spans="1:14" x14ac:dyDescent="0.2">
      <c r="A300" s="28"/>
      <c r="B300" s="7" t="s">
        <v>277</v>
      </c>
      <c r="C300" s="8">
        <v>0</v>
      </c>
      <c r="D300" s="8">
        <v>3</v>
      </c>
      <c r="E300" s="8">
        <v>0</v>
      </c>
      <c r="F300" s="8">
        <v>0</v>
      </c>
      <c r="G300" s="9" t="str">
        <f t="shared" si="67"/>
        <v/>
      </c>
      <c r="H300" s="9">
        <f t="shared" si="68"/>
        <v>6.1983471074380167E-3</v>
      </c>
      <c r="I300" s="9" t="str">
        <f t="shared" si="69"/>
        <v/>
      </c>
      <c r="J300" s="9" t="str">
        <f t="shared" si="70"/>
        <v/>
      </c>
      <c r="K300" s="9" t="str">
        <f t="shared" si="73"/>
        <v xml:space="preserve"> </v>
      </c>
      <c r="L300" s="9">
        <f t="shared" si="74"/>
        <v>-1</v>
      </c>
      <c r="M300" s="9" t="str">
        <f t="shared" si="71"/>
        <v/>
      </c>
      <c r="N300" s="9">
        <f t="shared" si="72"/>
        <v>-6.1983471074380167E-3</v>
      </c>
    </row>
    <row r="301" spans="1:14" x14ac:dyDescent="0.2">
      <c r="A301" s="28"/>
      <c r="B301" s="7" t="s">
        <v>278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279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 t="s">
        <v>670</v>
      </c>
      <c r="B303" s="7" t="s">
        <v>280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281</v>
      </c>
      <c r="C304" s="8">
        <v>0</v>
      </c>
      <c r="D304" s="8">
        <v>0</v>
      </c>
      <c r="E304" s="8">
        <v>16</v>
      </c>
      <c r="F304" s="8">
        <v>15</v>
      </c>
      <c r="G304" s="9" t="str">
        <f t="shared" si="67"/>
        <v/>
      </c>
      <c r="H304" s="9" t="str">
        <f t="shared" si="68"/>
        <v/>
      </c>
      <c r="I304" s="9">
        <f t="shared" si="69"/>
        <v>9.9378881987577633E-2</v>
      </c>
      <c r="J304" s="9">
        <f t="shared" si="70"/>
        <v>2.9126213592233011E-2</v>
      </c>
      <c r="K304" s="9">
        <f t="shared" si="73"/>
        <v>1</v>
      </c>
      <c r="L304" s="9">
        <f t="shared" si="74"/>
        <v>1</v>
      </c>
      <c r="M304" s="9" t="str">
        <f t="shared" si="71"/>
        <v/>
      </c>
      <c r="N304" s="9" t="str">
        <f t="shared" si="72"/>
        <v/>
      </c>
    </row>
    <row r="305" spans="1:14" x14ac:dyDescent="0.2">
      <c r="A305" s="28"/>
      <c r="B305" s="7" t="s">
        <v>282</v>
      </c>
      <c r="C305" s="8">
        <v>0</v>
      </c>
      <c r="D305" s="8">
        <v>0</v>
      </c>
      <c r="E305" s="8">
        <v>0</v>
      </c>
      <c r="F305" s="8">
        <v>0</v>
      </c>
      <c r="G305" s="9" t="str">
        <f t="shared" si="67"/>
        <v/>
      </c>
      <c r="H305" s="9" t="str">
        <f t="shared" si="68"/>
        <v/>
      </c>
      <c r="I305" s="9" t="str">
        <f t="shared" si="69"/>
        <v/>
      </c>
      <c r="J305" s="9" t="str">
        <f t="shared" si="70"/>
        <v/>
      </c>
      <c r="K305" s="9" t="str">
        <f t="shared" si="73"/>
        <v xml:space="preserve"> </v>
      </c>
      <c r="L305" s="9" t="str">
        <f t="shared" si="74"/>
        <v xml:space="preserve"> </v>
      </c>
      <c r="M305" s="9" t="str">
        <f t="shared" si="71"/>
        <v/>
      </c>
      <c r="N305" s="9" t="str">
        <f t="shared" si="72"/>
        <v/>
      </c>
    </row>
    <row r="306" spans="1:14" x14ac:dyDescent="0.2">
      <c r="A306" s="28"/>
      <c r="B306" s="7" t="s">
        <v>283</v>
      </c>
      <c r="C306" s="8">
        <v>0</v>
      </c>
      <c r="D306" s="8">
        <v>1</v>
      </c>
      <c r="E306" s="8">
        <v>1</v>
      </c>
      <c r="F306" s="8">
        <v>0</v>
      </c>
      <c r="G306" s="9" t="str">
        <f t="shared" si="67"/>
        <v/>
      </c>
      <c r="H306" s="9">
        <f t="shared" si="68"/>
        <v>2.0661157024793389E-3</v>
      </c>
      <c r="I306" s="9">
        <f t="shared" si="69"/>
        <v>6.2111801242236021E-3</v>
      </c>
      <c r="J306" s="9" t="str">
        <f t="shared" si="70"/>
        <v/>
      </c>
      <c r="K306" s="9">
        <f t="shared" si="73"/>
        <v>1</v>
      </c>
      <c r="L306" s="9">
        <f t="shared" si="74"/>
        <v>-1</v>
      </c>
      <c r="M306" s="9" t="str">
        <f t="shared" si="71"/>
        <v/>
      </c>
      <c r="N306" s="9">
        <f t="shared" si="72"/>
        <v>-2.0661157024793389E-3</v>
      </c>
    </row>
    <row r="307" spans="1:14" x14ac:dyDescent="0.2">
      <c r="A307" s="28"/>
      <c r="B307" s="7" t="s">
        <v>284</v>
      </c>
      <c r="C307" s="8">
        <v>0</v>
      </c>
      <c r="D307" s="8">
        <v>0</v>
      </c>
      <c r="E307" s="8">
        <v>1</v>
      </c>
      <c r="F307" s="8">
        <v>0</v>
      </c>
      <c r="G307" s="9" t="str">
        <f t="shared" si="67"/>
        <v/>
      </c>
      <c r="H307" s="9" t="str">
        <f t="shared" si="68"/>
        <v/>
      </c>
      <c r="I307" s="9">
        <f t="shared" si="69"/>
        <v>6.2111801242236021E-3</v>
      </c>
      <c r="J307" s="9" t="str">
        <f t="shared" si="70"/>
        <v/>
      </c>
      <c r="K307" s="9">
        <f t="shared" si="73"/>
        <v>1</v>
      </c>
      <c r="L307" s="9" t="str">
        <f t="shared" si="74"/>
        <v xml:space="preserve"> </v>
      </c>
      <c r="M307" s="9" t="str">
        <f t="shared" si="71"/>
        <v/>
      </c>
      <c r="N307" s="9" t="str">
        <f t="shared" si="72"/>
        <v/>
      </c>
    </row>
    <row r="308" spans="1:14" x14ac:dyDescent="0.2">
      <c r="A308" s="28"/>
      <c r="B308" s="7" t="s">
        <v>285</v>
      </c>
      <c r="C308" s="8">
        <v>0</v>
      </c>
      <c r="D308" s="8">
        <v>0</v>
      </c>
      <c r="E308" s="8">
        <v>0</v>
      </c>
      <c r="F308" s="8">
        <v>0</v>
      </c>
      <c r="G308" s="9" t="str">
        <f t="shared" si="67"/>
        <v/>
      </c>
      <c r="H308" s="9" t="str">
        <f t="shared" si="68"/>
        <v/>
      </c>
      <c r="I308" s="9" t="str">
        <f t="shared" si="69"/>
        <v/>
      </c>
      <c r="J308" s="9" t="str">
        <f t="shared" si="70"/>
        <v/>
      </c>
      <c r="K308" s="9" t="str">
        <f t="shared" si="73"/>
        <v xml:space="preserve"> </v>
      </c>
      <c r="L308" s="9" t="str">
        <f t="shared" si="74"/>
        <v xml:space="preserve"> </v>
      </c>
      <c r="M308" s="9" t="str">
        <f t="shared" si="71"/>
        <v/>
      </c>
      <c r="N308" s="9" t="str">
        <f t="shared" si="72"/>
        <v/>
      </c>
    </row>
    <row r="309" spans="1:14" x14ac:dyDescent="0.2">
      <c r="A309" s="28"/>
      <c r="B309" s="7" t="s">
        <v>286</v>
      </c>
      <c r="C309" s="8">
        <v>0</v>
      </c>
      <c r="D309" s="8">
        <v>0</v>
      </c>
      <c r="E309" s="8">
        <v>0</v>
      </c>
      <c r="F309" s="8">
        <v>0</v>
      </c>
      <c r="G309" s="9" t="str">
        <f t="shared" si="67"/>
        <v/>
      </c>
      <c r="H309" s="9" t="str">
        <f t="shared" si="68"/>
        <v/>
      </c>
      <c r="I309" s="9" t="str">
        <f t="shared" si="69"/>
        <v/>
      </c>
      <c r="J309" s="9" t="str">
        <f t="shared" si="70"/>
        <v/>
      </c>
      <c r="K309" s="9" t="str">
        <f t="shared" si="73"/>
        <v xml:space="preserve"> </v>
      </c>
      <c r="L309" s="9" t="str">
        <f t="shared" si="74"/>
        <v xml:space="preserve"> </v>
      </c>
      <c r="M309" s="9" t="str">
        <f t="shared" si="71"/>
        <v/>
      </c>
      <c r="N309" s="9" t="str">
        <f t="shared" si="72"/>
        <v/>
      </c>
    </row>
    <row r="310" spans="1:14" x14ac:dyDescent="0.2">
      <c r="A310" s="28"/>
      <c r="B310" s="7" t="s">
        <v>287</v>
      </c>
      <c r="C310" s="8">
        <v>0</v>
      </c>
      <c r="D310" s="8">
        <v>0</v>
      </c>
      <c r="E310" s="8">
        <v>0</v>
      </c>
      <c r="F310" s="8">
        <v>1</v>
      </c>
      <c r="G310" s="9" t="str">
        <f t="shared" si="67"/>
        <v/>
      </c>
      <c r="H310" s="9" t="str">
        <f t="shared" si="68"/>
        <v/>
      </c>
      <c r="I310" s="9" t="str">
        <f t="shared" si="69"/>
        <v/>
      </c>
      <c r="J310" s="9">
        <f t="shared" si="70"/>
        <v>1.9417475728155339E-3</v>
      </c>
      <c r="K310" s="9" t="str">
        <f t="shared" si="73"/>
        <v xml:space="preserve"> </v>
      </c>
      <c r="L310" s="9">
        <f t="shared" si="74"/>
        <v>1</v>
      </c>
      <c r="M310" s="9" t="str">
        <f t="shared" si="71"/>
        <v/>
      </c>
      <c r="N310" s="9" t="str">
        <f t="shared" si="72"/>
        <v/>
      </c>
    </row>
    <row r="311" spans="1:14" ht="25.5" x14ac:dyDescent="0.2">
      <c r="A311" s="28"/>
      <c r="B311" s="7" t="s">
        <v>288</v>
      </c>
      <c r="C311" s="8">
        <v>0</v>
      </c>
      <c r="D311" s="8">
        <v>0</v>
      </c>
      <c r="E311" s="8">
        <v>0</v>
      </c>
      <c r="F311" s="8">
        <v>0</v>
      </c>
      <c r="G311" s="9" t="str">
        <f t="shared" si="67"/>
        <v/>
      </c>
      <c r="H311" s="9" t="str">
        <f t="shared" si="68"/>
        <v/>
      </c>
      <c r="I311" s="9" t="str">
        <f t="shared" si="69"/>
        <v/>
      </c>
      <c r="J311" s="9" t="str">
        <f t="shared" si="70"/>
        <v/>
      </c>
      <c r="K311" s="9" t="str">
        <f t="shared" si="73"/>
        <v xml:space="preserve"> </v>
      </c>
      <c r="L311" s="9" t="str">
        <f t="shared" si="74"/>
        <v xml:space="preserve"> 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289</v>
      </c>
      <c r="C312" s="8">
        <v>0</v>
      </c>
      <c r="D312" s="8">
        <v>1</v>
      </c>
      <c r="E312" s="8">
        <v>0</v>
      </c>
      <c r="F312" s="8">
        <v>1</v>
      </c>
      <c r="G312" s="9" t="str">
        <f t="shared" si="67"/>
        <v/>
      </c>
      <c r="H312" s="9">
        <f t="shared" si="68"/>
        <v>2.0661157024793389E-3</v>
      </c>
      <c r="I312" s="9" t="str">
        <f t="shared" si="69"/>
        <v/>
      </c>
      <c r="J312" s="9">
        <f t="shared" si="70"/>
        <v>1.9417475728155339E-3</v>
      </c>
      <c r="K312" s="9" t="str">
        <f t="shared" si="73"/>
        <v xml:space="preserve"> </v>
      </c>
      <c r="L312" s="9">
        <f t="shared" si="74"/>
        <v>0</v>
      </c>
      <c r="M312" s="9" t="str">
        <f t="shared" si="71"/>
        <v/>
      </c>
      <c r="N312" s="9">
        <f t="shared" si="72"/>
        <v>0</v>
      </c>
    </row>
    <row r="313" spans="1:14" x14ac:dyDescent="0.2">
      <c r="A313" s="28"/>
      <c r="B313" s="7" t="s">
        <v>290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291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292</v>
      </c>
      <c r="C315" s="8">
        <v>0</v>
      </c>
      <c r="D315" s="8">
        <v>1</v>
      </c>
      <c r="E315" s="8">
        <v>2</v>
      </c>
      <c r="F315" s="8">
        <v>7</v>
      </c>
      <c r="G315" s="9" t="str">
        <f t="shared" si="67"/>
        <v/>
      </c>
      <c r="H315" s="9">
        <f t="shared" si="68"/>
        <v>2.0661157024793389E-3</v>
      </c>
      <c r="I315" s="9">
        <f t="shared" si="69"/>
        <v>1.2422360248447204E-2</v>
      </c>
      <c r="J315" s="9">
        <f t="shared" si="70"/>
        <v>1.3592233009708738E-2</v>
      </c>
      <c r="K315" s="9">
        <f t="shared" si="73"/>
        <v>1</v>
      </c>
      <c r="L315" s="9">
        <f t="shared" si="74"/>
        <v>6</v>
      </c>
      <c r="M315" s="9" t="str">
        <f t="shared" si="71"/>
        <v/>
      </c>
      <c r="N315" s="9">
        <f t="shared" si="72"/>
        <v>1.2396694214876033E-2</v>
      </c>
    </row>
    <row r="316" spans="1:14" ht="23.25" customHeight="1" x14ac:dyDescent="0.2">
      <c r="A316" s="28"/>
      <c r="B316" s="7" t="s">
        <v>293</v>
      </c>
      <c r="C316" s="8">
        <v>0</v>
      </c>
      <c r="D316" s="8">
        <v>0</v>
      </c>
      <c r="E316" s="8">
        <v>0</v>
      </c>
      <c r="F316" s="8">
        <v>0</v>
      </c>
      <c r="G316" s="9" t="str">
        <f t="shared" ref="G316:G347" si="75">+IF(C316=0,"",C316/C$188)</f>
        <v/>
      </c>
      <c r="H316" s="9" t="str">
        <f t="shared" ref="H316:H347" si="76">+IF(D316=0,"",D316/D$188)</f>
        <v/>
      </c>
      <c r="I316" s="9" t="str">
        <f t="shared" ref="I316:I347" si="77">+IF(E316=0,"",E316/E$188)</f>
        <v/>
      </c>
      <c r="J316" s="9" t="str">
        <f t="shared" ref="J316:J347" si="78">+IF(F316=0,"",F316/F$188)</f>
        <v/>
      </c>
      <c r="K316" s="9" t="str">
        <f t="shared" si="73"/>
        <v xml:space="preserve"> </v>
      </c>
      <c r="L316" s="9" t="str">
        <f t="shared" si="74"/>
        <v xml:space="preserve"> </v>
      </c>
      <c r="M316" s="9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294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295</v>
      </c>
      <c r="C318" s="8">
        <v>0</v>
      </c>
      <c r="D318" s="8">
        <v>0</v>
      </c>
      <c r="E318" s="8">
        <v>0</v>
      </c>
      <c r="F318" s="8">
        <v>0</v>
      </c>
      <c r="G318" s="9" t="str">
        <f t="shared" si="75"/>
        <v/>
      </c>
      <c r="H318" s="9" t="str">
        <f t="shared" si="76"/>
        <v/>
      </c>
      <c r="I318" s="9" t="str">
        <f t="shared" si="77"/>
        <v/>
      </c>
      <c r="J318" s="9" t="str">
        <f t="shared" si="78"/>
        <v/>
      </c>
      <c r="K318" s="9" t="str">
        <f t="shared" si="81"/>
        <v xml:space="preserve"> </v>
      </c>
      <c r="L318" s="9" t="str">
        <f t="shared" si="82"/>
        <v xml:space="preserve"> </v>
      </c>
      <c r="M318" s="9" t="str">
        <f t="shared" si="79"/>
        <v/>
      </c>
      <c r="N318" s="9" t="str">
        <f t="shared" si="80"/>
        <v/>
      </c>
    </row>
    <row r="319" spans="1:14" x14ac:dyDescent="0.2">
      <c r="A319" s="28" t="s">
        <v>670</v>
      </c>
      <c r="B319" s="7" t="s">
        <v>296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297</v>
      </c>
      <c r="C320" s="8">
        <v>0</v>
      </c>
      <c r="D320" s="8">
        <v>2</v>
      </c>
      <c r="E320" s="8">
        <v>0</v>
      </c>
      <c r="F320" s="8">
        <v>3</v>
      </c>
      <c r="G320" s="9" t="str">
        <f t="shared" si="75"/>
        <v/>
      </c>
      <c r="H320" s="9">
        <f t="shared" si="76"/>
        <v>4.1322314049586778E-3</v>
      </c>
      <c r="I320" s="9" t="str">
        <f t="shared" si="77"/>
        <v/>
      </c>
      <c r="J320" s="9">
        <f t="shared" si="78"/>
        <v>5.8252427184466021E-3</v>
      </c>
      <c r="K320" s="9" t="str">
        <f t="shared" si="81"/>
        <v xml:space="preserve"> </v>
      </c>
      <c r="L320" s="9">
        <f t="shared" si="82"/>
        <v>0.5</v>
      </c>
      <c r="M320" s="9" t="str">
        <f t="shared" si="79"/>
        <v/>
      </c>
      <c r="N320" s="9">
        <f t="shared" si="80"/>
        <v>2.0661157024793389E-3</v>
      </c>
    </row>
    <row r="321" spans="1:14" ht="25.5" x14ac:dyDescent="0.2">
      <c r="A321" s="28"/>
      <c r="B321" s="7" t="s">
        <v>298</v>
      </c>
      <c r="C321" s="8">
        <v>9</v>
      </c>
      <c r="D321" s="8">
        <v>3</v>
      </c>
      <c r="E321" s="8">
        <v>9</v>
      </c>
      <c r="F321" s="8">
        <v>12</v>
      </c>
      <c r="G321" s="9">
        <f t="shared" si="75"/>
        <v>6.9230769230769235E-2</v>
      </c>
      <c r="H321" s="9">
        <f t="shared" si="76"/>
        <v>6.1983471074380167E-3</v>
      </c>
      <c r="I321" s="9">
        <f t="shared" si="77"/>
        <v>5.5900621118012424E-2</v>
      </c>
      <c r="J321" s="9">
        <f t="shared" si="78"/>
        <v>2.3300970873786409E-2</v>
      </c>
      <c r="K321" s="9">
        <f t="shared" si="81"/>
        <v>0</v>
      </c>
      <c r="L321" s="9">
        <f t="shared" si="82"/>
        <v>3</v>
      </c>
      <c r="M321" s="9">
        <f t="shared" si="79"/>
        <v>0</v>
      </c>
      <c r="N321" s="9">
        <f t="shared" si="80"/>
        <v>1.859504132231405E-2</v>
      </c>
    </row>
    <row r="322" spans="1:14" x14ac:dyDescent="0.2">
      <c r="A322" s="28"/>
      <c r="B322" s="7" t="s">
        <v>299</v>
      </c>
      <c r="C322" s="8">
        <v>0</v>
      </c>
      <c r="D322" s="8">
        <v>0</v>
      </c>
      <c r="E322" s="8">
        <v>0</v>
      </c>
      <c r="F322" s="8">
        <v>0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 t="str">
        <f t="shared" si="81"/>
        <v xml:space="preserve"> </v>
      </c>
      <c r="L322" s="9" t="str">
        <f t="shared" si="82"/>
        <v xml:space="preserve"> 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300</v>
      </c>
      <c r="C323" s="8">
        <v>0</v>
      </c>
      <c r="D323" s="8">
        <v>0</v>
      </c>
      <c r="E323" s="8">
        <v>0</v>
      </c>
      <c r="F323" s="8">
        <v>0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 t="str">
        <f t="shared" si="82"/>
        <v xml:space="preserve"> 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301</v>
      </c>
      <c r="C324" s="8">
        <v>0</v>
      </c>
      <c r="D324" s="8">
        <v>0</v>
      </c>
      <c r="E324" s="8">
        <v>0</v>
      </c>
      <c r="F324" s="8">
        <v>0</v>
      </c>
      <c r="G324" s="9" t="str">
        <f t="shared" si="75"/>
        <v/>
      </c>
      <c r="H324" s="9" t="str">
        <f t="shared" si="76"/>
        <v/>
      </c>
      <c r="I324" s="9" t="str">
        <f t="shared" si="77"/>
        <v/>
      </c>
      <c r="J324" s="9" t="str">
        <f t="shared" si="78"/>
        <v/>
      </c>
      <c r="K324" s="9" t="str">
        <f t="shared" si="81"/>
        <v xml:space="preserve"> </v>
      </c>
      <c r="L324" s="9" t="str">
        <f t="shared" si="82"/>
        <v xml:space="preserve"> </v>
      </c>
      <c r="M324" s="9" t="str">
        <f t="shared" si="79"/>
        <v/>
      </c>
      <c r="N324" s="9" t="str">
        <f t="shared" si="80"/>
        <v/>
      </c>
    </row>
    <row r="325" spans="1:14" x14ac:dyDescent="0.2">
      <c r="A325" s="28"/>
      <c r="B325" s="7" t="s">
        <v>302</v>
      </c>
      <c r="C325" s="8">
        <v>0</v>
      </c>
      <c r="D325" s="8">
        <v>0</v>
      </c>
      <c r="E325" s="8">
        <v>0</v>
      </c>
      <c r="F325" s="8">
        <v>0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 t="str">
        <f t="shared" si="82"/>
        <v xml:space="preserve"> 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303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304</v>
      </c>
      <c r="C327" s="8">
        <v>0</v>
      </c>
      <c r="D327" s="8">
        <v>0</v>
      </c>
      <c r="E327" s="8">
        <v>0</v>
      </c>
      <c r="F327" s="8">
        <v>1</v>
      </c>
      <c r="G327" s="9" t="str">
        <f t="shared" si="75"/>
        <v/>
      </c>
      <c r="H327" s="9" t="str">
        <f t="shared" si="76"/>
        <v/>
      </c>
      <c r="I327" s="9" t="str">
        <f t="shared" si="77"/>
        <v/>
      </c>
      <c r="J327" s="9">
        <f t="shared" si="78"/>
        <v>1.9417475728155339E-3</v>
      </c>
      <c r="K327" s="9" t="str">
        <f t="shared" si="81"/>
        <v xml:space="preserve"> </v>
      </c>
      <c r="L327" s="9">
        <f t="shared" si="82"/>
        <v>1</v>
      </c>
      <c r="M327" s="9" t="str">
        <f t="shared" si="79"/>
        <v/>
      </c>
      <c r="N327" s="9" t="str">
        <f t="shared" si="80"/>
        <v/>
      </c>
    </row>
    <row r="328" spans="1:14" x14ac:dyDescent="0.2">
      <c r="A328" s="28"/>
      <c r="B328" s="7" t="s">
        <v>305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306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307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308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309</v>
      </c>
      <c r="C332" s="8">
        <v>0</v>
      </c>
      <c r="D332" s="8">
        <v>2</v>
      </c>
      <c r="E332" s="8">
        <v>0</v>
      </c>
      <c r="F332" s="8">
        <v>0</v>
      </c>
      <c r="G332" s="9" t="str">
        <f t="shared" si="75"/>
        <v/>
      </c>
      <c r="H332" s="9">
        <f t="shared" si="76"/>
        <v>4.1322314049586778E-3</v>
      </c>
      <c r="I332" s="9" t="str">
        <f t="shared" si="77"/>
        <v/>
      </c>
      <c r="J332" s="9" t="str">
        <f t="shared" si="78"/>
        <v/>
      </c>
      <c r="K332" s="9" t="str">
        <f t="shared" si="81"/>
        <v xml:space="preserve"> </v>
      </c>
      <c r="L332" s="9">
        <f t="shared" si="82"/>
        <v>-1</v>
      </c>
      <c r="M332" s="9" t="str">
        <f t="shared" si="79"/>
        <v/>
      </c>
      <c r="N332" s="9">
        <f t="shared" si="80"/>
        <v>-4.1322314049586778E-3</v>
      </c>
    </row>
    <row r="333" spans="1:14" x14ac:dyDescent="0.2">
      <c r="A333" s="28"/>
      <c r="B333" s="7" t="s">
        <v>310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311</v>
      </c>
      <c r="C334" s="8">
        <v>0</v>
      </c>
      <c r="D334" s="8">
        <v>1</v>
      </c>
      <c r="E334" s="8">
        <v>0</v>
      </c>
      <c r="F334" s="8">
        <v>1</v>
      </c>
      <c r="G334" s="9" t="str">
        <f t="shared" si="75"/>
        <v/>
      </c>
      <c r="H334" s="9">
        <f t="shared" si="76"/>
        <v>2.0661157024793389E-3</v>
      </c>
      <c r="I334" s="9" t="str">
        <f t="shared" si="77"/>
        <v/>
      </c>
      <c r="J334" s="9">
        <f t="shared" si="78"/>
        <v>1.9417475728155339E-3</v>
      </c>
      <c r="K334" s="9" t="str">
        <f t="shared" si="81"/>
        <v xml:space="preserve"> </v>
      </c>
      <c r="L334" s="9">
        <f t="shared" si="82"/>
        <v>0</v>
      </c>
      <c r="M334" s="9" t="str">
        <f t="shared" si="79"/>
        <v/>
      </c>
      <c r="N334" s="9">
        <f t="shared" si="80"/>
        <v>0</v>
      </c>
    </row>
    <row r="335" spans="1:14" x14ac:dyDescent="0.2">
      <c r="A335" s="28"/>
      <c r="B335" s="7" t="s">
        <v>312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313</v>
      </c>
      <c r="C336" s="8">
        <v>1</v>
      </c>
      <c r="D336" s="8">
        <v>6</v>
      </c>
      <c r="E336" s="8">
        <v>0</v>
      </c>
      <c r="F336" s="8">
        <v>4</v>
      </c>
      <c r="G336" s="9">
        <f t="shared" si="75"/>
        <v>7.6923076923076927E-3</v>
      </c>
      <c r="H336" s="9">
        <f t="shared" si="76"/>
        <v>1.2396694214876033E-2</v>
      </c>
      <c r="I336" s="9" t="str">
        <f t="shared" si="77"/>
        <v/>
      </c>
      <c r="J336" s="9">
        <f t="shared" si="78"/>
        <v>7.7669902912621356E-3</v>
      </c>
      <c r="K336" s="9">
        <f t="shared" si="81"/>
        <v>-1</v>
      </c>
      <c r="L336" s="9">
        <f t="shared" si="82"/>
        <v>-0.33333333333333331</v>
      </c>
      <c r="M336" s="9">
        <f t="shared" si="79"/>
        <v>-7.6923076923076927E-3</v>
      </c>
      <c r="N336" s="9">
        <f t="shared" si="80"/>
        <v>-4.1322314049586778E-3</v>
      </c>
    </row>
    <row r="337" spans="1:14" x14ac:dyDescent="0.2">
      <c r="A337" s="28"/>
      <c r="B337" s="7" t="s">
        <v>314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315</v>
      </c>
      <c r="C338" s="8">
        <v>3</v>
      </c>
      <c r="D338" s="8">
        <v>71</v>
      </c>
      <c r="E338" s="8">
        <v>3</v>
      </c>
      <c r="F338" s="8">
        <v>102</v>
      </c>
      <c r="G338" s="9">
        <f t="shared" si="75"/>
        <v>2.3076923076923078E-2</v>
      </c>
      <c r="H338" s="9">
        <f t="shared" si="76"/>
        <v>0.14669421487603307</v>
      </c>
      <c r="I338" s="9">
        <f t="shared" si="77"/>
        <v>1.8633540372670808E-2</v>
      </c>
      <c r="J338" s="9">
        <f t="shared" si="78"/>
        <v>0.19805825242718447</v>
      </c>
      <c r="K338" s="9">
        <f t="shared" si="81"/>
        <v>0</v>
      </c>
      <c r="L338" s="9">
        <f t="shared" si="82"/>
        <v>0.43661971830985913</v>
      </c>
      <c r="M338" s="9">
        <f t="shared" si="79"/>
        <v>0</v>
      </c>
      <c r="N338" s="9">
        <f t="shared" si="80"/>
        <v>6.4049586776859499E-2</v>
      </c>
    </row>
    <row r="339" spans="1:14" ht="27" customHeight="1" x14ac:dyDescent="0.2">
      <c r="A339" s="28"/>
      <c r="B339" s="7" t="s">
        <v>316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317</v>
      </c>
      <c r="C340" s="8">
        <v>1</v>
      </c>
      <c r="D340" s="8">
        <v>1</v>
      </c>
      <c r="E340" s="8">
        <v>0</v>
      </c>
      <c r="F340" s="8">
        <v>3</v>
      </c>
      <c r="G340" s="9">
        <f t="shared" si="75"/>
        <v>7.6923076923076927E-3</v>
      </c>
      <c r="H340" s="9">
        <f t="shared" si="76"/>
        <v>2.0661157024793389E-3</v>
      </c>
      <c r="I340" s="9" t="str">
        <f t="shared" si="77"/>
        <v/>
      </c>
      <c r="J340" s="9">
        <f t="shared" si="78"/>
        <v>5.8252427184466021E-3</v>
      </c>
      <c r="K340" s="9">
        <f t="shared" si="81"/>
        <v>-1</v>
      </c>
      <c r="L340" s="9">
        <f t="shared" si="82"/>
        <v>2</v>
      </c>
      <c r="M340" s="9">
        <f t="shared" si="79"/>
        <v>-7.6923076923076927E-3</v>
      </c>
      <c r="N340" s="9">
        <f t="shared" si="80"/>
        <v>4.1322314049586778E-3</v>
      </c>
    </row>
    <row r="341" spans="1:14" ht="24" customHeight="1" x14ac:dyDescent="0.2">
      <c r="A341" s="28"/>
      <c r="B341" s="7" t="s">
        <v>318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319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320</v>
      </c>
      <c r="C343" s="8">
        <v>0</v>
      </c>
      <c r="D343" s="8">
        <v>0</v>
      </c>
      <c r="E343" s="8">
        <v>0</v>
      </c>
      <c r="F343" s="8">
        <v>0</v>
      </c>
      <c r="G343" s="9" t="str">
        <f t="shared" si="75"/>
        <v/>
      </c>
      <c r="H343" s="9" t="str">
        <f t="shared" si="76"/>
        <v/>
      </c>
      <c r="I343" s="9" t="str">
        <f t="shared" si="77"/>
        <v/>
      </c>
      <c r="J343" s="9" t="str">
        <f t="shared" si="78"/>
        <v/>
      </c>
      <c r="K343" s="9" t="str">
        <f t="shared" si="81"/>
        <v xml:space="preserve"> </v>
      </c>
      <c r="L343" s="9" t="str">
        <f t="shared" si="82"/>
        <v xml:space="preserve"> </v>
      </c>
      <c r="M343" s="9" t="str">
        <f t="shared" si="79"/>
        <v/>
      </c>
      <c r="N343" s="9" t="str">
        <f t="shared" si="80"/>
        <v/>
      </c>
    </row>
    <row r="344" spans="1:14" ht="25.5" x14ac:dyDescent="0.2">
      <c r="A344" s="28"/>
      <c r="B344" s="7" t="s">
        <v>321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322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323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324</v>
      </c>
      <c r="C347" s="8">
        <v>0</v>
      </c>
      <c r="D347" s="8">
        <v>0</v>
      </c>
      <c r="E347" s="8">
        <v>0</v>
      </c>
      <c r="F347" s="8">
        <v>0</v>
      </c>
      <c r="G347" s="9" t="str">
        <f t="shared" si="75"/>
        <v/>
      </c>
      <c r="H347" s="9" t="str">
        <f t="shared" si="76"/>
        <v/>
      </c>
      <c r="I347" s="9" t="str">
        <f t="shared" si="77"/>
        <v/>
      </c>
      <c r="J347" s="9" t="str">
        <f t="shared" si="78"/>
        <v/>
      </c>
      <c r="K347" s="9" t="str">
        <f t="shared" si="81"/>
        <v xml:space="preserve"> </v>
      </c>
      <c r="L347" s="9" t="str">
        <f t="shared" si="82"/>
        <v xml:space="preserve"> </v>
      </c>
      <c r="M347" s="9" t="str">
        <f t="shared" si="79"/>
        <v/>
      </c>
      <c r="N347" s="9" t="str">
        <f t="shared" si="80"/>
        <v/>
      </c>
    </row>
    <row r="348" spans="1:14" x14ac:dyDescent="0.2">
      <c r="A348" s="28"/>
      <c r="B348" s="7" t="s">
        <v>325</v>
      </c>
      <c r="C348" s="8">
        <v>1</v>
      </c>
      <c r="D348" s="8">
        <v>0</v>
      </c>
      <c r="E348" s="8">
        <v>0</v>
      </c>
      <c r="F348" s="8">
        <v>0</v>
      </c>
      <c r="G348" s="9">
        <f t="shared" ref="G348:G363" si="83">+IF(C348=0,"",C348/C$188)</f>
        <v>7.6923076923076927E-3</v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>
        <f t="shared" si="81"/>
        <v>-1</v>
      </c>
      <c r="L348" s="9" t="str">
        <f t="shared" si="82"/>
        <v xml:space="preserve"> </v>
      </c>
      <c r="M348" s="9">
        <f t="shared" ref="M348:M363" si="87">+IF(OR(AND(G348=""),(K348="")),"",G348*K348)</f>
        <v>-7.6923076923076927E-3</v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326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327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328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329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330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331</v>
      </c>
      <c r="C354" s="8">
        <v>0</v>
      </c>
      <c r="D354" s="8">
        <v>0</v>
      </c>
      <c r="E354" s="8">
        <v>0</v>
      </c>
      <c r="F354" s="8">
        <v>1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>
        <f t="shared" si="86"/>
        <v>1.9417475728155339E-3</v>
      </c>
      <c r="K354" s="9" t="str">
        <f t="shared" si="89"/>
        <v xml:space="preserve"> </v>
      </c>
      <c r="L354" s="9">
        <f t="shared" si="90"/>
        <v>1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332</v>
      </c>
      <c r="C355" s="8">
        <v>0</v>
      </c>
      <c r="D355" s="8">
        <v>0</v>
      </c>
      <c r="E355" s="8">
        <v>0</v>
      </c>
      <c r="F355" s="8">
        <v>0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 t="str">
        <f t="shared" si="86"/>
        <v/>
      </c>
      <c r="K355" s="9" t="str">
        <f t="shared" si="89"/>
        <v xml:space="preserve"> </v>
      </c>
      <c r="L355" s="9" t="str">
        <f t="shared" si="90"/>
        <v xml:space="preserve"> 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333</v>
      </c>
      <c r="C356" s="8">
        <v>0</v>
      </c>
      <c r="D356" s="8">
        <v>0</v>
      </c>
      <c r="E356" s="8">
        <v>0</v>
      </c>
      <c r="F356" s="8">
        <v>0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 t="str">
        <f t="shared" si="90"/>
        <v xml:space="preserve"> 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334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335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336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337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338</v>
      </c>
      <c r="C361" s="8">
        <v>0</v>
      </c>
      <c r="D361" s="8">
        <v>0</v>
      </c>
      <c r="E361" s="8">
        <v>0</v>
      </c>
      <c r="F361" s="8">
        <v>0</v>
      </c>
      <c r="G361" s="9" t="str">
        <f t="shared" si="83"/>
        <v/>
      </c>
      <c r="H361" s="9" t="str">
        <f t="shared" si="84"/>
        <v/>
      </c>
      <c r="I361" s="9" t="str">
        <f t="shared" si="85"/>
        <v/>
      </c>
      <c r="J361" s="9" t="str">
        <f t="shared" si="86"/>
        <v/>
      </c>
      <c r="K361" s="9" t="str">
        <f t="shared" si="89"/>
        <v xml:space="preserve"> </v>
      </c>
      <c r="L361" s="9" t="str">
        <f t="shared" si="90"/>
        <v xml:space="preserve"> </v>
      </c>
      <c r="M361" s="9" t="str">
        <f t="shared" si="87"/>
        <v/>
      </c>
      <c r="N361" s="9" t="str">
        <f t="shared" si="88"/>
        <v/>
      </c>
    </row>
    <row r="362" spans="1:14" x14ac:dyDescent="0.2">
      <c r="A362" s="28"/>
      <c r="B362" s="7" t="s">
        <v>339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340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14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15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350</v>
      </c>
      <c r="D371" s="12">
        <f>SUM(D372:D604)</f>
        <v>1682</v>
      </c>
      <c r="E371" s="12">
        <f>SUM(E372:E604)</f>
        <v>356</v>
      </c>
      <c r="F371" s="12">
        <f>SUM(F372:F604)</f>
        <v>1443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1.7142857142857144E-2</v>
      </c>
      <c r="L371" s="13">
        <f>+IF(AND(D371=0,F371=0),"",IF(D371=0,1,IF(F371=0,-1,(F371-D371)/D371)))</f>
        <v>-0.14209274673008324</v>
      </c>
      <c r="M371" s="13">
        <f t="shared" ref="M371:M434" si="95">+IF(OR(AND(G371=""),(K371="")),"",G371*K371)</f>
        <v>1.7142857142857144E-2</v>
      </c>
      <c r="N371" s="13">
        <f t="shared" ref="N371:N434" si="96">+IF(OR(AND(H371=""),(L371="")),"",H371*L371)</f>
        <v>-0.14209274673008324</v>
      </c>
    </row>
    <row r="372" spans="1:14" x14ac:dyDescent="0.2">
      <c r="A372" s="28"/>
      <c r="B372" s="7" t="s">
        <v>341</v>
      </c>
      <c r="C372" s="8">
        <v>4</v>
      </c>
      <c r="D372" s="8">
        <v>0</v>
      </c>
      <c r="E372" s="8">
        <v>2</v>
      </c>
      <c r="F372" s="8">
        <v>0</v>
      </c>
      <c r="G372" s="9">
        <f t="shared" si="91"/>
        <v>1.1428571428571429E-2</v>
      </c>
      <c r="H372" s="9" t="str">
        <f t="shared" si="92"/>
        <v/>
      </c>
      <c r="I372" s="9">
        <f t="shared" si="93"/>
        <v>5.6179775280898875E-3</v>
      </c>
      <c r="J372" s="9" t="str">
        <f t="shared" si="94"/>
        <v/>
      </c>
      <c r="K372" s="9">
        <f t="shared" ref="K372:K435" si="97">+IF(AND(C372=0,E372=0)," ",IF(C372=0,1,IF(E372=0,-1,(E372-C372)/C372)))</f>
        <v>-0.5</v>
      </c>
      <c r="L372" s="9" t="str">
        <f t="shared" ref="L372:L435" si="98">+IF(AND(D372=0,F372=0)," ",IF(D372=0,1,IF(F372=0,-1,(F372-D372)/D372)))</f>
        <v xml:space="preserve"> </v>
      </c>
      <c r="M372" s="9">
        <f t="shared" si="95"/>
        <v>-5.7142857142857143E-3</v>
      </c>
      <c r="N372" s="9" t="str">
        <f t="shared" si="96"/>
        <v/>
      </c>
    </row>
    <row r="373" spans="1:14" x14ac:dyDescent="0.2">
      <c r="A373" s="28"/>
      <c r="B373" s="7" t="s">
        <v>342</v>
      </c>
      <c r="C373" s="8">
        <v>8</v>
      </c>
      <c r="D373" s="8">
        <v>7</v>
      </c>
      <c r="E373" s="8">
        <v>0</v>
      </c>
      <c r="F373" s="8">
        <v>0</v>
      </c>
      <c r="G373" s="9">
        <f t="shared" si="91"/>
        <v>2.2857142857142857E-2</v>
      </c>
      <c r="H373" s="9">
        <f t="shared" si="92"/>
        <v>4.1617122473246136E-3</v>
      </c>
      <c r="I373" s="9" t="str">
        <f t="shared" si="93"/>
        <v/>
      </c>
      <c r="J373" s="9" t="str">
        <f t="shared" si="94"/>
        <v/>
      </c>
      <c r="K373" s="9">
        <f t="shared" si="97"/>
        <v>-1</v>
      </c>
      <c r="L373" s="9">
        <f t="shared" si="98"/>
        <v>-1</v>
      </c>
      <c r="M373" s="9">
        <f t="shared" si="95"/>
        <v>-2.2857142857142857E-2</v>
      </c>
      <c r="N373" s="9">
        <f t="shared" si="96"/>
        <v>-4.1617122473246136E-3</v>
      </c>
    </row>
    <row r="374" spans="1:14" x14ac:dyDescent="0.2">
      <c r="A374" s="28"/>
      <c r="B374" s="7" t="s">
        <v>343</v>
      </c>
      <c r="C374" s="8">
        <v>0</v>
      </c>
      <c r="D374" s="8">
        <v>0</v>
      </c>
      <c r="E374" s="8">
        <v>0</v>
      </c>
      <c r="F374" s="8">
        <v>0</v>
      </c>
      <c r="G374" s="9" t="str">
        <f t="shared" si="91"/>
        <v/>
      </c>
      <c r="H374" s="9" t="str">
        <f t="shared" si="92"/>
        <v/>
      </c>
      <c r="I374" s="9" t="str">
        <f t="shared" si="93"/>
        <v/>
      </c>
      <c r="J374" s="9" t="str">
        <f t="shared" si="94"/>
        <v/>
      </c>
      <c r="K374" s="9" t="str">
        <f t="shared" si="97"/>
        <v xml:space="preserve"> </v>
      </c>
      <c r="L374" s="9" t="str">
        <f t="shared" si="98"/>
        <v xml:space="preserve"> </v>
      </c>
      <c r="M374" s="9" t="str">
        <f t="shared" si="95"/>
        <v/>
      </c>
      <c r="N374" s="9" t="str">
        <f t="shared" si="96"/>
        <v/>
      </c>
    </row>
    <row r="375" spans="1:14" x14ac:dyDescent="0.2">
      <c r="A375" s="28"/>
      <c r="B375" s="7" t="s">
        <v>344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345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346</v>
      </c>
      <c r="C377" s="8">
        <v>3</v>
      </c>
      <c r="D377" s="8">
        <v>2</v>
      </c>
      <c r="E377" s="8">
        <v>1</v>
      </c>
      <c r="F377" s="8">
        <v>0</v>
      </c>
      <c r="G377" s="9">
        <f t="shared" si="91"/>
        <v>8.5714285714285719E-3</v>
      </c>
      <c r="H377" s="9">
        <f t="shared" si="92"/>
        <v>1.1890606420927466E-3</v>
      </c>
      <c r="I377" s="9">
        <f t="shared" si="93"/>
        <v>2.8089887640449437E-3</v>
      </c>
      <c r="J377" s="9" t="str">
        <f t="shared" si="94"/>
        <v/>
      </c>
      <c r="K377" s="9">
        <f t="shared" si="97"/>
        <v>-0.66666666666666663</v>
      </c>
      <c r="L377" s="9">
        <f t="shared" si="98"/>
        <v>-1</v>
      </c>
      <c r="M377" s="9">
        <f t="shared" si="95"/>
        <v>-5.7142857142857143E-3</v>
      </c>
      <c r="N377" s="9">
        <f t="shared" si="96"/>
        <v>-1.1890606420927466E-3</v>
      </c>
    </row>
    <row r="378" spans="1:14" x14ac:dyDescent="0.2">
      <c r="A378" s="28"/>
      <c r="B378" s="7" t="s">
        <v>347</v>
      </c>
      <c r="C378" s="8">
        <v>2</v>
      </c>
      <c r="D378" s="8">
        <v>0</v>
      </c>
      <c r="E378" s="8">
        <v>0</v>
      </c>
      <c r="F378" s="8">
        <v>0</v>
      </c>
      <c r="G378" s="9">
        <f t="shared" si="91"/>
        <v>5.7142857142857143E-3</v>
      </c>
      <c r="H378" s="9" t="str">
        <f t="shared" si="92"/>
        <v/>
      </c>
      <c r="I378" s="9" t="str">
        <f t="shared" si="93"/>
        <v/>
      </c>
      <c r="J378" s="9" t="str">
        <f t="shared" si="94"/>
        <v/>
      </c>
      <c r="K378" s="9">
        <f t="shared" si="97"/>
        <v>-1</v>
      </c>
      <c r="L378" s="9" t="str">
        <f t="shared" si="98"/>
        <v xml:space="preserve"> </v>
      </c>
      <c r="M378" s="9">
        <f t="shared" si="95"/>
        <v>-5.7142857142857143E-3</v>
      </c>
      <c r="N378" s="9" t="str">
        <f t="shared" si="96"/>
        <v/>
      </c>
    </row>
    <row r="379" spans="1:14" x14ac:dyDescent="0.2">
      <c r="A379" s="28"/>
      <c r="B379" s="7" t="s">
        <v>348</v>
      </c>
      <c r="C379" s="8">
        <v>0</v>
      </c>
      <c r="D379" s="8">
        <v>0</v>
      </c>
      <c r="E379" s="8">
        <v>0</v>
      </c>
      <c r="F379" s="8">
        <v>0</v>
      </c>
      <c r="G379" s="9" t="str">
        <f t="shared" si="91"/>
        <v/>
      </c>
      <c r="H379" s="9" t="str">
        <f t="shared" si="92"/>
        <v/>
      </c>
      <c r="I379" s="9" t="str">
        <f t="shared" si="93"/>
        <v/>
      </c>
      <c r="J379" s="9" t="str">
        <f t="shared" si="94"/>
        <v/>
      </c>
      <c r="K379" s="9" t="str">
        <f t="shared" si="97"/>
        <v xml:space="preserve"> </v>
      </c>
      <c r="L379" s="9" t="str">
        <f t="shared" si="98"/>
        <v xml:space="preserve"> </v>
      </c>
      <c r="M379" s="9" t="str">
        <f t="shared" si="95"/>
        <v/>
      </c>
      <c r="N379" s="9" t="str">
        <f t="shared" si="96"/>
        <v/>
      </c>
    </row>
    <row r="380" spans="1:14" x14ac:dyDescent="0.2">
      <c r="A380" s="28"/>
      <c r="B380" s="7" t="s">
        <v>349</v>
      </c>
      <c r="C380" s="8">
        <v>0</v>
      </c>
      <c r="D380" s="8">
        <v>0</v>
      </c>
      <c r="E380" s="8">
        <v>0</v>
      </c>
      <c r="F380" s="8">
        <v>0</v>
      </c>
      <c r="G380" s="9" t="str">
        <f t="shared" si="91"/>
        <v/>
      </c>
      <c r="H380" s="9" t="str">
        <f t="shared" si="92"/>
        <v/>
      </c>
      <c r="I380" s="9" t="str">
        <f t="shared" si="93"/>
        <v/>
      </c>
      <c r="J380" s="9" t="str">
        <f t="shared" si="94"/>
        <v/>
      </c>
      <c r="K380" s="9" t="str">
        <f t="shared" si="97"/>
        <v xml:space="preserve"> </v>
      </c>
      <c r="L380" s="9" t="str">
        <f t="shared" si="98"/>
        <v xml:space="preserve"> </v>
      </c>
      <c r="M380" s="9" t="str">
        <f t="shared" si="95"/>
        <v/>
      </c>
      <c r="N380" s="9" t="str">
        <f t="shared" si="96"/>
        <v/>
      </c>
    </row>
    <row r="381" spans="1:14" x14ac:dyDescent="0.2">
      <c r="A381" s="28"/>
      <c r="B381" s="7" t="s">
        <v>350</v>
      </c>
      <c r="C381" s="8">
        <v>0</v>
      </c>
      <c r="D381" s="8">
        <v>0</v>
      </c>
      <c r="E381" s="8">
        <v>0</v>
      </c>
      <c r="F381" s="8">
        <v>0</v>
      </c>
      <c r="G381" s="9" t="str">
        <f t="shared" si="91"/>
        <v/>
      </c>
      <c r="H381" s="9" t="str">
        <f t="shared" si="92"/>
        <v/>
      </c>
      <c r="I381" s="9" t="str">
        <f t="shared" si="93"/>
        <v/>
      </c>
      <c r="J381" s="9" t="str">
        <f t="shared" si="94"/>
        <v/>
      </c>
      <c r="K381" s="9" t="str">
        <f t="shared" si="97"/>
        <v xml:space="preserve"> </v>
      </c>
      <c r="L381" s="9" t="str">
        <f t="shared" si="98"/>
        <v xml:space="preserve"> </v>
      </c>
      <c r="M381" s="9" t="str">
        <f t="shared" si="95"/>
        <v/>
      </c>
      <c r="N381" s="9" t="str">
        <f t="shared" si="96"/>
        <v/>
      </c>
    </row>
    <row r="382" spans="1:14" x14ac:dyDescent="0.2">
      <c r="A382" s="28"/>
      <c r="B382" s="7" t="s">
        <v>351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352</v>
      </c>
      <c r="C383" s="8">
        <v>20</v>
      </c>
      <c r="D383" s="8">
        <v>9</v>
      </c>
      <c r="E383" s="8">
        <v>9</v>
      </c>
      <c r="F383" s="8">
        <v>2</v>
      </c>
      <c r="G383" s="9">
        <f t="shared" si="91"/>
        <v>5.7142857142857141E-2</v>
      </c>
      <c r="H383" s="9">
        <f t="shared" si="92"/>
        <v>5.3507728894173602E-3</v>
      </c>
      <c r="I383" s="9">
        <f t="shared" si="93"/>
        <v>2.5280898876404494E-2</v>
      </c>
      <c r="J383" s="9">
        <f t="shared" si="94"/>
        <v>1.386001386001386E-3</v>
      </c>
      <c r="K383" s="9">
        <f t="shared" si="97"/>
        <v>-0.55000000000000004</v>
      </c>
      <c r="L383" s="9">
        <f t="shared" si="98"/>
        <v>-0.77777777777777779</v>
      </c>
      <c r="M383" s="9">
        <f t="shared" si="95"/>
        <v>-3.1428571428571431E-2</v>
      </c>
      <c r="N383" s="9">
        <f t="shared" si="96"/>
        <v>-4.1617122473246136E-3</v>
      </c>
    </row>
    <row r="384" spans="1:14" x14ac:dyDescent="0.2">
      <c r="A384" s="28"/>
      <c r="B384" s="7" t="s">
        <v>353</v>
      </c>
      <c r="C384" s="8">
        <v>5</v>
      </c>
      <c r="D384" s="8">
        <v>0</v>
      </c>
      <c r="E384" s="8">
        <v>0</v>
      </c>
      <c r="F384" s="8">
        <v>0</v>
      </c>
      <c r="G384" s="9">
        <f t="shared" si="91"/>
        <v>1.4285714285714285E-2</v>
      </c>
      <c r="H384" s="9" t="str">
        <f t="shared" si="92"/>
        <v/>
      </c>
      <c r="I384" s="9" t="str">
        <f t="shared" si="93"/>
        <v/>
      </c>
      <c r="J384" s="9" t="str">
        <f t="shared" si="94"/>
        <v/>
      </c>
      <c r="K384" s="9">
        <f t="shared" si="97"/>
        <v>-1</v>
      </c>
      <c r="L384" s="9" t="str">
        <f t="shared" si="98"/>
        <v xml:space="preserve"> </v>
      </c>
      <c r="M384" s="9">
        <f t="shared" si="95"/>
        <v>-1.4285714285714285E-2</v>
      </c>
      <c r="N384" s="9" t="str">
        <f t="shared" si="96"/>
        <v/>
      </c>
    </row>
    <row r="385" spans="1:14" x14ac:dyDescent="0.2">
      <c r="A385" s="28"/>
      <c r="B385" s="7" t="s">
        <v>354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355</v>
      </c>
      <c r="C386" s="8">
        <v>9</v>
      </c>
      <c r="D386" s="8">
        <v>3</v>
      </c>
      <c r="E386" s="8">
        <v>13</v>
      </c>
      <c r="F386" s="8">
        <v>5</v>
      </c>
      <c r="G386" s="9">
        <f t="shared" si="91"/>
        <v>2.5714285714285714E-2</v>
      </c>
      <c r="H386" s="9">
        <f t="shared" si="92"/>
        <v>1.7835909631391202E-3</v>
      </c>
      <c r="I386" s="9">
        <f t="shared" si="93"/>
        <v>3.6516853932584269E-2</v>
      </c>
      <c r="J386" s="9">
        <f t="shared" si="94"/>
        <v>3.4650034650034649E-3</v>
      </c>
      <c r="K386" s="9">
        <f t="shared" si="97"/>
        <v>0.44444444444444442</v>
      </c>
      <c r="L386" s="9">
        <f t="shared" si="98"/>
        <v>0.66666666666666663</v>
      </c>
      <c r="M386" s="9">
        <f t="shared" si="95"/>
        <v>1.1428571428571429E-2</v>
      </c>
      <c r="N386" s="9">
        <f t="shared" si="96"/>
        <v>1.1890606420927466E-3</v>
      </c>
    </row>
    <row r="387" spans="1:14" x14ac:dyDescent="0.2">
      <c r="A387" s="28"/>
      <c r="B387" s="7" t="s">
        <v>356</v>
      </c>
      <c r="C387" s="8">
        <v>1</v>
      </c>
      <c r="D387" s="8">
        <v>1</v>
      </c>
      <c r="E387" s="8">
        <v>2</v>
      </c>
      <c r="F387" s="8">
        <v>0</v>
      </c>
      <c r="G387" s="9">
        <f t="shared" si="91"/>
        <v>2.8571428571428571E-3</v>
      </c>
      <c r="H387" s="9">
        <f t="shared" si="92"/>
        <v>5.9453032104637331E-4</v>
      </c>
      <c r="I387" s="9">
        <f t="shared" si="93"/>
        <v>5.6179775280898875E-3</v>
      </c>
      <c r="J387" s="9" t="str">
        <f t="shared" si="94"/>
        <v/>
      </c>
      <c r="K387" s="9">
        <f t="shared" si="97"/>
        <v>1</v>
      </c>
      <c r="L387" s="9">
        <f t="shared" si="98"/>
        <v>-1</v>
      </c>
      <c r="M387" s="9">
        <f t="shared" si="95"/>
        <v>2.8571428571428571E-3</v>
      </c>
      <c r="N387" s="9">
        <f t="shared" si="96"/>
        <v>-5.9453032104637331E-4</v>
      </c>
    </row>
    <row r="388" spans="1:14" x14ac:dyDescent="0.2">
      <c r="A388" s="28"/>
      <c r="B388" s="7" t="s">
        <v>357</v>
      </c>
      <c r="C388" s="8">
        <v>0</v>
      </c>
      <c r="D388" s="8">
        <v>0</v>
      </c>
      <c r="E388" s="8">
        <v>0</v>
      </c>
      <c r="F388" s="8">
        <v>1</v>
      </c>
      <c r="G388" s="9" t="str">
        <f t="shared" si="91"/>
        <v/>
      </c>
      <c r="H388" s="9" t="str">
        <f t="shared" si="92"/>
        <v/>
      </c>
      <c r="I388" s="9" t="str">
        <f t="shared" si="93"/>
        <v/>
      </c>
      <c r="J388" s="9">
        <f t="shared" si="94"/>
        <v>6.93000693000693E-4</v>
      </c>
      <c r="K388" s="9" t="str">
        <f t="shared" si="97"/>
        <v xml:space="preserve"> </v>
      </c>
      <c r="L388" s="9">
        <f t="shared" si="98"/>
        <v>1</v>
      </c>
      <c r="M388" s="9" t="str">
        <f t="shared" si="95"/>
        <v/>
      </c>
      <c r="N388" s="9" t="str">
        <f t="shared" si="96"/>
        <v/>
      </c>
    </row>
    <row r="389" spans="1:14" x14ac:dyDescent="0.2">
      <c r="A389" s="28"/>
      <c r="B389" s="7" t="s">
        <v>358</v>
      </c>
      <c r="C389" s="8">
        <v>1</v>
      </c>
      <c r="D389" s="8">
        <v>0</v>
      </c>
      <c r="E389" s="8">
        <v>0</v>
      </c>
      <c r="F389" s="8">
        <v>0</v>
      </c>
      <c r="G389" s="9">
        <f t="shared" si="91"/>
        <v>2.8571428571428571E-3</v>
      </c>
      <c r="H389" s="9" t="str">
        <f t="shared" si="92"/>
        <v/>
      </c>
      <c r="I389" s="9" t="str">
        <f t="shared" si="93"/>
        <v/>
      </c>
      <c r="J389" s="9" t="str">
        <f t="shared" si="94"/>
        <v/>
      </c>
      <c r="K389" s="9">
        <f t="shared" si="97"/>
        <v>-1</v>
      </c>
      <c r="L389" s="9" t="str">
        <f t="shared" si="98"/>
        <v xml:space="preserve"> </v>
      </c>
      <c r="M389" s="9">
        <f t="shared" si="95"/>
        <v>-2.8571428571428571E-3</v>
      </c>
      <c r="N389" s="9" t="str">
        <f t="shared" si="96"/>
        <v/>
      </c>
    </row>
    <row r="390" spans="1:14" x14ac:dyDescent="0.2">
      <c r="A390" s="28"/>
      <c r="B390" s="7" t="s">
        <v>359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360</v>
      </c>
      <c r="C391" s="8">
        <v>4</v>
      </c>
      <c r="D391" s="8">
        <v>3</v>
      </c>
      <c r="E391" s="8">
        <v>9</v>
      </c>
      <c r="F391" s="8">
        <v>24</v>
      </c>
      <c r="G391" s="9">
        <f t="shared" si="91"/>
        <v>1.1428571428571429E-2</v>
      </c>
      <c r="H391" s="9">
        <f t="shared" si="92"/>
        <v>1.7835909631391202E-3</v>
      </c>
      <c r="I391" s="9">
        <f t="shared" si="93"/>
        <v>2.5280898876404494E-2</v>
      </c>
      <c r="J391" s="9">
        <f t="shared" si="94"/>
        <v>1.6632016632016633E-2</v>
      </c>
      <c r="K391" s="9">
        <f t="shared" si="97"/>
        <v>1.25</v>
      </c>
      <c r="L391" s="9">
        <f t="shared" si="98"/>
        <v>7</v>
      </c>
      <c r="M391" s="9">
        <f t="shared" si="95"/>
        <v>1.4285714285714285E-2</v>
      </c>
      <c r="N391" s="9">
        <f t="shared" si="96"/>
        <v>1.2485136741973841E-2</v>
      </c>
    </row>
    <row r="392" spans="1:14" x14ac:dyDescent="0.2">
      <c r="A392" s="28"/>
      <c r="B392" s="7" t="s">
        <v>361</v>
      </c>
      <c r="C392" s="8">
        <v>0</v>
      </c>
      <c r="D392" s="8">
        <v>0</v>
      </c>
      <c r="E392" s="8">
        <v>3</v>
      </c>
      <c r="F392" s="8">
        <v>0</v>
      </c>
      <c r="G392" s="9" t="str">
        <f t="shared" si="91"/>
        <v/>
      </c>
      <c r="H392" s="9" t="str">
        <f t="shared" si="92"/>
        <v/>
      </c>
      <c r="I392" s="9">
        <f t="shared" si="93"/>
        <v>8.4269662921348312E-3</v>
      </c>
      <c r="J392" s="9" t="str">
        <f t="shared" si="94"/>
        <v/>
      </c>
      <c r="K392" s="9">
        <f t="shared" si="97"/>
        <v>1</v>
      </c>
      <c r="L392" s="9" t="str">
        <f t="shared" si="98"/>
        <v xml:space="preserve"> </v>
      </c>
      <c r="M392" s="9" t="str">
        <f t="shared" si="95"/>
        <v/>
      </c>
      <c r="N392" s="9" t="str">
        <f t="shared" si="96"/>
        <v/>
      </c>
    </row>
    <row r="393" spans="1:14" x14ac:dyDescent="0.2">
      <c r="A393" s="28"/>
      <c r="B393" s="7" t="s">
        <v>362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363</v>
      </c>
      <c r="C394" s="8">
        <v>0</v>
      </c>
      <c r="D394" s="8">
        <v>6</v>
      </c>
      <c r="E394" s="8">
        <v>0</v>
      </c>
      <c r="F394" s="8">
        <v>1</v>
      </c>
      <c r="G394" s="9" t="str">
        <f t="shared" si="91"/>
        <v/>
      </c>
      <c r="H394" s="9">
        <f t="shared" si="92"/>
        <v>3.5671819262782403E-3</v>
      </c>
      <c r="I394" s="9" t="str">
        <f t="shared" si="93"/>
        <v/>
      </c>
      <c r="J394" s="9">
        <f t="shared" si="94"/>
        <v>6.93000693000693E-4</v>
      </c>
      <c r="K394" s="9" t="str">
        <f t="shared" si="97"/>
        <v xml:space="preserve"> </v>
      </c>
      <c r="L394" s="9">
        <f t="shared" si="98"/>
        <v>-0.83333333333333337</v>
      </c>
      <c r="M394" s="9" t="str">
        <f t="shared" si="95"/>
        <v/>
      </c>
      <c r="N394" s="9">
        <f t="shared" si="96"/>
        <v>-2.972651605231867E-3</v>
      </c>
    </row>
    <row r="395" spans="1:14" x14ac:dyDescent="0.2">
      <c r="A395" s="28"/>
      <c r="B395" s="7" t="s">
        <v>364</v>
      </c>
      <c r="C395" s="8">
        <v>1</v>
      </c>
      <c r="D395" s="8">
        <v>50</v>
      </c>
      <c r="E395" s="8">
        <v>2</v>
      </c>
      <c r="F395" s="8">
        <v>43</v>
      </c>
      <c r="G395" s="9">
        <f t="shared" si="91"/>
        <v>2.8571428571428571E-3</v>
      </c>
      <c r="H395" s="9">
        <f t="shared" si="92"/>
        <v>2.9726516052318668E-2</v>
      </c>
      <c r="I395" s="9">
        <f t="shared" si="93"/>
        <v>5.6179775280898875E-3</v>
      </c>
      <c r="J395" s="9">
        <f t="shared" si="94"/>
        <v>2.9799029799029798E-2</v>
      </c>
      <c r="K395" s="9">
        <f t="shared" si="97"/>
        <v>1</v>
      </c>
      <c r="L395" s="9">
        <f t="shared" si="98"/>
        <v>-0.14000000000000001</v>
      </c>
      <c r="M395" s="9">
        <f t="shared" si="95"/>
        <v>2.8571428571428571E-3</v>
      </c>
      <c r="N395" s="9">
        <f t="shared" si="96"/>
        <v>-4.1617122473246136E-3</v>
      </c>
    </row>
    <row r="396" spans="1:14" x14ac:dyDescent="0.2">
      <c r="A396" s="28"/>
      <c r="B396" s="7" t="s">
        <v>365</v>
      </c>
      <c r="C396" s="8">
        <v>1</v>
      </c>
      <c r="D396" s="8">
        <v>6</v>
      </c>
      <c r="E396" s="8">
        <v>1</v>
      </c>
      <c r="F396" s="8">
        <v>0</v>
      </c>
      <c r="G396" s="9">
        <f t="shared" si="91"/>
        <v>2.8571428571428571E-3</v>
      </c>
      <c r="H396" s="9">
        <f t="shared" si="92"/>
        <v>3.5671819262782403E-3</v>
      </c>
      <c r="I396" s="9">
        <f t="shared" si="93"/>
        <v>2.8089887640449437E-3</v>
      </c>
      <c r="J396" s="9" t="str">
        <f t="shared" si="94"/>
        <v/>
      </c>
      <c r="K396" s="9">
        <f t="shared" si="97"/>
        <v>0</v>
      </c>
      <c r="L396" s="9">
        <f t="shared" si="98"/>
        <v>-1</v>
      </c>
      <c r="M396" s="9">
        <f t="shared" si="95"/>
        <v>0</v>
      </c>
      <c r="N396" s="9">
        <f t="shared" si="96"/>
        <v>-3.5671819262782403E-3</v>
      </c>
    </row>
    <row r="397" spans="1:14" x14ac:dyDescent="0.2">
      <c r="A397" s="28"/>
      <c r="B397" s="7" t="s">
        <v>366</v>
      </c>
      <c r="C397" s="8">
        <v>2</v>
      </c>
      <c r="D397" s="8">
        <v>1</v>
      </c>
      <c r="E397" s="8">
        <v>2</v>
      </c>
      <c r="F397" s="8">
        <v>2</v>
      </c>
      <c r="G397" s="9">
        <f t="shared" si="91"/>
        <v>5.7142857142857143E-3</v>
      </c>
      <c r="H397" s="9">
        <f t="shared" si="92"/>
        <v>5.9453032104637331E-4</v>
      </c>
      <c r="I397" s="9">
        <f t="shared" si="93"/>
        <v>5.6179775280898875E-3</v>
      </c>
      <c r="J397" s="9">
        <f t="shared" si="94"/>
        <v>1.386001386001386E-3</v>
      </c>
      <c r="K397" s="9">
        <f t="shared" si="97"/>
        <v>0</v>
      </c>
      <c r="L397" s="9">
        <f t="shared" si="98"/>
        <v>1</v>
      </c>
      <c r="M397" s="9">
        <f t="shared" si="95"/>
        <v>0</v>
      </c>
      <c r="N397" s="9">
        <f t="shared" si="96"/>
        <v>5.9453032104637331E-4</v>
      </c>
    </row>
    <row r="398" spans="1:14" x14ac:dyDescent="0.2">
      <c r="A398" s="28"/>
      <c r="B398" s="7" t="s">
        <v>367</v>
      </c>
      <c r="C398" s="8">
        <v>0</v>
      </c>
      <c r="D398" s="8">
        <v>0</v>
      </c>
      <c r="E398" s="8">
        <v>0</v>
      </c>
      <c r="F398" s="8">
        <v>0</v>
      </c>
      <c r="G398" s="9" t="str">
        <f t="shared" si="91"/>
        <v/>
      </c>
      <c r="H398" s="9" t="str">
        <f t="shared" si="92"/>
        <v/>
      </c>
      <c r="I398" s="9" t="str">
        <f t="shared" si="93"/>
        <v/>
      </c>
      <c r="J398" s="9" t="str">
        <f t="shared" si="94"/>
        <v/>
      </c>
      <c r="K398" s="9" t="str">
        <f t="shared" si="97"/>
        <v xml:space="preserve"> </v>
      </c>
      <c r="L398" s="9" t="str">
        <f t="shared" si="98"/>
        <v xml:space="preserve"> </v>
      </c>
      <c r="M398" s="9" t="str">
        <f t="shared" si="95"/>
        <v/>
      </c>
      <c r="N398" s="9" t="str">
        <f t="shared" si="96"/>
        <v/>
      </c>
    </row>
    <row r="399" spans="1:14" x14ac:dyDescent="0.2">
      <c r="A399" s="28"/>
      <c r="B399" s="7" t="s">
        <v>368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369</v>
      </c>
      <c r="C400" s="8">
        <v>0</v>
      </c>
      <c r="D400" s="8">
        <v>0</v>
      </c>
      <c r="E400" s="8">
        <v>0</v>
      </c>
      <c r="F400" s="8">
        <v>0</v>
      </c>
      <c r="G400" s="9" t="str">
        <f t="shared" si="91"/>
        <v/>
      </c>
      <c r="H400" s="9" t="str">
        <f t="shared" si="92"/>
        <v/>
      </c>
      <c r="I400" s="9" t="str">
        <f t="shared" si="93"/>
        <v/>
      </c>
      <c r="J400" s="9" t="str">
        <f t="shared" si="94"/>
        <v/>
      </c>
      <c r="K400" s="9" t="str">
        <f t="shared" si="97"/>
        <v xml:space="preserve"> </v>
      </c>
      <c r="L400" s="9" t="str">
        <f t="shared" si="98"/>
        <v xml:space="preserve"> 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370</v>
      </c>
      <c r="C401" s="8">
        <v>0</v>
      </c>
      <c r="D401" s="8">
        <v>0</v>
      </c>
      <c r="E401" s="8">
        <v>0</v>
      </c>
      <c r="F401" s="8">
        <v>0</v>
      </c>
      <c r="G401" s="9" t="str">
        <f t="shared" si="91"/>
        <v/>
      </c>
      <c r="H401" s="9" t="str">
        <f t="shared" si="92"/>
        <v/>
      </c>
      <c r="I401" s="9" t="str">
        <f t="shared" si="93"/>
        <v/>
      </c>
      <c r="J401" s="9" t="str">
        <f t="shared" si="94"/>
        <v/>
      </c>
      <c r="K401" s="9" t="str">
        <f t="shared" si="97"/>
        <v xml:space="preserve"> </v>
      </c>
      <c r="L401" s="9" t="str">
        <f t="shared" si="98"/>
        <v xml:space="preserve"> </v>
      </c>
      <c r="M401" s="9" t="str">
        <f t="shared" si="95"/>
        <v/>
      </c>
      <c r="N401" s="9" t="str">
        <f t="shared" si="96"/>
        <v/>
      </c>
    </row>
    <row r="402" spans="1:14" x14ac:dyDescent="0.2">
      <c r="A402" s="28"/>
      <c r="B402" s="7" t="s">
        <v>371</v>
      </c>
      <c r="C402" s="8">
        <v>1</v>
      </c>
      <c r="D402" s="8">
        <v>0</v>
      </c>
      <c r="E402" s="8">
        <v>6</v>
      </c>
      <c r="F402" s="8">
        <v>1</v>
      </c>
      <c r="G402" s="9">
        <f t="shared" si="91"/>
        <v>2.8571428571428571E-3</v>
      </c>
      <c r="H402" s="9" t="str">
        <f t="shared" si="92"/>
        <v/>
      </c>
      <c r="I402" s="9">
        <f t="shared" si="93"/>
        <v>1.6853932584269662E-2</v>
      </c>
      <c r="J402" s="9">
        <f t="shared" si="94"/>
        <v>6.93000693000693E-4</v>
      </c>
      <c r="K402" s="9">
        <f t="shared" si="97"/>
        <v>5</v>
      </c>
      <c r="L402" s="9">
        <f t="shared" si="98"/>
        <v>1</v>
      </c>
      <c r="M402" s="9">
        <f t="shared" si="95"/>
        <v>1.4285714285714285E-2</v>
      </c>
      <c r="N402" s="9" t="str">
        <f t="shared" si="96"/>
        <v/>
      </c>
    </row>
    <row r="403" spans="1:14" x14ac:dyDescent="0.2">
      <c r="A403" s="28"/>
      <c r="B403" s="7" t="s">
        <v>372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373</v>
      </c>
      <c r="C404" s="8">
        <v>6</v>
      </c>
      <c r="D404" s="8">
        <v>23</v>
      </c>
      <c r="E404" s="8">
        <v>9</v>
      </c>
      <c r="F404" s="8">
        <v>28</v>
      </c>
      <c r="G404" s="9">
        <f t="shared" si="91"/>
        <v>1.7142857142857144E-2</v>
      </c>
      <c r="H404" s="9">
        <f t="shared" si="92"/>
        <v>1.3674197384066587E-2</v>
      </c>
      <c r="I404" s="9">
        <f t="shared" si="93"/>
        <v>2.5280898876404494E-2</v>
      </c>
      <c r="J404" s="9">
        <f t="shared" si="94"/>
        <v>1.9404019404019403E-2</v>
      </c>
      <c r="K404" s="9">
        <f t="shared" si="97"/>
        <v>0.5</v>
      </c>
      <c r="L404" s="9">
        <f t="shared" si="98"/>
        <v>0.21739130434782608</v>
      </c>
      <c r="M404" s="9">
        <f t="shared" si="95"/>
        <v>8.5714285714285719E-3</v>
      </c>
      <c r="N404" s="9">
        <f t="shared" si="96"/>
        <v>2.9726516052318666E-3</v>
      </c>
    </row>
    <row r="405" spans="1:14" ht="25.5" x14ac:dyDescent="0.2">
      <c r="A405" s="28"/>
      <c r="B405" s="7" t="s">
        <v>374</v>
      </c>
      <c r="C405" s="8">
        <v>0</v>
      </c>
      <c r="D405" s="8">
        <v>0</v>
      </c>
      <c r="E405" s="8">
        <v>0</v>
      </c>
      <c r="F405" s="8">
        <v>2</v>
      </c>
      <c r="G405" s="9" t="str">
        <f t="shared" si="91"/>
        <v/>
      </c>
      <c r="H405" s="9" t="str">
        <f t="shared" si="92"/>
        <v/>
      </c>
      <c r="I405" s="9" t="str">
        <f t="shared" si="93"/>
        <v/>
      </c>
      <c r="J405" s="9">
        <f t="shared" si="94"/>
        <v>1.386001386001386E-3</v>
      </c>
      <c r="K405" s="9" t="str">
        <f t="shared" si="97"/>
        <v xml:space="preserve"> </v>
      </c>
      <c r="L405" s="9">
        <f t="shared" si="98"/>
        <v>1</v>
      </c>
      <c r="M405" s="9" t="str">
        <f t="shared" si="95"/>
        <v/>
      </c>
      <c r="N405" s="9" t="str">
        <f t="shared" si="96"/>
        <v/>
      </c>
    </row>
    <row r="406" spans="1:14" x14ac:dyDescent="0.2">
      <c r="A406" s="28"/>
      <c r="B406" s="7" t="s">
        <v>375</v>
      </c>
      <c r="C406" s="8">
        <v>51</v>
      </c>
      <c r="D406" s="8">
        <v>3</v>
      </c>
      <c r="E406" s="8">
        <v>30</v>
      </c>
      <c r="F406" s="8">
        <v>0</v>
      </c>
      <c r="G406" s="9">
        <f t="shared" si="91"/>
        <v>0.14571428571428571</v>
      </c>
      <c r="H406" s="9">
        <f t="shared" si="92"/>
        <v>1.7835909631391202E-3</v>
      </c>
      <c r="I406" s="9">
        <f t="shared" si="93"/>
        <v>8.4269662921348312E-2</v>
      </c>
      <c r="J406" s="9" t="str">
        <f t="shared" si="94"/>
        <v/>
      </c>
      <c r="K406" s="9">
        <f t="shared" si="97"/>
        <v>-0.41176470588235292</v>
      </c>
      <c r="L406" s="9">
        <f t="shared" si="98"/>
        <v>-1</v>
      </c>
      <c r="M406" s="9">
        <f t="shared" si="95"/>
        <v>-0.06</v>
      </c>
      <c r="N406" s="9">
        <f t="shared" si="96"/>
        <v>-1.7835909631391202E-3</v>
      </c>
    </row>
    <row r="407" spans="1:14" x14ac:dyDescent="0.2">
      <c r="A407" s="28"/>
      <c r="B407" s="7" t="s">
        <v>376</v>
      </c>
      <c r="C407" s="8">
        <v>0</v>
      </c>
      <c r="D407" s="8">
        <v>0</v>
      </c>
      <c r="E407" s="8">
        <v>0</v>
      </c>
      <c r="F407" s="8">
        <v>0</v>
      </c>
      <c r="G407" s="9" t="str">
        <f t="shared" si="91"/>
        <v/>
      </c>
      <c r="H407" s="9" t="str">
        <f t="shared" si="92"/>
        <v/>
      </c>
      <c r="I407" s="9" t="str">
        <f t="shared" si="93"/>
        <v/>
      </c>
      <c r="J407" s="9" t="str">
        <f t="shared" si="94"/>
        <v/>
      </c>
      <c r="K407" s="9" t="str">
        <f t="shared" si="97"/>
        <v xml:space="preserve"> </v>
      </c>
      <c r="L407" s="9" t="str">
        <f t="shared" si="98"/>
        <v xml:space="preserve"> </v>
      </c>
      <c r="M407" s="9" t="str">
        <f t="shared" si="95"/>
        <v/>
      </c>
      <c r="N407" s="9" t="str">
        <f t="shared" si="96"/>
        <v/>
      </c>
    </row>
    <row r="408" spans="1:14" x14ac:dyDescent="0.2">
      <c r="A408" s="28"/>
      <c r="B408" s="7" t="s">
        <v>377</v>
      </c>
      <c r="C408" s="8">
        <v>3</v>
      </c>
      <c r="D408" s="8">
        <v>2</v>
      </c>
      <c r="E408" s="8">
        <v>0</v>
      </c>
      <c r="F408" s="8">
        <v>0</v>
      </c>
      <c r="G408" s="9">
        <f t="shared" si="91"/>
        <v>8.5714285714285719E-3</v>
      </c>
      <c r="H408" s="9">
        <f t="shared" si="92"/>
        <v>1.1890606420927466E-3</v>
      </c>
      <c r="I408" s="9" t="str">
        <f t="shared" si="93"/>
        <v/>
      </c>
      <c r="J408" s="9" t="str">
        <f t="shared" si="94"/>
        <v/>
      </c>
      <c r="K408" s="9">
        <f t="shared" si="97"/>
        <v>-1</v>
      </c>
      <c r="L408" s="9">
        <f t="shared" si="98"/>
        <v>-1</v>
      </c>
      <c r="M408" s="9">
        <f t="shared" si="95"/>
        <v>-8.5714285714285719E-3</v>
      </c>
      <c r="N408" s="9">
        <f t="shared" si="96"/>
        <v>-1.1890606420927466E-3</v>
      </c>
    </row>
    <row r="409" spans="1:14" x14ac:dyDescent="0.2">
      <c r="A409" s="28"/>
      <c r="B409" s="7" t="s">
        <v>378</v>
      </c>
      <c r="C409" s="8">
        <v>6</v>
      </c>
      <c r="D409" s="8">
        <v>14</v>
      </c>
      <c r="E409" s="8">
        <v>1</v>
      </c>
      <c r="F409" s="8">
        <v>0</v>
      </c>
      <c r="G409" s="9">
        <f t="shared" si="91"/>
        <v>1.7142857142857144E-2</v>
      </c>
      <c r="H409" s="9">
        <f t="shared" si="92"/>
        <v>8.3234244946492272E-3</v>
      </c>
      <c r="I409" s="9">
        <f t="shared" si="93"/>
        <v>2.8089887640449437E-3</v>
      </c>
      <c r="J409" s="9" t="str">
        <f t="shared" si="94"/>
        <v/>
      </c>
      <c r="K409" s="9">
        <f t="shared" si="97"/>
        <v>-0.83333333333333337</v>
      </c>
      <c r="L409" s="9">
        <f t="shared" si="98"/>
        <v>-1</v>
      </c>
      <c r="M409" s="9">
        <f t="shared" si="95"/>
        <v>-1.4285714285714287E-2</v>
      </c>
      <c r="N409" s="9">
        <f t="shared" si="96"/>
        <v>-8.3234244946492272E-3</v>
      </c>
    </row>
    <row r="410" spans="1:14" x14ac:dyDescent="0.2">
      <c r="A410" s="28"/>
      <c r="B410" s="7" t="s">
        <v>379</v>
      </c>
      <c r="C410" s="8">
        <v>0</v>
      </c>
      <c r="D410" s="8">
        <v>1</v>
      </c>
      <c r="E410" s="8">
        <v>3</v>
      </c>
      <c r="F410" s="8">
        <v>2</v>
      </c>
      <c r="G410" s="9" t="str">
        <f t="shared" si="91"/>
        <v/>
      </c>
      <c r="H410" s="9">
        <f t="shared" si="92"/>
        <v>5.9453032104637331E-4</v>
      </c>
      <c r="I410" s="9">
        <f t="shared" si="93"/>
        <v>8.4269662921348312E-3</v>
      </c>
      <c r="J410" s="9">
        <f t="shared" si="94"/>
        <v>1.386001386001386E-3</v>
      </c>
      <c r="K410" s="9">
        <f t="shared" si="97"/>
        <v>1</v>
      </c>
      <c r="L410" s="9">
        <f t="shared" si="98"/>
        <v>1</v>
      </c>
      <c r="M410" s="9" t="str">
        <f t="shared" si="95"/>
        <v/>
      </c>
      <c r="N410" s="9">
        <f t="shared" si="96"/>
        <v>5.9453032104637331E-4</v>
      </c>
    </row>
    <row r="411" spans="1:14" x14ac:dyDescent="0.2">
      <c r="A411" s="28"/>
      <c r="B411" s="7" t="s">
        <v>380</v>
      </c>
      <c r="C411" s="8">
        <v>0</v>
      </c>
      <c r="D411" s="8">
        <v>0</v>
      </c>
      <c r="E411" s="8">
        <v>0</v>
      </c>
      <c r="F411" s="8">
        <v>0</v>
      </c>
      <c r="G411" s="9" t="str">
        <f t="shared" si="91"/>
        <v/>
      </c>
      <c r="H411" s="9" t="str">
        <f t="shared" si="92"/>
        <v/>
      </c>
      <c r="I411" s="9" t="str">
        <f t="shared" si="93"/>
        <v/>
      </c>
      <c r="J411" s="9" t="str">
        <f t="shared" si="94"/>
        <v/>
      </c>
      <c r="K411" s="9" t="str">
        <f t="shared" si="97"/>
        <v xml:space="preserve"> </v>
      </c>
      <c r="L411" s="9" t="str">
        <f t="shared" si="98"/>
        <v xml:space="preserve"> </v>
      </c>
      <c r="M411" s="9" t="str">
        <f t="shared" si="95"/>
        <v/>
      </c>
      <c r="N411" s="9" t="str">
        <f t="shared" si="96"/>
        <v/>
      </c>
    </row>
    <row r="412" spans="1:14" x14ac:dyDescent="0.2">
      <c r="A412" s="28"/>
      <c r="B412" s="7" t="s">
        <v>381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382</v>
      </c>
      <c r="C413" s="8">
        <v>0</v>
      </c>
      <c r="D413" s="8">
        <v>0</v>
      </c>
      <c r="E413" s="8">
        <v>0</v>
      </c>
      <c r="F413" s="8">
        <v>0</v>
      </c>
      <c r="G413" s="9" t="str">
        <f t="shared" si="91"/>
        <v/>
      </c>
      <c r="H413" s="9" t="str">
        <f t="shared" si="92"/>
        <v/>
      </c>
      <c r="I413" s="9" t="str">
        <f t="shared" si="93"/>
        <v/>
      </c>
      <c r="J413" s="9" t="str">
        <f t="shared" si="94"/>
        <v/>
      </c>
      <c r="K413" s="9" t="str">
        <f t="shared" si="97"/>
        <v xml:space="preserve"> </v>
      </c>
      <c r="L413" s="9" t="str">
        <f t="shared" si="98"/>
        <v xml:space="preserve"> </v>
      </c>
      <c r="M413" s="9" t="str">
        <f t="shared" si="95"/>
        <v/>
      </c>
      <c r="N413" s="9" t="str">
        <f t="shared" si="96"/>
        <v/>
      </c>
    </row>
    <row r="414" spans="1:14" x14ac:dyDescent="0.2">
      <c r="A414" s="28"/>
      <c r="B414" s="7" t="s">
        <v>383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384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385</v>
      </c>
      <c r="C416" s="8">
        <v>0</v>
      </c>
      <c r="D416" s="8">
        <v>0</v>
      </c>
      <c r="E416" s="8">
        <v>0</v>
      </c>
      <c r="F416" s="8">
        <v>0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 t="str">
        <f t="shared" si="94"/>
        <v/>
      </c>
      <c r="K416" s="9" t="str">
        <f t="shared" si="97"/>
        <v xml:space="preserve"> </v>
      </c>
      <c r="L416" s="9" t="str">
        <f t="shared" si="98"/>
        <v xml:space="preserve"> 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 t="s">
        <v>670</v>
      </c>
      <c r="B417" s="7" t="s">
        <v>386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 t="s">
        <v>670</v>
      </c>
      <c r="B418" s="7" t="s">
        <v>387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388</v>
      </c>
      <c r="C419" s="8">
        <v>20</v>
      </c>
      <c r="D419" s="8">
        <v>7</v>
      </c>
      <c r="E419" s="8">
        <v>50</v>
      </c>
      <c r="F419" s="8">
        <v>12</v>
      </c>
      <c r="G419" s="9">
        <f t="shared" si="91"/>
        <v>5.7142857142857141E-2</v>
      </c>
      <c r="H419" s="9">
        <f t="shared" si="92"/>
        <v>4.1617122473246136E-3</v>
      </c>
      <c r="I419" s="9">
        <f t="shared" si="93"/>
        <v>0.1404494382022472</v>
      </c>
      <c r="J419" s="9">
        <f t="shared" si="94"/>
        <v>8.3160083160083165E-3</v>
      </c>
      <c r="K419" s="9">
        <f t="shared" si="97"/>
        <v>1.5</v>
      </c>
      <c r="L419" s="9">
        <f t="shared" si="98"/>
        <v>0.7142857142857143</v>
      </c>
      <c r="M419" s="9">
        <f t="shared" si="95"/>
        <v>8.5714285714285715E-2</v>
      </c>
      <c r="N419" s="9">
        <f t="shared" si="96"/>
        <v>2.972651605231867E-3</v>
      </c>
    </row>
    <row r="420" spans="1:14" x14ac:dyDescent="0.2">
      <c r="A420" s="28"/>
      <c r="B420" s="7" t="s">
        <v>389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390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391</v>
      </c>
      <c r="C422" s="8">
        <v>5</v>
      </c>
      <c r="D422" s="8">
        <v>7</v>
      </c>
      <c r="E422" s="8">
        <v>2</v>
      </c>
      <c r="F422" s="8">
        <v>3</v>
      </c>
      <c r="G422" s="9">
        <f t="shared" si="91"/>
        <v>1.4285714285714285E-2</v>
      </c>
      <c r="H422" s="9">
        <f t="shared" si="92"/>
        <v>4.1617122473246136E-3</v>
      </c>
      <c r="I422" s="9">
        <f t="shared" si="93"/>
        <v>5.6179775280898875E-3</v>
      </c>
      <c r="J422" s="9">
        <f t="shared" si="94"/>
        <v>2.0790020790020791E-3</v>
      </c>
      <c r="K422" s="9">
        <f t="shared" si="97"/>
        <v>-0.6</v>
      </c>
      <c r="L422" s="9">
        <f t="shared" si="98"/>
        <v>-0.5714285714285714</v>
      </c>
      <c r="M422" s="9">
        <f t="shared" si="95"/>
        <v>-8.5714285714285701E-3</v>
      </c>
      <c r="N422" s="9">
        <f t="shared" si="96"/>
        <v>-2.3781212841854932E-3</v>
      </c>
    </row>
    <row r="423" spans="1:14" x14ac:dyDescent="0.2">
      <c r="A423" s="28"/>
      <c r="B423" s="7" t="s">
        <v>392</v>
      </c>
      <c r="C423" s="8">
        <v>60</v>
      </c>
      <c r="D423" s="8">
        <v>15</v>
      </c>
      <c r="E423" s="8">
        <v>31</v>
      </c>
      <c r="F423" s="8">
        <v>9</v>
      </c>
      <c r="G423" s="9">
        <f t="shared" si="91"/>
        <v>0.17142857142857143</v>
      </c>
      <c r="H423" s="9">
        <f t="shared" si="92"/>
        <v>8.9179548156956001E-3</v>
      </c>
      <c r="I423" s="9">
        <f t="shared" si="93"/>
        <v>8.7078651685393263E-2</v>
      </c>
      <c r="J423" s="9">
        <f t="shared" si="94"/>
        <v>6.2370062370062374E-3</v>
      </c>
      <c r="K423" s="9">
        <f t="shared" si="97"/>
        <v>-0.48333333333333334</v>
      </c>
      <c r="L423" s="9">
        <f t="shared" si="98"/>
        <v>-0.4</v>
      </c>
      <c r="M423" s="9">
        <f t="shared" si="95"/>
        <v>-8.2857142857142865E-2</v>
      </c>
      <c r="N423" s="9">
        <f t="shared" si="96"/>
        <v>-3.5671819262782403E-3</v>
      </c>
    </row>
    <row r="424" spans="1:14" x14ac:dyDescent="0.2">
      <c r="A424" s="28"/>
      <c r="B424" s="7" t="s">
        <v>393</v>
      </c>
      <c r="C424" s="8">
        <v>7</v>
      </c>
      <c r="D424" s="8">
        <v>1</v>
      </c>
      <c r="E424" s="8">
        <v>4</v>
      </c>
      <c r="F424" s="8">
        <v>2</v>
      </c>
      <c r="G424" s="9">
        <f t="shared" si="91"/>
        <v>0.02</v>
      </c>
      <c r="H424" s="9">
        <f t="shared" si="92"/>
        <v>5.9453032104637331E-4</v>
      </c>
      <c r="I424" s="9">
        <f t="shared" si="93"/>
        <v>1.1235955056179775E-2</v>
      </c>
      <c r="J424" s="9">
        <f t="shared" si="94"/>
        <v>1.386001386001386E-3</v>
      </c>
      <c r="K424" s="9">
        <f t="shared" si="97"/>
        <v>-0.42857142857142855</v>
      </c>
      <c r="L424" s="9">
        <f t="shared" si="98"/>
        <v>1</v>
      </c>
      <c r="M424" s="9">
        <f t="shared" si="95"/>
        <v>-8.5714285714285719E-3</v>
      </c>
      <c r="N424" s="9">
        <f t="shared" si="96"/>
        <v>5.9453032104637331E-4</v>
      </c>
    </row>
    <row r="425" spans="1:14" x14ac:dyDescent="0.2">
      <c r="A425" s="28"/>
      <c r="B425" s="7" t="s">
        <v>394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395</v>
      </c>
      <c r="C426" s="8">
        <v>1</v>
      </c>
      <c r="D426" s="8">
        <v>0</v>
      </c>
      <c r="E426" s="8">
        <v>0</v>
      </c>
      <c r="F426" s="8">
        <v>0</v>
      </c>
      <c r="G426" s="9">
        <f t="shared" si="91"/>
        <v>2.8571428571428571E-3</v>
      </c>
      <c r="H426" s="9" t="str">
        <f t="shared" si="92"/>
        <v/>
      </c>
      <c r="I426" s="9" t="str">
        <f t="shared" si="93"/>
        <v/>
      </c>
      <c r="J426" s="9" t="str">
        <f t="shared" si="94"/>
        <v/>
      </c>
      <c r="K426" s="9">
        <f t="shared" si="97"/>
        <v>-1</v>
      </c>
      <c r="L426" s="9" t="str">
        <f t="shared" si="98"/>
        <v xml:space="preserve"> </v>
      </c>
      <c r="M426" s="9">
        <f t="shared" si="95"/>
        <v>-2.8571428571428571E-3</v>
      </c>
      <c r="N426" s="9" t="str">
        <f t="shared" si="96"/>
        <v/>
      </c>
    </row>
    <row r="427" spans="1:14" ht="25.5" x14ac:dyDescent="0.2">
      <c r="A427" s="28"/>
      <c r="B427" s="7" t="s">
        <v>396</v>
      </c>
      <c r="C427" s="8">
        <v>0</v>
      </c>
      <c r="D427" s="8">
        <v>0</v>
      </c>
      <c r="E427" s="8">
        <v>10</v>
      </c>
      <c r="F427" s="8">
        <v>0</v>
      </c>
      <c r="G427" s="9" t="str">
        <f t="shared" si="91"/>
        <v/>
      </c>
      <c r="H427" s="9" t="str">
        <f t="shared" si="92"/>
        <v/>
      </c>
      <c r="I427" s="9">
        <f t="shared" si="93"/>
        <v>2.8089887640449437E-2</v>
      </c>
      <c r="J427" s="9" t="str">
        <f t="shared" si="94"/>
        <v/>
      </c>
      <c r="K427" s="9">
        <f t="shared" si="97"/>
        <v>1</v>
      </c>
      <c r="L427" s="9" t="str">
        <f t="shared" si="98"/>
        <v xml:space="preserve"> </v>
      </c>
      <c r="M427" s="9" t="str">
        <f t="shared" si="95"/>
        <v/>
      </c>
      <c r="N427" s="9" t="str">
        <f t="shared" si="96"/>
        <v/>
      </c>
    </row>
    <row r="428" spans="1:14" x14ac:dyDescent="0.2">
      <c r="A428" s="28"/>
      <c r="B428" s="7" t="s">
        <v>397</v>
      </c>
      <c r="C428" s="8">
        <v>5</v>
      </c>
      <c r="D428" s="8">
        <v>3</v>
      </c>
      <c r="E428" s="8">
        <v>1</v>
      </c>
      <c r="F428" s="8">
        <v>1</v>
      </c>
      <c r="G428" s="9">
        <f t="shared" si="91"/>
        <v>1.4285714285714285E-2</v>
      </c>
      <c r="H428" s="9">
        <f t="shared" si="92"/>
        <v>1.7835909631391202E-3</v>
      </c>
      <c r="I428" s="9">
        <f t="shared" si="93"/>
        <v>2.8089887640449437E-3</v>
      </c>
      <c r="J428" s="9">
        <f t="shared" si="94"/>
        <v>6.93000693000693E-4</v>
      </c>
      <c r="K428" s="9">
        <f t="shared" si="97"/>
        <v>-0.8</v>
      </c>
      <c r="L428" s="9">
        <f t="shared" si="98"/>
        <v>-0.66666666666666663</v>
      </c>
      <c r="M428" s="9">
        <f t="shared" si="95"/>
        <v>-1.1428571428571429E-2</v>
      </c>
      <c r="N428" s="9">
        <f t="shared" si="96"/>
        <v>-1.1890606420927466E-3</v>
      </c>
    </row>
    <row r="429" spans="1:14" x14ac:dyDescent="0.2">
      <c r="A429" s="28"/>
      <c r="B429" s="7" t="s">
        <v>398</v>
      </c>
      <c r="C429" s="8">
        <v>0</v>
      </c>
      <c r="D429" s="8">
        <v>0</v>
      </c>
      <c r="E429" s="8">
        <v>0</v>
      </c>
      <c r="F429" s="8">
        <v>0</v>
      </c>
      <c r="G429" s="9" t="str">
        <f t="shared" si="91"/>
        <v/>
      </c>
      <c r="H429" s="9" t="str">
        <f t="shared" si="92"/>
        <v/>
      </c>
      <c r="I429" s="9" t="str">
        <f t="shared" si="93"/>
        <v/>
      </c>
      <c r="J429" s="9" t="str">
        <f t="shared" si="94"/>
        <v/>
      </c>
      <c r="K429" s="9" t="str">
        <f t="shared" si="97"/>
        <v xml:space="preserve"> </v>
      </c>
      <c r="L429" s="9" t="str">
        <f t="shared" si="98"/>
        <v xml:space="preserve"> </v>
      </c>
      <c r="M429" s="9" t="str">
        <f t="shared" si="95"/>
        <v/>
      </c>
      <c r="N429" s="9" t="str">
        <f t="shared" si="96"/>
        <v/>
      </c>
    </row>
    <row r="430" spans="1:14" x14ac:dyDescent="0.2">
      <c r="A430" s="28"/>
      <c r="B430" s="7" t="s">
        <v>399</v>
      </c>
      <c r="C430" s="8">
        <v>3</v>
      </c>
      <c r="D430" s="8">
        <v>0</v>
      </c>
      <c r="E430" s="8">
        <v>0</v>
      </c>
      <c r="F430" s="8">
        <v>0</v>
      </c>
      <c r="G430" s="9">
        <f t="shared" si="91"/>
        <v>8.5714285714285719E-3</v>
      </c>
      <c r="H430" s="9" t="str">
        <f t="shared" si="92"/>
        <v/>
      </c>
      <c r="I430" s="9" t="str">
        <f t="shared" si="93"/>
        <v/>
      </c>
      <c r="J430" s="9" t="str">
        <f t="shared" si="94"/>
        <v/>
      </c>
      <c r="K430" s="9">
        <f t="shared" si="97"/>
        <v>-1</v>
      </c>
      <c r="L430" s="9" t="str">
        <f t="shared" si="98"/>
        <v xml:space="preserve"> </v>
      </c>
      <c r="M430" s="9">
        <f t="shared" si="95"/>
        <v>-8.5714285714285719E-3</v>
      </c>
      <c r="N430" s="9" t="str">
        <f t="shared" si="96"/>
        <v/>
      </c>
    </row>
    <row r="431" spans="1:14" x14ac:dyDescent="0.2">
      <c r="A431" s="28"/>
      <c r="B431" s="7" t="s">
        <v>400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401</v>
      </c>
      <c r="C432" s="8">
        <v>0</v>
      </c>
      <c r="D432" s="8">
        <v>0</v>
      </c>
      <c r="E432" s="8">
        <v>0</v>
      </c>
      <c r="F432" s="8">
        <v>0</v>
      </c>
      <c r="G432" s="9" t="str">
        <f t="shared" si="91"/>
        <v/>
      </c>
      <c r="H432" s="9" t="str">
        <f t="shared" si="92"/>
        <v/>
      </c>
      <c r="I432" s="9" t="str">
        <f t="shared" si="93"/>
        <v/>
      </c>
      <c r="J432" s="9" t="str">
        <f t="shared" si="94"/>
        <v/>
      </c>
      <c r="K432" s="9" t="str">
        <f t="shared" si="97"/>
        <v xml:space="preserve"> </v>
      </c>
      <c r="L432" s="9" t="str">
        <f t="shared" si="98"/>
        <v xml:space="preserve"> 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402</v>
      </c>
      <c r="C433" s="8">
        <v>0</v>
      </c>
      <c r="D433" s="8">
        <v>0</v>
      </c>
      <c r="E433" s="8">
        <v>0</v>
      </c>
      <c r="F433" s="8">
        <v>0</v>
      </c>
      <c r="G433" s="9" t="str">
        <f t="shared" si="91"/>
        <v/>
      </c>
      <c r="H433" s="9" t="str">
        <f t="shared" si="92"/>
        <v/>
      </c>
      <c r="I433" s="9" t="str">
        <f t="shared" si="93"/>
        <v/>
      </c>
      <c r="J433" s="9" t="str">
        <f t="shared" si="94"/>
        <v/>
      </c>
      <c r="K433" s="9" t="str">
        <f t="shared" si="97"/>
        <v xml:space="preserve"> </v>
      </c>
      <c r="L433" s="9" t="str">
        <f t="shared" si="98"/>
        <v xml:space="preserve"> </v>
      </c>
      <c r="M433" s="9" t="str">
        <f t="shared" si="95"/>
        <v/>
      </c>
      <c r="N433" s="9" t="str">
        <f t="shared" si="96"/>
        <v/>
      </c>
    </row>
    <row r="434" spans="1:14" x14ac:dyDescent="0.2">
      <c r="A434" s="28"/>
      <c r="B434" s="7" t="s">
        <v>403</v>
      </c>
      <c r="C434" s="8">
        <v>0</v>
      </c>
      <c r="D434" s="8">
        <v>1</v>
      </c>
      <c r="E434" s="8">
        <v>1</v>
      </c>
      <c r="F434" s="8">
        <v>1</v>
      </c>
      <c r="G434" s="9" t="str">
        <f t="shared" si="91"/>
        <v/>
      </c>
      <c r="H434" s="9">
        <f t="shared" si="92"/>
        <v>5.9453032104637331E-4</v>
      </c>
      <c r="I434" s="9">
        <f t="shared" si="93"/>
        <v>2.8089887640449437E-3</v>
      </c>
      <c r="J434" s="9">
        <f t="shared" si="94"/>
        <v>6.93000693000693E-4</v>
      </c>
      <c r="K434" s="9">
        <f t="shared" si="97"/>
        <v>1</v>
      </c>
      <c r="L434" s="9">
        <f t="shared" si="98"/>
        <v>0</v>
      </c>
      <c r="M434" s="9" t="str">
        <f t="shared" si="95"/>
        <v/>
      </c>
      <c r="N434" s="9">
        <f t="shared" si="96"/>
        <v>0</v>
      </c>
    </row>
    <row r="435" spans="1:14" x14ac:dyDescent="0.2">
      <c r="A435" s="28"/>
      <c r="B435" s="7" t="s">
        <v>404</v>
      </c>
      <c r="C435" s="8">
        <v>33</v>
      </c>
      <c r="D435" s="8">
        <v>30</v>
      </c>
      <c r="E435" s="8">
        <v>96</v>
      </c>
      <c r="F435" s="8">
        <v>76</v>
      </c>
      <c r="G435" s="9">
        <f t="shared" ref="G435:G498" si="99">+IF(C435=0,"",C435/C$371)</f>
        <v>9.4285714285714292E-2</v>
      </c>
      <c r="H435" s="9">
        <f t="shared" ref="H435:H498" si="100">+IF(D435=0,"",D435/D$371)</f>
        <v>1.78359096313912E-2</v>
      </c>
      <c r="I435" s="9">
        <f t="shared" ref="I435:I498" si="101">+IF(E435=0,"",E435/E$371)</f>
        <v>0.2696629213483146</v>
      </c>
      <c r="J435" s="9">
        <f t="shared" ref="J435:J498" si="102">+IF(F435=0,"",F435/F$371)</f>
        <v>5.2668052668052669E-2</v>
      </c>
      <c r="K435" s="9">
        <f t="shared" si="97"/>
        <v>1.9090909090909092</v>
      </c>
      <c r="L435" s="9">
        <f t="shared" si="98"/>
        <v>1.5333333333333334</v>
      </c>
      <c r="M435" s="9">
        <f t="shared" ref="M435:M498" si="103">+IF(OR(AND(G435=""),(K435="")),"",G435*K435)</f>
        <v>0.18000000000000002</v>
      </c>
      <c r="N435" s="9">
        <f t="shared" ref="N435:N498" si="104">+IF(OR(AND(H435=""),(L435="")),"",H435*L435)</f>
        <v>2.7348394768133177E-2</v>
      </c>
    </row>
    <row r="436" spans="1:14" x14ac:dyDescent="0.2">
      <c r="A436" s="28"/>
      <c r="B436" s="7" t="s">
        <v>405</v>
      </c>
      <c r="C436" s="8">
        <v>1</v>
      </c>
      <c r="D436" s="8">
        <v>8</v>
      </c>
      <c r="E436" s="8">
        <v>2</v>
      </c>
      <c r="F436" s="8">
        <v>7</v>
      </c>
      <c r="G436" s="9">
        <f t="shared" si="99"/>
        <v>2.8571428571428571E-3</v>
      </c>
      <c r="H436" s="9">
        <f t="shared" si="100"/>
        <v>4.7562425683709865E-3</v>
      </c>
      <c r="I436" s="9">
        <f t="shared" si="101"/>
        <v>5.6179775280898875E-3</v>
      </c>
      <c r="J436" s="9">
        <f t="shared" si="102"/>
        <v>4.8510048510048507E-3</v>
      </c>
      <c r="K436" s="9">
        <f t="shared" ref="K436:K499" si="105">+IF(AND(C436=0,E436=0)," ",IF(C436=0,1,IF(E436=0,-1,(E436-C436)/C436)))</f>
        <v>1</v>
      </c>
      <c r="L436" s="9">
        <f t="shared" ref="L436:L499" si="106">+IF(AND(D436=0,F436=0)," ",IF(D436=0,1,IF(F436=0,-1,(F436-D436)/D436)))</f>
        <v>-0.125</v>
      </c>
      <c r="M436" s="9">
        <f t="shared" si="103"/>
        <v>2.8571428571428571E-3</v>
      </c>
      <c r="N436" s="9">
        <f t="shared" si="104"/>
        <v>-5.9453032104637331E-4</v>
      </c>
    </row>
    <row r="437" spans="1:14" x14ac:dyDescent="0.2">
      <c r="A437" s="28"/>
      <c r="B437" s="7" t="s">
        <v>406</v>
      </c>
      <c r="C437" s="8">
        <v>0</v>
      </c>
      <c r="D437" s="8">
        <v>1</v>
      </c>
      <c r="E437" s="8">
        <v>4</v>
      </c>
      <c r="F437" s="8">
        <v>1</v>
      </c>
      <c r="G437" s="9" t="str">
        <f t="shared" si="99"/>
        <v/>
      </c>
      <c r="H437" s="9">
        <f t="shared" si="100"/>
        <v>5.9453032104637331E-4</v>
      </c>
      <c r="I437" s="9">
        <f t="shared" si="101"/>
        <v>1.1235955056179775E-2</v>
      </c>
      <c r="J437" s="9">
        <f t="shared" si="102"/>
        <v>6.93000693000693E-4</v>
      </c>
      <c r="K437" s="9">
        <f t="shared" si="105"/>
        <v>1</v>
      </c>
      <c r="L437" s="9">
        <f t="shared" si="106"/>
        <v>0</v>
      </c>
      <c r="M437" s="9" t="str">
        <f t="shared" si="103"/>
        <v/>
      </c>
      <c r="N437" s="9">
        <f t="shared" si="104"/>
        <v>0</v>
      </c>
    </row>
    <row r="438" spans="1:14" x14ac:dyDescent="0.2">
      <c r="A438" s="28"/>
      <c r="B438" s="7" t="s">
        <v>407</v>
      </c>
      <c r="C438" s="8">
        <v>0</v>
      </c>
      <c r="D438" s="8">
        <v>0</v>
      </c>
      <c r="E438" s="8">
        <v>0</v>
      </c>
      <c r="F438" s="8">
        <v>0</v>
      </c>
      <c r="G438" s="9" t="str">
        <f t="shared" si="99"/>
        <v/>
      </c>
      <c r="H438" s="9" t="str">
        <f t="shared" si="100"/>
        <v/>
      </c>
      <c r="I438" s="9" t="str">
        <f t="shared" si="101"/>
        <v/>
      </c>
      <c r="J438" s="9" t="str">
        <f t="shared" si="102"/>
        <v/>
      </c>
      <c r="K438" s="9" t="str">
        <f t="shared" si="105"/>
        <v xml:space="preserve"> </v>
      </c>
      <c r="L438" s="9" t="str">
        <f t="shared" si="106"/>
        <v xml:space="preserve"> </v>
      </c>
      <c r="M438" s="9" t="str">
        <f t="shared" si="103"/>
        <v/>
      </c>
      <c r="N438" s="9" t="str">
        <f t="shared" si="104"/>
        <v/>
      </c>
    </row>
    <row r="439" spans="1:14" x14ac:dyDescent="0.2">
      <c r="A439" s="28" t="s">
        <v>670</v>
      </c>
      <c r="B439" s="7" t="s">
        <v>408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409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410</v>
      </c>
      <c r="C441" s="8">
        <v>0</v>
      </c>
      <c r="D441" s="8">
        <v>0</v>
      </c>
      <c r="E441" s="8">
        <v>0</v>
      </c>
      <c r="F441" s="8">
        <v>0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411</v>
      </c>
      <c r="C442" s="8">
        <v>0</v>
      </c>
      <c r="D442" s="8">
        <v>0</v>
      </c>
      <c r="E442" s="8">
        <v>0</v>
      </c>
      <c r="F442" s="8">
        <v>0</v>
      </c>
      <c r="G442" s="9" t="str">
        <f t="shared" si="99"/>
        <v/>
      </c>
      <c r="H442" s="9" t="str">
        <f t="shared" si="100"/>
        <v/>
      </c>
      <c r="I442" s="9" t="str">
        <f t="shared" si="101"/>
        <v/>
      </c>
      <c r="J442" s="9" t="str">
        <f t="shared" si="102"/>
        <v/>
      </c>
      <c r="K442" s="9" t="str">
        <f t="shared" si="105"/>
        <v xml:space="preserve"> </v>
      </c>
      <c r="L442" s="9" t="str">
        <f t="shared" si="106"/>
        <v xml:space="preserve"> </v>
      </c>
      <c r="M442" s="9" t="str">
        <f t="shared" si="103"/>
        <v/>
      </c>
      <c r="N442" s="9" t="str">
        <f t="shared" si="104"/>
        <v/>
      </c>
    </row>
    <row r="443" spans="1:14" x14ac:dyDescent="0.2">
      <c r="A443" s="28"/>
      <c r="B443" s="7" t="s">
        <v>412</v>
      </c>
      <c r="C443" s="8">
        <v>0</v>
      </c>
      <c r="D443" s="8">
        <v>0</v>
      </c>
      <c r="E443" s="8">
        <v>0</v>
      </c>
      <c r="F443" s="8">
        <v>7</v>
      </c>
      <c r="G443" s="9" t="str">
        <f t="shared" si="99"/>
        <v/>
      </c>
      <c r="H443" s="9" t="str">
        <f t="shared" si="100"/>
        <v/>
      </c>
      <c r="I443" s="9" t="str">
        <f t="shared" si="101"/>
        <v/>
      </c>
      <c r="J443" s="9">
        <f t="shared" si="102"/>
        <v>4.8510048510048507E-3</v>
      </c>
      <c r="K443" s="9" t="str">
        <f t="shared" si="105"/>
        <v xml:space="preserve"> </v>
      </c>
      <c r="L443" s="9">
        <f t="shared" si="106"/>
        <v>1</v>
      </c>
      <c r="M443" s="9" t="str">
        <f t="shared" si="103"/>
        <v/>
      </c>
      <c r="N443" s="9" t="str">
        <f t="shared" si="104"/>
        <v/>
      </c>
    </row>
    <row r="444" spans="1:14" x14ac:dyDescent="0.2">
      <c r="A444" s="28"/>
      <c r="B444" s="7" t="s">
        <v>413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414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415</v>
      </c>
      <c r="C446" s="8">
        <v>33</v>
      </c>
      <c r="D446" s="8">
        <v>144</v>
      </c>
      <c r="E446" s="8">
        <v>14</v>
      </c>
      <c r="F446" s="8">
        <v>33</v>
      </c>
      <c r="G446" s="9">
        <f t="shared" si="99"/>
        <v>9.4285714285714292E-2</v>
      </c>
      <c r="H446" s="9">
        <f t="shared" si="100"/>
        <v>8.5612366230677764E-2</v>
      </c>
      <c r="I446" s="9">
        <f t="shared" si="101"/>
        <v>3.9325842696629212E-2</v>
      </c>
      <c r="J446" s="9">
        <f t="shared" si="102"/>
        <v>2.286902286902287E-2</v>
      </c>
      <c r="K446" s="9">
        <f t="shared" si="105"/>
        <v>-0.5757575757575758</v>
      </c>
      <c r="L446" s="9">
        <f t="shared" si="106"/>
        <v>-0.77083333333333337</v>
      </c>
      <c r="M446" s="9">
        <f t="shared" si="103"/>
        <v>-5.4285714285714291E-2</v>
      </c>
      <c r="N446" s="9">
        <f t="shared" si="104"/>
        <v>-6.5992865636147452E-2</v>
      </c>
    </row>
    <row r="447" spans="1:14" ht="22.5" customHeight="1" x14ac:dyDescent="0.2">
      <c r="A447" s="28"/>
      <c r="B447" s="7" t="s">
        <v>416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417</v>
      </c>
      <c r="C448" s="8">
        <v>0</v>
      </c>
      <c r="D448" s="8">
        <v>0</v>
      </c>
      <c r="E448" s="8">
        <v>0</v>
      </c>
      <c r="F448" s="8">
        <v>0</v>
      </c>
      <c r="G448" s="9" t="str">
        <f t="shared" si="99"/>
        <v/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 t="str">
        <f t="shared" si="105"/>
        <v xml:space="preserve"> </v>
      </c>
      <c r="L448" s="9" t="str">
        <f t="shared" si="106"/>
        <v xml:space="preserve"> 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418</v>
      </c>
      <c r="C449" s="8">
        <v>0</v>
      </c>
      <c r="D449" s="8">
        <v>0</v>
      </c>
      <c r="E449" s="8">
        <v>0</v>
      </c>
      <c r="F449" s="8">
        <v>0</v>
      </c>
      <c r="G449" s="9" t="str">
        <f t="shared" si="99"/>
        <v/>
      </c>
      <c r="H449" s="9" t="str">
        <f t="shared" si="100"/>
        <v/>
      </c>
      <c r="I449" s="9" t="str">
        <f t="shared" si="101"/>
        <v/>
      </c>
      <c r="J449" s="9" t="str">
        <f t="shared" si="102"/>
        <v/>
      </c>
      <c r="K449" s="9" t="str">
        <f t="shared" si="105"/>
        <v xml:space="preserve"> 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419</v>
      </c>
      <c r="C450" s="8">
        <v>0</v>
      </c>
      <c r="D450" s="8">
        <v>0</v>
      </c>
      <c r="E450" s="8">
        <v>1</v>
      </c>
      <c r="F450" s="8">
        <v>0</v>
      </c>
      <c r="G450" s="9" t="str">
        <f t="shared" si="99"/>
        <v/>
      </c>
      <c r="H450" s="9" t="str">
        <f t="shared" si="100"/>
        <v/>
      </c>
      <c r="I450" s="9">
        <f t="shared" si="101"/>
        <v>2.8089887640449437E-3</v>
      </c>
      <c r="J450" s="9" t="str">
        <f t="shared" si="102"/>
        <v/>
      </c>
      <c r="K450" s="9">
        <f t="shared" si="105"/>
        <v>1</v>
      </c>
      <c r="L450" s="9" t="str">
        <f t="shared" si="106"/>
        <v xml:space="preserve"> </v>
      </c>
      <c r="M450" s="9" t="str">
        <f t="shared" si="103"/>
        <v/>
      </c>
      <c r="N450" s="9" t="str">
        <f t="shared" si="104"/>
        <v/>
      </c>
    </row>
    <row r="451" spans="1:14" x14ac:dyDescent="0.2">
      <c r="A451" s="28"/>
      <c r="B451" s="7" t="s">
        <v>420</v>
      </c>
      <c r="C451" s="8">
        <v>0</v>
      </c>
      <c r="D451" s="8">
        <v>3</v>
      </c>
      <c r="E451" s="8">
        <v>1</v>
      </c>
      <c r="F451" s="8">
        <v>2</v>
      </c>
      <c r="G451" s="9" t="str">
        <f t="shared" si="99"/>
        <v/>
      </c>
      <c r="H451" s="9">
        <f t="shared" si="100"/>
        <v>1.7835909631391202E-3</v>
      </c>
      <c r="I451" s="9">
        <f t="shared" si="101"/>
        <v>2.8089887640449437E-3</v>
      </c>
      <c r="J451" s="9">
        <f t="shared" si="102"/>
        <v>1.386001386001386E-3</v>
      </c>
      <c r="K451" s="9">
        <f t="shared" si="105"/>
        <v>1</v>
      </c>
      <c r="L451" s="9">
        <f t="shared" si="106"/>
        <v>-0.33333333333333331</v>
      </c>
      <c r="M451" s="9" t="str">
        <f t="shared" si="103"/>
        <v/>
      </c>
      <c r="N451" s="9">
        <f t="shared" si="104"/>
        <v>-5.9453032104637331E-4</v>
      </c>
    </row>
    <row r="452" spans="1:14" x14ac:dyDescent="0.2">
      <c r="A452" s="28"/>
      <c r="B452" s="7" t="s">
        <v>421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422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423</v>
      </c>
      <c r="C454" s="8">
        <v>0</v>
      </c>
      <c r="D454" s="8">
        <v>0</v>
      </c>
      <c r="E454" s="8">
        <v>1</v>
      </c>
      <c r="F454" s="8">
        <v>0</v>
      </c>
      <c r="G454" s="9" t="str">
        <f t="shared" si="99"/>
        <v/>
      </c>
      <c r="H454" s="9" t="str">
        <f t="shared" si="100"/>
        <v/>
      </c>
      <c r="I454" s="9">
        <f t="shared" si="101"/>
        <v>2.8089887640449437E-3</v>
      </c>
      <c r="J454" s="9" t="str">
        <f t="shared" si="102"/>
        <v/>
      </c>
      <c r="K454" s="9">
        <f t="shared" si="105"/>
        <v>1</v>
      </c>
      <c r="L454" s="9" t="str">
        <f t="shared" si="106"/>
        <v xml:space="preserve"> </v>
      </c>
      <c r="M454" s="9" t="str">
        <f t="shared" si="103"/>
        <v/>
      </c>
      <c r="N454" s="9" t="str">
        <f t="shared" si="104"/>
        <v/>
      </c>
    </row>
    <row r="455" spans="1:14" x14ac:dyDescent="0.2">
      <c r="A455" s="28"/>
      <c r="B455" s="7" t="s">
        <v>424</v>
      </c>
      <c r="C455" s="8">
        <v>0</v>
      </c>
      <c r="D455" s="8">
        <v>0</v>
      </c>
      <c r="E455" s="8">
        <v>1</v>
      </c>
      <c r="F455" s="8">
        <v>0</v>
      </c>
      <c r="G455" s="9" t="str">
        <f t="shared" si="99"/>
        <v/>
      </c>
      <c r="H455" s="9" t="str">
        <f t="shared" si="100"/>
        <v/>
      </c>
      <c r="I455" s="9">
        <f t="shared" si="101"/>
        <v>2.8089887640449437E-3</v>
      </c>
      <c r="J455" s="9" t="str">
        <f t="shared" si="102"/>
        <v/>
      </c>
      <c r="K455" s="9">
        <f t="shared" si="105"/>
        <v>1</v>
      </c>
      <c r="L455" s="9" t="str">
        <f t="shared" si="106"/>
        <v xml:space="preserve"> </v>
      </c>
      <c r="M455" s="9" t="str">
        <f t="shared" si="103"/>
        <v/>
      </c>
      <c r="N455" s="9" t="str">
        <f t="shared" si="104"/>
        <v/>
      </c>
    </row>
    <row r="456" spans="1:14" x14ac:dyDescent="0.2">
      <c r="A456" s="28"/>
      <c r="B456" s="7" t="s">
        <v>425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426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427</v>
      </c>
      <c r="C458" s="8">
        <v>0</v>
      </c>
      <c r="D458" s="8">
        <v>0</v>
      </c>
      <c r="E458" s="8">
        <v>0</v>
      </c>
      <c r="F458" s="8">
        <v>0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 t="str">
        <f t="shared" si="106"/>
        <v xml:space="preserve"> 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428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429</v>
      </c>
      <c r="C460" s="8">
        <v>3</v>
      </c>
      <c r="D460" s="8">
        <v>31</v>
      </c>
      <c r="E460" s="8">
        <v>0</v>
      </c>
      <c r="F460" s="8">
        <v>14</v>
      </c>
      <c r="G460" s="9">
        <f t="shared" si="99"/>
        <v>8.5714285714285719E-3</v>
      </c>
      <c r="H460" s="9">
        <f t="shared" si="100"/>
        <v>1.8430439952437573E-2</v>
      </c>
      <c r="I460" s="9" t="str">
        <f t="shared" si="101"/>
        <v/>
      </c>
      <c r="J460" s="9">
        <f t="shared" si="102"/>
        <v>9.7020097020097014E-3</v>
      </c>
      <c r="K460" s="9">
        <f t="shared" si="105"/>
        <v>-1</v>
      </c>
      <c r="L460" s="9">
        <f t="shared" si="106"/>
        <v>-0.54838709677419351</v>
      </c>
      <c r="M460" s="9">
        <f t="shared" si="103"/>
        <v>-8.5714285714285719E-3</v>
      </c>
      <c r="N460" s="9">
        <f t="shared" si="104"/>
        <v>-1.0107015457788346E-2</v>
      </c>
    </row>
    <row r="461" spans="1:14" x14ac:dyDescent="0.2">
      <c r="A461" s="28"/>
      <c r="B461" s="7" t="s">
        <v>430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431</v>
      </c>
      <c r="C462" s="8">
        <v>0</v>
      </c>
      <c r="D462" s="8">
        <v>0</v>
      </c>
      <c r="E462" s="8">
        <v>0</v>
      </c>
      <c r="F462" s="8">
        <v>0</v>
      </c>
      <c r="G462" s="9" t="str">
        <f t="shared" si="99"/>
        <v/>
      </c>
      <c r="H462" s="9" t="str">
        <f t="shared" si="100"/>
        <v/>
      </c>
      <c r="I462" s="9" t="str">
        <f t="shared" si="101"/>
        <v/>
      </c>
      <c r="J462" s="9" t="str">
        <f t="shared" si="102"/>
        <v/>
      </c>
      <c r="K462" s="9" t="str">
        <f t="shared" si="105"/>
        <v xml:space="preserve"> </v>
      </c>
      <c r="L462" s="9" t="str">
        <f t="shared" si="106"/>
        <v xml:space="preserve"> </v>
      </c>
      <c r="M462" s="9" t="str">
        <f t="shared" si="103"/>
        <v/>
      </c>
      <c r="N462" s="9" t="str">
        <f t="shared" si="104"/>
        <v/>
      </c>
    </row>
    <row r="463" spans="1:14" ht="25.5" x14ac:dyDescent="0.2">
      <c r="A463" s="28"/>
      <c r="B463" s="7" t="s">
        <v>432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433</v>
      </c>
      <c r="C464" s="8">
        <v>0</v>
      </c>
      <c r="D464" s="8">
        <v>0</v>
      </c>
      <c r="E464" s="8">
        <v>0</v>
      </c>
      <c r="F464" s="8">
        <v>0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 t="str">
        <f t="shared" si="106"/>
        <v xml:space="preserve"> 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434</v>
      </c>
      <c r="C465" s="8">
        <v>0</v>
      </c>
      <c r="D465" s="8">
        <v>2</v>
      </c>
      <c r="E465" s="8">
        <v>0</v>
      </c>
      <c r="F465" s="8">
        <v>1</v>
      </c>
      <c r="G465" s="9" t="str">
        <f t="shared" si="99"/>
        <v/>
      </c>
      <c r="H465" s="9">
        <f t="shared" si="100"/>
        <v>1.1890606420927466E-3</v>
      </c>
      <c r="I465" s="9" t="str">
        <f t="shared" si="101"/>
        <v/>
      </c>
      <c r="J465" s="9">
        <f t="shared" si="102"/>
        <v>6.93000693000693E-4</v>
      </c>
      <c r="K465" s="9" t="str">
        <f t="shared" si="105"/>
        <v xml:space="preserve"> </v>
      </c>
      <c r="L465" s="9">
        <f t="shared" si="106"/>
        <v>-0.5</v>
      </c>
      <c r="M465" s="9" t="str">
        <f t="shared" si="103"/>
        <v/>
      </c>
      <c r="N465" s="9">
        <f t="shared" si="104"/>
        <v>-5.9453032104637331E-4</v>
      </c>
    </row>
    <row r="466" spans="1:14" x14ac:dyDescent="0.2">
      <c r="A466" s="28"/>
      <c r="B466" s="7" t="s">
        <v>435</v>
      </c>
      <c r="C466" s="8">
        <v>0</v>
      </c>
      <c r="D466" s="8">
        <v>0</v>
      </c>
      <c r="E466" s="8">
        <v>0</v>
      </c>
      <c r="F466" s="8">
        <v>0</v>
      </c>
      <c r="G466" s="9" t="str">
        <f t="shared" si="99"/>
        <v/>
      </c>
      <c r="H466" s="9" t="str">
        <f t="shared" si="100"/>
        <v/>
      </c>
      <c r="I466" s="9" t="str">
        <f t="shared" si="101"/>
        <v/>
      </c>
      <c r="J466" s="9" t="str">
        <f t="shared" si="102"/>
        <v/>
      </c>
      <c r="K466" s="9" t="str">
        <f t="shared" si="105"/>
        <v xml:space="preserve"> </v>
      </c>
      <c r="L466" s="9" t="str">
        <f t="shared" si="106"/>
        <v xml:space="preserve"> </v>
      </c>
      <c r="M466" s="9" t="str">
        <f t="shared" si="103"/>
        <v/>
      </c>
      <c r="N466" s="9" t="str">
        <f t="shared" si="104"/>
        <v/>
      </c>
    </row>
    <row r="467" spans="1:14" x14ac:dyDescent="0.2">
      <c r="A467" s="28"/>
      <c r="B467" s="7" t="s">
        <v>436</v>
      </c>
      <c r="C467" s="8">
        <v>0</v>
      </c>
      <c r="D467" s="8">
        <v>0</v>
      </c>
      <c r="E467" s="8">
        <v>0</v>
      </c>
      <c r="F467" s="8">
        <v>0</v>
      </c>
      <c r="G467" s="9" t="str">
        <f t="shared" si="99"/>
        <v/>
      </c>
      <c r="H467" s="9" t="str">
        <f t="shared" si="100"/>
        <v/>
      </c>
      <c r="I467" s="9" t="str">
        <f t="shared" si="101"/>
        <v/>
      </c>
      <c r="J467" s="9" t="str">
        <f t="shared" si="102"/>
        <v/>
      </c>
      <c r="K467" s="9" t="str">
        <f t="shared" si="105"/>
        <v xml:space="preserve"> </v>
      </c>
      <c r="L467" s="9" t="str">
        <f t="shared" si="106"/>
        <v xml:space="preserve"> </v>
      </c>
      <c r="M467" s="9" t="str">
        <f t="shared" si="103"/>
        <v/>
      </c>
      <c r="N467" s="9" t="str">
        <f t="shared" si="104"/>
        <v/>
      </c>
    </row>
    <row r="468" spans="1:14" x14ac:dyDescent="0.2">
      <c r="A468" s="28"/>
      <c r="B468" s="7" t="s">
        <v>437</v>
      </c>
      <c r="C468" s="8">
        <v>0</v>
      </c>
      <c r="D468" s="8">
        <v>0</v>
      </c>
      <c r="E468" s="8">
        <v>0</v>
      </c>
      <c r="F468" s="8">
        <v>0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 t="str">
        <f t="shared" si="106"/>
        <v xml:space="preserve"> 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438</v>
      </c>
      <c r="C469" s="8">
        <v>0</v>
      </c>
      <c r="D469" s="8">
        <v>0</v>
      </c>
      <c r="E469" s="8">
        <v>0</v>
      </c>
      <c r="F469" s="8">
        <v>0</v>
      </c>
      <c r="G469" s="9" t="str">
        <f t="shared" si="99"/>
        <v/>
      </c>
      <c r="H469" s="9" t="str">
        <f t="shared" si="100"/>
        <v/>
      </c>
      <c r="I469" s="9" t="str">
        <f t="shared" si="101"/>
        <v/>
      </c>
      <c r="J469" s="9" t="str">
        <f t="shared" si="102"/>
        <v/>
      </c>
      <c r="K469" s="9" t="str">
        <f t="shared" si="105"/>
        <v xml:space="preserve"> </v>
      </c>
      <c r="L469" s="9" t="str">
        <f t="shared" si="106"/>
        <v xml:space="preserve"> </v>
      </c>
      <c r="M469" s="9" t="str">
        <f t="shared" si="103"/>
        <v/>
      </c>
      <c r="N469" s="9" t="str">
        <f t="shared" si="104"/>
        <v/>
      </c>
    </row>
    <row r="470" spans="1:14" x14ac:dyDescent="0.2">
      <c r="A470" s="28"/>
      <c r="B470" s="7" t="s">
        <v>439</v>
      </c>
      <c r="C470" s="8">
        <v>0</v>
      </c>
      <c r="D470" s="8">
        <v>0</v>
      </c>
      <c r="E470" s="8">
        <v>1</v>
      </c>
      <c r="F470" s="8">
        <v>1</v>
      </c>
      <c r="G470" s="9" t="str">
        <f t="shared" si="99"/>
        <v/>
      </c>
      <c r="H470" s="9" t="str">
        <f t="shared" si="100"/>
        <v/>
      </c>
      <c r="I470" s="9">
        <f t="shared" si="101"/>
        <v>2.8089887640449437E-3</v>
      </c>
      <c r="J470" s="9">
        <f t="shared" si="102"/>
        <v>6.93000693000693E-4</v>
      </c>
      <c r="K470" s="9">
        <f t="shared" si="105"/>
        <v>1</v>
      </c>
      <c r="L470" s="9">
        <f t="shared" si="106"/>
        <v>1</v>
      </c>
      <c r="M470" s="9" t="str">
        <f t="shared" si="103"/>
        <v/>
      </c>
      <c r="N470" s="9" t="str">
        <f t="shared" si="104"/>
        <v/>
      </c>
    </row>
    <row r="471" spans="1:14" x14ac:dyDescent="0.2">
      <c r="A471" s="28"/>
      <c r="B471" s="7" t="s">
        <v>440</v>
      </c>
      <c r="C471" s="8">
        <v>0</v>
      </c>
      <c r="D471" s="8">
        <v>0</v>
      </c>
      <c r="E471" s="8">
        <v>0</v>
      </c>
      <c r="F471" s="8">
        <v>0</v>
      </c>
      <c r="G471" s="9" t="str">
        <f t="shared" si="99"/>
        <v/>
      </c>
      <c r="H471" s="9" t="str">
        <f t="shared" si="100"/>
        <v/>
      </c>
      <c r="I471" s="9" t="str">
        <f t="shared" si="101"/>
        <v/>
      </c>
      <c r="J471" s="9" t="str">
        <f t="shared" si="102"/>
        <v/>
      </c>
      <c r="K471" s="9" t="str">
        <f t="shared" si="105"/>
        <v xml:space="preserve"> </v>
      </c>
      <c r="L471" s="9" t="str">
        <f t="shared" si="106"/>
        <v xml:space="preserve"> </v>
      </c>
      <c r="M471" s="9" t="str">
        <f t="shared" si="103"/>
        <v/>
      </c>
      <c r="N471" s="9" t="str">
        <f t="shared" si="104"/>
        <v/>
      </c>
    </row>
    <row r="472" spans="1:14" x14ac:dyDescent="0.2">
      <c r="A472" s="28"/>
      <c r="B472" s="7" t="s">
        <v>441</v>
      </c>
      <c r="C472" s="8">
        <v>0</v>
      </c>
      <c r="D472" s="8">
        <v>0</v>
      </c>
      <c r="E472" s="8">
        <v>0</v>
      </c>
      <c r="F472" s="8">
        <v>0</v>
      </c>
      <c r="G472" s="9" t="str">
        <f t="shared" si="99"/>
        <v/>
      </c>
      <c r="H472" s="9" t="str">
        <f t="shared" si="100"/>
        <v/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442</v>
      </c>
      <c r="C473" s="8">
        <v>0</v>
      </c>
      <c r="D473" s="8">
        <v>0</v>
      </c>
      <c r="E473" s="8">
        <v>0</v>
      </c>
      <c r="F473" s="8">
        <v>0</v>
      </c>
      <c r="G473" s="9" t="str">
        <f t="shared" si="99"/>
        <v/>
      </c>
      <c r="H473" s="9" t="str">
        <f t="shared" si="100"/>
        <v/>
      </c>
      <c r="I473" s="9" t="str">
        <f t="shared" si="101"/>
        <v/>
      </c>
      <c r="J473" s="9" t="str">
        <f t="shared" si="102"/>
        <v/>
      </c>
      <c r="K473" s="9" t="str">
        <f t="shared" si="105"/>
        <v xml:space="preserve"> </v>
      </c>
      <c r="L473" s="9" t="str">
        <f t="shared" si="106"/>
        <v xml:space="preserve"> </v>
      </c>
      <c r="M473" s="9" t="str">
        <f t="shared" si="103"/>
        <v/>
      </c>
      <c r="N473" s="9" t="str">
        <f t="shared" si="104"/>
        <v/>
      </c>
    </row>
    <row r="474" spans="1:14" x14ac:dyDescent="0.2">
      <c r="A474" s="28"/>
      <c r="B474" s="7" t="s">
        <v>443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444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445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446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447</v>
      </c>
      <c r="C478" s="8">
        <v>1</v>
      </c>
      <c r="D478" s="8">
        <v>1</v>
      </c>
      <c r="E478" s="8">
        <v>0</v>
      </c>
      <c r="F478" s="8">
        <v>0</v>
      </c>
      <c r="G478" s="9">
        <f t="shared" si="99"/>
        <v>2.8571428571428571E-3</v>
      </c>
      <c r="H478" s="9">
        <f t="shared" si="100"/>
        <v>5.9453032104637331E-4</v>
      </c>
      <c r="I478" s="9" t="str">
        <f t="shared" si="101"/>
        <v/>
      </c>
      <c r="J478" s="9" t="str">
        <f t="shared" si="102"/>
        <v/>
      </c>
      <c r="K478" s="9">
        <f t="shared" si="105"/>
        <v>-1</v>
      </c>
      <c r="L478" s="9">
        <f t="shared" si="106"/>
        <v>-1</v>
      </c>
      <c r="M478" s="9">
        <f t="shared" si="103"/>
        <v>-2.8571428571428571E-3</v>
      </c>
      <c r="N478" s="9">
        <f t="shared" si="104"/>
        <v>-5.9453032104637331E-4</v>
      </c>
    </row>
    <row r="479" spans="1:14" x14ac:dyDescent="0.2">
      <c r="A479" s="28"/>
      <c r="B479" s="7" t="s">
        <v>448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449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450</v>
      </c>
      <c r="C481" s="8">
        <v>0</v>
      </c>
      <c r="D481" s="8">
        <v>4</v>
      </c>
      <c r="E481" s="8">
        <v>0</v>
      </c>
      <c r="F481" s="8">
        <v>0</v>
      </c>
      <c r="G481" s="9" t="str">
        <f t="shared" si="99"/>
        <v/>
      </c>
      <c r="H481" s="9">
        <f t="shared" si="100"/>
        <v>2.3781212841854932E-3</v>
      </c>
      <c r="I481" s="9" t="str">
        <f t="shared" si="101"/>
        <v/>
      </c>
      <c r="J481" s="9" t="str">
        <f t="shared" si="102"/>
        <v/>
      </c>
      <c r="K481" s="9" t="str">
        <f t="shared" si="105"/>
        <v xml:space="preserve"> </v>
      </c>
      <c r="L481" s="9">
        <f t="shared" si="106"/>
        <v>-1</v>
      </c>
      <c r="M481" s="9" t="str">
        <f t="shared" si="103"/>
        <v/>
      </c>
      <c r="N481" s="9">
        <f t="shared" si="104"/>
        <v>-2.3781212841854932E-3</v>
      </c>
    </row>
    <row r="482" spans="1:14" x14ac:dyDescent="0.2">
      <c r="A482" s="28"/>
      <c r="B482" s="7" t="s">
        <v>451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452</v>
      </c>
      <c r="C483" s="8">
        <v>0</v>
      </c>
      <c r="D483" s="8">
        <v>1</v>
      </c>
      <c r="E483" s="8">
        <v>0</v>
      </c>
      <c r="F483" s="8">
        <v>7</v>
      </c>
      <c r="G483" s="9" t="str">
        <f t="shared" si="99"/>
        <v/>
      </c>
      <c r="H483" s="9">
        <f t="shared" si="100"/>
        <v>5.9453032104637331E-4</v>
      </c>
      <c r="I483" s="9" t="str">
        <f t="shared" si="101"/>
        <v/>
      </c>
      <c r="J483" s="9">
        <f t="shared" si="102"/>
        <v>4.8510048510048507E-3</v>
      </c>
      <c r="K483" s="9" t="str">
        <f t="shared" si="105"/>
        <v xml:space="preserve"> </v>
      </c>
      <c r="L483" s="9">
        <f t="shared" si="106"/>
        <v>6</v>
      </c>
      <c r="M483" s="9" t="str">
        <f t="shared" si="103"/>
        <v/>
      </c>
      <c r="N483" s="9">
        <f t="shared" si="104"/>
        <v>3.5671819262782399E-3</v>
      </c>
    </row>
    <row r="484" spans="1:14" x14ac:dyDescent="0.2">
      <c r="A484" s="28"/>
      <c r="B484" s="7" t="s">
        <v>453</v>
      </c>
      <c r="C484" s="8">
        <v>4</v>
      </c>
      <c r="D484" s="8">
        <v>130</v>
      </c>
      <c r="E484" s="8">
        <v>3</v>
      </c>
      <c r="F484" s="8">
        <v>121</v>
      </c>
      <c r="G484" s="9">
        <f t="shared" si="99"/>
        <v>1.1428571428571429E-2</v>
      </c>
      <c r="H484" s="9">
        <f t="shared" si="100"/>
        <v>7.7288941736028544E-2</v>
      </c>
      <c r="I484" s="9">
        <f t="shared" si="101"/>
        <v>8.4269662921348312E-3</v>
      </c>
      <c r="J484" s="9">
        <f t="shared" si="102"/>
        <v>8.3853083853083848E-2</v>
      </c>
      <c r="K484" s="9">
        <f t="shared" si="105"/>
        <v>-0.25</v>
      </c>
      <c r="L484" s="9">
        <f t="shared" si="106"/>
        <v>-6.9230769230769235E-2</v>
      </c>
      <c r="M484" s="9">
        <f t="shared" si="103"/>
        <v>-2.8571428571428571E-3</v>
      </c>
      <c r="N484" s="9">
        <f t="shared" si="104"/>
        <v>-5.3507728894173611E-3</v>
      </c>
    </row>
    <row r="485" spans="1:14" x14ac:dyDescent="0.2">
      <c r="A485" s="28"/>
      <c r="B485" s="7" t="s">
        <v>454</v>
      </c>
      <c r="C485" s="8">
        <v>0</v>
      </c>
      <c r="D485" s="8">
        <v>0</v>
      </c>
      <c r="E485" s="8">
        <v>0</v>
      </c>
      <c r="F485" s="8">
        <v>0</v>
      </c>
      <c r="G485" s="9" t="str">
        <f t="shared" si="99"/>
        <v/>
      </c>
      <c r="H485" s="9" t="str">
        <f t="shared" si="100"/>
        <v/>
      </c>
      <c r="I485" s="9" t="str">
        <f t="shared" si="101"/>
        <v/>
      </c>
      <c r="J485" s="9" t="str">
        <f t="shared" si="102"/>
        <v/>
      </c>
      <c r="K485" s="9" t="str">
        <f t="shared" si="105"/>
        <v xml:space="preserve"> </v>
      </c>
      <c r="L485" s="9" t="str">
        <f t="shared" si="106"/>
        <v xml:space="preserve"> </v>
      </c>
      <c r="M485" s="9" t="str">
        <f t="shared" si="103"/>
        <v/>
      </c>
      <c r="N485" s="9" t="str">
        <f t="shared" si="104"/>
        <v/>
      </c>
    </row>
    <row r="486" spans="1:14" ht="25.5" x14ac:dyDescent="0.2">
      <c r="A486" s="28"/>
      <c r="B486" s="7" t="s">
        <v>455</v>
      </c>
      <c r="C486" s="8">
        <v>0</v>
      </c>
      <c r="D486" s="8">
        <v>0</v>
      </c>
      <c r="E486" s="8">
        <v>1</v>
      </c>
      <c r="F486" s="8">
        <v>12</v>
      </c>
      <c r="G486" s="9" t="str">
        <f t="shared" si="99"/>
        <v/>
      </c>
      <c r="H486" s="9" t="str">
        <f t="shared" si="100"/>
        <v/>
      </c>
      <c r="I486" s="9">
        <f t="shared" si="101"/>
        <v>2.8089887640449437E-3</v>
      </c>
      <c r="J486" s="9">
        <f t="shared" si="102"/>
        <v>8.3160083160083165E-3</v>
      </c>
      <c r="K486" s="9">
        <f t="shared" si="105"/>
        <v>1</v>
      </c>
      <c r="L486" s="9">
        <f t="shared" si="106"/>
        <v>1</v>
      </c>
      <c r="M486" s="9" t="str">
        <f t="shared" si="103"/>
        <v/>
      </c>
      <c r="N486" s="9" t="str">
        <f t="shared" si="104"/>
        <v/>
      </c>
    </row>
    <row r="487" spans="1:14" ht="25.5" x14ac:dyDescent="0.2">
      <c r="A487" s="28"/>
      <c r="B487" s="7" t="s">
        <v>456</v>
      </c>
      <c r="C487" s="8">
        <v>0</v>
      </c>
      <c r="D487" s="8">
        <v>0</v>
      </c>
      <c r="E487" s="8">
        <v>0</v>
      </c>
      <c r="F487" s="8">
        <v>0</v>
      </c>
      <c r="G487" s="9" t="str">
        <f t="shared" si="99"/>
        <v/>
      </c>
      <c r="H487" s="9" t="str">
        <f t="shared" si="100"/>
        <v/>
      </c>
      <c r="I487" s="9" t="str">
        <f t="shared" si="101"/>
        <v/>
      </c>
      <c r="J487" s="9" t="str">
        <f t="shared" si="102"/>
        <v/>
      </c>
      <c r="K487" s="9" t="str">
        <f t="shared" si="105"/>
        <v xml:space="preserve"> </v>
      </c>
      <c r="L487" s="9" t="str">
        <f t="shared" si="106"/>
        <v xml:space="preserve"> </v>
      </c>
      <c r="M487" s="9" t="str">
        <f t="shared" si="103"/>
        <v/>
      </c>
      <c r="N487" s="9" t="str">
        <f t="shared" si="104"/>
        <v/>
      </c>
    </row>
    <row r="488" spans="1:14" ht="25.5" x14ac:dyDescent="0.2">
      <c r="A488" s="28"/>
      <c r="B488" s="7" t="s">
        <v>457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458</v>
      </c>
      <c r="C489" s="8">
        <v>0</v>
      </c>
      <c r="D489" s="8">
        <v>0</v>
      </c>
      <c r="E489" s="8">
        <v>0</v>
      </c>
      <c r="F489" s="8">
        <v>0</v>
      </c>
      <c r="G489" s="9" t="str">
        <f t="shared" si="99"/>
        <v/>
      </c>
      <c r="H489" s="9" t="str">
        <f t="shared" si="100"/>
        <v/>
      </c>
      <c r="I489" s="9" t="str">
        <f t="shared" si="101"/>
        <v/>
      </c>
      <c r="J489" s="9" t="str">
        <f t="shared" si="102"/>
        <v/>
      </c>
      <c r="K489" s="9" t="str">
        <f t="shared" si="105"/>
        <v xml:space="preserve"> </v>
      </c>
      <c r="L489" s="9" t="str">
        <f t="shared" si="106"/>
        <v xml:space="preserve"> </v>
      </c>
      <c r="M489" s="9" t="str">
        <f t="shared" si="103"/>
        <v/>
      </c>
      <c r="N489" s="9" t="str">
        <f t="shared" si="104"/>
        <v/>
      </c>
    </row>
    <row r="490" spans="1:14" ht="25.5" x14ac:dyDescent="0.2">
      <c r="A490" s="28"/>
      <c r="B490" s="7" t="s">
        <v>459</v>
      </c>
      <c r="C490" s="8">
        <v>0</v>
      </c>
      <c r="D490" s="8">
        <v>1</v>
      </c>
      <c r="E490" s="8">
        <v>0</v>
      </c>
      <c r="F490" s="8">
        <v>0</v>
      </c>
      <c r="G490" s="9" t="str">
        <f t="shared" si="99"/>
        <v/>
      </c>
      <c r="H490" s="9">
        <f t="shared" si="100"/>
        <v>5.9453032104637331E-4</v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>
        <f t="shared" si="106"/>
        <v>-1</v>
      </c>
      <c r="M490" s="9" t="str">
        <f t="shared" si="103"/>
        <v/>
      </c>
      <c r="N490" s="9">
        <f t="shared" si="104"/>
        <v>-5.9453032104637331E-4</v>
      </c>
    </row>
    <row r="491" spans="1:14" x14ac:dyDescent="0.2">
      <c r="A491" s="28"/>
      <c r="B491" s="7" t="s">
        <v>460</v>
      </c>
      <c r="C491" s="8">
        <v>0</v>
      </c>
      <c r="D491" s="8">
        <v>0</v>
      </c>
      <c r="E491" s="8">
        <v>0</v>
      </c>
      <c r="F491" s="8">
        <v>0</v>
      </c>
      <c r="G491" s="9" t="str">
        <f t="shared" si="99"/>
        <v/>
      </c>
      <c r="H491" s="9" t="str">
        <f t="shared" si="100"/>
        <v/>
      </c>
      <c r="I491" s="9" t="str">
        <f t="shared" si="101"/>
        <v/>
      </c>
      <c r="J491" s="9" t="str">
        <f t="shared" si="102"/>
        <v/>
      </c>
      <c r="K491" s="9" t="str">
        <f t="shared" si="105"/>
        <v xml:space="preserve"> </v>
      </c>
      <c r="L491" s="9" t="str">
        <f t="shared" si="106"/>
        <v xml:space="preserve"> </v>
      </c>
      <c r="M491" s="9" t="str">
        <f t="shared" si="103"/>
        <v/>
      </c>
      <c r="N491" s="9" t="str">
        <f t="shared" si="104"/>
        <v/>
      </c>
    </row>
    <row r="492" spans="1:14" x14ac:dyDescent="0.2">
      <c r="A492" s="28"/>
      <c r="B492" s="7" t="s">
        <v>461</v>
      </c>
      <c r="C492" s="8">
        <v>0</v>
      </c>
      <c r="D492" s="8">
        <v>138</v>
      </c>
      <c r="E492" s="8">
        <v>0</v>
      </c>
      <c r="F492" s="8">
        <v>167</v>
      </c>
      <c r="G492" s="9" t="str">
        <f t="shared" si="99"/>
        <v/>
      </c>
      <c r="H492" s="9">
        <f t="shared" si="100"/>
        <v>8.2045184304399527E-2</v>
      </c>
      <c r="I492" s="9" t="str">
        <f t="shared" si="101"/>
        <v/>
      </c>
      <c r="J492" s="9">
        <f t="shared" si="102"/>
        <v>0.11573111573111573</v>
      </c>
      <c r="K492" s="9" t="str">
        <f t="shared" si="105"/>
        <v xml:space="preserve"> </v>
      </c>
      <c r="L492" s="9">
        <f t="shared" si="106"/>
        <v>0.21014492753623187</v>
      </c>
      <c r="M492" s="9" t="str">
        <f t="shared" si="103"/>
        <v/>
      </c>
      <c r="N492" s="9">
        <f t="shared" si="104"/>
        <v>1.7241379310344827E-2</v>
      </c>
    </row>
    <row r="493" spans="1:14" x14ac:dyDescent="0.2">
      <c r="A493" s="28"/>
      <c r="B493" s="7" t="s">
        <v>462</v>
      </c>
      <c r="C493" s="8">
        <v>7</v>
      </c>
      <c r="D493" s="8">
        <v>300</v>
      </c>
      <c r="E493" s="8">
        <v>24</v>
      </c>
      <c r="F493" s="8">
        <v>310</v>
      </c>
      <c r="G493" s="9">
        <f t="shared" si="99"/>
        <v>0.02</v>
      </c>
      <c r="H493" s="9">
        <f t="shared" si="100"/>
        <v>0.178359096313912</v>
      </c>
      <c r="I493" s="9">
        <f t="shared" si="101"/>
        <v>6.741573033707865E-2</v>
      </c>
      <c r="J493" s="9">
        <f t="shared" si="102"/>
        <v>0.21483021483021483</v>
      </c>
      <c r="K493" s="9">
        <f t="shared" si="105"/>
        <v>2.4285714285714284</v>
      </c>
      <c r="L493" s="9">
        <f t="shared" si="106"/>
        <v>3.3333333333333333E-2</v>
      </c>
      <c r="M493" s="9">
        <f t="shared" si="103"/>
        <v>4.8571428571428571E-2</v>
      </c>
      <c r="N493" s="9">
        <f t="shared" si="104"/>
        <v>5.9453032104637331E-3</v>
      </c>
    </row>
    <row r="494" spans="1:14" x14ac:dyDescent="0.2">
      <c r="A494" s="28"/>
      <c r="B494" s="7" t="s">
        <v>463</v>
      </c>
      <c r="C494" s="8">
        <v>1</v>
      </c>
      <c r="D494" s="8">
        <v>60</v>
      </c>
      <c r="E494" s="8">
        <v>0</v>
      </c>
      <c r="F494" s="8">
        <v>20</v>
      </c>
      <c r="G494" s="9">
        <f t="shared" si="99"/>
        <v>2.8571428571428571E-3</v>
      </c>
      <c r="H494" s="9">
        <f t="shared" si="100"/>
        <v>3.56718192627824E-2</v>
      </c>
      <c r="I494" s="9" t="str">
        <f t="shared" si="101"/>
        <v/>
      </c>
      <c r="J494" s="9">
        <f t="shared" si="102"/>
        <v>1.386001386001386E-2</v>
      </c>
      <c r="K494" s="9">
        <f t="shared" si="105"/>
        <v>-1</v>
      </c>
      <c r="L494" s="9">
        <f t="shared" si="106"/>
        <v>-0.66666666666666663</v>
      </c>
      <c r="M494" s="9">
        <f t="shared" si="103"/>
        <v>-2.8571428571428571E-3</v>
      </c>
      <c r="N494" s="9">
        <f t="shared" si="104"/>
        <v>-2.3781212841854932E-2</v>
      </c>
    </row>
    <row r="495" spans="1:14" x14ac:dyDescent="0.2">
      <c r="A495" s="28"/>
      <c r="B495" s="7" t="s">
        <v>464</v>
      </c>
      <c r="C495" s="8">
        <v>0</v>
      </c>
      <c r="D495" s="8">
        <v>0</v>
      </c>
      <c r="E495" s="8">
        <v>0</v>
      </c>
      <c r="F495" s="8">
        <v>11</v>
      </c>
      <c r="G495" s="9" t="str">
        <f t="shared" si="99"/>
        <v/>
      </c>
      <c r="H495" s="9" t="str">
        <f t="shared" si="100"/>
        <v/>
      </c>
      <c r="I495" s="9" t="str">
        <f t="shared" si="101"/>
        <v/>
      </c>
      <c r="J495" s="9">
        <f t="shared" si="102"/>
        <v>7.6230076230076231E-3</v>
      </c>
      <c r="K495" s="9" t="str">
        <f t="shared" si="105"/>
        <v xml:space="preserve"> </v>
      </c>
      <c r="L495" s="9">
        <f t="shared" si="106"/>
        <v>1</v>
      </c>
      <c r="M495" s="9" t="str">
        <f t="shared" si="103"/>
        <v/>
      </c>
      <c r="N495" s="9" t="str">
        <f t="shared" si="104"/>
        <v/>
      </c>
    </row>
    <row r="496" spans="1:14" x14ac:dyDescent="0.2">
      <c r="A496" s="28"/>
      <c r="B496" s="7" t="s">
        <v>465</v>
      </c>
      <c r="C496" s="8">
        <v>0</v>
      </c>
      <c r="D496" s="8">
        <v>36</v>
      </c>
      <c r="E496" s="8">
        <v>0</v>
      </c>
      <c r="F496" s="8">
        <v>25</v>
      </c>
      <c r="G496" s="9" t="str">
        <f t="shared" si="99"/>
        <v/>
      </c>
      <c r="H496" s="9">
        <f t="shared" si="100"/>
        <v>2.1403091557669441E-2</v>
      </c>
      <c r="I496" s="9" t="str">
        <f t="shared" si="101"/>
        <v/>
      </c>
      <c r="J496" s="9">
        <f t="shared" si="102"/>
        <v>1.7325017325017324E-2</v>
      </c>
      <c r="K496" s="9" t="str">
        <f t="shared" si="105"/>
        <v xml:space="preserve"> </v>
      </c>
      <c r="L496" s="9">
        <f t="shared" si="106"/>
        <v>-0.30555555555555558</v>
      </c>
      <c r="M496" s="9" t="str">
        <f t="shared" si="103"/>
        <v/>
      </c>
      <c r="N496" s="9">
        <f t="shared" si="104"/>
        <v>-6.5398335315101077E-3</v>
      </c>
    </row>
    <row r="497" spans="1:14" x14ac:dyDescent="0.2">
      <c r="A497" s="28"/>
      <c r="B497" s="7" t="s">
        <v>466</v>
      </c>
      <c r="C497" s="8">
        <v>1</v>
      </c>
      <c r="D497" s="8">
        <v>0</v>
      </c>
      <c r="E497" s="8">
        <v>0</v>
      </c>
      <c r="F497" s="8">
        <v>1</v>
      </c>
      <c r="G497" s="9">
        <f t="shared" si="99"/>
        <v>2.8571428571428571E-3</v>
      </c>
      <c r="H497" s="9" t="str">
        <f t="shared" si="100"/>
        <v/>
      </c>
      <c r="I497" s="9" t="str">
        <f t="shared" si="101"/>
        <v/>
      </c>
      <c r="J497" s="9">
        <f t="shared" si="102"/>
        <v>6.93000693000693E-4</v>
      </c>
      <c r="K497" s="9">
        <f t="shared" si="105"/>
        <v>-1</v>
      </c>
      <c r="L497" s="9">
        <f t="shared" si="106"/>
        <v>1</v>
      </c>
      <c r="M497" s="9">
        <f t="shared" si="103"/>
        <v>-2.8571428571428571E-3</v>
      </c>
      <c r="N497" s="9" t="str">
        <f t="shared" si="104"/>
        <v/>
      </c>
    </row>
    <row r="498" spans="1:14" x14ac:dyDescent="0.2">
      <c r="A498" s="28"/>
      <c r="B498" s="7" t="s">
        <v>467</v>
      </c>
      <c r="C498" s="8">
        <v>0</v>
      </c>
      <c r="D498" s="8">
        <v>0</v>
      </c>
      <c r="E498" s="8">
        <v>0</v>
      </c>
      <c r="F498" s="8">
        <v>0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 t="str">
        <f t="shared" si="106"/>
        <v xml:space="preserve"> 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468</v>
      </c>
      <c r="C499" s="8">
        <v>4</v>
      </c>
      <c r="D499" s="8">
        <v>131</v>
      </c>
      <c r="E499" s="8">
        <v>2</v>
      </c>
      <c r="F499" s="8">
        <v>129</v>
      </c>
      <c r="G499" s="9">
        <f t="shared" ref="G499:G562" si="107">+IF(C499=0,"",C499/C$371)</f>
        <v>1.1428571428571429E-2</v>
      </c>
      <c r="H499" s="9">
        <f t="shared" ref="H499:H562" si="108">+IF(D499=0,"",D499/D$371)</f>
        <v>7.788347205707491E-2</v>
      </c>
      <c r="I499" s="9">
        <f t="shared" ref="I499:I562" si="109">+IF(E499=0,"",E499/E$371)</f>
        <v>5.6179775280898875E-3</v>
      </c>
      <c r="J499" s="9">
        <f t="shared" ref="J499:J562" si="110">+IF(F499=0,"",F499/F$371)</f>
        <v>8.9397089397089402E-2</v>
      </c>
      <c r="K499" s="9">
        <f t="shared" si="105"/>
        <v>-0.5</v>
      </c>
      <c r="L499" s="9">
        <f t="shared" si="106"/>
        <v>-1.5267175572519083E-2</v>
      </c>
      <c r="M499" s="9">
        <f t="shared" ref="M499:M562" si="111">+IF(OR(AND(G499=""),(K499="")),"",G499*K499)</f>
        <v>-5.7142857142857143E-3</v>
      </c>
      <c r="N499" s="9">
        <f t="shared" ref="N499:N562" si="112">+IF(OR(AND(H499=""),(L499="")),"",H499*L499)</f>
        <v>-1.1890606420927466E-3</v>
      </c>
    </row>
    <row r="500" spans="1:14" x14ac:dyDescent="0.2">
      <c r="A500" s="28"/>
      <c r="B500" s="7" t="s">
        <v>469</v>
      </c>
      <c r="C500" s="8">
        <v>0</v>
      </c>
      <c r="D500" s="8">
        <v>0</v>
      </c>
      <c r="E500" s="8">
        <v>0</v>
      </c>
      <c r="F500" s="8">
        <v>0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 t="str">
        <f t="shared" ref="L500:L563" si="114">+IF(AND(D500=0,F500=0)," ",IF(D500=0,1,IF(F500=0,-1,(F500-D500)/D500)))</f>
        <v xml:space="preserve"> 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470</v>
      </c>
      <c r="C501" s="8">
        <v>0</v>
      </c>
      <c r="D501" s="8">
        <v>0</v>
      </c>
      <c r="E501" s="8">
        <v>0</v>
      </c>
      <c r="F501" s="8">
        <v>0</v>
      </c>
      <c r="G501" s="9" t="str">
        <f t="shared" si="107"/>
        <v/>
      </c>
      <c r="H501" s="9" t="str">
        <f t="shared" si="108"/>
        <v/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471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472</v>
      </c>
      <c r="C503" s="8">
        <v>3</v>
      </c>
      <c r="D503" s="8">
        <v>39</v>
      </c>
      <c r="E503" s="8">
        <v>0</v>
      </c>
      <c r="F503" s="8">
        <v>8</v>
      </c>
      <c r="G503" s="9">
        <f t="shared" si="107"/>
        <v>8.5714285714285719E-3</v>
      </c>
      <c r="H503" s="9">
        <f t="shared" si="108"/>
        <v>2.318668252080856E-2</v>
      </c>
      <c r="I503" s="9" t="str">
        <f t="shared" si="109"/>
        <v/>
      </c>
      <c r="J503" s="9">
        <f t="shared" si="110"/>
        <v>5.544005544005544E-3</v>
      </c>
      <c r="K503" s="9">
        <f t="shared" si="113"/>
        <v>-1</v>
      </c>
      <c r="L503" s="9">
        <f t="shared" si="114"/>
        <v>-0.79487179487179482</v>
      </c>
      <c r="M503" s="9">
        <f t="shared" si="111"/>
        <v>-8.5714285714285719E-3</v>
      </c>
      <c r="N503" s="9">
        <f t="shared" si="112"/>
        <v>-1.8430439952437573E-2</v>
      </c>
    </row>
    <row r="504" spans="1:14" x14ac:dyDescent="0.2">
      <c r="A504" s="28"/>
      <c r="B504" s="7" t="s">
        <v>473</v>
      </c>
      <c r="C504" s="8">
        <v>0</v>
      </c>
      <c r="D504" s="8">
        <v>1</v>
      </c>
      <c r="E504" s="8">
        <v>1</v>
      </c>
      <c r="F504" s="8">
        <v>4</v>
      </c>
      <c r="G504" s="9" t="str">
        <f t="shared" si="107"/>
        <v/>
      </c>
      <c r="H504" s="9">
        <f t="shared" si="108"/>
        <v>5.9453032104637331E-4</v>
      </c>
      <c r="I504" s="9">
        <f t="shared" si="109"/>
        <v>2.8089887640449437E-3</v>
      </c>
      <c r="J504" s="9">
        <f t="shared" si="110"/>
        <v>2.772002772002772E-3</v>
      </c>
      <c r="K504" s="9">
        <f t="shared" si="113"/>
        <v>1</v>
      </c>
      <c r="L504" s="9">
        <f t="shared" si="114"/>
        <v>3</v>
      </c>
      <c r="M504" s="9" t="str">
        <f t="shared" si="111"/>
        <v/>
      </c>
      <c r="N504" s="9">
        <f t="shared" si="112"/>
        <v>1.7835909631391199E-3</v>
      </c>
    </row>
    <row r="505" spans="1:14" x14ac:dyDescent="0.2">
      <c r="A505" s="28"/>
      <c r="B505" s="7" t="s">
        <v>474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475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476</v>
      </c>
      <c r="C507" s="8">
        <v>3</v>
      </c>
      <c r="D507" s="8">
        <v>59</v>
      </c>
      <c r="E507" s="8">
        <v>2</v>
      </c>
      <c r="F507" s="8">
        <v>83</v>
      </c>
      <c r="G507" s="9">
        <f t="shared" si="107"/>
        <v>8.5714285714285719E-3</v>
      </c>
      <c r="H507" s="9">
        <f t="shared" si="108"/>
        <v>3.5077288941736028E-2</v>
      </c>
      <c r="I507" s="9">
        <f t="shared" si="109"/>
        <v>5.6179775280898875E-3</v>
      </c>
      <c r="J507" s="9">
        <f t="shared" si="110"/>
        <v>5.7519057519057518E-2</v>
      </c>
      <c r="K507" s="9">
        <f t="shared" si="113"/>
        <v>-0.33333333333333331</v>
      </c>
      <c r="L507" s="9">
        <f t="shared" si="114"/>
        <v>0.40677966101694918</v>
      </c>
      <c r="M507" s="9">
        <f t="shared" si="111"/>
        <v>-2.8571428571428571E-3</v>
      </c>
      <c r="N507" s="9">
        <f t="shared" si="112"/>
        <v>1.4268727705112961E-2</v>
      </c>
    </row>
    <row r="508" spans="1:14" ht="25.5" x14ac:dyDescent="0.2">
      <c r="A508" s="28"/>
      <c r="B508" s="7" t="s">
        <v>477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478</v>
      </c>
      <c r="C509" s="8">
        <v>1</v>
      </c>
      <c r="D509" s="8">
        <v>0</v>
      </c>
      <c r="E509" s="8">
        <v>0</v>
      </c>
      <c r="F509" s="8">
        <v>0</v>
      </c>
      <c r="G509" s="9">
        <f t="shared" si="107"/>
        <v>2.8571428571428571E-3</v>
      </c>
      <c r="H509" s="9" t="str">
        <f t="shared" si="108"/>
        <v/>
      </c>
      <c r="I509" s="9" t="str">
        <f t="shared" si="109"/>
        <v/>
      </c>
      <c r="J509" s="9" t="str">
        <f t="shared" si="110"/>
        <v/>
      </c>
      <c r="K509" s="9">
        <f t="shared" si="113"/>
        <v>-1</v>
      </c>
      <c r="L509" s="9" t="str">
        <f t="shared" si="114"/>
        <v xml:space="preserve"> </v>
      </c>
      <c r="M509" s="9">
        <f t="shared" si="111"/>
        <v>-2.8571428571428571E-3</v>
      </c>
      <c r="N509" s="9" t="str">
        <f t="shared" si="112"/>
        <v/>
      </c>
    </row>
    <row r="510" spans="1:14" x14ac:dyDescent="0.2">
      <c r="A510" s="28"/>
      <c r="B510" s="7" t="s">
        <v>479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480</v>
      </c>
      <c r="C511" s="8">
        <v>0</v>
      </c>
      <c r="D511" s="8">
        <v>0</v>
      </c>
      <c r="E511" s="8">
        <v>0</v>
      </c>
      <c r="F511" s="8">
        <v>6</v>
      </c>
      <c r="G511" s="9" t="str">
        <f t="shared" si="107"/>
        <v/>
      </c>
      <c r="H511" s="9" t="str">
        <f t="shared" si="108"/>
        <v/>
      </c>
      <c r="I511" s="9" t="str">
        <f t="shared" si="109"/>
        <v/>
      </c>
      <c r="J511" s="9">
        <f t="shared" si="110"/>
        <v>4.1580041580041582E-3</v>
      </c>
      <c r="K511" s="9" t="str">
        <f t="shared" si="113"/>
        <v xml:space="preserve"> </v>
      </c>
      <c r="L511" s="9">
        <f t="shared" si="114"/>
        <v>1</v>
      </c>
      <c r="M511" s="9" t="str">
        <f t="shared" si="111"/>
        <v/>
      </c>
      <c r="N511" s="9" t="str">
        <f t="shared" si="112"/>
        <v/>
      </c>
    </row>
    <row r="512" spans="1:14" x14ac:dyDescent="0.2">
      <c r="A512" s="28"/>
      <c r="B512" s="7" t="s">
        <v>481</v>
      </c>
      <c r="C512" s="8">
        <v>0</v>
      </c>
      <c r="D512" s="8">
        <v>6</v>
      </c>
      <c r="E512" s="8">
        <v>0</v>
      </c>
      <c r="F512" s="8">
        <v>7</v>
      </c>
      <c r="G512" s="9" t="str">
        <f t="shared" si="107"/>
        <v/>
      </c>
      <c r="H512" s="9">
        <f t="shared" si="108"/>
        <v>3.5671819262782403E-3</v>
      </c>
      <c r="I512" s="9" t="str">
        <f t="shared" si="109"/>
        <v/>
      </c>
      <c r="J512" s="9">
        <f t="shared" si="110"/>
        <v>4.8510048510048507E-3</v>
      </c>
      <c r="K512" s="9" t="str">
        <f t="shared" si="113"/>
        <v xml:space="preserve"> </v>
      </c>
      <c r="L512" s="9">
        <f t="shared" si="114"/>
        <v>0.16666666666666666</v>
      </c>
      <c r="M512" s="9" t="str">
        <f t="shared" si="111"/>
        <v/>
      </c>
      <c r="N512" s="9">
        <f t="shared" si="112"/>
        <v>5.9453032104637331E-4</v>
      </c>
    </row>
    <row r="513" spans="1:14" x14ac:dyDescent="0.2">
      <c r="A513" s="28"/>
      <c r="B513" s="7" t="s">
        <v>482</v>
      </c>
      <c r="C513" s="8">
        <v>0</v>
      </c>
      <c r="D513" s="8">
        <v>0</v>
      </c>
      <c r="E513" s="8">
        <v>0</v>
      </c>
      <c r="F513" s="8">
        <v>0</v>
      </c>
      <c r="G513" s="9" t="str">
        <f t="shared" si="107"/>
        <v/>
      </c>
      <c r="H513" s="9" t="str">
        <f t="shared" si="108"/>
        <v/>
      </c>
      <c r="I513" s="9" t="str">
        <f t="shared" si="109"/>
        <v/>
      </c>
      <c r="J513" s="9" t="str">
        <f t="shared" si="110"/>
        <v/>
      </c>
      <c r="K513" s="9" t="str">
        <f t="shared" si="113"/>
        <v xml:space="preserve"> </v>
      </c>
      <c r="L513" s="9" t="str">
        <f t="shared" si="114"/>
        <v xml:space="preserve"> </v>
      </c>
      <c r="M513" s="9" t="str">
        <f t="shared" si="111"/>
        <v/>
      </c>
      <c r="N513" s="9" t="str">
        <f t="shared" si="112"/>
        <v/>
      </c>
    </row>
    <row r="514" spans="1:14" x14ac:dyDescent="0.2">
      <c r="A514" s="28"/>
      <c r="B514" s="7" t="s">
        <v>483</v>
      </c>
      <c r="C514" s="8">
        <v>0</v>
      </c>
      <c r="D514" s="8">
        <v>0</v>
      </c>
      <c r="E514" s="8">
        <v>0</v>
      </c>
      <c r="F514" s="8">
        <v>0</v>
      </c>
      <c r="G514" s="9" t="str">
        <f t="shared" si="107"/>
        <v/>
      </c>
      <c r="H514" s="9" t="str">
        <f t="shared" si="108"/>
        <v/>
      </c>
      <c r="I514" s="9" t="str">
        <f t="shared" si="109"/>
        <v/>
      </c>
      <c r="J514" s="9" t="str">
        <f t="shared" si="110"/>
        <v/>
      </c>
      <c r="K514" s="9" t="str">
        <f t="shared" si="113"/>
        <v xml:space="preserve"> </v>
      </c>
      <c r="L514" s="9" t="str">
        <f t="shared" si="114"/>
        <v xml:space="preserve"> </v>
      </c>
      <c r="M514" s="9" t="str">
        <f t="shared" si="111"/>
        <v/>
      </c>
      <c r="N514" s="9" t="str">
        <f t="shared" si="112"/>
        <v/>
      </c>
    </row>
    <row r="515" spans="1:14" x14ac:dyDescent="0.2">
      <c r="A515" s="28"/>
      <c r="B515" s="7" t="s">
        <v>484</v>
      </c>
      <c r="C515" s="8">
        <v>0</v>
      </c>
      <c r="D515" s="8">
        <v>0</v>
      </c>
      <c r="E515" s="8">
        <v>0</v>
      </c>
      <c r="F515" s="8">
        <v>0</v>
      </c>
      <c r="G515" s="9" t="str">
        <f t="shared" si="107"/>
        <v/>
      </c>
      <c r="H515" s="9" t="str">
        <f t="shared" si="108"/>
        <v/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 t="str">
        <f t="shared" si="114"/>
        <v xml:space="preserve"> </v>
      </c>
      <c r="M515" s="9" t="str">
        <f t="shared" si="111"/>
        <v/>
      </c>
      <c r="N515" s="9" t="str">
        <f t="shared" si="112"/>
        <v/>
      </c>
    </row>
    <row r="516" spans="1:14" x14ac:dyDescent="0.2">
      <c r="A516" s="28"/>
      <c r="B516" s="7" t="s">
        <v>485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486</v>
      </c>
      <c r="C517" s="8">
        <v>0</v>
      </c>
      <c r="D517" s="8">
        <v>1</v>
      </c>
      <c r="E517" s="8">
        <v>0</v>
      </c>
      <c r="F517" s="8">
        <v>1</v>
      </c>
      <c r="G517" s="9" t="str">
        <f t="shared" si="107"/>
        <v/>
      </c>
      <c r="H517" s="9">
        <f t="shared" si="108"/>
        <v>5.9453032104637331E-4</v>
      </c>
      <c r="I517" s="9" t="str">
        <f t="shared" si="109"/>
        <v/>
      </c>
      <c r="J517" s="9">
        <f t="shared" si="110"/>
        <v>6.93000693000693E-4</v>
      </c>
      <c r="K517" s="9" t="str">
        <f t="shared" si="113"/>
        <v xml:space="preserve"> </v>
      </c>
      <c r="L517" s="9">
        <f t="shared" si="114"/>
        <v>0</v>
      </c>
      <c r="M517" s="9" t="str">
        <f t="shared" si="111"/>
        <v/>
      </c>
      <c r="N517" s="9">
        <f t="shared" si="112"/>
        <v>0</v>
      </c>
    </row>
    <row r="518" spans="1:14" x14ac:dyDescent="0.2">
      <c r="A518" s="28"/>
      <c r="B518" s="7" t="s">
        <v>487</v>
      </c>
      <c r="C518" s="8">
        <v>0</v>
      </c>
      <c r="D518" s="8">
        <v>4</v>
      </c>
      <c r="E518" s="8">
        <v>0</v>
      </c>
      <c r="F518" s="8">
        <v>2</v>
      </c>
      <c r="G518" s="9" t="str">
        <f t="shared" si="107"/>
        <v/>
      </c>
      <c r="H518" s="9">
        <f t="shared" si="108"/>
        <v>2.3781212841854932E-3</v>
      </c>
      <c r="I518" s="9" t="str">
        <f t="shared" si="109"/>
        <v/>
      </c>
      <c r="J518" s="9">
        <f t="shared" si="110"/>
        <v>1.386001386001386E-3</v>
      </c>
      <c r="K518" s="9" t="str">
        <f t="shared" si="113"/>
        <v xml:space="preserve"> </v>
      </c>
      <c r="L518" s="9">
        <f t="shared" si="114"/>
        <v>-0.5</v>
      </c>
      <c r="M518" s="9" t="str">
        <f t="shared" si="111"/>
        <v/>
      </c>
      <c r="N518" s="9">
        <f t="shared" si="112"/>
        <v>-1.1890606420927466E-3</v>
      </c>
    </row>
    <row r="519" spans="1:14" ht="24" customHeight="1" x14ac:dyDescent="0.2">
      <c r="A519" s="28"/>
      <c r="B519" s="7" t="s">
        <v>488</v>
      </c>
      <c r="C519" s="8">
        <v>0</v>
      </c>
      <c r="D519" s="8">
        <v>0</v>
      </c>
      <c r="E519" s="8">
        <v>2</v>
      </c>
      <c r="F519" s="8">
        <v>63</v>
      </c>
      <c r="G519" s="9" t="str">
        <f t="shared" si="107"/>
        <v/>
      </c>
      <c r="H519" s="9" t="str">
        <f t="shared" si="108"/>
        <v/>
      </c>
      <c r="I519" s="9">
        <f t="shared" si="109"/>
        <v>5.6179775280898875E-3</v>
      </c>
      <c r="J519" s="9">
        <f t="shared" si="110"/>
        <v>4.3659043659043661E-2</v>
      </c>
      <c r="K519" s="9">
        <f t="shared" si="113"/>
        <v>1</v>
      </c>
      <c r="L519" s="9">
        <f t="shared" si="114"/>
        <v>1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489</v>
      </c>
      <c r="C520" s="8">
        <v>0</v>
      </c>
      <c r="D520" s="8">
        <v>0</v>
      </c>
      <c r="E520" s="8">
        <v>0</v>
      </c>
      <c r="F520" s="8">
        <v>0</v>
      </c>
      <c r="G520" s="9" t="str">
        <f t="shared" si="107"/>
        <v/>
      </c>
      <c r="H520" s="9" t="str">
        <f t="shared" si="108"/>
        <v/>
      </c>
      <c r="I520" s="9" t="str">
        <f t="shared" si="109"/>
        <v/>
      </c>
      <c r="J520" s="9" t="str">
        <f t="shared" si="110"/>
        <v/>
      </c>
      <c r="K520" s="9" t="str">
        <f t="shared" si="113"/>
        <v xml:space="preserve"> </v>
      </c>
      <c r="L520" s="9" t="str">
        <f t="shared" si="114"/>
        <v xml:space="preserve"> </v>
      </c>
      <c r="M520" s="9" t="str">
        <f t="shared" si="111"/>
        <v/>
      </c>
      <c r="N520" s="9" t="str">
        <f t="shared" si="112"/>
        <v/>
      </c>
    </row>
    <row r="521" spans="1:14" ht="27.75" customHeight="1" x14ac:dyDescent="0.2">
      <c r="A521" s="28"/>
      <c r="B521" s="7" t="s">
        <v>490</v>
      </c>
      <c r="C521" s="8">
        <v>0</v>
      </c>
      <c r="D521" s="8">
        <v>2</v>
      </c>
      <c r="E521" s="8">
        <v>0</v>
      </c>
      <c r="F521" s="8">
        <v>6</v>
      </c>
      <c r="G521" s="9" t="str">
        <f t="shared" si="107"/>
        <v/>
      </c>
      <c r="H521" s="9">
        <f t="shared" si="108"/>
        <v>1.1890606420927466E-3</v>
      </c>
      <c r="I521" s="9" t="str">
        <f t="shared" si="109"/>
        <v/>
      </c>
      <c r="J521" s="9">
        <f t="shared" si="110"/>
        <v>4.1580041580041582E-3</v>
      </c>
      <c r="K521" s="9" t="str">
        <f t="shared" si="113"/>
        <v xml:space="preserve"> </v>
      </c>
      <c r="L521" s="9">
        <f t="shared" si="114"/>
        <v>2</v>
      </c>
      <c r="M521" s="9" t="str">
        <f t="shared" si="111"/>
        <v/>
      </c>
      <c r="N521" s="9">
        <f t="shared" si="112"/>
        <v>2.3781212841854932E-3</v>
      </c>
    </row>
    <row r="522" spans="1:14" ht="25.5" x14ac:dyDescent="0.2">
      <c r="A522" s="28"/>
      <c r="B522" s="7" t="s">
        <v>491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492</v>
      </c>
      <c r="C523" s="8">
        <v>0</v>
      </c>
      <c r="D523" s="8">
        <v>0</v>
      </c>
      <c r="E523" s="8">
        <v>0</v>
      </c>
      <c r="F523" s="8">
        <v>0</v>
      </c>
      <c r="G523" s="9" t="str">
        <f t="shared" si="107"/>
        <v/>
      </c>
      <c r="H523" s="9" t="str">
        <f t="shared" si="108"/>
        <v/>
      </c>
      <c r="I523" s="9" t="str">
        <f t="shared" si="109"/>
        <v/>
      </c>
      <c r="J523" s="9" t="str">
        <f t="shared" si="110"/>
        <v/>
      </c>
      <c r="K523" s="9" t="str">
        <f t="shared" si="113"/>
        <v xml:space="preserve"> </v>
      </c>
      <c r="L523" s="9" t="str">
        <f t="shared" si="114"/>
        <v xml:space="preserve"> </v>
      </c>
      <c r="M523" s="9" t="str">
        <f t="shared" si="111"/>
        <v/>
      </c>
      <c r="N523" s="9" t="str">
        <f t="shared" si="112"/>
        <v/>
      </c>
    </row>
    <row r="524" spans="1:14" ht="25.5" x14ac:dyDescent="0.2">
      <c r="A524" s="28"/>
      <c r="B524" s="7" t="s">
        <v>493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494</v>
      </c>
      <c r="C525" s="8">
        <v>2</v>
      </c>
      <c r="D525" s="8">
        <v>11</v>
      </c>
      <c r="E525" s="8">
        <v>2</v>
      </c>
      <c r="F525" s="8">
        <v>12</v>
      </c>
      <c r="G525" s="9">
        <f t="shared" si="107"/>
        <v>5.7142857142857143E-3</v>
      </c>
      <c r="H525" s="9">
        <f t="shared" si="108"/>
        <v>6.5398335315101069E-3</v>
      </c>
      <c r="I525" s="9">
        <f t="shared" si="109"/>
        <v>5.6179775280898875E-3</v>
      </c>
      <c r="J525" s="9">
        <f t="shared" si="110"/>
        <v>8.3160083160083165E-3</v>
      </c>
      <c r="K525" s="9">
        <f t="shared" si="113"/>
        <v>0</v>
      </c>
      <c r="L525" s="9">
        <f t="shared" si="114"/>
        <v>9.0909090909090912E-2</v>
      </c>
      <c r="M525" s="9">
        <f t="shared" si="111"/>
        <v>0</v>
      </c>
      <c r="N525" s="9">
        <f t="shared" si="112"/>
        <v>5.9453032104637342E-4</v>
      </c>
    </row>
    <row r="526" spans="1:14" ht="25.5" x14ac:dyDescent="0.2">
      <c r="A526" s="28"/>
      <c r="B526" s="7" t="s">
        <v>495</v>
      </c>
      <c r="C526" s="8">
        <v>0</v>
      </c>
      <c r="D526" s="8">
        <v>0</v>
      </c>
      <c r="E526" s="8">
        <v>0</v>
      </c>
      <c r="F526" s="8">
        <v>0</v>
      </c>
      <c r="G526" s="9" t="str">
        <f t="shared" si="107"/>
        <v/>
      </c>
      <c r="H526" s="9" t="str">
        <f t="shared" si="108"/>
        <v/>
      </c>
      <c r="I526" s="9" t="str">
        <f t="shared" si="109"/>
        <v/>
      </c>
      <c r="J526" s="9" t="str">
        <f t="shared" si="110"/>
        <v/>
      </c>
      <c r="K526" s="9" t="str">
        <f t="shared" si="113"/>
        <v xml:space="preserve"> </v>
      </c>
      <c r="L526" s="9" t="str">
        <f t="shared" si="114"/>
        <v xml:space="preserve"> </v>
      </c>
      <c r="M526" s="9" t="str">
        <f t="shared" si="111"/>
        <v/>
      </c>
      <c r="N526" s="9" t="str">
        <f t="shared" si="112"/>
        <v/>
      </c>
    </row>
    <row r="527" spans="1:14" ht="25.5" x14ac:dyDescent="0.2">
      <c r="A527" s="28"/>
      <c r="B527" s="7" t="s">
        <v>496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497</v>
      </c>
      <c r="C528" s="8">
        <v>0</v>
      </c>
      <c r="D528" s="8">
        <v>0</v>
      </c>
      <c r="E528" s="8">
        <v>0</v>
      </c>
      <c r="F528" s="8">
        <v>5</v>
      </c>
      <c r="G528" s="9" t="str">
        <f t="shared" si="107"/>
        <v/>
      </c>
      <c r="H528" s="9" t="str">
        <f t="shared" si="108"/>
        <v/>
      </c>
      <c r="I528" s="9" t="str">
        <f t="shared" si="109"/>
        <v/>
      </c>
      <c r="J528" s="9">
        <f t="shared" si="110"/>
        <v>3.4650034650034649E-3</v>
      </c>
      <c r="K528" s="9" t="str">
        <f t="shared" si="113"/>
        <v xml:space="preserve"> </v>
      </c>
      <c r="L528" s="9">
        <f t="shared" si="114"/>
        <v>1</v>
      </c>
      <c r="M528" s="9" t="str">
        <f t="shared" si="111"/>
        <v/>
      </c>
      <c r="N528" s="9" t="str">
        <f t="shared" si="112"/>
        <v/>
      </c>
    </row>
    <row r="529" spans="1:14" x14ac:dyDescent="0.2">
      <c r="A529" s="28" t="s">
        <v>670</v>
      </c>
      <c r="B529" s="7" t="s">
        <v>498</v>
      </c>
      <c r="C529" s="8">
        <v>0</v>
      </c>
      <c r="D529" s="8">
        <v>0</v>
      </c>
      <c r="E529" s="8">
        <v>0</v>
      </c>
      <c r="F529" s="8">
        <v>0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 t="str">
        <f t="shared" si="114"/>
        <v xml:space="preserve"> 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499</v>
      </c>
      <c r="C530" s="8">
        <v>0</v>
      </c>
      <c r="D530" s="8">
        <v>0</v>
      </c>
      <c r="E530" s="8">
        <v>0</v>
      </c>
      <c r="F530" s="8">
        <v>0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 t="str">
        <f t="shared" si="114"/>
        <v xml:space="preserve"> 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500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501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502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503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504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505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506</v>
      </c>
      <c r="C537" s="8">
        <v>0</v>
      </c>
      <c r="D537" s="8">
        <v>0</v>
      </c>
      <c r="E537" s="8">
        <v>0</v>
      </c>
      <c r="F537" s="8">
        <v>0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 t="str">
        <f t="shared" si="113"/>
        <v xml:space="preserve"> </v>
      </c>
      <c r="L537" s="9" t="str">
        <f t="shared" si="114"/>
        <v xml:space="preserve"> 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507</v>
      </c>
      <c r="C538" s="8">
        <v>0</v>
      </c>
      <c r="D538" s="8">
        <v>0</v>
      </c>
      <c r="E538" s="8">
        <v>0</v>
      </c>
      <c r="F538" s="8">
        <v>0</v>
      </c>
      <c r="G538" s="9" t="str">
        <f t="shared" si="107"/>
        <v/>
      </c>
      <c r="H538" s="9" t="str">
        <f t="shared" si="108"/>
        <v/>
      </c>
      <c r="I538" s="9" t="str">
        <f t="shared" si="109"/>
        <v/>
      </c>
      <c r="J538" s="9" t="str">
        <f t="shared" si="110"/>
        <v/>
      </c>
      <c r="K538" s="9" t="str">
        <f t="shared" si="113"/>
        <v xml:space="preserve"> </v>
      </c>
      <c r="L538" s="9" t="str">
        <f t="shared" si="114"/>
        <v xml:space="preserve"> 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508</v>
      </c>
      <c r="C539" s="8">
        <v>0</v>
      </c>
      <c r="D539" s="8">
        <v>0</v>
      </c>
      <c r="E539" s="8">
        <v>0</v>
      </c>
      <c r="F539" s="8">
        <v>0</v>
      </c>
      <c r="G539" s="9" t="str">
        <f t="shared" si="107"/>
        <v/>
      </c>
      <c r="H539" s="9" t="str">
        <f t="shared" si="108"/>
        <v/>
      </c>
      <c r="I539" s="9" t="str">
        <f t="shared" si="109"/>
        <v/>
      </c>
      <c r="J539" s="9" t="str">
        <f t="shared" si="110"/>
        <v/>
      </c>
      <c r="K539" s="9" t="str">
        <f t="shared" si="113"/>
        <v xml:space="preserve"> </v>
      </c>
      <c r="L539" s="9" t="str">
        <f t="shared" si="114"/>
        <v xml:space="preserve"> </v>
      </c>
      <c r="M539" s="9" t="str">
        <f t="shared" si="111"/>
        <v/>
      </c>
      <c r="N539" s="9" t="str">
        <f t="shared" si="112"/>
        <v/>
      </c>
    </row>
    <row r="540" spans="1:14" x14ac:dyDescent="0.2">
      <c r="A540" s="28"/>
      <c r="B540" s="7" t="s">
        <v>509</v>
      </c>
      <c r="C540" s="8">
        <v>0</v>
      </c>
      <c r="D540" s="8">
        <v>0</v>
      </c>
      <c r="E540" s="8">
        <v>0</v>
      </c>
      <c r="F540" s="8">
        <v>0</v>
      </c>
      <c r="G540" s="9" t="str">
        <f t="shared" si="107"/>
        <v/>
      </c>
      <c r="H540" s="9" t="str">
        <f t="shared" si="108"/>
        <v/>
      </c>
      <c r="I540" s="9" t="str">
        <f t="shared" si="109"/>
        <v/>
      </c>
      <c r="J540" s="9" t="str">
        <f t="shared" si="110"/>
        <v/>
      </c>
      <c r="K540" s="9" t="str">
        <f t="shared" si="113"/>
        <v xml:space="preserve"> </v>
      </c>
      <c r="L540" s="9" t="str">
        <f t="shared" si="114"/>
        <v xml:space="preserve"> </v>
      </c>
      <c r="M540" s="9" t="str">
        <f t="shared" si="111"/>
        <v/>
      </c>
      <c r="N540" s="9" t="str">
        <f t="shared" si="112"/>
        <v/>
      </c>
    </row>
    <row r="541" spans="1:14" ht="38.25" x14ac:dyDescent="0.2">
      <c r="A541" s="28"/>
      <c r="B541" s="7" t="s">
        <v>510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511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512</v>
      </c>
      <c r="C543" s="8">
        <v>0</v>
      </c>
      <c r="D543" s="8">
        <v>0</v>
      </c>
      <c r="E543" s="8">
        <v>0</v>
      </c>
      <c r="F543" s="8">
        <v>0</v>
      </c>
      <c r="G543" s="9" t="str">
        <f t="shared" si="107"/>
        <v/>
      </c>
      <c r="H543" s="9" t="str">
        <f t="shared" si="108"/>
        <v/>
      </c>
      <c r="I543" s="9" t="str">
        <f t="shared" si="109"/>
        <v/>
      </c>
      <c r="J543" s="9" t="str">
        <f t="shared" si="110"/>
        <v/>
      </c>
      <c r="K543" s="9" t="str">
        <f t="shared" si="113"/>
        <v xml:space="preserve"> </v>
      </c>
      <c r="L543" s="9" t="str">
        <f t="shared" si="114"/>
        <v xml:space="preserve"> 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513</v>
      </c>
      <c r="C544" s="8">
        <v>0</v>
      </c>
      <c r="D544" s="8">
        <v>0</v>
      </c>
      <c r="E544" s="8">
        <v>0</v>
      </c>
      <c r="F544" s="8">
        <v>0</v>
      </c>
      <c r="G544" s="9" t="str">
        <f t="shared" si="107"/>
        <v/>
      </c>
      <c r="H544" s="9" t="str">
        <f t="shared" si="108"/>
        <v/>
      </c>
      <c r="I544" s="9" t="str">
        <f t="shared" si="109"/>
        <v/>
      </c>
      <c r="J544" s="9" t="str">
        <f t="shared" si="110"/>
        <v/>
      </c>
      <c r="K544" s="9" t="str">
        <f t="shared" si="113"/>
        <v xml:space="preserve"> </v>
      </c>
      <c r="L544" s="9" t="str">
        <f t="shared" si="114"/>
        <v xml:space="preserve"> </v>
      </c>
      <c r="M544" s="9" t="str">
        <f t="shared" si="111"/>
        <v/>
      </c>
      <c r="N544" s="9" t="str">
        <f t="shared" si="112"/>
        <v/>
      </c>
    </row>
    <row r="545" spans="1:14" x14ac:dyDescent="0.2">
      <c r="A545" s="28"/>
      <c r="B545" s="7" t="s">
        <v>514</v>
      </c>
      <c r="C545" s="8">
        <v>0</v>
      </c>
      <c r="D545" s="8">
        <v>0</v>
      </c>
      <c r="E545" s="8">
        <v>0</v>
      </c>
      <c r="F545" s="8">
        <v>0</v>
      </c>
      <c r="G545" s="9" t="str">
        <f t="shared" si="107"/>
        <v/>
      </c>
      <c r="H545" s="9" t="str">
        <f t="shared" si="108"/>
        <v/>
      </c>
      <c r="I545" s="9" t="str">
        <f t="shared" si="109"/>
        <v/>
      </c>
      <c r="J545" s="9" t="str">
        <f t="shared" si="110"/>
        <v/>
      </c>
      <c r="K545" s="9" t="str">
        <f t="shared" si="113"/>
        <v xml:space="preserve"> </v>
      </c>
      <c r="L545" s="9" t="str">
        <f t="shared" si="114"/>
        <v xml:space="preserve"> </v>
      </c>
      <c r="M545" s="9" t="str">
        <f t="shared" si="111"/>
        <v/>
      </c>
      <c r="N545" s="9" t="str">
        <f t="shared" si="112"/>
        <v/>
      </c>
    </row>
    <row r="546" spans="1:14" ht="25.5" x14ac:dyDescent="0.2">
      <c r="A546" s="28"/>
      <c r="B546" s="7" t="s">
        <v>515</v>
      </c>
      <c r="C546" s="8">
        <v>0</v>
      </c>
      <c r="D546" s="8">
        <v>0</v>
      </c>
      <c r="E546" s="8">
        <v>0</v>
      </c>
      <c r="F546" s="8">
        <v>2</v>
      </c>
      <c r="G546" s="9" t="str">
        <f t="shared" si="107"/>
        <v/>
      </c>
      <c r="H546" s="9" t="str">
        <f t="shared" si="108"/>
        <v/>
      </c>
      <c r="I546" s="9" t="str">
        <f t="shared" si="109"/>
        <v/>
      </c>
      <c r="J546" s="9">
        <f t="shared" si="110"/>
        <v>1.386001386001386E-3</v>
      </c>
      <c r="K546" s="9" t="str">
        <f t="shared" si="113"/>
        <v xml:space="preserve"> </v>
      </c>
      <c r="L546" s="9">
        <f t="shared" si="114"/>
        <v>1</v>
      </c>
      <c r="M546" s="9" t="str">
        <f t="shared" si="111"/>
        <v/>
      </c>
      <c r="N546" s="9" t="str">
        <f t="shared" si="112"/>
        <v/>
      </c>
    </row>
    <row r="547" spans="1:14" ht="25.5" x14ac:dyDescent="0.2">
      <c r="A547" s="28"/>
      <c r="B547" s="7" t="s">
        <v>516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517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518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519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520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521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522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523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524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525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526</v>
      </c>
      <c r="C557" s="8">
        <v>0</v>
      </c>
      <c r="D557" s="8">
        <v>0</v>
      </c>
      <c r="E557" s="8">
        <v>0</v>
      </c>
      <c r="F557" s="8">
        <v>0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 t="str">
        <f t="shared" si="114"/>
        <v xml:space="preserve"> 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527</v>
      </c>
      <c r="C558" s="8">
        <v>0</v>
      </c>
      <c r="D558" s="8">
        <v>0</v>
      </c>
      <c r="E558" s="8">
        <v>0</v>
      </c>
      <c r="F558" s="8">
        <v>0</v>
      </c>
      <c r="G558" s="9" t="str">
        <f t="shared" si="107"/>
        <v/>
      </c>
      <c r="H558" s="9" t="str">
        <f t="shared" si="108"/>
        <v/>
      </c>
      <c r="I558" s="9" t="str">
        <f t="shared" si="109"/>
        <v/>
      </c>
      <c r="J558" s="9" t="str">
        <f t="shared" si="110"/>
        <v/>
      </c>
      <c r="K558" s="9" t="str">
        <f t="shared" si="113"/>
        <v xml:space="preserve"> </v>
      </c>
      <c r="L558" s="9" t="str">
        <f t="shared" si="114"/>
        <v xml:space="preserve"> </v>
      </c>
      <c r="M558" s="9" t="str">
        <f t="shared" si="111"/>
        <v/>
      </c>
      <c r="N558" s="9" t="str">
        <f t="shared" si="112"/>
        <v/>
      </c>
    </row>
    <row r="559" spans="1:14" ht="24.75" customHeight="1" x14ac:dyDescent="0.2">
      <c r="A559" s="28"/>
      <c r="B559" s="7" t="s">
        <v>528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529</v>
      </c>
      <c r="C560" s="8">
        <v>0</v>
      </c>
      <c r="D560" s="8">
        <v>0</v>
      </c>
      <c r="E560" s="8">
        <v>0</v>
      </c>
      <c r="F560" s="8">
        <v>0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530</v>
      </c>
      <c r="C561" s="8">
        <v>0</v>
      </c>
      <c r="D561" s="8">
        <v>16</v>
      </c>
      <c r="E561" s="8">
        <v>0</v>
      </c>
      <c r="F561" s="8">
        <v>8</v>
      </c>
      <c r="G561" s="9" t="str">
        <f t="shared" si="107"/>
        <v/>
      </c>
      <c r="H561" s="9">
        <f t="shared" si="108"/>
        <v>9.512485136741973E-3</v>
      </c>
      <c r="I561" s="9" t="str">
        <f t="shared" si="109"/>
        <v/>
      </c>
      <c r="J561" s="9">
        <f t="shared" si="110"/>
        <v>5.544005544005544E-3</v>
      </c>
      <c r="K561" s="9" t="str">
        <f t="shared" si="113"/>
        <v xml:space="preserve"> </v>
      </c>
      <c r="L561" s="9">
        <f t="shared" si="114"/>
        <v>-0.5</v>
      </c>
      <c r="M561" s="9" t="str">
        <f t="shared" si="111"/>
        <v/>
      </c>
      <c r="N561" s="9">
        <f t="shared" si="112"/>
        <v>-4.7562425683709865E-3</v>
      </c>
    </row>
    <row r="562" spans="1:14" x14ac:dyDescent="0.2">
      <c r="A562" s="28"/>
      <c r="B562" s="7" t="s">
        <v>531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532</v>
      </c>
      <c r="C563" s="8">
        <v>2</v>
      </c>
      <c r="D563" s="8">
        <v>1</v>
      </c>
      <c r="E563" s="8">
        <v>0</v>
      </c>
      <c r="F563" s="8">
        <v>0</v>
      </c>
      <c r="G563" s="9">
        <f t="shared" ref="G563:G604" si="115">+IF(C563=0,"",C563/C$371)</f>
        <v>5.7142857142857143E-3</v>
      </c>
      <c r="H563" s="9">
        <f t="shared" ref="H563:H604" si="116">+IF(D563=0,"",D563/D$371)</f>
        <v>5.9453032104637331E-4</v>
      </c>
      <c r="I563" s="9" t="str">
        <f t="shared" ref="I563:I604" si="117">+IF(E563=0,"",E563/E$371)</f>
        <v/>
      </c>
      <c r="J563" s="9" t="str">
        <f t="shared" ref="J563:J604" si="118">+IF(F563=0,"",F563/F$371)</f>
        <v/>
      </c>
      <c r="K563" s="9">
        <f t="shared" si="113"/>
        <v>-1</v>
      </c>
      <c r="L563" s="9">
        <f t="shared" si="114"/>
        <v>-1</v>
      </c>
      <c r="M563" s="9">
        <f t="shared" ref="M563:M604" si="119">+IF(OR(AND(G563=""),(K563="")),"",G563*K563)</f>
        <v>-5.7142857142857143E-3</v>
      </c>
      <c r="N563" s="9">
        <f t="shared" ref="N563:N604" si="120">+IF(OR(AND(H563=""),(L563="")),"",H563*L563)</f>
        <v>-5.9453032104637331E-4</v>
      </c>
    </row>
    <row r="564" spans="1:14" x14ac:dyDescent="0.2">
      <c r="A564" s="28"/>
      <c r="B564" s="7" t="s">
        <v>533</v>
      </c>
      <c r="C564" s="8">
        <v>2</v>
      </c>
      <c r="D564" s="8">
        <v>3</v>
      </c>
      <c r="E564" s="8">
        <v>0</v>
      </c>
      <c r="F564" s="8">
        <v>7</v>
      </c>
      <c r="G564" s="9">
        <f t="shared" si="115"/>
        <v>5.7142857142857143E-3</v>
      </c>
      <c r="H564" s="9">
        <f t="shared" si="116"/>
        <v>1.7835909631391202E-3</v>
      </c>
      <c r="I564" s="9" t="str">
        <f t="shared" si="117"/>
        <v/>
      </c>
      <c r="J564" s="9">
        <f t="shared" si="118"/>
        <v>4.8510048510048507E-3</v>
      </c>
      <c r="K564" s="9">
        <f t="shared" ref="K564:K604" si="121">+IF(AND(C564=0,E564=0)," ",IF(C564=0,1,IF(E564=0,-1,(E564-C564)/C564)))</f>
        <v>-1</v>
      </c>
      <c r="L564" s="9">
        <f t="shared" ref="L564:L604" si="122">+IF(AND(D564=0,F564=0)," ",IF(D564=0,1,IF(F564=0,-1,(F564-D564)/D564)))</f>
        <v>1.3333333333333333</v>
      </c>
      <c r="M564" s="9">
        <f t="shared" si="119"/>
        <v>-5.7142857142857143E-3</v>
      </c>
      <c r="N564" s="9">
        <f t="shared" si="120"/>
        <v>2.3781212841854932E-3</v>
      </c>
    </row>
    <row r="565" spans="1:14" ht="25.5" x14ac:dyDescent="0.2">
      <c r="A565" s="28"/>
      <c r="B565" s="7" t="s">
        <v>534</v>
      </c>
      <c r="C565" s="8">
        <v>0</v>
      </c>
      <c r="D565" s="8">
        <v>0</v>
      </c>
      <c r="E565" s="8">
        <v>0</v>
      </c>
      <c r="F565" s="8">
        <v>0</v>
      </c>
      <c r="G565" s="9" t="str">
        <f t="shared" si="115"/>
        <v/>
      </c>
      <c r="H565" s="9" t="str">
        <f t="shared" si="116"/>
        <v/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 t="str">
        <f t="shared" si="122"/>
        <v xml:space="preserve"> 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535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536</v>
      </c>
      <c r="C567" s="8">
        <v>8</v>
      </c>
      <c r="D567" s="8">
        <v>66</v>
      </c>
      <c r="E567" s="8">
        <v>1</v>
      </c>
      <c r="F567" s="8">
        <v>34</v>
      </c>
      <c r="G567" s="9">
        <f t="shared" si="115"/>
        <v>2.2857142857142857E-2</v>
      </c>
      <c r="H567" s="9">
        <f t="shared" si="116"/>
        <v>3.9239001189060645E-2</v>
      </c>
      <c r="I567" s="9">
        <f t="shared" si="117"/>
        <v>2.8089887640449437E-3</v>
      </c>
      <c r="J567" s="9">
        <f t="shared" si="118"/>
        <v>2.3562023562023561E-2</v>
      </c>
      <c r="K567" s="9">
        <f t="shared" si="121"/>
        <v>-0.875</v>
      </c>
      <c r="L567" s="9">
        <f t="shared" si="122"/>
        <v>-0.48484848484848486</v>
      </c>
      <c r="M567" s="9">
        <f t="shared" si="119"/>
        <v>-0.02</v>
      </c>
      <c r="N567" s="9">
        <f t="shared" si="120"/>
        <v>-1.9024970273483949E-2</v>
      </c>
    </row>
    <row r="568" spans="1:14" x14ac:dyDescent="0.2">
      <c r="A568" s="28"/>
      <c r="B568" s="7" t="s">
        <v>537</v>
      </c>
      <c r="C568" s="8">
        <v>1</v>
      </c>
      <c r="D568" s="8">
        <v>55</v>
      </c>
      <c r="E568" s="8">
        <v>2</v>
      </c>
      <c r="F568" s="8">
        <v>19</v>
      </c>
      <c r="G568" s="9">
        <f t="shared" si="115"/>
        <v>2.8571428571428571E-3</v>
      </c>
      <c r="H568" s="9">
        <f t="shared" si="116"/>
        <v>3.2699167657550536E-2</v>
      </c>
      <c r="I568" s="9">
        <f t="shared" si="117"/>
        <v>5.6179775280898875E-3</v>
      </c>
      <c r="J568" s="9">
        <f t="shared" si="118"/>
        <v>1.3167013167013167E-2</v>
      </c>
      <c r="K568" s="9">
        <f t="shared" si="121"/>
        <v>1</v>
      </c>
      <c r="L568" s="9">
        <f t="shared" si="122"/>
        <v>-0.65454545454545454</v>
      </c>
      <c r="M568" s="9">
        <f t="shared" si="119"/>
        <v>2.8571428571428571E-3</v>
      </c>
      <c r="N568" s="9">
        <f t="shared" si="120"/>
        <v>-2.1403091557669441E-2</v>
      </c>
    </row>
    <row r="569" spans="1:14" x14ac:dyDescent="0.2">
      <c r="A569" s="28"/>
      <c r="B569" s="7" t="s">
        <v>538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539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540</v>
      </c>
      <c r="C571" s="8">
        <v>0</v>
      </c>
      <c r="D571" s="8">
        <v>0</v>
      </c>
      <c r="E571" s="8">
        <v>0</v>
      </c>
      <c r="F571" s="8">
        <v>0</v>
      </c>
      <c r="G571" s="9" t="str">
        <f t="shared" si="115"/>
        <v/>
      </c>
      <c r="H571" s="9" t="str">
        <f t="shared" si="116"/>
        <v/>
      </c>
      <c r="I571" s="9" t="str">
        <f t="shared" si="117"/>
        <v/>
      </c>
      <c r="J571" s="9" t="str">
        <f t="shared" si="118"/>
        <v/>
      </c>
      <c r="K571" s="9" t="str">
        <f t="shared" si="121"/>
        <v xml:space="preserve"> </v>
      </c>
      <c r="L571" s="9" t="str">
        <f t="shared" si="122"/>
        <v xml:space="preserve"> </v>
      </c>
      <c r="M571" s="9" t="str">
        <f t="shared" si="119"/>
        <v/>
      </c>
      <c r="N571" s="9" t="str">
        <f t="shared" si="120"/>
        <v/>
      </c>
    </row>
    <row r="572" spans="1:14" x14ac:dyDescent="0.2">
      <c r="A572" s="28"/>
      <c r="B572" s="7" t="s">
        <v>541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542</v>
      </c>
      <c r="C573" s="8">
        <v>0</v>
      </c>
      <c r="D573" s="8">
        <v>0</v>
      </c>
      <c r="E573" s="8">
        <v>0</v>
      </c>
      <c r="F573" s="8">
        <v>1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>
        <f t="shared" si="118"/>
        <v>6.93000693000693E-4</v>
      </c>
      <c r="K573" s="9" t="str">
        <f t="shared" si="121"/>
        <v xml:space="preserve"> </v>
      </c>
      <c r="L573" s="9">
        <f t="shared" si="122"/>
        <v>1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543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544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545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546</v>
      </c>
      <c r="C577" s="8">
        <v>7</v>
      </c>
      <c r="D577" s="8">
        <v>87</v>
      </c>
      <c r="E577" s="8">
        <v>2</v>
      </c>
      <c r="F577" s="8">
        <v>13</v>
      </c>
      <c r="G577" s="9">
        <f t="shared" si="115"/>
        <v>0.02</v>
      </c>
      <c r="H577" s="9">
        <f t="shared" si="116"/>
        <v>5.1724137931034482E-2</v>
      </c>
      <c r="I577" s="9">
        <f t="shared" si="117"/>
        <v>5.6179775280898875E-3</v>
      </c>
      <c r="J577" s="9">
        <f t="shared" si="118"/>
        <v>9.0090090090090089E-3</v>
      </c>
      <c r="K577" s="9">
        <f t="shared" si="121"/>
        <v>-0.7142857142857143</v>
      </c>
      <c r="L577" s="9">
        <f t="shared" si="122"/>
        <v>-0.85057471264367812</v>
      </c>
      <c r="M577" s="9">
        <f t="shared" si="119"/>
        <v>-1.4285714285714287E-2</v>
      </c>
      <c r="N577" s="9">
        <f t="shared" si="120"/>
        <v>-4.3995243757431628E-2</v>
      </c>
    </row>
    <row r="578" spans="1:14" ht="25.5" x14ac:dyDescent="0.2">
      <c r="A578" s="28"/>
      <c r="B578" s="7" t="s">
        <v>547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548</v>
      </c>
      <c r="C579" s="8">
        <v>2</v>
      </c>
      <c r="D579" s="8">
        <v>20</v>
      </c>
      <c r="E579" s="8">
        <v>0</v>
      </c>
      <c r="F579" s="8">
        <v>0</v>
      </c>
      <c r="G579" s="9">
        <f t="shared" si="115"/>
        <v>5.7142857142857143E-3</v>
      </c>
      <c r="H579" s="9">
        <f t="shared" si="116"/>
        <v>1.1890606420927468E-2</v>
      </c>
      <c r="I579" s="9" t="str">
        <f t="shared" si="117"/>
        <v/>
      </c>
      <c r="J579" s="9" t="str">
        <f t="shared" si="118"/>
        <v/>
      </c>
      <c r="K579" s="9">
        <f t="shared" si="121"/>
        <v>-1</v>
      </c>
      <c r="L579" s="9">
        <f t="shared" si="122"/>
        <v>-1</v>
      </c>
      <c r="M579" s="9">
        <f t="shared" si="119"/>
        <v>-5.7142857142857143E-3</v>
      </c>
      <c r="N579" s="9">
        <f t="shared" si="120"/>
        <v>-1.1890606420927468E-2</v>
      </c>
    </row>
    <row r="580" spans="1:14" x14ac:dyDescent="0.2">
      <c r="A580" s="28"/>
      <c r="B580" s="7" t="s">
        <v>549</v>
      </c>
      <c r="C580" s="8">
        <v>0</v>
      </c>
      <c r="D580" s="8">
        <v>3</v>
      </c>
      <c r="E580" s="8">
        <v>0</v>
      </c>
      <c r="F580" s="8">
        <v>2</v>
      </c>
      <c r="G580" s="9" t="str">
        <f t="shared" si="115"/>
        <v/>
      </c>
      <c r="H580" s="9">
        <f t="shared" si="116"/>
        <v>1.7835909631391202E-3</v>
      </c>
      <c r="I580" s="9" t="str">
        <f t="shared" si="117"/>
        <v/>
      </c>
      <c r="J580" s="9">
        <f t="shared" si="118"/>
        <v>1.386001386001386E-3</v>
      </c>
      <c r="K580" s="9" t="str">
        <f t="shared" si="121"/>
        <v xml:space="preserve"> </v>
      </c>
      <c r="L580" s="9">
        <f t="shared" si="122"/>
        <v>-0.33333333333333331</v>
      </c>
      <c r="M580" s="9" t="str">
        <f t="shared" si="119"/>
        <v/>
      </c>
      <c r="N580" s="9">
        <f t="shared" si="120"/>
        <v>-5.9453032104637331E-4</v>
      </c>
    </row>
    <row r="581" spans="1:14" ht="25.5" x14ac:dyDescent="0.2">
      <c r="A581" s="28"/>
      <c r="B581" s="7" t="s">
        <v>550</v>
      </c>
      <c r="C581" s="8">
        <v>0</v>
      </c>
      <c r="D581" s="8">
        <v>0</v>
      </c>
      <c r="E581" s="8">
        <v>0</v>
      </c>
      <c r="F581" s="8">
        <v>0</v>
      </c>
      <c r="G581" s="9" t="str">
        <f t="shared" si="115"/>
        <v/>
      </c>
      <c r="H581" s="9" t="str">
        <f t="shared" si="116"/>
        <v/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 t="str">
        <f t="shared" si="122"/>
        <v xml:space="preserve"> </v>
      </c>
      <c r="M581" s="9" t="str">
        <f t="shared" si="119"/>
        <v/>
      </c>
      <c r="N581" s="9" t="str">
        <f t="shared" si="120"/>
        <v/>
      </c>
    </row>
    <row r="582" spans="1:14" x14ac:dyDescent="0.2">
      <c r="A582" s="28"/>
      <c r="B582" s="7" t="s">
        <v>551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552</v>
      </c>
      <c r="C583" s="8">
        <v>0</v>
      </c>
      <c r="D583" s="8">
        <v>5</v>
      </c>
      <c r="E583" s="8">
        <v>0</v>
      </c>
      <c r="F583" s="8">
        <v>3</v>
      </c>
      <c r="G583" s="9" t="str">
        <f t="shared" si="115"/>
        <v/>
      </c>
      <c r="H583" s="9">
        <f t="shared" si="116"/>
        <v>2.972651605231867E-3</v>
      </c>
      <c r="I583" s="9" t="str">
        <f t="shared" si="117"/>
        <v/>
      </c>
      <c r="J583" s="9">
        <f t="shared" si="118"/>
        <v>2.0790020790020791E-3</v>
      </c>
      <c r="K583" s="9" t="str">
        <f t="shared" si="121"/>
        <v xml:space="preserve"> </v>
      </c>
      <c r="L583" s="9">
        <f t="shared" si="122"/>
        <v>-0.4</v>
      </c>
      <c r="M583" s="9" t="str">
        <f t="shared" si="119"/>
        <v/>
      </c>
      <c r="N583" s="9">
        <f t="shared" si="120"/>
        <v>-1.1890606420927468E-3</v>
      </c>
    </row>
    <row r="584" spans="1:14" ht="25.5" x14ac:dyDescent="0.2">
      <c r="A584" s="28"/>
      <c r="B584" s="7" t="s">
        <v>553</v>
      </c>
      <c r="C584" s="8">
        <v>0</v>
      </c>
      <c r="D584" s="8">
        <v>0</v>
      </c>
      <c r="E584" s="8">
        <v>1</v>
      </c>
      <c r="F584" s="8">
        <v>0</v>
      </c>
      <c r="G584" s="9" t="str">
        <f t="shared" si="115"/>
        <v/>
      </c>
      <c r="H584" s="9" t="str">
        <f t="shared" si="116"/>
        <v/>
      </c>
      <c r="I584" s="9">
        <f t="shared" si="117"/>
        <v>2.8089887640449437E-3</v>
      </c>
      <c r="J584" s="9" t="str">
        <f t="shared" si="118"/>
        <v/>
      </c>
      <c r="K584" s="9">
        <f t="shared" si="121"/>
        <v>1</v>
      </c>
      <c r="L584" s="9" t="str">
        <f t="shared" si="122"/>
        <v xml:space="preserve"> 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554</v>
      </c>
      <c r="C585" s="8">
        <v>0</v>
      </c>
      <c r="D585" s="8">
        <v>0</v>
      </c>
      <c r="E585" s="8">
        <v>0</v>
      </c>
      <c r="F585" s="8">
        <v>0</v>
      </c>
      <c r="G585" s="9" t="str">
        <f t="shared" si="115"/>
        <v/>
      </c>
      <c r="H585" s="9" t="str">
        <f t="shared" si="116"/>
        <v/>
      </c>
      <c r="I585" s="9" t="str">
        <f t="shared" si="117"/>
        <v/>
      </c>
      <c r="J585" s="9" t="str">
        <f t="shared" si="118"/>
        <v/>
      </c>
      <c r="K585" s="9" t="str">
        <f t="shared" si="121"/>
        <v xml:space="preserve"> </v>
      </c>
      <c r="L585" s="9" t="str">
        <f t="shared" si="122"/>
        <v xml:space="preserve"> </v>
      </c>
      <c r="M585" s="9" t="str">
        <f t="shared" si="119"/>
        <v/>
      </c>
      <c r="N585" s="9" t="str">
        <f t="shared" si="120"/>
        <v/>
      </c>
    </row>
    <row r="586" spans="1:14" x14ac:dyDescent="0.2">
      <c r="A586" s="28"/>
      <c r="B586" s="7" t="s">
        <v>555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556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557</v>
      </c>
      <c r="C588" s="8">
        <v>0</v>
      </c>
      <c r="D588" s="8">
        <v>18</v>
      </c>
      <c r="E588" s="8">
        <v>0</v>
      </c>
      <c r="F588" s="8">
        <v>11</v>
      </c>
      <c r="G588" s="9" t="str">
        <f t="shared" si="115"/>
        <v/>
      </c>
      <c r="H588" s="9">
        <f t="shared" si="116"/>
        <v>1.070154577883472E-2</v>
      </c>
      <c r="I588" s="9" t="str">
        <f t="shared" si="117"/>
        <v/>
      </c>
      <c r="J588" s="9">
        <f t="shared" si="118"/>
        <v>7.6230076230076231E-3</v>
      </c>
      <c r="K588" s="9" t="str">
        <f t="shared" si="121"/>
        <v xml:space="preserve"> </v>
      </c>
      <c r="L588" s="9">
        <f t="shared" si="122"/>
        <v>-0.3888888888888889</v>
      </c>
      <c r="M588" s="9" t="str">
        <f t="shared" si="119"/>
        <v/>
      </c>
      <c r="N588" s="9">
        <f t="shared" si="120"/>
        <v>-4.1617122473246136E-3</v>
      </c>
    </row>
    <row r="589" spans="1:14" ht="25.5" x14ac:dyDescent="0.2">
      <c r="A589" s="28"/>
      <c r="B589" s="7" t="s">
        <v>558</v>
      </c>
      <c r="C589" s="8">
        <v>0</v>
      </c>
      <c r="D589" s="8">
        <v>2</v>
      </c>
      <c r="E589" s="8">
        <v>0</v>
      </c>
      <c r="F589" s="8">
        <v>3</v>
      </c>
      <c r="G589" s="9" t="str">
        <f t="shared" si="115"/>
        <v/>
      </c>
      <c r="H589" s="9">
        <f t="shared" si="116"/>
        <v>1.1890606420927466E-3</v>
      </c>
      <c r="I589" s="9" t="str">
        <f t="shared" si="117"/>
        <v/>
      </c>
      <c r="J589" s="9">
        <f t="shared" si="118"/>
        <v>2.0790020790020791E-3</v>
      </c>
      <c r="K589" s="9" t="str">
        <f t="shared" si="121"/>
        <v xml:space="preserve"> </v>
      </c>
      <c r="L589" s="9">
        <f t="shared" si="122"/>
        <v>0.5</v>
      </c>
      <c r="M589" s="9" t="str">
        <f t="shared" si="119"/>
        <v/>
      </c>
      <c r="N589" s="9">
        <f t="shared" si="120"/>
        <v>5.9453032104637331E-4</v>
      </c>
    </row>
    <row r="590" spans="1:14" x14ac:dyDescent="0.2">
      <c r="A590" s="28"/>
      <c r="B590" s="7" t="s">
        <v>559</v>
      </c>
      <c r="C590" s="8">
        <v>1</v>
      </c>
      <c r="D590" s="8">
        <v>49</v>
      </c>
      <c r="E590" s="8">
        <v>0</v>
      </c>
      <c r="F590" s="8">
        <v>20</v>
      </c>
      <c r="G590" s="9">
        <f t="shared" si="115"/>
        <v>2.8571428571428571E-3</v>
      </c>
      <c r="H590" s="9">
        <f t="shared" si="116"/>
        <v>2.9131985731272295E-2</v>
      </c>
      <c r="I590" s="9" t="str">
        <f t="shared" si="117"/>
        <v/>
      </c>
      <c r="J590" s="9">
        <f t="shared" si="118"/>
        <v>1.386001386001386E-2</v>
      </c>
      <c r="K590" s="9">
        <f t="shared" si="121"/>
        <v>-1</v>
      </c>
      <c r="L590" s="9">
        <f t="shared" si="122"/>
        <v>-0.59183673469387754</v>
      </c>
      <c r="M590" s="9">
        <f t="shared" si="119"/>
        <v>-2.8571428571428571E-3</v>
      </c>
      <c r="N590" s="9">
        <f t="shared" si="120"/>
        <v>-1.7241379310344827E-2</v>
      </c>
    </row>
    <row r="591" spans="1:14" x14ac:dyDescent="0.2">
      <c r="A591" s="28"/>
      <c r="B591" s="7" t="s">
        <v>560</v>
      </c>
      <c r="C591" s="8">
        <v>0</v>
      </c>
      <c r="D591" s="8">
        <v>0</v>
      </c>
      <c r="E591" s="8">
        <v>0</v>
      </c>
      <c r="F591" s="8">
        <v>0</v>
      </c>
      <c r="G591" s="9" t="str">
        <f t="shared" si="115"/>
        <v/>
      </c>
      <c r="H591" s="9" t="str">
        <f t="shared" si="116"/>
        <v/>
      </c>
      <c r="I591" s="9" t="str">
        <f t="shared" si="117"/>
        <v/>
      </c>
      <c r="J591" s="9" t="str">
        <f t="shared" si="118"/>
        <v/>
      </c>
      <c r="K591" s="9" t="str">
        <f t="shared" si="121"/>
        <v xml:space="preserve"> </v>
      </c>
      <c r="L591" s="9" t="str">
        <f t="shared" si="122"/>
        <v xml:space="preserve"> </v>
      </c>
      <c r="M591" s="9" t="str">
        <f t="shared" si="119"/>
        <v/>
      </c>
      <c r="N591" s="9" t="str">
        <f t="shared" si="120"/>
        <v/>
      </c>
    </row>
    <row r="592" spans="1:14" x14ac:dyDescent="0.2">
      <c r="A592" s="28"/>
      <c r="B592" s="7" t="s">
        <v>561</v>
      </c>
      <c r="C592" s="8">
        <v>0</v>
      </c>
      <c r="D592" s="8">
        <v>6</v>
      </c>
      <c r="E592" s="8">
        <v>0</v>
      </c>
      <c r="F592" s="8">
        <v>7</v>
      </c>
      <c r="G592" s="9" t="str">
        <f t="shared" si="115"/>
        <v/>
      </c>
      <c r="H592" s="9">
        <f t="shared" si="116"/>
        <v>3.5671819262782403E-3</v>
      </c>
      <c r="I592" s="9" t="str">
        <f t="shared" si="117"/>
        <v/>
      </c>
      <c r="J592" s="9">
        <f t="shared" si="118"/>
        <v>4.8510048510048507E-3</v>
      </c>
      <c r="K592" s="9" t="str">
        <f t="shared" si="121"/>
        <v xml:space="preserve"> </v>
      </c>
      <c r="L592" s="9">
        <f t="shared" si="122"/>
        <v>0.16666666666666666</v>
      </c>
      <c r="M592" s="9" t="str">
        <f t="shared" si="119"/>
        <v/>
      </c>
      <c r="N592" s="9">
        <f t="shared" si="120"/>
        <v>5.9453032104637331E-4</v>
      </c>
    </row>
    <row r="593" spans="1:14" x14ac:dyDescent="0.2">
      <c r="A593" s="28"/>
      <c r="B593" s="7" t="s">
        <v>562</v>
      </c>
      <c r="C593" s="8">
        <v>0</v>
      </c>
      <c r="D593" s="8">
        <v>2</v>
      </c>
      <c r="E593" s="8">
        <v>0</v>
      </c>
      <c r="F593" s="8">
        <v>0</v>
      </c>
      <c r="G593" s="9" t="str">
        <f t="shared" si="115"/>
        <v/>
      </c>
      <c r="H593" s="9">
        <f t="shared" si="116"/>
        <v>1.1890606420927466E-3</v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>
        <f t="shared" si="122"/>
        <v>-1</v>
      </c>
      <c r="M593" s="9" t="str">
        <f t="shared" si="119"/>
        <v/>
      </c>
      <c r="N593" s="9">
        <f t="shared" si="120"/>
        <v>-1.1890606420927466E-3</v>
      </c>
    </row>
    <row r="594" spans="1:14" x14ac:dyDescent="0.2">
      <c r="A594" s="28"/>
      <c r="B594" s="7" t="s">
        <v>563</v>
      </c>
      <c r="C594" s="8">
        <v>0</v>
      </c>
      <c r="D594" s="8">
        <v>15</v>
      </c>
      <c r="E594" s="8">
        <v>0</v>
      </c>
      <c r="F594" s="8">
        <v>20</v>
      </c>
      <c r="G594" s="9" t="str">
        <f t="shared" si="115"/>
        <v/>
      </c>
      <c r="H594" s="9">
        <f t="shared" si="116"/>
        <v>8.9179548156956001E-3</v>
      </c>
      <c r="I594" s="9" t="str">
        <f t="shared" si="117"/>
        <v/>
      </c>
      <c r="J594" s="9">
        <f t="shared" si="118"/>
        <v>1.386001386001386E-2</v>
      </c>
      <c r="K594" s="9" t="str">
        <f t="shared" si="121"/>
        <v xml:space="preserve"> </v>
      </c>
      <c r="L594" s="9">
        <f t="shared" si="122"/>
        <v>0.33333333333333331</v>
      </c>
      <c r="M594" s="9" t="str">
        <f t="shared" si="119"/>
        <v/>
      </c>
      <c r="N594" s="9">
        <f t="shared" si="120"/>
        <v>2.9726516052318666E-3</v>
      </c>
    </row>
    <row r="595" spans="1:14" x14ac:dyDescent="0.2">
      <c r="A595" s="28"/>
      <c r="B595" s="7" t="s">
        <v>564</v>
      </c>
      <c r="C595" s="8">
        <v>1</v>
      </c>
      <c r="D595" s="8">
        <v>1</v>
      </c>
      <c r="E595" s="8">
        <v>0</v>
      </c>
      <c r="F595" s="8">
        <v>0</v>
      </c>
      <c r="G595" s="9">
        <f t="shared" si="115"/>
        <v>2.8571428571428571E-3</v>
      </c>
      <c r="H595" s="9">
        <f t="shared" si="116"/>
        <v>5.9453032104637331E-4</v>
      </c>
      <c r="I595" s="9" t="str">
        <f t="shared" si="117"/>
        <v/>
      </c>
      <c r="J595" s="9" t="str">
        <f t="shared" si="118"/>
        <v/>
      </c>
      <c r="K595" s="9">
        <f t="shared" si="121"/>
        <v>-1</v>
      </c>
      <c r="L595" s="9">
        <f t="shared" si="122"/>
        <v>-1</v>
      </c>
      <c r="M595" s="9">
        <f t="shared" si="119"/>
        <v>-2.8571428571428571E-3</v>
      </c>
      <c r="N595" s="9">
        <f t="shared" si="120"/>
        <v>-5.9453032104637331E-4</v>
      </c>
    </row>
    <row r="596" spans="1:14" x14ac:dyDescent="0.2">
      <c r="A596" s="28"/>
      <c r="B596" s="7" t="s">
        <v>565</v>
      </c>
      <c r="C596" s="8">
        <v>0</v>
      </c>
      <c r="D596" s="8">
        <v>1</v>
      </c>
      <c r="E596" s="8">
        <v>0</v>
      </c>
      <c r="F596" s="8">
        <v>7</v>
      </c>
      <c r="G596" s="9" t="str">
        <f t="shared" si="115"/>
        <v/>
      </c>
      <c r="H596" s="9">
        <f t="shared" si="116"/>
        <v>5.9453032104637331E-4</v>
      </c>
      <c r="I596" s="9" t="str">
        <f t="shared" si="117"/>
        <v/>
      </c>
      <c r="J596" s="9">
        <f t="shared" si="118"/>
        <v>4.8510048510048507E-3</v>
      </c>
      <c r="K596" s="9" t="str">
        <f t="shared" si="121"/>
        <v xml:space="preserve"> </v>
      </c>
      <c r="L596" s="9">
        <f t="shared" si="122"/>
        <v>6</v>
      </c>
      <c r="M596" s="9" t="str">
        <f t="shared" si="119"/>
        <v/>
      </c>
      <c r="N596" s="9">
        <f t="shared" si="120"/>
        <v>3.5671819262782399E-3</v>
      </c>
    </row>
    <row r="597" spans="1:14" x14ac:dyDescent="0.2">
      <c r="A597" s="28"/>
      <c r="B597" s="7" t="s">
        <v>566</v>
      </c>
      <c r="C597" s="8">
        <v>0</v>
      </c>
      <c r="D597" s="8">
        <v>12</v>
      </c>
      <c r="E597" s="8">
        <v>0</v>
      </c>
      <c r="F597" s="8">
        <v>3</v>
      </c>
      <c r="G597" s="9" t="str">
        <f t="shared" si="115"/>
        <v/>
      </c>
      <c r="H597" s="9">
        <f t="shared" si="116"/>
        <v>7.1343638525564806E-3</v>
      </c>
      <c r="I597" s="9" t="str">
        <f t="shared" si="117"/>
        <v/>
      </c>
      <c r="J597" s="9">
        <f t="shared" si="118"/>
        <v>2.0790020790020791E-3</v>
      </c>
      <c r="K597" s="9" t="str">
        <f t="shared" si="121"/>
        <v xml:space="preserve"> </v>
      </c>
      <c r="L597" s="9">
        <f t="shared" si="122"/>
        <v>-0.75</v>
      </c>
      <c r="M597" s="9" t="str">
        <f t="shared" si="119"/>
        <v/>
      </c>
      <c r="N597" s="9">
        <f t="shared" si="120"/>
        <v>-5.3507728894173602E-3</v>
      </c>
    </row>
    <row r="598" spans="1:14" x14ac:dyDescent="0.2">
      <c r="A598" s="28"/>
      <c r="B598" s="7" t="s">
        <v>567</v>
      </c>
      <c r="C598" s="8">
        <v>0</v>
      </c>
      <c r="D598" s="8">
        <v>11</v>
      </c>
      <c r="E598" s="8">
        <v>0</v>
      </c>
      <c r="F598" s="8">
        <v>2</v>
      </c>
      <c r="G598" s="9" t="str">
        <f t="shared" si="115"/>
        <v/>
      </c>
      <c r="H598" s="9">
        <f t="shared" si="116"/>
        <v>6.5398335315101069E-3</v>
      </c>
      <c r="I598" s="9" t="str">
        <f t="shared" si="117"/>
        <v/>
      </c>
      <c r="J598" s="9">
        <f t="shared" si="118"/>
        <v>1.386001386001386E-3</v>
      </c>
      <c r="K598" s="9" t="str">
        <f t="shared" si="121"/>
        <v xml:space="preserve"> </v>
      </c>
      <c r="L598" s="9">
        <f t="shared" si="122"/>
        <v>-0.81818181818181823</v>
      </c>
      <c r="M598" s="9" t="str">
        <f t="shared" si="119"/>
        <v/>
      </c>
      <c r="N598" s="9">
        <f t="shared" si="120"/>
        <v>-5.3507728894173602E-3</v>
      </c>
    </row>
    <row r="599" spans="1:14" ht="25.5" x14ac:dyDescent="0.2">
      <c r="A599" s="28"/>
      <c r="B599" s="7" t="s">
        <v>568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569</v>
      </c>
      <c r="C600" s="8">
        <v>0</v>
      </c>
      <c r="D600" s="8">
        <v>0</v>
      </c>
      <c r="E600" s="8">
        <v>0</v>
      </c>
      <c r="F600" s="8">
        <v>0</v>
      </c>
      <c r="G600" s="9" t="str">
        <f t="shared" si="115"/>
        <v/>
      </c>
      <c r="H600" s="9" t="str">
        <f t="shared" si="116"/>
        <v/>
      </c>
      <c r="I600" s="9" t="str">
        <f t="shared" si="117"/>
        <v/>
      </c>
      <c r="J600" s="9" t="str">
        <f t="shared" si="118"/>
        <v/>
      </c>
      <c r="K600" s="9" t="str">
        <f t="shared" si="121"/>
        <v xml:space="preserve"> </v>
      </c>
      <c r="L600" s="9" t="str">
        <f t="shared" si="122"/>
        <v xml:space="preserve"> </v>
      </c>
      <c r="M600" s="9" t="str">
        <f t="shared" si="119"/>
        <v/>
      </c>
      <c r="N600" s="9" t="str">
        <f t="shared" si="120"/>
        <v/>
      </c>
    </row>
    <row r="601" spans="1:14" x14ac:dyDescent="0.2">
      <c r="A601" s="28"/>
      <c r="B601" s="7" t="s">
        <v>570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571</v>
      </c>
      <c r="C602" s="8">
        <v>0</v>
      </c>
      <c r="D602" s="8">
        <v>0</v>
      </c>
      <c r="E602" s="8">
        <v>0</v>
      </c>
      <c r="F602" s="8">
        <v>0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 t="str">
        <f t="shared" si="122"/>
        <v xml:space="preserve"> 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572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573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14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15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111</v>
      </c>
      <c r="D612" s="12">
        <f>SUM(D613:D640)</f>
        <v>846</v>
      </c>
      <c r="E612" s="12">
        <f>SUM(E613:E640)</f>
        <v>191</v>
      </c>
      <c r="F612" s="12">
        <f>SUM(F613:F640)</f>
        <v>626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0.72072072072072069</v>
      </c>
      <c r="L612" s="13">
        <f>+IF(AND(D612=0,F612=0),"",IF(D612=0,1,IF(F612=0,-1,(F612-D612)/D612)))</f>
        <v>-0.26004728132387706</v>
      </c>
      <c r="M612" s="13">
        <f t="shared" ref="M612:M640" si="127">+IF(OR(AND(G612=""),(K612="")),"",G612*K612)</f>
        <v>0.72072072072072069</v>
      </c>
      <c r="N612" s="13">
        <f t="shared" ref="N612:N640" si="128">+IF(OR(AND(H612=""),(L612="")),"",H612*L612)</f>
        <v>-0.26004728132387706</v>
      </c>
    </row>
    <row r="613" spans="1:14" x14ac:dyDescent="0.2">
      <c r="A613" s="28"/>
      <c r="B613" s="7" t="s">
        <v>574</v>
      </c>
      <c r="C613" s="8">
        <v>0</v>
      </c>
      <c r="D613" s="8">
        <v>0</v>
      </c>
      <c r="E613" s="8">
        <v>2</v>
      </c>
      <c r="F613" s="8">
        <v>1</v>
      </c>
      <c r="G613" s="9" t="str">
        <f t="shared" si="123"/>
        <v/>
      </c>
      <c r="H613" s="9" t="str">
        <f t="shared" si="124"/>
        <v/>
      </c>
      <c r="I613" s="9">
        <f t="shared" si="125"/>
        <v>1.0471204188481676E-2</v>
      </c>
      <c r="J613" s="9">
        <f t="shared" si="126"/>
        <v>1.5974440894568689E-3</v>
      </c>
      <c r="K613" s="9">
        <f t="shared" ref="K613:K640" si="129">+IF(AND(C613=0,E613=0)," ",IF(C613=0,1,IF(E613=0,-1,(E613-C613)/C613)))</f>
        <v>1</v>
      </c>
      <c r="L613" s="9">
        <f t="shared" ref="L613:L640" si="130">+IF(AND(D613=0,F613=0)," ",IF(D613=0,1,IF(F613=0,-1,(F613-D613)/D613)))</f>
        <v>1</v>
      </c>
      <c r="M613" s="9" t="str">
        <f t="shared" si="127"/>
        <v/>
      </c>
      <c r="N613" s="9" t="str">
        <f t="shared" si="128"/>
        <v/>
      </c>
    </row>
    <row r="614" spans="1:14" x14ac:dyDescent="0.2">
      <c r="A614" s="28"/>
      <c r="B614" s="7" t="s">
        <v>575</v>
      </c>
      <c r="C614" s="8">
        <v>0</v>
      </c>
      <c r="D614" s="8">
        <v>2</v>
      </c>
      <c r="E614" s="8">
        <v>0</v>
      </c>
      <c r="F614" s="8">
        <v>1</v>
      </c>
      <c r="G614" s="9" t="str">
        <f t="shared" si="123"/>
        <v/>
      </c>
      <c r="H614" s="9">
        <f t="shared" si="124"/>
        <v>2.3640661938534278E-3</v>
      </c>
      <c r="I614" s="9" t="str">
        <f t="shared" si="125"/>
        <v/>
      </c>
      <c r="J614" s="9">
        <f t="shared" si="126"/>
        <v>1.5974440894568689E-3</v>
      </c>
      <c r="K614" s="9" t="str">
        <f t="shared" si="129"/>
        <v xml:space="preserve"> </v>
      </c>
      <c r="L614" s="9">
        <f t="shared" si="130"/>
        <v>-0.5</v>
      </c>
      <c r="M614" s="9" t="str">
        <f t="shared" si="127"/>
        <v/>
      </c>
      <c r="N614" s="9">
        <f t="shared" si="128"/>
        <v>-1.1820330969267139E-3</v>
      </c>
    </row>
    <row r="615" spans="1:14" ht="25.5" x14ac:dyDescent="0.2">
      <c r="A615" s="28"/>
      <c r="B615" s="7" t="s">
        <v>576</v>
      </c>
      <c r="C615" s="8">
        <v>23</v>
      </c>
      <c r="D615" s="8">
        <v>33</v>
      </c>
      <c r="E615" s="8">
        <v>130</v>
      </c>
      <c r="F615" s="8">
        <v>65</v>
      </c>
      <c r="G615" s="9">
        <f t="shared" si="123"/>
        <v>0.2072072072072072</v>
      </c>
      <c r="H615" s="9">
        <f t="shared" si="124"/>
        <v>3.9007092198581561E-2</v>
      </c>
      <c r="I615" s="9">
        <f t="shared" si="125"/>
        <v>0.68062827225130895</v>
      </c>
      <c r="J615" s="9">
        <f t="shared" si="126"/>
        <v>0.10383386581469649</v>
      </c>
      <c r="K615" s="9">
        <f t="shared" si="129"/>
        <v>4.6521739130434785</v>
      </c>
      <c r="L615" s="9">
        <f t="shared" si="130"/>
        <v>0.96969696969696972</v>
      </c>
      <c r="M615" s="9">
        <f t="shared" si="127"/>
        <v>0.963963963963964</v>
      </c>
      <c r="N615" s="9">
        <f t="shared" si="128"/>
        <v>3.7825059101654845E-2</v>
      </c>
    </row>
    <row r="616" spans="1:14" x14ac:dyDescent="0.2">
      <c r="A616" s="28"/>
      <c r="B616" s="7" t="s">
        <v>577</v>
      </c>
      <c r="C616" s="8">
        <v>20</v>
      </c>
      <c r="D616" s="8">
        <v>32</v>
      </c>
      <c r="E616" s="8">
        <v>6</v>
      </c>
      <c r="F616" s="8">
        <v>6</v>
      </c>
      <c r="G616" s="9">
        <f t="shared" si="123"/>
        <v>0.18018018018018017</v>
      </c>
      <c r="H616" s="9">
        <f t="shared" si="124"/>
        <v>3.7825059101654845E-2</v>
      </c>
      <c r="I616" s="9">
        <f t="shared" si="125"/>
        <v>3.1413612565445025E-2</v>
      </c>
      <c r="J616" s="9">
        <f t="shared" si="126"/>
        <v>9.5846645367412137E-3</v>
      </c>
      <c r="K616" s="9">
        <f t="shared" si="129"/>
        <v>-0.7</v>
      </c>
      <c r="L616" s="9">
        <f t="shared" si="130"/>
        <v>-0.8125</v>
      </c>
      <c r="M616" s="9">
        <f t="shared" si="127"/>
        <v>-0.12612612612612611</v>
      </c>
      <c r="N616" s="9">
        <f t="shared" si="128"/>
        <v>-3.0732860520094562E-2</v>
      </c>
    </row>
    <row r="617" spans="1:14" x14ac:dyDescent="0.2">
      <c r="A617" s="28"/>
      <c r="B617" s="7" t="s">
        <v>578</v>
      </c>
      <c r="C617" s="8">
        <v>1</v>
      </c>
      <c r="D617" s="8">
        <v>5</v>
      </c>
      <c r="E617" s="8">
        <v>3</v>
      </c>
      <c r="F617" s="8">
        <v>2</v>
      </c>
      <c r="G617" s="9">
        <f t="shared" si="123"/>
        <v>9.0090090090090089E-3</v>
      </c>
      <c r="H617" s="9">
        <f t="shared" si="124"/>
        <v>5.9101654846335696E-3</v>
      </c>
      <c r="I617" s="9">
        <f t="shared" si="125"/>
        <v>1.5706806282722512E-2</v>
      </c>
      <c r="J617" s="9">
        <f t="shared" si="126"/>
        <v>3.1948881789137379E-3</v>
      </c>
      <c r="K617" s="9">
        <f t="shared" si="129"/>
        <v>2</v>
      </c>
      <c r="L617" s="9">
        <f t="shared" si="130"/>
        <v>-0.6</v>
      </c>
      <c r="M617" s="9">
        <f t="shared" si="127"/>
        <v>1.8018018018018018E-2</v>
      </c>
      <c r="N617" s="9">
        <f t="shared" si="128"/>
        <v>-3.5460992907801418E-3</v>
      </c>
    </row>
    <row r="618" spans="1:14" x14ac:dyDescent="0.2">
      <c r="A618" s="28"/>
      <c r="B618" s="7" t="s">
        <v>579</v>
      </c>
      <c r="C618" s="8">
        <v>0</v>
      </c>
      <c r="D618" s="8">
        <v>0</v>
      </c>
      <c r="E618" s="8">
        <v>0</v>
      </c>
      <c r="F618" s="8">
        <v>0</v>
      </c>
      <c r="G618" s="9" t="str">
        <f t="shared" si="123"/>
        <v/>
      </c>
      <c r="H618" s="9" t="str">
        <f t="shared" si="124"/>
        <v/>
      </c>
      <c r="I618" s="9" t="str">
        <f t="shared" si="125"/>
        <v/>
      </c>
      <c r="J618" s="9" t="str">
        <f t="shared" si="126"/>
        <v/>
      </c>
      <c r="K618" s="9" t="str">
        <f t="shared" si="129"/>
        <v xml:space="preserve"> </v>
      </c>
      <c r="L618" s="9" t="str">
        <f t="shared" si="130"/>
        <v xml:space="preserve"> 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580</v>
      </c>
      <c r="C619" s="8">
        <v>0</v>
      </c>
      <c r="D619" s="8">
        <v>5</v>
      </c>
      <c r="E619" s="8">
        <v>0</v>
      </c>
      <c r="F619" s="8">
        <v>0</v>
      </c>
      <c r="G619" s="9" t="str">
        <f t="shared" si="123"/>
        <v/>
      </c>
      <c r="H619" s="9">
        <f t="shared" si="124"/>
        <v>5.9101654846335696E-3</v>
      </c>
      <c r="I619" s="9" t="str">
        <f t="shared" si="125"/>
        <v/>
      </c>
      <c r="J619" s="9" t="str">
        <f t="shared" si="126"/>
        <v/>
      </c>
      <c r="K619" s="9" t="str">
        <f t="shared" si="129"/>
        <v xml:space="preserve"> </v>
      </c>
      <c r="L619" s="9">
        <f t="shared" si="130"/>
        <v>-1</v>
      </c>
      <c r="M619" s="9" t="str">
        <f t="shared" si="127"/>
        <v/>
      </c>
      <c r="N619" s="9">
        <f t="shared" si="128"/>
        <v>-5.9101654846335696E-3</v>
      </c>
    </row>
    <row r="620" spans="1:14" x14ac:dyDescent="0.2">
      <c r="A620" s="28"/>
      <c r="B620" s="7" t="s">
        <v>581</v>
      </c>
      <c r="C620" s="8">
        <v>0</v>
      </c>
      <c r="D620" s="8">
        <v>0</v>
      </c>
      <c r="E620" s="8">
        <v>0</v>
      </c>
      <c r="F620" s="8">
        <v>1</v>
      </c>
      <c r="G620" s="9" t="str">
        <f t="shared" si="123"/>
        <v/>
      </c>
      <c r="H620" s="9" t="str">
        <f t="shared" si="124"/>
        <v/>
      </c>
      <c r="I620" s="9" t="str">
        <f t="shared" si="125"/>
        <v/>
      </c>
      <c r="J620" s="9">
        <f t="shared" si="126"/>
        <v>1.5974440894568689E-3</v>
      </c>
      <c r="K620" s="9" t="str">
        <f t="shared" si="129"/>
        <v xml:space="preserve"> </v>
      </c>
      <c r="L620" s="9">
        <f t="shared" si="130"/>
        <v>1</v>
      </c>
      <c r="M620" s="9" t="str">
        <f t="shared" si="127"/>
        <v/>
      </c>
      <c r="N620" s="9" t="str">
        <f t="shared" si="128"/>
        <v/>
      </c>
    </row>
    <row r="621" spans="1:14" x14ac:dyDescent="0.2">
      <c r="A621" s="28"/>
      <c r="B621" s="7" t="s">
        <v>582</v>
      </c>
      <c r="C621" s="8">
        <v>0</v>
      </c>
      <c r="D621" s="8">
        <v>0</v>
      </c>
      <c r="E621" s="8">
        <v>0</v>
      </c>
      <c r="F621" s="8">
        <v>0</v>
      </c>
      <c r="G621" s="9" t="str">
        <f t="shared" si="123"/>
        <v/>
      </c>
      <c r="H621" s="9" t="str">
        <f t="shared" si="124"/>
        <v/>
      </c>
      <c r="I621" s="9" t="str">
        <f t="shared" si="125"/>
        <v/>
      </c>
      <c r="J621" s="9" t="str">
        <f t="shared" si="126"/>
        <v/>
      </c>
      <c r="K621" s="9" t="str">
        <f t="shared" si="129"/>
        <v xml:space="preserve"> </v>
      </c>
      <c r="L621" s="9" t="str">
        <f t="shared" si="130"/>
        <v xml:space="preserve"> </v>
      </c>
      <c r="M621" s="9" t="str">
        <f t="shared" si="127"/>
        <v/>
      </c>
      <c r="N621" s="9" t="str">
        <f t="shared" si="128"/>
        <v/>
      </c>
    </row>
    <row r="622" spans="1:14" ht="23.25" customHeight="1" x14ac:dyDescent="0.2">
      <c r="A622" s="28"/>
      <c r="B622" s="7" t="s">
        <v>583</v>
      </c>
      <c r="C622" s="8">
        <v>0</v>
      </c>
      <c r="D622" s="8">
        <v>10</v>
      </c>
      <c r="E622" s="8">
        <v>0</v>
      </c>
      <c r="F622" s="8">
        <v>0</v>
      </c>
      <c r="G622" s="9" t="str">
        <f t="shared" si="123"/>
        <v/>
      </c>
      <c r="H622" s="9">
        <f t="shared" si="124"/>
        <v>1.1820330969267139E-2</v>
      </c>
      <c r="I622" s="9" t="str">
        <f t="shared" si="125"/>
        <v/>
      </c>
      <c r="J622" s="9" t="str">
        <f t="shared" si="126"/>
        <v/>
      </c>
      <c r="K622" s="9" t="str">
        <f t="shared" si="129"/>
        <v xml:space="preserve"> </v>
      </c>
      <c r="L622" s="9">
        <f t="shared" si="130"/>
        <v>-1</v>
      </c>
      <c r="M622" s="9" t="str">
        <f t="shared" si="127"/>
        <v/>
      </c>
      <c r="N622" s="9">
        <f t="shared" si="128"/>
        <v>-1.1820330969267139E-2</v>
      </c>
    </row>
    <row r="623" spans="1:14" x14ac:dyDescent="0.2">
      <c r="A623" s="28"/>
      <c r="B623" s="7" t="s">
        <v>584</v>
      </c>
      <c r="C623" s="8">
        <v>26</v>
      </c>
      <c r="D623" s="8">
        <v>2</v>
      </c>
      <c r="E623" s="8">
        <v>20</v>
      </c>
      <c r="F623" s="8">
        <v>4</v>
      </c>
      <c r="G623" s="9">
        <f t="shared" si="123"/>
        <v>0.23423423423423423</v>
      </c>
      <c r="H623" s="9">
        <f t="shared" si="124"/>
        <v>2.3640661938534278E-3</v>
      </c>
      <c r="I623" s="9">
        <f t="shared" si="125"/>
        <v>0.10471204188481675</v>
      </c>
      <c r="J623" s="9">
        <f t="shared" si="126"/>
        <v>6.3897763578274758E-3</v>
      </c>
      <c r="K623" s="9">
        <f t="shared" si="129"/>
        <v>-0.23076923076923078</v>
      </c>
      <c r="L623" s="9">
        <f t="shared" si="130"/>
        <v>1</v>
      </c>
      <c r="M623" s="9">
        <f t="shared" si="127"/>
        <v>-5.4054054054054057E-2</v>
      </c>
      <c r="N623" s="9">
        <f t="shared" si="128"/>
        <v>2.3640661938534278E-3</v>
      </c>
    </row>
    <row r="624" spans="1:14" x14ac:dyDescent="0.2">
      <c r="A624" s="28"/>
      <c r="B624" s="7" t="s">
        <v>585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586</v>
      </c>
      <c r="C625" s="8">
        <v>0</v>
      </c>
      <c r="D625" s="8">
        <v>0</v>
      </c>
      <c r="E625" s="8">
        <v>0</v>
      </c>
      <c r="F625" s="8">
        <v>0</v>
      </c>
      <c r="G625" s="9" t="str">
        <f t="shared" si="123"/>
        <v/>
      </c>
      <c r="H625" s="9" t="str">
        <f t="shared" si="124"/>
        <v/>
      </c>
      <c r="I625" s="9" t="str">
        <f t="shared" si="125"/>
        <v/>
      </c>
      <c r="J625" s="9" t="str">
        <f t="shared" si="126"/>
        <v/>
      </c>
      <c r="K625" s="9" t="str">
        <f t="shared" si="129"/>
        <v xml:space="preserve"> </v>
      </c>
      <c r="L625" s="9" t="str">
        <f t="shared" si="130"/>
        <v xml:space="preserve"> </v>
      </c>
      <c r="M625" s="9" t="str">
        <f t="shared" si="127"/>
        <v/>
      </c>
      <c r="N625" s="9" t="str">
        <f t="shared" si="128"/>
        <v/>
      </c>
    </row>
    <row r="626" spans="1:14" x14ac:dyDescent="0.2">
      <c r="A626" s="28"/>
      <c r="B626" s="7" t="s">
        <v>587</v>
      </c>
      <c r="C626" s="8">
        <v>0</v>
      </c>
      <c r="D626" s="8">
        <v>0</v>
      </c>
      <c r="E626" s="8">
        <v>0</v>
      </c>
      <c r="F626" s="8">
        <v>0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588</v>
      </c>
      <c r="C627" s="8">
        <v>0</v>
      </c>
      <c r="D627" s="8">
        <v>126</v>
      </c>
      <c r="E627" s="8">
        <v>6</v>
      </c>
      <c r="F627" s="8">
        <v>121</v>
      </c>
      <c r="G627" s="9" t="str">
        <f t="shared" si="123"/>
        <v/>
      </c>
      <c r="H627" s="9">
        <f t="shared" si="124"/>
        <v>0.14893617021276595</v>
      </c>
      <c r="I627" s="9">
        <f t="shared" si="125"/>
        <v>3.1413612565445025E-2</v>
      </c>
      <c r="J627" s="9">
        <f t="shared" si="126"/>
        <v>0.19329073482428116</v>
      </c>
      <c r="K627" s="9">
        <f t="shared" si="129"/>
        <v>1</v>
      </c>
      <c r="L627" s="9">
        <f t="shared" si="130"/>
        <v>-3.968253968253968E-2</v>
      </c>
      <c r="M627" s="9" t="str">
        <f t="shared" si="127"/>
        <v/>
      </c>
      <c r="N627" s="9">
        <f t="shared" si="128"/>
        <v>-5.9101654846335687E-3</v>
      </c>
    </row>
    <row r="628" spans="1:14" x14ac:dyDescent="0.2">
      <c r="A628" s="28"/>
      <c r="B628" s="7" t="s">
        <v>589</v>
      </c>
      <c r="C628" s="8">
        <v>0</v>
      </c>
      <c r="D628" s="8">
        <v>0</v>
      </c>
      <c r="E628" s="8">
        <v>0</v>
      </c>
      <c r="F628" s="8">
        <v>0</v>
      </c>
      <c r="G628" s="9" t="str">
        <f t="shared" si="123"/>
        <v/>
      </c>
      <c r="H628" s="9" t="str">
        <f t="shared" si="124"/>
        <v/>
      </c>
      <c r="I628" s="9" t="str">
        <f t="shared" si="125"/>
        <v/>
      </c>
      <c r="J628" s="9" t="str">
        <f t="shared" si="126"/>
        <v/>
      </c>
      <c r="K628" s="9" t="str">
        <f t="shared" si="129"/>
        <v xml:space="preserve"> </v>
      </c>
      <c r="L628" s="9" t="str">
        <f t="shared" si="130"/>
        <v xml:space="preserve"> </v>
      </c>
      <c r="M628" s="9" t="str">
        <f t="shared" si="127"/>
        <v/>
      </c>
      <c r="N628" s="9" t="str">
        <f t="shared" si="128"/>
        <v/>
      </c>
    </row>
    <row r="629" spans="1:14" x14ac:dyDescent="0.2">
      <c r="A629" s="28"/>
      <c r="B629" s="7" t="s">
        <v>590</v>
      </c>
      <c r="C629" s="8">
        <v>0</v>
      </c>
      <c r="D629" s="8">
        <v>0</v>
      </c>
      <c r="E629" s="8">
        <v>0</v>
      </c>
      <c r="F629" s="8">
        <v>2</v>
      </c>
      <c r="G629" s="9" t="str">
        <f t="shared" si="123"/>
        <v/>
      </c>
      <c r="H629" s="9" t="str">
        <f t="shared" si="124"/>
        <v/>
      </c>
      <c r="I629" s="9" t="str">
        <f t="shared" si="125"/>
        <v/>
      </c>
      <c r="J629" s="9">
        <f t="shared" si="126"/>
        <v>3.1948881789137379E-3</v>
      </c>
      <c r="K629" s="9" t="str">
        <f t="shared" si="129"/>
        <v xml:space="preserve"> </v>
      </c>
      <c r="L629" s="9">
        <f t="shared" si="130"/>
        <v>1</v>
      </c>
      <c r="M629" s="9" t="str">
        <f t="shared" si="127"/>
        <v/>
      </c>
      <c r="N629" s="9" t="str">
        <f t="shared" si="128"/>
        <v/>
      </c>
    </row>
    <row r="630" spans="1:14" x14ac:dyDescent="0.2">
      <c r="A630" s="28"/>
      <c r="B630" s="7" t="s">
        <v>591</v>
      </c>
      <c r="C630" s="8">
        <v>31</v>
      </c>
      <c r="D630" s="8">
        <v>228</v>
      </c>
      <c r="E630" s="8">
        <v>10</v>
      </c>
      <c r="F630" s="8">
        <v>219</v>
      </c>
      <c r="G630" s="9">
        <f t="shared" si="123"/>
        <v>0.27927927927927926</v>
      </c>
      <c r="H630" s="9">
        <f t="shared" si="124"/>
        <v>0.26950354609929078</v>
      </c>
      <c r="I630" s="9">
        <f t="shared" si="125"/>
        <v>5.2356020942408377E-2</v>
      </c>
      <c r="J630" s="9">
        <f t="shared" si="126"/>
        <v>0.34984025559105431</v>
      </c>
      <c r="K630" s="9">
        <f t="shared" si="129"/>
        <v>-0.67741935483870963</v>
      </c>
      <c r="L630" s="9">
        <f t="shared" si="130"/>
        <v>-3.9473684210526314E-2</v>
      </c>
      <c r="M630" s="9">
        <f t="shared" si="127"/>
        <v>-0.18918918918918917</v>
      </c>
      <c r="N630" s="9">
        <f t="shared" si="128"/>
        <v>-1.0638297872340425E-2</v>
      </c>
    </row>
    <row r="631" spans="1:14" x14ac:dyDescent="0.2">
      <c r="A631" s="28"/>
      <c r="B631" s="7" t="s">
        <v>592</v>
      </c>
      <c r="C631" s="8">
        <v>0</v>
      </c>
      <c r="D631" s="8">
        <v>4</v>
      </c>
      <c r="E631" s="8">
        <v>0</v>
      </c>
      <c r="F631" s="8">
        <v>0</v>
      </c>
      <c r="G631" s="9" t="str">
        <f t="shared" si="123"/>
        <v/>
      </c>
      <c r="H631" s="9">
        <f t="shared" si="124"/>
        <v>4.7281323877068557E-3</v>
      </c>
      <c r="I631" s="9" t="str">
        <f t="shared" si="125"/>
        <v/>
      </c>
      <c r="J631" s="9" t="str">
        <f t="shared" si="126"/>
        <v/>
      </c>
      <c r="K631" s="9" t="str">
        <f t="shared" si="129"/>
        <v xml:space="preserve"> </v>
      </c>
      <c r="L631" s="9">
        <f t="shared" si="130"/>
        <v>-1</v>
      </c>
      <c r="M631" s="9" t="str">
        <f t="shared" si="127"/>
        <v/>
      </c>
      <c r="N631" s="9">
        <f t="shared" si="128"/>
        <v>-4.7281323877068557E-3</v>
      </c>
    </row>
    <row r="632" spans="1:14" x14ac:dyDescent="0.2">
      <c r="A632" s="28"/>
      <c r="B632" s="7" t="s">
        <v>593</v>
      </c>
      <c r="C632" s="8">
        <v>0</v>
      </c>
      <c r="D632" s="8">
        <v>14</v>
      </c>
      <c r="E632" s="8">
        <v>0</v>
      </c>
      <c r="F632" s="8">
        <v>0</v>
      </c>
      <c r="G632" s="9" t="str">
        <f t="shared" si="123"/>
        <v/>
      </c>
      <c r="H632" s="9">
        <f t="shared" si="124"/>
        <v>1.6548463356973995E-2</v>
      </c>
      <c r="I632" s="9" t="str">
        <f t="shared" si="125"/>
        <v/>
      </c>
      <c r="J632" s="9" t="str">
        <f t="shared" si="126"/>
        <v/>
      </c>
      <c r="K632" s="9" t="str">
        <f t="shared" si="129"/>
        <v xml:space="preserve"> </v>
      </c>
      <c r="L632" s="9">
        <f t="shared" si="130"/>
        <v>-1</v>
      </c>
      <c r="M632" s="9" t="str">
        <f t="shared" si="127"/>
        <v/>
      </c>
      <c r="N632" s="9">
        <f t="shared" si="128"/>
        <v>-1.6548463356973995E-2</v>
      </c>
    </row>
    <row r="633" spans="1:14" x14ac:dyDescent="0.2">
      <c r="A633" s="28"/>
      <c r="B633" s="7" t="s">
        <v>594</v>
      </c>
      <c r="C633" s="8">
        <v>0</v>
      </c>
      <c r="D633" s="8">
        <v>0</v>
      </c>
      <c r="E633" s="8">
        <v>0</v>
      </c>
      <c r="F633" s="8">
        <v>0</v>
      </c>
      <c r="G633" s="9" t="str">
        <f t="shared" si="123"/>
        <v/>
      </c>
      <c r="H633" s="9" t="str">
        <f t="shared" si="124"/>
        <v/>
      </c>
      <c r="I633" s="9" t="str">
        <f t="shared" si="125"/>
        <v/>
      </c>
      <c r="J633" s="9" t="str">
        <f t="shared" si="126"/>
        <v/>
      </c>
      <c r="K633" s="9" t="str">
        <f t="shared" si="129"/>
        <v xml:space="preserve"> </v>
      </c>
      <c r="L633" s="9" t="str">
        <f t="shared" si="130"/>
        <v xml:space="preserve"> </v>
      </c>
      <c r="M633" s="9" t="str">
        <f t="shared" si="127"/>
        <v/>
      </c>
      <c r="N633" s="9" t="str">
        <f t="shared" si="128"/>
        <v/>
      </c>
    </row>
    <row r="634" spans="1:14" ht="25.5" x14ac:dyDescent="0.2">
      <c r="A634" s="28" t="s">
        <v>670</v>
      </c>
      <c r="B634" s="7" t="s">
        <v>595</v>
      </c>
      <c r="C634" s="8">
        <v>0</v>
      </c>
      <c r="D634" s="8">
        <v>0</v>
      </c>
      <c r="E634" s="8">
        <v>0</v>
      </c>
      <c r="F634" s="8">
        <v>0</v>
      </c>
      <c r="G634" s="9" t="str">
        <f t="shared" si="123"/>
        <v/>
      </c>
      <c r="H634" s="9" t="str">
        <f t="shared" si="124"/>
        <v/>
      </c>
      <c r="I634" s="9" t="str">
        <f t="shared" si="125"/>
        <v/>
      </c>
      <c r="J634" s="9" t="str">
        <f t="shared" si="126"/>
        <v/>
      </c>
      <c r="K634" s="9" t="str">
        <f t="shared" si="129"/>
        <v xml:space="preserve"> </v>
      </c>
      <c r="L634" s="9" t="str">
        <f t="shared" si="130"/>
        <v xml:space="preserve"> 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596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597</v>
      </c>
      <c r="C636" s="8">
        <v>2</v>
      </c>
      <c r="D636" s="8">
        <v>377</v>
      </c>
      <c r="E636" s="8">
        <v>2</v>
      </c>
      <c r="F636" s="8">
        <v>195</v>
      </c>
      <c r="G636" s="9">
        <f t="shared" si="123"/>
        <v>1.8018018018018018E-2</v>
      </c>
      <c r="H636" s="9">
        <f t="shared" si="124"/>
        <v>0.44562647754137114</v>
      </c>
      <c r="I636" s="9">
        <f t="shared" si="125"/>
        <v>1.0471204188481676E-2</v>
      </c>
      <c r="J636" s="9">
        <f t="shared" si="126"/>
        <v>0.31150159744408945</v>
      </c>
      <c r="K636" s="9">
        <f t="shared" si="129"/>
        <v>0</v>
      </c>
      <c r="L636" s="9">
        <f t="shared" si="130"/>
        <v>-0.48275862068965519</v>
      </c>
      <c r="M636" s="9">
        <f t="shared" si="127"/>
        <v>0</v>
      </c>
      <c r="N636" s="9">
        <f t="shared" si="128"/>
        <v>-0.21513002364066194</v>
      </c>
    </row>
    <row r="637" spans="1:14" x14ac:dyDescent="0.2">
      <c r="A637" s="28"/>
      <c r="B637" s="7" t="s">
        <v>598</v>
      </c>
      <c r="C637" s="8">
        <v>0</v>
      </c>
      <c r="D637" s="8">
        <v>0</v>
      </c>
      <c r="E637" s="8">
        <v>0</v>
      </c>
      <c r="F637" s="8">
        <v>0</v>
      </c>
      <c r="G637" s="9" t="str">
        <f t="shared" si="123"/>
        <v/>
      </c>
      <c r="H637" s="9" t="str">
        <f t="shared" si="124"/>
        <v/>
      </c>
      <c r="I637" s="9" t="str">
        <f t="shared" si="125"/>
        <v/>
      </c>
      <c r="J637" s="9" t="str">
        <f t="shared" si="126"/>
        <v/>
      </c>
      <c r="K637" s="9" t="str">
        <f t="shared" si="129"/>
        <v xml:space="preserve"> </v>
      </c>
      <c r="L637" s="9" t="str">
        <f t="shared" si="130"/>
        <v xml:space="preserve"> </v>
      </c>
      <c r="M637" s="9" t="str">
        <f t="shared" si="127"/>
        <v/>
      </c>
      <c r="N637" s="9" t="str">
        <f t="shared" si="128"/>
        <v/>
      </c>
    </row>
    <row r="638" spans="1:14" ht="25.5" x14ac:dyDescent="0.2">
      <c r="A638" s="28"/>
      <c r="B638" s="7" t="s">
        <v>599</v>
      </c>
      <c r="C638" s="8">
        <v>0</v>
      </c>
      <c r="D638" s="8">
        <v>0</v>
      </c>
      <c r="E638" s="8">
        <v>0</v>
      </c>
      <c r="F638" s="8">
        <v>0</v>
      </c>
      <c r="G638" s="9" t="str">
        <f t="shared" si="123"/>
        <v/>
      </c>
      <c r="H638" s="9" t="str">
        <f t="shared" si="124"/>
        <v/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 t="str">
        <f t="shared" si="130"/>
        <v xml:space="preserve"> 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600</v>
      </c>
      <c r="C639" s="8">
        <v>0</v>
      </c>
      <c r="D639" s="8">
        <v>0</v>
      </c>
      <c r="E639" s="8">
        <v>0</v>
      </c>
      <c r="F639" s="8">
        <v>0</v>
      </c>
      <c r="G639" s="9" t="str">
        <f t="shared" si="123"/>
        <v/>
      </c>
      <c r="H639" s="9" t="str">
        <f t="shared" si="124"/>
        <v/>
      </c>
      <c r="I639" s="9" t="str">
        <f t="shared" si="125"/>
        <v/>
      </c>
      <c r="J639" s="9" t="str">
        <f t="shared" si="126"/>
        <v/>
      </c>
      <c r="K639" s="9" t="str">
        <f t="shared" si="129"/>
        <v xml:space="preserve"> </v>
      </c>
      <c r="L639" s="9" t="str">
        <f t="shared" si="130"/>
        <v xml:space="preserve"> </v>
      </c>
      <c r="M639" s="9" t="str">
        <f t="shared" si="127"/>
        <v/>
      </c>
      <c r="N639" s="9" t="str">
        <f t="shared" si="128"/>
        <v/>
      </c>
    </row>
    <row r="640" spans="1:14" ht="25.5" x14ac:dyDescent="0.2">
      <c r="A640" s="28"/>
      <c r="B640" s="7" t="s">
        <v>601</v>
      </c>
      <c r="C640" s="8">
        <v>8</v>
      </c>
      <c r="D640" s="8">
        <v>8</v>
      </c>
      <c r="E640" s="8">
        <v>12</v>
      </c>
      <c r="F640" s="8">
        <v>9</v>
      </c>
      <c r="G640" s="9">
        <f t="shared" si="123"/>
        <v>7.2072072072072071E-2</v>
      </c>
      <c r="H640" s="9">
        <f t="shared" si="124"/>
        <v>9.4562647754137114E-3</v>
      </c>
      <c r="I640" s="9">
        <f t="shared" si="125"/>
        <v>6.2827225130890049E-2</v>
      </c>
      <c r="J640" s="9">
        <f t="shared" si="126"/>
        <v>1.437699680511182E-2</v>
      </c>
      <c r="K640" s="9">
        <f t="shared" si="129"/>
        <v>0.5</v>
      </c>
      <c r="L640" s="9">
        <f t="shared" si="130"/>
        <v>0.125</v>
      </c>
      <c r="M640" s="9">
        <f t="shared" si="127"/>
        <v>3.6036036036036036E-2</v>
      </c>
      <c r="N640" s="9">
        <f t="shared" si="128"/>
        <v>1.1820330969267139E-3</v>
      </c>
    </row>
    <row r="641" spans="1:2" x14ac:dyDescent="0.2">
      <c r="A641" s="2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641"/>
  <sheetViews>
    <sheetView showGridLines="0" topLeftCell="A4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.75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668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614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669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2021</v>
      </c>
      <c r="D7" s="40"/>
      <c r="E7" s="45">
        <v>2022</v>
      </c>
      <c r="F7" s="40"/>
      <c r="G7" s="39">
        <v>2021</v>
      </c>
      <c r="H7" s="40"/>
      <c r="I7" s="45">
        <v>2022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615</v>
      </c>
      <c r="C9" s="12">
        <f>+C22+C81+C188+C371+C612</f>
        <v>1530</v>
      </c>
      <c r="D9" s="12">
        <f>+D22+D81+D188+D371+D612</f>
        <v>2210</v>
      </c>
      <c r="E9" s="12">
        <f>+E22+E81+E188+E371+E612</f>
        <v>1628</v>
      </c>
      <c r="F9" s="12">
        <f>+F22+F81+F188+F371+F612</f>
        <v>2038</v>
      </c>
      <c r="G9" s="13">
        <f>SUM(G10:G14)</f>
        <v>0.99999999999999989</v>
      </c>
      <c r="H9" s="13">
        <f>SUM(H10:H14)</f>
        <v>1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6.4052287581699341E-2</v>
      </c>
      <c r="L9" s="13">
        <f t="shared" si="0"/>
        <v>-7.7828054298642535E-2</v>
      </c>
      <c r="M9" s="13">
        <f t="shared" ref="M9:N14" si="1">+IF(OR(AND(G9=""),(K9="")),"",G9*K9)</f>
        <v>6.4052287581699327E-2</v>
      </c>
      <c r="N9" s="13">
        <f t="shared" si="1"/>
        <v>-7.7828054298642535E-2</v>
      </c>
    </row>
    <row r="10" spans="1:14" ht="26.25" customHeight="1" x14ac:dyDescent="0.2">
      <c r="A10" s="28"/>
      <c r="B10" s="24" t="s">
        <v>8</v>
      </c>
      <c r="C10" s="21">
        <f>+C22</f>
        <v>14</v>
      </c>
      <c r="D10" s="14">
        <f>+D22</f>
        <v>26</v>
      </c>
      <c r="E10" s="14">
        <f>+E22</f>
        <v>15</v>
      </c>
      <c r="F10" s="14">
        <f>+F22</f>
        <v>12</v>
      </c>
      <c r="G10" s="15">
        <f t="shared" ref="G10:J14" si="2">+C10/C$9</f>
        <v>9.1503267973856214E-3</v>
      </c>
      <c r="H10" s="15">
        <f t="shared" si="2"/>
        <v>1.1764705882352941E-2</v>
      </c>
      <c r="I10" s="15">
        <f t="shared" si="2"/>
        <v>9.2137592137592136E-3</v>
      </c>
      <c r="J10" s="15">
        <f t="shared" si="2"/>
        <v>5.8881256133464181E-3</v>
      </c>
      <c r="K10" s="15">
        <f t="shared" si="0"/>
        <v>7.1428571428571425E-2</v>
      </c>
      <c r="L10" s="15">
        <f t="shared" si="0"/>
        <v>-0.53846153846153844</v>
      </c>
      <c r="M10" s="15">
        <f t="shared" si="1"/>
        <v>6.5359477124183002E-4</v>
      </c>
      <c r="N10" s="16">
        <f t="shared" si="1"/>
        <v>-6.3348416289592752E-3</v>
      </c>
    </row>
    <row r="11" spans="1:14" ht="25.5" x14ac:dyDescent="0.2">
      <c r="A11" s="28"/>
      <c r="B11" s="25" t="s">
        <v>9</v>
      </c>
      <c r="C11" s="22">
        <f>+C81</f>
        <v>357</v>
      </c>
      <c r="D11" s="8">
        <f>+D81</f>
        <v>307</v>
      </c>
      <c r="E11" s="8">
        <f>+E81</f>
        <v>384</v>
      </c>
      <c r="F11" s="8">
        <f>+F81</f>
        <v>315</v>
      </c>
      <c r="G11" s="9">
        <f t="shared" si="2"/>
        <v>0.23333333333333334</v>
      </c>
      <c r="H11" s="9">
        <f t="shared" si="2"/>
        <v>0.13891402714932127</v>
      </c>
      <c r="I11" s="9">
        <f t="shared" si="2"/>
        <v>0.23587223587223588</v>
      </c>
      <c r="J11" s="9">
        <f t="shared" si="2"/>
        <v>0.15456329735034346</v>
      </c>
      <c r="K11" s="9">
        <f t="shared" si="0"/>
        <v>7.5630252100840331E-2</v>
      </c>
      <c r="L11" s="9">
        <f t="shared" si="0"/>
        <v>2.6058631921824105E-2</v>
      </c>
      <c r="M11" s="9">
        <f t="shared" si="1"/>
        <v>1.7647058823529412E-2</v>
      </c>
      <c r="N11" s="17">
        <f t="shared" si="1"/>
        <v>3.6199095022624436E-3</v>
      </c>
    </row>
    <row r="12" spans="1:14" ht="25.5" x14ac:dyDescent="0.2">
      <c r="A12" s="28"/>
      <c r="B12" s="25" t="s">
        <v>10</v>
      </c>
      <c r="C12" s="22">
        <f>+C188</f>
        <v>271</v>
      </c>
      <c r="D12" s="8">
        <f>+D188</f>
        <v>240</v>
      </c>
      <c r="E12" s="8">
        <f>+E188</f>
        <v>256</v>
      </c>
      <c r="F12" s="8">
        <f>+F188</f>
        <v>270</v>
      </c>
      <c r="G12" s="9">
        <f t="shared" si="2"/>
        <v>0.17712418300653596</v>
      </c>
      <c r="H12" s="9">
        <f t="shared" si="2"/>
        <v>0.10859728506787331</v>
      </c>
      <c r="I12" s="9">
        <f t="shared" si="2"/>
        <v>0.15724815724815724</v>
      </c>
      <c r="J12" s="9">
        <f t="shared" si="2"/>
        <v>0.1324828263002944</v>
      </c>
      <c r="K12" s="9">
        <f t="shared" si="0"/>
        <v>-5.5350553505535055E-2</v>
      </c>
      <c r="L12" s="9">
        <f t="shared" si="0"/>
        <v>0.125</v>
      </c>
      <c r="M12" s="9">
        <f t="shared" si="1"/>
        <v>-9.8039215686274508E-3</v>
      </c>
      <c r="N12" s="17">
        <f t="shared" si="1"/>
        <v>1.3574660633484163E-2</v>
      </c>
    </row>
    <row r="13" spans="1:14" ht="25.5" x14ac:dyDescent="0.2">
      <c r="A13" s="28"/>
      <c r="B13" s="25" t="s">
        <v>11</v>
      </c>
      <c r="C13" s="22">
        <f>+C371</f>
        <v>728</v>
      </c>
      <c r="D13" s="8">
        <f>+D371</f>
        <v>1161</v>
      </c>
      <c r="E13" s="8">
        <f>+E371</f>
        <v>771</v>
      </c>
      <c r="F13" s="8">
        <f>+F371</f>
        <v>999</v>
      </c>
      <c r="G13" s="9">
        <f t="shared" si="2"/>
        <v>0.47581699346405226</v>
      </c>
      <c r="H13" s="9">
        <f t="shared" si="2"/>
        <v>0.52533936651583713</v>
      </c>
      <c r="I13" s="9">
        <f t="shared" si="2"/>
        <v>0.4735872235872236</v>
      </c>
      <c r="J13" s="9">
        <f t="shared" si="2"/>
        <v>0.49018645731108929</v>
      </c>
      <c r="K13" s="9">
        <f t="shared" si="0"/>
        <v>5.9065934065934064E-2</v>
      </c>
      <c r="L13" s="9">
        <f t="shared" si="0"/>
        <v>-0.13953488372093023</v>
      </c>
      <c r="M13" s="9">
        <f t="shared" si="1"/>
        <v>2.810457516339869E-2</v>
      </c>
      <c r="N13" s="17">
        <f t="shared" si="1"/>
        <v>-7.3303167420814483E-2</v>
      </c>
    </row>
    <row r="14" spans="1:14" ht="26.25" thickBot="1" x14ac:dyDescent="0.25">
      <c r="A14" s="28"/>
      <c r="B14" s="26" t="s">
        <v>12</v>
      </c>
      <c r="C14" s="23">
        <f>+C612</f>
        <v>160</v>
      </c>
      <c r="D14" s="18">
        <f>+D612</f>
        <v>476</v>
      </c>
      <c r="E14" s="18">
        <f>+E612</f>
        <v>202</v>
      </c>
      <c r="F14" s="18">
        <f>+F612</f>
        <v>442</v>
      </c>
      <c r="G14" s="19">
        <f t="shared" si="2"/>
        <v>0.10457516339869281</v>
      </c>
      <c r="H14" s="19">
        <f t="shared" si="2"/>
        <v>0.2153846153846154</v>
      </c>
      <c r="I14" s="19">
        <f t="shared" si="2"/>
        <v>0.12407862407862408</v>
      </c>
      <c r="J14" s="19">
        <f t="shared" si="2"/>
        <v>0.2168792934249264</v>
      </c>
      <c r="K14" s="19">
        <f t="shared" si="0"/>
        <v>0.26250000000000001</v>
      </c>
      <c r="L14" s="19">
        <f t="shared" si="0"/>
        <v>-7.1428571428571425E-2</v>
      </c>
      <c r="M14" s="19">
        <f t="shared" si="1"/>
        <v>2.7450980392156866E-2</v>
      </c>
      <c r="N14" s="20">
        <f t="shared" si="1"/>
        <v>-1.5384615384615385E-2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14</v>
      </c>
      <c r="D19" s="46"/>
      <c r="E19" s="46"/>
      <c r="F19" s="40"/>
      <c r="G19" s="41" t="s">
        <v>4</v>
      </c>
      <c r="H19" s="46"/>
      <c r="I19" s="46"/>
      <c r="J19" s="46"/>
      <c r="K19" s="41" t="s">
        <v>15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14</v>
      </c>
      <c r="D22" s="12">
        <f>SUM(D23:D73)</f>
        <v>26</v>
      </c>
      <c r="E22" s="12">
        <f>SUM(E23:E73)</f>
        <v>15</v>
      </c>
      <c r="F22" s="12">
        <f>SUM(F23:F73)</f>
        <v>12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7.1428571428571425E-2</v>
      </c>
      <c r="L22" s="13">
        <f>+IF(AND(D22=0,F22=0),"",IF(D22=0,1,IF(F22=0,-1,(F22-D22)/D22)))</f>
        <v>-0.53846153846153844</v>
      </c>
      <c r="M22" s="13">
        <f t="shared" ref="M22:M53" si="7">+IF(OR(AND(G22=""),(K22="")),"",G22*K22)</f>
        <v>7.1428571428571425E-2</v>
      </c>
      <c r="N22" s="13">
        <f t="shared" ref="N22:N53" si="8">+IF(OR(AND(H22=""),(L22="")),"",H22*L22)</f>
        <v>-0.53846153846153844</v>
      </c>
    </row>
    <row r="23" spans="1:14" x14ac:dyDescent="0.2">
      <c r="A23" s="28"/>
      <c r="B23" s="7" t="s">
        <v>16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17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18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19</v>
      </c>
      <c r="C26" s="8">
        <v>0</v>
      </c>
      <c r="D26" s="8">
        <v>0</v>
      </c>
      <c r="E26" s="8">
        <v>0</v>
      </c>
      <c r="F26" s="8">
        <v>0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20</v>
      </c>
      <c r="C27" s="8">
        <v>0</v>
      </c>
      <c r="D27" s="8">
        <v>2</v>
      </c>
      <c r="E27" s="8">
        <v>1</v>
      </c>
      <c r="F27" s="8">
        <v>0</v>
      </c>
      <c r="G27" s="9" t="str">
        <f t="shared" si="3"/>
        <v/>
      </c>
      <c r="H27" s="9">
        <f t="shared" si="4"/>
        <v>7.6923076923076927E-2</v>
      </c>
      <c r="I27" s="9">
        <f t="shared" si="5"/>
        <v>6.6666666666666666E-2</v>
      </c>
      <c r="J27" s="9" t="str">
        <f t="shared" si="6"/>
        <v/>
      </c>
      <c r="K27" s="9">
        <f t="shared" si="9"/>
        <v>1</v>
      </c>
      <c r="L27" s="9">
        <f t="shared" si="10"/>
        <v>-1</v>
      </c>
      <c r="M27" s="9" t="str">
        <f t="shared" si="7"/>
        <v/>
      </c>
      <c r="N27" s="9">
        <f t="shared" si="8"/>
        <v>-7.6923076923076927E-2</v>
      </c>
    </row>
    <row r="28" spans="1:14" ht="25.5" x14ac:dyDescent="0.2">
      <c r="A28" s="28"/>
      <c r="B28" s="7" t="s">
        <v>21</v>
      </c>
      <c r="C28" s="8">
        <v>0</v>
      </c>
      <c r="D28" s="8">
        <v>0</v>
      </c>
      <c r="E28" s="8">
        <v>0</v>
      </c>
      <c r="F28" s="8">
        <v>0</v>
      </c>
      <c r="G28" s="9" t="str">
        <f t="shared" si="3"/>
        <v/>
      </c>
      <c r="H28" s="9" t="str">
        <f t="shared" si="4"/>
        <v/>
      </c>
      <c r="I28" s="9" t="str">
        <f t="shared" si="5"/>
        <v/>
      </c>
      <c r="J28" s="9" t="str">
        <f t="shared" si="6"/>
        <v/>
      </c>
      <c r="K28" s="9" t="str">
        <f t="shared" si="9"/>
        <v xml:space="preserve"> </v>
      </c>
      <c r="L28" s="9" t="str">
        <f t="shared" si="10"/>
        <v xml:space="preserve"> </v>
      </c>
      <c r="M28" s="9" t="str">
        <f t="shared" si="7"/>
        <v/>
      </c>
      <c r="N28" s="9" t="str">
        <f t="shared" si="8"/>
        <v/>
      </c>
    </row>
    <row r="29" spans="1:14" ht="25.5" x14ac:dyDescent="0.2">
      <c r="A29" s="28"/>
      <c r="B29" s="7" t="s">
        <v>22</v>
      </c>
      <c r="C29" s="8">
        <v>1</v>
      </c>
      <c r="D29" s="8">
        <v>6</v>
      </c>
      <c r="E29" s="8">
        <v>0</v>
      </c>
      <c r="F29" s="8">
        <v>0</v>
      </c>
      <c r="G29" s="9">
        <f t="shared" si="3"/>
        <v>7.1428571428571425E-2</v>
      </c>
      <c r="H29" s="9">
        <f t="shared" si="4"/>
        <v>0.23076923076923078</v>
      </c>
      <c r="I29" s="9" t="str">
        <f t="shared" si="5"/>
        <v/>
      </c>
      <c r="J29" s="9" t="str">
        <f t="shared" si="6"/>
        <v/>
      </c>
      <c r="K29" s="9">
        <f t="shared" si="9"/>
        <v>-1</v>
      </c>
      <c r="L29" s="9">
        <f t="shared" si="10"/>
        <v>-1</v>
      </c>
      <c r="M29" s="9">
        <f t="shared" si="7"/>
        <v>-7.1428571428571425E-2</v>
      </c>
      <c r="N29" s="9">
        <f t="shared" si="8"/>
        <v>-0.23076923076923078</v>
      </c>
    </row>
    <row r="30" spans="1:14" x14ac:dyDescent="0.2">
      <c r="A30" s="28"/>
      <c r="B30" s="7" t="s">
        <v>23</v>
      </c>
      <c r="C30" s="8">
        <v>0</v>
      </c>
      <c r="D30" s="8">
        <v>0</v>
      </c>
      <c r="E30" s="8">
        <v>1</v>
      </c>
      <c r="F30" s="8">
        <v>0</v>
      </c>
      <c r="G30" s="9" t="str">
        <f t="shared" si="3"/>
        <v/>
      </c>
      <c r="H30" s="9" t="str">
        <f t="shared" si="4"/>
        <v/>
      </c>
      <c r="I30" s="9">
        <f t="shared" si="5"/>
        <v>6.6666666666666666E-2</v>
      </c>
      <c r="J30" s="9" t="str">
        <f t="shared" si="6"/>
        <v/>
      </c>
      <c r="K30" s="9">
        <f t="shared" si="9"/>
        <v>1</v>
      </c>
      <c r="L30" s="9" t="str">
        <f t="shared" si="10"/>
        <v xml:space="preserve"> </v>
      </c>
      <c r="M30" s="9" t="str">
        <f t="shared" si="7"/>
        <v/>
      </c>
      <c r="N30" s="9" t="str">
        <f t="shared" si="8"/>
        <v/>
      </c>
    </row>
    <row r="31" spans="1:14" x14ac:dyDescent="0.2">
      <c r="A31" s="28"/>
      <c r="B31" s="7" t="s">
        <v>24</v>
      </c>
      <c r="C31" s="8">
        <v>0</v>
      </c>
      <c r="D31" s="8">
        <v>0</v>
      </c>
      <c r="E31" s="8">
        <v>0</v>
      </c>
      <c r="F31" s="8">
        <v>0</v>
      </c>
      <c r="G31" s="9" t="str">
        <f t="shared" si="3"/>
        <v/>
      </c>
      <c r="H31" s="9" t="str">
        <f t="shared" si="4"/>
        <v/>
      </c>
      <c r="I31" s="9" t="str">
        <f t="shared" si="5"/>
        <v/>
      </c>
      <c r="J31" s="9" t="str">
        <f t="shared" si="6"/>
        <v/>
      </c>
      <c r="K31" s="9" t="str">
        <f t="shared" si="9"/>
        <v xml:space="preserve"> </v>
      </c>
      <c r="L31" s="9" t="str">
        <f t="shared" si="10"/>
        <v xml:space="preserve"> </v>
      </c>
      <c r="M31" s="9" t="str">
        <f t="shared" si="7"/>
        <v/>
      </c>
      <c r="N31" s="9" t="str">
        <f t="shared" si="8"/>
        <v/>
      </c>
    </row>
    <row r="32" spans="1:14" x14ac:dyDescent="0.2">
      <c r="A32" s="28"/>
      <c r="B32" s="7" t="s">
        <v>25</v>
      </c>
      <c r="C32" s="8">
        <v>0</v>
      </c>
      <c r="D32" s="8">
        <v>1</v>
      </c>
      <c r="E32" s="8">
        <v>1</v>
      </c>
      <c r="F32" s="8">
        <v>0</v>
      </c>
      <c r="G32" s="9" t="str">
        <f t="shared" si="3"/>
        <v/>
      </c>
      <c r="H32" s="9">
        <f t="shared" si="4"/>
        <v>3.8461538461538464E-2</v>
      </c>
      <c r="I32" s="9">
        <f t="shared" si="5"/>
        <v>6.6666666666666666E-2</v>
      </c>
      <c r="J32" s="9" t="str">
        <f t="shared" si="6"/>
        <v/>
      </c>
      <c r="K32" s="9">
        <f t="shared" si="9"/>
        <v>1</v>
      </c>
      <c r="L32" s="9">
        <f t="shared" si="10"/>
        <v>-1</v>
      </c>
      <c r="M32" s="9" t="str">
        <f t="shared" si="7"/>
        <v/>
      </c>
      <c r="N32" s="9">
        <f t="shared" si="8"/>
        <v>-3.8461538461538464E-2</v>
      </c>
    </row>
    <row r="33" spans="1:14" x14ac:dyDescent="0.2">
      <c r="A33" s="28"/>
      <c r="B33" s="7" t="s">
        <v>26</v>
      </c>
      <c r="C33" s="8">
        <v>1</v>
      </c>
      <c r="D33" s="8">
        <v>3</v>
      </c>
      <c r="E33" s="8">
        <v>2</v>
      </c>
      <c r="F33" s="8">
        <v>1</v>
      </c>
      <c r="G33" s="9">
        <f t="shared" si="3"/>
        <v>7.1428571428571425E-2</v>
      </c>
      <c r="H33" s="9">
        <f t="shared" si="4"/>
        <v>0.11538461538461539</v>
      </c>
      <c r="I33" s="9">
        <f t="shared" si="5"/>
        <v>0.13333333333333333</v>
      </c>
      <c r="J33" s="9">
        <f t="shared" si="6"/>
        <v>8.3333333333333329E-2</v>
      </c>
      <c r="K33" s="9">
        <f t="shared" si="9"/>
        <v>1</v>
      </c>
      <c r="L33" s="9">
        <f t="shared" si="10"/>
        <v>-0.66666666666666663</v>
      </c>
      <c r="M33" s="9">
        <f t="shared" si="7"/>
        <v>7.1428571428571425E-2</v>
      </c>
      <c r="N33" s="9">
        <f t="shared" si="8"/>
        <v>-7.6923076923076927E-2</v>
      </c>
    </row>
    <row r="34" spans="1:14" ht="25.5" x14ac:dyDescent="0.2">
      <c r="A34" s="28"/>
      <c r="B34" s="7" t="s">
        <v>27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28</v>
      </c>
      <c r="C35" s="8">
        <v>0</v>
      </c>
      <c r="D35" s="8">
        <v>1</v>
      </c>
      <c r="E35" s="8">
        <v>0</v>
      </c>
      <c r="F35" s="8">
        <v>0</v>
      </c>
      <c r="G35" s="9" t="str">
        <f t="shared" si="3"/>
        <v/>
      </c>
      <c r="H35" s="9">
        <f t="shared" si="4"/>
        <v>3.8461538461538464E-2</v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>
        <f t="shared" si="10"/>
        <v>-1</v>
      </c>
      <c r="M35" s="9" t="str">
        <f t="shared" si="7"/>
        <v/>
      </c>
      <c r="N35" s="9">
        <f t="shared" si="8"/>
        <v>-3.8461538461538464E-2</v>
      </c>
    </row>
    <row r="36" spans="1:14" x14ac:dyDescent="0.2">
      <c r="A36" s="28"/>
      <c r="B36" s="7" t="s">
        <v>29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30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31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32</v>
      </c>
      <c r="C39" s="8">
        <v>1</v>
      </c>
      <c r="D39" s="8">
        <v>0</v>
      </c>
      <c r="E39" s="8">
        <v>0</v>
      </c>
      <c r="F39" s="8">
        <v>0</v>
      </c>
      <c r="G39" s="9">
        <f t="shared" si="3"/>
        <v>7.1428571428571425E-2</v>
      </c>
      <c r="H39" s="9" t="str">
        <f t="shared" si="4"/>
        <v/>
      </c>
      <c r="I39" s="9" t="str">
        <f t="shared" si="5"/>
        <v/>
      </c>
      <c r="J39" s="9" t="str">
        <f t="shared" si="6"/>
        <v/>
      </c>
      <c r="K39" s="9">
        <f t="shared" si="9"/>
        <v>-1</v>
      </c>
      <c r="L39" s="9" t="str">
        <f t="shared" si="10"/>
        <v xml:space="preserve"> </v>
      </c>
      <c r="M39" s="9">
        <f t="shared" si="7"/>
        <v>-7.1428571428571425E-2</v>
      </c>
      <c r="N39" s="9" t="str">
        <f t="shared" si="8"/>
        <v/>
      </c>
    </row>
    <row r="40" spans="1:14" ht="25.5" x14ac:dyDescent="0.2">
      <c r="A40" s="28"/>
      <c r="B40" s="7" t="s">
        <v>33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34</v>
      </c>
      <c r="C41" s="8">
        <v>0</v>
      </c>
      <c r="D41" s="8">
        <v>0</v>
      </c>
      <c r="E41" s="8">
        <v>0</v>
      </c>
      <c r="F41" s="8">
        <v>0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 t="str">
        <f t="shared" si="10"/>
        <v xml:space="preserve"> 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35</v>
      </c>
      <c r="C42" s="8">
        <v>2</v>
      </c>
      <c r="D42" s="8">
        <v>0</v>
      </c>
      <c r="E42" s="8">
        <v>0</v>
      </c>
      <c r="F42" s="8">
        <v>0</v>
      </c>
      <c r="G42" s="9">
        <f t="shared" si="3"/>
        <v>0.14285714285714285</v>
      </c>
      <c r="H42" s="9" t="str">
        <f t="shared" si="4"/>
        <v/>
      </c>
      <c r="I42" s="9" t="str">
        <f t="shared" si="5"/>
        <v/>
      </c>
      <c r="J42" s="9" t="str">
        <f t="shared" si="6"/>
        <v/>
      </c>
      <c r="K42" s="9">
        <f t="shared" si="9"/>
        <v>-1</v>
      </c>
      <c r="L42" s="9" t="str">
        <f t="shared" si="10"/>
        <v xml:space="preserve"> </v>
      </c>
      <c r="M42" s="9">
        <f t="shared" si="7"/>
        <v>-0.14285714285714285</v>
      </c>
      <c r="N42" s="9" t="str">
        <f t="shared" si="8"/>
        <v/>
      </c>
    </row>
    <row r="43" spans="1:14" ht="24" customHeight="1" x14ac:dyDescent="0.2">
      <c r="A43" s="28"/>
      <c r="B43" s="7" t="s">
        <v>36</v>
      </c>
      <c r="C43" s="8">
        <v>3</v>
      </c>
      <c r="D43" s="8">
        <v>2</v>
      </c>
      <c r="E43" s="8">
        <v>0</v>
      </c>
      <c r="F43" s="8">
        <v>0</v>
      </c>
      <c r="G43" s="9">
        <f t="shared" si="3"/>
        <v>0.21428571428571427</v>
      </c>
      <c r="H43" s="9">
        <f t="shared" si="4"/>
        <v>7.6923076923076927E-2</v>
      </c>
      <c r="I43" s="9" t="str">
        <f t="shared" si="5"/>
        <v/>
      </c>
      <c r="J43" s="9" t="str">
        <f t="shared" si="6"/>
        <v/>
      </c>
      <c r="K43" s="9">
        <f t="shared" si="9"/>
        <v>-1</v>
      </c>
      <c r="L43" s="9">
        <f t="shared" si="10"/>
        <v>-1</v>
      </c>
      <c r="M43" s="9">
        <f t="shared" si="7"/>
        <v>-0.21428571428571427</v>
      </c>
      <c r="N43" s="9">
        <f t="shared" si="8"/>
        <v>-7.6923076923076927E-2</v>
      </c>
    </row>
    <row r="44" spans="1:14" ht="25.5" x14ac:dyDescent="0.2">
      <c r="A44" s="28"/>
      <c r="B44" s="7" t="s">
        <v>37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38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39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40</v>
      </c>
      <c r="C47" s="8">
        <v>1</v>
      </c>
      <c r="D47" s="8">
        <v>0</v>
      </c>
      <c r="E47" s="8">
        <v>1</v>
      </c>
      <c r="F47" s="8">
        <v>0</v>
      </c>
      <c r="G47" s="9">
        <f t="shared" si="3"/>
        <v>7.1428571428571425E-2</v>
      </c>
      <c r="H47" s="9" t="str">
        <f t="shared" si="4"/>
        <v/>
      </c>
      <c r="I47" s="9">
        <f t="shared" si="5"/>
        <v>6.6666666666666666E-2</v>
      </c>
      <c r="J47" s="9" t="str">
        <f t="shared" si="6"/>
        <v/>
      </c>
      <c r="K47" s="9">
        <f t="shared" si="9"/>
        <v>0</v>
      </c>
      <c r="L47" s="9" t="str">
        <f t="shared" si="10"/>
        <v xml:space="preserve"> </v>
      </c>
      <c r="M47" s="9">
        <f t="shared" si="7"/>
        <v>0</v>
      </c>
      <c r="N47" s="9" t="str">
        <f t="shared" si="8"/>
        <v/>
      </c>
    </row>
    <row r="48" spans="1:14" ht="25.5" x14ac:dyDescent="0.2">
      <c r="A48" s="28"/>
      <c r="B48" s="7" t="s">
        <v>41</v>
      </c>
      <c r="C48" s="8">
        <v>0</v>
      </c>
      <c r="D48" s="8">
        <v>0</v>
      </c>
      <c r="E48" s="8">
        <v>1</v>
      </c>
      <c r="F48" s="8">
        <v>0</v>
      </c>
      <c r="G48" s="9" t="str">
        <f t="shared" si="3"/>
        <v/>
      </c>
      <c r="H48" s="9" t="str">
        <f t="shared" si="4"/>
        <v/>
      </c>
      <c r="I48" s="9">
        <f t="shared" si="5"/>
        <v>6.6666666666666666E-2</v>
      </c>
      <c r="J48" s="9" t="str">
        <f t="shared" si="6"/>
        <v/>
      </c>
      <c r="K48" s="9">
        <f t="shared" si="9"/>
        <v>1</v>
      </c>
      <c r="L48" s="9" t="str">
        <f t="shared" si="10"/>
        <v xml:space="preserve"> </v>
      </c>
      <c r="M48" s="9" t="str">
        <f t="shared" si="7"/>
        <v/>
      </c>
      <c r="N48" s="9" t="str">
        <f t="shared" si="8"/>
        <v/>
      </c>
    </row>
    <row r="49" spans="1:14" ht="25.5" x14ac:dyDescent="0.2">
      <c r="A49" s="28"/>
      <c r="B49" s="7" t="s">
        <v>42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43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44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45</v>
      </c>
      <c r="C52" s="8">
        <v>0</v>
      </c>
      <c r="D52" s="8">
        <v>0</v>
      </c>
      <c r="E52" s="8">
        <v>0</v>
      </c>
      <c r="F52" s="8">
        <v>0</v>
      </c>
      <c r="G52" s="9" t="str">
        <f t="shared" si="3"/>
        <v/>
      </c>
      <c r="H52" s="9" t="str">
        <f t="shared" si="4"/>
        <v/>
      </c>
      <c r="I52" s="9" t="str">
        <f t="shared" si="5"/>
        <v/>
      </c>
      <c r="J52" s="9" t="str">
        <f t="shared" si="6"/>
        <v/>
      </c>
      <c r="K52" s="9" t="str">
        <f t="shared" si="9"/>
        <v xml:space="preserve"> </v>
      </c>
      <c r="L52" s="9" t="str">
        <f t="shared" si="10"/>
        <v xml:space="preserve"> 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46</v>
      </c>
      <c r="C53" s="8">
        <v>1</v>
      </c>
      <c r="D53" s="8">
        <v>4</v>
      </c>
      <c r="E53" s="8">
        <v>3</v>
      </c>
      <c r="F53" s="8">
        <v>2</v>
      </c>
      <c r="G53" s="9">
        <f t="shared" si="3"/>
        <v>7.1428571428571425E-2</v>
      </c>
      <c r="H53" s="9">
        <f t="shared" si="4"/>
        <v>0.15384615384615385</v>
      </c>
      <c r="I53" s="9">
        <f t="shared" si="5"/>
        <v>0.2</v>
      </c>
      <c r="J53" s="9">
        <f t="shared" si="6"/>
        <v>0.16666666666666666</v>
      </c>
      <c r="K53" s="9">
        <f t="shared" si="9"/>
        <v>2</v>
      </c>
      <c r="L53" s="9">
        <f t="shared" si="10"/>
        <v>-0.5</v>
      </c>
      <c r="M53" s="9">
        <f t="shared" si="7"/>
        <v>0.14285714285714285</v>
      </c>
      <c r="N53" s="9">
        <f t="shared" si="8"/>
        <v>-7.6923076923076927E-2</v>
      </c>
    </row>
    <row r="54" spans="1:14" x14ac:dyDescent="0.2">
      <c r="A54" s="28"/>
      <c r="B54" s="7" t="s">
        <v>47</v>
      </c>
      <c r="C54" s="8">
        <v>0</v>
      </c>
      <c r="D54" s="8">
        <v>0</v>
      </c>
      <c r="E54" s="8">
        <v>0</v>
      </c>
      <c r="F54" s="8">
        <v>0</v>
      </c>
      <c r="G54" s="9" t="str">
        <f t="shared" ref="G54:G73" si="11">+IF(C54=0,"",C54/C$22)</f>
        <v/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 t="str">
        <f t="shared" si="9"/>
        <v xml:space="preserve"> </v>
      </c>
      <c r="L54" s="9" t="str">
        <f t="shared" si="10"/>
        <v xml:space="preserve"> </v>
      </c>
      <c r="M54" s="9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48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49</v>
      </c>
      <c r="C56" s="8">
        <v>0</v>
      </c>
      <c r="D56" s="8">
        <v>1</v>
      </c>
      <c r="E56" s="8">
        <v>0</v>
      </c>
      <c r="F56" s="8">
        <v>1</v>
      </c>
      <c r="G56" s="9" t="str">
        <f t="shared" si="11"/>
        <v/>
      </c>
      <c r="H56" s="9">
        <f t="shared" si="12"/>
        <v>3.8461538461538464E-2</v>
      </c>
      <c r="I56" s="9" t="str">
        <f t="shared" si="13"/>
        <v/>
      </c>
      <c r="J56" s="9">
        <f t="shared" si="14"/>
        <v>8.3333333333333329E-2</v>
      </c>
      <c r="K56" s="9" t="str">
        <f t="shared" si="17"/>
        <v xml:space="preserve"> </v>
      </c>
      <c r="L56" s="9">
        <f t="shared" si="18"/>
        <v>0</v>
      </c>
      <c r="M56" s="9" t="str">
        <f t="shared" si="15"/>
        <v/>
      </c>
      <c r="N56" s="9">
        <f t="shared" si="16"/>
        <v>0</v>
      </c>
    </row>
    <row r="57" spans="1:14" x14ac:dyDescent="0.2">
      <c r="A57" s="28"/>
      <c r="B57" s="7" t="s">
        <v>50</v>
      </c>
      <c r="C57" s="8">
        <v>0</v>
      </c>
      <c r="D57" s="8">
        <v>0</v>
      </c>
      <c r="E57" s="8">
        <v>1</v>
      </c>
      <c r="F57" s="8">
        <v>1</v>
      </c>
      <c r="G57" s="9" t="str">
        <f t="shared" si="11"/>
        <v/>
      </c>
      <c r="H57" s="9" t="str">
        <f t="shared" si="12"/>
        <v/>
      </c>
      <c r="I57" s="9">
        <f t="shared" si="13"/>
        <v>6.6666666666666666E-2</v>
      </c>
      <c r="J57" s="9">
        <f t="shared" si="14"/>
        <v>8.3333333333333329E-2</v>
      </c>
      <c r="K57" s="9">
        <f t="shared" si="17"/>
        <v>1</v>
      </c>
      <c r="L57" s="9">
        <f t="shared" si="18"/>
        <v>1</v>
      </c>
      <c r="M57" s="9" t="str">
        <f t="shared" si="15"/>
        <v/>
      </c>
      <c r="N57" s="9" t="str">
        <f t="shared" si="16"/>
        <v/>
      </c>
    </row>
    <row r="58" spans="1:14" x14ac:dyDescent="0.2">
      <c r="A58" s="28"/>
      <c r="B58" s="7" t="s">
        <v>51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52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53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54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55</v>
      </c>
      <c r="C62" s="8">
        <v>1</v>
      </c>
      <c r="D62" s="8">
        <v>0</v>
      </c>
      <c r="E62" s="8">
        <v>1</v>
      </c>
      <c r="F62" s="8">
        <v>1</v>
      </c>
      <c r="G62" s="9">
        <f t="shared" si="11"/>
        <v>7.1428571428571425E-2</v>
      </c>
      <c r="H62" s="9" t="str">
        <f t="shared" si="12"/>
        <v/>
      </c>
      <c r="I62" s="9">
        <f t="shared" si="13"/>
        <v>6.6666666666666666E-2</v>
      </c>
      <c r="J62" s="9">
        <f t="shared" si="14"/>
        <v>8.3333333333333329E-2</v>
      </c>
      <c r="K62" s="9">
        <f t="shared" si="17"/>
        <v>0</v>
      </c>
      <c r="L62" s="9">
        <f t="shared" si="18"/>
        <v>1</v>
      </c>
      <c r="M62" s="9">
        <f t="shared" si="15"/>
        <v>0</v>
      </c>
      <c r="N62" s="9" t="str">
        <f t="shared" si="16"/>
        <v/>
      </c>
    </row>
    <row r="63" spans="1:14" ht="25.5" x14ac:dyDescent="0.2">
      <c r="A63" s="28"/>
      <c r="B63" s="7" t="s">
        <v>56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57</v>
      </c>
      <c r="C64" s="8">
        <v>0</v>
      </c>
      <c r="D64" s="8">
        <v>0</v>
      </c>
      <c r="E64" s="8">
        <v>1</v>
      </c>
      <c r="F64" s="8">
        <v>0</v>
      </c>
      <c r="G64" s="9" t="str">
        <f t="shared" si="11"/>
        <v/>
      </c>
      <c r="H64" s="9" t="str">
        <f t="shared" si="12"/>
        <v/>
      </c>
      <c r="I64" s="9">
        <f t="shared" si="13"/>
        <v>6.6666666666666666E-2</v>
      </c>
      <c r="J64" s="9" t="str">
        <f t="shared" si="14"/>
        <v/>
      </c>
      <c r="K64" s="9">
        <f t="shared" si="17"/>
        <v>1</v>
      </c>
      <c r="L64" s="9" t="str">
        <f t="shared" si="18"/>
        <v xml:space="preserve"> </v>
      </c>
      <c r="M64" s="9" t="str">
        <f t="shared" si="15"/>
        <v/>
      </c>
      <c r="N64" s="9" t="str">
        <f t="shared" si="16"/>
        <v/>
      </c>
    </row>
    <row r="65" spans="1:14" x14ac:dyDescent="0.2">
      <c r="A65" s="28"/>
      <c r="B65" s="7" t="s">
        <v>58</v>
      </c>
      <c r="C65" s="8">
        <v>1</v>
      </c>
      <c r="D65" s="8">
        <v>1</v>
      </c>
      <c r="E65" s="8">
        <v>0</v>
      </c>
      <c r="F65" s="8">
        <v>1</v>
      </c>
      <c r="G65" s="9">
        <f t="shared" si="11"/>
        <v>7.1428571428571425E-2</v>
      </c>
      <c r="H65" s="9">
        <f t="shared" si="12"/>
        <v>3.8461538461538464E-2</v>
      </c>
      <c r="I65" s="9" t="str">
        <f t="shared" si="13"/>
        <v/>
      </c>
      <c r="J65" s="9">
        <f t="shared" si="14"/>
        <v>8.3333333333333329E-2</v>
      </c>
      <c r="K65" s="9">
        <f t="shared" si="17"/>
        <v>-1</v>
      </c>
      <c r="L65" s="9">
        <f t="shared" si="18"/>
        <v>0</v>
      </c>
      <c r="M65" s="9">
        <f t="shared" si="15"/>
        <v>-7.1428571428571425E-2</v>
      </c>
      <c r="N65" s="9">
        <f t="shared" si="16"/>
        <v>0</v>
      </c>
    </row>
    <row r="66" spans="1:14" x14ac:dyDescent="0.2">
      <c r="A66" s="28"/>
      <c r="B66" s="7" t="s">
        <v>59</v>
      </c>
      <c r="C66" s="8">
        <v>0</v>
      </c>
      <c r="D66" s="8">
        <v>0</v>
      </c>
      <c r="E66" s="8">
        <v>0</v>
      </c>
      <c r="F66" s="8">
        <v>1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>
        <f t="shared" si="14"/>
        <v>8.3333333333333329E-2</v>
      </c>
      <c r="K66" s="9" t="str">
        <f t="shared" si="17"/>
        <v xml:space="preserve"> </v>
      </c>
      <c r="L66" s="9">
        <f t="shared" si="18"/>
        <v>1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60</v>
      </c>
      <c r="C67" s="8">
        <v>1</v>
      </c>
      <c r="D67" s="8">
        <v>2</v>
      </c>
      <c r="E67" s="8">
        <v>0</v>
      </c>
      <c r="F67" s="8">
        <v>4</v>
      </c>
      <c r="G67" s="9">
        <f t="shared" si="11"/>
        <v>7.1428571428571425E-2</v>
      </c>
      <c r="H67" s="9">
        <f t="shared" si="12"/>
        <v>7.6923076923076927E-2</v>
      </c>
      <c r="I67" s="9" t="str">
        <f t="shared" si="13"/>
        <v/>
      </c>
      <c r="J67" s="9">
        <f t="shared" si="14"/>
        <v>0.33333333333333331</v>
      </c>
      <c r="K67" s="9">
        <f t="shared" si="17"/>
        <v>-1</v>
      </c>
      <c r="L67" s="9">
        <f t="shared" si="18"/>
        <v>1</v>
      </c>
      <c r="M67" s="9">
        <f t="shared" si="15"/>
        <v>-7.1428571428571425E-2</v>
      </c>
      <c r="N67" s="9">
        <f t="shared" si="16"/>
        <v>7.6923076923076927E-2</v>
      </c>
    </row>
    <row r="68" spans="1:14" x14ac:dyDescent="0.2">
      <c r="A68" s="28"/>
      <c r="B68" s="7" t="s">
        <v>61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62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63</v>
      </c>
      <c r="C70" s="8">
        <v>0</v>
      </c>
      <c r="D70" s="8">
        <v>0</v>
      </c>
      <c r="E70" s="8">
        <v>1</v>
      </c>
      <c r="F70" s="8">
        <v>0</v>
      </c>
      <c r="G70" s="9" t="str">
        <f t="shared" si="11"/>
        <v/>
      </c>
      <c r="H70" s="9" t="str">
        <f t="shared" si="12"/>
        <v/>
      </c>
      <c r="I70" s="9">
        <f t="shared" si="13"/>
        <v>6.6666666666666666E-2</v>
      </c>
      <c r="J70" s="9" t="str">
        <f t="shared" si="14"/>
        <v/>
      </c>
      <c r="K70" s="9">
        <f t="shared" si="17"/>
        <v>1</v>
      </c>
      <c r="L70" s="9" t="str">
        <f t="shared" si="18"/>
        <v xml:space="preserve"> 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64</v>
      </c>
      <c r="C71" s="8">
        <v>0</v>
      </c>
      <c r="D71" s="8">
        <v>1</v>
      </c>
      <c r="E71" s="8">
        <v>1</v>
      </c>
      <c r="F71" s="8">
        <v>0</v>
      </c>
      <c r="G71" s="9" t="str">
        <f t="shared" si="11"/>
        <v/>
      </c>
      <c r="H71" s="9">
        <f t="shared" si="12"/>
        <v>3.8461538461538464E-2</v>
      </c>
      <c r="I71" s="9">
        <f t="shared" si="13"/>
        <v>6.6666666666666666E-2</v>
      </c>
      <c r="J71" s="9" t="str">
        <f t="shared" si="14"/>
        <v/>
      </c>
      <c r="K71" s="9">
        <f t="shared" si="17"/>
        <v>1</v>
      </c>
      <c r="L71" s="9">
        <f t="shared" si="18"/>
        <v>-1</v>
      </c>
      <c r="M71" s="9" t="str">
        <f t="shared" si="15"/>
        <v/>
      </c>
      <c r="N71" s="9">
        <f t="shared" si="16"/>
        <v>-3.8461538461538464E-2</v>
      </c>
    </row>
    <row r="72" spans="1:14" x14ac:dyDescent="0.2">
      <c r="A72" s="28"/>
      <c r="B72" s="7" t="s">
        <v>65</v>
      </c>
      <c r="C72" s="8">
        <v>1</v>
      </c>
      <c r="D72" s="8">
        <v>0</v>
      </c>
      <c r="E72" s="8">
        <v>0</v>
      </c>
      <c r="F72" s="8">
        <v>0</v>
      </c>
      <c r="G72" s="9">
        <f t="shared" si="11"/>
        <v>7.1428571428571425E-2</v>
      </c>
      <c r="H72" s="9" t="str">
        <f t="shared" si="12"/>
        <v/>
      </c>
      <c r="I72" s="9" t="str">
        <f t="shared" si="13"/>
        <v/>
      </c>
      <c r="J72" s="9" t="str">
        <f t="shared" si="14"/>
        <v/>
      </c>
      <c r="K72" s="9">
        <f t="shared" si="17"/>
        <v>-1</v>
      </c>
      <c r="L72" s="9" t="str">
        <f t="shared" si="18"/>
        <v xml:space="preserve"> </v>
      </c>
      <c r="M72" s="9">
        <f t="shared" si="15"/>
        <v>-7.1428571428571425E-2</v>
      </c>
      <c r="N72" s="9" t="str">
        <f t="shared" si="16"/>
        <v/>
      </c>
    </row>
    <row r="73" spans="1:14" x14ac:dyDescent="0.2">
      <c r="A73" s="28"/>
      <c r="B73" s="7" t="s">
        <v>66</v>
      </c>
      <c r="C73" s="8">
        <v>0</v>
      </c>
      <c r="D73" s="8">
        <v>2</v>
      </c>
      <c r="E73" s="8">
        <v>0</v>
      </c>
      <c r="F73" s="8">
        <v>0</v>
      </c>
      <c r="G73" s="9" t="str">
        <f t="shared" si="11"/>
        <v/>
      </c>
      <c r="H73" s="9">
        <f t="shared" si="12"/>
        <v>7.6923076923076927E-2</v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>
        <f t="shared" si="18"/>
        <v>-1</v>
      </c>
      <c r="M73" s="9" t="str">
        <f t="shared" si="15"/>
        <v/>
      </c>
      <c r="N73" s="9">
        <f t="shared" si="16"/>
        <v>-7.6923076923076927E-2</v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14</v>
      </c>
      <c r="D78" s="46"/>
      <c r="E78" s="46"/>
      <c r="F78" s="40"/>
      <c r="G78" s="41" t="s">
        <v>4</v>
      </c>
      <c r="H78" s="46"/>
      <c r="I78" s="46"/>
      <c r="J78" s="46"/>
      <c r="K78" s="41" t="s">
        <v>15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357</v>
      </c>
      <c r="D81" s="12">
        <f>SUM(D82:D180)</f>
        <v>307</v>
      </c>
      <c r="E81" s="12">
        <f>SUM(E82:E180)</f>
        <v>384</v>
      </c>
      <c r="F81" s="12">
        <f>SUM(F82:F180)</f>
        <v>315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7.5630252100840331E-2</v>
      </c>
      <c r="L81" s="13">
        <f>+IF(AND(D81=0,F81=0),"",IF(D81=0,1,IF(F81=0,-1,(F81-D81)/D81)))</f>
        <v>2.6058631921824105E-2</v>
      </c>
      <c r="M81" s="13">
        <f t="shared" ref="M81:M112" si="23">+IF(OR(AND(G81=""),(K81="")),"",G81*K81)</f>
        <v>7.5630252100840331E-2</v>
      </c>
      <c r="N81" s="13">
        <f t="shared" ref="N81:N112" si="24">+IF(OR(AND(H81=""),(L81="")),"",H81*L81)</f>
        <v>2.6058631921824105E-2</v>
      </c>
    </row>
    <row r="82" spans="1:14" x14ac:dyDescent="0.2">
      <c r="A82" s="28"/>
      <c r="B82" s="7" t="s">
        <v>67</v>
      </c>
      <c r="C82" s="8">
        <v>12</v>
      </c>
      <c r="D82" s="8">
        <v>5</v>
      </c>
      <c r="E82" s="8">
        <v>17</v>
      </c>
      <c r="F82" s="8">
        <v>4</v>
      </c>
      <c r="G82" s="9">
        <f t="shared" si="19"/>
        <v>3.3613445378151259E-2</v>
      </c>
      <c r="H82" s="9">
        <f t="shared" si="20"/>
        <v>1.6286644951140065E-2</v>
      </c>
      <c r="I82" s="9">
        <f t="shared" si="21"/>
        <v>4.4270833333333336E-2</v>
      </c>
      <c r="J82" s="9">
        <f t="shared" si="22"/>
        <v>1.2698412698412698E-2</v>
      </c>
      <c r="K82" s="9">
        <f t="shared" ref="K82:K113" si="25">+IF(AND(C82=0,E82=0)," ",IF(C82=0,1,IF(E82=0,-1,(E82-C82)/C82)))</f>
        <v>0.41666666666666669</v>
      </c>
      <c r="L82" s="9">
        <f t="shared" ref="L82:L113" si="26">+IF(AND(D82=0,F82=0)," ",IF(D82=0,1,IF(F82=0,-1,(F82-D82)/D82)))</f>
        <v>-0.2</v>
      </c>
      <c r="M82" s="9">
        <f t="shared" si="23"/>
        <v>1.4005602240896359E-2</v>
      </c>
      <c r="N82" s="9">
        <f t="shared" si="24"/>
        <v>-3.2573289902280132E-3</v>
      </c>
    </row>
    <row r="83" spans="1:14" ht="24" customHeight="1" x14ac:dyDescent="0.2">
      <c r="A83" s="28"/>
      <c r="B83" s="7" t="s">
        <v>68</v>
      </c>
      <c r="C83" s="8">
        <v>11</v>
      </c>
      <c r="D83" s="8">
        <v>8</v>
      </c>
      <c r="E83" s="8">
        <v>0</v>
      </c>
      <c r="F83" s="8">
        <v>3</v>
      </c>
      <c r="G83" s="9">
        <f t="shared" si="19"/>
        <v>3.081232492997199E-2</v>
      </c>
      <c r="H83" s="9">
        <f t="shared" si="20"/>
        <v>2.6058631921824105E-2</v>
      </c>
      <c r="I83" s="9" t="str">
        <f t="shared" si="21"/>
        <v/>
      </c>
      <c r="J83" s="9">
        <f t="shared" si="22"/>
        <v>9.5238095238095247E-3</v>
      </c>
      <c r="K83" s="9">
        <f t="shared" si="25"/>
        <v>-1</v>
      </c>
      <c r="L83" s="9">
        <f t="shared" si="26"/>
        <v>-0.625</v>
      </c>
      <c r="M83" s="9">
        <f t="shared" si="23"/>
        <v>-3.081232492997199E-2</v>
      </c>
      <c r="N83" s="9">
        <f t="shared" si="24"/>
        <v>-1.6286644951140065E-2</v>
      </c>
    </row>
    <row r="84" spans="1:14" x14ac:dyDescent="0.2">
      <c r="A84" s="28"/>
      <c r="B84" s="7" t="s">
        <v>69</v>
      </c>
      <c r="C84" s="8">
        <v>1</v>
      </c>
      <c r="D84" s="8">
        <v>0</v>
      </c>
      <c r="E84" s="8">
        <v>2</v>
      </c>
      <c r="F84" s="8">
        <v>0</v>
      </c>
      <c r="G84" s="9">
        <f t="shared" si="19"/>
        <v>2.8011204481792717E-3</v>
      </c>
      <c r="H84" s="9" t="str">
        <f t="shared" si="20"/>
        <v/>
      </c>
      <c r="I84" s="9">
        <f t="shared" si="21"/>
        <v>5.208333333333333E-3</v>
      </c>
      <c r="J84" s="9" t="str">
        <f t="shared" si="22"/>
        <v/>
      </c>
      <c r="K84" s="9">
        <f t="shared" si="25"/>
        <v>1</v>
      </c>
      <c r="L84" s="9" t="str">
        <f t="shared" si="26"/>
        <v xml:space="preserve"> </v>
      </c>
      <c r="M84" s="9">
        <f t="shared" si="23"/>
        <v>2.8011204481792717E-3</v>
      </c>
      <c r="N84" s="9" t="str">
        <f t="shared" si="24"/>
        <v/>
      </c>
    </row>
    <row r="85" spans="1:14" x14ac:dyDescent="0.2">
      <c r="A85" s="28"/>
      <c r="B85" s="7" t="s">
        <v>70</v>
      </c>
      <c r="C85" s="8">
        <v>37</v>
      </c>
      <c r="D85" s="8">
        <v>29</v>
      </c>
      <c r="E85" s="8">
        <v>43</v>
      </c>
      <c r="F85" s="8">
        <v>13</v>
      </c>
      <c r="G85" s="9">
        <f t="shared" si="19"/>
        <v>0.10364145658263306</v>
      </c>
      <c r="H85" s="9">
        <f t="shared" si="20"/>
        <v>9.4462540716612378E-2</v>
      </c>
      <c r="I85" s="9">
        <f t="shared" si="21"/>
        <v>0.11197916666666667</v>
      </c>
      <c r="J85" s="9">
        <f t="shared" si="22"/>
        <v>4.1269841269841269E-2</v>
      </c>
      <c r="K85" s="9">
        <f t="shared" si="25"/>
        <v>0.16216216216216217</v>
      </c>
      <c r="L85" s="9">
        <f t="shared" si="26"/>
        <v>-0.55172413793103448</v>
      </c>
      <c r="M85" s="9">
        <f t="shared" si="23"/>
        <v>1.6806722689075633E-2</v>
      </c>
      <c r="N85" s="9">
        <f t="shared" si="24"/>
        <v>-5.2117263843648211E-2</v>
      </c>
    </row>
    <row r="86" spans="1:14" ht="25.5" x14ac:dyDescent="0.2">
      <c r="A86" s="28"/>
      <c r="B86" s="7" t="s">
        <v>71</v>
      </c>
      <c r="C86" s="8">
        <v>7</v>
      </c>
      <c r="D86" s="8">
        <v>6</v>
      </c>
      <c r="E86" s="8">
        <v>6</v>
      </c>
      <c r="F86" s="8">
        <v>8</v>
      </c>
      <c r="G86" s="9">
        <f t="shared" si="19"/>
        <v>1.9607843137254902E-2</v>
      </c>
      <c r="H86" s="9">
        <f t="shared" si="20"/>
        <v>1.9543973941368076E-2</v>
      </c>
      <c r="I86" s="9">
        <f t="shared" si="21"/>
        <v>1.5625E-2</v>
      </c>
      <c r="J86" s="9">
        <f t="shared" si="22"/>
        <v>2.5396825396825397E-2</v>
      </c>
      <c r="K86" s="9">
        <f t="shared" si="25"/>
        <v>-0.14285714285714285</v>
      </c>
      <c r="L86" s="9">
        <f t="shared" si="26"/>
        <v>0.33333333333333331</v>
      </c>
      <c r="M86" s="9">
        <f t="shared" si="23"/>
        <v>-2.8011204481792713E-3</v>
      </c>
      <c r="N86" s="9">
        <f t="shared" si="24"/>
        <v>6.5146579804560255E-3</v>
      </c>
    </row>
    <row r="87" spans="1:14" x14ac:dyDescent="0.2">
      <c r="A87" s="28"/>
      <c r="B87" s="7" t="s">
        <v>72</v>
      </c>
      <c r="C87" s="8">
        <v>0</v>
      </c>
      <c r="D87" s="8">
        <v>0</v>
      </c>
      <c r="E87" s="8">
        <v>0</v>
      </c>
      <c r="F87" s="8">
        <v>0</v>
      </c>
      <c r="G87" s="9" t="str">
        <f t="shared" si="19"/>
        <v/>
      </c>
      <c r="H87" s="9" t="str">
        <f t="shared" si="20"/>
        <v/>
      </c>
      <c r="I87" s="9" t="str">
        <f t="shared" si="21"/>
        <v/>
      </c>
      <c r="J87" s="9" t="str">
        <f t="shared" si="22"/>
        <v/>
      </c>
      <c r="K87" s="9" t="str">
        <f t="shared" si="25"/>
        <v xml:space="preserve"> </v>
      </c>
      <c r="L87" s="9" t="str">
        <f t="shared" si="26"/>
        <v xml:space="preserve"> </v>
      </c>
      <c r="M87" s="9" t="str">
        <f t="shared" si="23"/>
        <v/>
      </c>
      <c r="N87" s="9" t="str">
        <f t="shared" si="24"/>
        <v/>
      </c>
    </row>
    <row r="88" spans="1:14" x14ac:dyDescent="0.2">
      <c r="A88" s="28"/>
      <c r="B88" s="7" t="s">
        <v>73</v>
      </c>
      <c r="C88" s="8">
        <v>0</v>
      </c>
      <c r="D88" s="8">
        <v>0</v>
      </c>
      <c r="E88" s="8">
        <v>6</v>
      </c>
      <c r="F88" s="8">
        <v>0</v>
      </c>
      <c r="G88" s="9" t="str">
        <f t="shared" si="19"/>
        <v/>
      </c>
      <c r="H88" s="9" t="str">
        <f t="shared" si="20"/>
        <v/>
      </c>
      <c r="I88" s="9">
        <f t="shared" si="21"/>
        <v>1.5625E-2</v>
      </c>
      <c r="J88" s="9" t="str">
        <f t="shared" si="22"/>
        <v/>
      </c>
      <c r="K88" s="9">
        <f t="shared" si="25"/>
        <v>1</v>
      </c>
      <c r="L88" s="9" t="str">
        <f t="shared" si="26"/>
        <v xml:space="preserve"> </v>
      </c>
      <c r="M88" s="9" t="str">
        <f t="shared" si="23"/>
        <v/>
      </c>
      <c r="N88" s="9" t="str">
        <f t="shared" si="24"/>
        <v/>
      </c>
    </row>
    <row r="89" spans="1:14" ht="23.25" customHeight="1" x14ac:dyDescent="0.2">
      <c r="A89" s="28" t="s">
        <v>670</v>
      </c>
      <c r="B89" s="7" t="s">
        <v>74</v>
      </c>
      <c r="C89" s="8">
        <v>0</v>
      </c>
      <c r="D89" s="8">
        <v>0</v>
      </c>
      <c r="E89" s="8">
        <v>0</v>
      </c>
      <c r="F89" s="8">
        <v>1</v>
      </c>
      <c r="G89" s="9" t="str">
        <f t="shared" si="19"/>
        <v/>
      </c>
      <c r="H89" s="9" t="str">
        <f t="shared" si="20"/>
        <v/>
      </c>
      <c r="I89" s="9" t="str">
        <f t="shared" si="21"/>
        <v/>
      </c>
      <c r="J89" s="9">
        <f t="shared" si="22"/>
        <v>3.1746031746031746E-3</v>
      </c>
      <c r="K89" s="9" t="str">
        <f t="shared" si="25"/>
        <v xml:space="preserve"> </v>
      </c>
      <c r="L89" s="9">
        <f t="shared" si="26"/>
        <v>1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75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76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77</v>
      </c>
      <c r="C92" s="8">
        <v>0</v>
      </c>
      <c r="D92" s="8">
        <v>0</v>
      </c>
      <c r="E92" s="8">
        <v>0</v>
      </c>
      <c r="F92" s="8">
        <v>0</v>
      </c>
      <c r="G92" s="9" t="str">
        <f t="shared" si="19"/>
        <v/>
      </c>
      <c r="H92" s="9" t="str">
        <f t="shared" si="20"/>
        <v/>
      </c>
      <c r="I92" s="9" t="str">
        <f t="shared" si="21"/>
        <v/>
      </c>
      <c r="J92" s="9" t="str">
        <f t="shared" si="22"/>
        <v/>
      </c>
      <c r="K92" s="9" t="str">
        <f t="shared" si="25"/>
        <v xml:space="preserve"> </v>
      </c>
      <c r="L92" s="9" t="str">
        <f t="shared" si="26"/>
        <v xml:space="preserve"> </v>
      </c>
      <c r="M92" s="9" t="str">
        <f t="shared" si="23"/>
        <v/>
      </c>
      <c r="N92" s="9" t="str">
        <f t="shared" si="24"/>
        <v/>
      </c>
    </row>
    <row r="93" spans="1:14" x14ac:dyDescent="0.2">
      <c r="A93" s="28"/>
      <c r="B93" s="7" t="s">
        <v>78</v>
      </c>
      <c r="C93" s="8">
        <v>1</v>
      </c>
      <c r="D93" s="8">
        <v>4</v>
      </c>
      <c r="E93" s="8">
        <v>1</v>
      </c>
      <c r="F93" s="8">
        <v>2</v>
      </c>
      <c r="G93" s="9">
        <f t="shared" si="19"/>
        <v>2.8011204481792717E-3</v>
      </c>
      <c r="H93" s="9">
        <f t="shared" si="20"/>
        <v>1.3029315960912053E-2</v>
      </c>
      <c r="I93" s="9">
        <f t="shared" si="21"/>
        <v>2.6041666666666665E-3</v>
      </c>
      <c r="J93" s="9">
        <f t="shared" si="22"/>
        <v>6.3492063492063492E-3</v>
      </c>
      <c r="K93" s="9">
        <f t="shared" si="25"/>
        <v>0</v>
      </c>
      <c r="L93" s="9">
        <f t="shared" si="26"/>
        <v>-0.5</v>
      </c>
      <c r="M93" s="9">
        <f t="shared" si="23"/>
        <v>0</v>
      </c>
      <c r="N93" s="9">
        <f t="shared" si="24"/>
        <v>-6.5146579804560263E-3</v>
      </c>
    </row>
    <row r="94" spans="1:14" x14ac:dyDescent="0.2">
      <c r="A94" s="28"/>
      <c r="B94" s="7" t="s">
        <v>79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 t="s">
        <v>670</v>
      </c>
      <c r="B95" s="7" t="s">
        <v>80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 t="s">
        <v>670</v>
      </c>
      <c r="B96" s="7" t="s">
        <v>81</v>
      </c>
      <c r="C96" s="8">
        <v>0</v>
      </c>
      <c r="D96" s="8">
        <v>0</v>
      </c>
      <c r="E96" s="8">
        <v>0</v>
      </c>
      <c r="F96" s="8">
        <v>0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 t="str">
        <f t="shared" si="22"/>
        <v/>
      </c>
      <c r="K96" s="9" t="str">
        <f t="shared" si="25"/>
        <v xml:space="preserve"> </v>
      </c>
      <c r="L96" s="9" t="str">
        <f t="shared" si="26"/>
        <v xml:space="preserve"> 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82</v>
      </c>
      <c r="C97" s="8">
        <v>11</v>
      </c>
      <c r="D97" s="8">
        <v>1</v>
      </c>
      <c r="E97" s="8">
        <v>1</v>
      </c>
      <c r="F97" s="8">
        <v>0</v>
      </c>
      <c r="G97" s="9">
        <f t="shared" si="19"/>
        <v>3.081232492997199E-2</v>
      </c>
      <c r="H97" s="9">
        <f t="shared" si="20"/>
        <v>3.2573289902280132E-3</v>
      </c>
      <c r="I97" s="9">
        <f t="shared" si="21"/>
        <v>2.6041666666666665E-3</v>
      </c>
      <c r="J97" s="9" t="str">
        <f t="shared" si="22"/>
        <v/>
      </c>
      <c r="K97" s="9">
        <f t="shared" si="25"/>
        <v>-0.90909090909090906</v>
      </c>
      <c r="L97" s="9">
        <f t="shared" si="26"/>
        <v>-1</v>
      </c>
      <c r="M97" s="9">
        <f t="shared" si="23"/>
        <v>-2.8011204481792718E-2</v>
      </c>
      <c r="N97" s="9">
        <f t="shared" si="24"/>
        <v>-3.2573289902280132E-3</v>
      </c>
    </row>
    <row r="98" spans="1:14" x14ac:dyDescent="0.2">
      <c r="A98" s="28"/>
      <c r="B98" s="7" t="s">
        <v>83</v>
      </c>
      <c r="C98" s="8">
        <v>1</v>
      </c>
      <c r="D98" s="8">
        <v>0</v>
      </c>
      <c r="E98" s="8">
        <v>1</v>
      </c>
      <c r="F98" s="8">
        <v>2</v>
      </c>
      <c r="G98" s="9">
        <f t="shared" si="19"/>
        <v>2.8011204481792717E-3</v>
      </c>
      <c r="H98" s="9" t="str">
        <f t="shared" si="20"/>
        <v/>
      </c>
      <c r="I98" s="9">
        <f t="shared" si="21"/>
        <v>2.6041666666666665E-3</v>
      </c>
      <c r="J98" s="9">
        <f t="shared" si="22"/>
        <v>6.3492063492063492E-3</v>
      </c>
      <c r="K98" s="9">
        <f t="shared" si="25"/>
        <v>0</v>
      </c>
      <c r="L98" s="9">
        <f t="shared" si="26"/>
        <v>1</v>
      </c>
      <c r="M98" s="9">
        <f t="shared" si="23"/>
        <v>0</v>
      </c>
      <c r="N98" s="9" t="str">
        <f t="shared" si="24"/>
        <v/>
      </c>
    </row>
    <row r="99" spans="1:14" x14ac:dyDescent="0.2">
      <c r="A99" s="28"/>
      <c r="B99" s="7" t="s">
        <v>84</v>
      </c>
      <c r="C99" s="8">
        <v>0</v>
      </c>
      <c r="D99" s="8">
        <v>1</v>
      </c>
      <c r="E99" s="8">
        <v>1</v>
      </c>
      <c r="F99" s="8">
        <v>2</v>
      </c>
      <c r="G99" s="9" t="str">
        <f t="shared" si="19"/>
        <v/>
      </c>
      <c r="H99" s="9">
        <f t="shared" si="20"/>
        <v>3.2573289902280132E-3</v>
      </c>
      <c r="I99" s="9">
        <f t="shared" si="21"/>
        <v>2.6041666666666665E-3</v>
      </c>
      <c r="J99" s="9">
        <f t="shared" si="22"/>
        <v>6.3492063492063492E-3</v>
      </c>
      <c r="K99" s="9">
        <f t="shared" si="25"/>
        <v>1</v>
      </c>
      <c r="L99" s="9">
        <f t="shared" si="26"/>
        <v>1</v>
      </c>
      <c r="M99" s="9" t="str">
        <f t="shared" si="23"/>
        <v/>
      </c>
      <c r="N99" s="9">
        <f t="shared" si="24"/>
        <v>3.2573289902280132E-3</v>
      </c>
    </row>
    <row r="100" spans="1:14" x14ac:dyDescent="0.2">
      <c r="A100" s="28"/>
      <c r="B100" s="7" t="s">
        <v>85</v>
      </c>
      <c r="C100" s="8">
        <v>0</v>
      </c>
      <c r="D100" s="8">
        <v>0</v>
      </c>
      <c r="E100" s="8">
        <v>3</v>
      </c>
      <c r="F100" s="8">
        <v>2</v>
      </c>
      <c r="G100" s="9" t="str">
        <f t="shared" si="19"/>
        <v/>
      </c>
      <c r="H100" s="9" t="str">
        <f t="shared" si="20"/>
        <v/>
      </c>
      <c r="I100" s="9">
        <f t="shared" si="21"/>
        <v>7.8125E-3</v>
      </c>
      <c r="J100" s="9">
        <f t="shared" si="22"/>
        <v>6.3492063492063492E-3</v>
      </c>
      <c r="K100" s="9">
        <f t="shared" si="25"/>
        <v>1</v>
      </c>
      <c r="L100" s="9">
        <f t="shared" si="26"/>
        <v>1</v>
      </c>
      <c r="M100" s="9" t="str">
        <f t="shared" si="23"/>
        <v/>
      </c>
      <c r="N100" s="9" t="str">
        <f t="shared" si="24"/>
        <v/>
      </c>
    </row>
    <row r="101" spans="1:14" x14ac:dyDescent="0.2">
      <c r="A101" s="28"/>
      <c r="B101" s="7" t="s">
        <v>86</v>
      </c>
      <c r="C101" s="8">
        <v>1</v>
      </c>
      <c r="D101" s="8">
        <v>0</v>
      </c>
      <c r="E101" s="8">
        <v>1</v>
      </c>
      <c r="F101" s="8">
        <v>9</v>
      </c>
      <c r="G101" s="9">
        <f t="shared" si="19"/>
        <v>2.8011204481792717E-3</v>
      </c>
      <c r="H101" s="9" t="str">
        <f t="shared" si="20"/>
        <v/>
      </c>
      <c r="I101" s="9">
        <f t="shared" si="21"/>
        <v>2.6041666666666665E-3</v>
      </c>
      <c r="J101" s="9">
        <f t="shared" si="22"/>
        <v>2.8571428571428571E-2</v>
      </c>
      <c r="K101" s="9">
        <f t="shared" si="25"/>
        <v>0</v>
      </c>
      <c r="L101" s="9">
        <f t="shared" si="26"/>
        <v>1</v>
      </c>
      <c r="M101" s="9">
        <f t="shared" si="23"/>
        <v>0</v>
      </c>
      <c r="N101" s="9" t="str">
        <f t="shared" si="24"/>
        <v/>
      </c>
    </row>
    <row r="102" spans="1:14" x14ac:dyDescent="0.2">
      <c r="A102" s="28" t="s">
        <v>670</v>
      </c>
      <c r="B102" s="7" t="s">
        <v>87</v>
      </c>
      <c r="C102" s="8">
        <v>0</v>
      </c>
      <c r="D102" s="8">
        <v>0</v>
      </c>
      <c r="E102" s="8">
        <v>0</v>
      </c>
      <c r="F102" s="8">
        <v>0</v>
      </c>
      <c r="G102" s="9" t="str">
        <f t="shared" si="19"/>
        <v/>
      </c>
      <c r="H102" s="9" t="str">
        <f t="shared" si="20"/>
        <v/>
      </c>
      <c r="I102" s="9" t="str">
        <f t="shared" si="21"/>
        <v/>
      </c>
      <c r="J102" s="9" t="str">
        <f t="shared" si="22"/>
        <v/>
      </c>
      <c r="K102" s="9" t="str">
        <f t="shared" si="25"/>
        <v xml:space="preserve"> 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88</v>
      </c>
      <c r="C103" s="8">
        <v>7</v>
      </c>
      <c r="D103" s="8">
        <v>20</v>
      </c>
      <c r="E103" s="8">
        <v>4</v>
      </c>
      <c r="F103" s="8">
        <v>10</v>
      </c>
      <c r="G103" s="9">
        <f t="shared" si="19"/>
        <v>1.9607843137254902E-2</v>
      </c>
      <c r="H103" s="9">
        <f t="shared" si="20"/>
        <v>6.5146579804560262E-2</v>
      </c>
      <c r="I103" s="9">
        <f t="shared" si="21"/>
        <v>1.0416666666666666E-2</v>
      </c>
      <c r="J103" s="9">
        <f t="shared" si="22"/>
        <v>3.1746031746031744E-2</v>
      </c>
      <c r="K103" s="9">
        <f t="shared" si="25"/>
        <v>-0.42857142857142855</v>
      </c>
      <c r="L103" s="9">
        <f t="shared" si="26"/>
        <v>-0.5</v>
      </c>
      <c r="M103" s="9">
        <f t="shared" si="23"/>
        <v>-8.4033613445378148E-3</v>
      </c>
      <c r="N103" s="9">
        <f t="shared" si="24"/>
        <v>-3.2573289902280131E-2</v>
      </c>
    </row>
    <row r="104" spans="1:14" x14ac:dyDescent="0.2">
      <c r="A104" s="28"/>
      <c r="B104" s="7" t="s">
        <v>89</v>
      </c>
      <c r="C104" s="8">
        <v>0</v>
      </c>
      <c r="D104" s="8">
        <v>6</v>
      </c>
      <c r="E104" s="8">
        <v>0</v>
      </c>
      <c r="F104" s="8">
        <v>1</v>
      </c>
      <c r="G104" s="9" t="str">
        <f t="shared" si="19"/>
        <v/>
      </c>
      <c r="H104" s="9">
        <f t="shared" si="20"/>
        <v>1.9543973941368076E-2</v>
      </c>
      <c r="I104" s="9" t="str">
        <f t="shared" si="21"/>
        <v/>
      </c>
      <c r="J104" s="9">
        <f t="shared" si="22"/>
        <v>3.1746031746031746E-3</v>
      </c>
      <c r="K104" s="9" t="str">
        <f t="shared" si="25"/>
        <v xml:space="preserve"> </v>
      </c>
      <c r="L104" s="9">
        <f t="shared" si="26"/>
        <v>-0.83333333333333337</v>
      </c>
      <c r="M104" s="9" t="str">
        <f t="shared" si="23"/>
        <v/>
      </c>
      <c r="N104" s="9">
        <f t="shared" si="24"/>
        <v>-1.6286644951140065E-2</v>
      </c>
    </row>
    <row r="105" spans="1:14" x14ac:dyDescent="0.2">
      <c r="A105" s="28"/>
      <c r="B105" s="7" t="s">
        <v>90</v>
      </c>
      <c r="C105" s="8">
        <v>0</v>
      </c>
      <c r="D105" s="8">
        <v>4</v>
      </c>
      <c r="E105" s="8">
        <v>2</v>
      </c>
      <c r="F105" s="8">
        <v>2</v>
      </c>
      <c r="G105" s="9" t="str">
        <f t="shared" si="19"/>
        <v/>
      </c>
      <c r="H105" s="9">
        <f t="shared" si="20"/>
        <v>1.3029315960912053E-2</v>
      </c>
      <c r="I105" s="9">
        <f t="shared" si="21"/>
        <v>5.208333333333333E-3</v>
      </c>
      <c r="J105" s="9">
        <f t="shared" si="22"/>
        <v>6.3492063492063492E-3</v>
      </c>
      <c r="K105" s="9">
        <f t="shared" si="25"/>
        <v>1</v>
      </c>
      <c r="L105" s="9">
        <f t="shared" si="26"/>
        <v>-0.5</v>
      </c>
      <c r="M105" s="9" t="str">
        <f t="shared" si="23"/>
        <v/>
      </c>
      <c r="N105" s="9">
        <f t="shared" si="24"/>
        <v>-6.5146579804560263E-3</v>
      </c>
    </row>
    <row r="106" spans="1:14" x14ac:dyDescent="0.2">
      <c r="A106" s="28"/>
      <c r="B106" s="7" t="s">
        <v>91</v>
      </c>
      <c r="C106" s="8">
        <v>2</v>
      </c>
      <c r="D106" s="8">
        <v>3</v>
      </c>
      <c r="E106" s="8">
        <v>0</v>
      </c>
      <c r="F106" s="8">
        <v>1</v>
      </c>
      <c r="G106" s="9">
        <f t="shared" si="19"/>
        <v>5.6022408963585435E-3</v>
      </c>
      <c r="H106" s="9">
        <f t="shared" si="20"/>
        <v>9.7719869706840382E-3</v>
      </c>
      <c r="I106" s="9" t="str">
        <f t="shared" si="21"/>
        <v/>
      </c>
      <c r="J106" s="9">
        <f t="shared" si="22"/>
        <v>3.1746031746031746E-3</v>
      </c>
      <c r="K106" s="9">
        <f t="shared" si="25"/>
        <v>-1</v>
      </c>
      <c r="L106" s="9">
        <f t="shared" si="26"/>
        <v>-0.66666666666666663</v>
      </c>
      <c r="M106" s="9">
        <f t="shared" si="23"/>
        <v>-5.6022408963585435E-3</v>
      </c>
      <c r="N106" s="9">
        <f t="shared" si="24"/>
        <v>-6.5146579804560255E-3</v>
      </c>
    </row>
    <row r="107" spans="1:14" x14ac:dyDescent="0.2">
      <c r="A107" s="28"/>
      <c r="B107" s="7" t="s">
        <v>92</v>
      </c>
      <c r="C107" s="8">
        <v>1</v>
      </c>
      <c r="D107" s="8">
        <v>1</v>
      </c>
      <c r="E107" s="8">
        <v>0</v>
      </c>
      <c r="F107" s="8">
        <v>1</v>
      </c>
      <c r="G107" s="9">
        <f t="shared" si="19"/>
        <v>2.8011204481792717E-3</v>
      </c>
      <c r="H107" s="9">
        <f t="shared" si="20"/>
        <v>3.2573289902280132E-3</v>
      </c>
      <c r="I107" s="9" t="str">
        <f t="shared" si="21"/>
        <v/>
      </c>
      <c r="J107" s="9">
        <f t="shared" si="22"/>
        <v>3.1746031746031746E-3</v>
      </c>
      <c r="K107" s="9">
        <f t="shared" si="25"/>
        <v>-1</v>
      </c>
      <c r="L107" s="9">
        <f t="shared" si="26"/>
        <v>0</v>
      </c>
      <c r="M107" s="9">
        <f t="shared" si="23"/>
        <v>-2.8011204481792717E-3</v>
      </c>
      <c r="N107" s="9">
        <f t="shared" si="24"/>
        <v>0</v>
      </c>
    </row>
    <row r="108" spans="1:14" x14ac:dyDescent="0.2">
      <c r="A108" s="28"/>
      <c r="B108" s="7" t="s">
        <v>93</v>
      </c>
      <c r="C108" s="8">
        <v>0</v>
      </c>
      <c r="D108" s="8">
        <v>0</v>
      </c>
      <c r="E108" s="8">
        <v>0</v>
      </c>
      <c r="F108" s="8">
        <v>0</v>
      </c>
      <c r="G108" s="9" t="str">
        <f t="shared" si="19"/>
        <v/>
      </c>
      <c r="H108" s="9" t="str">
        <f t="shared" si="20"/>
        <v/>
      </c>
      <c r="I108" s="9" t="str">
        <f t="shared" si="21"/>
        <v/>
      </c>
      <c r="J108" s="9" t="str">
        <f t="shared" si="22"/>
        <v/>
      </c>
      <c r="K108" s="9" t="str">
        <f t="shared" si="25"/>
        <v xml:space="preserve"> </v>
      </c>
      <c r="L108" s="9" t="str">
        <f t="shared" si="26"/>
        <v xml:space="preserve"> </v>
      </c>
      <c r="M108" s="9" t="str">
        <f t="shared" si="23"/>
        <v/>
      </c>
      <c r="N108" s="9" t="str">
        <f t="shared" si="24"/>
        <v/>
      </c>
    </row>
    <row r="109" spans="1:14" x14ac:dyDescent="0.2">
      <c r="A109" s="28"/>
      <c r="B109" s="7" t="s">
        <v>94</v>
      </c>
      <c r="C109" s="8">
        <v>1</v>
      </c>
      <c r="D109" s="8">
        <v>1</v>
      </c>
      <c r="E109" s="8">
        <v>0</v>
      </c>
      <c r="F109" s="8">
        <v>0</v>
      </c>
      <c r="G109" s="9">
        <f t="shared" si="19"/>
        <v>2.8011204481792717E-3</v>
      </c>
      <c r="H109" s="9">
        <f t="shared" si="20"/>
        <v>3.2573289902280132E-3</v>
      </c>
      <c r="I109" s="9" t="str">
        <f t="shared" si="21"/>
        <v/>
      </c>
      <c r="J109" s="9" t="str">
        <f t="shared" si="22"/>
        <v/>
      </c>
      <c r="K109" s="9">
        <f t="shared" si="25"/>
        <v>-1</v>
      </c>
      <c r="L109" s="9">
        <f t="shared" si="26"/>
        <v>-1</v>
      </c>
      <c r="M109" s="9">
        <f t="shared" si="23"/>
        <v>-2.8011204481792717E-3</v>
      </c>
      <c r="N109" s="9">
        <f t="shared" si="24"/>
        <v>-3.2573289902280132E-3</v>
      </c>
    </row>
    <row r="110" spans="1:14" x14ac:dyDescent="0.2">
      <c r="A110" s="28"/>
      <c r="B110" s="7" t="s">
        <v>95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96</v>
      </c>
      <c r="C111" s="8">
        <v>2</v>
      </c>
      <c r="D111" s="8">
        <v>4</v>
      </c>
      <c r="E111" s="8">
        <v>3</v>
      </c>
      <c r="F111" s="8">
        <v>5</v>
      </c>
      <c r="G111" s="9">
        <f t="shared" si="19"/>
        <v>5.6022408963585435E-3</v>
      </c>
      <c r="H111" s="9">
        <f t="shared" si="20"/>
        <v>1.3029315960912053E-2</v>
      </c>
      <c r="I111" s="9">
        <f t="shared" si="21"/>
        <v>7.8125E-3</v>
      </c>
      <c r="J111" s="9">
        <f t="shared" si="22"/>
        <v>1.5873015873015872E-2</v>
      </c>
      <c r="K111" s="9">
        <f t="shared" si="25"/>
        <v>0.5</v>
      </c>
      <c r="L111" s="9">
        <f t="shared" si="26"/>
        <v>0.25</v>
      </c>
      <c r="M111" s="9">
        <f t="shared" si="23"/>
        <v>2.8011204481792717E-3</v>
      </c>
      <c r="N111" s="9">
        <f t="shared" si="24"/>
        <v>3.2573289902280132E-3</v>
      </c>
    </row>
    <row r="112" spans="1:14" x14ac:dyDescent="0.2">
      <c r="A112" s="28"/>
      <c r="B112" s="7" t="s">
        <v>97</v>
      </c>
      <c r="C112" s="8">
        <v>0</v>
      </c>
      <c r="D112" s="8">
        <v>1</v>
      </c>
      <c r="E112" s="8">
        <v>0</v>
      </c>
      <c r="F112" s="8">
        <v>0</v>
      </c>
      <c r="G112" s="9" t="str">
        <f t="shared" si="19"/>
        <v/>
      </c>
      <c r="H112" s="9">
        <f t="shared" si="20"/>
        <v>3.2573289902280132E-3</v>
      </c>
      <c r="I112" s="9" t="str">
        <f t="shared" si="21"/>
        <v/>
      </c>
      <c r="J112" s="9" t="str">
        <f t="shared" si="22"/>
        <v/>
      </c>
      <c r="K112" s="9" t="str">
        <f t="shared" si="25"/>
        <v xml:space="preserve"> </v>
      </c>
      <c r="L112" s="9">
        <f t="shared" si="26"/>
        <v>-1</v>
      </c>
      <c r="M112" s="9" t="str">
        <f t="shared" si="23"/>
        <v/>
      </c>
      <c r="N112" s="9">
        <f t="shared" si="24"/>
        <v>-3.2573289902280132E-3</v>
      </c>
    </row>
    <row r="113" spans="1:14" x14ac:dyDescent="0.2">
      <c r="A113" s="28"/>
      <c r="B113" s="7" t="s">
        <v>98</v>
      </c>
      <c r="C113" s="8">
        <v>2</v>
      </c>
      <c r="D113" s="8">
        <v>3</v>
      </c>
      <c r="E113" s="8">
        <v>0</v>
      </c>
      <c r="F113" s="8">
        <v>2</v>
      </c>
      <c r="G113" s="9">
        <f t="shared" ref="G113:G144" si="27">+IF(C113=0,"",C113/C$81)</f>
        <v>5.6022408963585435E-3</v>
      </c>
      <c r="H113" s="9">
        <f t="shared" ref="H113:H144" si="28">+IF(D113=0,"",D113/D$81)</f>
        <v>9.7719869706840382E-3</v>
      </c>
      <c r="I113" s="9" t="str">
        <f t="shared" ref="I113:I144" si="29">+IF(E113=0,"",E113/E$81)</f>
        <v/>
      </c>
      <c r="J113" s="9">
        <f t="shared" ref="J113:J144" si="30">+IF(F113=0,"",F113/F$81)</f>
        <v>6.3492063492063492E-3</v>
      </c>
      <c r="K113" s="9">
        <f t="shared" si="25"/>
        <v>-1</v>
      </c>
      <c r="L113" s="9">
        <f t="shared" si="26"/>
        <v>-0.33333333333333331</v>
      </c>
      <c r="M113" s="9">
        <f t="shared" ref="M113:M144" si="31">+IF(OR(AND(G113=""),(K113="")),"",G113*K113)</f>
        <v>-5.6022408963585435E-3</v>
      </c>
      <c r="N113" s="9">
        <f t="shared" ref="N113:N144" si="32">+IF(OR(AND(H113=""),(L113="")),"",H113*L113)</f>
        <v>-3.2573289902280127E-3</v>
      </c>
    </row>
    <row r="114" spans="1:14" x14ac:dyDescent="0.2">
      <c r="A114" s="28"/>
      <c r="B114" s="7" t="s">
        <v>99</v>
      </c>
      <c r="C114" s="8">
        <v>0</v>
      </c>
      <c r="D114" s="8">
        <v>1</v>
      </c>
      <c r="E114" s="8">
        <v>0</v>
      </c>
      <c r="F114" s="8">
        <v>2</v>
      </c>
      <c r="G114" s="9" t="str">
        <f t="shared" si="27"/>
        <v/>
      </c>
      <c r="H114" s="9">
        <f t="shared" si="28"/>
        <v>3.2573289902280132E-3</v>
      </c>
      <c r="I114" s="9" t="str">
        <f t="shared" si="29"/>
        <v/>
      </c>
      <c r="J114" s="9">
        <f t="shared" si="30"/>
        <v>6.3492063492063492E-3</v>
      </c>
      <c r="K114" s="9" t="str">
        <f t="shared" ref="K114:K145" si="33">+IF(AND(C114=0,E114=0)," ",IF(C114=0,1,IF(E114=0,-1,(E114-C114)/C114)))</f>
        <v xml:space="preserve"> </v>
      </c>
      <c r="L114" s="9">
        <f t="shared" ref="L114:L145" si="34">+IF(AND(D114=0,F114=0)," ",IF(D114=0,1,IF(F114=0,-1,(F114-D114)/D114)))</f>
        <v>1</v>
      </c>
      <c r="M114" s="9" t="str">
        <f t="shared" si="31"/>
        <v/>
      </c>
      <c r="N114" s="9">
        <f t="shared" si="32"/>
        <v>3.2573289902280132E-3</v>
      </c>
    </row>
    <row r="115" spans="1:14" x14ac:dyDescent="0.2">
      <c r="A115" s="28"/>
      <c r="B115" s="7" t="s">
        <v>100</v>
      </c>
      <c r="C115" s="8">
        <v>1</v>
      </c>
      <c r="D115" s="8">
        <v>5</v>
      </c>
      <c r="E115" s="8">
        <v>3</v>
      </c>
      <c r="F115" s="8">
        <v>2</v>
      </c>
      <c r="G115" s="9">
        <f t="shared" si="27"/>
        <v>2.8011204481792717E-3</v>
      </c>
      <c r="H115" s="9">
        <f t="shared" si="28"/>
        <v>1.6286644951140065E-2</v>
      </c>
      <c r="I115" s="9">
        <f t="shared" si="29"/>
        <v>7.8125E-3</v>
      </c>
      <c r="J115" s="9">
        <f t="shared" si="30"/>
        <v>6.3492063492063492E-3</v>
      </c>
      <c r="K115" s="9">
        <f t="shared" si="33"/>
        <v>2</v>
      </c>
      <c r="L115" s="9">
        <f t="shared" si="34"/>
        <v>-0.6</v>
      </c>
      <c r="M115" s="9">
        <f t="shared" si="31"/>
        <v>5.6022408963585435E-3</v>
      </c>
      <c r="N115" s="9">
        <f t="shared" si="32"/>
        <v>-9.7719869706840382E-3</v>
      </c>
    </row>
    <row r="116" spans="1:14" x14ac:dyDescent="0.2">
      <c r="A116" s="28"/>
      <c r="B116" s="7" t="s">
        <v>101</v>
      </c>
      <c r="C116" s="8">
        <v>11</v>
      </c>
      <c r="D116" s="8">
        <v>11</v>
      </c>
      <c r="E116" s="8">
        <v>6</v>
      </c>
      <c r="F116" s="8">
        <v>3</v>
      </c>
      <c r="G116" s="9">
        <f t="shared" si="27"/>
        <v>3.081232492997199E-2</v>
      </c>
      <c r="H116" s="9">
        <f t="shared" si="28"/>
        <v>3.5830618892508145E-2</v>
      </c>
      <c r="I116" s="9">
        <f t="shared" si="29"/>
        <v>1.5625E-2</v>
      </c>
      <c r="J116" s="9">
        <f t="shared" si="30"/>
        <v>9.5238095238095247E-3</v>
      </c>
      <c r="K116" s="9">
        <f t="shared" si="33"/>
        <v>-0.45454545454545453</v>
      </c>
      <c r="L116" s="9">
        <f t="shared" si="34"/>
        <v>-0.72727272727272729</v>
      </c>
      <c r="M116" s="9">
        <f t="shared" si="31"/>
        <v>-1.4005602240896359E-2</v>
      </c>
      <c r="N116" s="9">
        <f t="shared" si="32"/>
        <v>-2.6058631921824105E-2</v>
      </c>
    </row>
    <row r="117" spans="1:14" x14ac:dyDescent="0.2">
      <c r="A117" s="28"/>
      <c r="B117" s="7" t="s">
        <v>102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103</v>
      </c>
      <c r="C118" s="8">
        <v>1</v>
      </c>
      <c r="D118" s="8">
        <v>6</v>
      </c>
      <c r="E118" s="8">
        <v>2</v>
      </c>
      <c r="F118" s="8">
        <v>1</v>
      </c>
      <c r="G118" s="9">
        <f t="shared" si="27"/>
        <v>2.8011204481792717E-3</v>
      </c>
      <c r="H118" s="9">
        <f t="shared" si="28"/>
        <v>1.9543973941368076E-2</v>
      </c>
      <c r="I118" s="9">
        <f t="shared" si="29"/>
        <v>5.208333333333333E-3</v>
      </c>
      <c r="J118" s="9">
        <f t="shared" si="30"/>
        <v>3.1746031746031746E-3</v>
      </c>
      <c r="K118" s="9">
        <f t="shared" si="33"/>
        <v>1</v>
      </c>
      <c r="L118" s="9">
        <f t="shared" si="34"/>
        <v>-0.83333333333333337</v>
      </c>
      <c r="M118" s="9">
        <f t="shared" si="31"/>
        <v>2.8011204481792717E-3</v>
      </c>
      <c r="N118" s="9">
        <f t="shared" si="32"/>
        <v>-1.6286644951140065E-2</v>
      </c>
    </row>
    <row r="119" spans="1:14" x14ac:dyDescent="0.2">
      <c r="A119" s="28"/>
      <c r="B119" s="7" t="s">
        <v>104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105</v>
      </c>
      <c r="C120" s="8">
        <v>0</v>
      </c>
      <c r="D120" s="8">
        <v>0</v>
      </c>
      <c r="E120" s="8">
        <v>1</v>
      </c>
      <c r="F120" s="8">
        <v>0</v>
      </c>
      <c r="G120" s="9" t="str">
        <f t="shared" si="27"/>
        <v/>
      </c>
      <c r="H120" s="9" t="str">
        <f t="shared" si="28"/>
        <v/>
      </c>
      <c r="I120" s="9">
        <f t="shared" si="29"/>
        <v>2.6041666666666665E-3</v>
      </c>
      <c r="J120" s="9" t="str">
        <f t="shared" si="30"/>
        <v/>
      </c>
      <c r="K120" s="9">
        <f t="shared" si="33"/>
        <v>1</v>
      </c>
      <c r="L120" s="9" t="str">
        <f t="shared" si="34"/>
        <v xml:space="preserve"> </v>
      </c>
      <c r="M120" s="9" t="str">
        <f t="shared" si="31"/>
        <v/>
      </c>
      <c r="N120" s="9" t="str">
        <f t="shared" si="32"/>
        <v/>
      </c>
    </row>
    <row r="121" spans="1:14" x14ac:dyDescent="0.2">
      <c r="A121" s="28"/>
      <c r="B121" s="7" t="s">
        <v>106</v>
      </c>
      <c r="C121" s="8">
        <v>0</v>
      </c>
      <c r="D121" s="8">
        <v>0</v>
      </c>
      <c r="E121" s="8">
        <v>0</v>
      </c>
      <c r="F121" s="8">
        <v>0</v>
      </c>
      <c r="G121" s="9" t="str">
        <f t="shared" si="27"/>
        <v/>
      </c>
      <c r="H121" s="9" t="str">
        <f t="shared" si="28"/>
        <v/>
      </c>
      <c r="I121" s="9" t="str">
        <f t="shared" si="29"/>
        <v/>
      </c>
      <c r="J121" s="9" t="str">
        <f t="shared" si="30"/>
        <v/>
      </c>
      <c r="K121" s="9" t="str">
        <f t="shared" si="33"/>
        <v xml:space="preserve"> </v>
      </c>
      <c r="L121" s="9" t="str">
        <f t="shared" si="34"/>
        <v xml:space="preserve"> </v>
      </c>
      <c r="M121" s="9" t="str">
        <f t="shared" si="31"/>
        <v/>
      </c>
      <c r="N121" s="9" t="str">
        <f t="shared" si="32"/>
        <v/>
      </c>
    </row>
    <row r="122" spans="1:14" x14ac:dyDescent="0.2">
      <c r="A122" s="28"/>
      <c r="B122" s="7" t="s">
        <v>107</v>
      </c>
      <c r="C122" s="8">
        <v>0</v>
      </c>
      <c r="D122" s="8">
        <v>0</v>
      </c>
      <c r="E122" s="8">
        <v>0</v>
      </c>
      <c r="F122" s="8">
        <v>0</v>
      </c>
      <c r="G122" s="9" t="str">
        <f t="shared" si="27"/>
        <v/>
      </c>
      <c r="H122" s="9" t="str">
        <f t="shared" si="28"/>
        <v/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 t="str">
        <f t="shared" si="34"/>
        <v xml:space="preserve"> </v>
      </c>
      <c r="M122" s="9" t="str">
        <f t="shared" si="31"/>
        <v/>
      </c>
      <c r="N122" s="9" t="str">
        <f t="shared" si="32"/>
        <v/>
      </c>
    </row>
    <row r="123" spans="1:14" x14ac:dyDescent="0.2">
      <c r="A123" s="28"/>
      <c r="B123" s="7" t="s">
        <v>108</v>
      </c>
      <c r="C123" s="8">
        <v>4</v>
      </c>
      <c r="D123" s="8">
        <v>27</v>
      </c>
      <c r="E123" s="8">
        <v>7</v>
      </c>
      <c r="F123" s="8">
        <v>8</v>
      </c>
      <c r="G123" s="9">
        <f t="shared" si="27"/>
        <v>1.1204481792717087E-2</v>
      </c>
      <c r="H123" s="9">
        <f t="shared" si="28"/>
        <v>8.7947882736156349E-2</v>
      </c>
      <c r="I123" s="9">
        <f t="shared" si="29"/>
        <v>1.8229166666666668E-2</v>
      </c>
      <c r="J123" s="9">
        <f t="shared" si="30"/>
        <v>2.5396825396825397E-2</v>
      </c>
      <c r="K123" s="9">
        <f t="shared" si="33"/>
        <v>0.75</v>
      </c>
      <c r="L123" s="9">
        <f t="shared" si="34"/>
        <v>-0.70370370370370372</v>
      </c>
      <c r="M123" s="9">
        <f t="shared" si="31"/>
        <v>8.4033613445378148E-3</v>
      </c>
      <c r="N123" s="9">
        <f t="shared" si="32"/>
        <v>-6.1889250814332247E-2</v>
      </c>
    </row>
    <row r="124" spans="1:14" ht="25.5" x14ac:dyDescent="0.2">
      <c r="A124" s="28"/>
      <c r="B124" s="7" t="s">
        <v>109</v>
      </c>
      <c r="C124" s="8">
        <v>1</v>
      </c>
      <c r="D124" s="8">
        <v>1</v>
      </c>
      <c r="E124" s="8">
        <v>4</v>
      </c>
      <c r="F124" s="8">
        <v>3</v>
      </c>
      <c r="G124" s="9">
        <f t="shared" si="27"/>
        <v>2.8011204481792717E-3</v>
      </c>
      <c r="H124" s="9">
        <f t="shared" si="28"/>
        <v>3.2573289902280132E-3</v>
      </c>
      <c r="I124" s="9">
        <f t="shared" si="29"/>
        <v>1.0416666666666666E-2</v>
      </c>
      <c r="J124" s="9">
        <f t="shared" si="30"/>
        <v>9.5238095238095247E-3</v>
      </c>
      <c r="K124" s="9">
        <f t="shared" si="33"/>
        <v>3</v>
      </c>
      <c r="L124" s="9">
        <f t="shared" si="34"/>
        <v>2</v>
      </c>
      <c r="M124" s="9">
        <f t="shared" si="31"/>
        <v>8.4033613445378148E-3</v>
      </c>
      <c r="N124" s="9">
        <f t="shared" si="32"/>
        <v>6.5146579804560263E-3</v>
      </c>
    </row>
    <row r="125" spans="1:14" ht="25.5" x14ac:dyDescent="0.2">
      <c r="A125" s="28"/>
      <c r="B125" s="7" t="s">
        <v>110</v>
      </c>
      <c r="C125" s="8">
        <v>4</v>
      </c>
      <c r="D125" s="8">
        <v>5</v>
      </c>
      <c r="E125" s="8">
        <v>0</v>
      </c>
      <c r="F125" s="8">
        <v>1</v>
      </c>
      <c r="G125" s="9">
        <f t="shared" si="27"/>
        <v>1.1204481792717087E-2</v>
      </c>
      <c r="H125" s="9">
        <f t="shared" si="28"/>
        <v>1.6286644951140065E-2</v>
      </c>
      <c r="I125" s="9" t="str">
        <f t="shared" si="29"/>
        <v/>
      </c>
      <c r="J125" s="9">
        <f t="shared" si="30"/>
        <v>3.1746031746031746E-3</v>
      </c>
      <c r="K125" s="9">
        <f t="shared" si="33"/>
        <v>-1</v>
      </c>
      <c r="L125" s="9">
        <f t="shared" si="34"/>
        <v>-0.8</v>
      </c>
      <c r="M125" s="9">
        <f t="shared" si="31"/>
        <v>-1.1204481792717087E-2</v>
      </c>
      <c r="N125" s="9">
        <f t="shared" si="32"/>
        <v>-1.3029315960912053E-2</v>
      </c>
    </row>
    <row r="126" spans="1:14" x14ac:dyDescent="0.2">
      <c r="A126" s="28"/>
      <c r="B126" s="7" t="s">
        <v>111</v>
      </c>
      <c r="C126" s="8">
        <v>1</v>
      </c>
      <c r="D126" s="8">
        <v>0</v>
      </c>
      <c r="E126" s="8">
        <v>0</v>
      </c>
      <c r="F126" s="8">
        <v>1</v>
      </c>
      <c r="G126" s="9">
        <f t="shared" si="27"/>
        <v>2.8011204481792717E-3</v>
      </c>
      <c r="H126" s="9" t="str">
        <f t="shared" si="28"/>
        <v/>
      </c>
      <c r="I126" s="9" t="str">
        <f t="shared" si="29"/>
        <v/>
      </c>
      <c r="J126" s="9">
        <f t="shared" si="30"/>
        <v>3.1746031746031746E-3</v>
      </c>
      <c r="K126" s="9">
        <f t="shared" si="33"/>
        <v>-1</v>
      </c>
      <c r="L126" s="9">
        <f t="shared" si="34"/>
        <v>1</v>
      </c>
      <c r="M126" s="9">
        <f t="shared" si="31"/>
        <v>-2.8011204481792717E-3</v>
      </c>
      <c r="N126" s="9" t="str">
        <f t="shared" si="32"/>
        <v/>
      </c>
    </row>
    <row r="127" spans="1:14" x14ac:dyDescent="0.2">
      <c r="A127" s="28"/>
      <c r="B127" s="7" t="s">
        <v>112</v>
      </c>
      <c r="C127" s="8">
        <v>9</v>
      </c>
      <c r="D127" s="8">
        <v>0</v>
      </c>
      <c r="E127" s="8">
        <v>9</v>
      </c>
      <c r="F127" s="8">
        <v>13</v>
      </c>
      <c r="G127" s="9">
        <f t="shared" si="27"/>
        <v>2.5210084033613446E-2</v>
      </c>
      <c r="H127" s="9" t="str">
        <f t="shared" si="28"/>
        <v/>
      </c>
      <c r="I127" s="9">
        <f t="shared" si="29"/>
        <v>2.34375E-2</v>
      </c>
      <c r="J127" s="9">
        <f t="shared" si="30"/>
        <v>4.1269841269841269E-2</v>
      </c>
      <c r="K127" s="9">
        <f t="shared" si="33"/>
        <v>0</v>
      </c>
      <c r="L127" s="9">
        <f t="shared" si="34"/>
        <v>1</v>
      </c>
      <c r="M127" s="9">
        <f t="shared" si="31"/>
        <v>0</v>
      </c>
      <c r="N127" s="9" t="str">
        <f t="shared" si="32"/>
        <v/>
      </c>
    </row>
    <row r="128" spans="1:14" x14ac:dyDescent="0.2">
      <c r="A128" s="28"/>
      <c r="B128" s="7" t="s">
        <v>113</v>
      </c>
      <c r="C128" s="8">
        <v>7</v>
      </c>
      <c r="D128" s="8">
        <v>0</v>
      </c>
      <c r="E128" s="8">
        <v>12</v>
      </c>
      <c r="F128" s="8">
        <v>2</v>
      </c>
      <c r="G128" s="9">
        <f t="shared" si="27"/>
        <v>1.9607843137254902E-2</v>
      </c>
      <c r="H128" s="9" t="str">
        <f t="shared" si="28"/>
        <v/>
      </c>
      <c r="I128" s="9">
        <f t="shared" si="29"/>
        <v>3.125E-2</v>
      </c>
      <c r="J128" s="9">
        <f t="shared" si="30"/>
        <v>6.3492063492063492E-3</v>
      </c>
      <c r="K128" s="9">
        <f t="shared" si="33"/>
        <v>0.7142857142857143</v>
      </c>
      <c r="L128" s="9">
        <f t="shared" si="34"/>
        <v>1</v>
      </c>
      <c r="M128" s="9">
        <f t="shared" si="31"/>
        <v>1.4005602240896359E-2</v>
      </c>
      <c r="N128" s="9" t="str">
        <f t="shared" si="32"/>
        <v/>
      </c>
    </row>
    <row r="129" spans="1:14" x14ac:dyDescent="0.2">
      <c r="A129" s="28"/>
      <c r="B129" s="7" t="s">
        <v>114</v>
      </c>
      <c r="C129" s="8">
        <v>1</v>
      </c>
      <c r="D129" s="8">
        <v>1</v>
      </c>
      <c r="E129" s="8">
        <v>0</v>
      </c>
      <c r="F129" s="8">
        <v>1</v>
      </c>
      <c r="G129" s="9">
        <f t="shared" si="27"/>
        <v>2.8011204481792717E-3</v>
      </c>
      <c r="H129" s="9">
        <f t="shared" si="28"/>
        <v>3.2573289902280132E-3</v>
      </c>
      <c r="I129" s="9" t="str">
        <f t="shared" si="29"/>
        <v/>
      </c>
      <c r="J129" s="9">
        <f t="shared" si="30"/>
        <v>3.1746031746031746E-3</v>
      </c>
      <c r="K129" s="9">
        <f t="shared" si="33"/>
        <v>-1</v>
      </c>
      <c r="L129" s="9">
        <f t="shared" si="34"/>
        <v>0</v>
      </c>
      <c r="M129" s="9">
        <f t="shared" si="31"/>
        <v>-2.8011204481792717E-3</v>
      </c>
      <c r="N129" s="9">
        <f t="shared" si="32"/>
        <v>0</v>
      </c>
    </row>
    <row r="130" spans="1:14" x14ac:dyDescent="0.2">
      <c r="A130" s="28"/>
      <c r="B130" s="7" t="s">
        <v>115</v>
      </c>
      <c r="C130" s="8">
        <v>0</v>
      </c>
      <c r="D130" s="8">
        <v>0</v>
      </c>
      <c r="E130" s="8">
        <v>2</v>
      </c>
      <c r="F130" s="8">
        <v>0</v>
      </c>
      <c r="G130" s="9" t="str">
        <f t="shared" si="27"/>
        <v/>
      </c>
      <c r="H130" s="9" t="str">
        <f t="shared" si="28"/>
        <v/>
      </c>
      <c r="I130" s="9">
        <f t="shared" si="29"/>
        <v>5.208333333333333E-3</v>
      </c>
      <c r="J130" s="9" t="str">
        <f t="shared" si="30"/>
        <v/>
      </c>
      <c r="K130" s="9">
        <f t="shared" si="33"/>
        <v>1</v>
      </c>
      <c r="L130" s="9" t="str">
        <f t="shared" si="34"/>
        <v xml:space="preserve"> 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116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117</v>
      </c>
      <c r="C132" s="8">
        <v>2</v>
      </c>
      <c r="D132" s="8">
        <v>0</v>
      </c>
      <c r="E132" s="8">
        <v>0</v>
      </c>
      <c r="F132" s="8">
        <v>1</v>
      </c>
      <c r="G132" s="9">
        <f t="shared" si="27"/>
        <v>5.6022408963585435E-3</v>
      </c>
      <c r="H132" s="9" t="str">
        <f t="shared" si="28"/>
        <v/>
      </c>
      <c r="I132" s="9" t="str">
        <f t="shared" si="29"/>
        <v/>
      </c>
      <c r="J132" s="9">
        <f t="shared" si="30"/>
        <v>3.1746031746031746E-3</v>
      </c>
      <c r="K132" s="9">
        <f t="shared" si="33"/>
        <v>-1</v>
      </c>
      <c r="L132" s="9">
        <f t="shared" si="34"/>
        <v>1</v>
      </c>
      <c r="M132" s="9">
        <f t="shared" si="31"/>
        <v>-5.6022408963585435E-3</v>
      </c>
      <c r="N132" s="9" t="str">
        <f t="shared" si="32"/>
        <v/>
      </c>
    </row>
    <row r="133" spans="1:14" x14ac:dyDescent="0.2">
      <c r="A133" s="28"/>
      <c r="B133" s="7" t="s">
        <v>118</v>
      </c>
      <c r="C133" s="8">
        <v>2</v>
      </c>
      <c r="D133" s="8">
        <v>0</v>
      </c>
      <c r="E133" s="8">
        <v>3</v>
      </c>
      <c r="F133" s="8">
        <v>1</v>
      </c>
      <c r="G133" s="9">
        <f t="shared" si="27"/>
        <v>5.6022408963585435E-3</v>
      </c>
      <c r="H133" s="9" t="str">
        <f t="shared" si="28"/>
        <v/>
      </c>
      <c r="I133" s="9">
        <f t="shared" si="29"/>
        <v>7.8125E-3</v>
      </c>
      <c r="J133" s="9">
        <f t="shared" si="30"/>
        <v>3.1746031746031746E-3</v>
      </c>
      <c r="K133" s="9">
        <f t="shared" si="33"/>
        <v>0.5</v>
      </c>
      <c r="L133" s="9">
        <f t="shared" si="34"/>
        <v>1</v>
      </c>
      <c r="M133" s="9">
        <f t="shared" si="31"/>
        <v>2.8011204481792717E-3</v>
      </c>
      <c r="N133" s="9" t="str">
        <f t="shared" si="32"/>
        <v/>
      </c>
    </row>
    <row r="134" spans="1:14" x14ac:dyDescent="0.2">
      <c r="A134" s="28"/>
      <c r="B134" s="7" t="s">
        <v>119</v>
      </c>
      <c r="C134" s="8">
        <v>2</v>
      </c>
      <c r="D134" s="8">
        <v>0</v>
      </c>
      <c r="E134" s="8">
        <v>0</v>
      </c>
      <c r="F134" s="8">
        <v>0</v>
      </c>
      <c r="G134" s="9">
        <f t="shared" si="27"/>
        <v>5.6022408963585435E-3</v>
      </c>
      <c r="H134" s="9" t="str">
        <f t="shared" si="28"/>
        <v/>
      </c>
      <c r="I134" s="9" t="str">
        <f t="shared" si="29"/>
        <v/>
      </c>
      <c r="J134" s="9" t="str">
        <f t="shared" si="30"/>
        <v/>
      </c>
      <c r="K134" s="9">
        <f t="shared" si="33"/>
        <v>-1</v>
      </c>
      <c r="L134" s="9" t="str">
        <f t="shared" si="34"/>
        <v xml:space="preserve"> </v>
      </c>
      <c r="M134" s="9">
        <f t="shared" si="31"/>
        <v>-5.6022408963585435E-3</v>
      </c>
      <c r="N134" s="9" t="str">
        <f t="shared" si="32"/>
        <v/>
      </c>
    </row>
    <row r="135" spans="1:14" x14ac:dyDescent="0.2">
      <c r="A135" s="28"/>
      <c r="B135" s="7" t="s">
        <v>120</v>
      </c>
      <c r="C135" s="8">
        <v>2</v>
      </c>
      <c r="D135" s="8">
        <v>0</v>
      </c>
      <c r="E135" s="8">
        <v>1</v>
      </c>
      <c r="F135" s="8">
        <v>0</v>
      </c>
      <c r="G135" s="9">
        <f t="shared" si="27"/>
        <v>5.6022408963585435E-3</v>
      </c>
      <c r="H135" s="9" t="str">
        <f t="shared" si="28"/>
        <v/>
      </c>
      <c r="I135" s="9">
        <f t="shared" si="29"/>
        <v>2.6041666666666665E-3</v>
      </c>
      <c r="J135" s="9" t="str">
        <f t="shared" si="30"/>
        <v/>
      </c>
      <c r="K135" s="9">
        <f t="shared" si="33"/>
        <v>-0.5</v>
      </c>
      <c r="L135" s="9" t="str">
        <f t="shared" si="34"/>
        <v xml:space="preserve"> </v>
      </c>
      <c r="M135" s="9">
        <f t="shared" si="31"/>
        <v>-2.8011204481792717E-3</v>
      </c>
      <c r="N135" s="9" t="str">
        <f t="shared" si="32"/>
        <v/>
      </c>
    </row>
    <row r="136" spans="1:14" x14ac:dyDescent="0.2">
      <c r="A136" s="28"/>
      <c r="B136" s="7" t="s">
        <v>121</v>
      </c>
      <c r="C136" s="8">
        <v>0</v>
      </c>
      <c r="D136" s="8">
        <v>0</v>
      </c>
      <c r="E136" s="8">
        <v>0</v>
      </c>
      <c r="F136" s="8">
        <v>0</v>
      </c>
      <c r="G136" s="9" t="str">
        <f t="shared" si="27"/>
        <v/>
      </c>
      <c r="H136" s="9" t="str">
        <f t="shared" si="28"/>
        <v/>
      </c>
      <c r="I136" s="9" t="str">
        <f t="shared" si="29"/>
        <v/>
      </c>
      <c r="J136" s="9" t="str">
        <f t="shared" si="30"/>
        <v/>
      </c>
      <c r="K136" s="9" t="str">
        <f t="shared" si="33"/>
        <v xml:space="preserve"> </v>
      </c>
      <c r="L136" s="9" t="str">
        <f t="shared" si="34"/>
        <v xml:space="preserve"> </v>
      </c>
      <c r="M136" s="9" t="str">
        <f t="shared" si="31"/>
        <v/>
      </c>
      <c r="N136" s="9" t="str">
        <f t="shared" si="32"/>
        <v/>
      </c>
    </row>
    <row r="137" spans="1:14" x14ac:dyDescent="0.2">
      <c r="A137" s="28"/>
      <c r="B137" s="7" t="s">
        <v>122</v>
      </c>
      <c r="C137" s="8">
        <v>11</v>
      </c>
      <c r="D137" s="8">
        <v>3</v>
      </c>
      <c r="E137" s="8">
        <v>30</v>
      </c>
      <c r="F137" s="8">
        <v>5</v>
      </c>
      <c r="G137" s="9">
        <f t="shared" si="27"/>
        <v>3.081232492997199E-2</v>
      </c>
      <c r="H137" s="9">
        <f t="shared" si="28"/>
        <v>9.7719869706840382E-3</v>
      </c>
      <c r="I137" s="9">
        <f t="shared" si="29"/>
        <v>7.8125E-2</v>
      </c>
      <c r="J137" s="9">
        <f t="shared" si="30"/>
        <v>1.5873015873015872E-2</v>
      </c>
      <c r="K137" s="9">
        <f t="shared" si="33"/>
        <v>1.7272727272727273</v>
      </c>
      <c r="L137" s="9">
        <f t="shared" si="34"/>
        <v>0.66666666666666663</v>
      </c>
      <c r="M137" s="9">
        <f t="shared" si="31"/>
        <v>5.3221288515406168E-2</v>
      </c>
      <c r="N137" s="9">
        <f t="shared" si="32"/>
        <v>6.5146579804560255E-3</v>
      </c>
    </row>
    <row r="138" spans="1:14" x14ac:dyDescent="0.2">
      <c r="A138" s="28"/>
      <c r="B138" s="7" t="s">
        <v>123</v>
      </c>
      <c r="C138" s="8">
        <v>0</v>
      </c>
      <c r="D138" s="8">
        <v>0</v>
      </c>
      <c r="E138" s="8">
        <v>0</v>
      </c>
      <c r="F138" s="8">
        <v>0</v>
      </c>
      <c r="G138" s="9" t="str">
        <f t="shared" si="27"/>
        <v/>
      </c>
      <c r="H138" s="9" t="str">
        <f t="shared" si="28"/>
        <v/>
      </c>
      <c r="I138" s="9" t="str">
        <f t="shared" si="29"/>
        <v/>
      </c>
      <c r="J138" s="9" t="str">
        <f t="shared" si="30"/>
        <v/>
      </c>
      <c r="K138" s="9" t="str">
        <f t="shared" si="33"/>
        <v xml:space="preserve"> </v>
      </c>
      <c r="L138" s="9" t="str">
        <f t="shared" si="34"/>
        <v xml:space="preserve"> </v>
      </c>
      <c r="M138" s="9" t="str">
        <f t="shared" si="31"/>
        <v/>
      </c>
      <c r="N138" s="9" t="str">
        <f t="shared" si="32"/>
        <v/>
      </c>
    </row>
    <row r="139" spans="1:14" x14ac:dyDescent="0.2">
      <c r="A139" s="28"/>
      <c r="B139" s="7" t="s">
        <v>124</v>
      </c>
      <c r="C139" s="8">
        <v>15</v>
      </c>
      <c r="D139" s="8">
        <v>2</v>
      </c>
      <c r="E139" s="8">
        <v>4</v>
      </c>
      <c r="F139" s="8">
        <v>1</v>
      </c>
      <c r="G139" s="9">
        <f t="shared" si="27"/>
        <v>4.2016806722689079E-2</v>
      </c>
      <c r="H139" s="9">
        <f t="shared" si="28"/>
        <v>6.5146579804560263E-3</v>
      </c>
      <c r="I139" s="9">
        <f t="shared" si="29"/>
        <v>1.0416666666666666E-2</v>
      </c>
      <c r="J139" s="9">
        <f t="shared" si="30"/>
        <v>3.1746031746031746E-3</v>
      </c>
      <c r="K139" s="9">
        <f t="shared" si="33"/>
        <v>-0.73333333333333328</v>
      </c>
      <c r="L139" s="9">
        <f t="shared" si="34"/>
        <v>-0.5</v>
      </c>
      <c r="M139" s="9">
        <f t="shared" si="31"/>
        <v>-3.081232492997199E-2</v>
      </c>
      <c r="N139" s="9">
        <f t="shared" si="32"/>
        <v>-3.2573289902280132E-3</v>
      </c>
    </row>
    <row r="140" spans="1:14" x14ac:dyDescent="0.2">
      <c r="A140" s="28"/>
      <c r="B140" s="7" t="s">
        <v>125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126</v>
      </c>
      <c r="C141" s="8">
        <v>11</v>
      </c>
      <c r="D141" s="8">
        <v>10</v>
      </c>
      <c r="E141" s="8">
        <v>4</v>
      </c>
      <c r="F141" s="8">
        <v>4</v>
      </c>
      <c r="G141" s="9">
        <f t="shared" si="27"/>
        <v>3.081232492997199E-2</v>
      </c>
      <c r="H141" s="9">
        <f t="shared" si="28"/>
        <v>3.2573289902280131E-2</v>
      </c>
      <c r="I141" s="9">
        <f t="shared" si="29"/>
        <v>1.0416666666666666E-2</v>
      </c>
      <c r="J141" s="9">
        <f t="shared" si="30"/>
        <v>1.2698412698412698E-2</v>
      </c>
      <c r="K141" s="9">
        <f t="shared" si="33"/>
        <v>-0.63636363636363635</v>
      </c>
      <c r="L141" s="9">
        <f t="shared" si="34"/>
        <v>-0.6</v>
      </c>
      <c r="M141" s="9">
        <f t="shared" si="31"/>
        <v>-1.9607843137254902E-2</v>
      </c>
      <c r="N141" s="9">
        <f t="shared" si="32"/>
        <v>-1.9543973941368076E-2</v>
      </c>
    </row>
    <row r="142" spans="1:14" x14ac:dyDescent="0.2">
      <c r="A142" s="28"/>
      <c r="B142" s="7" t="s">
        <v>127</v>
      </c>
      <c r="C142" s="8">
        <v>2</v>
      </c>
      <c r="D142" s="8">
        <v>3</v>
      </c>
      <c r="E142" s="8">
        <v>7</v>
      </c>
      <c r="F142" s="8">
        <v>2</v>
      </c>
      <c r="G142" s="9">
        <f t="shared" si="27"/>
        <v>5.6022408963585435E-3</v>
      </c>
      <c r="H142" s="9">
        <f t="shared" si="28"/>
        <v>9.7719869706840382E-3</v>
      </c>
      <c r="I142" s="9">
        <f t="shared" si="29"/>
        <v>1.8229166666666668E-2</v>
      </c>
      <c r="J142" s="9">
        <f t="shared" si="30"/>
        <v>6.3492063492063492E-3</v>
      </c>
      <c r="K142" s="9">
        <f t="shared" si="33"/>
        <v>2.5</v>
      </c>
      <c r="L142" s="9">
        <f t="shared" si="34"/>
        <v>-0.33333333333333331</v>
      </c>
      <c r="M142" s="9">
        <f t="shared" si="31"/>
        <v>1.4005602240896359E-2</v>
      </c>
      <c r="N142" s="9">
        <f t="shared" si="32"/>
        <v>-3.2573289902280127E-3</v>
      </c>
    </row>
    <row r="143" spans="1:14" x14ac:dyDescent="0.2">
      <c r="A143" s="28"/>
      <c r="B143" s="7" t="s">
        <v>128</v>
      </c>
      <c r="C143" s="8">
        <v>0</v>
      </c>
      <c r="D143" s="8">
        <v>0</v>
      </c>
      <c r="E143" s="8">
        <v>0</v>
      </c>
      <c r="F143" s="8">
        <v>0</v>
      </c>
      <c r="G143" s="9" t="str">
        <f t="shared" si="27"/>
        <v/>
      </c>
      <c r="H143" s="9" t="str">
        <f t="shared" si="28"/>
        <v/>
      </c>
      <c r="I143" s="9" t="str">
        <f t="shared" si="29"/>
        <v/>
      </c>
      <c r="J143" s="9" t="str">
        <f t="shared" si="30"/>
        <v/>
      </c>
      <c r="K143" s="9" t="str">
        <f t="shared" si="33"/>
        <v xml:space="preserve"> 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129</v>
      </c>
      <c r="C144" s="8">
        <v>158</v>
      </c>
      <c r="D144" s="8">
        <v>118</v>
      </c>
      <c r="E144" s="8">
        <v>172</v>
      </c>
      <c r="F144" s="8">
        <v>172</v>
      </c>
      <c r="G144" s="9">
        <f t="shared" si="27"/>
        <v>0.44257703081232491</v>
      </c>
      <c r="H144" s="9">
        <f t="shared" si="28"/>
        <v>0.38436482084690554</v>
      </c>
      <c r="I144" s="9">
        <f t="shared" si="29"/>
        <v>0.44791666666666669</v>
      </c>
      <c r="J144" s="9">
        <f t="shared" si="30"/>
        <v>0.54603174603174598</v>
      </c>
      <c r="K144" s="9">
        <f t="shared" si="33"/>
        <v>8.8607594936708861E-2</v>
      </c>
      <c r="L144" s="9">
        <f t="shared" si="34"/>
        <v>0.4576271186440678</v>
      </c>
      <c r="M144" s="9">
        <f t="shared" si="31"/>
        <v>3.9215686274509803E-2</v>
      </c>
      <c r="N144" s="9">
        <f t="shared" si="32"/>
        <v>0.1758957654723127</v>
      </c>
    </row>
    <row r="145" spans="1:14" ht="24.75" customHeight="1" x14ac:dyDescent="0.2">
      <c r="A145" s="28"/>
      <c r="B145" s="7" t="s">
        <v>130</v>
      </c>
      <c r="C145" s="8">
        <v>8</v>
      </c>
      <c r="D145" s="8">
        <v>11</v>
      </c>
      <c r="E145" s="8">
        <v>8</v>
      </c>
      <c r="F145" s="8">
        <v>3</v>
      </c>
      <c r="G145" s="9">
        <f t="shared" ref="G145:G180" si="35">+IF(C145=0,"",C145/C$81)</f>
        <v>2.2408963585434174E-2</v>
      </c>
      <c r="H145" s="9">
        <f t="shared" ref="H145:H180" si="36">+IF(D145=0,"",D145/D$81)</f>
        <v>3.5830618892508145E-2</v>
      </c>
      <c r="I145" s="9">
        <f t="shared" ref="I145:I180" si="37">+IF(E145=0,"",E145/E$81)</f>
        <v>2.0833333333333332E-2</v>
      </c>
      <c r="J145" s="9">
        <f t="shared" ref="J145:J180" si="38">+IF(F145=0,"",F145/F$81)</f>
        <v>9.5238095238095247E-3</v>
      </c>
      <c r="K145" s="9">
        <f t="shared" si="33"/>
        <v>0</v>
      </c>
      <c r="L145" s="9">
        <f t="shared" si="34"/>
        <v>-0.72727272727272729</v>
      </c>
      <c r="M145" s="9">
        <f t="shared" ref="M145:M180" si="39">+IF(OR(AND(G145=""),(K145="")),"",G145*K145)</f>
        <v>0</v>
      </c>
      <c r="N145" s="9">
        <f t="shared" ref="N145:N180" si="40">+IF(OR(AND(H145=""),(L145="")),"",H145*L145)</f>
        <v>-2.6058631921824105E-2</v>
      </c>
    </row>
    <row r="146" spans="1:14" x14ac:dyDescent="0.2">
      <c r="A146" s="28"/>
      <c r="B146" s="7" t="s">
        <v>131</v>
      </c>
      <c r="C146" s="8">
        <v>0</v>
      </c>
      <c r="D146" s="8">
        <v>2</v>
      </c>
      <c r="E146" s="8">
        <v>0</v>
      </c>
      <c r="F146" s="8">
        <v>1</v>
      </c>
      <c r="G146" s="9" t="str">
        <f t="shared" si="35"/>
        <v/>
      </c>
      <c r="H146" s="9">
        <f t="shared" si="36"/>
        <v>6.5146579804560263E-3</v>
      </c>
      <c r="I146" s="9" t="str">
        <f t="shared" si="37"/>
        <v/>
      </c>
      <c r="J146" s="9">
        <f t="shared" si="38"/>
        <v>3.1746031746031746E-3</v>
      </c>
      <c r="K146" s="9" t="str">
        <f t="shared" ref="K146:K180" si="41">+IF(AND(C146=0,E146=0)," ",IF(C146=0,1,IF(E146=0,-1,(E146-C146)/C146)))</f>
        <v xml:space="preserve"> </v>
      </c>
      <c r="L146" s="9">
        <f t="shared" ref="L146:L180" si="42">+IF(AND(D146=0,F146=0)," ",IF(D146=0,1,IF(F146=0,-1,(F146-D146)/D146)))</f>
        <v>-0.5</v>
      </c>
      <c r="M146" s="9" t="str">
        <f t="shared" si="39"/>
        <v/>
      </c>
      <c r="N146" s="9">
        <f t="shared" si="40"/>
        <v>-3.2573289902280132E-3</v>
      </c>
    </row>
    <row r="147" spans="1:14" x14ac:dyDescent="0.2">
      <c r="A147" s="28"/>
      <c r="B147" s="7" t="s">
        <v>132</v>
      </c>
      <c r="C147" s="8">
        <v>0</v>
      </c>
      <c r="D147" s="8">
        <v>0</v>
      </c>
      <c r="E147" s="8">
        <v>0</v>
      </c>
      <c r="F147" s="8">
        <v>0</v>
      </c>
      <c r="G147" s="9" t="str">
        <f t="shared" si="35"/>
        <v/>
      </c>
      <c r="H147" s="9" t="str">
        <f t="shared" si="36"/>
        <v/>
      </c>
      <c r="I147" s="9" t="str">
        <f t="shared" si="37"/>
        <v/>
      </c>
      <c r="J147" s="9" t="str">
        <f t="shared" si="38"/>
        <v/>
      </c>
      <c r="K147" s="9" t="str">
        <f t="shared" si="41"/>
        <v xml:space="preserve"> </v>
      </c>
      <c r="L147" s="9" t="str">
        <f t="shared" si="42"/>
        <v xml:space="preserve"> </v>
      </c>
      <c r="M147" s="9" t="str">
        <f t="shared" si="39"/>
        <v/>
      </c>
      <c r="N147" s="9" t="str">
        <f t="shared" si="40"/>
        <v/>
      </c>
    </row>
    <row r="148" spans="1:14" x14ac:dyDescent="0.2">
      <c r="A148" s="28"/>
      <c r="B148" s="7" t="s">
        <v>133</v>
      </c>
      <c r="C148" s="8">
        <v>0</v>
      </c>
      <c r="D148" s="8">
        <v>0</v>
      </c>
      <c r="E148" s="8">
        <v>9</v>
      </c>
      <c r="F148" s="8">
        <v>3</v>
      </c>
      <c r="G148" s="9" t="str">
        <f t="shared" si="35"/>
        <v/>
      </c>
      <c r="H148" s="9" t="str">
        <f t="shared" si="36"/>
        <v/>
      </c>
      <c r="I148" s="9">
        <f t="shared" si="37"/>
        <v>2.34375E-2</v>
      </c>
      <c r="J148" s="9">
        <f t="shared" si="38"/>
        <v>9.5238095238095247E-3</v>
      </c>
      <c r="K148" s="9">
        <f t="shared" si="41"/>
        <v>1</v>
      </c>
      <c r="L148" s="9">
        <f t="shared" si="42"/>
        <v>1</v>
      </c>
      <c r="M148" s="9" t="str">
        <f t="shared" si="39"/>
        <v/>
      </c>
      <c r="N148" s="9" t="str">
        <f t="shared" si="40"/>
        <v/>
      </c>
    </row>
    <row r="149" spans="1:14" x14ac:dyDescent="0.2">
      <c r="A149" s="28"/>
      <c r="B149" s="7" t="s">
        <v>134</v>
      </c>
      <c r="C149" s="8">
        <v>0</v>
      </c>
      <c r="D149" s="8">
        <v>0</v>
      </c>
      <c r="E149" s="8">
        <v>2</v>
      </c>
      <c r="F149" s="8">
        <v>0</v>
      </c>
      <c r="G149" s="9" t="str">
        <f t="shared" si="35"/>
        <v/>
      </c>
      <c r="H149" s="9" t="str">
        <f t="shared" si="36"/>
        <v/>
      </c>
      <c r="I149" s="9">
        <f t="shared" si="37"/>
        <v>5.208333333333333E-3</v>
      </c>
      <c r="J149" s="9" t="str">
        <f t="shared" si="38"/>
        <v/>
      </c>
      <c r="K149" s="9">
        <f t="shared" si="41"/>
        <v>1</v>
      </c>
      <c r="L149" s="9" t="str">
        <f t="shared" si="42"/>
        <v xml:space="preserve"> </v>
      </c>
      <c r="M149" s="9" t="str">
        <f t="shared" si="39"/>
        <v/>
      </c>
      <c r="N149" s="9" t="str">
        <f t="shared" si="40"/>
        <v/>
      </c>
    </row>
    <row r="150" spans="1:14" x14ac:dyDescent="0.2">
      <c r="A150" s="28"/>
      <c r="B150" s="7" t="s">
        <v>135</v>
      </c>
      <c r="C150" s="8">
        <v>1</v>
      </c>
      <c r="D150" s="8">
        <v>0</v>
      </c>
      <c r="E150" s="8">
        <v>0</v>
      </c>
      <c r="F150" s="8">
        <v>0</v>
      </c>
      <c r="G150" s="9">
        <f t="shared" si="35"/>
        <v>2.8011204481792717E-3</v>
      </c>
      <c r="H150" s="9" t="str">
        <f t="shared" si="36"/>
        <v/>
      </c>
      <c r="I150" s="9" t="str">
        <f t="shared" si="37"/>
        <v/>
      </c>
      <c r="J150" s="9" t="str">
        <f t="shared" si="38"/>
        <v/>
      </c>
      <c r="K150" s="9">
        <f t="shared" si="41"/>
        <v>-1</v>
      </c>
      <c r="L150" s="9" t="str">
        <f t="shared" si="42"/>
        <v xml:space="preserve"> </v>
      </c>
      <c r="M150" s="9">
        <f t="shared" si="39"/>
        <v>-2.8011204481792717E-3</v>
      </c>
      <c r="N150" s="9" t="str">
        <f t="shared" si="40"/>
        <v/>
      </c>
    </row>
    <row r="151" spans="1:14" x14ac:dyDescent="0.2">
      <c r="A151" s="28"/>
      <c r="B151" s="7" t="s">
        <v>136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137</v>
      </c>
      <c r="C152" s="8">
        <v>0</v>
      </c>
      <c r="D152" s="8">
        <v>0</v>
      </c>
      <c r="E152" s="8">
        <v>1</v>
      </c>
      <c r="F152" s="8">
        <v>0</v>
      </c>
      <c r="G152" s="9" t="str">
        <f t="shared" si="35"/>
        <v/>
      </c>
      <c r="H152" s="9" t="str">
        <f t="shared" si="36"/>
        <v/>
      </c>
      <c r="I152" s="9">
        <f t="shared" si="37"/>
        <v>2.6041666666666665E-3</v>
      </c>
      <c r="J152" s="9" t="str">
        <f t="shared" si="38"/>
        <v/>
      </c>
      <c r="K152" s="9">
        <f t="shared" si="41"/>
        <v>1</v>
      </c>
      <c r="L152" s="9" t="str">
        <f t="shared" si="42"/>
        <v xml:space="preserve"> </v>
      </c>
      <c r="M152" s="9" t="str">
        <f t="shared" si="39"/>
        <v/>
      </c>
      <c r="N152" s="9" t="str">
        <f t="shared" si="40"/>
        <v/>
      </c>
    </row>
    <row r="153" spans="1:14" x14ac:dyDescent="0.2">
      <c r="A153" s="28"/>
      <c r="B153" s="7" t="s">
        <v>138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139</v>
      </c>
      <c r="C154" s="8">
        <v>0</v>
      </c>
      <c r="D154" s="8">
        <v>1</v>
      </c>
      <c r="E154" s="8">
        <v>0</v>
      </c>
      <c r="F154" s="8">
        <v>0</v>
      </c>
      <c r="G154" s="9" t="str">
        <f t="shared" si="35"/>
        <v/>
      </c>
      <c r="H154" s="9">
        <f t="shared" si="36"/>
        <v>3.2573289902280132E-3</v>
      </c>
      <c r="I154" s="9" t="str">
        <f t="shared" si="37"/>
        <v/>
      </c>
      <c r="J154" s="9" t="str">
        <f t="shared" si="38"/>
        <v/>
      </c>
      <c r="K154" s="9" t="str">
        <f t="shared" si="41"/>
        <v xml:space="preserve"> </v>
      </c>
      <c r="L154" s="9">
        <f t="shared" si="42"/>
        <v>-1</v>
      </c>
      <c r="M154" s="9" t="str">
        <f t="shared" si="39"/>
        <v/>
      </c>
      <c r="N154" s="9">
        <f t="shared" si="40"/>
        <v>-3.2573289902280132E-3</v>
      </c>
    </row>
    <row r="155" spans="1:14" ht="25.5" x14ac:dyDescent="0.2">
      <c r="A155" s="28"/>
      <c r="B155" s="7" t="s">
        <v>140</v>
      </c>
      <c r="C155" s="8">
        <v>0</v>
      </c>
      <c r="D155" s="8">
        <v>0</v>
      </c>
      <c r="E155" s="8">
        <v>1</v>
      </c>
      <c r="F155" s="8">
        <v>0</v>
      </c>
      <c r="G155" s="9" t="str">
        <f t="shared" si="35"/>
        <v/>
      </c>
      <c r="H155" s="9" t="str">
        <f t="shared" si="36"/>
        <v/>
      </c>
      <c r="I155" s="9">
        <f t="shared" si="37"/>
        <v>2.6041666666666665E-3</v>
      </c>
      <c r="J155" s="9" t="str">
        <f t="shared" si="38"/>
        <v/>
      </c>
      <c r="K155" s="9">
        <f t="shared" si="41"/>
        <v>1</v>
      </c>
      <c r="L155" s="9" t="str">
        <f t="shared" si="42"/>
        <v xml:space="preserve"> </v>
      </c>
      <c r="M155" s="9" t="str">
        <f t="shared" si="39"/>
        <v/>
      </c>
      <c r="N155" s="9" t="str">
        <f t="shared" si="40"/>
        <v/>
      </c>
    </row>
    <row r="156" spans="1:14" ht="25.5" x14ac:dyDescent="0.2">
      <c r="A156" s="28"/>
      <c r="B156" s="7" t="s">
        <v>141</v>
      </c>
      <c r="C156" s="8">
        <v>4</v>
      </c>
      <c r="D156" s="8">
        <v>1</v>
      </c>
      <c r="E156" s="8">
        <v>0</v>
      </c>
      <c r="F156" s="8">
        <v>0</v>
      </c>
      <c r="G156" s="9">
        <f t="shared" si="35"/>
        <v>1.1204481792717087E-2</v>
      </c>
      <c r="H156" s="9">
        <f t="shared" si="36"/>
        <v>3.2573289902280132E-3</v>
      </c>
      <c r="I156" s="9" t="str">
        <f t="shared" si="37"/>
        <v/>
      </c>
      <c r="J156" s="9" t="str">
        <f t="shared" si="38"/>
        <v/>
      </c>
      <c r="K156" s="9">
        <f t="shared" si="41"/>
        <v>-1</v>
      </c>
      <c r="L156" s="9">
        <f t="shared" si="42"/>
        <v>-1</v>
      </c>
      <c r="M156" s="9">
        <f t="shared" si="39"/>
        <v>-1.1204481792717087E-2</v>
      </c>
      <c r="N156" s="9">
        <f t="shared" si="40"/>
        <v>-3.2573289902280132E-3</v>
      </c>
    </row>
    <row r="157" spans="1:14" ht="25.5" x14ac:dyDescent="0.2">
      <c r="A157" s="28"/>
      <c r="B157" s="7" t="s">
        <v>142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143</v>
      </c>
      <c r="C158" s="8">
        <v>0</v>
      </c>
      <c r="D158" s="8">
        <v>0</v>
      </c>
      <c r="E158" s="8">
        <v>0</v>
      </c>
      <c r="F158" s="8">
        <v>0</v>
      </c>
      <c r="G158" s="9" t="str">
        <f t="shared" si="35"/>
        <v/>
      </c>
      <c r="H158" s="9" t="str">
        <f t="shared" si="36"/>
        <v/>
      </c>
      <c r="I158" s="9" t="str">
        <f t="shared" si="37"/>
        <v/>
      </c>
      <c r="J158" s="9" t="str">
        <f t="shared" si="38"/>
        <v/>
      </c>
      <c r="K158" s="9" t="str">
        <f t="shared" si="41"/>
        <v xml:space="preserve"> </v>
      </c>
      <c r="L158" s="9" t="str">
        <f t="shared" si="42"/>
        <v xml:space="preserve"> </v>
      </c>
      <c r="M158" s="9" t="str">
        <f t="shared" si="39"/>
        <v/>
      </c>
      <c r="N158" s="9" t="str">
        <f t="shared" si="40"/>
        <v/>
      </c>
    </row>
    <row r="159" spans="1:14" x14ac:dyDescent="0.2">
      <c r="A159" s="28"/>
      <c r="B159" s="7" t="s">
        <v>144</v>
      </c>
      <c r="C159" s="8">
        <v>0</v>
      </c>
      <c r="D159" s="8">
        <v>0</v>
      </c>
      <c r="E159" s="8">
        <v>0</v>
      </c>
      <c r="F159" s="8">
        <v>0</v>
      </c>
      <c r="G159" s="9" t="str">
        <f t="shared" si="35"/>
        <v/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 t="str">
        <f t="shared" si="42"/>
        <v xml:space="preserve"> 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145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146</v>
      </c>
      <c r="C161" s="8">
        <v>0</v>
      </c>
      <c r="D161" s="8">
        <v>0</v>
      </c>
      <c r="E161" s="8">
        <v>1</v>
      </c>
      <c r="F161" s="8">
        <v>0</v>
      </c>
      <c r="G161" s="9" t="str">
        <f t="shared" si="35"/>
        <v/>
      </c>
      <c r="H161" s="9" t="str">
        <f t="shared" si="36"/>
        <v/>
      </c>
      <c r="I161" s="9">
        <f t="shared" si="37"/>
        <v>2.6041666666666665E-3</v>
      </c>
      <c r="J161" s="9" t="str">
        <f t="shared" si="38"/>
        <v/>
      </c>
      <c r="K161" s="9">
        <f t="shared" si="41"/>
        <v>1</v>
      </c>
      <c r="L161" s="9" t="str">
        <f t="shared" si="42"/>
        <v xml:space="preserve"> </v>
      </c>
      <c r="M161" s="9" t="str">
        <f t="shared" si="39"/>
        <v/>
      </c>
      <c r="N161" s="9" t="str">
        <f t="shared" si="40"/>
        <v/>
      </c>
    </row>
    <row r="162" spans="1:14" x14ac:dyDescent="0.2">
      <c r="A162" s="28"/>
      <c r="B162" s="7" t="s">
        <v>147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148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149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150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151</v>
      </c>
      <c r="C166" s="8">
        <v>0</v>
      </c>
      <c r="D166" s="8">
        <v>1</v>
      </c>
      <c r="E166" s="8">
        <v>1</v>
      </c>
      <c r="F166" s="8">
        <v>0</v>
      </c>
      <c r="G166" s="9" t="str">
        <f t="shared" si="35"/>
        <v/>
      </c>
      <c r="H166" s="9">
        <f t="shared" si="36"/>
        <v>3.2573289902280132E-3</v>
      </c>
      <c r="I166" s="9">
        <f t="shared" si="37"/>
        <v>2.6041666666666665E-3</v>
      </c>
      <c r="J166" s="9" t="str">
        <f t="shared" si="38"/>
        <v/>
      </c>
      <c r="K166" s="9">
        <f t="shared" si="41"/>
        <v>1</v>
      </c>
      <c r="L166" s="9">
        <f t="shared" si="42"/>
        <v>-1</v>
      </c>
      <c r="M166" s="9" t="str">
        <f t="shared" si="39"/>
        <v/>
      </c>
      <c r="N166" s="9">
        <f t="shared" si="40"/>
        <v>-3.2573289902280132E-3</v>
      </c>
    </row>
    <row r="167" spans="1:14" x14ac:dyDescent="0.2">
      <c r="A167" s="28"/>
      <c r="B167" s="7" t="s">
        <v>152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153</v>
      </c>
      <c r="C168" s="8">
        <v>0</v>
      </c>
      <c r="D168" s="8">
        <v>0</v>
      </c>
      <c r="E168" s="8">
        <v>0</v>
      </c>
      <c r="F168" s="8">
        <v>0</v>
      </c>
      <c r="G168" s="9" t="str">
        <f t="shared" si="35"/>
        <v/>
      </c>
      <c r="H168" s="9" t="str">
        <f t="shared" si="36"/>
        <v/>
      </c>
      <c r="I168" s="9" t="str">
        <f t="shared" si="37"/>
        <v/>
      </c>
      <c r="J168" s="9" t="str">
        <f t="shared" si="38"/>
        <v/>
      </c>
      <c r="K168" s="9" t="str">
        <f t="shared" si="41"/>
        <v xml:space="preserve"> </v>
      </c>
      <c r="L168" s="9" t="str">
        <f t="shared" si="42"/>
        <v xml:space="preserve"> </v>
      </c>
      <c r="M168" s="9" t="str">
        <f t="shared" si="39"/>
        <v/>
      </c>
      <c r="N168" s="9" t="str">
        <f t="shared" si="40"/>
        <v/>
      </c>
    </row>
    <row r="169" spans="1:14" x14ac:dyDescent="0.2">
      <c r="A169" s="28"/>
      <c r="B169" s="7" t="s">
        <v>154</v>
      </c>
      <c r="C169" s="8">
        <v>0</v>
      </c>
      <c r="D169" s="8">
        <v>0</v>
      </c>
      <c r="E169" s="8">
        <v>0</v>
      </c>
      <c r="F169" s="8">
        <v>0</v>
      </c>
      <c r="G169" s="9" t="str">
        <f t="shared" si="35"/>
        <v/>
      </c>
      <c r="H169" s="9" t="str">
        <f t="shared" si="36"/>
        <v/>
      </c>
      <c r="I169" s="9" t="str">
        <f t="shared" si="37"/>
        <v/>
      </c>
      <c r="J169" s="9" t="str">
        <f t="shared" si="38"/>
        <v/>
      </c>
      <c r="K169" s="9" t="str">
        <f t="shared" si="41"/>
        <v xml:space="preserve"> </v>
      </c>
      <c r="L169" s="9" t="str">
        <f t="shared" si="42"/>
        <v xml:space="preserve"> </v>
      </c>
      <c r="M169" s="9" t="str">
        <f t="shared" si="39"/>
        <v/>
      </c>
      <c r="N169" s="9" t="str">
        <f t="shared" si="40"/>
        <v/>
      </c>
    </row>
    <row r="170" spans="1:14" ht="25.5" x14ac:dyDescent="0.2">
      <c r="A170" s="28"/>
      <c r="B170" s="7" t="s">
        <v>155</v>
      </c>
      <c r="C170" s="8">
        <v>0</v>
      </c>
      <c r="D170" s="8">
        <v>0</v>
      </c>
      <c r="E170" s="8">
        <v>0</v>
      </c>
      <c r="F170" s="8">
        <v>1</v>
      </c>
      <c r="G170" s="9" t="str">
        <f t="shared" si="35"/>
        <v/>
      </c>
      <c r="H170" s="9" t="str">
        <f t="shared" si="36"/>
        <v/>
      </c>
      <c r="I170" s="9" t="str">
        <f t="shared" si="37"/>
        <v/>
      </c>
      <c r="J170" s="9">
        <f t="shared" si="38"/>
        <v>3.1746031746031746E-3</v>
      </c>
      <c r="K170" s="9" t="str">
        <f t="shared" si="41"/>
        <v xml:space="preserve"> </v>
      </c>
      <c r="L170" s="9">
        <f t="shared" si="42"/>
        <v>1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156</v>
      </c>
      <c r="C171" s="8">
        <v>0</v>
      </c>
      <c r="D171" s="8">
        <v>0</v>
      </c>
      <c r="E171" s="8">
        <v>3</v>
      </c>
      <c r="F171" s="8">
        <v>13</v>
      </c>
      <c r="G171" s="9" t="str">
        <f t="shared" si="35"/>
        <v/>
      </c>
      <c r="H171" s="9" t="str">
        <f t="shared" si="36"/>
        <v/>
      </c>
      <c r="I171" s="9">
        <f t="shared" si="37"/>
        <v>7.8125E-3</v>
      </c>
      <c r="J171" s="9">
        <f t="shared" si="38"/>
        <v>4.1269841269841269E-2</v>
      </c>
      <c r="K171" s="9">
        <f t="shared" si="41"/>
        <v>1</v>
      </c>
      <c r="L171" s="9">
        <f t="shared" si="42"/>
        <v>1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157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158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159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160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161</v>
      </c>
      <c r="C176" s="8">
        <v>0</v>
      </c>
      <c r="D176" s="8">
        <v>0</v>
      </c>
      <c r="E176" s="8">
        <v>0</v>
      </c>
      <c r="F176" s="8">
        <v>1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>
        <f t="shared" si="38"/>
        <v>3.1746031746031746E-3</v>
      </c>
      <c r="K176" s="9" t="str">
        <f t="shared" si="41"/>
        <v xml:space="preserve"> </v>
      </c>
      <c r="L176" s="9">
        <f t="shared" si="42"/>
        <v>1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162</v>
      </c>
      <c r="C177" s="8">
        <v>2</v>
      </c>
      <c r="D177" s="8">
        <v>1</v>
      </c>
      <c r="E177" s="8">
        <v>0</v>
      </c>
      <c r="F177" s="8">
        <v>1</v>
      </c>
      <c r="G177" s="9">
        <f t="shared" si="35"/>
        <v>5.6022408963585435E-3</v>
      </c>
      <c r="H177" s="9">
        <f t="shared" si="36"/>
        <v>3.2573289902280132E-3</v>
      </c>
      <c r="I177" s="9" t="str">
        <f t="shared" si="37"/>
        <v/>
      </c>
      <c r="J177" s="9">
        <f t="shared" si="38"/>
        <v>3.1746031746031746E-3</v>
      </c>
      <c r="K177" s="9">
        <f t="shared" si="41"/>
        <v>-1</v>
      </c>
      <c r="L177" s="9">
        <f t="shared" si="42"/>
        <v>0</v>
      </c>
      <c r="M177" s="9">
        <f t="shared" si="39"/>
        <v>-5.6022408963585435E-3</v>
      </c>
      <c r="N177" s="9">
        <f t="shared" si="40"/>
        <v>0</v>
      </c>
    </row>
    <row r="178" spans="1:14" ht="25.5" x14ac:dyDescent="0.2">
      <c r="A178" s="28"/>
      <c r="B178" s="7" t="s">
        <v>163</v>
      </c>
      <c r="C178" s="8">
        <v>0</v>
      </c>
      <c r="D178" s="8">
        <v>0</v>
      </c>
      <c r="E178" s="8">
        <v>0</v>
      </c>
      <c r="F178" s="8">
        <v>0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 t="str">
        <f t="shared" si="42"/>
        <v xml:space="preserve"> 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164</v>
      </c>
      <c r="C179" s="8">
        <v>0</v>
      </c>
      <c r="D179" s="8">
        <v>0</v>
      </c>
      <c r="E179" s="8">
        <v>0</v>
      </c>
      <c r="F179" s="8">
        <v>1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>
        <f t="shared" si="38"/>
        <v>3.1746031746031746E-3</v>
      </c>
      <c r="K179" s="9" t="str">
        <f t="shared" si="41"/>
        <v xml:space="preserve"> </v>
      </c>
      <c r="L179" s="9">
        <f t="shared" si="42"/>
        <v>1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165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14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15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271</v>
      </c>
      <c r="D188" s="12">
        <f>SUM(D189:D363)</f>
        <v>240</v>
      </c>
      <c r="E188" s="12">
        <f>SUM(E189:E363)</f>
        <v>256</v>
      </c>
      <c r="F188" s="12">
        <f>SUM(F189:F363)</f>
        <v>270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-5.5350553505535055E-2</v>
      </c>
      <c r="L188" s="13">
        <f>+IF(AND(D188=0,F188=0),"",IF(D188=0,1,IF(F188=0,-1,(F188-D188)/D188)))</f>
        <v>0.125</v>
      </c>
      <c r="M188" s="13">
        <f t="shared" ref="M188:M219" si="47">+IF(OR(AND(G188=""),(K188="")),"",G188*K188)</f>
        <v>-5.5350553505535055E-2</v>
      </c>
      <c r="N188" s="13">
        <f t="shared" ref="N188:N219" si="48">+IF(OR(AND(H188=""),(L188="")),"",H188*L188)</f>
        <v>0.125</v>
      </c>
    </row>
    <row r="189" spans="1:14" ht="24.75" customHeight="1" x14ac:dyDescent="0.2">
      <c r="A189" s="28"/>
      <c r="B189" s="7" t="s">
        <v>166</v>
      </c>
      <c r="C189" s="8">
        <v>5</v>
      </c>
      <c r="D189" s="8">
        <v>1</v>
      </c>
      <c r="E189" s="8">
        <v>0</v>
      </c>
      <c r="F189" s="8">
        <v>2</v>
      </c>
      <c r="G189" s="9">
        <f t="shared" si="43"/>
        <v>1.8450184501845018E-2</v>
      </c>
      <c r="H189" s="9">
        <f t="shared" si="44"/>
        <v>4.1666666666666666E-3</v>
      </c>
      <c r="I189" s="9" t="str">
        <f t="shared" si="45"/>
        <v/>
      </c>
      <c r="J189" s="9">
        <f t="shared" si="46"/>
        <v>7.4074074074074077E-3</v>
      </c>
      <c r="K189" s="9">
        <f t="shared" ref="K189:K220" si="49">+IF(AND(C189=0,E189=0)," ",IF(C189=0,1,IF(E189=0,-1,(E189-C189)/C189)))</f>
        <v>-1</v>
      </c>
      <c r="L189" s="9">
        <f t="shared" ref="L189:L220" si="50">+IF(AND(D189=0,F189=0)," ",IF(D189=0,1,IF(F189=0,-1,(F189-D189)/D189)))</f>
        <v>1</v>
      </c>
      <c r="M189" s="9">
        <f t="shared" si="47"/>
        <v>-1.8450184501845018E-2</v>
      </c>
      <c r="N189" s="9">
        <f t="shared" si="48"/>
        <v>4.1666666666666666E-3</v>
      </c>
    </row>
    <row r="190" spans="1:14" x14ac:dyDescent="0.2">
      <c r="A190" s="28"/>
      <c r="B190" s="7" t="s">
        <v>167</v>
      </c>
      <c r="C190" s="8">
        <v>2</v>
      </c>
      <c r="D190" s="8">
        <v>1</v>
      </c>
      <c r="E190" s="8">
        <v>0</v>
      </c>
      <c r="F190" s="8">
        <v>0</v>
      </c>
      <c r="G190" s="9">
        <f t="shared" si="43"/>
        <v>7.3800738007380072E-3</v>
      </c>
      <c r="H190" s="9">
        <f t="shared" si="44"/>
        <v>4.1666666666666666E-3</v>
      </c>
      <c r="I190" s="9" t="str">
        <f t="shared" si="45"/>
        <v/>
      </c>
      <c r="J190" s="9" t="str">
        <f t="shared" si="46"/>
        <v/>
      </c>
      <c r="K190" s="9">
        <f t="shared" si="49"/>
        <v>-1</v>
      </c>
      <c r="L190" s="9">
        <f t="shared" si="50"/>
        <v>-1</v>
      </c>
      <c r="M190" s="9">
        <f t="shared" si="47"/>
        <v>-7.3800738007380072E-3</v>
      </c>
      <c r="N190" s="9">
        <f t="shared" si="48"/>
        <v>-4.1666666666666666E-3</v>
      </c>
    </row>
    <row r="191" spans="1:14" ht="38.25" x14ac:dyDescent="0.2">
      <c r="A191" s="28"/>
      <c r="B191" s="7" t="s">
        <v>168</v>
      </c>
      <c r="C191" s="8">
        <v>0</v>
      </c>
      <c r="D191" s="8">
        <v>1</v>
      </c>
      <c r="E191" s="8">
        <v>0</v>
      </c>
      <c r="F191" s="8">
        <v>0</v>
      </c>
      <c r="G191" s="9" t="str">
        <f t="shared" si="43"/>
        <v/>
      </c>
      <c r="H191" s="9">
        <f t="shared" si="44"/>
        <v>4.1666666666666666E-3</v>
      </c>
      <c r="I191" s="9" t="str">
        <f t="shared" si="45"/>
        <v/>
      </c>
      <c r="J191" s="9" t="str">
        <f t="shared" si="46"/>
        <v/>
      </c>
      <c r="K191" s="9" t="str">
        <f t="shared" si="49"/>
        <v xml:space="preserve"> </v>
      </c>
      <c r="L191" s="9">
        <f t="shared" si="50"/>
        <v>-1</v>
      </c>
      <c r="M191" s="9" t="str">
        <f t="shared" si="47"/>
        <v/>
      </c>
      <c r="N191" s="9">
        <f t="shared" si="48"/>
        <v>-4.1666666666666666E-3</v>
      </c>
    </row>
    <row r="192" spans="1:14" ht="27" customHeight="1" x14ac:dyDescent="0.2">
      <c r="A192" s="28"/>
      <c r="B192" s="7" t="s">
        <v>169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170</v>
      </c>
      <c r="C193" s="8">
        <v>9</v>
      </c>
      <c r="D193" s="8">
        <v>6</v>
      </c>
      <c r="E193" s="8">
        <v>3</v>
      </c>
      <c r="F193" s="8">
        <v>16</v>
      </c>
      <c r="G193" s="9">
        <f t="shared" si="43"/>
        <v>3.3210332103321034E-2</v>
      </c>
      <c r="H193" s="9">
        <f t="shared" si="44"/>
        <v>2.5000000000000001E-2</v>
      </c>
      <c r="I193" s="9">
        <f t="shared" si="45"/>
        <v>1.171875E-2</v>
      </c>
      <c r="J193" s="9">
        <f t="shared" si="46"/>
        <v>5.9259259259259262E-2</v>
      </c>
      <c r="K193" s="9">
        <f t="shared" si="49"/>
        <v>-0.66666666666666663</v>
      </c>
      <c r="L193" s="9">
        <f t="shared" si="50"/>
        <v>1.6666666666666667</v>
      </c>
      <c r="M193" s="9">
        <f t="shared" si="47"/>
        <v>-2.2140221402214021E-2</v>
      </c>
      <c r="N193" s="9">
        <f t="shared" si="48"/>
        <v>4.1666666666666671E-2</v>
      </c>
    </row>
    <row r="194" spans="1:14" ht="25.5" x14ac:dyDescent="0.2">
      <c r="A194" s="28"/>
      <c r="B194" s="7" t="s">
        <v>171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172</v>
      </c>
      <c r="C195" s="8">
        <v>24</v>
      </c>
      <c r="D195" s="8">
        <v>29</v>
      </c>
      <c r="E195" s="8">
        <v>43</v>
      </c>
      <c r="F195" s="8">
        <v>14</v>
      </c>
      <c r="G195" s="9">
        <f t="shared" si="43"/>
        <v>8.8560885608856083E-2</v>
      </c>
      <c r="H195" s="9">
        <f t="shared" si="44"/>
        <v>0.12083333333333333</v>
      </c>
      <c r="I195" s="9">
        <f t="shared" si="45"/>
        <v>0.16796875</v>
      </c>
      <c r="J195" s="9">
        <f t="shared" si="46"/>
        <v>5.185185185185185E-2</v>
      </c>
      <c r="K195" s="9">
        <f t="shared" si="49"/>
        <v>0.79166666666666663</v>
      </c>
      <c r="L195" s="9">
        <f t="shared" si="50"/>
        <v>-0.51724137931034486</v>
      </c>
      <c r="M195" s="9">
        <f t="shared" si="47"/>
        <v>7.0110701107011064E-2</v>
      </c>
      <c r="N195" s="9">
        <f t="shared" si="48"/>
        <v>-6.25E-2</v>
      </c>
    </row>
    <row r="196" spans="1:14" x14ac:dyDescent="0.2">
      <c r="A196" s="28"/>
      <c r="B196" s="7" t="s">
        <v>173</v>
      </c>
      <c r="C196" s="8">
        <v>0</v>
      </c>
      <c r="D196" s="8">
        <v>0</v>
      </c>
      <c r="E196" s="8">
        <v>0</v>
      </c>
      <c r="F196" s="8">
        <v>0</v>
      </c>
      <c r="G196" s="9" t="str">
        <f t="shared" si="43"/>
        <v/>
      </c>
      <c r="H196" s="9" t="str">
        <f t="shared" si="44"/>
        <v/>
      </c>
      <c r="I196" s="9" t="str">
        <f t="shared" si="45"/>
        <v/>
      </c>
      <c r="J196" s="9" t="str">
        <f t="shared" si="46"/>
        <v/>
      </c>
      <c r="K196" s="9" t="str">
        <f t="shared" si="49"/>
        <v xml:space="preserve"> </v>
      </c>
      <c r="L196" s="9" t="str">
        <f t="shared" si="50"/>
        <v xml:space="preserve"> </v>
      </c>
      <c r="M196" s="9" t="str">
        <f t="shared" si="47"/>
        <v/>
      </c>
      <c r="N196" s="9" t="str">
        <f t="shared" si="48"/>
        <v/>
      </c>
    </row>
    <row r="197" spans="1:14" x14ac:dyDescent="0.2">
      <c r="A197" s="28"/>
      <c r="B197" s="7" t="s">
        <v>174</v>
      </c>
      <c r="C197" s="8">
        <v>9</v>
      </c>
      <c r="D197" s="8">
        <v>5</v>
      </c>
      <c r="E197" s="8">
        <v>1</v>
      </c>
      <c r="F197" s="8">
        <v>0</v>
      </c>
      <c r="G197" s="9">
        <f t="shared" si="43"/>
        <v>3.3210332103321034E-2</v>
      </c>
      <c r="H197" s="9">
        <f t="shared" si="44"/>
        <v>2.0833333333333332E-2</v>
      </c>
      <c r="I197" s="9">
        <f t="shared" si="45"/>
        <v>3.90625E-3</v>
      </c>
      <c r="J197" s="9" t="str">
        <f t="shared" si="46"/>
        <v/>
      </c>
      <c r="K197" s="9">
        <f t="shared" si="49"/>
        <v>-0.88888888888888884</v>
      </c>
      <c r="L197" s="9">
        <f t="shared" si="50"/>
        <v>-1</v>
      </c>
      <c r="M197" s="9">
        <f t="shared" si="47"/>
        <v>-2.9520295202952029E-2</v>
      </c>
      <c r="N197" s="9">
        <f t="shared" si="48"/>
        <v>-2.0833333333333332E-2</v>
      </c>
    </row>
    <row r="198" spans="1:14" x14ac:dyDescent="0.2">
      <c r="A198" s="28"/>
      <c r="B198" s="7" t="s">
        <v>175</v>
      </c>
      <c r="C198" s="8">
        <v>1</v>
      </c>
      <c r="D198" s="8">
        <v>0</v>
      </c>
      <c r="E198" s="8">
        <v>0</v>
      </c>
      <c r="F198" s="8">
        <v>0</v>
      </c>
      <c r="G198" s="9">
        <f t="shared" si="43"/>
        <v>3.6900369003690036E-3</v>
      </c>
      <c r="H198" s="9" t="str">
        <f t="shared" si="44"/>
        <v/>
      </c>
      <c r="I198" s="9" t="str">
        <f t="shared" si="45"/>
        <v/>
      </c>
      <c r="J198" s="9" t="str">
        <f t="shared" si="46"/>
        <v/>
      </c>
      <c r="K198" s="9">
        <f t="shared" si="49"/>
        <v>-1</v>
      </c>
      <c r="L198" s="9" t="str">
        <f t="shared" si="50"/>
        <v xml:space="preserve"> </v>
      </c>
      <c r="M198" s="9">
        <f t="shared" si="47"/>
        <v>-3.6900369003690036E-3</v>
      </c>
      <c r="N198" s="9" t="str">
        <f t="shared" si="48"/>
        <v/>
      </c>
    </row>
    <row r="199" spans="1:14" x14ac:dyDescent="0.2">
      <c r="A199" s="28"/>
      <c r="B199" s="7" t="s">
        <v>176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177</v>
      </c>
      <c r="C200" s="8">
        <v>0</v>
      </c>
      <c r="D200" s="8">
        <v>1</v>
      </c>
      <c r="E200" s="8">
        <v>0</v>
      </c>
      <c r="F200" s="8">
        <v>1</v>
      </c>
      <c r="G200" s="9" t="str">
        <f t="shared" si="43"/>
        <v/>
      </c>
      <c r="H200" s="9">
        <f t="shared" si="44"/>
        <v>4.1666666666666666E-3</v>
      </c>
      <c r="I200" s="9" t="str">
        <f t="shared" si="45"/>
        <v/>
      </c>
      <c r="J200" s="9">
        <f t="shared" si="46"/>
        <v>3.7037037037037038E-3</v>
      </c>
      <c r="K200" s="9" t="str">
        <f t="shared" si="49"/>
        <v xml:space="preserve"> </v>
      </c>
      <c r="L200" s="9">
        <f t="shared" si="50"/>
        <v>0</v>
      </c>
      <c r="M200" s="9" t="str">
        <f t="shared" si="47"/>
        <v/>
      </c>
      <c r="N200" s="9">
        <f t="shared" si="48"/>
        <v>0</v>
      </c>
    </row>
    <row r="201" spans="1:14" x14ac:dyDescent="0.2">
      <c r="A201" s="28"/>
      <c r="B201" s="7" t="s">
        <v>178</v>
      </c>
      <c r="C201" s="8">
        <v>0</v>
      </c>
      <c r="D201" s="8">
        <v>0</v>
      </c>
      <c r="E201" s="8">
        <v>0</v>
      </c>
      <c r="F201" s="8">
        <v>0</v>
      </c>
      <c r="G201" s="9" t="str">
        <f t="shared" si="43"/>
        <v/>
      </c>
      <c r="H201" s="9" t="str">
        <f t="shared" si="44"/>
        <v/>
      </c>
      <c r="I201" s="9" t="str">
        <f t="shared" si="45"/>
        <v/>
      </c>
      <c r="J201" s="9" t="str">
        <f t="shared" si="46"/>
        <v/>
      </c>
      <c r="K201" s="9" t="str">
        <f t="shared" si="49"/>
        <v xml:space="preserve"> </v>
      </c>
      <c r="L201" s="9" t="str">
        <f t="shared" si="50"/>
        <v xml:space="preserve"> </v>
      </c>
      <c r="M201" s="9" t="str">
        <f t="shared" si="47"/>
        <v/>
      </c>
      <c r="N201" s="9" t="str">
        <f t="shared" si="48"/>
        <v/>
      </c>
    </row>
    <row r="202" spans="1:14" x14ac:dyDescent="0.2">
      <c r="A202" s="28"/>
      <c r="B202" s="7" t="s">
        <v>179</v>
      </c>
      <c r="C202" s="8">
        <v>24</v>
      </c>
      <c r="D202" s="8">
        <v>3</v>
      </c>
      <c r="E202" s="8">
        <v>2</v>
      </c>
      <c r="F202" s="8">
        <v>0</v>
      </c>
      <c r="G202" s="9">
        <f t="shared" si="43"/>
        <v>8.8560885608856083E-2</v>
      </c>
      <c r="H202" s="9">
        <f t="shared" si="44"/>
        <v>1.2500000000000001E-2</v>
      </c>
      <c r="I202" s="9">
        <f t="shared" si="45"/>
        <v>7.8125E-3</v>
      </c>
      <c r="J202" s="9" t="str">
        <f t="shared" si="46"/>
        <v/>
      </c>
      <c r="K202" s="9">
        <f t="shared" si="49"/>
        <v>-0.91666666666666663</v>
      </c>
      <c r="L202" s="9">
        <f t="shared" si="50"/>
        <v>-1</v>
      </c>
      <c r="M202" s="9">
        <f t="shared" si="47"/>
        <v>-8.1180811808118078E-2</v>
      </c>
      <c r="N202" s="9">
        <f t="shared" si="48"/>
        <v>-1.2500000000000001E-2</v>
      </c>
    </row>
    <row r="203" spans="1:14" x14ac:dyDescent="0.2">
      <c r="A203" s="28"/>
      <c r="B203" s="7" t="s">
        <v>180</v>
      </c>
      <c r="C203" s="8">
        <v>3</v>
      </c>
      <c r="D203" s="8">
        <v>0</v>
      </c>
      <c r="E203" s="8">
        <v>1</v>
      </c>
      <c r="F203" s="8">
        <v>2</v>
      </c>
      <c r="G203" s="9">
        <f t="shared" si="43"/>
        <v>1.107011070110701E-2</v>
      </c>
      <c r="H203" s="9" t="str">
        <f t="shared" si="44"/>
        <v/>
      </c>
      <c r="I203" s="9">
        <f t="shared" si="45"/>
        <v>3.90625E-3</v>
      </c>
      <c r="J203" s="9">
        <f t="shared" si="46"/>
        <v>7.4074074074074077E-3</v>
      </c>
      <c r="K203" s="9">
        <f t="shared" si="49"/>
        <v>-0.66666666666666663</v>
      </c>
      <c r="L203" s="9">
        <f t="shared" si="50"/>
        <v>1</v>
      </c>
      <c r="M203" s="9">
        <f t="shared" si="47"/>
        <v>-7.3800738007380063E-3</v>
      </c>
      <c r="N203" s="9" t="str">
        <f t="shared" si="48"/>
        <v/>
      </c>
    </row>
    <row r="204" spans="1:14" ht="25.5" x14ac:dyDescent="0.2">
      <c r="A204" s="28"/>
      <c r="B204" s="7" t="s">
        <v>181</v>
      </c>
      <c r="C204" s="8">
        <v>5</v>
      </c>
      <c r="D204" s="8">
        <v>1</v>
      </c>
      <c r="E204" s="8">
        <v>8</v>
      </c>
      <c r="F204" s="8">
        <v>7</v>
      </c>
      <c r="G204" s="9">
        <f t="shared" si="43"/>
        <v>1.8450184501845018E-2</v>
      </c>
      <c r="H204" s="9">
        <f t="shared" si="44"/>
        <v>4.1666666666666666E-3</v>
      </c>
      <c r="I204" s="9">
        <f t="shared" si="45"/>
        <v>3.125E-2</v>
      </c>
      <c r="J204" s="9">
        <f t="shared" si="46"/>
        <v>2.5925925925925925E-2</v>
      </c>
      <c r="K204" s="9">
        <f t="shared" si="49"/>
        <v>0.6</v>
      </c>
      <c r="L204" s="9">
        <f t="shared" si="50"/>
        <v>6</v>
      </c>
      <c r="M204" s="9">
        <f t="shared" si="47"/>
        <v>1.107011070110701E-2</v>
      </c>
      <c r="N204" s="9">
        <f t="shared" si="48"/>
        <v>2.5000000000000001E-2</v>
      </c>
    </row>
    <row r="205" spans="1:14" ht="25.5" x14ac:dyDescent="0.2">
      <c r="A205" s="28"/>
      <c r="B205" s="7" t="s">
        <v>182</v>
      </c>
      <c r="C205" s="8">
        <v>0</v>
      </c>
      <c r="D205" s="8">
        <v>0</v>
      </c>
      <c r="E205" s="8">
        <v>0</v>
      </c>
      <c r="F205" s="8">
        <v>0</v>
      </c>
      <c r="G205" s="9" t="str">
        <f t="shared" si="43"/>
        <v/>
      </c>
      <c r="H205" s="9" t="str">
        <f t="shared" si="44"/>
        <v/>
      </c>
      <c r="I205" s="9" t="str">
        <f t="shared" si="45"/>
        <v/>
      </c>
      <c r="J205" s="9" t="str">
        <f t="shared" si="46"/>
        <v/>
      </c>
      <c r="K205" s="9" t="str">
        <f t="shared" si="49"/>
        <v xml:space="preserve"> </v>
      </c>
      <c r="L205" s="9" t="str">
        <f t="shared" si="50"/>
        <v xml:space="preserve"> </v>
      </c>
      <c r="M205" s="9" t="str">
        <f t="shared" si="47"/>
        <v/>
      </c>
      <c r="N205" s="9" t="str">
        <f t="shared" si="48"/>
        <v/>
      </c>
    </row>
    <row r="206" spans="1:14" x14ac:dyDescent="0.2">
      <c r="A206" s="28"/>
      <c r="B206" s="7" t="s">
        <v>183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184</v>
      </c>
      <c r="C207" s="8">
        <v>0</v>
      </c>
      <c r="D207" s="8">
        <v>0</v>
      </c>
      <c r="E207" s="8">
        <v>0</v>
      </c>
      <c r="F207" s="8">
        <v>0</v>
      </c>
      <c r="G207" s="9" t="str">
        <f t="shared" si="43"/>
        <v/>
      </c>
      <c r="H207" s="9" t="str">
        <f t="shared" si="44"/>
        <v/>
      </c>
      <c r="I207" s="9" t="str">
        <f t="shared" si="45"/>
        <v/>
      </c>
      <c r="J207" s="9" t="str">
        <f t="shared" si="46"/>
        <v/>
      </c>
      <c r="K207" s="9" t="str">
        <f t="shared" si="49"/>
        <v xml:space="preserve"> </v>
      </c>
      <c r="L207" s="9" t="str">
        <f t="shared" si="50"/>
        <v xml:space="preserve"> </v>
      </c>
      <c r="M207" s="9" t="str">
        <f t="shared" si="47"/>
        <v/>
      </c>
      <c r="N207" s="9" t="str">
        <f t="shared" si="48"/>
        <v/>
      </c>
    </row>
    <row r="208" spans="1:14" x14ac:dyDescent="0.2">
      <c r="A208" s="28"/>
      <c r="B208" s="7" t="s">
        <v>185</v>
      </c>
      <c r="C208" s="8">
        <v>0</v>
      </c>
      <c r="D208" s="8">
        <v>0</v>
      </c>
      <c r="E208" s="8">
        <v>0</v>
      </c>
      <c r="F208" s="8">
        <v>0</v>
      </c>
      <c r="G208" s="9" t="str">
        <f t="shared" si="43"/>
        <v/>
      </c>
      <c r="H208" s="9" t="str">
        <f t="shared" si="44"/>
        <v/>
      </c>
      <c r="I208" s="9" t="str">
        <f t="shared" si="45"/>
        <v/>
      </c>
      <c r="J208" s="9" t="str">
        <f t="shared" si="46"/>
        <v/>
      </c>
      <c r="K208" s="9" t="str">
        <f t="shared" si="49"/>
        <v xml:space="preserve"> </v>
      </c>
      <c r="L208" s="9" t="str">
        <f t="shared" si="50"/>
        <v xml:space="preserve"> </v>
      </c>
      <c r="M208" s="9" t="str">
        <f t="shared" si="47"/>
        <v/>
      </c>
      <c r="N208" s="9" t="str">
        <f t="shared" si="48"/>
        <v/>
      </c>
    </row>
    <row r="209" spans="1:14" ht="25.5" x14ac:dyDescent="0.2">
      <c r="A209" s="28"/>
      <c r="B209" s="7" t="s">
        <v>186</v>
      </c>
      <c r="C209" s="8">
        <v>1</v>
      </c>
      <c r="D209" s="8">
        <v>0</v>
      </c>
      <c r="E209" s="8">
        <v>9</v>
      </c>
      <c r="F209" s="8">
        <v>2</v>
      </c>
      <c r="G209" s="9">
        <f t="shared" si="43"/>
        <v>3.6900369003690036E-3</v>
      </c>
      <c r="H209" s="9" t="str">
        <f t="shared" si="44"/>
        <v/>
      </c>
      <c r="I209" s="9">
        <f t="shared" si="45"/>
        <v>3.515625E-2</v>
      </c>
      <c r="J209" s="9">
        <f t="shared" si="46"/>
        <v>7.4074074074074077E-3</v>
      </c>
      <c r="K209" s="9">
        <f t="shared" si="49"/>
        <v>8</v>
      </c>
      <c r="L209" s="9">
        <f t="shared" si="50"/>
        <v>1</v>
      </c>
      <c r="M209" s="9">
        <f t="shared" si="47"/>
        <v>2.9520295202952029E-2</v>
      </c>
      <c r="N209" s="9" t="str">
        <f t="shared" si="48"/>
        <v/>
      </c>
    </row>
    <row r="210" spans="1:14" x14ac:dyDescent="0.2">
      <c r="A210" s="28"/>
      <c r="B210" s="7" t="s">
        <v>187</v>
      </c>
      <c r="C210" s="8">
        <v>5</v>
      </c>
      <c r="D210" s="8">
        <v>2</v>
      </c>
      <c r="E210" s="8">
        <v>8</v>
      </c>
      <c r="F210" s="8">
        <v>2</v>
      </c>
      <c r="G210" s="9">
        <f t="shared" si="43"/>
        <v>1.8450184501845018E-2</v>
      </c>
      <c r="H210" s="9">
        <f t="shared" si="44"/>
        <v>8.3333333333333332E-3</v>
      </c>
      <c r="I210" s="9">
        <f t="shared" si="45"/>
        <v>3.125E-2</v>
      </c>
      <c r="J210" s="9">
        <f t="shared" si="46"/>
        <v>7.4074074074074077E-3</v>
      </c>
      <c r="K210" s="9">
        <f t="shared" si="49"/>
        <v>0.6</v>
      </c>
      <c r="L210" s="9">
        <f t="shared" si="50"/>
        <v>0</v>
      </c>
      <c r="M210" s="9">
        <f t="shared" si="47"/>
        <v>1.107011070110701E-2</v>
      </c>
      <c r="N210" s="9">
        <f t="shared" si="48"/>
        <v>0</v>
      </c>
    </row>
    <row r="211" spans="1:14" x14ac:dyDescent="0.2">
      <c r="A211" s="28"/>
      <c r="B211" s="7" t="s">
        <v>188</v>
      </c>
      <c r="C211" s="8">
        <v>1</v>
      </c>
      <c r="D211" s="8">
        <v>1</v>
      </c>
      <c r="E211" s="8">
        <v>2</v>
      </c>
      <c r="F211" s="8">
        <v>7</v>
      </c>
      <c r="G211" s="9">
        <f t="shared" si="43"/>
        <v>3.6900369003690036E-3</v>
      </c>
      <c r="H211" s="9">
        <f t="shared" si="44"/>
        <v>4.1666666666666666E-3</v>
      </c>
      <c r="I211" s="9">
        <f t="shared" si="45"/>
        <v>7.8125E-3</v>
      </c>
      <c r="J211" s="9">
        <f t="shared" si="46"/>
        <v>2.5925925925925925E-2</v>
      </c>
      <c r="K211" s="9">
        <f t="shared" si="49"/>
        <v>1</v>
      </c>
      <c r="L211" s="9">
        <f t="shared" si="50"/>
        <v>6</v>
      </c>
      <c r="M211" s="9">
        <f t="shared" si="47"/>
        <v>3.6900369003690036E-3</v>
      </c>
      <c r="N211" s="9">
        <f t="shared" si="48"/>
        <v>2.5000000000000001E-2</v>
      </c>
    </row>
    <row r="212" spans="1:14" x14ac:dyDescent="0.2">
      <c r="A212" s="28"/>
      <c r="B212" s="7" t="s">
        <v>189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190</v>
      </c>
      <c r="C213" s="8">
        <v>0</v>
      </c>
      <c r="D213" s="8">
        <v>0</v>
      </c>
      <c r="E213" s="8">
        <v>0</v>
      </c>
      <c r="F213" s="8">
        <v>0</v>
      </c>
      <c r="G213" s="9" t="str">
        <f t="shared" si="43"/>
        <v/>
      </c>
      <c r="H213" s="9" t="str">
        <f t="shared" si="44"/>
        <v/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 t="str">
        <f t="shared" si="50"/>
        <v xml:space="preserve"> </v>
      </c>
      <c r="M213" s="9" t="str">
        <f t="shared" si="47"/>
        <v/>
      </c>
      <c r="N213" s="9" t="str">
        <f t="shared" si="48"/>
        <v/>
      </c>
    </row>
    <row r="214" spans="1:14" x14ac:dyDescent="0.2">
      <c r="A214" s="28"/>
      <c r="B214" s="7" t="s">
        <v>191</v>
      </c>
      <c r="C214" s="8">
        <v>0</v>
      </c>
      <c r="D214" s="8">
        <v>0</v>
      </c>
      <c r="E214" s="8">
        <v>0</v>
      </c>
      <c r="F214" s="8">
        <v>0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192</v>
      </c>
      <c r="C215" s="8">
        <v>6</v>
      </c>
      <c r="D215" s="8">
        <v>14</v>
      </c>
      <c r="E215" s="8">
        <v>8</v>
      </c>
      <c r="F215" s="8">
        <v>8</v>
      </c>
      <c r="G215" s="9">
        <f t="shared" si="43"/>
        <v>2.2140221402214021E-2</v>
      </c>
      <c r="H215" s="9">
        <f t="shared" si="44"/>
        <v>5.8333333333333334E-2</v>
      </c>
      <c r="I215" s="9">
        <f t="shared" si="45"/>
        <v>3.125E-2</v>
      </c>
      <c r="J215" s="9">
        <f t="shared" si="46"/>
        <v>2.9629629629629631E-2</v>
      </c>
      <c r="K215" s="9">
        <f t="shared" si="49"/>
        <v>0.33333333333333331</v>
      </c>
      <c r="L215" s="9">
        <f t="shared" si="50"/>
        <v>-0.42857142857142855</v>
      </c>
      <c r="M215" s="9">
        <f t="shared" si="47"/>
        <v>7.3800738007380063E-3</v>
      </c>
      <c r="N215" s="9">
        <f t="shared" si="48"/>
        <v>-2.4999999999999998E-2</v>
      </c>
    </row>
    <row r="216" spans="1:14" ht="25.5" customHeight="1" x14ac:dyDescent="0.2">
      <c r="A216" s="28"/>
      <c r="B216" s="7" t="s">
        <v>193</v>
      </c>
      <c r="C216" s="8">
        <v>1</v>
      </c>
      <c r="D216" s="8">
        <v>0</v>
      </c>
      <c r="E216" s="8">
        <v>5</v>
      </c>
      <c r="F216" s="8">
        <v>1</v>
      </c>
      <c r="G216" s="9">
        <f t="shared" si="43"/>
        <v>3.6900369003690036E-3</v>
      </c>
      <c r="H216" s="9" t="str">
        <f t="shared" si="44"/>
        <v/>
      </c>
      <c r="I216" s="9">
        <f t="shared" si="45"/>
        <v>1.953125E-2</v>
      </c>
      <c r="J216" s="9">
        <f t="shared" si="46"/>
        <v>3.7037037037037038E-3</v>
      </c>
      <c r="K216" s="9">
        <f t="shared" si="49"/>
        <v>4</v>
      </c>
      <c r="L216" s="9">
        <f t="shared" si="50"/>
        <v>1</v>
      </c>
      <c r="M216" s="9">
        <f t="shared" si="47"/>
        <v>1.4760147601476014E-2</v>
      </c>
      <c r="N216" s="9" t="str">
        <f t="shared" si="48"/>
        <v/>
      </c>
    </row>
    <row r="217" spans="1:14" x14ac:dyDescent="0.2">
      <c r="A217" s="28"/>
      <c r="B217" s="7" t="s">
        <v>194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195</v>
      </c>
      <c r="C218" s="8">
        <v>1</v>
      </c>
      <c r="D218" s="8">
        <v>4</v>
      </c>
      <c r="E218" s="8">
        <v>1</v>
      </c>
      <c r="F218" s="8">
        <v>9</v>
      </c>
      <c r="G218" s="9">
        <f t="shared" si="43"/>
        <v>3.6900369003690036E-3</v>
      </c>
      <c r="H218" s="9">
        <f t="shared" si="44"/>
        <v>1.6666666666666666E-2</v>
      </c>
      <c r="I218" s="9">
        <f t="shared" si="45"/>
        <v>3.90625E-3</v>
      </c>
      <c r="J218" s="9">
        <f t="shared" si="46"/>
        <v>3.3333333333333333E-2</v>
      </c>
      <c r="K218" s="9">
        <f t="shared" si="49"/>
        <v>0</v>
      </c>
      <c r="L218" s="9">
        <f t="shared" si="50"/>
        <v>1.25</v>
      </c>
      <c r="M218" s="9">
        <f t="shared" si="47"/>
        <v>0</v>
      </c>
      <c r="N218" s="9">
        <f t="shared" si="48"/>
        <v>2.0833333333333332E-2</v>
      </c>
    </row>
    <row r="219" spans="1:14" x14ac:dyDescent="0.2">
      <c r="A219" s="28"/>
      <c r="B219" s="7" t="s">
        <v>196</v>
      </c>
      <c r="C219" s="8">
        <v>0</v>
      </c>
      <c r="D219" s="8">
        <v>9</v>
      </c>
      <c r="E219" s="8">
        <v>1</v>
      </c>
      <c r="F219" s="8">
        <v>18</v>
      </c>
      <c r="G219" s="9" t="str">
        <f t="shared" si="43"/>
        <v/>
      </c>
      <c r="H219" s="9">
        <f t="shared" si="44"/>
        <v>3.7499999999999999E-2</v>
      </c>
      <c r="I219" s="9">
        <f t="shared" si="45"/>
        <v>3.90625E-3</v>
      </c>
      <c r="J219" s="9">
        <f t="shared" si="46"/>
        <v>6.6666666666666666E-2</v>
      </c>
      <c r="K219" s="9">
        <f t="shared" si="49"/>
        <v>1</v>
      </c>
      <c r="L219" s="9">
        <f t="shared" si="50"/>
        <v>1</v>
      </c>
      <c r="M219" s="9" t="str">
        <f t="shared" si="47"/>
        <v/>
      </c>
      <c r="N219" s="9">
        <f t="shared" si="48"/>
        <v>3.7499999999999999E-2</v>
      </c>
    </row>
    <row r="220" spans="1:14" x14ac:dyDescent="0.2">
      <c r="A220" s="28"/>
      <c r="B220" s="7" t="s">
        <v>197</v>
      </c>
      <c r="C220" s="8">
        <v>8</v>
      </c>
      <c r="D220" s="8">
        <v>4</v>
      </c>
      <c r="E220" s="8">
        <v>13</v>
      </c>
      <c r="F220" s="8">
        <v>9</v>
      </c>
      <c r="G220" s="9">
        <f t="shared" ref="G220:G251" si="51">+IF(C220=0,"",C220/C$188)</f>
        <v>2.9520295202952029E-2</v>
      </c>
      <c r="H220" s="9">
        <f t="shared" ref="H220:H251" si="52">+IF(D220=0,"",D220/D$188)</f>
        <v>1.6666666666666666E-2</v>
      </c>
      <c r="I220" s="9">
        <f t="shared" ref="I220:I251" si="53">+IF(E220=0,"",E220/E$188)</f>
        <v>5.078125E-2</v>
      </c>
      <c r="J220" s="9">
        <f t="shared" ref="J220:J251" si="54">+IF(F220=0,"",F220/F$188)</f>
        <v>3.3333333333333333E-2</v>
      </c>
      <c r="K220" s="9">
        <f t="shared" si="49"/>
        <v>0.625</v>
      </c>
      <c r="L220" s="9">
        <f t="shared" si="50"/>
        <v>1.25</v>
      </c>
      <c r="M220" s="9">
        <f t="shared" ref="M220:M251" si="55">+IF(OR(AND(G220=""),(K220="")),"",G220*K220)</f>
        <v>1.8450184501845018E-2</v>
      </c>
      <c r="N220" s="9">
        <f t="shared" ref="N220:N251" si="56">+IF(OR(AND(H220=""),(L220="")),"",H220*L220)</f>
        <v>2.0833333333333332E-2</v>
      </c>
    </row>
    <row r="221" spans="1:14" x14ac:dyDescent="0.2">
      <c r="A221" s="28"/>
      <c r="B221" s="7" t="s">
        <v>198</v>
      </c>
      <c r="C221" s="8">
        <v>3</v>
      </c>
      <c r="D221" s="8">
        <v>7</v>
      </c>
      <c r="E221" s="8">
        <v>2</v>
      </c>
      <c r="F221" s="8">
        <v>20</v>
      </c>
      <c r="G221" s="9">
        <f t="shared" si="51"/>
        <v>1.107011070110701E-2</v>
      </c>
      <c r="H221" s="9">
        <f t="shared" si="52"/>
        <v>2.9166666666666667E-2</v>
      </c>
      <c r="I221" s="9">
        <f t="shared" si="53"/>
        <v>7.8125E-3</v>
      </c>
      <c r="J221" s="9">
        <f t="shared" si="54"/>
        <v>7.407407407407407E-2</v>
      </c>
      <c r="K221" s="9">
        <f t="shared" ref="K221:K252" si="57">+IF(AND(C221=0,E221=0)," ",IF(C221=0,1,IF(E221=0,-1,(E221-C221)/C221)))</f>
        <v>-0.33333333333333331</v>
      </c>
      <c r="L221" s="9">
        <f t="shared" ref="L221:L252" si="58">+IF(AND(D221=0,F221=0)," ",IF(D221=0,1,IF(F221=0,-1,(F221-D221)/D221)))</f>
        <v>1.8571428571428572</v>
      </c>
      <c r="M221" s="9">
        <f t="shared" si="55"/>
        <v>-3.6900369003690031E-3</v>
      </c>
      <c r="N221" s="9">
        <f t="shared" si="56"/>
        <v>5.4166666666666669E-2</v>
      </c>
    </row>
    <row r="222" spans="1:14" x14ac:dyDescent="0.2">
      <c r="A222" s="28"/>
      <c r="B222" s="7" t="s">
        <v>199</v>
      </c>
      <c r="C222" s="8">
        <v>0</v>
      </c>
      <c r="D222" s="8">
        <v>1</v>
      </c>
      <c r="E222" s="8">
        <v>0</v>
      </c>
      <c r="F222" s="8">
        <v>5</v>
      </c>
      <c r="G222" s="9" t="str">
        <f t="shared" si="51"/>
        <v/>
      </c>
      <c r="H222" s="9">
        <f t="shared" si="52"/>
        <v>4.1666666666666666E-3</v>
      </c>
      <c r="I222" s="9" t="str">
        <f t="shared" si="53"/>
        <v/>
      </c>
      <c r="J222" s="9">
        <f t="shared" si="54"/>
        <v>1.8518518518518517E-2</v>
      </c>
      <c r="K222" s="9" t="str">
        <f t="shared" si="57"/>
        <v xml:space="preserve"> </v>
      </c>
      <c r="L222" s="9">
        <f t="shared" si="58"/>
        <v>4</v>
      </c>
      <c r="M222" s="9" t="str">
        <f t="shared" si="55"/>
        <v/>
      </c>
      <c r="N222" s="9">
        <f t="shared" si="56"/>
        <v>1.6666666666666666E-2</v>
      </c>
    </row>
    <row r="223" spans="1:14" x14ac:dyDescent="0.2">
      <c r="A223" s="28"/>
      <c r="B223" s="7" t="s">
        <v>200</v>
      </c>
      <c r="C223" s="8">
        <v>0</v>
      </c>
      <c r="D223" s="8">
        <v>3</v>
      </c>
      <c r="E223" s="8">
        <v>0</v>
      </c>
      <c r="F223" s="8">
        <v>1</v>
      </c>
      <c r="G223" s="9" t="str">
        <f t="shared" si="51"/>
        <v/>
      </c>
      <c r="H223" s="9">
        <f t="shared" si="52"/>
        <v>1.2500000000000001E-2</v>
      </c>
      <c r="I223" s="9" t="str">
        <f t="shared" si="53"/>
        <v/>
      </c>
      <c r="J223" s="9">
        <f t="shared" si="54"/>
        <v>3.7037037037037038E-3</v>
      </c>
      <c r="K223" s="9" t="str">
        <f t="shared" si="57"/>
        <v xml:space="preserve"> </v>
      </c>
      <c r="L223" s="9">
        <f t="shared" si="58"/>
        <v>-0.66666666666666663</v>
      </c>
      <c r="M223" s="9" t="str">
        <f t="shared" si="55"/>
        <v/>
      </c>
      <c r="N223" s="9">
        <f t="shared" si="56"/>
        <v>-8.3333333333333332E-3</v>
      </c>
    </row>
    <row r="224" spans="1:14" x14ac:dyDescent="0.2">
      <c r="A224" s="28"/>
      <c r="B224" s="7" t="s">
        <v>201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202</v>
      </c>
      <c r="C225" s="8">
        <v>0</v>
      </c>
      <c r="D225" s="8">
        <v>5</v>
      </c>
      <c r="E225" s="8">
        <v>1</v>
      </c>
      <c r="F225" s="8">
        <v>11</v>
      </c>
      <c r="G225" s="9" t="str">
        <f t="shared" si="51"/>
        <v/>
      </c>
      <c r="H225" s="9">
        <f t="shared" si="52"/>
        <v>2.0833333333333332E-2</v>
      </c>
      <c r="I225" s="9">
        <f t="shared" si="53"/>
        <v>3.90625E-3</v>
      </c>
      <c r="J225" s="9">
        <f t="shared" si="54"/>
        <v>4.0740740740740744E-2</v>
      </c>
      <c r="K225" s="9">
        <f t="shared" si="57"/>
        <v>1</v>
      </c>
      <c r="L225" s="9">
        <f t="shared" si="58"/>
        <v>1.2</v>
      </c>
      <c r="M225" s="9" t="str">
        <f t="shared" si="55"/>
        <v/>
      </c>
      <c r="N225" s="9">
        <f t="shared" si="56"/>
        <v>2.4999999999999998E-2</v>
      </c>
    </row>
    <row r="226" spans="1:14" x14ac:dyDescent="0.2">
      <c r="A226" s="28"/>
      <c r="B226" s="7" t="s">
        <v>203</v>
      </c>
      <c r="C226" s="8">
        <v>3</v>
      </c>
      <c r="D226" s="8">
        <v>5</v>
      </c>
      <c r="E226" s="8">
        <v>1</v>
      </c>
      <c r="F226" s="8">
        <v>7</v>
      </c>
      <c r="G226" s="9">
        <f t="shared" si="51"/>
        <v>1.107011070110701E-2</v>
      </c>
      <c r="H226" s="9">
        <f t="shared" si="52"/>
        <v>2.0833333333333332E-2</v>
      </c>
      <c r="I226" s="9">
        <f t="shared" si="53"/>
        <v>3.90625E-3</v>
      </c>
      <c r="J226" s="9">
        <f t="shared" si="54"/>
        <v>2.5925925925925925E-2</v>
      </c>
      <c r="K226" s="9">
        <f t="shared" si="57"/>
        <v>-0.66666666666666663</v>
      </c>
      <c r="L226" s="9">
        <f t="shared" si="58"/>
        <v>0.4</v>
      </c>
      <c r="M226" s="9">
        <f t="shared" si="55"/>
        <v>-7.3800738007380063E-3</v>
      </c>
      <c r="N226" s="9">
        <f t="shared" si="56"/>
        <v>8.3333333333333332E-3</v>
      </c>
    </row>
    <row r="227" spans="1:14" x14ac:dyDescent="0.2">
      <c r="A227" s="28"/>
      <c r="B227" s="7" t="s">
        <v>204</v>
      </c>
      <c r="C227" s="8">
        <v>0</v>
      </c>
      <c r="D227" s="8">
        <v>6</v>
      </c>
      <c r="E227" s="8">
        <v>1</v>
      </c>
      <c r="F227" s="8">
        <v>3</v>
      </c>
      <c r="G227" s="9" t="str">
        <f t="shared" si="51"/>
        <v/>
      </c>
      <c r="H227" s="9">
        <f t="shared" si="52"/>
        <v>2.5000000000000001E-2</v>
      </c>
      <c r="I227" s="9">
        <f t="shared" si="53"/>
        <v>3.90625E-3</v>
      </c>
      <c r="J227" s="9">
        <f t="shared" si="54"/>
        <v>1.1111111111111112E-2</v>
      </c>
      <c r="K227" s="9">
        <f t="shared" si="57"/>
        <v>1</v>
      </c>
      <c r="L227" s="9">
        <f t="shared" si="58"/>
        <v>-0.5</v>
      </c>
      <c r="M227" s="9" t="str">
        <f t="shared" si="55"/>
        <v/>
      </c>
      <c r="N227" s="9">
        <f t="shared" si="56"/>
        <v>-1.2500000000000001E-2</v>
      </c>
    </row>
    <row r="228" spans="1:14" x14ac:dyDescent="0.2">
      <c r="A228" s="28"/>
      <c r="B228" s="7" t="s">
        <v>205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206</v>
      </c>
      <c r="C229" s="8">
        <v>0</v>
      </c>
      <c r="D229" s="8">
        <v>0</v>
      </c>
      <c r="E229" s="8">
        <v>0</v>
      </c>
      <c r="F229" s="8">
        <v>0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207</v>
      </c>
      <c r="C230" s="8">
        <v>23</v>
      </c>
      <c r="D230" s="8">
        <v>4</v>
      </c>
      <c r="E230" s="8">
        <v>21</v>
      </c>
      <c r="F230" s="8">
        <v>13</v>
      </c>
      <c r="G230" s="9">
        <f t="shared" si="51"/>
        <v>8.4870848708487087E-2</v>
      </c>
      <c r="H230" s="9">
        <f t="shared" si="52"/>
        <v>1.6666666666666666E-2</v>
      </c>
      <c r="I230" s="9">
        <f t="shared" si="53"/>
        <v>8.203125E-2</v>
      </c>
      <c r="J230" s="9">
        <f t="shared" si="54"/>
        <v>4.8148148148148148E-2</v>
      </c>
      <c r="K230" s="9">
        <f t="shared" si="57"/>
        <v>-8.6956521739130432E-2</v>
      </c>
      <c r="L230" s="9">
        <f t="shared" si="58"/>
        <v>2.25</v>
      </c>
      <c r="M230" s="9">
        <f t="shared" si="55"/>
        <v>-7.3800738007380072E-3</v>
      </c>
      <c r="N230" s="9">
        <f t="shared" si="56"/>
        <v>3.7499999999999999E-2</v>
      </c>
    </row>
    <row r="231" spans="1:14" x14ac:dyDescent="0.2">
      <c r="A231" s="28"/>
      <c r="B231" s="7" t="s">
        <v>208</v>
      </c>
      <c r="C231" s="8">
        <v>0</v>
      </c>
      <c r="D231" s="8">
        <v>2</v>
      </c>
      <c r="E231" s="8">
        <v>0</v>
      </c>
      <c r="F231" s="8">
        <v>0</v>
      </c>
      <c r="G231" s="9" t="str">
        <f t="shared" si="51"/>
        <v/>
      </c>
      <c r="H231" s="9">
        <f t="shared" si="52"/>
        <v>8.3333333333333332E-3</v>
      </c>
      <c r="I231" s="9" t="str">
        <f t="shared" si="53"/>
        <v/>
      </c>
      <c r="J231" s="9" t="str">
        <f t="shared" si="54"/>
        <v/>
      </c>
      <c r="K231" s="9" t="str">
        <f t="shared" si="57"/>
        <v xml:space="preserve"> </v>
      </c>
      <c r="L231" s="9">
        <f t="shared" si="58"/>
        <v>-1</v>
      </c>
      <c r="M231" s="9" t="str">
        <f t="shared" si="55"/>
        <v/>
      </c>
      <c r="N231" s="9">
        <f t="shared" si="56"/>
        <v>-8.3333333333333332E-3</v>
      </c>
    </row>
    <row r="232" spans="1:14" ht="25.5" x14ac:dyDescent="0.2">
      <c r="A232" s="28"/>
      <c r="B232" s="7" t="s">
        <v>209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210</v>
      </c>
      <c r="C233" s="8">
        <v>0</v>
      </c>
      <c r="D233" s="8">
        <v>0</v>
      </c>
      <c r="E233" s="8">
        <v>0</v>
      </c>
      <c r="F233" s="8">
        <v>0</v>
      </c>
      <c r="G233" s="9" t="str">
        <f t="shared" si="51"/>
        <v/>
      </c>
      <c r="H233" s="9" t="str">
        <f t="shared" si="52"/>
        <v/>
      </c>
      <c r="I233" s="9" t="str">
        <f t="shared" si="53"/>
        <v/>
      </c>
      <c r="J233" s="9" t="str">
        <f t="shared" si="54"/>
        <v/>
      </c>
      <c r="K233" s="9" t="str">
        <f t="shared" si="57"/>
        <v xml:space="preserve"> </v>
      </c>
      <c r="L233" s="9" t="str">
        <f t="shared" si="58"/>
        <v xml:space="preserve"> </v>
      </c>
      <c r="M233" s="9" t="str">
        <f t="shared" si="55"/>
        <v/>
      </c>
      <c r="N233" s="9" t="str">
        <f t="shared" si="56"/>
        <v/>
      </c>
    </row>
    <row r="234" spans="1:14" x14ac:dyDescent="0.2">
      <c r="A234" s="28"/>
      <c r="B234" s="7" t="s">
        <v>211</v>
      </c>
      <c r="C234" s="8">
        <v>3</v>
      </c>
      <c r="D234" s="8">
        <v>1</v>
      </c>
      <c r="E234" s="8">
        <v>0</v>
      </c>
      <c r="F234" s="8">
        <v>0</v>
      </c>
      <c r="G234" s="9">
        <f t="shared" si="51"/>
        <v>1.107011070110701E-2</v>
      </c>
      <c r="H234" s="9">
        <f t="shared" si="52"/>
        <v>4.1666666666666666E-3</v>
      </c>
      <c r="I234" s="9" t="str">
        <f t="shared" si="53"/>
        <v/>
      </c>
      <c r="J234" s="9" t="str">
        <f t="shared" si="54"/>
        <v/>
      </c>
      <c r="K234" s="9">
        <f t="shared" si="57"/>
        <v>-1</v>
      </c>
      <c r="L234" s="9">
        <f t="shared" si="58"/>
        <v>-1</v>
      </c>
      <c r="M234" s="9">
        <f t="shared" si="55"/>
        <v>-1.107011070110701E-2</v>
      </c>
      <c r="N234" s="9">
        <f t="shared" si="56"/>
        <v>-4.1666666666666666E-3</v>
      </c>
    </row>
    <row r="235" spans="1:14" x14ac:dyDescent="0.2">
      <c r="A235" s="28"/>
      <c r="B235" s="7" t="s">
        <v>212</v>
      </c>
      <c r="C235" s="8">
        <v>14</v>
      </c>
      <c r="D235" s="8">
        <v>8</v>
      </c>
      <c r="E235" s="8">
        <v>14</v>
      </c>
      <c r="F235" s="8">
        <v>4</v>
      </c>
      <c r="G235" s="9">
        <f t="shared" si="51"/>
        <v>5.1660516605166053E-2</v>
      </c>
      <c r="H235" s="9">
        <f t="shared" si="52"/>
        <v>3.3333333333333333E-2</v>
      </c>
      <c r="I235" s="9">
        <f t="shared" si="53"/>
        <v>5.46875E-2</v>
      </c>
      <c r="J235" s="9">
        <f t="shared" si="54"/>
        <v>1.4814814814814815E-2</v>
      </c>
      <c r="K235" s="9">
        <f t="shared" si="57"/>
        <v>0</v>
      </c>
      <c r="L235" s="9">
        <f t="shared" si="58"/>
        <v>-0.5</v>
      </c>
      <c r="M235" s="9">
        <f t="shared" si="55"/>
        <v>0</v>
      </c>
      <c r="N235" s="9">
        <f t="shared" si="56"/>
        <v>-1.6666666666666666E-2</v>
      </c>
    </row>
    <row r="236" spans="1:14" x14ac:dyDescent="0.2">
      <c r="A236" s="28"/>
      <c r="B236" s="7" t="s">
        <v>213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214</v>
      </c>
      <c r="C237" s="8">
        <v>0</v>
      </c>
      <c r="D237" s="8">
        <v>0</v>
      </c>
      <c r="E237" s="8">
        <v>0</v>
      </c>
      <c r="F237" s="8">
        <v>1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>
        <f t="shared" si="54"/>
        <v>3.7037037037037038E-3</v>
      </c>
      <c r="K237" s="9" t="str">
        <f t="shared" si="57"/>
        <v xml:space="preserve"> </v>
      </c>
      <c r="L237" s="9">
        <f t="shared" si="58"/>
        <v>1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215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216</v>
      </c>
      <c r="C239" s="8">
        <v>0</v>
      </c>
      <c r="D239" s="8">
        <v>0</v>
      </c>
      <c r="E239" s="8">
        <v>0</v>
      </c>
      <c r="F239" s="8">
        <v>1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>
        <f t="shared" si="54"/>
        <v>3.7037037037037038E-3</v>
      </c>
      <c r="K239" s="9" t="str">
        <f t="shared" si="57"/>
        <v xml:space="preserve"> </v>
      </c>
      <c r="L239" s="9">
        <f t="shared" si="58"/>
        <v>1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217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218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219</v>
      </c>
      <c r="C242" s="8">
        <v>4</v>
      </c>
      <c r="D242" s="8">
        <v>18</v>
      </c>
      <c r="E242" s="8">
        <v>1</v>
      </c>
      <c r="F242" s="8">
        <v>11</v>
      </c>
      <c r="G242" s="9">
        <f t="shared" si="51"/>
        <v>1.4760147601476014E-2</v>
      </c>
      <c r="H242" s="9">
        <f t="shared" si="52"/>
        <v>7.4999999999999997E-2</v>
      </c>
      <c r="I242" s="9">
        <f t="shared" si="53"/>
        <v>3.90625E-3</v>
      </c>
      <c r="J242" s="9">
        <f t="shared" si="54"/>
        <v>4.0740740740740744E-2</v>
      </c>
      <c r="K242" s="9">
        <f t="shared" si="57"/>
        <v>-0.75</v>
      </c>
      <c r="L242" s="9">
        <f t="shared" si="58"/>
        <v>-0.3888888888888889</v>
      </c>
      <c r="M242" s="9">
        <f t="shared" si="55"/>
        <v>-1.107011070110701E-2</v>
      </c>
      <c r="N242" s="9">
        <f t="shared" si="56"/>
        <v>-2.9166666666666667E-2</v>
      </c>
    </row>
    <row r="243" spans="1:14" x14ac:dyDescent="0.2">
      <c r="A243" s="28"/>
      <c r="B243" s="7" t="s">
        <v>220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221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222</v>
      </c>
      <c r="C245" s="8">
        <v>0</v>
      </c>
      <c r="D245" s="8">
        <v>1</v>
      </c>
      <c r="E245" s="8">
        <v>0</v>
      </c>
      <c r="F245" s="8">
        <v>0</v>
      </c>
      <c r="G245" s="9" t="str">
        <f t="shared" si="51"/>
        <v/>
      </c>
      <c r="H245" s="9">
        <f t="shared" si="52"/>
        <v>4.1666666666666666E-3</v>
      </c>
      <c r="I245" s="9" t="str">
        <f t="shared" si="53"/>
        <v/>
      </c>
      <c r="J245" s="9" t="str">
        <f t="shared" si="54"/>
        <v/>
      </c>
      <c r="K245" s="9" t="str">
        <f t="shared" si="57"/>
        <v xml:space="preserve"> </v>
      </c>
      <c r="L245" s="9">
        <f t="shared" si="58"/>
        <v>-1</v>
      </c>
      <c r="M245" s="9" t="str">
        <f t="shared" si="55"/>
        <v/>
      </c>
      <c r="N245" s="9">
        <f t="shared" si="56"/>
        <v>-4.1666666666666666E-3</v>
      </c>
    </row>
    <row r="246" spans="1:14" x14ac:dyDescent="0.2">
      <c r="A246" s="28"/>
      <c r="B246" s="7" t="s">
        <v>223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224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225</v>
      </c>
      <c r="C248" s="8">
        <v>17</v>
      </c>
      <c r="D248" s="8">
        <v>1</v>
      </c>
      <c r="E248" s="8">
        <v>4</v>
      </c>
      <c r="F248" s="8">
        <v>3</v>
      </c>
      <c r="G248" s="9">
        <f t="shared" si="51"/>
        <v>6.273062730627306E-2</v>
      </c>
      <c r="H248" s="9">
        <f t="shared" si="52"/>
        <v>4.1666666666666666E-3</v>
      </c>
      <c r="I248" s="9">
        <f t="shared" si="53"/>
        <v>1.5625E-2</v>
      </c>
      <c r="J248" s="9">
        <f t="shared" si="54"/>
        <v>1.1111111111111112E-2</v>
      </c>
      <c r="K248" s="9">
        <f t="shared" si="57"/>
        <v>-0.76470588235294112</v>
      </c>
      <c r="L248" s="9">
        <f t="shared" si="58"/>
        <v>2</v>
      </c>
      <c r="M248" s="9">
        <f t="shared" si="55"/>
        <v>-4.7970479704797044E-2</v>
      </c>
      <c r="N248" s="9">
        <f t="shared" si="56"/>
        <v>8.3333333333333332E-3</v>
      </c>
    </row>
    <row r="249" spans="1:14" x14ac:dyDescent="0.2">
      <c r="A249" s="28"/>
      <c r="B249" s="7" t="s">
        <v>226</v>
      </c>
      <c r="C249" s="8">
        <v>0</v>
      </c>
      <c r="D249" s="8">
        <v>0</v>
      </c>
      <c r="E249" s="8">
        <v>0</v>
      </c>
      <c r="F249" s="8">
        <v>0</v>
      </c>
      <c r="G249" s="9" t="str">
        <f t="shared" si="51"/>
        <v/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 t="str">
        <f t="shared" si="57"/>
        <v xml:space="preserve"> 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227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228</v>
      </c>
      <c r="C251" s="8">
        <v>1</v>
      </c>
      <c r="D251" s="8">
        <v>0</v>
      </c>
      <c r="E251" s="8">
        <v>0</v>
      </c>
      <c r="F251" s="8">
        <v>0</v>
      </c>
      <c r="G251" s="9">
        <f t="shared" si="51"/>
        <v>3.6900369003690036E-3</v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>
        <f t="shared" si="57"/>
        <v>-1</v>
      </c>
      <c r="L251" s="9" t="str">
        <f t="shared" si="58"/>
        <v xml:space="preserve"> </v>
      </c>
      <c r="M251" s="9">
        <f t="shared" si="55"/>
        <v>-3.6900369003690036E-3</v>
      </c>
      <c r="N251" s="9" t="str">
        <f t="shared" si="56"/>
        <v/>
      </c>
    </row>
    <row r="252" spans="1:14" ht="25.5" x14ac:dyDescent="0.2">
      <c r="A252" s="28"/>
      <c r="B252" s="7" t="s">
        <v>229</v>
      </c>
      <c r="C252" s="8">
        <v>0</v>
      </c>
      <c r="D252" s="8">
        <v>3</v>
      </c>
      <c r="E252" s="8">
        <v>0</v>
      </c>
      <c r="F252" s="8">
        <v>3</v>
      </c>
      <c r="G252" s="9" t="str">
        <f t="shared" ref="G252:G283" si="59">+IF(C252=0,"",C252/C$188)</f>
        <v/>
      </c>
      <c r="H252" s="9">
        <f t="shared" ref="H252:H283" si="60">+IF(D252=0,"",D252/D$188)</f>
        <v>1.2500000000000001E-2</v>
      </c>
      <c r="I252" s="9" t="str">
        <f t="shared" ref="I252:I283" si="61">+IF(E252=0,"",E252/E$188)</f>
        <v/>
      </c>
      <c r="J252" s="9">
        <f t="shared" ref="J252:J283" si="62">+IF(F252=0,"",F252/F$188)</f>
        <v>1.1111111111111112E-2</v>
      </c>
      <c r="K252" s="9" t="str">
        <f t="shared" si="57"/>
        <v xml:space="preserve"> </v>
      </c>
      <c r="L252" s="9">
        <f t="shared" si="58"/>
        <v>0</v>
      </c>
      <c r="M252" s="9" t="str">
        <f t="shared" ref="M252:M283" si="63">+IF(OR(AND(G252=""),(K252="")),"",G252*K252)</f>
        <v/>
      </c>
      <c r="N252" s="9">
        <f t="shared" ref="N252:N283" si="64">+IF(OR(AND(H252=""),(L252="")),"",H252*L252)</f>
        <v>0</v>
      </c>
    </row>
    <row r="253" spans="1:14" ht="25.5" x14ac:dyDescent="0.2">
      <c r="A253" s="28"/>
      <c r="B253" s="7" t="s">
        <v>230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231</v>
      </c>
      <c r="C254" s="8">
        <v>0</v>
      </c>
      <c r="D254" s="8">
        <v>2</v>
      </c>
      <c r="E254" s="8">
        <v>0</v>
      </c>
      <c r="F254" s="8">
        <v>1</v>
      </c>
      <c r="G254" s="9" t="str">
        <f t="shared" si="59"/>
        <v/>
      </c>
      <c r="H254" s="9">
        <f t="shared" si="60"/>
        <v>8.3333333333333332E-3</v>
      </c>
      <c r="I254" s="9" t="str">
        <f t="shared" si="61"/>
        <v/>
      </c>
      <c r="J254" s="9">
        <f t="shared" si="62"/>
        <v>3.7037037037037038E-3</v>
      </c>
      <c r="K254" s="9" t="str">
        <f t="shared" si="65"/>
        <v xml:space="preserve"> </v>
      </c>
      <c r="L254" s="9">
        <f t="shared" si="66"/>
        <v>-0.5</v>
      </c>
      <c r="M254" s="9" t="str">
        <f t="shared" si="63"/>
        <v/>
      </c>
      <c r="N254" s="9">
        <f t="shared" si="64"/>
        <v>-4.1666666666666666E-3</v>
      </c>
    </row>
    <row r="255" spans="1:14" x14ac:dyDescent="0.2">
      <c r="A255" s="28"/>
      <c r="B255" s="7" t="s">
        <v>232</v>
      </c>
      <c r="C255" s="8">
        <v>15</v>
      </c>
      <c r="D255" s="8">
        <v>0</v>
      </c>
      <c r="E255" s="8">
        <v>0</v>
      </c>
      <c r="F255" s="8">
        <v>1</v>
      </c>
      <c r="G255" s="9">
        <f t="shared" si="59"/>
        <v>5.5350553505535055E-2</v>
      </c>
      <c r="H255" s="9" t="str">
        <f t="shared" si="60"/>
        <v/>
      </c>
      <c r="I255" s="9" t="str">
        <f t="shared" si="61"/>
        <v/>
      </c>
      <c r="J255" s="9">
        <f t="shared" si="62"/>
        <v>3.7037037037037038E-3</v>
      </c>
      <c r="K255" s="9">
        <f t="shared" si="65"/>
        <v>-1</v>
      </c>
      <c r="L255" s="9">
        <f t="shared" si="66"/>
        <v>1</v>
      </c>
      <c r="M255" s="9">
        <f t="shared" si="63"/>
        <v>-5.5350553505535055E-2</v>
      </c>
      <c r="N255" s="9" t="str">
        <f t="shared" si="64"/>
        <v/>
      </c>
    </row>
    <row r="256" spans="1:14" x14ac:dyDescent="0.2">
      <c r="A256" s="28"/>
      <c r="B256" s="7" t="s">
        <v>233</v>
      </c>
      <c r="C256" s="8">
        <v>0</v>
      </c>
      <c r="D256" s="8">
        <v>0</v>
      </c>
      <c r="E256" s="8">
        <v>0</v>
      </c>
      <c r="F256" s="8">
        <v>0</v>
      </c>
      <c r="G256" s="9" t="str">
        <f t="shared" si="59"/>
        <v/>
      </c>
      <c r="H256" s="9" t="str">
        <f t="shared" si="60"/>
        <v/>
      </c>
      <c r="I256" s="9" t="str">
        <f t="shared" si="61"/>
        <v/>
      </c>
      <c r="J256" s="9" t="str">
        <f t="shared" si="62"/>
        <v/>
      </c>
      <c r="K256" s="9" t="str">
        <f t="shared" si="65"/>
        <v xml:space="preserve"> </v>
      </c>
      <c r="L256" s="9" t="str">
        <f t="shared" si="66"/>
        <v xml:space="preserve"> </v>
      </c>
      <c r="M256" s="9" t="str">
        <f t="shared" si="63"/>
        <v/>
      </c>
      <c r="N256" s="9" t="str">
        <f t="shared" si="64"/>
        <v/>
      </c>
    </row>
    <row r="257" spans="1:14" ht="25.5" x14ac:dyDescent="0.2">
      <c r="A257" s="28"/>
      <c r="B257" s="7" t="s">
        <v>234</v>
      </c>
      <c r="C257" s="8">
        <v>0</v>
      </c>
      <c r="D257" s="8">
        <v>0</v>
      </c>
      <c r="E257" s="8">
        <v>1</v>
      </c>
      <c r="F257" s="8">
        <v>0</v>
      </c>
      <c r="G257" s="9" t="str">
        <f t="shared" si="59"/>
        <v/>
      </c>
      <c r="H257" s="9" t="str">
        <f t="shared" si="60"/>
        <v/>
      </c>
      <c r="I257" s="9">
        <f t="shared" si="61"/>
        <v>3.90625E-3</v>
      </c>
      <c r="J257" s="9" t="str">
        <f t="shared" si="62"/>
        <v/>
      </c>
      <c r="K257" s="9">
        <f t="shared" si="65"/>
        <v>1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235</v>
      </c>
      <c r="C258" s="8">
        <v>7</v>
      </c>
      <c r="D258" s="8">
        <v>11</v>
      </c>
      <c r="E258" s="8">
        <v>13</v>
      </c>
      <c r="F258" s="8">
        <v>21</v>
      </c>
      <c r="G258" s="9">
        <f t="shared" si="59"/>
        <v>2.5830258302583026E-2</v>
      </c>
      <c r="H258" s="9">
        <f t="shared" si="60"/>
        <v>4.583333333333333E-2</v>
      </c>
      <c r="I258" s="9">
        <f t="shared" si="61"/>
        <v>5.078125E-2</v>
      </c>
      <c r="J258" s="9">
        <f t="shared" si="62"/>
        <v>7.7777777777777779E-2</v>
      </c>
      <c r="K258" s="9">
        <f t="shared" si="65"/>
        <v>0.8571428571428571</v>
      </c>
      <c r="L258" s="9">
        <f t="shared" si="66"/>
        <v>0.90909090909090906</v>
      </c>
      <c r="M258" s="9">
        <f t="shared" si="63"/>
        <v>2.2140221402214021E-2</v>
      </c>
      <c r="N258" s="9">
        <f t="shared" si="64"/>
        <v>4.1666666666666664E-2</v>
      </c>
    </row>
    <row r="259" spans="1:14" x14ac:dyDescent="0.2">
      <c r="A259" s="28"/>
      <c r="B259" s="7" t="s">
        <v>236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237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238</v>
      </c>
      <c r="C261" s="8">
        <v>1</v>
      </c>
      <c r="D261" s="8">
        <v>1</v>
      </c>
      <c r="E261" s="8">
        <v>0</v>
      </c>
      <c r="F261" s="8">
        <v>1</v>
      </c>
      <c r="G261" s="9">
        <f t="shared" si="59"/>
        <v>3.6900369003690036E-3</v>
      </c>
      <c r="H261" s="9">
        <f t="shared" si="60"/>
        <v>4.1666666666666666E-3</v>
      </c>
      <c r="I261" s="9" t="str">
        <f t="shared" si="61"/>
        <v/>
      </c>
      <c r="J261" s="9">
        <f t="shared" si="62"/>
        <v>3.7037037037037038E-3</v>
      </c>
      <c r="K261" s="9">
        <f t="shared" si="65"/>
        <v>-1</v>
      </c>
      <c r="L261" s="9">
        <f t="shared" si="66"/>
        <v>0</v>
      </c>
      <c r="M261" s="9">
        <f t="shared" si="63"/>
        <v>-3.6900369003690036E-3</v>
      </c>
      <c r="N261" s="9">
        <f t="shared" si="64"/>
        <v>0</v>
      </c>
    </row>
    <row r="262" spans="1:14" ht="25.5" x14ac:dyDescent="0.2">
      <c r="A262" s="28"/>
      <c r="B262" s="7" t="s">
        <v>239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240</v>
      </c>
      <c r="C263" s="8">
        <v>3</v>
      </c>
      <c r="D263" s="8">
        <v>0</v>
      </c>
      <c r="E263" s="8">
        <v>0</v>
      </c>
      <c r="F263" s="8">
        <v>1</v>
      </c>
      <c r="G263" s="9">
        <f t="shared" si="59"/>
        <v>1.107011070110701E-2</v>
      </c>
      <c r="H263" s="9" t="str">
        <f t="shared" si="60"/>
        <v/>
      </c>
      <c r="I263" s="9" t="str">
        <f t="shared" si="61"/>
        <v/>
      </c>
      <c r="J263" s="9">
        <f t="shared" si="62"/>
        <v>3.7037037037037038E-3</v>
      </c>
      <c r="K263" s="9">
        <f t="shared" si="65"/>
        <v>-1</v>
      </c>
      <c r="L263" s="9">
        <f t="shared" si="66"/>
        <v>1</v>
      </c>
      <c r="M263" s="9">
        <f t="shared" si="63"/>
        <v>-1.107011070110701E-2</v>
      </c>
      <c r="N263" s="9" t="str">
        <f t="shared" si="64"/>
        <v/>
      </c>
    </row>
    <row r="264" spans="1:14" ht="25.5" x14ac:dyDescent="0.2">
      <c r="A264" s="28"/>
      <c r="B264" s="7" t="s">
        <v>241</v>
      </c>
      <c r="C264" s="8">
        <v>1</v>
      </c>
      <c r="D264" s="8">
        <v>0</v>
      </c>
      <c r="E264" s="8">
        <v>0</v>
      </c>
      <c r="F264" s="8">
        <v>0</v>
      </c>
      <c r="G264" s="9">
        <f t="shared" si="59"/>
        <v>3.6900369003690036E-3</v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>
        <f t="shared" si="65"/>
        <v>-1</v>
      </c>
      <c r="L264" s="9" t="str">
        <f t="shared" si="66"/>
        <v xml:space="preserve"> </v>
      </c>
      <c r="M264" s="9">
        <f t="shared" si="63"/>
        <v>-3.6900369003690036E-3</v>
      </c>
      <c r="N264" s="9" t="str">
        <f t="shared" si="64"/>
        <v/>
      </c>
    </row>
    <row r="265" spans="1:14" x14ac:dyDescent="0.2">
      <c r="A265" s="28"/>
      <c r="B265" s="7" t="s">
        <v>242</v>
      </c>
      <c r="C265" s="8">
        <v>1</v>
      </c>
      <c r="D265" s="8">
        <v>2</v>
      </c>
      <c r="E265" s="8">
        <v>0</v>
      </c>
      <c r="F265" s="8">
        <v>0</v>
      </c>
      <c r="G265" s="9">
        <f t="shared" si="59"/>
        <v>3.6900369003690036E-3</v>
      </c>
      <c r="H265" s="9">
        <f t="shared" si="60"/>
        <v>8.3333333333333332E-3</v>
      </c>
      <c r="I265" s="9" t="str">
        <f t="shared" si="61"/>
        <v/>
      </c>
      <c r="J265" s="9" t="str">
        <f t="shared" si="62"/>
        <v/>
      </c>
      <c r="K265" s="9">
        <f t="shared" si="65"/>
        <v>-1</v>
      </c>
      <c r="L265" s="9">
        <f t="shared" si="66"/>
        <v>-1</v>
      </c>
      <c r="M265" s="9">
        <f t="shared" si="63"/>
        <v>-3.6900369003690036E-3</v>
      </c>
      <c r="N265" s="9">
        <f t="shared" si="64"/>
        <v>-8.3333333333333332E-3</v>
      </c>
    </row>
    <row r="266" spans="1:14" x14ac:dyDescent="0.2">
      <c r="A266" s="28"/>
      <c r="B266" s="7" t="s">
        <v>243</v>
      </c>
      <c r="C266" s="8">
        <v>0</v>
      </c>
      <c r="D266" s="8">
        <v>0</v>
      </c>
      <c r="E266" s="8">
        <v>1</v>
      </c>
      <c r="F266" s="8">
        <v>0</v>
      </c>
      <c r="G266" s="9" t="str">
        <f t="shared" si="59"/>
        <v/>
      </c>
      <c r="H266" s="9" t="str">
        <f t="shared" si="60"/>
        <v/>
      </c>
      <c r="I266" s="9">
        <f t="shared" si="61"/>
        <v>3.90625E-3</v>
      </c>
      <c r="J266" s="9" t="str">
        <f t="shared" si="62"/>
        <v/>
      </c>
      <c r="K266" s="9">
        <f t="shared" si="65"/>
        <v>1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244</v>
      </c>
      <c r="C267" s="8">
        <v>1</v>
      </c>
      <c r="D267" s="8">
        <v>0</v>
      </c>
      <c r="E267" s="8">
        <v>0</v>
      </c>
      <c r="F267" s="8">
        <v>1</v>
      </c>
      <c r="G267" s="9">
        <f t="shared" si="59"/>
        <v>3.6900369003690036E-3</v>
      </c>
      <c r="H267" s="9" t="str">
        <f t="shared" si="60"/>
        <v/>
      </c>
      <c r="I267" s="9" t="str">
        <f t="shared" si="61"/>
        <v/>
      </c>
      <c r="J267" s="9">
        <f t="shared" si="62"/>
        <v>3.7037037037037038E-3</v>
      </c>
      <c r="K267" s="9">
        <f t="shared" si="65"/>
        <v>-1</v>
      </c>
      <c r="L267" s="9">
        <f t="shared" si="66"/>
        <v>1</v>
      </c>
      <c r="M267" s="9">
        <f t="shared" si="63"/>
        <v>-3.6900369003690036E-3</v>
      </c>
      <c r="N267" s="9" t="str">
        <f t="shared" si="64"/>
        <v/>
      </c>
    </row>
    <row r="268" spans="1:14" x14ac:dyDescent="0.2">
      <c r="A268" s="28"/>
      <c r="B268" s="7" t="s">
        <v>245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246</v>
      </c>
      <c r="C269" s="8">
        <v>0</v>
      </c>
      <c r="D269" s="8">
        <v>0</v>
      </c>
      <c r="E269" s="8">
        <v>0</v>
      </c>
      <c r="F269" s="8">
        <v>0</v>
      </c>
      <c r="G269" s="9" t="str">
        <f t="shared" si="59"/>
        <v/>
      </c>
      <c r="H269" s="9" t="str">
        <f t="shared" si="60"/>
        <v/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 t="str">
        <f t="shared" si="66"/>
        <v xml:space="preserve"> </v>
      </c>
      <c r="M269" s="9" t="str">
        <f t="shared" si="63"/>
        <v/>
      </c>
      <c r="N269" s="9" t="str">
        <f t="shared" si="64"/>
        <v/>
      </c>
    </row>
    <row r="270" spans="1:14" ht="25.5" x14ac:dyDescent="0.2">
      <c r="A270" s="28"/>
      <c r="B270" s="7" t="s">
        <v>247</v>
      </c>
      <c r="C270" s="8">
        <v>2</v>
      </c>
      <c r="D270" s="8">
        <v>1</v>
      </c>
      <c r="E270" s="8">
        <v>1</v>
      </c>
      <c r="F270" s="8">
        <v>1</v>
      </c>
      <c r="G270" s="9">
        <f t="shared" si="59"/>
        <v>7.3800738007380072E-3</v>
      </c>
      <c r="H270" s="9">
        <f t="shared" si="60"/>
        <v>4.1666666666666666E-3</v>
      </c>
      <c r="I270" s="9">
        <f t="shared" si="61"/>
        <v>3.90625E-3</v>
      </c>
      <c r="J270" s="9">
        <f t="shared" si="62"/>
        <v>3.7037037037037038E-3</v>
      </c>
      <c r="K270" s="9">
        <f t="shared" si="65"/>
        <v>-0.5</v>
      </c>
      <c r="L270" s="9">
        <f t="shared" si="66"/>
        <v>0</v>
      </c>
      <c r="M270" s="9">
        <f t="shared" si="63"/>
        <v>-3.6900369003690036E-3</v>
      </c>
      <c r="N270" s="9">
        <f t="shared" si="64"/>
        <v>0</v>
      </c>
    </row>
    <row r="271" spans="1:14" x14ac:dyDescent="0.2">
      <c r="A271" s="28"/>
      <c r="B271" s="7" t="s">
        <v>248</v>
      </c>
      <c r="C271" s="8">
        <v>0</v>
      </c>
      <c r="D271" s="8">
        <v>0</v>
      </c>
      <c r="E271" s="8">
        <v>0</v>
      </c>
      <c r="F271" s="8">
        <v>0</v>
      </c>
      <c r="G271" s="9" t="str">
        <f t="shared" si="59"/>
        <v/>
      </c>
      <c r="H271" s="9" t="str">
        <f t="shared" si="60"/>
        <v/>
      </c>
      <c r="I271" s="9" t="str">
        <f t="shared" si="61"/>
        <v/>
      </c>
      <c r="J271" s="9" t="str">
        <f t="shared" si="62"/>
        <v/>
      </c>
      <c r="K271" s="9" t="str">
        <f t="shared" si="65"/>
        <v xml:space="preserve"> </v>
      </c>
      <c r="L271" s="9" t="str">
        <f t="shared" si="66"/>
        <v xml:space="preserve"> 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249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250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251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252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253</v>
      </c>
      <c r="C276" s="8">
        <v>0</v>
      </c>
      <c r="D276" s="8">
        <v>0</v>
      </c>
      <c r="E276" s="8">
        <v>0</v>
      </c>
      <c r="F276" s="8">
        <v>0</v>
      </c>
      <c r="G276" s="9" t="str">
        <f t="shared" si="59"/>
        <v/>
      </c>
      <c r="H276" s="9" t="str">
        <f t="shared" si="60"/>
        <v/>
      </c>
      <c r="I276" s="9" t="str">
        <f t="shared" si="61"/>
        <v/>
      </c>
      <c r="J276" s="9" t="str">
        <f t="shared" si="62"/>
        <v/>
      </c>
      <c r="K276" s="9" t="str">
        <f t="shared" si="65"/>
        <v xml:space="preserve"> </v>
      </c>
      <c r="L276" s="9" t="str">
        <f t="shared" si="66"/>
        <v xml:space="preserve"> </v>
      </c>
      <c r="M276" s="9" t="str">
        <f t="shared" si="63"/>
        <v/>
      </c>
      <c r="N276" s="9" t="str">
        <f t="shared" si="64"/>
        <v/>
      </c>
    </row>
    <row r="277" spans="1:14" x14ac:dyDescent="0.2">
      <c r="A277" s="28"/>
      <c r="B277" s="7" t="s">
        <v>254</v>
      </c>
      <c r="C277" s="8">
        <v>0</v>
      </c>
      <c r="D277" s="8">
        <v>0</v>
      </c>
      <c r="E277" s="8">
        <v>3</v>
      </c>
      <c r="F277" s="8">
        <v>1</v>
      </c>
      <c r="G277" s="9" t="str">
        <f t="shared" si="59"/>
        <v/>
      </c>
      <c r="H277" s="9" t="str">
        <f t="shared" si="60"/>
        <v/>
      </c>
      <c r="I277" s="9">
        <f t="shared" si="61"/>
        <v>1.171875E-2</v>
      </c>
      <c r="J277" s="9">
        <f t="shared" si="62"/>
        <v>3.7037037037037038E-3</v>
      </c>
      <c r="K277" s="9">
        <f t="shared" si="65"/>
        <v>1</v>
      </c>
      <c r="L277" s="9">
        <f t="shared" si="66"/>
        <v>1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255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256</v>
      </c>
      <c r="C279" s="8">
        <v>0</v>
      </c>
      <c r="D279" s="8">
        <v>1</v>
      </c>
      <c r="E279" s="8">
        <v>1</v>
      </c>
      <c r="F279" s="8">
        <v>0</v>
      </c>
      <c r="G279" s="9" t="str">
        <f t="shared" si="59"/>
        <v/>
      </c>
      <c r="H279" s="9">
        <f t="shared" si="60"/>
        <v>4.1666666666666666E-3</v>
      </c>
      <c r="I279" s="9">
        <f t="shared" si="61"/>
        <v>3.90625E-3</v>
      </c>
      <c r="J279" s="9" t="str">
        <f t="shared" si="62"/>
        <v/>
      </c>
      <c r="K279" s="9">
        <f t="shared" si="65"/>
        <v>1</v>
      </c>
      <c r="L279" s="9">
        <f t="shared" si="66"/>
        <v>-1</v>
      </c>
      <c r="M279" s="9" t="str">
        <f t="shared" si="63"/>
        <v/>
      </c>
      <c r="N279" s="9">
        <f t="shared" si="64"/>
        <v>-4.1666666666666666E-3</v>
      </c>
    </row>
    <row r="280" spans="1:14" x14ac:dyDescent="0.2">
      <c r="A280" s="28"/>
      <c r="B280" s="7" t="s">
        <v>257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258</v>
      </c>
      <c r="C281" s="8">
        <v>1</v>
      </c>
      <c r="D281" s="8">
        <v>5</v>
      </c>
      <c r="E281" s="8">
        <v>2</v>
      </c>
      <c r="F281" s="8">
        <v>9</v>
      </c>
      <c r="G281" s="9">
        <f t="shared" si="59"/>
        <v>3.6900369003690036E-3</v>
      </c>
      <c r="H281" s="9">
        <f t="shared" si="60"/>
        <v>2.0833333333333332E-2</v>
      </c>
      <c r="I281" s="9">
        <f t="shared" si="61"/>
        <v>7.8125E-3</v>
      </c>
      <c r="J281" s="9">
        <f t="shared" si="62"/>
        <v>3.3333333333333333E-2</v>
      </c>
      <c r="K281" s="9">
        <f t="shared" si="65"/>
        <v>1</v>
      </c>
      <c r="L281" s="9">
        <f t="shared" si="66"/>
        <v>0.8</v>
      </c>
      <c r="M281" s="9">
        <f t="shared" si="63"/>
        <v>3.6900369003690036E-3</v>
      </c>
      <c r="N281" s="9">
        <f t="shared" si="64"/>
        <v>1.6666666666666666E-2</v>
      </c>
    </row>
    <row r="282" spans="1:14" x14ac:dyDescent="0.2">
      <c r="A282" s="28"/>
      <c r="B282" s="7" t="s">
        <v>259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260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261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262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263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264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265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266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267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268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269</v>
      </c>
      <c r="C292" s="8">
        <v>2</v>
      </c>
      <c r="D292" s="8">
        <v>1</v>
      </c>
      <c r="E292" s="8">
        <v>7</v>
      </c>
      <c r="F292" s="8">
        <v>5</v>
      </c>
      <c r="G292" s="9">
        <f t="shared" si="67"/>
        <v>7.3800738007380072E-3</v>
      </c>
      <c r="H292" s="9">
        <f t="shared" si="68"/>
        <v>4.1666666666666666E-3</v>
      </c>
      <c r="I292" s="9">
        <f t="shared" si="69"/>
        <v>2.734375E-2</v>
      </c>
      <c r="J292" s="9">
        <f t="shared" si="70"/>
        <v>1.8518518518518517E-2</v>
      </c>
      <c r="K292" s="9">
        <f t="shared" si="73"/>
        <v>2.5</v>
      </c>
      <c r="L292" s="9">
        <f t="shared" si="74"/>
        <v>4</v>
      </c>
      <c r="M292" s="9">
        <f t="shared" si="71"/>
        <v>1.8450184501845018E-2</v>
      </c>
      <c r="N292" s="9">
        <f t="shared" si="72"/>
        <v>1.6666666666666666E-2</v>
      </c>
    </row>
    <row r="293" spans="1:14" ht="25.5" x14ac:dyDescent="0.2">
      <c r="A293" s="28"/>
      <c r="B293" s="7" t="s">
        <v>270</v>
      </c>
      <c r="C293" s="8">
        <v>9</v>
      </c>
      <c r="D293" s="8">
        <v>2</v>
      </c>
      <c r="E293" s="8">
        <v>21</v>
      </c>
      <c r="F293" s="8">
        <v>0</v>
      </c>
      <c r="G293" s="9">
        <f t="shared" si="67"/>
        <v>3.3210332103321034E-2</v>
      </c>
      <c r="H293" s="9">
        <f t="shared" si="68"/>
        <v>8.3333333333333332E-3</v>
      </c>
      <c r="I293" s="9">
        <f t="shared" si="69"/>
        <v>8.203125E-2</v>
      </c>
      <c r="J293" s="9" t="str">
        <f t="shared" si="70"/>
        <v/>
      </c>
      <c r="K293" s="9">
        <f t="shared" si="73"/>
        <v>1.3333333333333333</v>
      </c>
      <c r="L293" s="9">
        <f t="shared" si="74"/>
        <v>-1</v>
      </c>
      <c r="M293" s="9">
        <f t="shared" si="71"/>
        <v>4.4280442804428041E-2</v>
      </c>
      <c r="N293" s="9">
        <f t="shared" si="72"/>
        <v>-8.3333333333333332E-3</v>
      </c>
    </row>
    <row r="294" spans="1:14" x14ac:dyDescent="0.2">
      <c r="A294" s="28"/>
      <c r="B294" s="7" t="s">
        <v>271</v>
      </c>
      <c r="C294" s="8">
        <v>2</v>
      </c>
      <c r="D294" s="8">
        <v>0</v>
      </c>
      <c r="E294" s="8">
        <v>2</v>
      </c>
      <c r="F294" s="8">
        <v>0</v>
      </c>
      <c r="G294" s="9">
        <f t="shared" si="67"/>
        <v>7.3800738007380072E-3</v>
      </c>
      <c r="H294" s="9" t="str">
        <f t="shared" si="68"/>
        <v/>
      </c>
      <c r="I294" s="9">
        <f t="shared" si="69"/>
        <v>7.8125E-3</v>
      </c>
      <c r="J294" s="9" t="str">
        <f t="shared" si="70"/>
        <v/>
      </c>
      <c r="K294" s="9">
        <f t="shared" si="73"/>
        <v>0</v>
      </c>
      <c r="L294" s="9" t="str">
        <f t="shared" si="74"/>
        <v xml:space="preserve"> </v>
      </c>
      <c r="M294" s="9">
        <f t="shared" si="71"/>
        <v>0</v>
      </c>
      <c r="N294" s="9" t="str">
        <f t="shared" si="72"/>
        <v/>
      </c>
    </row>
    <row r="295" spans="1:14" x14ac:dyDescent="0.2">
      <c r="A295" s="28"/>
      <c r="B295" s="7" t="s">
        <v>272</v>
      </c>
      <c r="C295" s="8">
        <v>0</v>
      </c>
      <c r="D295" s="8">
        <v>0</v>
      </c>
      <c r="E295" s="8">
        <v>0</v>
      </c>
      <c r="F295" s="8">
        <v>0</v>
      </c>
      <c r="G295" s="9" t="str">
        <f t="shared" si="67"/>
        <v/>
      </c>
      <c r="H295" s="9" t="str">
        <f t="shared" si="68"/>
        <v/>
      </c>
      <c r="I295" s="9" t="str">
        <f t="shared" si="69"/>
        <v/>
      </c>
      <c r="J295" s="9" t="str">
        <f t="shared" si="70"/>
        <v/>
      </c>
      <c r="K295" s="9" t="str">
        <f t="shared" si="73"/>
        <v xml:space="preserve"> </v>
      </c>
      <c r="L295" s="9" t="str">
        <f t="shared" si="74"/>
        <v xml:space="preserve"> </v>
      </c>
      <c r="M295" s="9" t="str">
        <f t="shared" si="71"/>
        <v/>
      </c>
      <c r="N295" s="9" t="str">
        <f t="shared" si="72"/>
        <v/>
      </c>
    </row>
    <row r="296" spans="1:14" x14ac:dyDescent="0.2">
      <c r="A296" s="28"/>
      <c r="B296" s="7" t="s">
        <v>273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274</v>
      </c>
      <c r="C297" s="8">
        <v>14</v>
      </c>
      <c r="D297" s="8">
        <v>1</v>
      </c>
      <c r="E297" s="8">
        <v>2</v>
      </c>
      <c r="F297" s="8">
        <v>0</v>
      </c>
      <c r="G297" s="9">
        <f t="shared" si="67"/>
        <v>5.1660516605166053E-2</v>
      </c>
      <c r="H297" s="9">
        <f t="shared" si="68"/>
        <v>4.1666666666666666E-3</v>
      </c>
      <c r="I297" s="9">
        <f t="shared" si="69"/>
        <v>7.8125E-3</v>
      </c>
      <c r="J297" s="9" t="str">
        <f t="shared" si="70"/>
        <v/>
      </c>
      <c r="K297" s="9">
        <f t="shared" si="73"/>
        <v>-0.8571428571428571</v>
      </c>
      <c r="L297" s="9">
        <f t="shared" si="74"/>
        <v>-1</v>
      </c>
      <c r="M297" s="9">
        <f t="shared" si="71"/>
        <v>-4.4280442804428041E-2</v>
      </c>
      <c r="N297" s="9">
        <f t="shared" si="72"/>
        <v>-4.1666666666666666E-3</v>
      </c>
    </row>
    <row r="298" spans="1:14" x14ac:dyDescent="0.2">
      <c r="A298" s="28"/>
      <c r="B298" s="7" t="s">
        <v>275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276</v>
      </c>
      <c r="C299" s="8">
        <v>1</v>
      </c>
      <c r="D299" s="8">
        <v>0</v>
      </c>
      <c r="E299" s="8">
        <v>4</v>
      </c>
      <c r="F299" s="8">
        <v>1</v>
      </c>
      <c r="G299" s="9">
        <f t="shared" si="67"/>
        <v>3.6900369003690036E-3</v>
      </c>
      <c r="H299" s="9" t="str">
        <f t="shared" si="68"/>
        <v/>
      </c>
      <c r="I299" s="9">
        <f t="shared" si="69"/>
        <v>1.5625E-2</v>
      </c>
      <c r="J299" s="9">
        <f t="shared" si="70"/>
        <v>3.7037037037037038E-3</v>
      </c>
      <c r="K299" s="9">
        <f t="shared" si="73"/>
        <v>3</v>
      </c>
      <c r="L299" s="9">
        <f t="shared" si="74"/>
        <v>1</v>
      </c>
      <c r="M299" s="9">
        <f t="shared" si="71"/>
        <v>1.107011070110701E-2</v>
      </c>
      <c r="N299" s="9" t="str">
        <f t="shared" si="72"/>
        <v/>
      </c>
    </row>
    <row r="300" spans="1:14" x14ac:dyDescent="0.2">
      <c r="A300" s="28"/>
      <c r="B300" s="7" t="s">
        <v>277</v>
      </c>
      <c r="C300" s="8">
        <v>0</v>
      </c>
      <c r="D300" s="8">
        <v>0</v>
      </c>
      <c r="E300" s="8">
        <v>0</v>
      </c>
      <c r="F300" s="8">
        <v>0</v>
      </c>
      <c r="G300" s="9" t="str">
        <f t="shared" si="67"/>
        <v/>
      </c>
      <c r="H300" s="9" t="str">
        <f t="shared" si="68"/>
        <v/>
      </c>
      <c r="I300" s="9" t="str">
        <f t="shared" si="69"/>
        <v/>
      </c>
      <c r="J300" s="9" t="str">
        <f t="shared" si="70"/>
        <v/>
      </c>
      <c r="K300" s="9" t="str">
        <f t="shared" si="73"/>
        <v xml:space="preserve"> </v>
      </c>
      <c r="L300" s="9" t="str">
        <f t="shared" si="74"/>
        <v xml:space="preserve"> </v>
      </c>
      <c r="M300" s="9" t="str">
        <f t="shared" si="71"/>
        <v/>
      </c>
      <c r="N300" s="9" t="str">
        <f t="shared" si="72"/>
        <v/>
      </c>
    </row>
    <row r="301" spans="1:14" x14ac:dyDescent="0.2">
      <c r="A301" s="28"/>
      <c r="B301" s="7" t="s">
        <v>278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279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 t="s">
        <v>670</v>
      </c>
      <c r="B303" s="7" t="s">
        <v>280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281</v>
      </c>
      <c r="C304" s="8">
        <v>6</v>
      </c>
      <c r="D304" s="8">
        <v>9</v>
      </c>
      <c r="E304" s="8">
        <v>1</v>
      </c>
      <c r="F304" s="8">
        <v>0</v>
      </c>
      <c r="G304" s="9">
        <f t="shared" si="67"/>
        <v>2.2140221402214021E-2</v>
      </c>
      <c r="H304" s="9">
        <f t="shared" si="68"/>
        <v>3.7499999999999999E-2</v>
      </c>
      <c r="I304" s="9">
        <f t="shared" si="69"/>
        <v>3.90625E-3</v>
      </c>
      <c r="J304" s="9" t="str">
        <f t="shared" si="70"/>
        <v/>
      </c>
      <c r="K304" s="9">
        <f t="shared" si="73"/>
        <v>-0.83333333333333337</v>
      </c>
      <c r="L304" s="9">
        <f t="shared" si="74"/>
        <v>-1</v>
      </c>
      <c r="M304" s="9">
        <f t="shared" si="71"/>
        <v>-1.8450184501845018E-2</v>
      </c>
      <c r="N304" s="9">
        <f t="shared" si="72"/>
        <v>-3.7499999999999999E-2</v>
      </c>
    </row>
    <row r="305" spans="1:14" x14ac:dyDescent="0.2">
      <c r="A305" s="28"/>
      <c r="B305" s="7" t="s">
        <v>282</v>
      </c>
      <c r="C305" s="8">
        <v>0</v>
      </c>
      <c r="D305" s="8">
        <v>0</v>
      </c>
      <c r="E305" s="8">
        <v>0</v>
      </c>
      <c r="F305" s="8">
        <v>0</v>
      </c>
      <c r="G305" s="9" t="str">
        <f t="shared" si="67"/>
        <v/>
      </c>
      <c r="H305" s="9" t="str">
        <f t="shared" si="68"/>
        <v/>
      </c>
      <c r="I305" s="9" t="str">
        <f t="shared" si="69"/>
        <v/>
      </c>
      <c r="J305" s="9" t="str">
        <f t="shared" si="70"/>
        <v/>
      </c>
      <c r="K305" s="9" t="str">
        <f t="shared" si="73"/>
        <v xml:space="preserve"> </v>
      </c>
      <c r="L305" s="9" t="str">
        <f t="shared" si="74"/>
        <v xml:space="preserve"> </v>
      </c>
      <c r="M305" s="9" t="str">
        <f t="shared" si="71"/>
        <v/>
      </c>
      <c r="N305" s="9" t="str">
        <f t="shared" si="72"/>
        <v/>
      </c>
    </row>
    <row r="306" spans="1:14" x14ac:dyDescent="0.2">
      <c r="A306" s="28"/>
      <c r="B306" s="7" t="s">
        <v>283</v>
      </c>
      <c r="C306" s="8">
        <v>5</v>
      </c>
      <c r="D306" s="8">
        <v>0</v>
      </c>
      <c r="E306" s="8">
        <v>10</v>
      </c>
      <c r="F306" s="8">
        <v>7</v>
      </c>
      <c r="G306" s="9">
        <f t="shared" si="67"/>
        <v>1.8450184501845018E-2</v>
      </c>
      <c r="H306" s="9" t="str">
        <f t="shared" si="68"/>
        <v/>
      </c>
      <c r="I306" s="9">
        <f t="shared" si="69"/>
        <v>3.90625E-2</v>
      </c>
      <c r="J306" s="9">
        <f t="shared" si="70"/>
        <v>2.5925925925925925E-2</v>
      </c>
      <c r="K306" s="9">
        <f t="shared" si="73"/>
        <v>1</v>
      </c>
      <c r="L306" s="9">
        <f t="shared" si="74"/>
        <v>1</v>
      </c>
      <c r="M306" s="9">
        <f t="shared" si="71"/>
        <v>1.8450184501845018E-2</v>
      </c>
      <c r="N306" s="9" t="str">
        <f t="shared" si="72"/>
        <v/>
      </c>
    </row>
    <row r="307" spans="1:14" x14ac:dyDescent="0.2">
      <c r="A307" s="28"/>
      <c r="B307" s="7" t="s">
        <v>284</v>
      </c>
      <c r="C307" s="8">
        <v>0</v>
      </c>
      <c r="D307" s="8">
        <v>0</v>
      </c>
      <c r="E307" s="8">
        <v>0</v>
      </c>
      <c r="F307" s="8">
        <v>0</v>
      </c>
      <c r="G307" s="9" t="str">
        <f t="shared" si="67"/>
        <v/>
      </c>
      <c r="H307" s="9" t="str">
        <f t="shared" si="68"/>
        <v/>
      </c>
      <c r="I307" s="9" t="str">
        <f t="shared" si="69"/>
        <v/>
      </c>
      <c r="J307" s="9" t="str">
        <f t="shared" si="70"/>
        <v/>
      </c>
      <c r="K307" s="9" t="str">
        <f t="shared" si="73"/>
        <v xml:space="preserve"> </v>
      </c>
      <c r="L307" s="9" t="str">
        <f t="shared" si="74"/>
        <v xml:space="preserve"> </v>
      </c>
      <c r="M307" s="9" t="str">
        <f t="shared" si="71"/>
        <v/>
      </c>
      <c r="N307" s="9" t="str">
        <f t="shared" si="72"/>
        <v/>
      </c>
    </row>
    <row r="308" spans="1:14" x14ac:dyDescent="0.2">
      <c r="A308" s="28"/>
      <c r="B308" s="7" t="s">
        <v>285</v>
      </c>
      <c r="C308" s="8">
        <v>0</v>
      </c>
      <c r="D308" s="8">
        <v>0</v>
      </c>
      <c r="E308" s="8">
        <v>0</v>
      </c>
      <c r="F308" s="8">
        <v>1</v>
      </c>
      <c r="G308" s="9" t="str">
        <f t="shared" si="67"/>
        <v/>
      </c>
      <c r="H308" s="9" t="str">
        <f t="shared" si="68"/>
        <v/>
      </c>
      <c r="I308" s="9" t="str">
        <f t="shared" si="69"/>
        <v/>
      </c>
      <c r="J308" s="9">
        <f t="shared" si="70"/>
        <v>3.7037037037037038E-3</v>
      </c>
      <c r="K308" s="9" t="str">
        <f t="shared" si="73"/>
        <v xml:space="preserve"> </v>
      </c>
      <c r="L308" s="9">
        <f t="shared" si="74"/>
        <v>1</v>
      </c>
      <c r="M308" s="9" t="str">
        <f t="shared" si="71"/>
        <v/>
      </c>
      <c r="N308" s="9" t="str">
        <f t="shared" si="72"/>
        <v/>
      </c>
    </row>
    <row r="309" spans="1:14" x14ac:dyDescent="0.2">
      <c r="A309" s="28"/>
      <c r="B309" s="7" t="s">
        <v>286</v>
      </c>
      <c r="C309" s="8">
        <v>1</v>
      </c>
      <c r="D309" s="8">
        <v>2</v>
      </c>
      <c r="E309" s="8">
        <v>0</v>
      </c>
      <c r="F309" s="8">
        <v>0</v>
      </c>
      <c r="G309" s="9">
        <f t="shared" si="67"/>
        <v>3.6900369003690036E-3</v>
      </c>
      <c r="H309" s="9">
        <f t="shared" si="68"/>
        <v>8.3333333333333332E-3</v>
      </c>
      <c r="I309" s="9" t="str">
        <f t="shared" si="69"/>
        <v/>
      </c>
      <c r="J309" s="9" t="str">
        <f t="shared" si="70"/>
        <v/>
      </c>
      <c r="K309" s="9">
        <f t="shared" si="73"/>
        <v>-1</v>
      </c>
      <c r="L309" s="9">
        <f t="shared" si="74"/>
        <v>-1</v>
      </c>
      <c r="M309" s="9">
        <f t="shared" si="71"/>
        <v>-3.6900369003690036E-3</v>
      </c>
      <c r="N309" s="9">
        <f t="shared" si="72"/>
        <v>-8.3333333333333332E-3</v>
      </c>
    </row>
    <row r="310" spans="1:14" x14ac:dyDescent="0.2">
      <c r="A310" s="28"/>
      <c r="B310" s="7" t="s">
        <v>287</v>
      </c>
      <c r="C310" s="8">
        <v>0</v>
      </c>
      <c r="D310" s="8">
        <v>1</v>
      </c>
      <c r="E310" s="8">
        <v>1</v>
      </c>
      <c r="F310" s="8">
        <v>0</v>
      </c>
      <c r="G310" s="9" t="str">
        <f t="shared" si="67"/>
        <v/>
      </c>
      <c r="H310" s="9">
        <f t="shared" si="68"/>
        <v>4.1666666666666666E-3</v>
      </c>
      <c r="I310" s="9">
        <f t="shared" si="69"/>
        <v>3.90625E-3</v>
      </c>
      <c r="J310" s="9" t="str">
        <f t="shared" si="70"/>
        <v/>
      </c>
      <c r="K310" s="9">
        <f t="shared" si="73"/>
        <v>1</v>
      </c>
      <c r="L310" s="9">
        <f t="shared" si="74"/>
        <v>-1</v>
      </c>
      <c r="M310" s="9" t="str">
        <f t="shared" si="71"/>
        <v/>
      </c>
      <c r="N310" s="9">
        <f t="shared" si="72"/>
        <v>-4.1666666666666666E-3</v>
      </c>
    </row>
    <row r="311" spans="1:14" ht="25.5" x14ac:dyDescent="0.2">
      <c r="A311" s="28"/>
      <c r="B311" s="7" t="s">
        <v>288</v>
      </c>
      <c r="C311" s="8">
        <v>0</v>
      </c>
      <c r="D311" s="8">
        <v>0</v>
      </c>
      <c r="E311" s="8">
        <v>0</v>
      </c>
      <c r="F311" s="8">
        <v>0</v>
      </c>
      <c r="G311" s="9" t="str">
        <f t="shared" si="67"/>
        <v/>
      </c>
      <c r="H311" s="9" t="str">
        <f t="shared" si="68"/>
        <v/>
      </c>
      <c r="I311" s="9" t="str">
        <f t="shared" si="69"/>
        <v/>
      </c>
      <c r="J311" s="9" t="str">
        <f t="shared" si="70"/>
        <v/>
      </c>
      <c r="K311" s="9" t="str">
        <f t="shared" si="73"/>
        <v xml:space="preserve"> </v>
      </c>
      <c r="L311" s="9" t="str">
        <f t="shared" si="74"/>
        <v xml:space="preserve"> 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289</v>
      </c>
      <c r="C312" s="8">
        <v>1</v>
      </c>
      <c r="D312" s="8">
        <v>3</v>
      </c>
      <c r="E312" s="8">
        <v>7</v>
      </c>
      <c r="F312" s="8">
        <v>4</v>
      </c>
      <c r="G312" s="9">
        <f t="shared" si="67"/>
        <v>3.6900369003690036E-3</v>
      </c>
      <c r="H312" s="9">
        <f t="shared" si="68"/>
        <v>1.2500000000000001E-2</v>
      </c>
      <c r="I312" s="9">
        <f t="shared" si="69"/>
        <v>2.734375E-2</v>
      </c>
      <c r="J312" s="9">
        <f t="shared" si="70"/>
        <v>1.4814814814814815E-2</v>
      </c>
      <c r="K312" s="9">
        <f t="shared" si="73"/>
        <v>6</v>
      </c>
      <c r="L312" s="9">
        <f t="shared" si="74"/>
        <v>0.33333333333333331</v>
      </c>
      <c r="M312" s="9">
        <f t="shared" si="71"/>
        <v>2.2140221402214021E-2</v>
      </c>
      <c r="N312" s="9">
        <f t="shared" si="72"/>
        <v>4.1666666666666666E-3</v>
      </c>
    </row>
    <row r="313" spans="1:14" x14ac:dyDescent="0.2">
      <c r="A313" s="28"/>
      <c r="B313" s="7" t="s">
        <v>290</v>
      </c>
      <c r="C313" s="8">
        <v>0</v>
      </c>
      <c r="D313" s="8">
        <v>0</v>
      </c>
      <c r="E313" s="8">
        <v>0</v>
      </c>
      <c r="F313" s="8">
        <v>0</v>
      </c>
      <c r="G313" s="9" t="str">
        <f t="shared" si="67"/>
        <v/>
      </c>
      <c r="H313" s="9" t="str">
        <f t="shared" si="68"/>
        <v/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 t="str">
        <f t="shared" si="74"/>
        <v xml:space="preserve"> </v>
      </c>
      <c r="M313" s="9" t="str">
        <f t="shared" si="71"/>
        <v/>
      </c>
      <c r="N313" s="9" t="str">
        <f t="shared" si="72"/>
        <v/>
      </c>
    </row>
    <row r="314" spans="1:14" x14ac:dyDescent="0.2">
      <c r="A314" s="28"/>
      <c r="B314" s="7" t="s">
        <v>291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292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293</v>
      </c>
      <c r="C316" s="8">
        <v>0</v>
      </c>
      <c r="D316" s="8">
        <v>0</v>
      </c>
      <c r="E316" s="8">
        <v>0</v>
      </c>
      <c r="F316" s="8">
        <v>0</v>
      </c>
      <c r="G316" s="9" t="str">
        <f t="shared" ref="G316:G347" si="75">+IF(C316=0,"",C316/C$188)</f>
        <v/>
      </c>
      <c r="H316" s="9" t="str">
        <f t="shared" ref="H316:H347" si="76">+IF(D316=0,"",D316/D$188)</f>
        <v/>
      </c>
      <c r="I316" s="9" t="str">
        <f t="shared" ref="I316:I347" si="77">+IF(E316=0,"",E316/E$188)</f>
        <v/>
      </c>
      <c r="J316" s="9" t="str">
        <f t="shared" ref="J316:J347" si="78">+IF(F316=0,"",F316/F$188)</f>
        <v/>
      </c>
      <c r="K316" s="9" t="str">
        <f t="shared" si="73"/>
        <v xml:space="preserve"> </v>
      </c>
      <c r="L316" s="9" t="str">
        <f t="shared" si="74"/>
        <v xml:space="preserve"> </v>
      </c>
      <c r="M316" s="9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294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295</v>
      </c>
      <c r="C318" s="8">
        <v>12</v>
      </c>
      <c r="D318" s="8">
        <v>5</v>
      </c>
      <c r="E318" s="8">
        <v>0</v>
      </c>
      <c r="F318" s="8">
        <v>1</v>
      </c>
      <c r="G318" s="9">
        <f t="shared" si="75"/>
        <v>4.4280442804428041E-2</v>
      </c>
      <c r="H318" s="9">
        <f t="shared" si="76"/>
        <v>2.0833333333333332E-2</v>
      </c>
      <c r="I318" s="9" t="str">
        <f t="shared" si="77"/>
        <v/>
      </c>
      <c r="J318" s="9">
        <f t="shared" si="78"/>
        <v>3.7037037037037038E-3</v>
      </c>
      <c r="K318" s="9">
        <f t="shared" si="81"/>
        <v>-1</v>
      </c>
      <c r="L318" s="9">
        <f t="shared" si="82"/>
        <v>-0.8</v>
      </c>
      <c r="M318" s="9">
        <f t="shared" si="79"/>
        <v>-4.4280442804428041E-2</v>
      </c>
      <c r="N318" s="9">
        <f t="shared" si="80"/>
        <v>-1.6666666666666666E-2</v>
      </c>
    </row>
    <row r="319" spans="1:14" x14ac:dyDescent="0.2">
      <c r="A319" s="28" t="s">
        <v>670</v>
      </c>
      <c r="B319" s="7" t="s">
        <v>296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297</v>
      </c>
      <c r="C320" s="8">
        <v>3</v>
      </c>
      <c r="D320" s="8">
        <v>11</v>
      </c>
      <c r="E320" s="8">
        <v>1</v>
      </c>
      <c r="F320" s="8">
        <v>5</v>
      </c>
      <c r="G320" s="9">
        <f t="shared" si="75"/>
        <v>1.107011070110701E-2</v>
      </c>
      <c r="H320" s="9">
        <f t="shared" si="76"/>
        <v>4.583333333333333E-2</v>
      </c>
      <c r="I320" s="9">
        <f t="shared" si="77"/>
        <v>3.90625E-3</v>
      </c>
      <c r="J320" s="9">
        <f t="shared" si="78"/>
        <v>1.8518518518518517E-2</v>
      </c>
      <c r="K320" s="9">
        <f t="shared" si="81"/>
        <v>-0.66666666666666663</v>
      </c>
      <c r="L320" s="9">
        <f t="shared" si="82"/>
        <v>-0.54545454545454541</v>
      </c>
      <c r="M320" s="9">
        <f t="shared" si="79"/>
        <v>-7.3800738007380063E-3</v>
      </c>
      <c r="N320" s="9">
        <f t="shared" si="80"/>
        <v>-2.4999999999999998E-2</v>
      </c>
    </row>
    <row r="321" spans="1:14" ht="25.5" x14ac:dyDescent="0.2">
      <c r="A321" s="28"/>
      <c r="B321" s="7" t="s">
        <v>298</v>
      </c>
      <c r="C321" s="8">
        <v>3</v>
      </c>
      <c r="D321" s="8">
        <v>1</v>
      </c>
      <c r="E321" s="8">
        <v>13</v>
      </c>
      <c r="F321" s="8">
        <v>5</v>
      </c>
      <c r="G321" s="9">
        <f t="shared" si="75"/>
        <v>1.107011070110701E-2</v>
      </c>
      <c r="H321" s="9">
        <f t="shared" si="76"/>
        <v>4.1666666666666666E-3</v>
      </c>
      <c r="I321" s="9">
        <f t="shared" si="77"/>
        <v>5.078125E-2</v>
      </c>
      <c r="J321" s="9">
        <f t="shared" si="78"/>
        <v>1.8518518518518517E-2</v>
      </c>
      <c r="K321" s="9">
        <f t="shared" si="81"/>
        <v>3.3333333333333335</v>
      </c>
      <c r="L321" s="9">
        <f t="shared" si="82"/>
        <v>4</v>
      </c>
      <c r="M321" s="9">
        <f t="shared" si="79"/>
        <v>3.6900369003690037E-2</v>
      </c>
      <c r="N321" s="9">
        <f t="shared" si="80"/>
        <v>1.6666666666666666E-2</v>
      </c>
    </row>
    <row r="322" spans="1:14" x14ac:dyDescent="0.2">
      <c r="A322" s="28"/>
      <c r="B322" s="7" t="s">
        <v>299</v>
      </c>
      <c r="C322" s="8">
        <v>0</v>
      </c>
      <c r="D322" s="8">
        <v>0</v>
      </c>
      <c r="E322" s="8">
        <v>1</v>
      </c>
      <c r="F322" s="8">
        <v>0</v>
      </c>
      <c r="G322" s="9" t="str">
        <f t="shared" si="75"/>
        <v/>
      </c>
      <c r="H322" s="9" t="str">
        <f t="shared" si="76"/>
        <v/>
      </c>
      <c r="I322" s="9">
        <f t="shared" si="77"/>
        <v>3.90625E-3</v>
      </c>
      <c r="J322" s="9" t="str">
        <f t="shared" si="78"/>
        <v/>
      </c>
      <c r="K322" s="9">
        <f t="shared" si="81"/>
        <v>1</v>
      </c>
      <c r="L322" s="9" t="str">
        <f t="shared" si="82"/>
        <v xml:space="preserve"> 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300</v>
      </c>
      <c r="C323" s="8">
        <v>0</v>
      </c>
      <c r="D323" s="8">
        <v>0</v>
      </c>
      <c r="E323" s="8">
        <v>0</v>
      </c>
      <c r="F323" s="8">
        <v>3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>
        <f t="shared" si="78"/>
        <v>1.1111111111111112E-2</v>
      </c>
      <c r="K323" s="9" t="str">
        <f t="shared" si="81"/>
        <v xml:space="preserve"> </v>
      </c>
      <c r="L323" s="9">
        <f t="shared" si="82"/>
        <v>1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301</v>
      </c>
      <c r="C324" s="8">
        <v>0</v>
      </c>
      <c r="D324" s="8">
        <v>2</v>
      </c>
      <c r="E324" s="8">
        <v>0</v>
      </c>
      <c r="F324" s="8">
        <v>1</v>
      </c>
      <c r="G324" s="9" t="str">
        <f t="shared" si="75"/>
        <v/>
      </c>
      <c r="H324" s="9">
        <f t="shared" si="76"/>
        <v>8.3333333333333332E-3</v>
      </c>
      <c r="I324" s="9" t="str">
        <f t="shared" si="77"/>
        <v/>
      </c>
      <c r="J324" s="9">
        <f t="shared" si="78"/>
        <v>3.7037037037037038E-3</v>
      </c>
      <c r="K324" s="9" t="str">
        <f t="shared" si="81"/>
        <v xml:space="preserve"> </v>
      </c>
      <c r="L324" s="9">
        <f t="shared" si="82"/>
        <v>-0.5</v>
      </c>
      <c r="M324" s="9" t="str">
        <f t="shared" si="79"/>
        <v/>
      </c>
      <c r="N324" s="9">
        <f t="shared" si="80"/>
        <v>-4.1666666666666666E-3</v>
      </c>
    </row>
    <row r="325" spans="1:14" x14ac:dyDescent="0.2">
      <c r="A325" s="28"/>
      <c r="B325" s="7" t="s">
        <v>302</v>
      </c>
      <c r="C325" s="8">
        <v>0</v>
      </c>
      <c r="D325" s="8">
        <v>0</v>
      </c>
      <c r="E325" s="8">
        <v>0</v>
      </c>
      <c r="F325" s="8">
        <v>0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 t="str">
        <f t="shared" si="82"/>
        <v xml:space="preserve"> 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303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304</v>
      </c>
      <c r="C327" s="8">
        <v>2</v>
      </c>
      <c r="D327" s="8">
        <v>5</v>
      </c>
      <c r="E327" s="8">
        <v>0</v>
      </c>
      <c r="F327" s="8">
        <v>0</v>
      </c>
      <c r="G327" s="9">
        <f t="shared" si="75"/>
        <v>7.3800738007380072E-3</v>
      </c>
      <c r="H327" s="9">
        <f t="shared" si="76"/>
        <v>2.0833333333333332E-2</v>
      </c>
      <c r="I327" s="9" t="str">
        <f t="shared" si="77"/>
        <v/>
      </c>
      <c r="J327" s="9" t="str">
        <f t="shared" si="78"/>
        <v/>
      </c>
      <c r="K327" s="9">
        <f t="shared" si="81"/>
        <v>-1</v>
      </c>
      <c r="L327" s="9">
        <f t="shared" si="82"/>
        <v>-1</v>
      </c>
      <c r="M327" s="9">
        <f t="shared" si="79"/>
        <v>-7.3800738007380072E-3</v>
      </c>
      <c r="N327" s="9">
        <f t="shared" si="80"/>
        <v>-2.0833333333333332E-2</v>
      </c>
    </row>
    <row r="328" spans="1:14" x14ac:dyDescent="0.2">
      <c r="A328" s="28"/>
      <c r="B328" s="7" t="s">
        <v>305</v>
      </c>
      <c r="C328" s="8">
        <v>0</v>
      </c>
      <c r="D328" s="8">
        <v>4</v>
      </c>
      <c r="E328" s="8">
        <v>0</v>
      </c>
      <c r="F328" s="8">
        <v>0</v>
      </c>
      <c r="G328" s="9" t="str">
        <f t="shared" si="75"/>
        <v/>
      </c>
      <c r="H328" s="9">
        <f t="shared" si="76"/>
        <v>1.6666666666666666E-2</v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>
        <f t="shared" si="82"/>
        <v>-1</v>
      </c>
      <c r="M328" s="9" t="str">
        <f t="shared" si="79"/>
        <v/>
      </c>
      <c r="N328" s="9">
        <f t="shared" si="80"/>
        <v>-1.6666666666666666E-2</v>
      </c>
    </row>
    <row r="329" spans="1:14" x14ac:dyDescent="0.2">
      <c r="A329" s="28"/>
      <c r="B329" s="7" t="s">
        <v>306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307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308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309</v>
      </c>
      <c r="C332" s="8">
        <v>0</v>
      </c>
      <c r="D332" s="8">
        <v>1</v>
      </c>
      <c r="E332" s="8">
        <v>0</v>
      </c>
      <c r="F332" s="8">
        <v>0</v>
      </c>
      <c r="G332" s="9" t="str">
        <f t="shared" si="75"/>
        <v/>
      </c>
      <c r="H332" s="9">
        <f t="shared" si="76"/>
        <v>4.1666666666666666E-3</v>
      </c>
      <c r="I332" s="9" t="str">
        <f t="shared" si="77"/>
        <v/>
      </c>
      <c r="J332" s="9" t="str">
        <f t="shared" si="78"/>
        <v/>
      </c>
      <c r="K332" s="9" t="str">
        <f t="shared" si="81"/>
        <v xml:space="preserve"> </v>
      </c>
      <c r="L332" s="9">
        <f t="shared" si="82"/>
        <v>-1</v>
      </c>
      <c r="M332" s="9" t="str">
        <f t="shared" si="79"/>
        <v/>
      </c>
      <c r="N332" s="9">
        <f t="shared" si="80"/>
        <v>-4.1666666666666666E-3</v>
      </c>
    </row>
    <row r="333" spans="1:14" x14ac:dyDescent="0.2">
      <c r="A333" s="28"/>
      <c r="B333" s="7" t="s">
        <v>310</v>
      </c>
      <c r="C333" s="8">
        <v>0</v>
      </c>
      <c r="D333" s="8">
        <v>0</v>
      </c>
      <c r="E333" s="8">
        <v>0</v>
      </c>
      <c r="F333" s="8">
        <v>1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>
        <f t="shared" si="78"/>
        <v>3.7037037037037038E-3</v>
      </c>
      <c r="K333" s="9" t="str">
        <f t="shared" si="81"/>
        <v xml:space="preserve"> </v>
      </c>
      <c r="L333" s="9">
        <f t="shared" si="82"/>
        <v>1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311</v>
      </c>
      <c r="C334" s="8">
        <v>0</v>
      </c>
      <c r="D334" s="8">
        <v>0</v>
      </c>
      <c r="E334" s="8">
        <v>0</v>
      </c>
      <c r="F334" s="8">
        <v>0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 t="str">
        <f t="shared" si="82"/>
        <v xml:space="preserve"> 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312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313</v>
      </c>
      <c r="C336" s="8">
        <v>0</v>
      </c>
      <c r="D336" s="8">
        <v>2</v>
      </c>
      <c r="E336" s="8">
        <v>1</v>
      </c>
      <c r="F336" s="8">
        <v>1</v>
      </c>
      <c r="G336" s="9" t="str">
        <f t="shared" si="75"/>
        <v/>
      </c>
      <c r="H336" s="9">
        <f t="shared" si="76"/>
        <v>8.3333333333333332E-3</v>
      </c>
      <c r="I336" s="9">
        <f t="shared" si="77"/>
        <v>3.90625E-3</v>
      </c>
      <c r="J336" s="9">
        <f t="shared" si="78"/>
        <v>3.7037037037037038E-3</v>
      </c>
      <c r="K336" s="9">
        <f t="shared" si="81"/>
        <v>1</v>
      </c>
      <c r="L336" s="9">
        <f t="shared" si="82"/>
        <v>-0.5</v>
      </c>
      <c r="M336" s="9" t="str">
        <f t="shared" si="79"/>
        <v/>
      </c>
      <c r="N336" s="9">
        <f t="shared" si="80"/>
        <v>-4.1666666666666666E-3</v>
      </c>
    </row>
    <row r="337" spans="1:14" x14ac:dyDescent="0.2">
      <c r="A337" s="28"/>
      <c r="B337" s="7" t="s">
        <v>314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315</v>
      </c>
      <c r="C338" s="8">
        <v>0</v>
      </c>
      <c r="D338" s="8">
        <v>18</v>
      </c>
      <c r="E338" s="8">
        <v>6</v>
      </c>
      <c r="F338" s="8">
        <v>10</v>
      </c>
      <c r="G338" s="9" t="str">
        <f t="shared" si="75"/>
        <v/>
      </c>
      <c r="H338" s="9">
        <f t="shared" si="76"/>
        <v>7.4999999999999997E-2</v>
      </c>
      <c r="I338" s="9">
        <f t="shared" si="77"/>
        <v>2.34375E-2</v>
      </c>
      <c r="J338" s="9">
        <f t="shared" si="78"/>
        <v>3.7037037037037035E-2</v>
      </c>
      <c r="K338" s="9">
        <f t="shared" si="81"/>
        <v>1</v>
      </c>
      <c r="L338" s="9">
        <f t="shared" si="82"/>
        <v>-0.44444444444444442</v>
      </c>
      <c r="M338" s="9" t="str">
        <f t="shared" si="79"/>
        <v/>
      </c>
      <c r="N338" s="9">
        <f t="shared" si="80"/>
        <v>-3.3333333333333333E-2</v>
      </c>
    </row>
    <row r="339" spans="1:14" ht="27" customHeight="1" x14ac:dyDescent="0.2">
      <c r="A339" s="28"/>
      <c r="B339" s="7" t="s">
        <v>316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317</v>
      </c>
      <c r="C340" s="8">
        <v>0</v>
      </c>
      <c r="D340" s="8">
        <v>0</v>
      </c>
      <c r="E340" s="8">
        <v>0</v>
      </c>
      <c r="F340" s="8">
        <v>1</v>
      </c>
      <c r="G340" s="9" t="str">
        <f t="shared" si="75"/>
        <v/>
      </c>
      <c r="H340" s="9" t="str">
        <f t="shared" si="76"/>
        <v/>
      </c>
      <c r="I340" s="9" t="str">
        <f t="shared" si="77"/>
        <v/>
      </c>
      <c r="J340" s="9">
        <f t="shared" si="78"/>
        <v>3.7037037037037038E-3</v>
      </c>
      <c r="K340" s="9" t="str">
        <f t="shared" si="81"/>
        <v xml:space="preserve"> </v>
      </c>
      <c r="L340" s="9">
        <f t="shared" si="82"/>
        <v>1</v>
      </c>
      <c r="M340" s="9" t="str">
        <f t="shared" si="79"/>
        <v/>
      </c>
      <c r="N340" s="9" t="str">
        <f t="shared" si="80"/>
        <v/>
      </c>
    </row>
    <row r="341" spans="1:14" ht="24" customHeight="1" x14ac:dyDescent="0.2">
      <c r="A341" s="28"/>
      <c r="B341" s="7" t="s">
        <v>318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319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320</v>
      </c>
      <c r="C343" s="8">
        <v>0</v>
      </c>
      <c r="D343" s="8">
        <v>0</v>
      </c>
      <c r="E343" s="8">
        <v>0</v>
      </c>
      <c r="F343" s="8">
        <v>1</v>
      </c>
      <c r="G343" s="9" t="str">
        <f t="shared" si="75"/>
        <v/>
      </c>
      <c r="H343" s="9" t="str">
        <f t="shared" si="76"/>
        <v/>
      </c>
      <c r="I343" s="9" t="str">
        <f t="shared" si="77"/>
        <v/>
      </c>
      <c r="J343" s="9">
        <f t="shared" si="78"/>
        <v>3.7037037037037038E-3</v>
      </c>
      <c r="K343" s="9" t="str">
        <f t="shared" si="81"/>
        <v xml:space="preserve"> </v>
      </c>
      <c r="L343" s="9">
        <f t="shared" si="82"/>
        <v>1</v>
      </c>
      <c r="M343" s="9" t="str">
        <f t="shared" si="79"/>
        <v/>
      </c>
      <c r="N343" s="9" t="str">
        <f t="shared" si="80"/>
        <v/>
      </c>
    </row>
    <row r="344" spans="1:14" ht="25.5" x14ac:dyDescent="0.2">
      <c r="A344" s="28"/>
      <c r="B344" s="7" t="s">
        <v>321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322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323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324</v>
      </c>
      <c r="C347" s="8">
        <v>5</v>
      </c>
      <c r="D347" s="8">
        <v>1</v>
      </c>
      <c r="E347" s="8">
        <v>6</v>
      </c>
      <c r="F347" s="8">
        <v>1</v>
      </c>
      <c r="G347" s="9">
        <f t="shared" si="75"/>
        <v>1.8450184501845018E-2</v>
      </c>
      <c r="H347" s="9">
        <f t="shared" si="76"/>
        <v>4.1666666666666666E-3</v>
      </c>
      <c r="I347" s="9">
        <f t="shared" si="77"/>
        <v>2.34375E-2</v>
      </c>
      <c r="J347" s="9">
        <f t="shared" si="78"/>
        <v>3.7037037037037038E-3</v>
      </c>
      <c r="K347" s="9">
        <f t="shared" si="81"/>
        <v>0.2</v>
      </c>
      <c r="L347" s="9">
        <f t="shared" si="82"/>
        <v>0</v>
      </c>
      <c r="M347" s="9">
        <f t="shared" si="79"/>
        <v>3.690036900369004E-3</v>
      </c>
      <c r="N347" s="9">
        <f t="shared" si="80"/>
        <v>0</v>
      </c>
    </row>
    <row r="348" spans="1:14" x14ac:dyDescent="0.2">
      <c r="A348" s="28"/>
      <c r="B348" s="7" t="s">
        <v>325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326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327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328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329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330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331</v>
      </c>
      <c r="C354" s="8">
        <v>0</v>
      </c>
      <c r="D354" s="8">
        <v>0</v>
      </c>
      <c r="E354" s="8">
        <v>0</v>
      </c>
      <c r="F354" s="8">
        <v>1</v>
      </c>
      <c r="G354" s="9" t="str">
        <f t="shared" si="83"/>
        <v/>
      </c>
      <c r="H354" s="9" t="str">
        <f t="shared" si="84"/>
        <v/>
      </c>
      <c r="I354" s="9" t="str">
        <f t="shared" si="85"/>
        <v/>
      </c>
      <c r="J354" s="9">
        <f t="shared" si="86"/>
        <v>3.7037037037037038E-3</v>
      </c>
      <c r="K354" s="9" t="str">
        <f t="shared" si="89"/>
        <v xml:space="preserve"> </v>
      </c>
      <c r="L354" s="9">
        <f t="shared" si="90"/>
        <v>1</v>
      </c>
      <c r="M354" s="9" t="str">
        <f t="shared" si="87"/>
        <v/>
      </c>
      <c r="N354" s="9" t="str">
        <f t="shared" si="88"/>
        <v/>
      </c>
    </row>
    <row r="355" spans="1:14" ht="25.5" x14ac:dyDescent="0.2">
      <c r="A355" s="28"/>
      <c r="B355" s="7" t="s">
        <v>332</v>
      </c>
      <c r="C355" s="8">
        <v>0</v>
      </c>
      <c r="D355" s="8">
        <v>1</v>
      </c>
      <c r="E355" s="8">
        <v>1</v>
      </c>
      <c r="F355" s="8">
        <v>0</v>
      </c>
      <c r="G355" s="9" t="str">
        <f t="shared" si="83"/>
        <v/>
      </c>
      <c r="H355" s="9">
        <f t="shared" si="84"/>
        <v>4.1666666666666666E-3</v>
      </c>
      <c r="I355" s="9">
        <f t="shared" si="85"/>
        <v>3.90625E-3</v>
      </c>
      <c r="J355" s="9" t="str">
        <f t="shared" si="86"/>
        <v/>
      </c>
      <c r="K355" s="9">
        <f t="shared" si="89"/>
        <v>1</v>
      </c>
      <c r="L355" s="9">
        <f t="shared" si="90"/>
        <v>-1</v>
      </c>
      <c r="M355" s="9" t="str">
        <f t="shared" si="87"/>
        <v/>
      </c>
      <c r="N355" s="9">
        <f t="shared" si="88"/>
        <v>-4.1666666666666666E-3</v>
      </c>
    </row>
    <row r="356" spans="1:14" x14ac:dyDescent="0.2">
      <c r="A356" s="28"/>
      <c r="B356" s="7" t="s">
        <v>333</v>
      </c>
      <c r="C356" s="8">
        <v>0</v>
      </c>
      <c r="D356" s="8">
        <v>0</v>
      </c>
      <c r="E356" s="8">
        <v>0</v>
      </c>
      <c r="F356" s="8">
        <v>3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>
        <f t="shared" si="86"/>
        <v>1.1111111111111112E-2</v>
      </c>
      <c r="K356" s="9" t="str">
        <f t="shared" si="89"/>
        <v xml:space="preserve"> </v>
      </c>
      <c r="L356" s="9">
        <f t="shared" si="90"/>
        <v>1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334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335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336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337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338</v>
      </c>
      <c r="C361" s="8">
        <v>0</v>
      </c>
      <c r="D361" s="8">
        <v>0</v>
      </c>
      <c r="E361" s="8">
        <v>0</v>
      </c>
      <c r="F361" s="8">
        <v>0</v>
      </c>
      <c r="G361" s="9" t="str">
        <f t="shared" si="83"/>
        <v/>
      </c>
      <c r="H361" s="9" t="str">
        <f t="shared" si="84"/>
        <v/>
      </c>
      <c r="I361" s="9" t="str">
        <f t="shared" si="85"/>
        <v/>
      </c>
      <c r="J361" s="9" t="str">
        <f t="shared" si="86"/>
        <v/>
      </c>
      <c r="K361" s="9" t="str">
        <f t="shared" si="89"/>
        <v xml:space="preserve"> </v>
      </c>
      <c r="L361" s="9" t="str">
        <f t="shared" si="90"/>
        <v xml:space="preserve"> </v>
      </c>
      <c r="M361" s="9" t="str">
        <f t="shared" si="87"/>
        <v/>
      </c>
      <c r="N361" s="9" t="str">
        <f t="shared" si="88"/>
        <v/>
      </c>
    </row>
    <row r="362" spans="1:14" x14ac:dyDescent="0.2">
      <c r="A362" s="28"/>
      <c r="B362" s="7" t="s">
        <v>339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340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14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15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728</v>
      </c>
      <c r="D371" s="12">
        <f>SUM(D372:D604)</f>
        <v>1161</v>
      </c>
      <c r="E371" s="12">
        <f>SUM(E372:E604)</f>
        <v>771</v>
      </c>
      <c r="F371" s="12">
        <f>SUM(F372:F604)</f>
        <v>999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5.9065934065934064E-2</v>
      </c>
      <c r="L371" s="13">
        <f>+IF(AND(D371=0,F371=0),"",IF(D371=0,1,IF(F371=0,-1,(F371-D371)/D371)))</f>
        <v>-0.13953488372093023</v>
      </c>
      <c r="M371" s="13">
        <f t="shared" ref="M371:M434" si="95">+IF(OR(AND(G371=""),(K371="")),"",G371*K371)</f>
        <v>5.9065934065934064E-2</v>
      </c>
      <c r="N371" s="13">
        <f t="shared" ref="N371:N434" si="96">+IF(OR(AND(H371=""),(L371="")),"",H371*L371)</f>
        <v>-0.13953488372093023</v>
      </c>
    </row>
    <row r="372" spans="1:14" x14ac:dyDescent="0.2">
      <c r="A372" s="28"/>
      <c r="B372" s="7" t="s">
        <v>341</v>
      </c>
      <c r="C372" s="8">
        <v>7</v>
      </c>
      <c r="D372" s="8">
        <v>0</v>
      </c>
      <c r="E372" s="8">
        <v>4</v>
      </c>
      <c r="F372" s="8">
        <v>0</v>
      </c>
      <c r="G372" s="9">
        <f t="shared" si="91"/>
        <v>9.6153846153846159E-3</v>
      </c>
      <c r="H372" s="9" t="str">
        <f t="shared" si="92"/>
        <v/>
      </c>
      <c r="I372" s="9">
        <f t="shared" si="93"/>
        <v>5.1880674448767832E-3</v>
      </c>
      <c r="J372" s="9" t="str">
        <f t="shared" si="94"/>
        <v/>
      </c>
      <c r="K372" s="9">
        <f t="shared" ref="K372:K435" si="97">+IF(AND(C372=0,E372=0)," ",IF(C372=0,1,IF(E372=0,-1,(E372-C372)/C372)))</f>
        <v>-0.42857142857142855</v>
      </c>
      <c r="L372" s="9" t="str">
        <f t="shared" ref="L372:L435" si="98">+IF(AND(D372=0,F372=0)," ",IF(D372=0,1,IF(F372=0,-1,(F372-D372)/D372)))</f>
        <v xml:space="preserve"> </v>
      </c>
      <c r="M372" s="9">
        <f t="shared" si="95"/>
        <v>-4.120879120879121E-3</v>
      </c>
      <c r="N372" s="9" t="str">
        <f t="shared" si="96"/>
        <v/>
      </c>
    </row>
    <row r="373" spans="1:14" x14ac:dyDescent="0.2">
      <c r="A373" s="28"/>
      <c r="B373" s="7" t="s">
        <v>342</v>
      </c>
      <c r="C373" s="8">
        <v>6</v>
      </c>
      <c r="D373" s="8">
        <v>3</v>
      </c>
      <c r="E373" s="8">
        <v>3</v>
      </c>
      <c r="F373" s="8">
        <v>0</v>
      </c>
      <c r="G373" s="9">
        <f t="shared" si="91"/>
        <v>8.241758241758242E-3</v>
      </c>
      <c r="H373" s="9">
        <f t="shared" si="92"/>
        <v>2.5839793281653748E-3</v>
      </c>
      <c r="I373" s="9">
        <f t="shared" si="93"/>
        <v>3.8910505836575876E-3</v>
      </c>
      <c r="J373" s="9" t="str">
        <f t="shared" si="94"/>
        <v/>
      </c>
      <c r="K373" s="9">
        <f t="shared" si="97"/>
        <v>-0.5</v>
      </c>
      <c r="L373" s="9">
        <f t="shared" si="98"/>
        <v>-1</v>
      </c>
      <c r="M373" s="9">
        <f t="shared" si="95"/>
        <v>-4.120879120879121E-3</v>
      </c>
      <c r="N373" s="9">
        <f t="shared" si="96"/>
        <v>-2.5839793281653748E-3</v>
      </c>
    </row>
    <row r="374" spans="1:14" x14ac:dyDescent="0.2">
      <c r="A374" s="28"/>
      <c r="B374" s="7" t="s">
        <v>343</v>
      </c>
      <c r="C374" s="8">
        <v>0</v>
      </c>
      <c r="D374" s="8">
        <v>0</v>
      </c>
      <c r="E374" s="8">
        <v>0</v>
      </c>
      <c r="F374" s="8">
        <v>0</v>
      </c>
      <c r="G374" s="9" t="str">
        <f t="shared" si="91"/>
        <v/>
      </c>
      <c r="H374" s="9" t="str">
        <f t="shared" si="92"/>
        <v/>
      </c>
      <c r="I374" s="9" t="str">
        <f t="shared" si="93"/>
        <v/>
      </c>
      <c r="J374" s="9" t="str">
        <f t="shared" si="94"/>
        <v/>
      </c>
      <c r="K374" s="9" t="str">
        <f t="shared" si="97"/>
        <v xml:space="preserve"> </v>
      </c>
      <c r="L374" s="9" t="str">
        <f t="shared" si="98"/>
        <v xml:space="preserve"> </v>
      </c>
      <c r="M374" s="9" t="str">
        <f t="shared" si="95"/>
        <v/>
      </c>
      <c r="N374" s="9" t="str">
        <f t="shared" si="96"/>
        <v/>
      </c>
    </row>
    <row r="375" spans="1:14" x14ac:dyDescent="0.2">
      <c r="A375" s="28"/>
      <c r="B375" s="7" t="s">
        <v>344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345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346</v>
      </c>
      <c r="C377" s="8">
        <v>40</v>
      </c>
      <c r="D377" s="8">
        <v>7</v>
      </c>
      <c r="E377" s="8">
        <v>46</v>
      </c>
      <c r="F377" s="8">
        <v>9</v>
      </c>
      <c r="G377" s="9">
        <f t="shared" si="91"/>
        <v>5.4945054945054944E-2</v>
      </c>
      <c r="H377" s="9">
        <f t="shared" si="92"/>
        <v>6.029285099052541E-3</v>
      </c>
      <c r="I377" s="9">
        <f t="shared" si="93"/>
        <v>5.9662775616083012E-2</v>
      </c>
      <c r="J377" s="9">
        <f t="shared" si="94"/>
        <v>9.0090090090090089E-3</v>
      </c>
      <c r="K377" s="9">
        <f t="shared" si="97"/>
        <v>0.15</v>
      </c>
      <c r="L377" s="9">
        <f t="shared" si="98"/>
        <v>0.2857142857142857</v>
      </c>
      <c r="M377" s="9">
        <f t="shared" si="95"/>
        <v>8.241758241758242E-3</v>
      </c>
      <c r="N377" s="9">
        <f t="shared" si="96"/>
        <v>1.7226528854435831E-3</v>
      </c>
    </row>
    <row r="378" spans="1:14" x14ac:dyDescent="0.2">
      <c r="A378" s="28"/>
      <c r="B378" s="7" t="s">
        <v>347</v>
      </c>
      <c r="C378" s="8">
        <v>2</v>
      </c>
      <c r="D378" s="8">
        <v>0</v>
      </c>
      <c r="E378" s="8">
        <v>1</v>
      </c>
      <c r="F378" s="8">
        <v>0</v>
      </c>
      <c r="G378" s="9">
        <f t="shared" si="91"/>
        <v>2.7472527472527475E-3</v>
      </c>
      <c r="H378" s="9" t="str">
        <f t="shared" si="92"/>
        <v/>
      </c>
      <c r="I378" s="9">
        <f t="shared" si="93"/>
        <v>1.2970168612191958E-3</v>
      </c>
      <c r="J378" s="9" t="str">
        <f t="shared" si="94"/>
        <v/>
      </c>
      <c r="K378" s="9">
        <f t="shared" si="97"/>
        <v>-0.5</v>
      </c>
      <c r="L378" s="9" t="str">
        <f t="shared" si="98"/>
        <v xml:space="preserve"> </v>
      </c>
      <c r="M378" s="9">
        <f t="shared" si="95"/>
        <v>-1.3736263736263737E-3</v>
      </c>
      <c r="N378" s="9" t="str">
        <f t="shared" si="96"/>
        <v/>
      </c>
    </row>
    <row r="379" spans="1:14" x14ac:dyDescent="0.2">
      <c r="A379" s="28"/>
      <c r="B379" s="7" t="s">
        <v>348</v>
      </c>
      <c r="C379" s="8">
        <v>0</v>
      </c>
      <c r="D379" s="8">
        <v>0</v>
      </c>
      <c r="E379" s="8">
        <v>0</v>
      </c>
      <c r="F379" s="8">
        <v>1</v>
      </c>
      <c r="G379" s="9" t="str">
        <f t="shared" si="91"/>
        <v/>
      </c>
      <c r="H379" s="9" t="str">
        <f t="shared" si="92"/>
        <v/>
      </c>
      <c r="I379" s="9" t="str">
        <f t="shared" si="93"/>
        <v/>
      </c>
      <c r="J379" s="9">
        <f t="shared" si="94"/>
        <v>1.001001001001001E-3</v>
      </c>
      <c r="K379" s="9" t="str">
        <f t="shared" si="97"/>
        <v xml:space="preserve"> </v>
      </c>
      <c r="L379" s="9">
        <f t="shared" si="98"/>
        <v>1</v>
      </c>
      <c r="M379" s="9" t="str">
        <f t="shared" si="95"/>
        <v/>
      </c>
      <c r="N379" s="9" t="str">
        <f t="shared" si="96"/>
        <v/>
      </c>
    </row>
    <row r="380" spans="1:14" x14ac:dyDescent="0.2">
      <c r="A380" s="28"/>
      <c r="B380" s="7" t="s">
        <v>349</v>
      </c>
      <c r="C380" s="8">
        <v>4</v>
      </c>
      <c r="D380" s="8">
        <v>1</v>
      </c>
      <c r="E380" s="8">
        <v>16</v>
      </c>
      <c r="F380" s="8">
        <v>0</v>
      </c>
      <c r="G380" s="9">
        <f t="shared" si="91"/>
        <v>5.4945054945054949E-3</v>
      </c>
      <c r="H380" s="9">
        <f t="shared" si="92"/>
        <v>8.6132644272179156E-4</v>
      </c>
      <c r="I380" s="9">
        <f t="shared" si="93"/>
        <v>2.0752269779507133E-2</v>
      </c>
      <c r="J380" s="9" t="str">
        <f t="shared" si="94"/>
        <v/>
      </c>
      <c r="K380" s="9">
        <f t="shared" si="97"/>
        <v>3</v>
      </c>
      <c r="L380" s="9">
        <f t="shared" si="98"/>
        <v>-1</v>
      </c>
      <c r="M380" s="9">
        <f t="shared" si="95"/>
        <v>1.6483516483516484E-2</v>
      </c>
      <c r="N380" s="9">
        <f t="shared" si="96"/>
        <v>-8.6132644272179156E-4</v>
      </c>
    </row>
    <row r="381" spans="1:14" x14ac:dyDescent="0.2">
      <c r="A381" s="28"/>
      <c r="B381" s="7" t="s">
        <v>350</v>
      </c>
      <c r="C381" s="8">
        <v>1</v>
      </c>
      <c r="D381" s="8">
        <v>0</v>
      </c>
      <c r="E381" s="8">
        <v>0</v>
      </c>
      <c r="F381" s="8">
        <v>0</v>
      </c>
      <c r="G381" s="9">
        <f t="shared" si="91"/>
        <v>1.3736263736263737E-3</v>
      </c>
      <c r="H381" s="9" t="str">
        <f t="shared" si="92"/>
        <v/>
      </c>
      <c r="I381" s="9" t="str">
        <f t="shared" si="93"/>
        <v/>
      </c>
      <c r="J381" s="9" t="str">
        <f t="shared" si="94"/>
        <v/>
      </c>
      <c r="K381" s="9">
        <f t="shared" si="97"/>
        <v>-1</v>
      </c>
      <c r="L381" s="9" t="str">
        <f t="shared" si="98"/>
        <v xml:space="preserve"> </v>
      </c>
      <c r="M381" s="9">
        <f t="shared" si="95"/>
        <v>-1.3736263736263737E-3</v>
      </c>
      <c r="N381" s="9" t="str">
        <f t="shared" si="96"/>
        <v/>
      </c>
    </row>
    <row r="382" spans="1:14" x14ac:dyDescent="0.2">
      <c r="A382" s="28"/>
      <c r="B382" s="7" t="s">
        <v>351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352</v>
      </c>
      <c r="C383" s="8">
        <v>50</v>
      </c>
      <c r="D383" s="8">
        <v>19</v>
      </c>
      <c r="E383" s="8">
        <v>79</v>
      </c>
      <c r="F383" s="8">
        <v>22</v>
      </c>
      <c r="G383" s="9">
        <f t="shared" si="91"/>
        <v>6.8681318681318687E-2</v>
      </c>
      <c r="H383" s="9">
        <f t="shared" si="92"/>
        <v>1.636520241171404E-2</v>
      </c>
      <c r="I383" s="9">
        <f t="shared" si="93"/>
        <v>0.10246433203631647</v>
      </c>
      <c r="J383" s="9">
        <f t="shared" si="94"/>
        <v>2.2022022022022022E-2</v>
      </c>
      <c r="K383" s="9">
        <f t="shared" si="97"/>
        <v>0.57999999999999996</v>
      </c>
      <c r="L383" s="9">
        <f t="shared" si="98"/>
        <v>0.15789473684210525</v>
      </c>
      <c r="M383" s="9">
        <f t="shared" si="95"/>
        <v>3.9835164835164832E-2</v>
      </c>
      <c r="N383" s="9">
        <f t="shared" si="96"/>
        <v>2.5839793281653748E-3</v>
      </c>
    </row>
    <row r="384" spans="1:14" x14ac:dyDescent="0.2">
      <c r="A384" s="28"/>
      <c r="B384" s="7" t="s">
        <v>353</v>
      </c>
      <c r="C384" s="8">
        <v>4</v>
      </c>
      <c r="D384" s="8">
        <v>1</v>
      </c>
      <c r="E384" s="8">
        <v>6</v>
      </c>
      <c r="F384" s="8">
        <v>1</v>
      </c>
      <c r="G384" s="9">
        <f t="shared" si="91"/>
        <v>5.4945054945054949E-3</v>
      </c>
      <c r="H384" s="9">
        <f t="shared" si="92"/>
        <v>8.6132644272179156E-4</v>
      </c>
      <c r="I384" s="9">
        <f t="shared" si="93"/>
        <v>7.7821011673151752E-3</v>
      </c>
      <c r="J384" s="9">
        <f t="shared" si="94"/>
        <v>1.001001001001001E-3</v>
      </c>
      <c r="K384" s="9">
        <f t="shared" si="97"/>
        <v>0.5</v>
      </c>
      <c r="L384" s="9">
        <f t="shared" si="98"/>
        <v>0</v>
      </c>
      <c r="M384" s="9">
        <f t="shared" si="95"/>
        <v>2.7472527472527475E-3</v>
      </c>
      <c r="N384" s="9">
        <f t="shared" si="96"/>
        <v>0</v>
      </c>
    </row>
    <row r="385" spans="1:14" x14ac:dyDescent="0.2">
      <c r="A385" s="28"/>
      <c r="B385" s="7" t="s">
        <v>354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355</v>
      </c>
      <c r="C386" s="8">
        <v>11</v>
      </c>
      <c r="D386" s="8">
        <v>3</v>
      </c>
      <c r="E386" s="8">
        <v>3</v>
      </c>
      <c r="F386" s="8">
        <v>0</v>
      </c>
      <c r="G386" s="9">
        <f t="shared" si="91"/>
        <v>1.510989010989011E-2</v>
      </c>
      <c r="H386" s="9">
        <f t="shared" si="92"/>
        <v>2.5839793281653748E-3</v>
      </c>
      <c r="I386" s="9">
        <f t="shared" si="93"/>
        <v>3.8910505836575876E-3</v>
      </c>
      <c r="J386" s="9" t="str">
        <f t="shared" si="94"/>
        <v/>
      </c>
      <c r="K386" s="9">
        <f t="shared" si="97"/>
        <v>-0.72727272727272729</v>
      </c>
      <c r="L386" s="9">
        <f t="shared" si="98"/>
        <v>-1</v>
      </c>
      <c r="M386" s="9">
        <f t="shared" si="95"/>
        <v>-1.098901098901099E-2</v>
      </c>
      <c r="N386" s="9">
        <f t="shared" si="96"/>
        <v>-2.5839793281653748E-3</v>
      </c>
    </row>
    <row r="387" spans="1:14" x14ac:dyDescent="0.2">
      <c r="A387" s="28"/>
      <c r="B387" s="7" t="s">
        <v>356</v>
      </c>
      <c r="C387" s="8">
        <v>61</v>
      </c>
      <c r="D387" s="8">
        <v>11</v>
      </c>
      <c r="E387" s="8">
        <v>7</v>
      </c>
      <c r="F387" s="8">
        <v>1</v>
      </c>
      <c r="G387" s="9">
        <f t="shared" si="91"/>
        <v>8.3791208791208785E-2</v>
      </c>
      <c r="H387" s="9">
        <f t="shared" si="92"/>
        <v>9.4745908699397068E-3</v>
      </c>
      <c r="I387" s="9">
        <f t="shared" si="93"/>
        <v>9.0791180285343717E-3</v>
      </c>
      <c r="J387" s="9">
        <f t="shared" si="94"/>
        <v>1.001001001001001E-3</v>
      </c>
      <c r="K387" s="9">
        <f t="shared" si="97"/>
        <v>-0.88524590163934425</v>
      </c>
      <c r="L387" s="9">
        <f t="shared" si="98"/>
        <v>-0.90909090909090906</v>
      </c>
      <c r="M387" s="9">
        <f t="shared" si="95"/>
        <v>-7.4175824175824162E-2</v>
      </c>
      <c r="N387" s="9">
        <f t="shared" si="96"/>
        <v>-8.6132644272179145E-3</v>
      </c>
    </row>
    <row r="388" spans="1:14" x14ac:dyDescent="0.2">
      <c r="A388" s="28"/>
      <c r="B388" s="7" t="s">
        <v>357</v>
      </c>
      <c r="C388" s="8">
        <v>0</v>
      </c>
      <c r="D388" s="8">
        <v>0</v>
      </c>
      <c r="E388" s="8">
        <v>0</v>
      </c>
      <c r="F388" s="8">
        <v>0</v>
      </c>
      <c r="G388" s="9" t="str">
        <f t="shared" si="91"/>
        <v/>
      </c>
      <c r="H388" s="9" t="str">
        <f t="shared" si="92"/>
        <v/>
      </c>
      <c r="I388" s="9" t="str">
        <f t="shared" si="93"/>
        <v/>
      </c>
      <c r="J388" s="9" t="str">
        <f t="shared" si="94"/>
        <v/>
      </c>
      <c r="K388" s="9" t="str">
        <f t="shared" si="97"/>
        <v xml:space="preserve"> </v>
      </c>
      <c r="L388" s="9" t="str">
        <f t="shared" si="98"/>
        <v xml:space="preserve"> </v>
      </c>
      <c r="M388" s="9" t="str">
        <f t="shared" si="95"/>
        <v/>
      </c>
      <c r="N388" s="9" t="str">
        <f t="shared" si="96"/>
        <v/>
      </c>
    </row>
    <row r="389" spans="1:14" x14ac:dyDescent="0.2">
      <c r="A389" s="28"/>
      <c r="B389" s="7" t="s">
        <v>358</v>
      </c>
      <c r="C389" s="8">
        <v>1</v>
      </c>
      <c r="D389" s="8">
        <v>0</v>
      </c>
      <c r="E389" s="8">
        <v>0</v>
      </c>
      <c r="F389" s="8">
        <v>0</v>
      </c>
      <c r="G389" s="9">
        <f t="shared" si="91"/>
        <v>1.3736263736263737E-3</v>
      </c>
      <c r="H389" s="9" t="str">
        <f t="shared" si="92"/>
        <v/>
      </c>
      <c r="I389" s="9" t="str">
        <f t="shared" si="93"/>
        <v/>
      </c>
      <c r="J389" s="9" t="str">
        <f t="shared" si="94"/>
        <v/>
      </c>
      <c r="K389" s="9">
        <f t="shared" si="97"/>
        <v>-1</v>
      </c>
      <c r="L389" s="9" t="str">
        <f t="shared" si="98"/>
        <v xml:space="preserve"> </v>
      </c>
      <c r="M389" s="9">
        <f t="shared" si="95"/>
        <v>-1.3736263736263737E-3</v>
      </c>
      <c r="N389" s="9" t="str">
        <f t="shared" si="96"/>
        <v/>
      </c>
    </row>
    <row r="390" spans="1:14" x14ac:dyDescent="0.2">
      <c r="A390" s="28"/>
      <c r="B390" s="7" t="s">
        <v>359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360</v>
      </c>
      <c r="C391" s="8">
        <v>16</v>
      </c>
      <c r="D391" s="8">
        <v>3</v>
      </c>
      <c r="E391" s="8">
        <v>16</v>
      </c>
      <c r="F391" s="8">
        <v>18</v>
      </c>
      <c r="G391" s="9">
        <f t="shared" si="91"/>
        <v>2.197802197802198E-2</v>
      </c>
      <c r="H391" s="9">
        <f t="shared" si="92"/>
        <v>2.5839793281653748E-3</v>
      </c>
      <c r="I391" s="9">
        <f t="shared" si="93"/>
        <v>2.0752269779507133E-2</v>
      </c>
      <c r="J391" s="9">
        <f t="shared" si="94"/>
        <v>1.8018018018018018E-2</v>
      </c>
      <c r="K391" s="9">
        <f t="shared" si="97"/>
        <v>0</v>
      </c>
      <c r="L391" s="9">
        <f t="shared" si="98"/>
        <v>5</v>
      </c>
      <c r="M391" s="9">
        <f t="shared" si="95"/>
        <v>0</v>
      </c>
      <c r="N391" s="9">
        <f t="shared" si="96"/>
        <v>1.2919896640826874E-2</v>
      </c>
    </row>
    <row r="392" spans="1:14" x14ac:dyDescent="0.2">
      <c r="A392" s="28"/>
      <c r="B392" s="7" t="s">
        <v>361</v>
      </c>
      <c r="C392" s="8">
        <v>0</v>
      </c>
      <c r="D392" s="8">
        <v>0</v>
      </c>
      <c r="E392" s="8">
        <v>0</v>
      </c>
      <c r="F392" s="8">
        <v>0</v>
      </c>
      <c r="G392" s="9" t="str">
        <f t="shared" si="91"/>
        <v/>
      </c>
      <c r="H392" s="9" t="str">
        <f t="shared" si="92"/>
        <v/>
      </c>
      <c r="I392" s="9" t="str">
        <f t="shared" si="93"/>
        <v/>
      </c>
      <c r="J392" s="9" t="str">
        <f t="shared" si="94"/>
        <v/>
      </c>
      <c r="K392" s="9" t="str">
        <f t="shared" si="97"/>
        <v xml:space="preserve"> </v>
      </c>
      <c r="L392" s="9" t="str">
        <f t="shared" si="98"/>
        <v xml:space="preserve"> </v>
      </c>
      <c r="M392" s="9" t="str">
        <f t="shared" si="95"/>
        <v/>
      </c>
      <c r="N392" s="9" t="str">
        <f t="shared" si="96"/>
        <v/>
      </c>
    </row>
    <row r="393" spans="1:14" x14ac:dyDescent="0.2">
      <c r="A393" s="28"/>
      <c r="B393" s="7" t="s">
        <v>362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363</v>
      </c>
      <c r="C394" s="8">
        <v>0</v>
      </c>
      <c r="D394" s="8">
        <v>1</v>
      </c>
      <c r="E394" s="8">
        <v>0</v>
      </c>
      <c r="F394" s="8">
        <v>1</v>
      </c>
      <c r="G394" s="9" t="str">
        <f t="shared" si="91"/>
        <v/>
      </c>
      <c r="H394" s="9">
        <f t="shared" si="92"/>
        <v>8.6132644272179156E-4</v>
      </c>
      <c r="I394" s="9" t="str">
        <f t="shared" si="93"/>
        <v/>
      </c>
      <c r="J394" s="9">
        <f t="shared" si="94"/>
        <v>1.001001001001001E-3</v>
      </c>
      <c r="K394" s="9" t="str">
        <f t="shared" si="97"/>
        <v xml:space="preserve"> </v>
      </c>
      <c r="L394" s="9">
        <f t="shared" si="98"/>
        <v>0</v>
      </c>
      <c r="M394" s="9" t="str">
        <f t="shared" si="95"/>
        <v/>
      </c>
      <c r="N394" s="9">
        <f t="shared" si="96"/>
        <v>0</v>
      </c>
    </row>
    <row r="395" spans="1:14" x14ac:dyDescent="0.2">
      <c r="A395" s="28"/>
      <c r="B395" s="7" t="s">
        <v>364</v>
      </c>
      <c r="C395" s="8">
        <v>15</v>
      </c>
      <c r="D395" s="8">
        <v>96</v>
      </c>
      <c r="E395" s="8">
        <v>18</v>
      </c>
      <c r="F395" s="8">
        <v>83</v>
      </c>
      <c r="G395" s="9">
        <f t="shared" si="91"/>
        <v>2.0604395604395604E-2</v>
      </c>
      <c r="H395" s="9">
        <f t="shared" si="92"/>
        <v>8.2687338501291993E-2</v>
      </c>
      <c r="I395" s="9">
        <f t="shared" si="93"/>
        <v>2.3346303501945526E-2</v>
      </c>
      <c r="J395" s="9">
        <f t="shared" si="94"/>
        <v>8.3083083083083084E-2</v>
      </c>
      <c r="K395" s="9">
        <f t="shared" si="97"/>
        <v>0.2</v>
      </c>
      <c r="L395" s="9">
        <f t="shared" si="98"/>
        <v>-0.13541666666666666</v>
      </c>
      <c r="M395" s="9">
        <f t="shared" si="95"/>
        <v>4.120879120879121E-3</v>
      </c>
      <c r="N395" s="9">
        <f t="shared" si="96"/>
        <v>-1.119724375538329E-2</v>
      </c>
    </row>
    <row r="396" spans="1:14" x14ac:dyDescent="0.2">
      <c r="A396" s="28"/>
      <c r="B396" s="7" t="s">
        <v>365</v>
      </c>
      <c r="C396" s="8">
        <v>4</v>
      </c>
      <c r="D396" s="8">
        <v>4</v>
      </c>
      <c r="E396" s="8">
        <v>6</v>
      </c>
      <c r="F396" s="8">
        <v>2</v>
      </c>
      <c r="G396" s="9">
        <f t="shared" si="91"/>
        <v>5.4945054945054949E-3</v>
      </c>
      <c r="H396" s="9">
        <f t="shared" si="92"/>
        <v>3.4453057708871662E-3</v>
      </c>
      <c r="I396" s="9">
        <f t="shared" si="93"/>
        <v>7.7821011673151752E-3</v>
      </c>
      <c r="J396" s="9">
        <f t="shared" si="94"/>
        <v>2.002002002002002E-3</v>
      </c>
      <c r="K396" s="9">
        <f t="shared" si="97"/>
        <v>0.5</v>
      </c>
      <c r="L396" s="9">
        <f t="shared" si="98"/>
        <v>-0.5</v>
      </c>
      <c r="M396" s="9">
        <f t="shared" si="95"/>
        <v>2.7472527472527475E-3</v>
      </c>
      <c r="N396" s="9">
        <f t="shared" si="96"/>
        <v>-1.7226528854435831E-3</v>
      </c>
    </row>
    <row r="397" spans="1:14" x14ac:dyDescent="0.2">
      <c r="A397" s="28"/>
      <c r="B397" s="7" t="s">
        <v>366</v>
      </c>
      <c r="C397" s="8">
        <v>0</v>
      </c>
      <c r="D397" s="8">
        <v>0</v>
      </c>
      <c r="E397" s="8">
        <v>0</v>
      </c>
      <c r="F397" s="8">
        <v>0</v>
      </c>
      <c r="G397" s="9" t="str">
        <f t="shared" si="91"/>
        <v/>
      </c>
      <c r="H397" s="9" t="str">
        <f t="shared" si="92"/>
        <v/>
      </c>
      <c r="I397" s="9" t="str">
        <f t="shared" si="93"/>
        <v/>
      </c>
      <c r="J397" s="9" t="str">
        <f t="shared" si="94"/>
        <v/>
      </c>
      <c r="K397" s="9" t="str">
        <f t="shared" si="97"/>
        <v xml:space="preserve"> </v>
      </c>
      <c r="L397" s="9" t="str">
        <f t="shared" si="98"/>
        <v xml:space="preserve"> </v>
      </c>
      <c r="M397" s="9" t="str">
        <f t="shared" si="95"/>
        <v/>
      </c>
      <c r="N397" s="9" t="str">
        <f t="shared" si="96"/>
        <v/>
      </c>
    </row>
    <row r="398" spans="1:14" x14ac:dyDescent="0.2">
      <c r="A398" s="28"/>
      <c r="B398" s="7" t="s">
        <v>367</v>
      </c>
      <c r="C398" s="8">
        <v>0</v>
      </c>
      <c r="D398" s="8">
        <v>0</v>
      </c>
      <c r="E398" s="8">
        <v>0</v>
      </c>
      <c r="F398" s="8">
        <v>0</v>
      </c>
      <c r="G398" s="9" t="str">
        <f t="shared" si="91"/>
        <v/>
      </c>
      <c r="H398" s="9" t="str">
        <f t="shared" si="92"/>
        <v/>
      </c>
      <c r="I398" s="9" t="str">
        <f t="shared" si="93"/>
        <v/>
      </c>
      <c r="J398" s="9" t="str">
        <f t="shared" si="94"/>
        <v/>
      </c>
      <c r="K398" s="9" t="str">
        <f t="shared" si="97"/>
        <v xml:space="preserve"> </v>
      </c>
      <c r="L398" s="9" t="str">
        <f t="shared" si="98"/>
        <v xml:space="preserve"> </v>
      </c>
      <c r="M398" s="9" t="str">
        <f t="shared" si="95"/>
        <v/>
      </c>
      <c r="N398" s="9" t="str">
        <f t="shared" si="96"/>
        <v/>
      </c>
    </row>
    <row r="399" spans="1:14" x14ac:dyDescent="0.2">
      <c r="A399" s="28"/>
      <c r="B399" s="7" t="s">
        <v>368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369</v>
      </c>
      <c r="C400" s="8">
        <v>0</v>
      </c>
      <c r="D400" s="8">
        <v>0</v>
      </c>
      <c r="E400" s="8">
        <v>2</v>
      </c>
      <c r="F400" s="8">
        <v>0</v>
      </c>
      <c r="G400" s="9" t="str">
        <f t="shared" si="91"/>
        <v/>
      </c>
      <c r="H400" s="9" t="str">
        <f t="shared" si="92"/>
        <v/>
      </c>
      <c r="I400" s="9">
        <f t="shared" si="93"/>
        <v>2.5940337224383916E-3</v>
      </c>
      <c r="J400" s="9" t="str">
        <f t="shared" si="94"/>
        <v/>
      </c>
      <c r="K400" s="9">
        <f t="shared" si="97"/>
        <v>1</v>
      </c>
      <c r="L400" s="9" t="str">
        <f t="shared" si="98"/>
        <v xml:space="preserve"> </v>
      </c>
      <c r="M400" s="9" t="str">
        <f t="shared" si="95"/>
        <v/>
      </c>
      <c r="N400" s="9" t="str">
        <f t="shared" si="96"/>
        <v/>
      </c>
    </row>
    <row r="401" spans="1:14" x14ac:dyDescent="0.2">
      <c r="A401" s="28"/>
      <c r="B401" s="7" t="s">
        <v>370</v>
      </c>
      <c r="C401" s="8">
        <v>0</v>
      </c>
      <c r="D401" s="8">
        <v>0</v>
      </c>
      <c r="E401" s="8">
        <v>4</v>
      </c>
      <c r="F401" s="8">
        <v>1</v>
      </c>
      <c r="G401" s="9" t="str">
        <f t="shared" si="91"/>
        <v/>
      </c>
      <c r="H401" s="9" t="str">
        <f t="shared" si="92"/>
        <v/>
      </c>
      <c r="I401" s="9">
        <f t="shared" si="93"/>
        <v>5.1880674448767832E-3</v>
      </c>
      <c r="J401" s="9">
        <f t="shared" si="94"/>
        <v>1.001001001001001E-3</v>
      </c>
      <c r="K401" s="9">
        <f t="shared" si="97"/>
        <v>1</v>
      </c>
      <c r="L401" s="9">
        <f t="shared" si="98"/>
        <v>1</v>
      </c>
      <c r="M401" s="9" t="str">
        <f t="shared" si="95"/>
        <v/>
      </c>
      <c r="N401" s="9" t="str">
        <f t="shared" si="96"/>
        <v/>
      </c>
    </row>
    <row r="402" spans="1:14" x14ac:dyDescent="0.2">
      <c r="A402" s="28"/>
      <c r="B402" s="7" t="s">
        <v>371</v>
      </c>
      <c r="C402" s="8">
        <v>7</v>
      </c>
      <c r="D402" s="8">
        <v>2</v>
      </c>
      <c r="E402" s="8">
        <v>5</v>
      </c>
      <c r="F402" s="8">
        <v>1</v>
      </c>
      <c r="G402" s="9">
        <f t="shared" si="91"/>
        <v>9.6153846153846159E-3</v>
      </c>
      <c r="H402" s="9">
        <f t="shared" si="92"/>
        <v>1.7226528854435831E-3</v>
      </c>
      <c r="I402" s="9">
        <f t="shared" si="93"/>
        <v>6.4850843060959796E-3</v>
      </c>
      <c r="J402" s="9">
        <f t="shared" si="94"/>
        <v>1.001001001001001E-3</v>
      </c>
      <c r="K402" s="9">
        <f t="shared" si="97"/>
        <v>-0.2857142857142857</v>
      </c>
      <c r="L402" s="9">
        <f t="shared" si="98"/>
        <v>-0.5</v>
      </c>
      <c r="M402" s="9">
        <f t="shared" si="95"/>
        <v>-2.7472527472527475E-3</v>
      </c>
      <c r="N402" s="9">
        <f t="shared" si="96"/>
        <v>-8.6132644272179156E-4</v>
      </c>
    </row>
    <row r="403" spans="1:14" x14ac:dyDescent="0.2">
      <c r="A403" s="28"/>
      <c r="B403" s="7" t="s">
        <v>372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373</v>
      </c>
      <c r="C404" s="8">
        <v>1</v>
      </c>
      <c r="D404" s="8">
        <v>0</v>
      </c>
      <c r="E404" s="8">
        <v>0</v>
      </c>
      <c r="F404" s="8">
        <v>10</v>
      </c>
      <c r="G404" s="9">
        <f t="shared" si="91"/>
        <v>1.3736263736263737E-3</v>
      </c>
      <c r="H404" s="9" t="str">
        <f t="shared" si="92"/>
        <v/>
      </c>
      <c r="I404" s="9" t="str">
        <f t="shared" si="93"/>
        <v/>
      </c>
      <c r="J404" s="9">
        <f t="shared" si="94"/>
        <v>1.001001001001001E-2</v>
      </c>
      <c r="K404" s="9">
        <f t="shared" si="97"/>
        <v>-1</v>
      </c>
      <c r="L404" s="9">
        <f t="shared" si="98"/>
        <v>1</v>
      </c>
      <c r="M404" s="9">
        <f t="shared" si="95"/>
        <v>-1.3736263736263737E-3</v>
      </c>
      <c r="N404" s="9" t="str">
        <f t="shared" si="96"/>
        <v/>
      </c>
    </row>
    <row r="405" spans="1:14" ht="25.5" x14ac:dyDescent="0.2">
      <c r="A405" s="28"/>
      <c r="B405" s="7" t="s">
        <v>374</v>
      </c>
      <c r="C405" s="8">
        <v>1</v>
      </c>
      <c r="D405" s="8">
        <v>3</v>
      </c>
      <c r="E405" s="8">
        <v>70</v>
      </c>
      <c r="F405" s="8">
        <v>64</v>
      </c>
      <c r="G405" s="9">
        <f t="shared" si="91"/>
        <v>1.3736263736263737E-3</v>
      </c>
      <c r="H405" s="9">
        <f t="shared" si="92"/>
        <v>2.5839793281653748E-3</v>
      </c>
      <c r="I405" s="9">
        <f t="shared" si="93"/>
        <v>9.0791180285343706E-2</v>
      </c>
      <c r="J405" s="9">
        <f t="shared" si="94"/>
        <v>6.4064064064064064E-2</v>
      </c>
      <c r="K405" s="9">
        <f t="shared" si="97"/>
        <v>69</v>
      </c>
      <c r="L405" s="9">
        <f t="shared" si="98"/>
        <v>20.333333333333332</v>
      </c>
      <c r="M405" s="9">
        <f t="shared" si="95"/>
        <v>9.478021978021979E-2</v>
      </c>
      <c r="N405" s="9">
        <f t="shared" si="96"/>
        <v>5.2540913006029283E-2</v>
      </c>
    </row>
    <row r="406" spans="1:14" x14ac:dyDescent="0.2">
      <c r="A406" s="28"/>
      <c r="B406" s="7" t="s">
        <v>375</v>
      </c>
      <c r="C406" s="8">
        <v>60</v>
      </c>
      <c r="D406" s="8">
        <v>9</v>
      </c>
      <c r="E406" s="8">
        <v>21</v>
      </c>
      <c r="F406" s="8">
        <v>1</v>
      </c>
      <c r="G406" s="9">
        <f t="shared" si="91"/>
        <v>8.2417582417582416E-2</v>
      </c>
      <c r="H406" s="9">
        <f t="shared" si="92"/>
        <v>7.7519379844961239E-3</v>
      </c>
      <c r="I406" s="9">
        <f t="shared" si="93"/>
        <v>2.7237354085603113E-2</v>
      </c>
      <c r="J406" s="9">
        <f t="shared" si="94"/>
        <v>1.001001001001001E-3</v>
      </c>
      <c r="K406" s="9">
        <f t="shared" si="97"/>
        <v>-0.65</v>
      </c>
      <c r="L406" s="9">
        <f t="shared" si="98"/>
        <v>-0.88888888888888884</v>
      </c>
      <c r="M406" s="9">
        <f t="shared" si="95"/>
        <v>-5.3571428571428575E-2</v>
      </c>
      <c r="N406" s="9">
        <f t="shared" si="96"/>
        <v>-6.8906115417743316E-3</v>
      </c>
    </row>
    <row r="407" spans="1:14" x14ac:dyDescent="0.2">
      <c r="A407" s="28"/>
      <c r="B407" s="7" t="s">
        <v>376</v>
      </c>
      <c r="C407" s="8">
        <v>6</v>
      </c>
      <c r="D407" s="8">
        <v>0</v>
      </c>
      <c r="E407" s="8">
        <v>7</v>
      </c>
      <c r="F407" s="8">
        <v>0</v>
      </c>
      <c r="G407" s="9">
        <f t="shared" si="91"/>
        <v>8.241758241758242E-3</v>
      </c>
      <c r="H407" s="9" t="str">
        <f t="shared" si="92"/>
        <v/>
      </c>
      <c r="I407" s="9">
        <f t="shared" si="93"/>
        <v>9.0791180285343717E-3</v>
      </c>
      <c r="J407" s="9" t="str">
        <f t="shared" si="94"/>
        <v/>
      </c>
      <c r="K407" s="9">
        <f t="shared" si="97"/>
        <v>0.16666666666666666</v>
      </c>
      <c r="L407" s="9" t="str">
        <f t="shared" si="98"/>
        <v xml:space="preserve"> </v>
      </c>
      <c r="M407" s="9">
        <f t="shared" si="95"/>
        <v>1.3736263736263735E-3</v>
      </c>
      <c r="N407" s="9" t="str">
        <f t="shared" si="96"/>
        <v/>
      </c>
    </row>
    <row r="408" spans="1:14" x14ac:dyDescent="0.2">
      <c r="A408" s="28"/>
      <c r="B408" s="7" t="s">
        <v>377</v>
      </c>
      <c r="C408" s="8">
        <v>6</v>
      </c>
      <c r="D408" s="8">
        <v>1</v>
      </c>
      <c r="E408" s="8">
        <v>1</v>
      </c>
      <c r="F408" s="8">
        <v>0</v>
      </c>
      <c r="G408" s="9">
        <f t="shared" si="91"/>
        <v>8.241758241758242E-3</v>
      </c>
      <c r="H408" s="9">
        <f t="shared" si="92"/>
        <v>8.6132644272179156E-4</v>
      </c>
      <c r="I408" s="9">
        <f t="shared" si="93"/>
        <v>1.2970168612191958E-3</v>
      </c>
      <c r="J408" s="9" t="str">
        <f t="shared" si="94"/>
        <v/>
      </c>
      <c r="K408" s="9">
        <f t="shared" si="97"/>
        <v>-0.83333333333333337</v>
      </c>
      <c r="L408" s="9">
        <f t="shared" si="98"/>
        <v>-1</v>
      </c>
      <c r="M408" s="9">
        <f t="shared" si="95"/>
        <v>-6.8681318681318689E-3</v>
      </c>
      <c r="N408" s="9">
        <f t="shared" si="96"/>
        <v>-8.6132644272179156E-4</v>
      </c>
    </row>
    <row r="409" spans="1:14" x14ac:dyDescent="0.2">
      <c r="A409" s="28"/>
      <c r="B409" s="7" t="s">
        <v>378</v>
      </c>
      <c r="C409" s="8">
        <v>0</v>
      </c>
      <c r="D409" s="8">
        <v>0</v>
      </c>
      <c r="E409" s="8">
        <v>6</v>
      </c>
      <c r="F409" s="8">
        <v>1</v>
      </c>
      <c r="G409" s="9" t="str">
        <f t="shared" si="91"/>
        <v/>
      </c>
      <c r="H409" s="9" t="str">
        <f t="shared" si="92"/>
        <v/>
      </c>
      <c r="I409" s="9">
        <f t="shared" si="93"/>
        <v>7.7821011673151752E-3</v>
      </c>
      <c r="J409" s="9">
        <f t="shared" si="94"/>
        <v>1.001001001001001E-3</v>
      </c>
      <c r="K409" s="9">
        <f t="shared" si="97"/>
        <v>1</v>
      </c>
      <c r="L409" s="9">
        <f t="shared" si="98"/>
        <v>1</v>
      </c>
      <c r="M409" s="9" t="str">
        <f t="shared" si="95"/>
        <v/>
      </c>
      <c r="N409" s="9" t="str">
        <f t="shared" si="96"/>
        <v/>
      </c>
    </row>
    <row r="410" spans="1:14" x14ac:dyDescent="0.2">
      <c r="A410" s="28"/>
      <c r="B410" s="7" t="s">
        <v>379</v>
      </c>
      <c r="C410" s="8">
        <v>2</v>
      </c>
      <c r="D410" s="8">
        <v>2</v>
      </c>
      <c r="E410" s="8">
        <v>45</v>
      </c>
      <c r="F410" s="8">
        <v>4</v>
      </c>
      <c r="G410" s="9">
        <f t="shared" si="91"/>
        <v>2.7472527472527475E-3</v>
      </c>
      <c r="H410" s="9">
        <f t="shared" si="92"/>
        <v>1.7226528854435831E-3</v>
      </c>
      <c r="I410" s="9">
        <f t="shared" si="93"/>
        <v>5.8365758754863814E-2</v>
      </c>
      <c r="J410" s="9">
        <f t="shared" si="94"/>
        <v>4.004004004004004E-3</v>
      </c>
      <c r="K410" s="9">
        <f t="shared" si="97"/>
        <v>21.5</v>
      </c>
      <c r="L410" s="9">
        <f t="shared" si="98"/>
        <v>1</v>
      </c>
      <c r="M410" s="9">
        <f t="shared" si="95"/>
        <v>5.9065934065934071E-2</v>
      </c>
      <c r="N410" s="9">
        <f t="shared" si="96"/>
        <v>1.7226528854435831E-3</v>
      </c>
    </row>
    <row r="411" spans="1:14" x14ac:dyDescent="0.2">
      <c r="A411" s="28"/>
      <c r="B411" s="7" t="s">
        <v>380</v>
      </c>
      <c r="C411" s="8">
        <v>0</v>
      </c>
      <c r="D411" s="8">
        <v>0</v>
      </c>
      <c r="E411" s="8">
        <v>0</v>
      </c>
      <c r="F411" s="8">
        <v>0</v>
      </c>
      <c r="G411" s="9" t="str">
        <f t="shared" si="91"/>
        <v/>
      </c>
      <c r="H411" s="9" t="str">
        <f t="shared" si="92"/>
        <v/>
      </c>
      <c r="I411" s="9" t="str">
        <f t="shared" si="93"/>
        <v/>
      </c>
      <c r="J411" s="9" t="str">
        <f t="shared" si="94"/>
        <v/>
      </c>
      <c r="K411" s="9" t="str">
        <f t="shared" si="97"/>
        <v xml:space="preserve"> </v>
      </c>
      <c r="L411" s="9" t="str">
        <f t="shared" si="98"/>
        <v xml:space="preserve"> </v>
      </c>
      <c r="M411" s="9" t="str">
        <f t="shared" si="95"/>
        <v/>
      </c>
      <c r="N411" s="9" t="str">
        <f t="shared" si="96"/>
        <v/>
      </c>
    </row>
    <row r="412" spans="1:14" x14ac:dyDescent="0.2">
      <c r="A412" s="28"/>
      <c r="B412" s="7" t="s">
        <v>381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382</v>
      </c>
      <c r="C413" s="8">
        <v>0</v>
      </c>
      <c r="D413" s="8">
        <v>0</v>
      </c>
      <c r="E413" s="8">
        <v>2</v>
      </c>
      <c r="F413" s="8">
        <v>0</v>
      </c>
      <c r="G413" s="9" t="str">
        <f t="shared" si="91"/>
        <v/>
      </c>
      <c r="H413" s="9" t="str">
        <f t="shared" si="92"/>
        <v/>
      </c>
      <c r="I413" s="9">
        <f t="shared" si="93"/>
        <v>2.5940337224383916E-3</v>
      </c>
      <c r="J413" s="9" t="str">
        <f t="shared" si="94"/>
        <v/>
      </c>
      <c r="K413" s="9">
        <f t="shared" si="97"/>
        <v>1</v>
      </c>
      <c r="L413" s="9" t="str">
        <f t="shared" si="98"/>
        <v xml:space="preserve"> </v>
      </c>
      <c r="M413" s="9" t="str">
        <f t="shared" si="95"/>
        <v/>
      </c>
      <c r="N413" s="9" t="str">
        <f t="shared" si="96"/>
        <v/>
      </c>
    </row>
    <row r="414" spans="1:14" x14ac:dyDescent="0.2">
      <c r="A414" s="28"/>
      <c r="B414" s="7" t="s">
        <v>383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384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385</v>
      </c>
      <c r="C416" s="8">
        <v>0</v>
      </c>
      <c r="D416" s="8">
        <v>0</v>
      </c>
      <c r="E416" s="8">
        <v>0</v>
      </c>
      <c r="F416" s="8">
        <v>0</v>
      </c>
      <c r="G416" s="9" t="str">
        <f t="shared" si="91"/>
        <v/>
      </c>
      <c r="H416" s="9" t="str">
        <f t="shared" si="92"/>
        <v/>
      </c>
      <c r="I416" s="9" t="str">
        <f t="shared" si="93"/>
        <v/>
      </c>
      <c r="J416" s="9" t="str">
        <f t="shared" si="94"/>
        <v/>
      </c>
      <c r="K416" s="9" t="str">
        <f t="shared" si="97"/>
        <v xml:space="preserve"> </v>
      </c>
      <c r="L416" s="9" t="str">
        <f t="shared" si="98"/>
        <v xml:space="preserve"> 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 t="s">
        <v>670</v>
      </c>
      <c r="B417" s="7" t="s">
        <v>386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 t="s">
        <v>670</v>
      </c>
      <c r="B418" s="7" t="s">
        <v>387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388</v>
      </c>
      <c r="C419" s="8">
        <v>113</v>
      </c>
      <c r="D419" s="8">
        <v>61</v>
      </c>
      <c r="E419" s="8">
        <v>83</v>
      </c>
      <c r="F419" s="8">
        <v>58</v>
      </c>
      <c r="G419" s="9">
        <f t="shared" si="91"/>
        <v>0.15521978021978022</v>
      </c>
      <c r="H419" s="9">
        <f t="shared" si="92"/>
        <v>5.2540913006029283E-2</v>
      </c>
      <c r="I419" s="9">
        <f t="shared" si="93"/>
        <v>0.10765239948119326</v>
      </c>
      <c r="J419" s="9">
        <f t="shared" si="94"/>
        <v>5.8058058058058061E-2</v>
      </c>
      <c r="K419" s="9">
        <f t="shared" si="97"/>
        <v>-0.26548672566371684</v>
      </c>
      <c r="L419" s="9">
        <f t="shared" si="98"/>
        <v>-4.9180327868852458E-2</v>
      </c>
      <c r="M419" s="9">
        <f t="shared" si="95"/>
        <v>-4.1208791208791215E-2</v>
      </c>
      <c r="N419" s="9">
        <f t="shared" si="96"/>
        <v>-2.5839793281653744E-3</v>
      </c>
    </row>
    <row r="420" spans="1:14" x14ac:dyDescent="0.2">
      <c r="A420" s="28"/>
      <c r="B420" s="7" t="s">
        <v>389</v>
      </c>
      <c r="C420" s="8">
        <v>0</v>
      </c>
      <c r="D420" s="8">
        <v>0</v>
      </c>
      <c r="E420" s="8">
        <v>0</v>
      </c>
      <c r="F420" s="8">
        <v>1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>
        <f t="shared" si="94"/>
        <v>1.001001001001001E-3</v>
      </c>
      <c r="K420" s="9" t="str">
        <f t="shared" si="97"/>
        <v xml:space="preserve"> </v>
      </c>
      <c r="L420" s="9">
        <f t="shared" si="98"/>
        <v>1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390</v>
      </c>
      <c r="C421" s="8">
        <v>5</v>
      </c>
      <c r="D421" s="8">
        <v>0</v>
      </c>
      <c r="E421" s="8">
        <v>0</v>
      </c>
      <c r="F421" s="8">
        <v>0</v>
      </c>
      <c r="G421" s="9">
        <f t="shared" si="91"/>
        <v>6.868131868131868E-3</v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>
        <f t="shared" si="97"/>
        <v>-1</v>
      </c>
      <c r="L421" s="9" t="str">
        <f t="shared" si="98"/>
        <v xml:space="preserve"> </v>
      </c>
      <c r="M421" s="9">
        <f t="shared" si="95"/>
        <v>-6.868131868131868E-3</v>
      </c>
      <c r="N421" s="9" t="str">
        <f t="shared" si="96"/>
        <v/>
      </c>
    </row>
    <row r="422" spans="1:14" x14ac:dyDescent="0.2">
      <c r="A422" s="28"/>
      <c r="B422" s="7" t="s">
        <v>391</v>
      </c>
      <c r="C422" s="8">
        <v>8</v>
      </c>
      <c r="D422" s="8">
        <v>2</v>
      </c>
      <c r="E422" s="8">
        <v>15</v>
      </c>
      <c r="F422" s="8">
        <v>3</v>
      </c>
      <c r="G422" s="9">
        <f t="shared" si="91"/>
        <v>1.098901098901099E-2</v>
      </c>
      <c r="H422" s="9">
        <f t="shared" si="92"/>
        <v>1.7226528854435831E-3</v>
      </c>
      <c r="I422" s="9">
        <f t="shared" si="93"/>
        <v>1.9455252918287938E-2</v>
      </c>
      <c r="J422" s="9">
        <f t="shared" si="94"/>
        <v>3.003003003003003E-3</v>
      </c>
      <c r="K422" s="9">
        <f t="shared" si="97"/>
        <v>0.875</v>
      </c>
      <c r="L422" s="9">
        <f t="shared" si="98"/>
        <v>0.5</v>
      </c>
      <c r="M422" s="9">
        <f t="shared" si="95"/>
        <v>9.6153846153846159E-3</v>
      </c>
      <c r="N422" s="9">
        <f t="shared" si="96"/>
        <v>8.6132644272179156E-4</v>
      </c>
    </row>
    <row r="423" spans="1:14" x14ac:dyDescent="0.2">
      <c r="A423" s="28"/>
      <c r="B423" s="7" t="s">
        <v>392</v>
      </c>
      <c r="C423" s="8">
        <v>62</v>
      </c>
      <c r="D423" s="8">
        <v>29</v>
      </c>
      <c r="E423" s="8">
        <v>68</v>
      </c>
      <c r="F423" s="8">
        <v>18</v>
      </c>
      <c r="G423" s="9">
        <f t="shared" si="91"/>
        <v>8.5164835164835168E-2</v>
      </c>
      <c r="H423" s="9">
        <f t="shared" si="92"/>
        <v>2.4978466838931956E-2</v>
      </c>
      <c r="I423" s="9">
        <f t="shared" si="93"/>
        <v>8.8197146562905324E-2</v>
      </c>
      <c r="J423" s="9">
        <f t="shared" si="94"/>
        <v>1.8018018018018018E-2</v>
      </c>
      <c r="K423" s="9">
        <f t="shared" si="97"/>
        <v>9.6774193548387094E-2</v>
      </c>
      <c r="L423" s="9">
        <f t="shared" si="98"/>
        <v>-0.37931034482758619</v>
      </c>
      <c r="M423" s="9">
        <f t="shared" si="95"/>
        <v>8.241758241758242E-3</v>
      </c>
      <c r="N423" s="9">
        <f t="shared" si="96"/>
        <v>-9.4745908699397068E-3</v>
      </c>
    </row>
    <row r="424" spans="1:14" x14ac:dyDescent="0.2">
      <c r="A424" s="28"/>
      <c r="B424" s="7" t="s">
        <v>393</v>
      </c>
      <c r="C424" s="8">
        <v>33</v>
      </c>
      <c r="D424" s="8">
        <v>10</v>
      </c>
      <c r="E424" s="8">
        <v>26</v>
      </c>
      <c r="F424" s="8">
        <v>7</v>
      </c>
      <c r="G424" s="9">
        <f t="shared" si="91"/>
        <v>4.5329670329670328E-2</v>
      </c>
      <c r="H424" s="9">
        <f t="shared" si="92"/>
        <v>8.6132644272179162E-3</v>
      </c>
      <c r="I424" s="9">
        <f t="shared" si="93"/>
        <v>3.372243839169909E-2</v>
      </c>
      <c r="J424" s="9">
        <f t="shared" si="94"/>
        <v>7.0070070070070069E-3</v>
      </c>
      <c r="K424" s="9">
        <f t="shared" si="97"/>
        <v>-0.21212121212121213</v>
      </c>
      <c r="L424" s="9">
        <f t="shared" si="98"/>
        <v>-0.3</v>
      </c>
      <c r="M424" s="9">
        <f t="shared" si="95"/>
        <v>-9.6153846153846159E-3</v>
      </c>
      <c r="N424" s="9">
        <f t="shared" si="96"/>
        <v>-2.5839793281653748E-3</v>
      </c>
    </row>
    <row r="425" spans="1:14" x14ac:dyDescent="0.2">
      <c r="A425" s="28"/>
      <c r="B425" s="7" t="s">
        <v>394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395</v>
      </c>
      <c r="C426" s="8">
        <v>0</v>
      </c>
      <c r="D426" s="8">
        <v>1</v>
      </c>
      <c r="E426" s="8">
        <v>3</v>
      </c>
      <c r="F426" s="8">
        <v>0</v>
      </c>
      <c r="G426" s="9" t="str">
        <f t="shared" si="91"/>
        <v/>
      </c>
      <c r="H426" s="9">
        <f t="shared" si="92"/>
        <v>8.6132644272179156E-4</v>
      </c>
      <c r="I426" s="9">
        <f t="shared" si="93"/>
        <v>3.8910505836575876E-3</v>
      </c>
      <c r="J426" s="9" t="str">
        <f t="shared" si="94"/>
        <v/>
      </c>
      <c r="K426" s="9">
        <f t="shared" si="97"/>
        <v>1</v>
      </c>
      <c r="L426" s="9">
        <f t="shared" si="98"/>
        <v>-1</v>
      </c>
      <c r="M426" s="9" t="str">
        <f t="shared" si="95"/>
        <v/>
      </c>
      <c r="N426" s="9">
        <f t="shared" si="96"/>
        <v>-8.6132644272179156E-4</v>
      </c>
    </row>
    <row r="427" spans="1:14" ht="25.5" x14ac:dyDescent="0.2">
      <c r="A427" s="28"/>
      <c r="B427" s="7" t="s">
        <v>396</v>
      </c>
      <c r="C427" s="8">
        <v>0</v>
      </c>
      <c r="D427" s="8">
        <v>1</v>
      </c>
      <c r="E427" s="8">
        <v>0</v>
      </c>
      <c r="F427" s="8">
        <v>0</v>
      </c>
      <c r="G427" s="9" t="str">
        <f t="shared" si="91"/>
        <v/>
      </c>
      <c r="H427" s="9">
        <f t="shared" si="92"/>
        <v>8.6132644272179156E-4</v>
      </c>
      <c r="I427" s="9" t="str">
        <f t="shared" si="93"/>
        <v/>
      </c>
      <c r="J427" s="9" t="str">
        <f t="shared" si="94"/>
        <v/>
      </c>
      <c r="K427" s="9" t="str">
        <f t="shared" si="97"/>
        <v xml:space="preserve"> </v>
      </c>
      <c r="L427" s="9">
        <f t="shared" si="98"/>
        <v>-1</v>
      </c>
      <c r="M427" s="9" t="str">
        <f t="shared" si="95"/>
        <v/>
      </c>
      <c r="N427" s="9">
        <f t="shared" si="96"/>
        <v>-8.6132644272179156E-4</v>
      </c>
    </row>
    <row r="428" spans="1:14" x14ac:dyDescent="0.2">
      <c r="A428" s="28"/>
      <c r="B428" s="7" t="s">
        <v>397</v>
      </c>
      <c r="C428" s="8">
        <v>3</v>
      </c>
      <c r="D428" s="8">
        <v>2</v>
      </c>
      <c r="E428" s="8">
        <v>10</v>
      </c>
      <c r="F428" s="8">
        <v>5</v>
      </c>
      <c r="G428" s="9">
        <f t="shared" si="91"/>
        <v>4.120879120879121E-3</v>
      </c>
      <c r="H428" s="9">
        <f t="shared" si="92"/>
        <v>1.7226528854435831E-3</v>
      </c>
      <c r="I428" s="9">
        <f t="shared" si="93"/>
        <v>1.2970168612191959E-2</v>
      </c>
      <c r="J428" s="9">
        <f t="shared" si="94"/>
        <v>5.005005005005005E-3</v>
      </c>
      <c r="K428" s="9">
        <f t="shared" si="97"/>
        <v>2.3333333333333335</v>
      </c>
      <c r="L428" s="9">
        <f t="shared" si="98"/>
        <v>1.5</v>
      </c>
      <c r="M428" s="9">
        <f t="shared" si="95"/>
        <v>9.6153846153846159E-3</v>
      </c>
      <c r="N428" s="9">
        <f t="shared" si="96"/>
        <v>2.5839793281653748E-3</v>
      </c>
    </row>
    <row r="429" spans="1:14" x14ac:dyDescent="0.2">
      <c r="A429" s="28"/>
      <c r="B429" s="7" t="s">
        <v>398</v>
      </c>
      <c r="C429" s="8">
        <v>0</v>
      </c>
      <c r="D429" s="8">
        <v>0</v>
      </c>
      <c r="E429" s="8">
        <v>0</v>
      </c>
      <c r="F429" s="8">
        <v>0</v>
      </c>
      <c r="G429" s="9" t="str">
        <f t="shared" si="91"/>
        <v/>
      </c>
      <c r="H429" s="9" t="str">
        <f t="shared" si="92"/>
        <v/>
      </c>
      <c r="I429" s="9" t="str">
        <f t="shared" si="93"/>
        <v/>
      </c>
      <c r="J429" s="9" t="str">
        <f t="shared" si="94"/>
        <v/>
      </c>
      <c r="K429" s="9" t="str">
        <f t="shared" si="97"/>
        <v xml:space="preserve"> </v>
      </c>
      <c r="L429" s="9" t="str">
        <f t="shared" si="98"/>
        <v xml:space="preserve"> </v>
      </c>
      <c r="M429" s="9" t="str">
        <f t="shared" si="95"/>
        <v/>
      </c>
      <c r="N429" s="9" t="str">
        <f t="shared" si="96"/>
        <v/>
      </c>
    </row>
    <row r="430" spans="1:14" x14ac:dyDescent="0.2">
      <c r="A430" s="28"/>
      <c r="B430" s="7" t="s">
        <v>399</v>
      </c>
      <c r="C430" s="8">
        <v>0</v>
      </c>
      <c r="D430" s="8">
        <v>2</v>
      </c>
      <c r="E430" s="8">
        <v>1</v>
      </c>
      <c r="F430" s="8">
        <v>1</v>
      </c>
      <c r="G430" s="9" t="str">
        <f t="shared" si="91"/>
        <v/>
      </c>
      <c r="H430" s="9">
        <f t="shared" si="92"/>
        <v>1.7226528854435831E-3</v>
      </c>
      <c r="I430" s="9">
        <f t="shared" si="93"/>
        <v>1.2970168612191958E-3</v>
      </c>
      <c r="J430" s="9">
        <f t="shared" si="94"/>
        <v>1.001001001001001E-3</v>
      </c>
      <c r="K430" s="9">
        <f t="shared" si="97"/>
        <v>1</v>
      </c>
      <c r="L430" s="9">
        <f t="shared" si="98"/>
        <v>-0.5</v>
      </c>
      <c r="M430" s="9" t="str">
        <f t="shared" si="95"/>
        <v/>
      </c>
      <c r="N430" s="9">
        <f t="shared" si="96"/>
        <v>-8.6132644272179156E-4</v>
      </c>
    </row>
    <row r="431" spans="1:14" x14ac:dyDescent="0.2">
      <c r="A431" s="28"/>
      <c r="B431" s="7" t="s">
        <v>400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401</v>
      </c>
      <c r="C432" s="8">
        <v>0</v>
      </c>
      <c r="D432" s="8">
        <v>0</v>
      </c>
      <c r="E432" s="8">
        <v>0</v>
      </c>
      <c r="F432" s="8">
        <v>0</v>
      </c>
      <c r="G432" s="9" t="str">
        <f t="shared" si="91"/>
        <v/>
      </c>
      <c r="H432" s="9" t="str">
        <f t="shared" si="92"/>
        <v/>
      </c>
      <c r="I432" s="9" t="str">
        <f t="shared" si="93"/>
        <v/>
      </c>
      <c r="J432" s="9" t="str">
        <f t="shared" si="94"/>
        <v/>
      </c>
      <c r="K432" s="9" t="str">
        <f t="shared" si="97"/>
        <v xml:space="preserve"> </v>
      </c>
      <c r="L432" s="9" t="str">
        <f t="shared" si="98"/>
        <v xml:space="preserve"> 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402</v>
      </c>
      <c r="C433" s="8">
        <v>1</v>
      </c>
      <c r="D433" s="8">
        <v>1</v>
      </c>
      <c r="E433" s="8">
        <v>1</v>
      </c>
      <c r="F433" s="8">
        <v>2</v>
      </c>
      <c r="G433" s="9">
        <f t="shared" si="91"/>
        <v>1.3736263736263737E-3</v>
      </c>
      <c r="H433" s="9">
        <f t="shared" si="92"/>
        <v>8.6132644272179156E-4</v>
      </c>
      <c r="I433" s="9">
        <f t="shared" si="93"/>
        <v>1.2970168612191958E-3</v>
      </c>
      <c r="J433" s="9">
        <f t="shared" si="94"/>
        <v>2.002002002002002E-3</v>
      </c>
      <c r="K433" s="9">
        <f t="shared" si="97"/>
        <v>0</v>
      </c>
      <c r="L433" s="9">
        <f t="shared" si="98"/>
        <v>1</v>
      </c>
      <c r="M433" s="9">
        <f t="shared" si="95"/>
        <v>0</v>
      </c>
      <c r="N433" s="9">
        <f t="shared" si="96"/>
        <v>8.6132644272179156E-4</v>
      </c>
    </row>
    <row r="434" spans="1:14" x14ac:dyDescent="0.2">
      <c r="A434" s="28"/>
      <c r="B434" s="7" t="s">
        <v>403</v>
      </c>
      <c r="C434" s="8">
        <v>0</v>
      </c>
      <c r="D434" s="8">
        <v>5</v>
      </c>
      <c r="E434" s="8">
        <v>5</v>
      </c>
      <c r="F434" s="8">
        <v>2</v>
      </c>
      <c r="G434" s="9" t="str">
        <f t="shared" si="91"/>
        <v/>
      </c>
      <c r="H434" s="9">
        <f t="shared" si="92"/>
        <v>4.3066322136089581E-3</v>
      </c>
      <c r="I434" s="9">
        <f t="shared" si="93"/>
        <v>6.4850843060959796E-3</v>
      </c>
      <c r="J434" s="9">
        <f t="shared" si="94"/>
        <v>2.002002002002002E-3</v>
      </c>
      <c r="K434" s="9">
        <f t="shared" si="97"/>
        <v>1</v>
      </c>
      <c r="L434" s="9">
        <f t="shared" si="98"/>
        <v>-0.6</v>
      </c>
      <c r="M434" s="9" t="str">
        <f t="shared" si="95"/>
        <v/>
      </c>
      <c r="N434" s="9">
        <f t="shared" si="96"/>
        <v>-2.5839793281653748E-3</v>
      </c>
    </row>
    <row r="435" spans="1:14" x14ac:dyDescent="0.2">
      <c r="A435" s="28"/>
      <c r="B435" s="7" t="s">
        <v>404</v>
      </c>
      <c r="C435" s="8">
        <v>19</v>
      </c>
      <c r="D435" s="8">
        <v>10</v>
      </c>
      <c r="E435" s="8">
        <v>26</v>
      </c>
      <c r="F435" s="8">
        <v>31</v>
      </c>
      <c r="G435" s="9">
        <f t="shared" ref="G435:G498" si="99">+IF(C435=0,"",C435/C$371)</f>
        <v>2.60989010989011E-2</v>
      </c>
      <c r="H435" s="9">
        <f t="shared" ref="H435:H498" si="100">+IF(D435=0,"",D435/D$371)</f>
        <v>8.6132644272179162E-3</v>
      </c>
      <c r="I435" s="9">
        <f t="shared" ref="I435:I498" si="101">+IF(E435=0,"",E435/E$371)</f>
        <v>3.372243839169909E-2</v>
      </c>
      <c r="J435" s="9">
        <f t="shared" ref="J435:J498" si="102">+IF(F435=0,"",F435/F$371)</f>
        <v>3.1031031031031032E-2</v>
      </c>
      <c r="K435" s="9">
        <f t="shared" si="97"/>
        <v>0.36842105263157893</v>
      </c>
      <c r="L435" s="9">
        <f t="shared" si="98"/>
        <v>2.1</v>
      </c>
      <c r="M435" s="9">
        <f t="shared" ref="M435:M498" si="103">+IF(OR(AND(G435=""),(K435="")),"",G435*K435)</f>
        <v>9.6153846153846159E-3</v>
      </c>
      <c r="N435" s="9">
        <f t="shared" ref="N435:N498" si="104">+IF(OR(AND(H435=""),(L435="")),"",H435*L435)</f>
        <v>1.8087855297157625E-2</v>
      </c>
    </row>
    <row r="436" spans="1:14" x14ac:dyDescent="0.2">
      <c r="A436" s="28"/>
      <c r="B436" s="7" t="s">
        <v>405</v>
      </c>
      <c r="C436" s="8">
        <v>0</v>
      </c>
      <c r="D436" s="8">
        <v>0</v>
      </c>
      <c r="E436" s="8">
        <v>0</v>
      </c>
      <c r="F436" s="8">
        <v>1</v>
      </c>
      <c r="G436" s="9" t="str">
        <f t="shared" si="99"/>
        <v/>
      </c>
      <c r="H436" s="9" t="str">
        <f t="shared" si="100"/>
        <v/>
      </c>
      <c r="I436" s="9" t="str">
        <f t="shared" si="101"/>
        <v/>
      </c>
      <c r="J436" s="9">
        <f t="shared" si="102"/>
        <v>1.001001001001001E-3</v>
      </c>
      <c r="K436" s="9" t="str">
        <f t="shared" ref="K436:K499" si="105">+IF(AND(C436=0,E436=0)," ",IF(C436=0,1,IF(E436=0,-1,(E436-C436)/C436)))</f>
        <v xml:space="preserve"> </v>
      </c>
      <c r="L436" s="9">
        <f t="shared" ref="L436:L499" si="106">+IF(AND(D436=0,F436=0)," ",IF(D436=0,1,IF(F436=0,-1,(F436-D436)/D436)))</f>
        <v>1</v>
      </c>
      <c r="M436" s="9" t="str">
        <f t="shared" si="103"/>
        <v/>
      </c>
      <c r="N436" s="9" t="str">
        <f t="shared" si="104"/>
        <v/>
      </c>
    </row>
    <row r="437" spans="1:14" x14ac:dyDescent="0.2">
      <c r="A437" s="28"/>
      <c r="B437" s="7" t="s">
        <v>406</v>
      </c>
      <c r="C437" s="8">
        <v>7</v>
      </c>
      <c r="D437" s="8">
        <v>3</v>
      </c>
      <c r="E437" s="8">
        <v>5</v>
      </c>
      <c r="F437" s="8">
        <v>1</v>
      </c>
      <c r="G437" s="9">
        <f t="shared" si="99"/>
        <v>9.6153846153846159E-3</v>
      </c>
      <c r="H437" s="9">
        <f t="shared" si="100"/>
        <v>2.5839793281653748E-3</v>
      </c>
      <c r="I437" s="9">
        <f t="shared" si="101"/>
        <v>6.4850843060959796E-3</v>
      </c>
      <c r="J437" s="9">
        <f t="shared" si="102"/>
        <v>1.001001001001001E-3</v>
      </c>
      <c r="K437" s="9">
        <f t="shared" si="105"/>
        <v>-0.2857142857142857</v>
      </c>
      <c r="L437" s="9">
        <f t="shared" si="106"/>
        <v>-0.66666666666666663</v>
      </c>
      <c r="M437" s="9">
        <f t="shared" si="103"/>
        <v>-2.7472527472527475E-3</v>
      </c>
      <c r="N437" s="9">
        <f t="shared" si="104"/>
        <v>-1.7226528854435831E-3</v>
      </c>
    </row>
    <row r="438" spans="1:14" x14ac:dyDescent="0.2">
      <c r="A438" s="28"/>
      <c r="B438" s="7" t="s">
        <v>407</v>
      </c>
      <c r="C438" s="8">
        <v>0</v>
      </c>
      <c r="D438" s="8">
        <v>0</v>
      </c>
      <c r="E438" s="8">
        <v>0</v>
      </c>
      <c r="F438" s="8">
        <v>0</v>
      </c>
      <c r="G438" s="9" t="str">
        <f t="shared" si="99"/>
        <v/>
      </c>
      <c r="H438" s="9" t="str">
        <f t="shared" si="100"/>
        <v/>
      </c>
      <c r="I438" s="9" t="str">
        <f t="shared" si="101"/>
        <v/>
      </c>
      <c r="J438" s="9" t="str">
        <f t="shared" si="102"/>
        <v/>
      </c>
      <c r="K438" s="9" t="str">
        <f t="shared" si="105"/>
        <v xml:space="preserve"> </v>
      </c>
      <c r="L438" s="9" t="str">
        <f t="shared" si="106"/>
        <v xml:space="preserve"> </v>
      </c>
      <c r="M438" s="9" t="str">
        <f t="shared" si="103"/>
        <v/>
      </c>
      <c r="N438" s="9" t="str">
        <f t="shared" si="104"/>
        <v/>
      </c>
    </row>
    <row r="439" spans="1:14" x14ac:dyDescent="0.2">
      <c r="A439" s="28" t="s">
        <v>670</v>
      </c>
      <c r="B439" s="7" t="s">
        <v>408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409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410</v>
      </c>
      <c r="C441" s="8">
        <v>0</v>
      </c>
      <c r="D441" s="8">
        <v>0</v>
      </c>
      <c r="E441" s="8">
        <v>0</v>
      </c>
      <c r="F441" s="8">
        <v>0</v>
      </c>
      <c r="G441" s="9" t="str">
        <f t="shared" si="99"/>
        <v/>
      </c>
      <c r="H441" s="9" t="str">
        <f t="shared" si="100"/>
        <v/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 t="str">
        <f t="shared" si="106"/>
        <v xml:space="preserve"> </v>
      </c>
      <c r="M441" s="9" t="str">
        <f t="shared" si="103"/>
        <v/>
      </c>
      <c r="N441" s="9" t="str">
        <f t="shared" si="104"/>
        <v/>
      </c>
    </row>
    <row r="442" spans="1:14" x14ac:dyDescent="0.2">
      <c r="A442" s="28"/>
      <c r="B442" s="7" t="s">
        <v>411</v>
      </c>
      <c r="C442" s="8">
        <v>0</v>
      </c>
      <c r="D442" s="8">
        <v>0</v>
      </c>
      <c r="E442" s="8">
        <v>0</v>
      </c>
      <c r="F442" s="8">
        <v>0</v>
      </c>
      <c r="G442" s="9" t="str">
        <f t="shared" si="99"/>
        <v/>
      </c>
      <c r="H442" s="9" t="str">
        <f t="shared" si="100"/>
        <v/>
      </c>
      <c r="I442" s="9" t="str">
        <f t="shared" si="101"/>
        <v/>
      </c>
      <c r="J442" s="9" t="str">
        <f t="shared" si="102"/>
        <v/>
      </c>
      <c r="K442" s="9" t="str">
        <f t="shared" si="105"/>
        <v xml:space="preserve"> </v>
      </c>
      <c r="L442" s="9" t="str">
        <f t="shared" si="106"/>
        <v xml:space="preserve"> </v>
      </c>
      <c r="M442" s="9" t="str">
        <f t="shared" si="103"/>
        <v/>
      </c>
      <c r="N442" s="9" t="str">
        <f t="shared" si="104"/>
        <v/>
      </c>
    </row>
    <row r="443" spans="1:14" x14ac:dyDescent="0.2">
      <c r="A443" s="28"/>
      <c r="B443" s="7" t="s">
        <v>412</v>
      </c>
      <c r="C443" s="8">
        <v>0</v>
      </c>
      <c r="D443" s="8">
        <v>1</v>
      </c>
      <c r="E443" s="8">
        <v>0</v>
      </c>
      <c r="F443" s="8">
        <v>0</v>
      </c>
      <c r="G443" s="9" t="str">
        <f t="shared" si="99"/>
        <v/>
      </c>
      <c r="H443" s="9">
        <f t="shared" si="100"/>
        <v>8.6132644272179156E-4</v>
      </c>
      <c r="I443" s="9" t="str">
        <f t="shared" si="101"/>
        <v/>
      </c>
      <c r="J443" s="9" t="str">
        <f t="shared" si="102"/>
        <v/>
      </c>
      <c r="K443" s="9" t="str">
        <f t="shared" si="105"/>
        <v xml:space="preserve"> </v>
      </c>
      <c r="L443" s="9">
        <f t="shared" si="106"/>
        <v>-1</v>
      </c>
      <c r="M443" s="9" t="str">
        <f t="shared" si="103"/>
        <v/>
      </c>
      <c r="N443" s="9">
        <f t="shared" si="104"/>
        <v>-8.6132644272179156E-4</v>
      </c>
    </row>
    <row r="444" spans="1:14" x14ac:dyDescent="0.2">
      <c r="A444" s="28"/>
      <c r="B444" s="7" t="s">
        <v>413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414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415</v>
      </c>
      <c r="C446" s="8">
        <v>12</v>
      </c>
      <c r="D446" s="8">
        <v>33</v>
      </c>
      <c r="E446" s="8">
        <v>19</v>
      </c>
      <c r="F446" s="8">
        <v>27</v>
      </c>
      <c r="G446" s="9">
        <f t="shared" si="99"/>
        <v>1.6483516483516484E-2</v>
      </c>
      <c r="H446" s="9">
        <f t="shared" si="100"/>
        <v>2.8423772609819122E-2</v>
      </c>
      <c r="I446" s="9">
        <f t="shared" si="101"/>
        <v>2.464332036316472E-2</v>
      </c>
      <c r="J446" s="9">
        <f t="shared" si="102"/>
        <v>2.7027027027027029E-2</v>
      </c>
      <c r="K446" s="9">
        <f t="shared" si="105"/>
        <v>0.58333333333333337</v>
      </c>
      <c r="L446" s="9">
        <f t="shared" si="106"/>
        <v>-0.18181818181818182</v>
      </c>
      <c r="M446" s="9">
        <f t="shared" si="103"/>
        <v>9.6153846153846159E-3</v>
      </c>
      <c r="N446" s="9">
        <f t="shared" si="104"/>
        <v>-5.1679586563307496E-3</v>
      </c>
    </row>
    <row r="447" spans="1:14" ht="22.5" customHeight="1" x14ac:dyDescent="0.2">
      <c r="A447" s="28"/>
      <c r="B447" s="7" t="s">
        <v>416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417</v>
      </c>
      <c r="C448" s="8">
        <v>1</v>
      </c>
      <c r="D448" s="8">
        <v>0</v>
      </c>
      <c r="E448" s="8">
        <v>1</v>
      </c>
      <c r="F448" s="8">
        <v>0</v>
      </c>
      <c r="G448" s="9">
        <f t="shared" si="99"/>
        <v>1.3736263736263737E-3</v>
      </c>
      <c r="H448" s="9" t="str">
        <f t="shared" si="100"/>
        <v/>
      </c>
      <c r="I448" s="9">
        <f t="shared" si="101"/>
        <v>1.2970168612191958E-3</v>
      </c>
      <c r="J448" s="9" t="str">
        <f t="shared" si="102"/>
        <v/>
      </c>
      <c r="K448" s="9">
        <f t="shared" si="105"/>
        <v>0</v>
      </c>
      <c r="L448" s="9" t="str">
        <f t="shared" si="106"/>
        <v xml:space="preserve"> </v>
      </c>
      <c r="M448" s="9">
        <f t="shared" si="103"/>
        <v>0</v>
      </c>
      <c r="N448" s="9" t="str">
        <f t="shared" si="104"/>
        <v/>
      </c>
    </row>
    <row r="449" spans="1:14" x14ac:dyDescent="0.2">
      <c r="A449" s="28"/>
      <c r="B449" s="7" t="s">
        <v>418</v>
      </c>
      <c r="C449" s="8">
        <v>0</v>
      </c>
      <c r="D449" s="8">
        <v>0</v>
      </c>
      <c r="E449" s="8">
        <v>0</v>
      </c>
      <c r="F449" s="8">
        <v>0</v>
      </c>
      <c r="G449" s="9" t="str">
        <f t="shared" si="99"/>
        <v/>
      </c>
      <c r="H449" s="9" t="str">
        <f t="shared" si="100"/>
        <v/>
      </c>
      <c r="I449" s="9" t="str">
        <f t="shared" si="101"/>
        <v/>
      </c>
      <c r="J449" s="9" t="str">
        <f t="shared" si="102"/>
        <v/>
      </c>
      <c r="K449" s="9" t="str">
        <f t="shared" si="105"/>
        <v xml:space="preserve"> 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419</v>
      </c>
      <c r="C450" s="8">
        <v>0</v>
      </c>
      <c r="D450" s="8">
        <v>5</v>
      </c>
      <c r="E450" s="8">
        <v>0</v>
      </c>
      <c r="F450" s="8">
        <v>0</v>
      </c>
      <c r="G450" s="9" t="str">
        <f t="shared" si="99"/>
        <v/>
      </c>
      <c r="H450" s="9">
        <f t="shared" si="100"/>
        <v>4.3066322136089581E-3</v>
      </c>
      <c r="I450" s="9" t="str">
        <f t="shared" si="101"/>
        <v/>
      </c>
      <c r="J450" s="9" t="str">
        <f t="shared" si="102"/>
        <v/>
      </c>
      <c r="K450" s="9" t="str">
        <f t="shared" si="105"/>
        <v xml:space="preserve"> </v>
      </c>
      <c r="L450" s="9">
        <f t="shared" si="106"/>
        <v>-1</v>
      </c>
      <c r="M450" s="9" t="str">
        <f t="shared" si="103"/>
        <v/>
      </c>
      <c r="N450" s="9">
        <f t="shared" si="104"/>
        <v>-4.3066322136089581E-3</v>
      </c>
    </row>
    <row r="451" spans="1:14" x14ac:dyDescent="0.2">
      <c r="A451" s="28"/>
      <c r="B451" s="7" t="s">
        <v>420</v>
      </c>
      <c r="C451" s="8">
        <v>0</v>
      </c>
      <c r="D451" s="8">
        <v>0</v>
      </c>
      <c r="E451" s="8">
        <v>0</v>
      </c>
      <c r="F451" s="8">
        <v>0</v>
      </c>
      <c r="G451" s="9" t="str">
        <f t="shared" si="99"/>
        <v/>
      </c>
      <c r="H451" s="9" t="str">
        <f t="shared" si="100"/>
        <v/>
      </c>
      <c r="I451" s="9" t="str">
        <f t="shared" si="101"/>
        <v/>
      </c>
      <c r="J451" s="9" t="str">
        <f t="shared" si="102"/>
        <v/>
      </c>
      <c r="K451" s="9" t="str">
        <f t="shared" si="105"/>
        <v xml:space="preserve"> </v>
      </c>
      <c r="L451" s="9" t="str">
        <f t="shared" si="106"/>
        <v xml:space="preserve"> </v>
      </c>
      <c r="M451" s="9" t="str">
        <f t="shared" si="103"/>
        <v/>
      </c>
      <c r="N451" s="9" t="str">
        <f t="shared" si="104"/>
        <v/>
      </c>
    </row>
    <row r="452" spans="1:14" x14ac:dyDescent="0.2">
      <c r="A452" s="28"/>
      <c r="B452" s="7" t="s">
        <v>421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422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423</v>
      </c>
      <c r="C454" s="8">
        <v>1</v>
      </c>
      <c r="D454" s="8">
        <v>0</v>
      </c>
      <c r="E454" s="8">
        <v>0</v>
      </c>
      <c r="F454" s="8">
        <v>0</v>
      </c>
      <c r="G454" s="9">
        <f t="shared" si="99"/>
        <v>1.3736263736263737E-3</v>
      </c>
      <c r="H454" s="9" t="str">
        <f t="shared" si="100"/>
        <v/>
      </c>
      <c r="I454" s="9" t="str">
        <f t="shared" si="101"/>
        <v/>
      </c>
      <c r="J454" s="9" t="str">
        <f t="shared" si="102"/>
        <v/>
      </c>
      <c r="K454" s="9">
        <f t="shared" si="105"/>
        <v>-1</v>
      </c>
      <c r="L454" s="9" t="str">
        <f t="shared" si="106"/>
        <v xml:space="preserve"> </v>
      </c>
      <c r="M454" s="9">
        <f t="shared" si="103"/>
        <v>-1.3736263736263737E-3</v>
      </c>
      <c r="N454" s="9" t="str">
        <f t="shared" si="104"/>
        <v/>
      </c>
    </row>
    <row r="455" spans="1:14" x14ac:dyDescent="0.2">
      <c r="A455" s="28"/>
      <c r="B455" s="7" t="s">
        <v>424</v>
      </c>
      <c r="C455" s="8">
        <v>1</v>
      </c>
      <c r="D455" s="8">
        <v>0</v>
      </c>
      <c r="E455" s="8">
        <v>1</v>
      </c>
      <c r="F455" s="8">
        <v>0</v>
      </c>
      <c r="G455" s="9">
        <f t="shared" si="99"/>
        <v>1.3736263736263737E-3</v>
      </c>
      <c r="H455" s="9" t="str">
        <f t="shared" si="100"/>
        <v/>
      </c>
      <c r="I455" s="9">
        <f t="shared" si="101"/>
        <v>1.2970168612191958E-3</v>
      </c>
      <c r="J455" s="9" t="str">
        <f t="shared" si="102"/>
        <v/>
      </c>
      <c r="K455" s="9">
        <f t="shared" si="105"/>
        <v>0</v>
      </c>
      <c r="L455" s="9" t="str">
        <f t="shared" si="106"/>
        <v xml:space="preserve"> </v>
      </c>
      <c r="M455" s="9">
        <f t="shared" si="103"/>
        <v>0</v>
      </c>
      <c r="N455" s="9" t="str">
        <f t="shared" si="104"/>
        <v/>
      </c>
    </row>
    <row r="456" spans="1:14" x14ac:dyDescent="0.2">
      <c r="A456" s="28"/>
      <c r="B456" s="7" t="s">
        <v>425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426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427</v>
      </c>
      <c r="C458" s="8">
        <v>0</v>
      </c>
      <c r="D458" s="8">
        <v>1</v>
      </c>
      <c r="E458" s="8">
        <v>0</v>
      </c>
      <c r="F458" s="8">
        <v>0</v>
      </c>
      <c r="G458" s="9" t="str">
        <f t="shared" si="99"/>
        <v/>
      </c>
      <c r="H458" s="9">
        <f t="shared" si="100"/>
        <v>8.6132644272179156E-4</v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>
        <f t="shared" si="106"/>
        <v>-1</v>
      </c>
      <c r="M458" s="9" t="str">
        <f t="shared" si="103"/>
        <v/>
      </c>
      <c r="N458" s="9">
        <f t="shared" si="104"/>
        <v>-8.6132644272179156E-4</v>
      </c>
    </row>
    <row r="459" spans="1:14" ht="22.5" customHeight="1" x14ac:dyDescent="0.2">
      <c r="A459" s="28"/>
      <c r="B459" s="7" t="s">
        <v>428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429</v>
      </c>
      <c r="C460" s="8">
        <v>0</v>
      </c>
      <c r="D460" s="8">
        <v>2</v>
      </c>
      <c r="E460" s="8">
        <v>3</v>
      </c>
      <c r="F460" s="8">
        <v>7</v>
      </c>
      <c r="G460" s="9" t="str">
        <f t="shared" si="99"/>
        <v/>
      </c>
      <c r="H460" s="9">
        <f t="shared" si="100"/>
        <v>1.7226528854435831E-3</v>
      </c>
      <c r="I460" s="9">
        <f t="shared" si="101"/>
        <v>3.8910505836575876E-3</v>
      </c>
      <c r="J460" s="9">
        <f t="shared" si="102"/>
        <v>7.0070070070070069E-3</v>
      </c>
      <c r="K460" s="9">
        <f t="shared" si="105"/>
        <v>1</v>
      </c>
      <c r="L460" s="9">
        <f t="shared" si="106"/>
        <v>2.5</v>
      </c>
      <c r="M460" s="9" t="str">
        <f t="shared" si="103"/>
        <v/>
      </c>
      <c r="N460" s="9">
        <f t="shared" si="104"/>
        <v>4.3066322136089581E-3</v>
      </c>
    </row>
    <row r="461" spans="1:14" x14ac:dyDescent="0.2">
      <c r="A461" s="28"/>
      <c r="B461" s="7" t="s">
        <v>430</v>
      </c>
      <c r="C461" s="8">
        <v>1</v>
      </c>
      <c r="D461" s="8">
        <v>32</v>
      </c>
      <c r="E461" s="8">
        <v>1</v>
      </c>
      <c r="F461" s="8">
        <v>44</v>
      </c>
      <c r="G461" s="9">
        <f t="shared" si="99"/>
        <v>1.3736263736263737E-3</v>
      </c>
      <c r="H461" s="9">
        <f t="shared" si="100"/>
        <v>2.756244616709733E-2</v>
      </c>
      <c r="I461" s="9">
        <f t="shared" si="101"/>
        <v>1.2970168612191958E-3</v>
      </c>
      <c r="J461" s="9">
        <f t="shared" si="102"/>
        <v>4.4044044044044044E-2</v>
      </c>
      <c r="K461" s="9">
        <f t="shared" si="105"/>
        <v>0</v>
      </c>
      <c r="L461" s="9">
        <f t="shared" si="106"/>
        <v>0.375</v>
      </c>
      <c r="M461" s="9">
        <f t="shared" si="103"/>
        <v>0</v>
      </c>
      <c r="N461" s="9">
        <f t="shared" si="104"/>
        <v>1.0335917312661499E-2</v>
      </c>
    </row>
    <row r="462" spans="1:14" ht="25.5" x14ac:dyDescent="0.2">
      <c r="A462" s="28"/>
      <c r="B462" s="7" t="s">
        <v>431</v>
      </c>
      <c r="C462" s="8">
        <v>0</v>
      </c>
      <c r="D462" s="8">
        <v>0</v>
      </c>
      <c r="E462" s="8">
        <v>0</v>
      </c>
      <c r="F462" s="8">
        <v>4</v>
      </c>
      <c r="G462" s="9" t="str">
        <f t="shared" si="99"/>
        <v/>
      </c>
      <c r="H462" s="9" t="str">
        <f t="shared" si="100"/>
        <v/>
      </c>
      <c r="I462" s="9" t="str">
        <f t="shared" si="101"/>
        <v/>
      </c>
      <c r="J462" s="9">
        <f t="shared" si="102"/>
        <v>4.004004004004004E-3</v>
      </c>
      <c r="K462" s="9" t="str">
        <f t="shared" si="105"/>
        <v xml:space="preserve"> </v>
      </c>
      <c r="L462" s="9">
        <f t="shared" si="106"/>
        <v>1</v>
      </c>
      <c r="M462" s="9" t="str">
        <f t="shared" si="103"/>
        <v/>
      </c>
      <c r="N462" s="9" t="str">
        <f t="shared" si="104"/>
        <v/>
      </c>
    </row>
    <row r="463" spans="1:14" ht="25.5" x14ac:dyDescent="0.2">
      <c r="A463" s="28"/>
      <c r="B463" s="7" t="s">
        <v>432</v>
      </c>
      <c r="C463" s="8">
        <v>0</v>
      </c>
      <c r="D463" s="8">
        <v>1</v>
      </c>
      <c r="E463" s="8">
        <v>0</v>
      </c>
      <c r="F463" s="8">
        <v>0</v>
      </c>
      <c r="G463" s="9" t="str">
        <f t="shared" si="99"/>
        <v/>
      </c>
      <c r="H463" s="9">
        <f t="shared" si="100"/>
        <v>8.6132644272179156E-4</v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>
        <f t="shared" si="106"/>
        <v>-1</v>
      </c>
      <c r="M463" s="9" t="str">
        <f t="shared" si="103"/>
        <v/>
      </c>
      <c r="N463" s="9">
        <f t="shared" si="104"/>
        <v>-8.6132644272179156E-4</v>
      </c>
    </row>
    <row r="464" spans="1:14" x14ac:dyDescent="0.2">
      <c r="A464" s="28"/>
      <c r="B464" s="7" t="s">
        <v>433</v>
      </c>
      <c r="C464" s="8">
        <v>0</v>
      </c>
      <c r="D464" s="8">
        <v>0</v>
      </c>
      <c r="E464" s="8">
        <v>0</v>
      </c>
      <c r="F464" s="8">
        <v>0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 t="str">
        <f t="shared" si="106"/>
        <v xml:space="preserve"> 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434</v>
      </c>
      <c r="C465" s="8">
        <v>0</v>
      </c>
      <c r="D465" s="8">
        <v>3</v>
      </c>
      <c r="E465" s="8">
        <v>0</v>
      </c>
      <c r="F465" s="8">
        <v>0</v>
      </c>
      <c r="G465" s="9" t="str">
        <f t="shared" si="99"/>
        <v/>
      </c>
      <c r="H465" s="9">
        <f t="shared" si="100"/>
        <v>2.5839793281653748E-3</v>
      </c>
      <c r="I465" s="9" t="str">
        <f t="shared" si="101"/>
        <v/>
      </c>
      <c r="J465" s="9" t="str">
        <f t="shared" si="102"/>
        <v/>
      </c>
      <c r="K465" s="9" t="str">
        <f t="shared" si="105"/>
        <v xml:space="preserve"> </v>
      </c>
      <c r="L465" s="9">
        <f t="shared" si="106"/>
        <v>-1</v>
      </c>
      <c r="M465" s="9" t="str">
        <f t="shared" si="103"/>
        <v/>
      </c>
      <c r="N465" s="9">
        <f t="shared" si="104"/>
        <v>-2.5839793281653748E-3</v>
      </c>
    </row>
    <row r="466" spans="1:14" x14ac:dyDescent="0.2">
      <c r="A466" s="28"/>
      <c r="B466" s="7" t="s">
        <v>435</v>
      </c>
      <c r="C466" s="8">
        <v>0</v>
      </c>
      <c r="D466" s="8">
        <v>1</v>
      </c>
      <c r="E466" s="8">
        <v>0</v>
      </c>
      <c r="F466" s="8">
        <v>0</v>
      </c>
      <c r="G466" s="9" t="str">
        <f t="shared" si="99"/>
        <v/>
      </c>
      <c r="H466" s="9">
        <f t="shared" si="100"/>
        <v>8.6132644272179156E-4</v>
      </c>
      <c r="I466" s="9" t="str">
        <f t="shared" si="101"/>
        <v/>
      </c>
      <c r="J466" s="9" t="str">
        <f t="shared" si="102"/>
        <v/>
      </c>
      <c r="K466" s="9" t="str">
        <f t="shared" si="105"/>
        <v xml:space="preserve"> </v>
      </c>
      <c r="L466" s="9">
        <f t="shared" si="106"/>
        <v>-1</v>
      </c>
      <c r="M466" s="9" t="str">
        <f t="shared" si="103"/>
        <v/>
      </c>
      <c r="N466" s="9">
        <f t="shared" si="104"/>
        <v>-8.6132644272179156E-4</v>
      </c>
    </row>
    <row r="467" spans="1:14" x14ac:dyDescent="0.2">
      <c r="A467" s="28"/>
      <c r="B467" s="7" t="s">
        <v>436</v>
      </c>
      <c r="C467" s="8">
        <v>0</v>
      </c>
      <c r="D467" s="8">
        <v>0</v>
      </c>
      <c r="E467" s="8">
        <v>0</v>
      </c>
      <c r="F467" s="8">
        <v>14</v>
      </c>
      <c r="G467" s="9" t="str">
        <f t="shared" si="99"/>
        <v/>
      </c>
      <c r="H467" s="9" t="str">
        <f t="shared" si="100"/>
        <v/>
      </c>
      <c r="I467" s="9" t="str">
        <f t="shared" si="101"/>
        <v/>
      </c>
      <c r="J467" s="9">
        <f t="shared" si="102"/>
        <v>1.4014014014014014E-2</v>
      </c>
      <c r="K467" s="9" t="str">
        <f t="shared" si="105"/>
        <v xml:space="preserve"> </v>
      </c>
      <c r="L467" s="9">
        <f t="shared" si="106"/>
        <v>1</v>
      </c>
      <c r="M467" s="9" t="str">
        <f t="shared" si="103"/>
        <v/>
      </c>
      <c r="N467" s="9" t="str">
        <f t="shared" si="104"/>
        <v/>
      </c>
    </row>
    <row r="468" spans="1:14" x14ac:dyDescent="0.2">
      <c r="A468" s="28"/>
      <c r="B468" s="7" t="s">
        <v>437</v>
      </c>
      <c r="C468" s="8">
        <v>0</v>
      </c>
      <c r="D468" s="8">
        <v>0</v>
      </c>
      <c r="E468" s="8">
        <v>0</v>
      </c>
      <c r="F468" s="8">
        <v>1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>
        <f t="shared" si="102"/>
        <v>1.001001001001001E-3</v>
      </c>
      <c r="K468" s="9" t="str">
        <f t="shared" si="105"/>
        <v xml:space="preserve"> </v>
      </c>
      <c r="L468" s="9">
        <f t="shared" si="106"/>
        <v>1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438</v>
      </c>
      <c r="C469" s="8">
        <v>2</v>
      </c>
      <c r="D469" s="8">
        <v>7</v>
      </c>
      <c r="E469" s="8">
        <v>0</v>
      </c>
      <c r="F469" s="8">
        <v>3</v>
      </c>
      <c r="G469" s="9">
        <f t="shared" si="99"/>
        <v>2.7472527472527475E-3</v>
      </c>
      <c r="H469" s="9">
        <f t="shared" si="100"/>
        <v>6.029285099052541E-3</v>
      </c>
      <c r="I469" s="9" t="str">
        <f t="shared" si="101"/>
        <v/>
      </c>
      <c r="J469" s="9">
        <f t="shared" si="102"/>
        <v>3.003003003003003E-3</v>
      </c>
      <c r="K469" s="9">
        <f t="shared" si="105"/>
        <v>-1</v>
      </c>
      <c r="L469" s="9">
        <f t="shared" si="106"/>
        <v>-0.5714285714285714</v>
      </c>
      <c r="M469" s="9">
        <f t="shared" si="103"/>
        <v>-2.7472527472527475E-3</v>
      </c>
      <c r="N469" s="9">
        <f t="shared" si="104"/>
        <v>-3.4453057708871662E-3</v>
      </c>
    </row>
    <row r="470" spans="1:14" x14ac:dyDescent="0.2">
      <c r="A470" s="28"/>
      <c r="B470" s="7" t="s">
        <v>439</v>
      </c>
      <c r="C470" s="8">
        <v>74</v>
      </c>
      <c r="D470" s="8">
        <v>128</v>
      </c>
      <c r="E470" s="8">
        <v>88</v>
      </c>
      <c r="F470" s="8">
        <v>63</v>
      </c>
      <c r="G470" s="9">
        <f t="shared" si="99"/>
        <v>0.10164835164835165</v>
      </c>
      <c r="H470" s="9">
        <f t="shared" si="100"/>
        <v>0.11024978466838932</v>
      </c>
      <c r="I470" s="9">
        <f t="shared" si="101"/>
        <v>0.11413748378728923</v>
      </c>
      <c r="J470" s="9">
        <f t="shared" si="102"/>
        <v>6.3063063063063057E-2</v>
      </c>
      <c r="K470" s="9">
        <f t="shared" si="105"/>
        <v>0.1891891891891892</v>
      </c>
      <c r="L470" s="9">
        <f t="shared" si="106"/>
        <v>-0.5078125</v>
      </c>
      <c r="M470" s="9">
        <f t="shared" si="103"/>
        <v>1.9230769230769232E-2</v>
      </c>
      <c r="N470" s="9">
        <f t="shared" si="104"/>
        <v>-5.5986218776916452E-2</v>
      </c>
    </row>
    <row r="471" spans="1:14" x14ac:dyDescent="0.2">
      <c r="A471" s="28"/>
      <c r="B471" s="7" t="s">
        <v>440</v>
      </c>
      <c r="C471" s="8">
        <v>0</v>
      </c>
      <c r="D471" s="8">
        <v>1</v>
      </c>
      <c r="E471" s="8">
        <v>0</v>
      </c>
      <c r="F471" s="8">
        <v>1</v>
      </c>
      <c r="G471" s="9" t="str">
        <f t="shared" si="99"/>
        <v/>
      </c>
      <c r="H471" s="9">
        <f t="shared" si="100"/>
        <v>8.6132644272179156E-4</v>
      </c>
      <c r="I471" s="9" t="str">
        <f t="shared" si="101"/>
        <v/>
      </c>
      <c r="J471" s="9">
        <f t="shared" si="102"/>
        <v>1.001001001001001E-3</v>
      </c>
      <c r="K471" s="9" t="str">
        <f t="shared" si="105"/>
        <v xml:space="preserve"> </v>
      </c>
      <c r="L471" s="9">
        <f t="shared" si="106"/>
        <v>0</v>
      </c>
      <c r="M471" s="9" t="str">
        <f t="shared" si="103"/>
        <v/>
      </c>
      <c r="N471" s="9">
        <f t="shared" si="104"/>
        <v>0</v>
      </c>
    </row>
    <row r="472" spans="1:14" x14ac:dyDescent="0.2">
      <c r="A472" s="28"/>
      <c r="B472" s="7" t="s">
        <v>441</v>
      </c>
      <c r="C472" s="8">
        <v>0</v>
      </c>
      <c r="D472" s="8">
        <v>0</v>
      </c>
      <c r="E472" s="8">
        <v>1</v>
      </c>
      <c r="F472" s="8">
        <v>0</v>
      </c>
      <c r="G472" s="9" t="str">
        <f t="shared" si="99"/>
        <v/>
      </c>
      <c r="H472" s="9" t="str">
        <f t="shared" si="100"/>
        <v/>
      </c>
      <c r="I472" s="9">
        <f t="shared" si="101"/>
        <v>1.2970168612191958E-3</v>
      </c>
      <c r="J472" s="9" t="str">
        <f t="shared" si="102"/>
        <v/>
      </c>
      <c r="K472" s="9">
        <f t="shared" si="105"/>
        <v>1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442</v>
      </c>
      <c r="C473" s="8">
        <v>1</v>
      </c>
      <c r="D473" s="8">
        <v>1</v>
      </c>
      <c r="E473" s="8">
        <v>1</v>
      </c>
      <c r="F473" s="8">
        <v>1</v>
      </c>
      <c r="G473" s="9">
        <f t="shared" si="99"/>
        <v>1.3736263736263737E-3</v>
      </c>
      <c r="H473" s="9">
        <f t="shared" si="100"/>
        <v>8.6132644272179156E-4</v>
      </c>
      <c r="I473" s="9">
        <f t="shared" si="101"/>
        <v>1.2970168612191958E-3</v>
      </c>
      <c r="J473" s="9">
        <f t="shared" si="102"/>
        <v>1.001001001001001E-3</v>
      </c>
      <c r="K473" s="9">
        <f t="shared" si="105"/>
        <v>0</v>
      </c>
      <c r="L473" s="9">
        <f t="shared" si="106"/>
        <v>0</v>
      </c>
      <c r="M473" s="9">
        <f t="shared" si="103"/>
        <v>0</v>
      </c>
      <c r="N473" s="9">
        <f t="shared" si="104"/>
        <v>0</v>
      </c>
    </row>
    <row r="474" spans="1:14" x14ac:dyDescent="0.2">
      <c r="A474" s="28"/>
      <c r="B474" s="7" t="s">
        <v>443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444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445</v>
      </c>
      <c r="C476" s="8">
        <v>6</v>
      </c>
      <c r="D476" s="8">
        <v>11</v>
      </c>
      <c r="E476" s="8">
        <v>13</v>
      </c>
      <c r="F476" s="8">
        <v>17</v>
      </c>
      <c r="G476" s="9">
        <f t="shared" si="99"/>
        <v>8.241758241758242E-3</v>
      </c>
      <c r="H476" s="9">
        <f t="shared" si="100"/>
        <v>9.4745908699397068E-3</v>
      </c>
      <c r="I476" s="9">
        <f t="shared" si="101"/>
        <v>1.6861219195849545E-2</v>
      </c>
      <c r="J476" s="9">
        <f t="shared" si="102"/>
        <v>1.7017017017017019E-2</v>
      </c>
      <c r="K476" s="9">
        <f t="shared" si="105"/>
        <v>1.1666666666666667</v>
      </c>
      <c r="L476" s="9">
        <f t="shared" si="106"/>
        <v>0.54545454545454541</v>
      </c>
      <c r="M476" s="9">
        <f t="shared" si="103"/>
        <v>9.6153846153846159E-3</v>
      </c>
      <c r="N476" s="9">
        <f t="shared" si="104"/>
        <v>5.1679586563307487E-3</v>
      </c>
    </row>
    <row r="477" spans="1:14" x14ac:dyDescent="0.2">
      <c r="A477" s="28"/>
      <c r="B477" s="7" t="s">
        <v>446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447</v>
      </c>
      <c r="C478" s="8">
        <v>0</v>
      </c>
      <c r="D478" s="8">
        <v>0</v>
      </c>
      <c r="E478" s="8">
        <v>1</v>
      </c>
      <c r="F478" s="8">
        <v>1</v>
      </c>
      <c r="G478" s="9" t="str">
        <f t="shared" si="99"/>
        <v/>
      </c>
      <c r="H478" s="9" t="str">
        <f t="shared" si="100"/>
        <v/>
      </c>
      <c r="I478" s="9">
        <f t="shared" si="101"/>
        <v>1.2970168612191958E-3</v>
      </c>
      <c r="J478" s="9">
        <f t="shared" si="102"/>
        <v>1.001001001001001E-3</v>
      </c>
      <c r="K478" s="9">
        <f t="shared" si="105"/>
        <v>1</v>
      </c>
      <c r="L478" s="9">
        <f t="shared" si="106"/>
        <v>1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448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449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450</v>
      </c>
      <c r="C481" s="8">
        <v>0</v>
      </c>
      <c r="D481" s="8">
        <v>2</v>
      </c>
      <c r="E481" s="8">
        <v>0</v>
      </c>
      <c r="F481" s="8">
        <v>9</v>
      </c>
      <c r="G481" s="9" t="str">
        <f t="shared" si="99"/>
        <v/>
      </c>
      <c r="H481" s="9">
        <f t="shared" si="100"/>
        <v>1.7226528854435831E-3</v>
      </c>
      <c r="I481" s="9" t="str">
        <f t="shared" si="101"/>
        <v/>
      </c>
      <c r="J481" s="9">
        <f t="shared" si="102"/>
        <v>9.0090090090090089E-3</v>
      </c>
      <c r="K481" s="9" t="str">
        <f t="shared" si="105"/>
        <v xml:space="preserve"> </v>
      </c>
      <c r="L481" s="9">
        <f t="shared" si="106"/>
        <v>3.5</v>
      </c>
      <c r="M481" s="9" t="str">
        <f t="shared" si="103"/>
        <v/>
      </c>
      <c r="N481" s="9">
        <f t="shared" si="104"/>
        <v>6.029285099052541E-3</v>
      </c>
    </row>
    <row r="482" spans="1:14" x14ac:dyDescent="0.2">
      <c r="A482" s="28"/>
      <c r="B482" s="7" t="s">
        <v>451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452</v>
      </c>
      <c r="C483" s="8">
        <v>0</v>
      </c>
      <c r="D483" s="8">
        <v>11</v>
      </c>
      <c r="E483" s="8">
        <v>0</v>
      </c>
      <c r="F483" s="8">
        <v>19</v>
      </c>
      <c r="G483" s="9" t="str">
        <f t="shared" si="99"/>
        <v/>
      </c>
      <c r="H483" s="9">
        <f t="shared" si="100"/>
        <v>9.4745908699397068E-3</v>
      </c>
      <c r="I483" s="9" t="str">
        <f t="shared" si="101"/>
        <v/>
      </c>
      <c r="J483" s="9">
        <f t="shared" si="102"/>
        <v>1.9019019019019021E-2</v>
      </c>
      <c r="K483" s="9" t="str">
        <f t="shared" si="105"/>
        <v xml:space="preserve"> </v>
      </c>
      <c r="L483" s="9">
        <f t="shared" si="106"/>
        <v>0.72727272727272729</v>
      </c>
      <c r="M483" s="9" t="str">
        <f t="shared" si="103"/>
        <v/>
      </c>
      <c r="N483" s="9">
        <f t="shared" si="104"/>
        <v>6.8906115417743325E-3</v>
      </c>
    </row>
    <row r="484" spans="1:14" x14ac:dyDescent="0.2">
      <c r="A484" s="28"/>
      <c r="B484" s="7" t="s">
        <v>453</v>
      </c>
      <c r="C484" s="8">
        <v>7</v>
      </c>
      <c r="D484" s="8">
        <v>25</v>
      </c>
      <c r="E484" s="8">
        <v>0</v>
      </c>
      <c r="F484" s="8">
        <v>18</v>
      </c>
      <c r="G484" s="9">
        <f t="shared" si="99"/>
        <v>9.6153846153846159E-3</v>
      </c>
      <c r="H484" s="9">
        <f t="shared" si="100"/>
        <v>2.1533161068044791E-2</v>
      </c>
      <c r="I484" s="9" t="str">
        <f t="shared" si="101"/>
        <v/>
      </c>
      <c r="J484" s="9">
        <f t="shared" si="102"/>
        <v>1.8018018018018018E-2</v>
      </c>
      <c r="K484" s="9">
        <f t="shared" si="105"/>
        <v>-1</v>
      </c>
      <c r="L484" s="9">
        <f t="shared" si="106"/>
        <v>-0.28000000000000003</v>
      </c>
      <c r="M484" s="9">
        <f t="shared" si="103"/>
        <v>-9.6153846153846159E-3</v>
      </c>
      <c r="N484" s="9">
        <f t="shared" si="104"/>
        <v>-6.0292850990525419E-3</v>
      </c>
    </row>
    <row r="485" spans="1:14" x14ac:dyDescent="0.2">
      <c r="A485" s="28"/>
      <c r="B485" s="7" t="s">
        <v>454</v>
      </c>
      <c r="C485" s="8">
        <v>0</v>
      </c>
      <c r="D485" s="8">
        <v>2</v>
      </c>
      <c r="E485" s="8">
        <v>0</v>
      </c>
      <c r="F485" s="8">
        <v>2</v>
      </c>
      <c r="G485" s="9" t="str">
        <f t="shared" si="99"/>
        <v/>
      </c>
      <c r="H485" s="9">
        <f t="shared" si="100"/>
        <v>1.7226528854435831E-3</v>
      </c>
      <c r="I485" s="9" t="str">
        <f t="shared" si="101"/>
        <v/>
      </c>
      <c r="J485" s="9">
        <f t="shared" si="102"/>
        <v>2.002002002002002E-3</v>
      </c>
      <c r="K485" s="9" t="str">
        <f t="shared" si="105"/>
        <v xml:space="preserve"> </v>
      </c>
      <c r="L485" s="9">
        <f t="shared" si="106"/>
        <v>0</v>
      </c>
      <c r="M485" s="9" t="str">
        <f t="shared" si="103"/>
        <v/>
      </c>
      <c r="N485" s="9">
        <f t="shared" si="104"/>
        <v>0</v>
      </c>
    </row>
    <row r="486" spans="1:14" ht="25.5" x14ac:dyDescent="0.2">
      <c r="A486" s="28"/>
      <c r="B486" s="7" t="s">
        <v>455</v>
      </c>
      <c r="C486" s="8">
        <v>0</v>
      </c>
      <c r="D486" s="8">
        <v>0</v>
      </c>
      <c r="E486" s="8">
        <v>0</v>
      </c>
      <c r="F486" s="8">
        <v>3</v>
      </c>
      <c r="G486" s="9" t="str">
        <f t="shared" si="99"/>
        <v/>
      </c>
      <c r="H486" s="9" t="str">
        <f t="shared" si="100"/>
        <v/>
      </c>
      <c r="I486" s="9" t="str">
        <f t="shared" si="101"/>
        <v/>
      </c>
      <c r="J486" s="9">
        <f t="shared" si="102"/>
        <v>3.003003003003003E-3</v>
      </c>
      <c r="K486" s="9" t="str">
        <f t="shared" si="105"/>
        <v xml:space="preserve"> </v>
      </c>
      <c r="L486" s="9">
        <f t="shared" si="106"/>
        <v>1</v>
      </c>
      <c r="M486" s="9" t="str">
        <f t="shared" si="103"/>
        <v/>
      </c>
      <c r="N486" s="9" t="str">
        <f t="shared" si="104"/>
        <v/>
      </c>
    </row>
    <row r="487" spans="1:14" ht="25.5" x14ac:dyDescent="0.2">
      <c r="A487" s="28"/>
      <c r="B487" s="7" t="s">
        <v>456</v>
      </c>
      <c r="C487" s="8">
        <v>0</v>
      </c>
      <c r="D487" s="8">
        <v>0</v>
      </c>
      <c r="E487" s="8">
        <v>0</v>
      </c>
      <c r="F487" s="8">
        <v>1</v>
      </c>
      <c r="G487" s="9" t="str">
        <f t="shared" si="99"/>
        <v/>
      </c>
      <c r="H487" s="9" t="str">
        <f t="shared" si="100"/>
        <v/>
      </c>
      <c r="I487" s="9" t="str">
        <f t="shared" si="101"/>
        <v/>
      </c>
      <c r="J487" s="9">
        <f t="shared" si="102"/>
        <v>1.001001001001001E-3</v>
      </c>
      <c r="K487" s="9" t="str">
        <f t="shared" si="105"/>
        <v xml:space="preserve"> </v>
      </c>
      <c r="L487" s="9">
        <f t="shared" si="106"/>
        <v>1</v>
      </c>
      <c r="M487" s="9" t="str">
        <f t="shared" si="103"/>
        <v/>
      </c>
      <c r="N487" s="9" t="str">
        <f t="shared" si="104"/>
        <v/>
      </c>
    </row>
    <row r="488" spans="1:14" ht="25.5" x14ac:dyDescent="0.2">
      <c r="A488" s="28"/>
      <c r="B488" s="7" t="s">
        <v>457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458</v>
      </c>
      <c r="C489" s="8">
        <v>1</v>
      </c>
      <c r="D489" s="8">
        <v>5</v>
      </c>
      <c r="E489" s="8">
        <v>0</v>
      </c>
      <c r="F489" s="8">
        <v>0</v>
      </c>
      <c r="G489" s="9">
        <f t="shared" si="99"/>
        <v>1.3736263736263737E-3</v>
      </c>
      <c r="H489" s="9">
        <f t="shared" si="100"/>
        <v>4.3066322136089581E-3</v>
      </c>
      <c r="I489" s="9" t="str">
        <f t="shared" si="101"/>
        <v/>
      </c>
      <c r="J489" s="9" t="str">
        <f t="shared" si="102"/>
        <v/>
      </c>
      <c r="K489" s="9">
        <f t="shared" si="105"/>
        <v>-1</v>
      </c>
      <c r="L489" s="9">
        <f t="shared" si="106"/>
        <v>-1</v>
      </c>
      <c r="M489" s="9">
        <f t="shared" si="103"/>
        <v>-1.3736263736263737E-3</v>
      </c>
      <c r="N489" s="9">
        <f t="shared" si="104"/>
        <v>-4.3066322136089581E-3</v>
      </c>
    </row>
    <row r="490" spans="1:14" ht="25.5" x14ac:dyDescent="0.2">
      <c r="A490" s="28"/>
      <c r="B490" s="7" t="s">
        <v>459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460</v>
      </c>
      <c r="C491" s="8">
        <v>0</v>
      </c>
      <c r="D491" s="8">
        <v>1</v>
      </c>
      <c r="E491" s="8">
        <v>0</v>
      </c>
      <c r="F491" s="8">
        <v>2</v>
      </c>
      <c r="G491" s="9" t="str">
        <f t="shared" si="99"/>
        <v/>
      </c>
      <c r="H491" s="9">
        <f t="shared" si="100"/>
        <v>8.6132644272179156E-4</v>
      </c>
      <c r="I491" s="9" t="str">
        <f t="shared" si="101"/>
        <v/>
      </c>
      <c r="J491" s="9">
        <f t="shared" si="102"/>
        <v>2.002002002002002E-3</v>
      </c>
      <c r="K491" s="9" t="str">
        <f t="shared" si="105"/>
        <v xml:space="preserve"> </v>
      </c>
      <c r="L491" s="9">
        <f t="shared" si="106"/>
        <v>1</v>
      </c>
      <c r="M491" s="9" t="str">
        <f t="shared" si="103"/>
        <v/>
      </c>
      <c r="N491" s="9">
        <f t="shared" si="104"/>
        <v>8.6132644272179156E-4</v>
      </c>
    </row>
    <row r="492" spans="1:14" x14ac:dyDescent="0.2">
      <c r="A492" s="28"/>
      <c r="B492" s="7" t="s">
        <v>461</v>
      </c>
      <c r="C492" s="8">
        <v>0</v>
      </c>
      <c r="D492" s="8">
        <v>5</v>
      </c>
      <c r="E492" s="8">
        <v>0</v>
      </c>
      <c r="F492" s="8">
        <v>6</v>
      </c>
      <c r="G492" s="9" t="str">
        <f t="shared" si="99"/>
        <v/>
      </c>
      <c r="H492" s="9">
        <f t="shared" si="100"/>
        <v>4.3066322136089581E-3</v>
      </c>
      <c r="I492" s="9" t="str">
        <f t="shared" si="101"/>
        <v/>
      </c>
      <c r="J492" s="9">
        <f t="shared" si="102"/>
        <v>6.006006006006006E-3</v>
      </c>
      <c r="K492" s="9" t="str">
        <f t="shared" si="105"/>
        <v xml:space="preserve"> </v>
      </c>
      <c r="L492" s="9">
        <f t="shared" si="106"/>
        <v>0.2</v>
      </c>
      <c r="M492" s="9" t="str">
        <f t="shared" si="103"/>
        <v/>
      </c>
      <c r="N492" s="9">
        <f t="shared" si="104"/>
        <v>8.6132644272179167E-4</v>
      </c>
    </row>
    <row r="493" spans="1:14" x14ac:dyDescent="0.2">
      <c r="A493" s="28"/>
      <c r="B493" s="7" t="s">
        <v>462</v>
      </c>
      <c r="C493" s="8">
        <v>0</v>
      </c>
      <c r="D493" s="8">
        <v>92</v>
      </c>
      <c r="E493" s="8">
        <v>1</v>
      </c>
      <c r="F493" s="8">
        <v>37</v>
      </c>
      <c r="G493" s="9" t="str">
        <f t="shared" si="99"/>
        <v/>
      </c>
      <c r="H493" s="9">
        <f t="shared" si="100"/>
        <v>7.9242032730404824E-2</v>
      </c>
      <c r="I493" s="9">
        <f t="shared" si="101"/>
        <v>1.2970168612191958E-3</v>
      </c>
      <c r="J493" s="9">
        <f t="shared" si="102"/>
        <v>3.7037037037037035E-2</v>
      </c>
      <c r="K493" s="9">
        <f t="shared" si="105"/>
        <v>1</v>
      </c>
      <c r="L493" s="9">
        <f t="shared" si="106"/>
        <v>-0.59782608695652173</v>
      </c>
      <c r="M493" s="9" t="str">
        <f t="shared" si="103"/>
        <v/>
      </c>
      <c r="N493" s="9">
        <f t="shared" si="104"/>
        <v>-4.7372954349698536E-2</v>
      </c>
    </row>
    <row r="494" spans="1:14" x14ac:dyDescent="0.2">
      <c r="A494" s="28"/>
      <c r="B494" s="7" t="s">
        <v>463</v>
      </c>
      <c r="C494" s="8">
        <v>0</v>
      </c>
      <c r="D494" s="8">
        <v>6</v>
      </c>
      <c r="E494" s="8">
        <v>1</v>
      </c>
      <c r="F494" s="8">
        <v>14</v>
      </c>
      <c r="G494" s="9" t="str">
        <f t="shared" si="99"/>
        <v/>
      </c>
      <c r="H494" s="9">
        <f t="shared" si="100"/>
        <v>5.1679586563307496E-3</v>
      </c>
      <c r="I494" s="9">
        <f t="shared" si="101"/>
        <v>1.2970168612191958E-3</v>
      </c>
      <c r="J494" s="9">
        <f t="shared" si="102"/>
        <v>1.4014014014014014E-2</v>
      </c>
      <c r="K494" s="9">
        <f t="shared" si="105"/>
        <v>1</v>
      </c>
      <c r="L494" s="9">
        <f t="shared" si="106"/>
        <v>1.3333333333333333</v>
      </c>
      <c r="M494" s="9" t="str">
        <f t="shared" si="103"/>
        <v/>
      </c>
      <c r="N494" s="9">
        <f t="shared" si="104"/>
        <v>6.8906115417743325E-3</v>
      </c>
    </row>
    <row r="495" spans="1:14" x14ac:dyDescent="0.2">
      <c r="A495" s="28"/>
      <c r="B495" s="7" t="s">
        <v>464</v>
      </c>
      <c r="C495" s="8">
        <v>0</v>
      </c>
      <c r="D495" s="8">
        <v>0</v>
      </c>
      <c r="E495" s="8">
        <v>0</v>
      </c>
      <c r="F495" s="8">
        <v>0</v>
      </c>
      <c r="G495" s="9" t="str">
        <f t="shared" si="99"/>
        <v/>
      </c>
      <c r="H495" s="9" t="str">
        <f t="shared" si="100"/>
        <v/>
      </c>
      <c r="I495" s="9" t="str">
        <f t="shared" si="101"/>
        <v/>
      </c>
      <c r="J495" s="9" t="str">
        <f t="shared" si="102"/>
        <v/>
      </c>
      <c r="K495" s="9" t="str">
        <f t="shared" si="105"/>
        <v xml:space="preserve"> </v>
      </c>
      <c r="L495" s="9" t="str">
        <f t="shared" si="106"/>
        <v xml:space="preserve"> </v>
      </c>
      <c r="M495" s="9" t="str">
        <f t="shared" si="103"/>
        <v/>
      </c>
      <c r="N495" s="9" t="str">
        <f t="shared" si="104"/>
        <v/>
      </c>
    </row>
    <row r="496" spans="1:14" x14ac:dyDescent="0.2">
      <c r="A496" s="28"/>
      <c r="B496" s="7" t="s">
        <v>465</v>
      </c>
      <c r="C496" s="8">
        <v>1</v>
      </c>
      <c r="D496" s="8">
        <v>7</v>
      </c>
      <c r="E496" s="8">
        <v>0</v>
      </c>
      <c r="F496" s="8">
        <v>0</v>
      </c>
      <c r="G496" s="9">
        <f t="shared" si="99"/>
        <v>1.3736263736263737E-3</v>
      </c>
      <c r="H496" s="9">
        <f t="shared" si="100"/>
        <v>6.029285099052541E-3</v>
      </c>
      <c r="I496" s="9" t="str">
        <f t="shared" si="101"/>
        <v/>
      </c>
      <c r="J496" s="9" t="str">
        <f t="shared" si="102"/>
        <v/>
      </c>
      <c r="K496" s="9">
        <f t="shared" si="105"/>
        <v>-1</v>
      </c>
      <c r="L496" s="9">
        <f t="shared" si="106"/>
        <v>-1</v>
      </c>
      <c r="M496" s="9">
        <f t="shared" si="103"/>
        <v>-1.3736263736263737E-3</v>
      </c>
      <c r="N496" s="9">
        <f t="shared" si="104"/>
        <v>-6.029285099052541E-3</v>
      </c>
    </row>
    <row r="497" spans="1:14" x14ac:dyDescent="0.2">
      <c r="A497" s="28"/>
      <c r="B497" s="7" t="s">
        <v>466</v>
      </c>
      <c r="C497" s="8">
        <v>0</v>
      </c>
      <c r="D497" s="8">
        <v>1</v>
      </c>
      <c r="E497" s="8">
        <v>0</v>
      </c>
      <c r="F497" s="8">
        <v>3</v>
      </c>
      <c r="G497" s="9" t="str">
        <f t="shared" si="99"/>
        <v/>
      </c>
      <c r="H497" s="9">
        <f t="shared" si="100"/>
        <v>8.6132644272179156E-4</v>
      </c>
      <c r="I497" s="9" t="str">
        <f t="shared" si="101"/>
        <v/>
      </c>
      <c r="J497" s="9">
        <f t="shared" si="102"/>
        <v>3.003003003003003E-3</v>
      </c>
      <c r="K497" s="9" t="str">
        <f t="shared" si="105"/>
        <v xml:space="preserve"> </v>
      </c>
      <c r="L497" s="9">
        <f t="shared" si="106"/>
        <v>2</v>
      </c>
      <c r="M497" s="9" t="str">
        <f t="shared" si="103"/>
        <v/>
      </c>
      <c r="N497" s="9">
        <f t="shared" si="104"/>
        <v>1.7226528854435831E-3</v>
      </c>
    </row>
    <row r="498" spans="1:14" x14ac:dyDescent="0.2">
      <c r="A498" s="28"/>
      <c r="B498" s="7" t="s">
        <v>467</v>
      </c>
      <c r="C498" s="8">
        <v>0</v>
      </c>
      <c r="D498" s="8">
        <v>0</v>
      </c>
      <c r="E498" s="8">
        <v>0</v>
      </c>
      <c r="F498" s="8">
        <v>2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>
        <f t="shared" si="102"/>
        <v>2.002002002002002E-3</v>
      </c>
      <c r="K498" s="9" t="str">
        <f t="shared" si="105"/>
        <v xml:space="preserve"> </v>
      </c>
      <c r="L498" s="9">
        <f t="shared" si="106"/>
        <v>1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468</v>
      </c>
      <c r="C499" s="8">
        <v>2</v>
      </c>
      <c r="D499" s="8">
        <v>60</v>
      </c>
      <c r="E499" s="8">
        <v>0</v>
      </c>
      <c r="F499" s="8">
        <v>74</v>
      </c>
      <c r="G499" s="9">
        <f t="shared" ref="G499:G562" si="107">+IF(C499=0,"",C499/C$371)</f>
        <v>2.7472527472527475E-3</v>
      </c>
      <c r="H499" s="9">
        <f t="shared" ref="H499:H562" si="108">+IF(D499=0,"",D499/D$371)</f>
        <v>5.1679586563307491E-2</v>
      </c>
      <c r="I499" s="9" t="str">
        <f t="shared" ref="I499:I562" si="109">+IF(E499=0,"",E499/E$371)</f>
        <v/>
      </c>
      <c r="J499" s="9">
        <f t="shared" ref="J499:J562" si="110">+IF(F499=0,"",F499/F$371)</f>
        <v>7.407407407407407E-2</v>
      </c>
      <c r="K499" s="9">
        <f t="shared" si="105"/>
        <v>-1</v>
      </c>
      <c r="L499" s="9">
        <f t="shared" si="106"/>
        <v>0.23333333333333334</v>
      </c>
      <c r="M499" s="9">
        <f t="shared" ref="M499:M562" si="111">+IF(OR(AND(G499=""),(K499="")),"",G499*K499)</f>
        <v>-2.7472527472527475E-3</v>
      </c>
      <c r="N499" s="9">
        <f t="shared" ref="N499:N562" si="112">+IF(OR(AND(H499=""),(L499="")),"",H499*L499)</f>
        <v>1.2058570198105082E-2</v>
      </c>
    </row>
    <row r="500" spans="1:14" x14ac:dyDescent="0.2">
      <c r="A500" s="28"/>
      <c r="B500" s="7" t="s">
        <v>469</v>
      </c>
      <c r="C500" s="8">
        <v>0</v>
      </c>
      <c r="D500" s="8">
        <v>0</v>
      </c>
      <c r="E500" s="8">
        <v>0</v>
      </c>
      <c r="F500" s="8">
        <v>0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 t="str">
        <f t="shared" ref="L500:L563" si="114">+IF(AND(D500=0,F500=0)," ",IF(D500=0,1,IF(F500=0,-1,(F500-D500)/D500)))</f>
        <v xml:space="preserve"> 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470</v>
      </c>
      <c r="C501" s="8">
        <v>0</v>
      </c>
      <c r="D501" s="8">
        <v>3</v>
      </c>
      <c r="E501" s="8">
        <v>0</v>
      </c>
      <c r="F501" s="8">
        <v>0</v>
      </c>
      <c r="G501" s="9" t="str">
        <f t="shared" si="107"/>
        <v/>
      </c>
      <c r="H501" s="9">
        <f t="shared" si="108"/>
        <v>2.5839793281653748E-3</v>
      </c>
      <c r="I501" s="9" t="str">
        <f t="shared" si="109"/>
        <v/>
      </c>
      <c r="J501" s="9" t="str">
        <f t="shared" si="110"/>
        <v/>
      </c>
      <c r="K501" s="9" t="str">
        <f t="shared" si="113"/>
        <v xml:space="preserve"> </v>
      </c>
      <c r="L501" s="9">
        <f t="shared" si="114"/>
        <v>-1</v>
      </c>
      <c r="M501" s="9" t="str">
        <f t="shared" si="111"/>
        <v/>
      </c>
      <c r="N501" s="9">
        <f t="shared" si="112"/>
        <v>-2.5839793281653748E-3</v>
      </c>
    </row>
    <row r="502" spans="1:14" x14ac:dyDescent="0.2">
      <c r="A502" s="28"/>
      <c r="B502" s="7" t="s">
        <v>471</v>
      </c>
      <c r="C502" s="8">
        <v>0</v>
      </c>
      <c r="D502" s="8">
        <v>14</v>
      </c>
      <c r="E502" s="8">
        <v>0</v>
      </c>
      <c r="F502" s="8">
        <v>1</v>
      </c>
      <c r="G502" s="9" t="str">
        <f t="shared" si="107"/>
        <v/>
      </c>
      <c r="H502" s="9">
        <f t="shared" si="108"/>
        <v>1.2058570198105082E-2</v>
      </c>
      <c r="I502" s="9" t="str">
        <f t="shared" si="109"/>
        <v/>
      </c>
      <c r="J502" s="9">
        <f t="shared" si="110"/>
        <v>1.001001001001001E-3</v>
      </c>
      <c r="K502" s="9" t="str">
        <f t="shared" si="113"/>
        <v xml:space="preserve"> </v>
      </c>
      <c r="L502" s="9">
        <f t="shared" si="114"/>
        <v>-0.9285714285714286</v>
      </c>
      <c r="M502" s="9" t="str">
        <f t="shared" si="111"/>
        <v/>
      </c>
      <c r="N502" s="9">
        <f t="shared" si="112"/>
        <v>-1.1197243755383291E-2</v>
      </c>
    </row>
    <row r="503" spans="1:14" x14ac:dyDescent="0.2">
      <c r="A503" s="28"/>
      <c r="B503" s="7" t="s">
        <v>472</v>
      </c>
      <c r="C503" s="8">
        <v>0</v>
      </c>
      <c r="D503" s="8">
        <v>1</v>
      </c>
      <c r="E503" s="8">
        <v>0</v>
      </c>
      <c r="F503" s="8">
        <v>0</v>
      </c>
      <c r="G503" s="9" t="str">
        <f t="shared" si="107"/>
        <v/>
      </c>
      <c r="H503" s="9">
        <f t="shared" si="108"/>
        <v>8.6132644272179156E-4</v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>
        <f t="shared" si="114"/>
        <v>-1</v>
      </c>
      <c r="M503" s="9" t="str">
        <f t="shared" si="111"/>
        <v/>
      </c>
      <c r="N503" s="9">
        <f t="shared" si="112"/>
        <v>-8.6132644272179156E-4</v>
      </c>
    </row>
    <row r="504" spans="1:14" x14ac:dyDescent="0.2">
      <c r="A504" s="28"/>
      <c r="B504" s="7" t="s">
        <v>473</v>
      </c>
      <c r="C504" s="8">
        <v>0</v>
      </c>
      <c r="D504" s="8">
        <v>7</v>
      </c>
      <c r="E504" s="8">
        <v>0</v>
      </c>
      <c r="F504" s="8">
        <v>7</v>
      </c>
      <c r="G504" s="9" t="str">
        <f t="shared" si="107"/>
        <v/>
      </c>
      <c r="H504" s="9">
        <f t="shared" si="108"/>
        <v>6.029285099052541E-3</v>
      </c>
      <c r="I504" s="9" t="str">
        <f t="shared" si="109"/>
        <v/>
      </c>
      <c r="J504" s="9">
        <f t="shared" si="110"/>
        <v>7.0070070070070069E-3</v>
      </c>
      <c r="K504" s="9" t="str">
        <f t="shared" si="113"/>
        <v xml:space="preserve"> </v>
      </c>
      <c r="L504" s="9">
        <f t="shared" si="114"/>
        <v>0</v>
      </c>
      <c r="M504" s="9" t="str">
        <f t="shared" si="111"/>
        <v/>
      </c>
      <c r="N504" s="9">
        <f t="shared" si="112"/>
        <v>0</v>
      </c>
    </row>
    <row r="505" spans="1:14" x14ac:dyDescent="0.2">
      <c r="A505" s="28"/>
      <c r="B505" s="7" t="s">
        <v>474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475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476</v>
      </c>
      <c r="C507" s="8">
        <v>0</v>
      </c>
      <c r="D507" s="8">
        <v>35</v>
      </c>
      <c r="E507" s="8">
        <v>2</v>
      </c>
      <c r="F507" s="8">
        <v>17</v>
      </c>
      <c r="G507" s="9" t="str">
        <f t="shared" si="107"/>
        <v/>
      </c>
      <c r="H507" s="9">
        <f t="shared" si="108"/>
        <v>3.0146425495262703E-2</v>
      </c>
      <c r="I507" s="9">
        <f t="shared" si="109"/>
        <v>2.5940337224383916E-3</v>
      </c>
      <c r="J507" s="9">
        <f t="shared" si="110"/>
        <v>1.7017017017017019E-2</v>
      </c>
      <c r="K507" s="9">
        <f t="shared" si="113"/>
        <v>1</v>
      </c>
      <c r="L507" s="9">
        <f t="shared" si="114"/>
        <v>-0.51428571428571423</v>
      </c>
      <c r="M507" s="9" t="str">
        <f t="shared" si="111"/>
        <v/>
      </c>
      <c r="N507" s="9">
        <f t="shared" si="112"/>
        <v>-1.5503875968992246E-2</v>
      </c>
    </row>
    <row r="508" spans="1:14" ht="25.5" x14ac:dyDescent="0.2">
      <c r="A508" s="28"/>
      <c r="B508" s="7" t="s">
        <v>477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478</v>
      </c>
      <c r="C509" s="8">
        <v>0</v>
      </c>
      <c r="D509" s="8">
        <v>2</v>
      </c>
      <c r="E509" s="8">
        <v>0</v>
      </c>
      <c r="F509" s="8">
        <v>1</v>
      </c>
      <c r="G509" s="9" t="str">
        <f t="shared" si="107"/>
        <v/>
      </c>
      <c r="H509" s="9">
        <f t="shared" si="108"/>
        <v>1.7226528854435831E-3</v>
      </c>
      <c r="I509" s="9" t="str">
        <f t="shared" si="109"/>
        <v/>
      </c>
      <c r="J509" s="9">
        <f t="shared" si="110"/>
        <v>1.001001001001001E-3</v>
      </c>
      <c r="K509" s="9" t="str">
        <f t="shared" si="113"/>
        <v xml:space="preserve"> </v>
      </c>
      <c r="L509" s="9">
        <f t="shared" si="114"/>
        <v>-0.5</v>
      </c>
      <c r="M509" s="9" t="str">
        <f t="shared" si="111"/>
        <v/>
      </c>
      <c r="N509" s="9">
        <f t="shared" si="112"/>
        <v>-8.6132644272179156E-4</v>
      </c>
    </row>
    <row r="510" spans="1:14" x14ac:dyDescent="0.2">
      <c r="A510" s="28"/>
      <c r="B510" s="7" t="s">
        <v>479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480</v>
      </c>
      <c r="C511" s="8">
        <v>0</v>
      </c>
      <c r="D511" s="8">
        <v>1</v>
      </c>
      <c r="E511" s="8">
        <v>0</v>
      </c>
      <c r="F511" s="8">
        <v>1</v>
      </c>
      <c r="G511" s="9" t="str">
        <f t="shared" si="107"/>
        <v/>
      </c>
      <c r="H511" s="9">
        <f t="shared" si="108"/>
        <v>8.6132644272179156E-4</v>
      </c>
      <c r="I511" s="9" t="str">
        <f t="shared" si="109"/>
        <v/>
      </c>
      <c r="J511" s="9">
        <f t="shared" si="110"/>
        <v>1.001001001001001E-3</v>
      </c>
      <c r="K511" s="9" t="str">
        <f t="shared" si="113"/>
        <v xml:space="preserve"> </v>
      </c>
      <c r="L511" s="9">
        <f t="shared" si="114"/>
        <v>0</v>
      </c>
      <c r="M511" s="9" t="str">
        <f t="shared" si="111"/>
        <v/>
      </c>
      <c r="N511" s="9">
        <f t="shared" si="112"/>
        <v>0</v>
      </c>
    </row>
    <row r="512" spans="1:14" x14ac:dyDescent="0.2">
      <c r="A512" s="28"/>
      <c r="B512" s="7" t="s">
        <v>481</v>
      </c>
      <c r="C512" s="8">
        <v>0</v>
      </c>
      <c r="D512" s="8">
        <v>4</v>
      </c>
      <c r="E512" s="8">
        <v>1</v>
      </c>
      <c r="F512" s="8">
        <v>11</v>
      </c>
      <c r="G512" s="9" t="str">
        <f t="shared" si="107"/>
        <v/>
      </c>
      <c r="H512" s="9">
        <f t="shared" si="108"/>
        <v>3.4453057708871662E-3</v>
      </c>
      <c r="I512" s="9">
        <f t="shared" si="109"/>
        <v>1.2970168612191958E-3</v>
      </c>
      <c r="J512" s="9">
        <f t="shared" si="110"/>
        <v>1.1011011011011011E-2</v>
      </c>
      <c r="K512" s="9">
        <f t="shared" si="113"/>
        <v>1</v>
      </c>
      <c r="L512" s="9">
        <f t="shared" si="114"/>
        <v>1.75</v>
      </c>
      <c r="M512" s="9" t="str">
        <f t="shared" si="111"/>
        <v/>
      </c>
      <c r="N512" s="9">
        <f t="shared" si="112"/>
        <v>6.029285099052541E-3</v>
      </c>
    </row>
    <row r="513" spans="1:14" x14ac:dyDescent="0.2">
      <c r="A513" s="28"/>
      <c r="B513" s="7" t="s">
        <v>482</v>
      </c>
      <c r="C513" s="8">
        <v>0</v>
      </c>
      <c r="D513" s="8">
        <v>1</v>
      </c>
      <c r="E513" s="8">
        <v>0</v>
      </c>
      <c r="F513" s="8">
        <v>1</v>
      </c>
      <c r="G513" s="9" t="str">
        <f t="shared" si="107"/>
        <v/>
      </c>
      <c r="H513" s="9">
        <f t="shared" si="108"/>
        <v>8.6132644272179156E-4</v>
      </c>
      <c r="I513" s="9" t="str">
        <f t="shared" si="109"/>
        <v/>
      </c>
      <c r="J513" s="9">
        <f t="shared" si="110"/>
        <v>1.001001001001001E-3</v>
      </c>
      <c r="K513" s="9" t="str">
        <f t="shared" si="113"/>
        <v xml:space="preserve"> </v>
      </c>
      <c r="L513" s="9">
        <f t="shared" si="114"/>
        <v>0</v>
      </c>
      <c r="M513" s="9" t="str">
        <f t="shared" si="111"/>
        <v/>
      </c>
      <c r="N513" s="9">
        <f t="shared" si="112"/>
        <v>0</v>
      </c>
    </row>
    <row r="514" spans="1:14" x14ac:dyDescent="0.2">
      <c r="A514" s="28"/>
      <c r="B514" s="7" t="s">
        <v>483</v>
      </c>
      <c r="C514" s="8">
        <v>0</v>
      </c>
      <c r="D514" s="8">
        <v>0</v>
      </c>
      <c r="E514" s="8">
        <v>0</v>
      </c>
      <c r="F514" s="8">
        <v>1</v>
      </c>
      <c r="G514" s="9" t="str">
        <f t="shared" si="107"/>
        <v/>
      </c>
      <c r="H514" s="9" t="str">
        <f t="shared" si="108"/>
        <v/>
      </c>
      <c r="I514" s="9" t="str">
        <f t="shared" si="109"/>
        <v/>
      </c>
      <c r="J514" s="9">
        <f t="shared" si="110"/>
        <v>1.001001001001001E-3</v>
      </c>
      <c r="K514" s="9" t="str">
        <f t="shared" si="113"/>
        <v xml:space="preserve"> </v>
      </c>
      <c r="L514" s="9">
        <f t="shared" si="114"/>
        <v>1</v>
      </c>
      <c r="M514" s="9" t="str">
        <f t="shared" si="111"/>
        <v/>
      </c>
      <c r="N514" s="9" t="str">
        <f t="shared" si="112"/>
        <v/>
      </c>
    </row>
    <row r="515" spans="1:14" x14ac:dyDescent="0.2">
      <c r="A515" s="28"/>
      <c r="B515" s="7" t="s">
        <v>484</v>
      </c>
      <c r="C515" s="8">
        <v>0</v>
      </c>
      <c r="D515" s="8">
        <v>1</v>
      </c>
      <c r="E515" s="8">
        <v>0</v>
      </c>
      <c r="F515" s="8">
        <v>0</v>
      </c>
      <c r="G515" s="9" t="str">
        <f t="shared" si="107"/>
        <v/>
      </c>
      <c r="H515" s="9">
        <f t="shared" si="108"/>
        <v>8.6132644272179156E-4</v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>
        <f t="shared" si="114"/>
        <v>-1</v>
      </c>
      <c r="M515" s="9" t="str">
        <f t="shared" si="111"/>
        <v/>
      </c>
      <c r="N515" s="9">
        <f t="shared" si="112"/>
        <v>-8.6132644272179156E-4</v>
      </c>
    </row>
    <row r="516" spans="1:14" x14ac:dyDescent="0.2">
      <c r="A516" s="28"/>
      <c r="B516" s="7" t="s">
        <v>485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486</v>
      </c>
      <c r="C517" s="8">
        <v>1</v>
      </c>
      <c r="D517" s="8">
        <v>14</v>
      </c>
      <c r="E517" s="8">
        <v>1</v>
      </c>
      <c r="F517" s="8">
        <v>8</v>
      </c>
      <c r="G517" s="9">
        <f t="shared" si="107"/>
        <v>1.3736263736263737E-3</v>
      </c>
      <c r="H517" s="9">
        <f t="shared" si="108"/>
        <v>1.2058570198105082E-2</v>
      </c>
      <c r="I517" s="9">
        <f t="shared" si="109"/>
        <v>1.2970168612191958E-3</v>
      </c>
      <c r="J517" s="9">
        <f t="shared" si="110"/>
        <v>8.0080080080080079E-3</v>
      </c>
      <c r="K517" s="9">
        <f t="shared" si="113"/>
        <v>0</v>
      </c>
      <c r="L517" s="9">
        <f t="shared" si="114"/>
        <v>-0.42857142857142855</v>
      </c>
      <c r="M517" s="9">
        <f t="shared" si="111"/>
        <v>0</v>
      </c>
      <c r="N517" s="9">
        <f t="shared" si="112"/>
        <v>-5.1679586563307496E-3</v>
      </c>
    </row>
    <row r="518" spans="1:14" x14ac:dyDescent="0.2">
      <c r="A518" s="28"/>
      <c r="B518" s="7" t="s">
        <v>487</v>
      </c>
      <c r="C518" s="8">
        <v>0</v>
      </c>
      <c r="D518" s="8">
        <v>5</v>
      </c>
      <c r="E518" s="8">
        <v>0</v>
      </c>
      <c r="F518" s="8">
        <v>12</v>
      </c>
      <c r="G518" s="9" t="str">
        <f t="shared" si="107"/>
        <v/>
      </c>
      <c r="H518" s="9">
        <f t="shared" si="108"/>
        <v>4.3066322136089581E-3</v>
      </c>
      <c r="I518" s="9" t="str">
        <f t="shared" si="109"/>
        <v/>
      </c>
      <c r="J518" s="9">
        <f t="shared" si="110"/>
        <v>1.2012012012012012E-2</v>
      </c>
      <c r="K518" s="9" t="str">
        <f t="shared" si="113"/>
        <v xml:space="preserve"> </v>
      </c>
      <c r="L518" s="9">
        <f t="shared" si="114"/>
        <v>1.4</v>
      </c>
      <c r="M518" s="9" t="str">
        <f t="shared" si="111"/>
        <v/>
      </c>
      <c r="N518" s="9">
        <f t="shared" si="112"/>
        <v>6.029285099052541E-3</v>
      </c>
    </row>
    <row r="519" spans="1:14" ht="24" customHeight="1" x14ac:dyDescent="0.2">
      <c r="A519" s="28"/>
      <c r="B519" s="7" t="s">
        <v>488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489</v>
      </c>
      <c r="C520" s="8">
        <v>0</v>
      </c>
      <c r="D520" s="8">
        <v>2</v>
      </c>
      <c r="E520" s="8">
        <v>0</v>
      </c>
      <c r="F520" s="8">
        <v>6</v>
      </c>
      <c r="G520" s="9" t="str">
        <f t="shared" si="107"/>
        <v/>
      </c>
      <c r="H520" s="9">
        <f t="shared" si="108"/>
        <v>1.7226528854435831E-3</v>
      </c>
      <c r="I520" s="9" t="str">
        <f t="shared" si="109"/>
        <v/>
      </c>
      <c r="J520" s="9">
        <f t="shared" si="110"/>
        <v>6.006006006006006E-3</v>
      </c>
      <c r="K520" s="9" t="str">
        <f t="shared" si="113"/>
        <v xml:space="preserve"> </v>
      </c>
      <c r="L520" s="9">
        <f t="shared" si="114"/>
        <v>2</v>
      </c>
      <c r="M520" s="9" t="str">
        <f t="shared" si="111"/>
        <v/>
      </c>
      <c r="N520" s="9">
        <f t="shared" si="112"/>
        <v>3.4453057708871662E-3</v>
      </c>
    </row>
    <row r="521" spans="1:14" ht="27.75" customHeight="1" x14ac:dyDescent="0.2">
      <c r="A521" s="28"/>
      <c r="B521" s="7" t="s">
        <v>490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491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492</v>
      </c>
      <c r="C523" s="8">
        <v>3</v>
      </c>
      <c r="D523" s="8">
        <v>1</v>
      </c>
      <c r="E523" s="8">
        <v>0</v>
      </c>
      <c r="F523" s="8">
        <v>1</v>
      </c>
      <c r="G523" s="9">
        <f t="shared" si="107"/>
        <v>4.120879120879121E-3</v>
      </c>
      <c r="H523" s="9">
        <f t="shared" si="108"/>
        <v>8.6132644272179156E-4</v>
      </c>
      <c r="I523" s="9" t="str">
        <f t="shared" si="109"/>
        <v/>
      </c>
      <c r="J523" s="9">
        <f t="shared" si="110"/>
        <v>1.001001001001001E-3</v>
      </c>
      <c r="K523" s="9">
        <f t="shared" si="113"/>
        <v>-1</v>
      </c>
      <c r="L523" s="9">
        <f t="shared" si="114"/>
        <v>0</v>
      </c>
      <c r="M523" s="9">
        <f t="shared" si="111"/>
        <v>-4.120879120879121E-3</v>
      </c>
      <c r="N523" s="9">
        <f t="shared" si="112"/>
        <v>0</v>
      </c>
    </row>
    <row r="524" spans="1:14" ht="25.5" x14ac:dyDescent="0.2">
      <c r="A524" s="28"/>
      <c r="B524" s="7" t="s">
        <v>493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494</v>
      </c>
      <c r="C525" s="8">
        <v>0</v>
      </c>
      <c r="D525" s="8">
        <v>0</v>
      </c>
      <c r="E525" s="8">
        <v>0</v>
      </c>
      <c r="F525" s="8">
        <v>0</v>
      </c>
      <c r="G525" s="9" t="str">
        <f t="shared" si="107"/>
        <v/>
      </c>
      <c r="H525" s="9" t="str">
        <f t="shared" si="108"/>
        <v/>
      </c>
      <c r="I525" s="9" t="str">
        <f t="shared" si="109"/>
        <v/>
      </c>
      <c r="J525" s="9" t="str">
        <f t="shared" si="110"/>
        <v/>
      </c>
      <c r="K525" s="9" t="str">
        <f t="shared" si="113"/>
        <v xml:space="preserve"> </v>
      </c>
      <c r="L525" s="9" t="str">
        <f t="shared" si="114"/>
        <v xml:space="preserve"> </v>
      </c>
      <c r="M525" s="9" t="str">
        <f t="shared" si="111"/>
        <v/>
      </c>
      <c r="N525" s="9" t="str">
        <f t="shared" si="112"/>
        <v/>
      </c>
    </row>
    <row r="526" spans="1:14" ht="25.5" x14ac:dyDescent="0.2">
      <c r="A526" s="28"/>
      <c r="B526" s="7" t="s">
        <v>495</v>
      </c>
      <c r="C526" s="8">
        <v>0</v>
      </c>
      <c r="D526" s="8">
        <v>0</v>
      </c>
      <c r="E526" s="8">
        <v>0</v>
      </c>
      <c r="F526" s="8">
        <v>0</v>
      </c>
      <c r="G526" s="9" t="str">
        <f t="shared" si="107"/>
        <v/>
      </c>
      <c r="H526" s="9" t="str">
        <f t="shared" si="108"/>
        <v/>
      </c>
      <c r="I526" s="9" t="str">
        <f t="shared" si="109"/>
        <v/>
      </c>
      <c r="J526" s="9" t="str">
        <f t="shared" si="110"/>
        <v/>
      </c>
      <c r="K526" s="9" t="str">
        <f t="shared" si="113"/>
        <v xml:space="preserve"> </v>
      </c>
      <c r="L526" s="9" t="str">
        <f t="shared" si="114"/>
        <v xml:space="preserve"> </v>
      </c>
      <c r="M526" s="9" t="str">
        <f t="shared" si="111"/>
        <v/>
      </c>
      <c r="N526" s="9" t="str">
        <f t="shared" si="112"/>
        <v/>
      </c>
    </row>
    <row r="527" spans="1:14" ht="25.5" x14ac:dyDescent="0.2">
      <c r="A527" s="28"/>
      <c r="B527" s="7" t="s">
        <v>496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497</v>
      </c>
      <c r="C528" s="8">
        <v>1</v>
      </c>
      <c r="D528" s="8">
        <v>2</v>
      </c>
      <c r="E528" s="8">
        <v>2</v>
      </c>
      <c r="F528" s="8">
        <v>3</v>
      </c>
      <c r="G528" s="9">
        <f t="shared" si="107"/>
        <v>1.3736263736263737E-3</v>
      </c>
      <c r="H528" s="9">
        <f t="shared" si="108"/>
        <v>1.7226528854435831E-3</v>
      </c>
      <c r="I528" s="9">
        <f t="shared" si="109"/>
        <v>2.5940337224383916E-3</v>
      </c>
      <c r="J528" s="9">
        <f t="shared" si="110"/>
        <v>3.003003003003003E-3</v>
      </c>
      <c r="K528" s="9">
        <f t="shared" si="113"/>
        <v>1</v>
      </c>
      <c r="L528" s="9">
        <f t="shared" si="114"/>
        <v>0.5</v>
      </c>
      <c r="M528" s="9">
        <f t="shared" si="111"/>
        <v>1.3736263736263737E-3</v>
      </c>
      <c r="N528" s="9">
        <f t="shared" si="112"/>
        <v>8.6132644272179156E-4</v>
      </c>
    </row>
    <row r="529" spans="1:14" x14ac:dyDescent="0.2">
      <c r="A529" s="28" t="s">
        <v>670</v>
      </c>
      <c r="B529" s="7" t="s">
        <v>498</v>
      </c>
      <c r="C529" s="8">
        <v>0</v>
      </c>
      <c r="D529" s="8">
        <v>0</v>
      </c>
      <c r="E529" s="8">
        <v>0</v>
      </c>
      <c r="F529" s="8">
        <v>0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 t="str">
        <f t="shared" si="114"/>
        <v xml:space="preserve"> 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499</v>
      </c>
      <c r="C530" s="8">
        <v>0</v>
      </c>
      <c r="D530" s="8">
        <v>0</v>
      </c>
      <c r="E530" s="8">
        <v>0</v>
      </c>
      <c r="F530" s="8">
        <v>0</v>
      </c>
      <c r="G530" s="9" t="str">
        <f t="shared" si="107"/>
        <v/>
      </c>
      <c r="H530" s="9" t="str">
        <f t="shared" si="108"/>
        <v/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 t="str">
        <f t="shared" si="114"/>
        <v xml:space="preserve"> </v>
      </c>
      <c r="M530" s="9" t="str">
        <f t="shared" si="111"/>
        <v/>
      </c>
      <c r="N530" s="9" t="str">
        <f t="shared" si="112"/>
        <v/>
      </c>
    </row>
    <row r="531" spans="1:14" ht="25.5" x14ac:dyDescent="0.2">
      <c r="A531" s="28"/>
      <c r="B531" s="7" t="s">
        <v>500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501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502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503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504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505</v>
      </c>
      <c r="C536" s="8">
        <v>0</v>
      </c>
      <c r="D536" s="8">
        <v>0</v>
      </c>
      <c r="E536" s="8">
        <v>0</v>
      </c>
      <c r="F536" s="8">
        <v>1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>
        <f t="shared" si="110"/>
        <v>1.001001001001001E-3</v>
      </c>
      <c r="K536" s="9" t="str">
        <f t="shared" si="113"/>
        <v xml:space="preserve"> </v>
      </c>
      <c r="L536" s="9">
        <f t="shared" si="114"/>
        <v>1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506</v>
      </c>
      <c r="C537" s="8">
        <v>0</v>
      </c>
      <c r="D537" s="8">
        <v>0</v>
      </c>
      <c r="E537" s="8">
        <v>0</v>
      </c>
      <c r="F537" s="8">
        <v>0</v>
      </c>
      <c r="G537" s="9" t="str">
        <f t="shared" si="107"/>
        <v/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 t="str">
        <f t="shared" si="113"/>
        <v xml:space="preserve"> </v>
      </c>
      <c r="L537" s="9" t="str">
        <f t="shared" si="114"/>
        <v xml:space="preserve"> </v>
      </c>
      <c r="M537" s="9" t="str">
        <f t="shared" si="111"/>
        <v/>
      </c>
      <c r="N537" s="9" t="str">
        <f t="shared" si="112"/>
        <v/>
      </c>
    </row>
    <row r="538" spans="1:14" x14ac:dyDescent="0.2">
      <c r="A538" s="28"/>
      <c r="B538" s="7" t="s">
        <v>507</v>
      </c>
      <c r="C538" s="8">
        <v>0</v>
      </c>
      <c r="D538" s="8">
        <v>0</v>
      </c>
      <c r="E538" s="8">
        <v>1</v>
      </c>
      <c r="F538" s="8">
        <v>0</v>
      </c>
      <c r="G538" s="9" t="str">
        <f t="shared" si="107"/>
        <v/>
      </c>
      <c r="H538" s="9" t="str">
        <f t="shared" si="108"/>
        <v/>
      </c>
      <c r="I538" s="9">
        <f t="shared" si="109"/>
        <v>1.2970168612191958E-3</v>
      </c>
      <c r="J538" s="9" t="str">
        <f t="shared" si="110"/>
        <v/>
      </c>
      <c r="K538" s="9">
        <f t="shared" si="113"/>
        <v>1</v>
      </c>
      <c r="L538" s="9" t="str">
        <f t="shared" si="114"/>
        <v xml:space="preserve"> 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508</v>
      </c>
      <c r="C539" s="8">
        <v>1</v>
      </c>
      <c r="D539" s="8">
        <v>0</v>
      </c>
      <c r="E539" s="8">
        <v>6</v>
      </c>
      <c r="F539" s="8">
        <v>2</v>
      </c>
      <c r="G539" s="9">
        <f t="shared" si="107"/>
        <v>1.3736263736263737E-3</v>
      </c>
      <c r="H539" s="9" t="str">
        <f t="shared" si="108"/>
        <v/>
      </c>
      <c r="I539" s="9">
        <f t="shared" si="109"/>
        <v>7.7821011673151752E-3</v>
      </c>
      <c r="J539" s="9">
        <f t="shared" si="110"/>
        <v>2.002002002002002E-3</v>
      </c>
      <c r="K539" s="9">
        <f t="shared" si="113"/>
        <v>5</v>
      </c>
      <c r="L539" s="9">
        <f t="shared" si="114"/>
        <v>1</v>
      </c>
      <c r="M539" s="9">
        <f t="shared" si="111"/>
        <v>6.8681318681318689E-3</v>
      </c>
      <c r="N539" s="9" t="str">
        <f t="shared" si="112"/>
        <v/>
      </c>
    </row>
    <row r="540" spans="1:14" x14ac:dyDescent="0.2">
      <c r="A540" s="28"/>
      <c r="B540" s="7" t="s">
        <v>509</v>
      </c>
      <c r="C540" s="8">
        <v>1</v>
      </c>
      <c r="D540" s="8">
        <v>0</v>
      </c>
      <c r="E540" s="8">
        <v>2</v>
      </c>
      <c r="F540" s="8">
        <v>2</v>
      </c>
      <c r="G540" s="9">
        <f t="shared" si="107"/>
        <v>1.3736263736263737E-3</v>
      </c>
      <c r="H540" s="9" t="str">
        <f t="shared" si="108"/>
        <v/>
      </c>
      <c r="I540" s="9">
        <f t="shared" si="109"/>
        <v>2.5940337224383916E-3</v>
      </c>
      <c r="J540" s="9">
        <f t="shared" si="110"/>
        <v>2.002002002002002E-3</v>
      </c>
      <c r="K540" s="9">
        <f t="shared" si="113"/>
        <v>1</v>
      </c>
      <c r="L540" s="9">
        <f t="shared" si="114"/>
        <v>1</v>
      </c>
      <c r="M540" s="9">
        <f t="shared" si="111"/>
        <v>1.3736263736263737E-3</v>
      </c>
      <c r="N540" s="9" t="str">
        <f t="shared" si="112"/>
        <v/>
      </c>
    </row>
    <row r="541" spans="1:14" ht="38.25" x14ac:dyDescent="0.2">
      <c r="A541" s="28"/>
      <c r="B541" s="7" t="s">
        <v>510</v>
      </c>
      <c r="C541" s="8">
        <v>0</v>
      </c>
      <c r="D541" s="8">
        <v>0</v>
      </c>
      <c r="E541" s="8">
        <v>0</v>
      </c>
      <c r="F541" s="8">
        <v>0</v>
      </c>
      <c r="G541" s="9" t="str">
        <f t="shared" si="107"/>
        <v/>
      </c>
      <c r="H541" s="9" t="str">
        <f t="shared" si="108"/>
        <v/>
      </c>
      <c r="I541" s="9" t="str">
        <f t="shared" si="109"/>
        <v/>
      </c>
      <c r="J541" s="9" t="str">
        <f t="shared" si="110"/>
        <v/>
      </c>
      <c r="K541" s="9" t="str">
        <f t="shared" si="113"/>
        <v xml:space="preserve"> 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511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512</v>
      </c>
      <c r="C543" s="8">
        <v>0</v>
      </c>
      <c r="D543" s="8">
        <v>0</v>
      </c>
      <c r="E543" s="8">
        <v>1</v>
      </c>
      <c r="F543" s="8">
        <v>0</v>
      </c>
      <c r="G543" s="9" t="str">
        <f t="shared" si="107"/>
        <v/>
      </c>
      <c r="H543" s="9" t="str">
        <f t="shared" si="108"/>
        <v/>
      </c>
      <c r="I543" s="9">
        <f t="shared" si="109"/>
        <v>1.2970168612191958E-3</v>
      </c>
      <c r="J543" s="9" t="str">
        <f t="shared" si="110"/>
        <v/>
      </c>
      <c r="K543" s="9">
        <f t="shared" si="113"/>
        <v>1</v>
      </c>
      <c r="L543" s="9" t="str">
        <f t="shared" si="114"/>
        <v xml:space="preserve"> 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513</v>
      </c>
      <c r="C544" s="8">
        <v>0</v>
      </c>
      <c r="D544" s="8">
        <v>0</v>
      </c>
      <c r="E544" s="8">
        <v>0</v>
      </c>
      <c r="F544" s="8">
        <v>2</v>
      </c>
      <c r="G544" s="9" t="str">
        <f t="shared" si="107"/>
        <v/>
      </c>
      <c r="H544" s="9" t="str">
        <f t="shared" si="108"/>
        <v/>
      </c>
      <c r="I544" s="9" t="str">
        <f t="shared" si="109"/>
        <v/>
      </c>
      <c r="J544" s="9">
        <f t="shared" si="110"/>
        <v>2.002002002002002E-3</v>
      </c>
      <c r="K544" s="9" t="str">
        <f t="shared" si="113"/>
        <v xml:space="preserve"> </v>
      </c>
      <c r="L544" s="9">
        <f t="shared" si="114"/>
        <v>1</v>
      </c>
      <c r="M544" s="9" t="str">
        <f t="shared" si="111"/>
        <v/>
      </c>
      <c r="N544" s="9" t="str">
        <f t="shared" si="112"/>
        <v/>
      </c>
    </row>
    <row r="545" spans="1:14" x14ac:dyDescent="0.2">
      <c r="A545" s="28"/>
      <c r="B545" s="7" t="s">
        <v>514</v>
      </c>
      <c r="C545" s="8">
        <v>29</v>
      </c>
      <c r="D545" s="8">
        <v>38</v>
      </c>
      <c r="E545" s="8">
        <v>0</v>
      </c>
      <c r="F545" s="8">
        <v>0</v>
      </c>
      <c r="G545" s="9">
        <f t="shared" si="107"/>
        <v>3.9835164835164832E-2</v>
      </c>
      <c r="H545" s="9">
        <f t="shared" si="108"/>
        <v>3.273040482342808E-2</v>
      </c>
      <c r="I545" s="9" t="str">
        <f t="shared" si="109"/>
        <v/>
      </c>
      <c r="J545" s="9" t="str">
        <f t="shared" si="110"/>
        <v/>
      </c>
      <c r="K545" s="9">
        <f t="shared" si="113"/>
        <v>-1</v>
      </c>
      <c r="L545" s="9">
        <f t="shared" si="114"/>
        <v>-1</v>
      </c>
      <c r="M545" s="9">
        <f t="shared" si="111"/>
        <v>-3.9835164835164832E-2</v>
      </c>
      <c r="N545" s="9">
        <f t="shared" si="112"/>
        <v>-3.273040482342808E-2</v>
      </c>
    </row>
    <row r="546" spans="1:14" ht="25.5" x14ac:dyDescent="0.2">
      <c r="A546" s="28"/>
      <c r="B546" s="7" t="s">
        <v>515</v>
      </c>
      <c r="C546" s="8">
        <v>1</v>
      </c>
      <c r="D546" s="8">
        <v>5</v>
      </c>
      <c r="E546" s="8">
        <v>3</v>
      </c>
      <c r="F546" s="8">
        <v>14</v>
      </c>
      <c r="G546" s="9">
        <f t="shared" si="107"/>
        <v>1.3736263736263737E-3</v>
      </c>
      <c r="H546" s="9">
        <f t="shared" si="108"/>
        <v>4.3066322136089581E-3</v>
      </c>
      <c r="I546" s="9">
        <f t="shared" si="109"/>
        <v>3.8910505836575876E-3</v>
      </c>
      <c r="J546" s="9">
        <f t="shared" si="110"/>
        <v>1.4014014014014014E-2</v>
      </c>
      <c r="K546" s="9">
        <f t="shared" si="113"/>
        <v>2</v>
      </c>
      <c r="L546" s="9">
        <f t="shared" si="114"/>
        <v>1.8</v>
      </c>
      <c r="M546" s="9">
        <f t="shared" si="111"/>
        <v>2.7472527472527475E-3</v>
      </c>
      <c r="N546" s="9">
        <f t="shared" si="112"/>
        <v>7.7519379844961248E-3</v>
      </c>
    </row>
    <row r="547" spans="1:14" ht="25.5" x14ac:dyDescent="0.2">
      <c r="A547" s="28"/>
      <c r="B547" s="7" t="s">
        <v>516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517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518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519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520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521</v>
      </c>
      <c r="C552" s="8">
        <v>0</v>
      </c>
      <c r="D552" s="8">
        <v>0</v>
      </c>
      <c r="E552" s="8">
        <v>0</v>
      </c>
      <c r="F552" s="8">
        <v>1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>
        <f t="shared" si="110"/>
        <v>1.001001001001001E-3</v>
      </c>
      <c r="K552" s="9" t="str">
        <f t="shared" si="113"/>
        <v xml:space="preserve"> </v>
      </c>
      <c r="L552" s="9">
        <f t="shared" si="114"/>
        <v>1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522</v>
      </c>
      <c r="C553" s="8">
        <v>0</v>
      </c>
      <c r="D553" s="8">
        <v>0</v>
      </c>
      <c r="E553" s="8">
        <v>0</v>
      </c>
      <c r="F553" s="8">
        <v>2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>
        <f t="shared" si="110"/>
        <v>2.002002002002002E-3</v>
      </c>
      <c r="K553" s="9" t="str">
        <f t="shared" si="113"/>
        <v xml:space="preserve"> </v>
      </c>
      <c r="L553" s="9">
        <f t="shared" si="114"/>
        <v>1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523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524</v>
      </c>
      <c r="C555" s="8">
        <v>0</v>
      </c>
      <c r="D555" s="8">
        <v>1</v>
      </c>
      <c r="E555" s="8">
        <v>0</v>
      </c>
      <c r="F555" s="8">
        <v>0</v>
      </c>
      <c r="G555" s="9" t="str">
        <f t="shared" si="107"/>
        <v/>
      </c>
      <c r="H555" s="9">
        <f t="shared" si="108"/>
        <v>8.6132644272179156E-4</v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>
        <f t="shared" si="114"/>
        <v>-1</v>
      </c>
      <c r="M555" s="9" t="str">
        <f t="shared" si="111"/>
        <v/>
      </c>
      <c r="N555" s="9">
        <f t="shared" si="112"/>
        <v>-8.6132644272179156E-4</v>
      </c>
    </row>
    <row r="556" spans="1:14" x14ac:dyDescent="0.2">
      <c r="A556" s="28"/>
      <c r="B556" s="7" t="s">
        <v>525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526</v>
      </c>
      <c r="C557" s="8">
        <v>0</v>
      </c>
      <c r="D557" s="8">
        <v>0</v>
      </c>
      <c r="E557" s="8">
        <v>0</v>
      </c>
      <c r="F557" s="8">
        <v>0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 t="str">
        <f t="shared" si="114"/>
        <v xml:space="preserve"> 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527</v>
      </c>
      <c r="C558" s="8">
        <v>1</v>
      </c>
      <c r="D558" s="8">
        <v>2</v>
      </c>
      <c r="E558" s="8">
        <v>0</v>
      </c>
      <c r="F558" s="8">
        <v>0</v>
      </c>
      <c r="G558" s="9">
        <f t="shared" si="107"/>
        <v>1.3736263736263737E-3</v>
      </c>
      <c r="H558" s="9">
        <f t="shared" si="108"/>
        <v>1.7226528854435831E-3</v>
      </c>
      <c r="I558" s="9" t="str">
        <f t="shared" si="109"/>
        <v/>
      </c>
      <c r="J558" s="9" t="str">
        <f t="shared" si="110"/>
        <v/>
      </c>
      <c r="K558" s="9">
        <f t="shared" si="113"/>
        <v>-1</v>
      </c>
      <c r="L558" s="9">
        <f t="shared" si="114"/>
        <v>-1</v>
      </c>
      <c r="M558" s="9">
        <f t="shared" si="111"/>
        <v>-1.3736263736263737E-3</v>
      </c>
      <c r="N558" s="9">
        <f t="shared" si="112"/>
        <v>-1.7226528854435831E-3</v>
      </c>
    </row>
    <row r="559" spans="1:14" ht="24.75" customHeight="1" x14ac:dyDescent="0.2">
      <c r="A559" s="28"/>
      <c r="B559" s="7" t="s">
        <v>528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529</v>
      </c>
      <c r="C560" s="8">
        <v>0</v>
      </c>
      <c r="D560" s="8">
        <v>9</v>
      </c>
      <c r="E560" s="8">
        <v>0</v>
      </c>
      <c r="F560" s="8">
        <v>0</v>
      </c>
      <c r="G560" s="9" t="str">
        <f t="shared" si="107"/>
        <v/>
      </c>
      <c r="H560" s="9">
        <f t="shared" si="108"/>
        <v>7.7519379844961239E-3</v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>
        <f t="shared" si="114"/>
        <v>-1</v>
      </c>
      <c r="M560" s="9" t="str">
        <f t="shared" si="111"/>
        <v/>
      </c>
      <c r="N560" s="9">
        <f t="shared" si="112"/>
        <v>-7.7519379844961239E-3</v>
      </c>
    </row>
    <row r="561" spans="1:14" x14ac:dyDescent="0.2">
      <c r="A561" s="28"/>
      <c r="B561" s="7" t="s">
        <v>530</v>
      </c>
      <c r="C561" s="8">
        <v>0</v>
      </c>
      <c r="D561" s="8">
        <v>4</v>
      </c>
      <c r="E561" s="8">
        <v>1</v>
      </c>
      <c r="F561" s="8">
        <v>0</v>
      </c>
      <c r="G561" s="9" t="str">
        <f t="shared" si="107"/>
        <v/>
      </c>
      <c r="H561" s="9">
        <f t="shared" si="108"/>
        <v>3.4453057708871662E-3</v>
      </c>
      <c r="I561" s="9">
        <f t="shared" si="109"/>
        <v>1.2970168612191958E-3</v>
      </c>
      <c r="J561" s="9" t="str">
        <f t="shared" si="110"/>
        <v/>
      </c>
      <c r="K561" s="9">
        <f t="shared" si="113"/>
        <v>1</v>
      </c>
      <c r="L561" s="9">
        <f t="shared" si="114"/>
        <v>-1</v>
      </c>
      <c r="M561" s="9" t="str">
        <f t="shared" si="111"/>
        <v/>
      </c>
      <c r="N561" s="9">
        <f t="shared" si="112"/>
        <v>-3.4453057708871662E-3</v>
      </c>
    </row>
    <row r="562" spans="1:14" x14ac:dyDescent="0.2">
      <c r="A562" s="28"/>
      <c r="B562" s="7" t="s">
        <v>531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532</v>
      </c>
      <c r="C563" s="8">
        <v>0</v>
      </c>
      <c r="D563" s="8">
        <v>2</v>
      </c>
      <c r="E563" s="8">
        <v>0</v>
      </c>
      <c r="F563" s="8">
        <v>0</v>
      </c>
      <c r="G563" s="9" t="str">
        <f t="shared" ref="G563:G604" si="115">+IF(C563=0,"",C563/C$371)</f>
        <v/>
      </c>
      <c r="H563" s="9">
        <f t="shared" ref="H563:H604" si="116">+IF(D563=0,"",D563/D$371)</f>
        <v>1.7226528854435831E-3</v>
      </c>
      <c r="I563" s="9" t="str">
        <f t="shared" ref="I563:I604" si="117">+IF(E563=0,"",E563/E$371)</f>
        <v/>
      </c>
      <c r="J563" s="9" t="str">
        <f t="shared" ref="J563:J604" si="118">+IF(F563=0,"",F563/F$371)</f>
        <v/>
      </c>
      <c r="K563" s="9" t="str">
        <f t="shared" si="113"/>
        <v xml:space="preserve"> </v>
      </c>
      <c r="L563" s="9">
        <f t="shared" si="114"/>
        <v>-1</v>
      </c>
      <c r="M563" s="9" t="str">
        <f t="shared" ref="M563:M604" si="119">+IF(OR(AND(G563=""),(K563="")),"",G563*K563)</f>
        <v/>
      </c>
      <c r="N563" s="9">
        <f t="shared" ref="N563:N604" si="120">+IF(OR(AND(H563=""),(L563="")),"",H563*L563)</f>
        <v>-1.7226528854435831E-3</v>
      </c>
    </row>
    <row r="564" spans="1:14" x14ac:dyDescent="0.2">
      <c r="A564" s="28"/>
      <c r="B564" s="7" t="s">
        <v>533</v>
      </c>
      <c r="C564" s="8">
        <v>13</v>
      </c>
      <c r="D564" s="8">
        <v>7</v>
      </c>
      <c r="E564" s="8">
        <v>0</v>
      </c>
      <c r="F564" s="8">
        <v>3</v>
      </c>
      <c r="G564" s="9">
        <f t="shared" si="115"/>
        <v>1.7857142857142856E-2</v>
      </c>
      <c r="H564" s="9">
        <f t="shared" si="116"/>
        <v>6.029285099052541E-3</v>
      </c>
      <c r="I564" s="9" t="str">
        <f t="shared" si="117"/>
        <v/>
      </c>
      <c r="J564" s="9">
        <f t="shared" si="118"/>
        <v>3.003003003003003E-3</v>
      </c>
      <c r="K564" s="9">
        <f t="shared" ref="K564:K604" si="121">+IF(AND(C564=0,E564=0)," ",IF(C564=0,1,IF(E564=0,-1,(E564-C564)/C564)))</f>
        <v>-1</v>
      </c>
      <c r="L564" s="9">
        <f t="shared" ref="L564:L604" si="122">+IF(AND(D564=0,F564=0)," ",IF(D564=0,1,IF(F564=0,-1,(F564-D564)/D564)))</f>
        <v>-0.5714285714285714</v>
      </c>
      <c r="M564" s="9">
        <f t="shared" si="119"/>
        <v>-1.7857142857142856E-2</v>
      </c>
      <c r="N564" s="9">
        <f t="shared" si="120"/>
        <v>-3.4453057708871662E-3</v>
      </c>
    </row>
    <row r="565" spans="1:14" ht="25.5" x14ac:dyDescent="0.2">
      <c r="A565" s="28"/>
      <c r="B565" s="7" t="s">
        <v>534</v>
      </c>
      <c r="C565" s="8">
        <v>0</v>
      </c>
      <c r="D565" s="8">
        <v>0</v>
      </c>
      <c r="E565" s="8">
        <v>0</v>
      </c>
      <c r="F565" s="8">
        <v>1</v>
      </c>
      <c r="G565" s="9" t="str">
        <f t="shared" si="115"/>
        <v/>
      </c>
      <c r="H565" s="9" t="str">
        <f t="shared" si="116"/>
        <v/>
      </c>
      <c r="I565" s="9" t="str">
        <f t="shared" si="117"/>
        <v/>
      </c>
      <c r="J565" s="9">
        <f t="shared" si="118"/>
        <v>1.001001001001001E-3</v>
      </c>
      <c r="K565" s="9" t="str">
        <f t="shared" si="121"/>
        <v xml:space="preserve"> </v>
      </c>
      <c r="L565" s="9">
        <f t="shared" si="122"/>
        <v>1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535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536</v>
      </c>
      <c r="C567" s="8">
        <v>0</v>
      </c>
      <c r="D567" s="8">
        <v>8</v>
      </c>
      <c r="E567" s="8">
        <v>0</v>
      </c>
      <c r="F567" s="8">
        <v>13</v>
      </c>
      <c r="G567" s="9" t="str">
        <f t="shared" si="115"/>
        <v/>
      </c>
      <c r="H567" s="9">
        <f t="shared" si="116"/>
        <v>6.8906115417743325E-3</v>
      </c>
      <c r="I567" s="9" t="str">
        <f t="shared" si="117"/>
        <v/>
      </c>
      <c r="J567" s="9">
        <f t="shared" si="118"/>
        <v>1.3013013013013013E-2</v>
      </c>
      <c r="K567" s="9" t="str">
        <f t="shared" si="121"/>
        <v xml:space="preserve"> </v>
      </c>
      <c r="L567" s="9">
        <f t="shared" si="122"/>
        <v>0.625</v>
      </c>
      <c r="M567" s="9" t="str">
        <f t="shared" si="119"/>
        <v/>
      </c>
      <c r="N567" s="9">
        <f t="shared" si="120"/>
        <v>4.3066322136089581E-3</v>
      </c>
    </row>
    <row r="568" spans="1:14" x14ac:dyDescent="0.2">
      <c r="A568" s="28"/>
      <c r="B568" s="7" t="s">
        <v>537</v>
      </c>
      <c r="C568" s="8">
        <v>1</v>
      </c>
      <c r="D568" s="8">
        <v>17</v>
      </c>
      <c r="E568" s="8">
        <v>0</v>
      </c>
      <c r="F568" s="8">
        <v>21</v>
      </c>
      <c r="G568" s="9">
        <f t="shared" si="115"/>
        <v>1.3736263736263737E-3</v>
      </c>
      <c r="H568" s="9">
        <f t="shared" si="116"/>
        <v>1.4642549526270457E-2</v>
      </c>
      <c r="I568" s="9" t="str">
        <f t="shared" si="117"/>
        <v/>
      </c>
      <c r="J568" s="9">
        <f t="shared" si="118"/>
        <v>2.1021021021021023E-2</v>
      </c>
      <c r="K568" s="9">
        <f t="shared" si="121"/>
        <v>-1</v>
      </c>
      <c r="L568" s="9">
        <f t="shared" si="122"/>
        <v>0.23529411764705882</v>
      </c>
      <c r="M568" s="9">
        <f t="shared" si="119"/>
        <v>-1.3736263736263737E-3</v>
      </c>
      <c r="N568" s="9">
        <f t="shared" si="120"/>
        <v>3.4453057708871662E-3</v>
      </c>
    </row>
    <row r="569" spans="1:14" x14ac:dyDescent="0.2">
      <c r="A569" s="28"/>
      <c r="B569" s="7" t="s">
        <v>538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539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540</v>
      </c>
      <c r="C571" s="8">
        <v>0</v>
      </c>
      <c r="D571" s="8">
        <v>0</v>
      </c>
      <c r="E571" s="8">
        <v>3</v>
      </c>
      <c r="F571" s="8">
        <v>0</v>
      </c>
      <c r="G571" s="9" t="str">
        <f t="shared" si="115"/>
        <v/>
      </c>
      <c r="H571" s="9" t="str">
        <f t="shared" si="116"/>
        <v/>
      </c>
      <c r="I571" s="9">
        <f t="shared" si="117"/>
        <v>3.8910505836575876E-3</v>
      </c>
      <c r="J571" s="9" t="str">
        <f t="shared" si="118"/>
        <v/>
      </c>
      <c r="K571" s="9">
        <f t="shared" si="121"/>
        <v>1</v>
      </c>
      <c r="L571" s="9" t="str">
        <f t="shared" si="122"/>
        <v xml:space="preserve"> </v>
      </c>
      <c r="M571" s="9" t="str">
        <f t="shared" si="119"/>
        <v/>
      </c>
      <c r="N571" s="9" t="str">
        <f t="shared" si="120"/>
        <v/>
      </c>
    </row>
    <row r="572" spans="1:14" x14ac:dyDescent="0.2">
      <c r="A572" s="28"/>
      <c r="B572" s="7" t="s">
        <v>541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542</v>
      </c>
      <c r="C573" s="8">
        <v>0</v>
      </c>
      <c r="D573" s="8">
        <v>0</v>
      </c>
      <c r="E573" s="8">
        <v>0</v>
      </c>
      <c r="F573" s="8">
        <v>0</v>
      </c>
      <c r="G573" s="9" t="str">
        <f t="shared" si="115"/>
        <v/>
      </c>
      <c r="H573" s="9" t="str">
        <f t="shared" si="116"/>
        <v/>
      </c>
      <c r="I573" s="9" t="str">
        <f t="shared" si="117"/>
        <v/>
      </c>
      <c r="J573" s="9" t="str">
        <f t="shared" si="118"/>
        <v/>
      </c>
      <c r="K573" s="9" t="str">
        <f t="shared" si="121"/>
        <v xml:space="preserve"> </v>
      </c>
      <c r="L573" s="9" t="str">
        <f t="shared" si="122"/>
        <v xml:space="preserve"> </v>
      </c>
      <c r="M573" s="9" t="str">
        <f t="shared" si="119"/>
        <v/>
      </c>
      <c r="N573" s="9" t="str">
        <f t="shared" si="120"/>
        <v/>
      </c>
    </row>
    <row r="574" spans="1:14" x14ac:dyDescent="0.2">
      <c r="A574" s="28"/>
      <c r="B574" s="7" t="s">
        <v>543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544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545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546</v>
      </c>
      <c r="C577" s="8">
        <v>0</v>
      </c>
      <c r="D577" s="8">
        <v>2</v>
      </c>
      <c r="E577" s="8">
        <v>0</v>
      </c>
      <c r="F577" s="8">
        <v>8</v>
      </c>
      <c r="G577" s="9" t="str">
        <f t="shared" si="115"/>
        <v/>
      </c>
      <c r="H577" s="9">
        <f t="shared" si="116"/>
        <v>1.7226528854435831E-3</v>
      </c>
      <c r="I577" s="9" t="str">
        <f t="shared" si="117"/>
        <v/>
      </c>
      <c r="J577" s="9">
        <f t="shared" si="118"/>
        <v>8.0080080080080079E-3</v>
      </c>
      <c r="K577" s="9" t="str">
        <f t="shared" si="121"/>
        <v xml:space="preserve"> </v>
      </c>
      <c r="L577" s="9">
        <f t="shared" si="122"/>
        <v>3</v>
      </c>
      <c r="M577" s="9" t="str">
        <f t="shared" si="119"/>
        <v/>
      </c>
      <c r="N577" s="9">
        <f t="shared" si="120"/>
        <v>5.1679586563307496E-3</v>
      </c>
    </row>
    <row r="578" spans="1:14" ht="25.5" x14ac:dyDescent="0.2">
      <c r="A578" s="28"/>
      <c r="B578" s="7" t="s">
        <v>547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548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549</v>
      </c>
      <c r="C580" s="8">
        <v>0</v>
      </c>
      <c r="D580" s="8">
        <v>7</v>
      </c>
      <c r="E580" s="8">
        <v>0</v>
      </c>
      <c r="F580" s="8">
        <v>15</v>
      </c>
      <c r="G580" s="9" t="str">
        <f t="shared" si="115"/>
        <v/>
      </c>
      <c r="H580" s="9">
        <f t="shared" si="116"/>
        <v>6.029285099052541E-3</v>
      </c>
      <c r="I580" s="9" t="str">
        <f t="shared" si="117"/>
        <v/>
      </c>
      <c r="J580" s="9">
        <f t="shared" si="118"/>
        <v>1.5015015015015015E-2</v>
      </c>
      <c r="K580" s="9" t="str">
        <f t="shared" si="121"/>
        <v xml:space="preserve"> </v>
      </c>
      <c r="L580" s="9">
        <f t="shared" si="122"/>
        <v>1.1428571428571428</v>
      </c>
      <c r="M580" s="9" t="str">
        <f t="shared" si="119"/>
        <v/>
      </c>
      <c r="N580" s="9">
        <f t="shared" si="120"/>
        <v>6.8906115417743325E-3</v>
      </c>
    </row>
    <row r="581" spans="1:14" ht="25.5" x14ac:dyDescent="0.2">
      <c r="A581" s="28"/>
      <c r="B581" s="7" t="s">
        <v>550</v>
      </c>
      <c r="C581" s="8">
        <v>0</v>
      </c>
      <c r="D581" s="8">
        <v>3</v>
      </c>
      <c r="E581" s="8">
        <v>0</v>
      </c>
      <c r="F581" s="8">
        <v>0</v>
      </c>
      <c r="G581" s="9" t="str">
        <f t="shared" si="115"/>
        <v/>
      </c>
      <c r="H581" s="9">
        <f t="shared" si="116"/>
        <v>2.5839793281653748E-3</v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>
        <f t="shared" si="122"/>
        <v>-1</v>
      </c>
      <c r="M581" s="9" t="str">
        <f t="shared" si="119"/>
        <v/>
      </c>
      <c r="N581" s="9">
        <f t="shared" si="120"/>
        <v>-2.5839793281653748E-3</v>
      </c>
    </row>
    <row r="582" spans="1:14" x14ac:dyDescent="0.2">
      <c r="A582" s="28"/>
      <c r="B582" s="7" t="s">
        <v>551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552</v>
      </c>
      <c r="C583" s="8">
        <v>2</v>
      </c>
      <c r="D583" s="8">
        <v>33</v>
      </c>
      <c r="E583" s="8">
        <v>1</v>
      </c>
      <c r="F583" s="8">
        <v>13</v>
      </c>
      <c r="G583" s="9">
        <f t="shared" si="115"/>
        <v>2.7472527472527475E-3</v>
      </c>
      <c r="H583" s="9">
        <f t="shared" si="116"/>
        <v>2.8423772609819122E-2</v>
      </c>
      <c r="I583" s="9">
        <f t="shared" si="117"/>
        <v>1.2970168612191958E-3</v>
      </c>
      <c r="J583" s="9">
        <f t="shared" si="118"/>
        <v>1.3013013013013013E-2</v>
      </c>
      <c r="K583" s="9">
        <f t="shared" si="121"/>
        <v>-0.5</v>
      </c>
      <c r="L583" s="9">
        <f t="shared" si="122"/>
        <v>-0.60606060606060608</v>
      </c>
      <c r="M583" s="9">
        <f t="shared" si="119"/>
        <v>-1.3736263736263737E-3</v>
      </c>
      <c r="N583" s="9">
        <f t="shared" si="120"/>
        <v>-1.7226528854435832E-2</v>
      </c>
    </row>
    <row r="584" spans="1:14" ht="25.5" x14ac:dyDescent="0.2">
      <c r="A584" s="28"/>
      <c r="B584" s="7" t="s">
        <v>553</v>
      </c>
      <c r="C584" s="8">
        <v>0</v>
      </c>
      <c r="D584" s="8">
        <v>0</v>
      </c>
      <c r="E584" s="8">
        <v>0</v>
      </c>
      <c r="F584" s="8">
        <v>0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 t="str">
        <f t="shared" si="122"/>
        <v xml:space="preserve"> 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554</v>
      </c>
      <c r="C585" s="8">
        <v>0</v>
      </c>
      <c r="D585" s="8">
        <v>0</v>
      </c>
      <c r="E585" s="8">
        <v>0</v>
      </c>
      <c r="F585" s="8">
        <v>2</v>
      </c>
      <c r="G585" s="9" t="str">
        <f t="shared" si="115"/>
        <v/>
      </c>
      <c r="H585" s="9" t="str">
        <f t="shared" si="116"/>
        <v/>
      </c>
      <c r="I585" s="9" t="str">
        <f t="shared" si="117"/>
        <v/>
      </c>
      <c r="J585" s="9">
        <f t="shared" si="118"/>
        <v>2.002002002002002E-3</v>
      </c>
      <c r="K585" s="9" t="str">
        <f t="shared" si="121"/>
        <v xml:space="preserve"> </v>
      </c>
      <c r="L585" s="9">
        <f t="shared" si="122"/>
        <v>1</v>
      </c>
      <c r="M585" s="9" t="str">
        <f t="shared" si="119"/>
        <v/>
      </c>
      <c r="N585" s="9" t="str">
        <f t="shared" si="120"/>
        <v/>
      </c>
    </row>
    <row r="586" spans="1:14" x14ac:dyDescent="0.2">
      <c r="A586" s="28"/>
      <c r="B586" s="7" t="s">
        <v>555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556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557</v>
      </c>
      <c r="C588" s="8">
        <v>1</v>
      </c>
      <c r="D588" s="8">
        <v>48</v>
      </c>
      <c r="E588" s="8">
        <v>0</v>
      </c>
      <c r="F588" s="8">
        <v>18</v>
      </c>
      <c r="G588" s="9">
        <f t="shared" si="115"/>
        <v>1.3736263736263737E-3</v>
      </c>
      <c r="H588" s="9">
        <f t="shared" si="116"/>
        <v>4.1343669250645997E-2</v>
      </c>
      <c r="I588" s="9" t="str">
        <f t="shared" si="117"/>
        <v/>
      </c>
      <c r="J588" s="9">
        <f t="shared" si="118"/>
        <v>1.8018018018018018E-2</v>
      </c>
      <c r="K588" s="9">
        <f t="shared" si="121"/>
        <v>-1</v>
      </c>
      <c r="L588" s="9">
        <f t="shared" si="122"/>
        <v>-0.625</v>
      </c>
      <c r="M588" s="9">
        <f t="shared" si="119"/>
        <v>-1.3736263736263737E-3</v>
      </c>
      <c r="N588" s="9">
        <f t="shared" si="120"/>
        <v>-2.5839793281653749E-2</v>
      </c>
    </row>
    <row r="589" spans="1:14" ht="25.5" x14ac:dyDescent="0.2">
      <c r="A589" s="28"/>
      <c r="B589" s="7" t="s">
        <v>558</v>
      </c>
      <c r="C589" s="8">
        <v>2</v>
      </c>
      <c r="D589" s="8">
        <v>75</v>
      </c>
      <c r="E589" s="8">
        <v>1</v>
      </c>
      <c r="F589" s="8">
        <v>23</v>
      </c>
      <c r="G589" s="9">
        <f t="shared" si="115"/>
        <v>2.7472527472527475E-3</v>
      </c>
      <c r="H589" s="9">
        <f t="shared" si="116"/>
        <v>6.4599483204134361E-2</v>
      </c>
      <c r="I589" s="9">
        <f t="shared" si="117"/>
        <v>1.2970168612191958E-3</v>
      </c>
      <c r="J589" s="9">
        <f t="shared" si="118"/>
        <v>2.3023023023023025E-2</v>
      </c>
      <c r="K589" s="9">
        <f t="shared" si="121"/>
        <v>-0.5</v>
      </c>
      <c r="L589" s="9">
        <f t="shared" si="122"/>
        <v>-0.69333333333333336</v>
      </c>
      <c r="M589" s="9">
        <f t="shared" si="119"/>
        <v>-1.3736263736263737E-3</v>
      </c>
      <c r="N589" s="9">
        <f t="shared" si="120"/>
        <v>-4.4788975021533159E-2</v>
      </c>
    </row>
    <row r="590" spans="1:14" x14ac:dyDescent="0.2">
      <c r="A590" s="28"/>
      <c r="B590" s="7" t="s">
        <v>559</v>
      </c>
      <c r="C590" s="8">
        <v>3</v>
      </c>
      <c r="D590" s="8">
        <v>50</v>
      </c>
      <c r="E590" s="8">
        <v>2</v>
      </c>
      <c r="F590" s="8">
        <v>42</v>
      </c>
      <c r="G590" s="9">
        <f t="shared" si="115"/>
        <v>4.120879120879121E-3</v>
      </c>
      <c r="H590" s="9">
        <f t="shared" si="116"/>
        <v>4.3066322136089581E-2</v>
      </c>
      <c r="I590" s="9">
        <f t="shared" si="117"/>
        <v>2.5940337224383916E-3</v>
      </c>
      <c r="J590" s="9">
        <f t="shared" si="118"/>
        <v>4.2042042042042045E-2</v>
      </c>
      <c r="K590" s="9">
        <f t="shared" si="121"/>
        <v>-0.33333333333333331</v>
      </c>
      <c r="L590" s="9">
        <f t="shared" si="122"/>
        <v>-0.16</v>
      </c>
      <c r="M590" s="9">
        <f t="shared" si="119"/>
        <v>-1.3736263736263735E-3</v>
      </c>
      <c r="N590" s="9">
        <f t="shared" si="120"/>
        <v>-6.8906115417743333E-3</v>
      </c>
    </row>
    <row r="591" spans="1:14" x14ac:dyDescent="0.2">
      <c r="A591" s="28"/>
      <c r="B591" s="7" t="s">
        <v>560</v>
      </c>
      <c r="C591" s="8">
        <v>0</v>
      </c>
      <c r="D591" s="8">
        <v>3</v>
      </c>
      <c r="E591" s="8">
        <v>0</v>
      </c>
      <c r="F591" s="8">
        <v>2</v>
      </c>
      <c r="G591" s="9" t="str">
        <f t="shared" si="115"/>
        <v/>
      </c>
      <c r="H591" s="9">
        <f t="shared" si="116"/>
        <v>2.5839793281653748E-3</v>
      </c>
      <c r="I591" s="9" t="str">
        <f t="shared" si="117"/>
        <v/>
      </c>
      <c r="J591" s="9">
        <f t="shared" si="118"/>
        <v>2.002002002002002E-3</v>
      </c>
      <c r="K591" s="9" t="str">
        <f t="shared" si="121"/>
        <v xml:space="preserve"> </v>
      </c>
      <c r="L591" s="9">
        <f t="shared" si="122"/>
        <v>-0.33333333333333331</v>
      </c>
      <c r="M591" s="9" t="str">
        <f t="shared" si="119"/>
        <v/>
      </c>
      <c r="N591" s="9">
        <f t="shared" si="120"/>
        <v>-8.6132644272179156E-4</v>
      </c>
    </row>
    <row r="592" spans="1:14" x14ac:dyDescent="0.2">
      <c r="A592" s="28"/>
      <c r="B592" s="7" t="s">
        <v>561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562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563</v>
      </c>
      <c r="C594" s="8">
        <v>0</v>
      </c>
      <c r="D594" s="8">
        <v>0</v>
      </c>
      <c r="E594" s="8">
        <v>0</v>
      </c>
      <c r="F594" s="8">
        <v>0</v>
      </c>
      <c r="G594" s="9" t="str">
        <f t="shared" si="115"/>
        <v/>
      </c>
      <c r="H594" s="9" t="str">
        <f t="shared" si="116"/>
        <v/>
      </c>
      <c r="I594" s="9" t="str">
        <f t="shared" si="117"/>
        <v/>
      </c>
      <c r="J594" s="9" t="str">
        <f t="shared" si="118"/>
        <v/>
      </c>
      <c r="K594" s="9" t="str">
        <f t="shared" si="121"/>
        <v xml:space="preserve"> </v>
      </c>
      <c r="L594" s="9" t="str">
        <f t="shared" si="122"/>
        <v xml:space="preserve"> 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564</v>
      </c>
      <c r="C595" s="8">
        <v>0</v>
      </c>
      <c r="D595" s="8">
        <v>0</v>
      </c>
      <c r="E595" s="8">
        <v>0</v>
      </c>
      <c r="F595" s="8">
        <v>0</v>
      </c>
      <c r="G595" s="9" t="str">
        <f t="shared" si="115"/>
        <v/>
      </c>
      <c r="H595" s="9" t="str">
        <f t="shared" si="116"/>
        <v/>
      </c>
      <c r="I595" s="9" t="str">
        <f t="shared" si="117"/>
        <v/>
      </c>
      <c r="J595" s="9" t="str">
        <f t="shared" si="118"/>
        <v/>
      </c>
      <c r="K595" s="9" t="str">
        <f t="shared" si="121"/>
        <v xml:space="preserve"> </v>
      </c>
      <c r="L595" s="9" t="str">
        <f t="shared" si="122"/>
        <v xml:space="preserve"> 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565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566</v>
      </c>
      <c r="C597" s="8">
        <v>2</v>
      </c>
      <c r="D597" s="8">
        <v>13</v>
      </c>
      <c r="E597" s="8">
        <v>1</v>
      </c>
      <c r="F597" s="8">
        <v>18</v>
      </c>
      <c r="G597" s="9">
        <f t="shared" si="115"/>
        <v>2.7472527472527475E-3</v>
      </c>
      <c r="H597" s="9">
        <f t="shared" si="116"/>
        <v>1.119724375538329E-2</v>
      </c>
      <c r="I597" s="9">
        <f t="shared" si="117"/>
        <v>1.2970168612191958E-3</v>
      </c>
      <c r="J597" s="9">
        <f t="shared" si="118"/>
        <v>1.8018018018018018E-2</v>
      </c>
      <c r="K597" s="9">
        <f t="shared" si="121"/>
        <v>-0.5</v>
      </c>
      <c r="L597" s="9">
        <f t="shared" si="122"/>
        <v>0.38461538461538464</v>
      </c>
      <c r="M597" s="9">
        <f t="shared" si="119"/>
        <v>-1.3736263736263737E-3</v>
      </c>
      <c r="N597" s="9">
        <f t="shared" si="120"/>
        <v>4.3066322136089581E-3</v>
      </c>
    </row>
    <row r="598" spans="1:14" x14ac:dyDescent="0.2">
      <c r="A598" s="28"/>
      <c r="B598" s="7" t="s">
        <v>567</v>
      </c>
      <c r="C598" s="8">
        <v>0</v>
      </c>
      <c r="D598" s="8">
        <v>1</v>
      </c>
      <c r="E598" s="8">
        <v>0</v>
      </c>
      <c r="F598" s="8">
        <v>1</v>
      </c>
      <c r="G598" s="9" t="str">
        <f t="shared" si="115"/>
        <v/>
      </c>
      <c r="H598" s="9">
        <f t="shared" si="116"/>
        <v>8.6132644272179156E-4</v>
      </c>
      <c r="I598" s="9" t="str">
        <f t="shared" si="117"/>
        <v/>
      </c>
      <c r="J598" s="9">
        <f t="shared" si="118"/>
        <v>1.001001001001001E-3</v>
      </c>
      <c r="K598" s="9" t="str">
        <f t="shared" si="121"/>
        <v xml:space="preserve"> </v>
      </c>
      <c r="L598" s="9">
        <f t="shared" si="122"/>
        <v>0</v>
      </c>
      <c r="M598" s="9" t="str">
        <f t="shared" si="119"/>
        <v/>
      </c>
      <c r="N598" s="9">
        <f t="shared" si="120"/>
        <v>0</v>
      </c>
    </row>
    <row r="599" spans="1:14" ht="25.5" x14ac:dyDescent="0.2">
      <c r="A599" s="28"/>
      <c r="B599" s="7" t="s">
        <v>568</v>
      </c>
      <c r="C599" s="8">
        <v>0</v>
      </c>
      <c r="D599" s="8">
        <v>0</v>
      </c>
      <c r="E599" s="8">
        <v>0</v>
      </c>
      <c r="F599" s="8">
        <v>1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>
        <f t="shared" si="118"/>
        <v>1.001001001001001E-3</v>
      </c>
      <c r="K599" s="9" t="str">
        <f t="shared" si="121"/>
        <v xml:space="preserve"> </v>
      </c>
      <c r="L599" s="9">
        <f t="shared" si="122"/>
        <v>1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569</v>
      </c>
      <c r="C600" s="8">
        <v>0</v>
      </c>
      <c r="D600" s="8">
        <v>0</v>
      </c>
      <c r="E600" s="8">
        <v>0</v>
      </c>
      <c r="F600" s="8">
        <v>1</v>
      </c>
      <c r="G600" s="9" t="str">
        <f t="shared" si="115"/>
        <v/>
      </c>
      <c r="H600" s="9" t="str">
        <f t="shared" si="116"/>
        <v/>
      </c>
      <c r="I600" s="9" t="str">
        <f t="shared" si="117"/>
        <v/>
      </c>
      <c r="J600" s="9">
        <f t="shared" si="118"/>
        <v>1.001001001001001E-3</v>
      </c>
      <c r="K600" s="9" t="str">
        <f t="shared" si="121"/>
        <v xml:space="preserve"> </v>
      </c>
      <c r="L600" s="9">
        <f t="shared" si="122"/>
        <v>1</v>
      </c>
      <c r="M600" s="9" t="str">
        <f t="shared" si="119"/>
        <v/>
      </c>
      <c r="N600" s="9" t="str">
        <f t="shared" si="120"/>
        <v/>
      </c>
    </row>
    <row r="601" spans="1:14" x14ac:dyDescent="0.2">
      <c r="A601" s="28"/>
      <c r="B601" s="7" t="s">
        <v>570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571</v>
      </c>
      <c r="C602" s="8">
        <v>0</v>
      </c>
      <c r="D602" s="8">
        <v>0</v>
      </c>
      <c r="E602" s="8">
        <v>0</v>
      </c>
      <c r="F602" s="8">
        <v>0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 t="str">
        <f t="shared" si="118"/>
        <v/>
      </c>
      <c r="K602" s="9" t="str">
        <f t="shared" si="121"/>
        <v xml:space="preserve"> </v>
      </c>
      <c r="L602" s="9" t="str">
        <f t="shared" si="122"/>
        <v xml:space="preserve"> 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572</v>
      </c>
      <c r="C603" s="8">
        <v>0</v>
      </c>
      <c r="D603" s="8">
        <v>3</v>
      </c>
      <c r="E603" s="8">
        <v>1</v>
      </c>
      <c r="F603" s="8">
        <v>0</v>
      </c>
      <c r="G603" s="9" t="str">
        <f t="shared" si="115"/>
        <v/>
      </c>
      <c r="H603" s="9">
        <f t="shared" si="116"/>
        <v>2.5839793281653748E-3</v>
      </c>
      <c r="I603" s="9">
        <f t="shared" si="117"/>
        <v>1.2970168612191958E-3</v>
      </c>
      <c r="J603" s="9" t="str">
        <f t="shared" si="118"/>
        <v/>
      </c>
      <c r="K603" s="9">
        <f t="shared" si="121"/>
        <v>1</v>
      </c>
      <c r="L603" s="9">
        <f t="shared" si="122"/>
        <v>-1</v>
      </c>
      <c r="M603" s="9" t="str">
        <f t="shared" si="119"/>
        <v/>
      </c>
      <c r="N603" s="9">
        <f t="shared" si="120"/>
        <v>-2.5839793281653748E-3</v>
      </c>
    </row>
    <row r="604" spans="1:14" ht="25.5" x14ac:dyDescent="0.2">
      <c r="A604" s="28"/>
      <c r="B604" s="7" t="s">
        <v>573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14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15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160</v>
      </c>
      <c r="D612" s="12">
        <f>SUM(D613:D640)</f>
        <v>476</v>
      </c>
      <c r="E612" s="12">
        <f>SUM(E613:E640)</f>
        <v>202</v>
      </c>
      <c r="F612" s="12">
        <f>SUM(F613:F640)</f>
        <v>442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0.26250000000000001</v>
      </c>
      <c r="L612" s="13">
        <f>+IF(AND(D612=0,F612=0),"",IF(D612=0,1,IF(F612=0,-1,(F612-D612)/D612)))</f>
        <v>-7.1428571428571425E-2</v>
      </c>
      <c r="M612" s="13">
        <f t="shared" ref="M612:M640" si="127">+IF(OR(AND(G612=""),(K612="")),"",G612*K612)</f>
        <v>0.26250000000000001</v>
      </c>
      <c r="N612" s="13">
        <f t="shared" ref="N612:N640" si="128">+IF(OR(AND(H612=""),(L612="")),"",H612*L612)</f>
        <v>-7.1428571428571425E-2</v>
      </c>
    </row>
    <row r="613" spans="1:14" x14ac:dyDescent="0.2">
      <c r="A613" s="28"/>
      <c r="B613" s="7" t="s">
        <v>574</v>
      </c>
      <c r="C613" s="8">
        <v>0</v>
      </c>
      <c r="D613" s="8">
        <v>1</v>
      </c>
      <c r="E613" s="8">
        <v>2</v>
      </c>
      <c r="F613" s="8">
        <v>8</v>
      </c>
      <c r="G613" s="9" t="str">
        <f t="shared" si="123"/>
        <v/>
      </c>
      <c r="H613" s="9">
        <f t="shared" si="124"/>
        <v>2.1008403361344537E-3</v>
      </c>
      <c r="I613" s="9">
        <f t="shared" si="125"/>
        <v>9.9009900990099011E-3</v>
      </c>
      <c r="J613" s="9">
        <f t="shared" si="126"/>
        <v>1.8099547511312219E-2</v>
      </c>
      <c r="K613" s="9">
        <f t="shared" ref="K613:K640" si="129">+IF(AND(C613=0,E613=0)," ",IF(C613=0,1,IF(E613=0,-1,(E613-C613)/C613)))</f>
        <v>1</v>
      </c>
      <c r="L613" s="9">
        <f t="shared" ref="L613:L640" si="130">+IF(AND(D613=0,F613=0)," ",IF(D613=0,1,IF(F613=0,-1,(F613-D613)/D613)))</f>
        <v>7</v>
      </c>
      <c r="M613" s="9" t="str">
        <f t="shared" si="127"/>
        <v/>
      </c>
      <c r="N613" s="9">
        <f t="shared" si="128"/>
        <v>1.4705882352941176E-2</v>
      </c>
    </row>
    <row r="614" spans="1:14" x14ac:dyDescent="0.2">
      <c r="A614" s="28"/>
      <c r="B614" s="7" t="s">
        <v>575</v>
      </c>
      <c r="C614" s="8">
        <v>5</v>
      </c>
      <c r="D614" s="8">
        <v>7</v>
      </c>
      <c r="E614" s="8">
        <v>11</v>
      </c>
      <c r="F614" s="8">
        <v>8</v>
      </c>
      <c r="G614" s="9">
        <f t="shared" si="123"/>
        <v>3.125E-2</v>
      </c>
      <c r="H614" s="9">
        <f t="shared" si="124"/>
        <v>1.4705882352941176E-2</v>
      </c>
      <c r="I614" s="9">
        <f t="shared" si="125"/>
        <v>5.4455445544554455E-2</v>
      </c>
      <c r="J614" s="9">
        <f t="shared" si="126"/>
        <v>1.8099547511312219E-2</v>
      </c>
      <c r="K614" s="9">
        <f t="shared" si="129"/>
        <v>1.2</v>
      </c>
      <c r="L614" s="9">
        <f t="shared" si="130"/>
        <v>0.14285714285714285</v>
      </c>
      <c r="M614" s="9">
        <f t="shared" si="127"/>
        <v>3.7499999999999999E-2</v>
      </c>
      <c r="N614" s="9">
        <f t="shared" si="128"/>
        <v>2.1008403361344537E-3</v>
      </c>
    </row>
    <row r="615" spans="1:14" ht="25.5" x14ac:dyDescent="0.2">
      <c r="A615" s="28"/>
      <c r="B615" s="7" t="s">
        <v>576</v>
      </c>
      <c r="C615" s="8">
        <v>37</v>
      </c>
      <c r="D615" s="8">
        <v>18</v>
      </c>
      <c r="E615" s="8">
        <v>43</v>
      </c>
      <c r="F615" s="8">
        <v>17</v>
      </c>
      <c r="G615" s="9">
        <f t="shared" si="123"/>
        <v>0.23125000000000001</v>
      </c>
      <c r="H615" s="9">
        <f t="shared" si="124"/>
        <v>3.7815126050420166E-2</v>
      </c>
      <c r="I615" s="9">
        <f t="shared" si="125"/>
        <v>0.21287128712871287</v>
      </c>
      <c r="J615" s="9">
        <f t="shared" si="126"/>
        <v>3.8461538461538464E-2</v>
      </c>
      <c r="K615" s="9">
        <f t="shared" si="129"/>
        <v>0.16216216216216217</v>
      </c>
      <c r="L615" s="9">
        <f t="shared" si="130"/>
        <v>-5.5555555555555552E-2</v>
      </c>
      <c r="M615" s="9">
        <f t="shared" si="127"/>
        <v>3.7500000000000006E-2</v>
      </c>
      <c r="N615" s="9">
        <f t="shared" si="128"/>
        <v>-2.1008403361344537E-3</v>
      </c>
    </row>
    <row r="616" spans="1:14" x14ac:dyDescent="0.2">
      <c r="A616" s="28"/>
      <c r="B616" s="7" t="s">
        <v>577</v>
      </c>
      <c r="C616" s="8">
        <v>42</v>
      </c>
      <c r="D616" s="8">
        <v>8</v>
      </c>
      <c r="E616" s="8">
        <v>25</v>
      </c>
      <c r="F616" s="8">
        <v>5</v>
      </c>
      <c r="G616" s="9">
        <f t="shared" si="123"/>
        <v>0.26250000000000001</v>
      </c>
      <c r="H616" s="9">
        <f t="shared" si="124"/>
        <v>1.680672268907563E-2</v>
      </c>
      <c r="I616" s="9">
        <f t="shared" si="125"/>
        <v>0.12376237623762376</v>
      </c>
      <c r="J616" s="9">
        <f t="shared" si="126"/>
        <v>1.1312217194570135E-2</v>
      </c>
      <c r="K616" s="9">
        <f t="shared" si="129"/>
        <v>-0.40476190476190477</v>
      </c>
      <c r="L616" s="9">
        <f t="shared" si="130"/>
        <v>-0.375</v>
      </c>
      <c r="M616" s="9">
        <f t="shared" si="127"/>
        <v>-0.10625000000000001</v>
      </c>
      <c r="N616" s="9">
        <f t="shared" si="128"/>
        <v>-6.3025210084033615E-3</v>
      </c>
    </row>
    <row r="617" spans="1:14" x14ac:dyDescent="0.2">
      <c r="A617" s="28"/>
      <c r="B617" s="7" t="s">
        <v>578</v>
      </c>
      <c r="C617" s="8">
        <v>0</v>
      </c>
      <c r="D617" s="8">
        <v>10</v>
      </c>
      <c r="E617" s="8">
        <v>4</v>
      </c>
      <c r="F617" s="8">
        <v>4</v>
      </c>
      <c r="G617" s="9" t="str">
        <f t="shared" si="123"/>
        <v/>
      </c>
      <c r="H617" s="9">
        <f t="shared" si="124"/>
        <v>2.100840336134454E-2</v>
      </c>
      <c r="I617" s="9">
        <f t="shared" si="125"/>
        <v>1.9801980198019802E-2</v>
      </c>
      <c r="J617" s="9">
        <f t="shared" si="126"/>
        <v>9.0497737556561094E-3</v>
      </c>
      <c r="K617" s="9">
        <f t="shared" si="129"/>
        <v>1</v>
      </c>
      <c r="L617" s="9">
        <f t="shared" si="130"/>
        <v>-0.6</v>
      </c>
      <c r="M617" s="9" t="str">
        <f t="shared" si="127"/>
        <v/>
      </c>
      <c r="N617" s="9">
        <f t="shared" si="128"/>
        <v>-1.2605042016806723E-2</v>
      </c>
    </row>
    <row r="618" spans="1:14" x14ac:dyDescent="0.2">
      <c r="A618" s="28"/>
      <c r="B618" s="7" t="s">
        <v>579</v>
      </c>
      <c r="C618" s="8">
        <v>0</v>
      </c>
      <c r="D618" s="8">
        <v>0</v>
      </c>
      <c r="E618" s="8">
        <v>0</v>
      </c>
      <c r="F618" s="8">
        <v>1</v>
      </c>
      <c r="G618" s="9" t="str">
        <f t="shared" si="123"/>
        <v/>
      </c>
      <c r="H618" s="9" t="str">
        <f t="shared" si="124"/>
        <v/>
      </c>
      <c r="I618" s="9" t="str">
        <f t="shared" si="125"/>
        <v/>
      </c>
      <c r="J618" s="9">
        <f t="shared" si="126"/>
        <v>2.2624434389140274E-3</v>
      </c>
      <c r="K618" s="9" t="str">
        <f t="shared" si="129"/>
        <v xml:space="preserve"> </v>
      </c>
      <c r="L618" s="9">
        <f t="shared" si="130"/>
        <v>1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580</v>
      </c>
      <c r="C619" s="8">
        <v>0</v>
      </c>
      <c r="D619" s="8">
        <v>4</v>
      </c>
      <c r="E619" s="8">
        <v>1</v>
      </c>
      <c r="F619" s="8">
        <v>3</v>
      </c>
      <c r="G619" s="9" t="str">
        <f t="shared" si="123"/>
        <v/>
      </c>
      <c r="H619" s="9">
        <f t="shared" si="124"/>
        <v>8.4033613445378148E-3</v>
      </c>
      <c r="I619" s="9">
        <f t="shared" si="125"/>
        <v>4.9504950495049506E-3</v>
      </c>
      <c r="J619" s="9">
        <f t="shared" si="126"/>
        <v>6.7873303167420816E-3</v>
      </c>
      <c r="K619" s="9">
        <f t="shared" si="129"/>
        <v>1</v>
      </c>
      <c r="L619" s="9">
        <f t="shared" si="130"/>
        <v>-0.25</v>
      </c>
      <c r="M619" s="9" t="str">
        <f t="shared" si="127"/>
        <v/>
      </c>
      <c r="N619" s="9">
        <f t="shared" si="128"/>
        <v>-2.1008403361344537E-3</v>
      </c>
    </row>
    <row r="620" spans="1:14" x14ac:dyDescent="0.2">
      <c r="A620" s="28"/>
      <c r="B620" s="7" t="s">
        <v>581</v>
      </c>
      <c r="C620" s="8">
        <v>0</v>
      </c>
      <c r="D620" s="8">
        <v>1</v>
      </c>
      <c r="E620" s="8">
        <v>0</v>
      </c>
      <c r="F620" s="8">
        <v>1</v>
      </c>
      <c r="G620" s="9" t="str">
        <f t="shared" si="123"/>
        <v/>
      </c>
      <c r="H620" s="9">
        <f t="shared" si="124"/>
        <v>2.1008403361344537E-3</v>
      </c>
      <c r="I620" s="9" t="str">
        <f t="shared" si="125"/>
        <v/>
      </c>
      <c r="J620" s="9">
        <f t="shared" si="126"/>
        <v>2.2624434389140274E-3</v>
      </c>
      <c r="K620" s="9" t="str">
        <f t="shared" si="129"/>
        <v xml:space="preserve"> </v>
      </c>
      <c r="L620" s="9">
        <f t="shared" si="130"/>
        <v>0</v>
      </c>
      <c r="M620" s="9" t="str">
        <f t="shared" si="127"/>
        <v/>
      </c>
      <c r="N620" s="9">
        <f t="shared" si="128"/>
        <v>0</v>
      </c>
    </row>
    <row r="621" spans="1:14" x14ac:dyDescent="0.2">
      <c r="A621" s="28"/>
      <c r="B621" s="7" t="s">
        <v>582</v>
      </c>
      <c r="C621" s="8">
        <v>0</v>
      </c>
      <c r="D621" s="8">
        <v>0</v>
      </c>
      <c r="E621" s="8">
        <v>2</v>
      </c>
      <c r="F621" s="8">
        <v>0</v>
      </c>
      <c r="G621" s="9" t="str">
        <f t="shared" si="123"/>
        <v/>
      </c>
      <c r="H621" s="9" t="str">
        <f t="shared" si="124"/>
        <v/>
      </c>
      <c r="I621" s="9">
        <f t="shared" si="125"/>
        <v>9.9009900990099011E-3</v>
      </c>
      <c r="J621" s="9" t="str">
        <f t="shared" si="126"/>
        <v/>
      </c>
      <c r="K621" s="9">
        <f t="shared" si="129"/>
        <v>1</v>
      </c>
      <c r="L621" s="9" t="str">
        <f t="shared" si="130"/>
        <v xml:space="preserve"> </v>
      </c>
      <c r="M621" s="9" t="str">
        <f t="shared" si="127"/>
        <v/>
      </c>
      <c r="N621" s="9" t="str">
        <f t="shared" si="128"/>
        <v/>
      </c>
    </row>
    <row r="622" spans="1:14" ht="23.25" customHeight="1" x14ac:dyDescent="0.2">
      <c r="A622" s="28"/>
      <c r="B622" s="7" t="s">
        <v>583</v>
      </c>
      <c r="C622" s="8">
        <v>0</v>
      </c>
      <c r="D622" s="8">
        <v>0</v>
      </c>
      <c r="E622" s="8">
        <v>0</v>
      </c>
      <c r="F622" s="8">
        <v>0</v>
      </c>
      <c r="G622" s="9" t="str">
        <f t="shared" si="123"/>
        <v/>
      </c>
      <c r="H622" s="9" t="str">
        <f t="shared" si="124"/>
        <v/>
      </c>
      <c r="I622" s="9" t="str">
        <f t="shared" si="125"/>
        <v/>
      </c>
      <c r="J622" s="9" t="str">
        <f t="shared" si="126"/>
        <v/>
      </c>
      <c r="K622" s="9" t="str">
        <f t="shared" si="129"/>
        <v xml:space="preserve"> </v>
      </c>
      <c r="L622" s="9" t="str">
        <f t="shared" si="130"/>
        <v xml:space="preserve"> </v>
      </c>
      <c r="M622" s="9" t="str">
        <f t="shared" si="127"/>
        <v/>
      </c>
      <c r="N622" s="9" t="str">
        <f t="shared" si="128"/>
        <v/>
      </c>
    </row>
    <row r="623" spans="1:14" x14ac:dyDescent="0.2">
      <c r="A623" s="28"/>
      <c r="B623" s="7" t="s">
        <v>584</v>
      </c>
      <c r="C623" s="8">
        <v>12</v>
      </c>
      <c r="D623" s="8">
        <v>2</v>
      </c>
      <c r="E623" s="8">
        <v>23</v>
      </c>
      <c r="F623" s="8">
        <v>12</v>
      </c>
      <c r="G623" s="9">
        <f t="shared" si="123"/>
        <v>7.4999999999999997E-2</v>
      </c>
      <c r="H623" s="9">
        <f t="shared" si="124"/>
        <v>4.2016806722689074E-3</v>
      </c>
      <c r="I623" s="9">
        <f t="shared" si="125"/>
        <v>0.11386138613861387</v>
      </c>
      <c r="J623" s="9">
        <f t="shared" si="126"/>
        <v>2.7149321266968326E-2</v>
      </c>
      <c r="K623" s="9">
        <f t="shared" si="129"/>
        <v>0.91666666666666663</v>
      </c>
      <c r="L623" s="9">
        <f t="shared" si="130"/>
        <v>5</v>
      </c>
      <c r="M623" s="9">
        <f t="shared" si="127"/>
        <v>6.8749999999999992E-2</v>
      </c>
      <c r="N623" s="9">
        <f t="shared" si="128"/>
        <v>2.1008403361344536E-2</v>
      </c>
    </row>
    <row r="624" spans="1:14" x14ac:dyDescent="0.2">
      <c r="A624" s="28"/>
      <c r="B624" s="7" t="s">
        <v>585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586</v>
      </c>
      <c r="C625" s="8">
        <v>0</v>
      </c>
      <c r="D625" s="8">
        <v>0</v>
      </c>
      <c r="E625" s="8">
        <v>0</v>
      </c>
      <c r="F625" s="8">
        <v>0</v>
      </c>
      <c r="G625" s="9" t="str">
        <f t="shared" si="123"/>
        <v/>
      </c>
      <c r="H625" s="9" t="str">
        <f t="shared" si="124"/>
        <v/>
      </c>
      <c r="I625" s="9" t="str">
        <f t="shared" si="125"/>
        <v/>
      </c>
      <c r="J625" s="9" t="str">
        <f t="shared" si="126"/>
        <v/>
      </c>
      <c r="K625" s="9" t="str">
        <f t="shared" si="129"/>
        <v xml:space="preserve"> </v>
      </c>
      <c r="L625" s="9" t="str">
        <f t="shared" si="130"/>
        <v xml:space="preserve"> </v>
      </c>
      <c r="M625" s="9" t="str">
        <f t="shared" si="127"/>
        <v/>
      </c>
      <c r="N625" s="9" t="str">
        <f t="shared" si="128"/>
        <v/>
      </c>
    </row>
    <row r="626" spans="1:14" x14ac:dyDescent="0.2">
      <c r="A626" s="28"/>
      <c r="B626" s="7" t="s">
        <v>587</v>
      </c>
      <c r="C626" s="8">
        <v>0</v>
      </c>
      <c r="D626" s="8">
        <v>2</v>
      </c>
      <c r="E626" s="8">
        <v>0</v>
      </c>
      <c r="F626" s="8">
        <v>5</v>
      </c>
      <c r="G626" s="9" t="str">
        <f t="shared" si="123"/>
        <v/>
      </c>
      <c r="H626" s="9">
        <f t="shared" si="124"/>
        <v>4.2016806722689074E-3</v>
      </c>
      <c r="I626" s="9" t="str">
        <f t="shared" si="125"/>
        <v/>
      </c>
      <c r="J626" s="9">
        <f t="shared" si="126"/>
        <v>1.1312217194570135E-2</v>
      </c>
      <c r="K626" s="9" t="str">
        <f t="shared" si="129"/>
        <v xml:space="preserve"> </v>
      </c>
      <c r="L626" s="9">
        <f t="shared" si="130"/>
        <v>1.5</v>
      </c>
      <c r="M626" s="9" t="str">
        <f t="shared" si="127"/>
        <v/>
      </c>
      <c r="N626" s="9">
        <f t="shared" si="128"/>
        <v>6.3025210084033615E-3</v>
      </c>
    </row>
    <row r="627" spans="1:14" ht="25.5" x14ac:dyDescent="0.2">
      <c r="A627" s="28"/>
      <c r="B627" s="7" t="s">
        <v>588</v>
      </c>
      <c r="C627" s="8">
        <v>2</v>
      </c>
      <c r="D627" s="8">
        <v>30</v>
      </c>
      <c r="E627" s="8">
        <v>13</v>
      </c>
      <c r="F627" s="8">
        <v>25</v>
      </c>
      <c r="G627" s="9">
        <f t="shared" si="123"/>
        <v>1.2500000000000001E-2</v>
      </c>
      <c r="H627" s="9">
        <f t="shared" si="124"/>
        <v>6.3025210084033612E-2</v>
      </c>
      <c r="I627" s="9">
        <f t="shared" si="125"/>
        <v>6.4356435643564358E-2</v>
      </c>
      <c r="J627" s="9">
        <f t="shared" si="126"/>
        <v>5.6561085972850679E-2</v>
      </c>
      <c r="K627" s="9">
        <f t="shared" si="129"/>
        <v>5.5</v>
      </c>
      <c r="L627" s="9">
        <f t="shared" si="130"/>
        <v>-0.16666666666666666</v>
      </c>
      <c r="M627" s="9">
        <f t="shared" si="127"/>
        <v>6.8750000000000006E-2</v>
      </c>
      <c r="N627" s="9">
        <f t="shared" si="128"/>
        <v>-1.0504201680672268E-2</v>
      </c>
    </row>
    <row r="628" spans="1:14" x14ac:dyDescent="0.2">
      <c r="A628" s="28"/>
      <c r="B628" s="7" t="s">
        <v>589</v>
      </c>
      <c r="C628" s="8">
        <v>1</v>
      </c>
      <c r="D628" s="8">
        <v>2</v>
      </c>
      <c r="E628" s="8">
        <v>0</v>
      </c>
      <c r="F628" s="8">
        <v>0</v>
      </c>
      <c r="G628" s="9">
        <f t="shared" si="123"/>
        <v>6.2500000000000003E-3</v>
      </c>
      <c r="H628" s="9">
        <f t="shared" si="124"/>
        <v>4.2016806722689074E-3</v>
      </c>
      <c r="I628" s="9" t="str">
        <f t="shared" si="125"/>
        <v/>
      </c>
      <c r="J628" s="9" t="str">
        <f t="shared" si="126"/>
        <v/>
      </c>
      <c r="K628" s="9">
        <f t="shared" si="129"/>
        <v>-1</v>
      </c>
      <c r="L628" s="9">
        <f t="shared" si="130"/>
        <v>-1</v>
      </c>
      <c r="M628" s="9">
        <f t="shared" si="127"/>
        <v>-6.2500000000000003E-3</v>
      </c>
      <c r="N628" s="9">
        <f t="shared" si="128"/>
        <v>-4.2016806722689074E-3</v>
      </c>
    </row>
    <row r="629" spans="1:14" x14ac:dyDescent="0.2">
      <c r="A629" s="28"/>
      <c r="B629" s="7" t="s">
        <v>590</v>
      </c>
      <c r="C629" s="8">
        <v>3</v>
      </c>
      <c r="D629" s="8">
        <v>7</v>
      </c>
      <c r="E629" s="8">
        <v>1</v>
      </c>
      <c r="F629" s="8">
        <v>13</v>
      </c>
      <c r="G629" s="9">
        <f t="shared" si="123"/>
        <v>1.8749999999999999E-2</v>
      </c>
      <c r="H629" s="9">
        <f t="shared" si="124"/>
        <v>1.4705882352941176E-2</v>
      </c>
      <c r="I629" s="9">
        <f t="shared" si="125"/>
        <v>4.9504950495049506E-3</v>
      </c>
      <c r="J629" s="9">
        <f t="shared" si="126"/>
        <v>2.9411764705882353E-2</v>
      </c>
      <c r="K629" s="9">
        <f t="shared" si="129"/>
        <v>-0.66666666666666663</v>
      </c>
      <c r="L629" s="9">
        <f t="shared" si="130"/>
        <v>0.8571428571428571</v>
      </c>
      <c r="M629" s="9">
        <f t="shared" si="127"/>
        <v>-1.2499999999999999E-2</v>
      </c>
      <c r="N629" s="9">
        <f t="shared" si="128"/>
        <v>1.2605042016806721E-2</v>
      </c>
    </row>
    <row r="630" spans="1:14" x14ac:dyDescent="0.2">
      <c r="A630" s="28"/>
      <c r="B630" s="7" t="s">
        <v>591</v>
      </c>
      <c r="C630" s="8">
        <v>34</v>
      </c>
      <c r="D630" s="8">
        <v>232</v>
      </c>
      <c r="E630" s="8">
        <v>42</v>
      </c>
      <c r="F630" s="8">
        <v>213</v>
      </c>
      <c r="G630" s="9">
        <f t="shared" si="123"/>
        <v>0.21249999999999999</v>
      </c>
      <c r="H630" s="9">
        <f t="shared" si="124"/>
        <v>0.48739495798319327</v>
      </c>
      <c r="I630" s="9">
        <f t="shared" si="125"/>
        <v>0.20792079207920791</v>
      </c>
      <c r="J630" s="9">
        <f t="shared" si="126"/>
        <v>0.48190045248868779</v>
      </c>
      <c r="K630" s="9">
        <f t="shared" si="129"/>
        <v>0.23529411764705882</v>
      </c>
      <c r="L630" s="9">
        <f t="shared" si="130"/>
        <v>-8.1896551724137928E-2</v>
      </c>
      <c r="M630" s="9">
        <f t="shared" si="127"/>
        <v>4.9999999999999996E-2</v>
      </c>
      <c r="N630" s="9">
        <f t="shared" si="128"/>
        <v>-3.9915966386554619E-2</v>
      </c>
    </row>
    <row r="631" spans="1:14" x14ac:dyDescent="0.2">
      <c r="A631" s="28"/>
      <c r="B631" s="7" t="s">
        <v>592</v>
      </c>
      <c r="C631" s="8">
        <v>16</v>
      </c>
      <c r="D631" s="8">
        <v>29</v>
      </c>
      <c r="E631" s="8">
        <v>25</v>
      </c>
      <c r="F631" s="8">
        <v>59</v>
      </c>
      <c r="G631" s="9">
        <f t="shared" si="123"/>
        <v>0.1</v>
      </c>
      <c r="H631" s="9">
        <f t="shared" si="124"/>
        <v>6.0924369747899158E-2</v>
      </c>
      <c r="I631" s="9">
        <f t="shared" si="125"/>
        <v>0.12376237623762376</v>
      </c>
      <c r="J631" s="9">
        <f t="shared" si="126"/>
        <v>0.1334841628959276</v>
      </c>
      <c r="K631" s="9">
        <f t="shared" si="129"/>
        <v>0.5625</v>
      </c>
      <c r="L631" s="9">
        <f t="shared" si="130"/>
        <v>1.0344827586206897</v>
      </c>
      <c r="M631" s="9">
        <f t="shared" si="127"/>
        <v>5.6250000000000001E-2</v>
      </c>
      <c r="N631" s="9">
        <f t="shared" si="128"/>
        <v>6.3025210084033612E-2</v>
      </c>
    </row>
    <row r="632" spans="1:14" x14ac:dyDescent="0.2">
      <c r="A632" s="28"/>
      <c r="B632" s="7" t="s">
        <v>593</v>
      </c>
      <c r="C632" s="8">
        <v>0</v>
      </c>
      <c r="D632" s="8">
        <v>1</v>
      </c>
      <c r="E632" s="8">
        <v>2</v>
      </c>
      <c r="F632" s="8">
        <v>3</v>
      </c>
      <c r="G632" s="9" t="str">
        <f t="shared" si="123"/>
        <v/>
      </c>
      <c r="H632" s="9">
        <f t="shared" si="124"/>
        <v>2.1008403361344537E-3</v>
      </c>
      <c r="I632" s="9">
        <f t="shared" si="125"/>
        <v>9.9009900990099011E-3</v>
      </c>
      <c r="J632" s="9">
        <f t="shared" si="126"/>
        <v>6.7873303167420816E-3</v>
      </c>
      <c r="K632" s="9">
        <f t="shared" si="129"/>
        <v>1</v>
      </c>
      <c r="L632" s="9">
        <f t="shared" si="130"/>
        <v>2</v>
      </c>
      <c r="M632" s="9" t="str">
        <f t="shared" si="127"/>
        <v/>
      </c>
      <c r="N632" s="9">
        <f t="shared" si="128"/>
        <v>4.2016806722689074E-3</v>
      </c>
    </row>
    <row r="633" spans="1:14" x14ac:dyDescent="0.2">
      <c r="A633" s="28"/>
      <c r="B633" s="7" t="s">
        <v>594</v>
      </c>
      <c r="C633" s="8">
        <v>0</v>
      </c>
      <c r="D633" s="8">
        <v>9</v>
      </c>
      <c r="E633" s="8">
        <v>0</v>
      </c>
      <c r="F633" s="8">
        <v>2</v>
      </c>
      <c r="G633" s="9" t="str">
        <f t="shared" si="123"/>
        <v/>
      </c>
      <c r="H633" s="9">
        <f t="shared" si="124"/>
        <v>1.8907563025210083E-2</v>
      </c>
      <c r="I633" s="9" t="str">
        <f t="shared" si="125"/>
        <v/>
      </c>
      <c r="J633" s="9">
        <f t="shared" si="126"/>
        <v>4.5248868778280547E-3</v>
      </c>
      <c r="K633" s="9" t="str">
        <f t="shared" si="129"/>
        <v xml:space="preserve"> </v>
      </c>
      <c r="L633" s="9">
        <f t="shared" si="130"/>
        <v>-0.77777777777777779</v>
      </c>
      <c r="M633" s="9" t="str">
        <f t="shared" si="127"/>
        <v/>
      </c>
      <c r="N633" s="9">
        <f t="shared" si="128"/>
        <v>-1.4705882352941176E-2</v>
      </c>
    </row>
    <row r="634" spans="1:14" ht="25.5" x14ac:dyDescent="0.2">
      <c r="A634" s="28" t="s">
        <v>670</v>
      </c>
      <c r="B634" s="7" t="s">
        <v>595</v>
      </c>
      <c r="C634" s="8">
        <v>0</v>
      </c>
      <c r="D634" s="8">
        <v>0</v>
      </c>
      <c r="E634" s="8">
        <v>0</v>
      </c>
      <c r="F634" s="8">
        <v>1</v>
      </c>
      <c r="G634" s="9" t="str">
        <f t="shared" si="123"/>
        <v/>
      </c>
      <c r="H634" s="9" t="str">
        <f t="shared" si="124"/>
        <v/>
      </c>
      <c r="I634" s="9" t="str">
        <f t="shared" si="125"/>
        <v/>
      </c>
      <c r="J634" s="9">
        <f t="shared" si="126"/>
        <v>2.2624434389140274E-3</v>
      </c>
      <c r="K634" s="9" t="str">
        <f t="shared" si="129"/>
        <v xml:space="preserve"> </v>
      </c>
      <c r="L634" s="9">
        <f t="shared" si="130"/>
        <v>1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596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597</v>
      </c>
      <c r="C636" s="8">
        <v>6</v>
      </c>
      <c r="D636" s="8">
        <v>99</v>
      </c>
      <c r="E636" s="8">
        <v>2</v>
      </c>
      <c r="F636" s="8">
        <v>36</v>
      </c>
      <c r="G636" s="9">
        <f t="shared" si="123"/>
        <v>3.7499999999999999E-2</v>
      </c>
      <c r="H636" s="9">
        <f t="shared" si="124"/>
        <v>0.20798319327731093</v>
      </c>
      <c r="I636" s="9">
        <f t="shared" si="125"/>
        <v>9.9009900990099011E-3</v>
      </c>
      <c r="J636" s="9">
        <f t="shared" si="126"/>
        <v>8.1447963800904979E-2</v>
      </c>
      <c r="K636" s="9">
        <f t="shared" si="129"/>
        <v>-0.66666666666666663</v>
      </c>
      <c r="L636" s="9">
        <f t="shared" si="130"/>
        <v>-0.63636363636363635</v>
      </c>
      <c r="M636" s="9">
        <f t="shared" si="127"/>
        <v>-2.4999999999999998E-2</v>
      </c>
      <c r="N636" s="9">
        <f t="shared" si="128"/>
        <v>-0.13235294117647059</v>
      </c>
    </row>
    <row r="637" spans="1:14" x14ac:dyDescent="0.2">
      <c r="A637" s="28"/>
      <c r="B637" s="7" t="s">
        <v>598</v>
      </c>
      <c r="C637" s="8">
        <v>0</v>
      </c>
      <c r="D637" s="8">
        <v>0</v>
      </c>
      <c r="E637" s="8">
        <v>1</v>
      </c>
      <c r="F637" s="8">
        <v>0</v>
      </c>
      <c r="G637" s="9" t="str">
        <f t="shared" si="123"/>
        <v/>
      </c>
      <c r="H637" s="9" t="str">
        <f t="shared" si="124"/>
        <v/>
      </c>
      <c r="I637" s="9">
        <f t="shared" si="125"/>
        <v>4.9504950495049506E-3</v>
      </c>
      <c r="J637" s="9" t="str">
        <f t="shared" si="126"/>
        <v/>
      </c>
      <c r="K637" s="9">
        <f t="shared" si="129"/>
        <v>1</v>
      </c>
      <c r="L637" s="9" t="str">
        <f t="shared" si="130"/>
        <v xml:space="preserve"> </v>
      </c>
      <c r="M637" s="9" t="str">
        <f t="shared" si="127"/>
        <v/>
      </c>
      <c r="N637" s="9" t="str">
        <f t="shared" si="128"/>
        <v/>
      </c>
    </row>
    <row r="638" spans="1:14" ht="25.5" x14ac:dyDescent="0.2">
      <c r="A638" s="28"/>
      <c r="B638" s="7" t="s">
        <v>599</v>
      </c>
      <c r="C638" s="8">
        <v>0</v>
      </c>
      <c r="D638" s="8">
        <v>0</v>
      </c>
      <c r="E638" s="8">
        <v>0</v>
      </c>
      <c r="F638" s="8">
        <v>0</v>
      </c>
      <c r="G638" s="9" t="str">
        <f t="shared" si="123"/>
        <v/>
      </c>
      <c r="H638" s="9" t="str">
        <f t="shared" si="124"/>
        <v/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 t="str">
        <f t="shared" si="130"/>
        <v xml:space="preserve"> 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600</v>
      </c>
      <c r="C639" s="8">
        <v>1</v>
      </c>
      <c r="D639" s="8">
        <v>2</v>
      </c>
      <c r="E639" s="8">
        <v>1</v>
      </c>
      <c r="F639" s="8">
        <v>0</v>
      </c>
      <c r="G639" s="9">
        <f t="shared" si="123"/>
        <v>6.2500000000000003E-3</v>
      </c>
      <c r="H639" s="9">
        <f t="shared" si="124"/>
        <v>4.2016806722689074E-3</v>
      </c>
      <c r="I639" s="9">
        <f t="shared" si="125"/>
        <v>4.9504950495049506E-3</v>
      </c>
      <c r="J639" s="9" t="str">
        <f t="shared" si="126"/>
        <v/>
      </c>
      <c r="K639" s="9">
        <f t="shared" si="129"/>
        <v>0</v>
      </c>
      <c r="L639" s="9">
        <f t="shared" si="130"/>
        <v>-1</v>
      </c>
      <c r="M639" s="9">
        <f t="shared" si="127"/>
        <v>0</v>
      </c>
      <c r="N639" s="9">
        <f t="shared" si="128"/>
        <v>-4.2016806722689074E-3</v>
      </c>
    </row>
    <row r="640" spans="1:14" ht="25.5" x14ac:dyDescent="0.2">
      <c r="A640" s="28"/>
      <c r="B640" s="7" t="s">
        <v>601</v>
      </c>
      <c r="C640" s="8">
        <v>1</v>
      </c>
      <c r="D640" s="8">
        <v>12</v>
      </c>
      <c r="E640" s="8">
        <v>4</v>
      </c>
      <c r="F640" s="8">
        <v>26</v>
      </c>
      <c r="G640" s="9">
        <f t="shared" si="123"/>
        <v>6.2500000000000003E-3</v>
      </c>
      <c r="H640" s="9">
        <f t="shared" si="124"/>
        <v>2.5210084033613446E-2</v>
      </c>
      <c r="I640" s="9">
        <f t="shared" si="125"/>
        <v>1.9801980198019802E-2</v>
      </c>
      <c r="J640" s="9">
        <f t="shared" si="126"/>
        <v>5.8823529411764705E-2</v>
      </c>
      <c r="K640" s="9">
        <f t="shared" si="129"/>
        <v>3</v>
      </c>
      <c r="L640" s="9">
        <f t="shared" si="130"/>
        <v>1.1666666666666667</v>
      </c>
      <c r="M640" s="9">
        <f t="shared" si="127"/>
        <v>1.8750000000000003E-2</v>
      </c>
      <c r="N640" s="9">
        <f t="shared" si="128"/>
        <v>2.9411764705882356E-2</v>
      </c>
    </row>
    <row r="641" spans="1:2" x14ac:dyDescent="0.2">
      <c r="A641" s="2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641"/>
  <sheetViews>
    <sheetView showGridLines="0" topLeftCell="A3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9" t="s">
        <v>0</v>
      </c>
      <c r="F1" s="30"/>
      <c r="G1" s="30"/>
      <c r="H1" s="30"/>
      <c r="I1" s="30"/>
      <c r="J1" s="30"/>
      <c r="K1" s="30"/>
      <c r="L1" s="30"/>
      <c r="M1" s="30"/>
      <c r="N1" s="30"/>
    </row>
    <row r="2" spans="1:14" ht="30" customHeight="1" thickBot="1" x14ac:dyDescent="0.3">
      <c r="B2" s="2"/>
      <c r="C2" s="3"/>
      <c r="D2" s="2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20.100000000000001" customHeight="1" thickBot="1" x14ac:dyDescent="0.3">
      <c r="B3" s="2"/>
      <c r="C3" s="3"/>
      <c r="D3" s="2"/>
      <c r="E3" s="32" t="s">
        <v>668</v>
      </c>
      <c r="F3" s="31"/>
      <c r="G3" s="31"/>
      <c r="H3" s="31"/>
      <c r="I3" s="31"/>
      <c r="J3" s="31"/>
      <c r="K3" s="31"/>
      <c r="L3" s="31"/>
      <c r="M3" s="31"/>
      <c r="N3" s="31"/>
    </row>
    <row r="4" spans="1:14" ht="20.100000000000001" customHeight="1" thickBot="1" x14ac:dyDescent="0.3">
      <c r="B4" s="2"/>
      <c r="D4" s="2"/>
      <c r="E4" s="33" t="s">
        <v>616</v>
      </c>
      <c r="F4" s="34"/>
      <c r="G4" s="34"/>
      <c r="H4" s="34"/>
      <c r="I4" s="34"/>
      <c r="J4" s="34"/>
      <c r="K4" s="34"/>
      <c r="L4" s="34"/>
      <c r="M4" s="34"/>
      <c r="N4" s="34"/>
    </row>
    <row r="5" spans="1:14" ht="20.65" customHeight="1" thickBot="1" x14ac:dyDescent="0.25">
      <c r="B5" s="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29.25" customHeight="1" thickBot="1" x14ac:dyDescent="0.25">
      <c r="B6" s="36" t="s">
        <v>2</v>
      </c>
      <c r="C6" s="41" t="s">
        <v>3</v>
      </c>
      <c r="D6" s="46"/>
      <c r="E6" s="46"/>
      <c r="F6" s="40"/>
      <c r="G6" s="41" t="s">
        <v>4</v>
      </c>
      <c r="H6" s="46"/>
      <c r="I6" s="46"/>
      <c r="J6" s="46"/>
      <c r="K6" s="41" t="s">
        <v>669</v>
      </c>
      <c r="L6" s="42"/>
      <c r="M6" s="41" t="s">
        <v>5</v>
      </c>
      <c r="N6" s="42"/>
    </row>
    <row r="7" spans="1:14" ht="20.100000000000001" customHeight="1" thickBot="1" x14ac:dyDescent="0.25">
      <c r="B7" s="37"/>
      <c r="C7" s="39">
        <v>2021</v>
      </c>
      <c r="D7" s="40"/>
      <c r="E7" s="45">
        <v>2022</v>
      </c>
      <c r="F7" s="40"/>
      <c r="G7" s="39">
        <v>2021</v>
      </c>
      <c r="H7" s="40"/>
      <c r="I7" s="45">
        <v>2022</v>
      </c>
      <c r="J7" s="40"/>
      <c r="K7" s="43"/>
      <c r="L7" s="44"/>
      <c r="M7" s="43"/>
      <c r="N7" s="44"/>
    </row>
    <row r="8" spans="1:14" ht="20.100000000000001" customHeight="1" thickBot="1" x14ac:dyDescent="0.25">
      <c r="A8" s="27"/>
      <c r="B8" s="38"/>
      <c r="C8" s="10" t="s">
        <v>6</v>
      </c>
      <c r="D8" s="10" t="s">
        <v>7</v>
      </c>
      <c r="E8" s="10" t="s">
        <v>6</v>
      </c>
      <c r="F8" s="10" t="s">
        <v>7</v>
      </c>
      <c r="G8" s="10" t="s">
        <v>6</v>
      </c>
      <c r="H8" s="10" t="s">
        <v>7</v>
      </c>
      <c r="I8" s="10" t="s">
        <v>6</v>
      </c>
      <c r="J8" s="10" t="s">
        <v>7</v>
      </c>
      <c r="K8" s="10" t="s">
        <v>6</v>
      </c>
      <c r="L8" s="10" t="s">
        <v>7</v>
      </c>
      <c r="M8" s="10" t="s">
        <v>6</v>
      </c>
      <c r="N8" s="10" t="s">
        <v>7</v>
      </c>
    </row>
    <row r="9" spans="1:14" ht="15.75" customHeight="1" thickBot="1" x14ac:dyDescent="0.25">
      <c r="A9" s="27"/>
      <c r="B9" s="11" t="s">
        <v>617</v>
      </c>
      <c r="C9" s="12">
        <f>+C22+C81+C188+C371+C612</f>
        <v>3051</v>
      </c>
      <c r="D9" s="12">
        <f>+D22+D81+D188+D371+D612</f>
        <v>5179</v>
      </c>
      <c r="E9" s="12">
        <f>+E22+E81+E188+E371+E612</f>
        <v>3113</v>
      </c>
      <c r="F9" s="12">
        <f>+F22+F81+F188+F371+F612</f>
        <v>3346</v>
      </c>
      <c r="G9" s="13">
        <f>SUM(G10:G14)</f>
        <v>1</v>
      </c>
      <c r="H9" s="13">
        <f>SUM(H10:H14)</f>
        <v>1</v>
      </c>
      <c r="I9" s="13">
        <f>SUM(I10:I14)</f>
        <v>1</v>
      </c>
      <c r="J9" s="13">
        <f>SUM(J10:J14)</f>
        <v>1</v>
      </c>
      <c r="K9" s="13">
        <f t="shared" ref="K9:L14" si="0">+IF(AND(C9=0,E9=0),"",IF(C9=0,1,IF(E9=0,-1,(E9-C9)/C9)))</f>
        <v>2.0321206161914126E-2</v>
      </c>
      <c r="L9" s="13">
        <f t="shared" si="0"/>
        <v>-0.35392932998648385</v>
      </c>
      <c r="M9" s="13">
        <f t="shared" ref="M9:N14" si="1">+IF(OR(AND(G9=""),(K9="")),"",G9*K9)</f>
        <v>2.0321206161914126E-2</v>
      </c>
      <c r="N9" s="13">
        <f t="shared" si="1"/>
        <v>-0.35392932998648385</v>
      </c>
    </row>
    <row r="10" spans="1:14" ht="26.25" customHeight="1" x14ac:dyDescent="0.2">
      <c r="A10" s="28"/>
      <c r="B10" s="24" t="s">
        <v>8</v>
      </c>
      <c r="C10" s="21">
        <f>+C22</f>
        <v>8</v>
      </c>
      <c r="D10" s="14">
        <f>+D22</f>
        <v>20</v>
      </c>
      <c r="E10" s="14">
        <f>+E22</f>
        <v>6</v>
      </c>
      <c r="F10" s="14">
        <f>+F22</f>
        <v>10</v>
      </c>
      <c r="G10" s="15">
        <f t="shared" ref="G10:J14" si="2">+C10/C$9</f>
        <v>2.6220911176663389E-3</v>
      </c>
      <c r="H10" s="15">
        <f t="shared" si="2"/>
        <v>3.8617493724657269E-3</v>
      </c>
      <c r="I10" s="15">
        <f t="shared" si="2"/>
        <v>1.9274012206874397E-3</v>
      </c>
      <c r="J10" s="15">
        <f t="shared" si="2"/>
        <v>2.9886431560071729E-3</v>
      </c>
      <c r="K10" s="15">
        <f t="shared" si="0"/>
        <v>-0.25</v>
      </c>
      <c r="L10" s="15">
        <f t="shared" si="0"/>
        <v>-0.5</v>
      </c>
      <c r="M10" s="15">
        <f t="shared" si="1"/>
        <v>-6.5552277941658473E-4</v>
      </c>
      <c r="N10" s="16">
        <f t="shared" si="1"/>
        <v>-1.9308746862328635E-3</v>
      </c>
    </row>
    <row r="11" spans="1:14" ht="25.5" x14ac:dyDescent="0.2">
      <c r="A11" s="28"/>
      <c r="B11" s="25" t="s">
        <v>9</v>
      </c>
      <c r="C11" s="22">
        <f>+C81</f>
        <v>1255</v>
      </c>
      <c r="D11" s="8">
        <f>+D81</f>
        <v>817</v>
      </c>
      <c r="E11" s="8">
        <f>+E81</f>
        <v>558</v>
      </c>
      <c r="F11" s="8">
        <f>+F81</f>
        <v>340</v>
      </c>
      <c r="G11" s="9">
        <f t="shared" si="2"/>
        <v>0.41134054408390691</v>
      </c>
      <c r="H11" s="9">
        <f t="shared" si="2"/>
        <v>0.15775246186522496</v>
      </c>
      <c r="I11" s="9">
        <f t="shared" si="2"/>
        <v>0.17924831352393189</v>
      </c>
      <c r="J11" s="9">
        <f t="shared" si="2"/>
        <v>0.10161386730424388</v>
      </c>
      <c r="K11" s="9">
        <f t="shared" si="0"/>
        <v>-0.55537848605577689</v>
      </c>
      <c r="L11" s="9">
        <f t="shared" si="0"/>
        <v>-0.58384332925336602</v>
      </c>
      <c r="M11" s="9">
        <f t="shared" si="1"/>
        <v>-0.22844968862667978</v>
      </c>
      <c r="N11" s="17">
        <f t="shared" si="1"/>
        <v>-9.2102722533307604E-2</v>
      </c>
    </row>
    <row r="12" spans="1:14" ht="25.5" x14ac:dyDescent="0.2">
      <c r="A12" s="28"/>
      <c r="B12" s="25" t="s">
        <v>10</v>
      </c>
      <c r="C12" s="22">
        <f>+C188</f>
        <v>414</v>
      </c>
      <c r="D12" s="8">
        <f>+D188</f>
        <v>457</v>
      </c>
      <c r="E12" s="8">
        <f>+E188</f>
        <v>641</v>
      </c>
      <c r="F12" s="8">
        <f>+F188</f>
        <v>402</v>
      </c>
      <c r="G12" s="9">
        <f t="shared" si="2"/>
        <v>0.13569321533923304</v>
      </c>
      <c r="H12" s="9">
        <f t="shared" si="2"/>
        <v>8.8240973160841868E-2</v>
      </c>
      <c r="I12" s="9">
        <f t="shared" si="2"/>
        <v>0.20591069707677481</v>
      </c>
      <c r="J12" s="9">
        <f t="shared" si="2"/>
        <v>0.12014345487148835</v>
      </c>
      <c r="K12" s="9">
        <f t="shared" si="0"/>
        <v>0.54830917874396135</v>
      </c>
      <c r="L12" s="9">
        <f t="shared" si="0"/>
        <v>-0.12035010940919037</v>
      </c>
      <c r="M12" s="9">
        <f t="shared" si="1"/>
        <v>7.4401835463782359E-2</v>
      </c>
      <c r="N12" s="17">
        <f t="shared" si="1"/>
        <v>-1.0619810774280749E-2</v>
      </c>
    </row>
    <row r="13" spans="1:14" ht="25.5" x14ac:dyDescent="0.2">
      <c r="A13" s="28"/>
      <c r="B13" s="25" t="s">
        <v>11</v>
      </c>
      <c r="C13" s="22">
        <f>+C371</f>
        <v>902</v>
      </c>
      <c r="D13" s="8">
        <f>+D371</f>
        <v>1467</v>
      </c>
      <c r="E13" s="8">
        <f>+E371</f>
        <v>861</v>
      </c>
      <c r="F13" s="8">
        <f>+F371</f>
        <v>1110</v>
      </c>
      <c r="G13" s="9">
        <f t="shared" si="2"/>
        <v>0.29564077351687973</v>
      </c>
      <c r="H13" s="9">
        <f t="shared" si="2"/>
        <v>0.28325931647036107</v>
      </c>
      <c r="I13" s="9">
        <f t="shared" si="2"/>
        <v>0.27658207516864763</v>
      </c>
      <c r="J13" s="9">
        <f t="shared" si="2"/>
        <v>0.33173939031679617</v>
      </c>
      <c r="K13" s="9">
        <f t="shared" si="0"/>
        <v>-4.5454545454545456E-2</v>
      </c>
      <c r="L13" s="9">
        <f t="shared" si="0"/>
        <v>-0.24335378323108384</v>
      </c>
      <c r="M13" s="9">
        <f t="shared" si="1"/>
        <v>-1.3438216978039989E-2</v>
      </c>
      <c r="N13" s="17">
        <f t="shared" si="1"/>
        <v>-6.8932226298513227E-2</v>
      </c>
    </row>
    <row r="14" spans="1:14" ht="26.25" thickBot="1" x14ac:dyDescent="0.25">
      <c r="A14" s="28"/>
      <c r="B14" s="26" t="s">
        <v>12</v>
      </c>
      <c r="C14" s="23">
        <f>+C612</f>
        <v>472</v>
      </c>
      <c r="D14" s="18">
        <f>+D612</f>
        <v>2418</v>
      </c>
      <c r="E14" s="18">
        <f>+E612</f>
        <v>1047</v>
      </c>
      <c r="F14" s="18">
        <f>+F612</f>
        <v>1484</v>
      </c>
      <c r="G14" s="19">
        <f t="shared" si="2"/>
        <v>0.15470337594231401</v>
      </c>
      <c r="H14" s="19">
        <f t="shared" si="2"/>
        <v>0.46688549913110639</v>
      </c>
      <c r="I14" s="19">
        <f t="shared" si="2"/>
        <v>0.33633151300995823</v>
      </c>
      <c r="J14" s="19">
        <f t="shared" si="2"/>
        <v>0.44351464435146443</v>
      </c>
      <c r="K14" s="19">
        <f t="shared" si="0"/>
        <v>1.2182203389830508</v>
      </c>
      <c r="L14" s="19">
        <f t="shared" si="0"/>
        <v>-0.38626964433416044</v>
      </c>
      <c r="M14" s="19">
        <f t="shared" si="1"/>
        <v>0.18846279908226812</v>
      </c>
      <c r="N14" s="20">
        <f t="shared" si="1"/>
        <v>-0.18034369569414943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36" t="s">
        <v>2</v>
      </c>
      <c r="C19" s="41" t="s">
        <v>14</v>
      </c>
      <c r="D19" s="46"/>
      <c r="E19" s="46"/>
      <c r="F19" s="40"/>
      <c r="G19" s="41" t="s">
        <v>4</v>
      </c>
      <c r="H19" s="46"/>
      <c r="I19" s="46"/>
      <c r="J19" s="46"/>
      <c r="K19" s="41" t="s">
        <v>15</v>
      </c>
      <c r="L19" s="42"/>
      <c r="M19" s="41" t="s">
        <v>5</v>
      </c>
      <c r="N19" s="42"/>
    </row>
    <row r="20" spans="1:14" ht="15.75" thickBot="1" x14ac:dyDescent="0.25">
      <c r="A20" s="27"/>
      <c r="B20" s="37"/>
      <c r="C20" s="39">
        <v>2022</v>
      </c>
      <c r="D20" s="40"/>
      <c r="E20" s="45">
        <v>2023</v>
      </c>
      <c r="F20" s="40"/>
      <c r="G20" s="39">
        <v>2022</v>
      </c>
      <c r="H20" s="40"/>
      <c r="I20" s="45">
        <v>2023</v>
      </c>
      <c r="J20" s="40"/>
      <c r="K20" s="43"/>
      <c r="L20" s="44"/>
      <c r="M20" s="43"/>
      <c r="N20" s="44"/>
    </row>
    <row r="21" spans="1:14" ht="15.75" thickBot="1" x14ac:dyDescent="0.25">
      <c r="A21" s="28"/>
      <c r="B21" s="38"/>
      <c r="C21" s="10" t="s">
        <v>6</v>
      </c>
      <c r="D21" s="10" t="s">
        <v>7</v>
      </c>
      <c r="E21" s="10" t="s">
        <v>6</v>
      </c>
      <c r="F21" s="10" t="s">
        <v>7</v>
      </c>
      <c r="G21" s="10" t="s">
        <v>6</v>
      </c>
      <c r="H21" s="10" t="s">
        <v>7</v>
      </c>
      <c r="I21" s="10" t="s">
        <v>6</v>
      </c>
      <c r="J21" s="10" t="s">
        <v>7</v>
      </c>
      <c r="K21" s="10" t="s">
        <v>6</v>
      </c>
      <c r="L21" s="10" t="s">
        <v>7</v>
      </c>
      <c r="M21" s="10" t="s">
        <v>6</v>
      </c>
      <c r="N21" s="10" t="s">
        <v>7</v>
      </c>
    </row>
    <row r="22" spans="1:14" ht="15.75" thickBot="1" x14ac:dyDescent="0.25">
      <c r="A22" s="28"/>
      <c r="B22" s="11" t="s">
        <v>8</v>
      </c>
      <c r="C22" s="12">
        <f>SUM(C23:C73)</f>
        <v>8</v>
      </c>
      <c r="D22" s="12">
        <f>SUM(D23:D73)</f>
        <v>20</v>
      </c>
      <c r="E22" s="12">
        <f>SUM(E23:E73)</f>
        <v>6</v>
      </c>
      <c r="F22" s="12">
        <f>SUM(F23:F73)</f>
        <v>10</v>
      </c>
      <c r="G22" s="13">
        <f t="shared" ref="G22:G53" si="3">+IF(C22=0,"",C22/C$22)</f>
        <v>1</v>
      </c>
      <c r="H22" s="13">
        <f t="shared" ref="H22:H53" si="4">+IF(D22=0,"",D22/D$22)</f>
        <v>1</v>
      </c>
      <c r="I22" s="13">
        <f t="shared" ref="I22:I53" si="5">+IF(E22=0,"",E22/E$22)</f>
        <v>1</v>
      </c>
      <c r="J22" s="13">
        <f t="shared" ref="J22:J53" si="6">+IF(F22=0,"",F22/F$22)</f>
        <v>1</v>
      </c>
      <c r="K22" s="13">
        <f>+IF(AND(C22=0,E22=0),"",IF(C22=0,1,IF(E22=0,-1,(E22-C22)/C22)))</f>
        <v>-0.25</v>
      </c>
      <c r="L22" s="13">
        <f>+IF(AND(D22=0,F22=0),"",IF(D22=0,1,IF(F22=0,-1,(F22-D22)/D22)))</f>
        <v>-0.5</v>
      </c>
      <c r="M22" s="13">
        <f t="shared" ref="M22:M53" si="7">+IF(OR(AND(G22=""),(K22="")),"",G22*K22)</f>
        <v>-0.25</v>
      </c>
      <c r="N22" s="13">
        <f t="shared" ref="N22:N53" si="8">+IF(OR(AND(H22=""),(L22="")),"",H22*L22)</f>
        <v>-0.5</v>
      </c>
    </row>
    <row r="23" spans="1:14" x14ac:dyDescent="0.2">
      <c r="A23" s="28"/>
      <c r="B23" s="7" t="s">
        <v>16</v>
      </c>
      <c r="C23" s="8">
        <v>0</v>
      </c>
      <c r="D23" s="8">
        <v>0</v>
      </c>
      <c r="E23" s="8">
        <v>0</v>
      </c>
      <c r="F23" s="8">
        <v>0</v>
      </c>
      <c r="G23" s="9" t="str">
        <f t="shared" si="3"/>
        <v/>
      </c>
      <c r="H23" s="9" t="str">
        <f t="shared" si="4"/>
        <v/>
      </c>
      <c r="I23" s="9" t="str">
        <f t="shared" si="5"/>
        <v/>
      </c>
      <c r="J23" s="9" t="str">
        <f t="shared" si="6"/>
        <v/>
      </c>
      <c r="K23" s="9" t="str">
        <f t="shared" ref="K23:K54" si="9">+IF(AND(C23=0,E23=0)," ",IF(C23=0,1,IF(E23=0,-1,(E23-C23)/C23)))</f>
        <v xml:space="preserve"> </v>
      </c>
      <c r="L23" s="9" t="str">
        <f t="shared" ref="L23:L54" si="10">+IF(AND(D23=0,F23=0)," ",IF(D23=0,1,IF(F23=0,-1,(F23-D23)/D23)))</f>
        <v xml:space="preserve"> </v>
      </c>
      <c r="M23" s="9" t="str">
        <f t="shared" si="7"/>
        <v/>
      </c>
      <c r="N23" s="9" t="str">
        <f t="shared" si="8"/>
        <v/>
      </c>
    </row>
    <row r="24" spans="1:14" x14ac:dyDescent="0.2">
      <c r="A24" s="28"/>
      <c r="B24" s="7" t="s">
        <v>17</v>
      </c>
      <c r="C24" s="8">
        <v>0</v>
      </c>
      <c r="D24" s="8">
        <v>0</v>
      </c>
      <c r="E24" s="8">
        <v>0</v>
      </c>
      <c r="F24" s="8">
        <v>0</v>
      </c>
      <c r="G24" s="9" t="str">
        <f t="shared" si="3"/>
        <v/>
      </c>
      <c r="H24" s="9" t="str">
        <f t="shared" si="4"/>
        <v/>
      </c>
      <c r="I24" s="9" t="str">
        <f t="shared" si="5"/>
        <v/>
      </c>
      <c r="J24" s="9" t="str">
        <f t="shared" si="6"/>
        <v/>
      </c>
      <c r="K24" s="9" t="str">
        <f t="shared" si="9"/>
        <v xml:space="preserve"> </v>
      </c>
      <c r="L24" s="9" t="str">
        <f t="shared" si="10"/>
        <v xml:space="preserve"> </v>
      </c>
      <c r="M24" s="9" t="str">
        <f t="shared" si="7"/>
        <v/>
      </c>
      <c r="N24" s="9" t="str">
        <f t="shared" si="8"/>
        <v/>
      </c>
    </row>
    <row r="25" spans="1:14" ht="38.25" x14ac:dyDescent="0.2">
      <c r="A25" s="28"/>
      <c r="B25" s="7" t="s">
        <v>18</v>
      </c>
      <c r="C25" s="8">
        <v>0</v>
      </c>
      <c r="D25" s="8">
        <v>0</v>
      </c>
      <c r="E25" s="8">
        <v>0</v>
      </c>
      <c r="F25" s="8">
        <v>0</v>
      </c>
      <c r="G25" s="9" t="str">
        <f t="shared" si="3"/>
        <v/>
      </c>
      <c r="H25" s="9" t="str">
        <f t="shared" si="4"/>
        <v/>
      </c>
      <c r="I25" s="9" t="str">
        <f t="shared" si="5"/>
        <v/>
      </c>
      <c r="J25" s="9" t="str">
        <f t="shared" si="6"/>
        <v/>
      </c>
      <c r="K25" s="9" t="str">
        <f t="shared" si="9"/>
        <v xml:space="preserve"> </v>
      </c>
      <c r="L25" s="9" t="str">
        <f t="shared" si="10"/>
        <v xml:space="preserve"> </v>
      </c>
      <c r="M25" s="9" t="str">
        <f t="shared" si="7"/>
        <v/>
      </c>
      <c r="N25" s="9" t="str">
        <f t="shared" si="8"/>
        <v/>
      </c>
    </row>
    <row r="26" spans="1:14" ht="38.25" x14ac:dyDescent="0.2">
      <c r="A26" s="28"/>
      <c r="B26" s="7" t="s">
        <v>19</v>
      </c>
      <c r="C26" s="8">
        <v>0</v>
      </c>
      <c r="D26" s="8">
        <v>0</v>
      </c>
      <c r="E26" s="8">
        <v>0</v>
      </c>
      <c r="F26" s="8">
        <v>0</v>
      </c>
      <c r="G26" s="9" t="str">
        <f t="shared" si="3"/>
        <v/>
      </c>
      <c r="H26" s="9" t="str">
        <f t="shared" si="4"/>
        <v/>
      </c>
      <c r="I26" s="9" t="str">
        <f t="shared" si="5"/>
        <v/>
      </c>
      <c r="J26" s="9" t="str">
        <f t="shared" si="6"/>
        <v/>
      </c>
      <c r="K26" s="9" t="str">
        <f t="shared" si="9"/>
        <v xml:space="preserve"> </v>
      </c>
      <c r="L26" s="9" t="str">
        <f t="shared" si="10"/>
        <v xml:space="preserve"> </v>
      </c>
      <c r="M26" s="9" t="str">
        <f t="shared" si="7"/>
        <v/>
      </c>
      <c r="N26" s="9" t="str">
        <f t="shared" si="8"/>
        <v/>
      </c>
    </row>
    <row r="27" spans="1:14" ht="25.5" x14ac:dyDescent="0.2">
      <c r="A27" s="28"/>
      <c r="B27" s="7" t="s">
        <v>20</v>
      </c>
      <c r="C27" s="8">
        <v>0</v>
      </c>
      <c r="D27" s="8">
        <v>0</v>
      </c>
      <c r="E27" s="8">
        <v>0</v>
      </c>
      <c r="F27" s="8">
        <v>0</v>
      </c>
      <c r="G27" s="9" t="str">
        <f t="shared" si="3"/>
        <v/>
      </c>
      <c r="H27" s="9" t="str">
        <f t="shared" si="4"/>
        <v/>
      </c>
      <c r="I27" s="9" t="str">
        <f t="shared" si="5"/>
        <v/>
      </c>
      <c r="J27" s="9" t="str">
        <f t="shared" si="6"/>
        <v/>
      </c>
      <c r="K27" s="9" t="str">
        <f t="shared" si="9"/>
        <v xml:space="preserve"> </v>
      </c>
      <c r="L27" s="9" t="str">
        <f t="shared" si="10"/>
        <v xml:space="preserve"> </v>
      </c>
      <c r="M27" s="9" t="str">
        <f t="shared" si="7"/>
        <v/>
      </c>
      <c r="N27" s="9" t="str">
        <f t="shared" si="8"/>
        <v/>
      </c>
    </row>
    <row r="28" spans="1:14" ht="25.5" x14ac:dyDescent="0.2">
      <c r="A28" s="28"/>
      <c r="B28" s="7" t="s">
        <v>21</v>
      </c>
      <c r="C28" s="8">
        <v>0</v>
      </c>
      <c r="D28" s="8">
        <v>0</v>
      </c>
      <c r="E28" s="8">
        <v>0</v>
      </c>
      <c r="F28" s="8">
        <v>0</v>
      </c>
      <c r="G28" s="9" t="str">
        <f t="shared" si="3"/>
        <v/>
      </c>
      <c r="H28" s="9" t="str">
        <f t="shared" si="4"/>
        <v/>
      </c>
      <c r="I28" s="9" t="str">
        <f t="shared" si="5"/>
        <v/>
      </c>
      <c r="J28" s="9" t="str">
        <f t="shared" si="6"/>
        <v/>
      </c>
      <c r="K28" s="9" t="str">
        <f t="shared" si="9"/>
        <v xml:space="preserve"> </v>
      </c>
      <c r="L28" s="9" t="str">
        <f t="shared" si="10"/>
        <v xml:space="preserve"> </v>
      </c>
      <c r="M28" s="9" t="str">
        <f t="shared" si="7"/>
        <v/>
      </c>
      <c r="N28" s="9" t="str">
        <f t="shared" si="8"/>
        <v/>
      </c>
    </row>
    <row r="29" spans="1:14" ht="25.5" x14ac:dyDescent="0.2">
      <c r="A29" s="28"/>
      <c r="B29" s="7" t="s">
        <v>22</v>
      </c>
      <c r="C29" s="8">
        <v>0</v>
      </c>
      <c r="D29" s="8">
        <v>0</v>
      </c>
      <c r="E29" s="8">
        <v>0</v>
      </c>
      <c r="F29" s="8">
        <v>0</v>
      </c>
      <c r="G29" s="9" t="str">
        <f t="shared" si="3"/>
        <v/>
      </c>
      <c r="H29" s="9" t="str">
        <f t="shared" si="4"/>
        <v/>
      </c>
      <c r="I29" s="9" t="str">
        <f t="shared" si="5"/>
        <v/>
      </c>
      <c r="J29" s="9" t="str">
        <f t="shared" si="6"/>
        <v/>
      </c>
      <c r="K29" s="9" t="str">
        <f t="shared" si="9"/>
        <v xml:space="preserve"> </v>
      </c>
      <c r="L29" s="9" t="str">
        <f t="shared" si="10"/>
        <v xml:space="preserve"> </v>
      </c>
      <c r="M29" s="9" t="str">
        <f t="shared" si="7"/>
        <v/>
      </c>
      <c r="N29" s="9" t="str">
        <f t="shared" si="8"/>
        <v/>
      </c>
    </row>
    <row r="30" spans="1:14" x14ac:dyDescent="0.2">
      <c r="A30" s="28"/>
      <c r="B30" s="7" t="s">
        <v>23</v>
      </c>
      <c r="C30" s="8">
        <v>2</v>
      </c>
      <c r="D30" s="8">
        <v>1</v>
      </c>
      <c r="E30" s="8">
        <v>1</v>
      </c>
      <c r="F30" s="8">
        <v>0</v>
      </c>
      <c r="G30" s="9">
        <f t="shared" si="3"/>
        <v>0.25</v>
      </c>
      <c r="H30" s="9">
        <f t="shared" si="4"/>
        <v>0.05</v>
      </c>
      <c r="I30" s="9">
        <f t="shared" si="5"/>
        <v>0.16666666666666666</v>
      </c>
      <c r="J30" s="9" t="str">
        <f t="shared" si="6"/>
        <v/>
      </c>
      <c r="K30" s="9">
        <f t="shared" si="9"/>
        <v>-0.5</v>
      </c>
      <c r="L30" s="9">
        <f t="shared" si="10"/>
        <v>-1</v>
      </c>
      <c r="M30" s="9">
        <f t="shared" si="7"/>
        <v>-0.125</v>
      </c>
      <c r="N30" s="9">
        <f t="shared" si="8"/>
        <v>-0.05</v>
      </c>
    </row>
    <row r="31" spans="1:14" x14ac:dyDescent="0.2">
      <c r="A31" s="28"/>
      <c r="B31" s="7" t="s">
        <v>24</v>
      </c>
      <c r="C31" s="8">
        <v>0</v>
      </c>
      <c r="D31" s="8">
        <v>0</v>
      </c>
      <c r="E31" s="8">
        <v>1</v>
      </c>
      <c r="F31" s="8">
        <v>0</v>
      </c>
      <c r="G31" s="9" t="str">
        <f t="shared" si="3"/>
        <v/>
      </c>
      <c r="H31" s="9" t="str">
        <f t="shared" si="4"/>
        <v/>
      </c>
      <c r="I31" s="9">
        <f t="shared" si="5"/>
        <v>0.16666666666666666</v>
      </c>
      <c r="J31" s="9" t="str">
        <f t="shared" si="6"/>
        <v/>
      </c>
      <c r="K31" s="9">
        <f t="shared" si="9"/>
        <v>1</v>
      </c>
      <c r="L31" s="9" t="str">
        <f t="shared" si="10"/>
        <v xml:space="preserve"> </v>
      </c>
      <c r="M31" s="9" t="str">
        <f t="shared" si="7"/>
        <v/>
      </c>
      <c r="N31" s="9" t="str">
        <f t="shared" si="8"/>
        <v/>
      </c>
    </row>
    <row r="32" spans="1:14" x14ac:dyDescent="0.2">
      <c r="A32" s="28"/>
      <c r="B32" s="7" t="s">
        <v>25</v>
      </c>
      <c r="C32" s="8">
        <v>0</v>
      </c>
      <c r="D32" s="8">
        <v>0</v>
      </c>
      <c r="E32" s="8">
        <v>0</v>
      </c>
      <c r="F32" s="8">
        <v>0</v>
      </c>
      <c r="G32" s="9" t="str">
        <f t="shared" si="3"/>
        <v/>
      </c>
      <c r="H32" s="9" t="str">
        <f t="shared" si="4"/>
        <v/>
      </c>
      <c r="I32" s="9" t="str">
        <f t="shared" si="5"/>
        <v/>
      </c>
      <c r="J32" s="9" t="str">
        <f t="shared" si="6"/>
        <v/>
      </c>
      <c r="K32" s="9" t="str">
        <f t="shared" si="9"/>
        <v xml:space="preserve"> </v>
      </c>
      <c r="L32" s="9" t="str">
        <f t="shared" si="10"/>
        <v xml:space="preserve"> </v>
      </c>
      <c r="M32" s="9" t="str">
        <f t="shared" si="7"/>
        <v/>
      </c>
      <c r="N32" s="9" t="str">
        <f t="shared" si="8"/>
        <v/>
      </c>
    </row>
    <row r="33" spans="1:14" x14ac:dyDescent="0.2">
      <c r="A33" s="28"/>
      <c r="B33" s="7" t="s">
        <v>26</v>
      </c>
      <c r="C33" s="8">
        <v>1</v>
      </c>
      <c r="D33" s="8">
        <v>11</v>
      </c>
      <c r="E33" s="8">
        <v>2</v>
      </c>
      <c r="F33" s="8">
        <v>0</v>
      </c>
      <c r="G33" s="9">
        <f t="shared" si="3"/>
        <v>0.125</v>
      </c>
      <c r="H33" s="9">
        <f t="shared" si="4"/>
        <v>0.55000000000000004</v>
      </c>
      <c r="I33" s="9">
        <f t="shared" si="5"/>
        <v>0.33333333333333331</v>
      </c>
      <c r="J33" s="9" t="str">
        <f t="shared" si="6"/>
        <v/>
      </c>
      <c r="K33" s="9">
        <f t="shared" si="9"/>
        <v>1</v>
      </c>
      <c r="L33" s="9">
        <f t="shared" si="10"/>
        <v>-1</v>
      </c>
      <c r="M33" s="9">
        <f t="shared" si="7"/>
        <v>0.125</v>
      </c>
      <c r="N33" s="9">
        <f t="shared" si="8"/>
        <v>-0.55000000000000004</v>
      </c>
    </row>
    <row r="34" spans="1:14" ht="25.5" x14ac:dyDescent="0.2">
      <c r="A34" s="28"/>
      <c r="B34" s="7" t="s">
        <v>27</v>
      </c>
      <c r="C34" s="8">
        <v>0</v>
      </c>
      <c r="D34" s="8">
        <v>0</v>
      </c>
      <c r="E34" s="8">
        <v>0</v>
      </c>
      <c r="F34" s="8">
        <v>0</v>
      </c>
      <c r="G34" s="9" t="str">
        <f t="shared" si="3"/>
        <v/>
      </c>
      <c r="H34" s="9" t="str">
        <f t="shared" si="4"/>
        <v/>
      </c>
      <c r="I34" s="9" t="str">
        <f t="shared" si="5"/>
        <v/>
      </c>
      <c r="J34" s="9" t="str">
        <f t="shared" si="6"/>
        <v/>
      </c>
      <c r="K34" s="9" t="str">
        <f t="shared" si="9"/>
        <v xml:space="preserve"> </v>
      </c>
      <c r="L34" s="9" t="str">
        <f t="shared" si="10"/>
        <v xml:space="preserve"> </v>
      </c>
      <c r="M34" s="9" t="str">
        <f t="shared" si="7"/>
        <v/>
      </c>
      <c r="N34" s="9" t="str">
        <f t="shared" si="8"/>
        <v/>
      </c>
    </row>
    <row r="35" spans="1:14" x14ac:dyDescent="0.2">
      <c r="A35" s="28"/>
      <c r="B35" s="7" t="s">
        <v>28</v>
      </c>
      <c r="C35" s="8">
        <v>0</v>
      </c>
      <c r="D35" s="8">
        <v>0</v>
      </c>
      <c r="E35" s="8">
        <v>0</v>
      </c>
      <c r="F35" s="8">
        <v>0</v>
      </c>
      <c r="G35" s="9" t="str">
        <f t="shared" si="3"/>
        <v/>
      </c>
      <c r="H35" s="9" t="str">
        <f t="shared" si="4"/>
        <v/>
      </c>
      <c r="I35" s="9" t="str">
        <f t="shared" si="5"/>
        <v/>
      </c>
      <c r="J35" s="9" t="str">
        <f t="shared" si="6"/>
        <v/>
      </c>
      <c r="K35" s="9" t="str">
        <f t="shared" si="9"/>
        <v xml:space="preserve"> </v>
      </c>
      <c r="L35" s="9" t="str">
        <f t="shared" si="10"/>
        <v xml:space="preserve"> </v>
      </c>
      <c r="M35" s="9" t="str">
        <f t="shared" si="7"/>
        <v/>
      </c>
      <c r="N35" s="9" t="str">
        <f t="shared" si="8"/>
        <v/>
      </c>
    </row>
    <row r="36" spans="1:14" x14ac:dyDescent="0.2">
      <c r="A36" s="28"/>
      <c r="B36" s="7" t="s">
        <v>29</v>
      </c>
      <c r="C36" s="8">
        <v>0</v>
      </c>
      <c r="D36" s="8">
        <v>0</v>
      </c>
      <c r="E36" s="8">
        <v>0</v>
      </c>
      <c r="F36" s="8">
        <v>0</v>
      </c>
      <c r="G36" s="9" t="str">
        <f t="shared" si="3"/>
        <v/>
      </c>
      <c r="H36" s="9" t="str">
        <f t="shared" si="4"/>
        <v/>
      </c>
      <c r="I36" s="9" t="str">
        <f t="shared" si="5"/>
        <v/>
      </c>
      <c r="J36" s="9" t="str">
        <f t="shared" si="6"/>
        <v/>
      </c>
      <c r="K36" s="9" t="str">
        <f t="shared" si="9"/>
        <v xml:space="preserve"> </v>
      </c>
      <c r="L36" s="9" t="str">
        <f t="shared" si="10"/>
        <v xml:space="preserve"> </v>
      </c>
      <c r="M36" s="9" t="str">
        <f t="shared" si="7"/>
        <v/>
      </c>
      <c r="N36" s="9" t="str">
        <f t="shared" si="8"/>
        <v/>
      </c>
    </row>
    <row r="37" spans="1:14" x14ac:dyDescent="0.2">
      <c r="A37" s="28"/>
      <c r="B37" s="7" t="s">
        <v>30</v>
      </c>
      <c r="C37" s="8">
        <v>0</v>
      </c>
      <c r="D37" s="8">
        <v>0</v>
      </c>
      <c r="E37" s="8">
        <v>0</v>
      </c>
      <c r="F37" s="8">
        <v>0</v>
      </c>
      <c r="G37" s="9" t="str">
        <f t="shared" si="3"/>
        <v/>
      </c>
      <c r="H37" s="9" t="str">
        <f t="shared" si="4"/>
        <v/>
      </c>
      <c r="I37" s="9" t="str">
        <f t="shared" si="5"/>
        <v/>
      </c>
      <c r="J37" s="9" t="str">
        <f t="shared" si="6"/>
        <v/>
      </c>
      <c r="K37" s="9" t="str">
        <f t="shared" si="9"/>
        <v xml:space="preserve"> </v>
      </c>
      <c r="L37" s="9" t="str">
        <f t="shared" si="10"/>
        <v xml:space="preserve"> </v>
      </c>
      <c r="M37" s="9" t="str">
        <f t="shared" si="7"/>
        <v/>
      </c>
      <c r="N37" s="9" t="str">
        <f t="shared" si="8"/>
        <v/>
      </c>
    </row>
    <row r="38" spans="1:14" x14ac:dyDescent="0.2">
      <c r="A38" s="28"/>
      <c r="B38" s="7" t="s">
        <v>31</v>
      </c>
      <c r="C38" s="8">
        <v>0</v>
      </c>
      <c r="D38" s="8">
        <v>0</v>
      </c>
      <c r="E38" s="8">
        <v>0</v>
      </c>
      <c r="F38" s="8">
        <v>0</v>
      </c>
      <c r="G38" s="9" t="str">
        <f t="shared" si="3"/>
        <v/>
      </c>
      <c r="H38" s="9" t="str">
        <f t="shared" si="4"/>
        <v/>
      </c>
      <c r="I38" s="9" t="str">
        <f t="shared" si="5"/>
        <v/>
      </c>
      <c r="J38" s="9" t="str">
        <f t="shared" si="6"/>
        <v/>
      </c>
      <c r="K38" s="9" t="str">
        <f t="shared" si="9"/>
        <v xml:space="preserve"> </v>
      </c>
      <c r="L38" s="9" t="str">
        <f t="shared" si="10"/>
        <v xml:space="preserve"> </v>
      </c>
      <c r="M38" s="9" t="str">
        <f t="shared" si="7"/>
        <v/>
      </c>
      <c r="N38" s="9" t="str">
        <f t="shared" si="8"/>
        <v/>
      </c>
    </row>
    <row r="39" spans="1:14" x14ac:dyDescent="0.2">
      <c r="A39" s="28"/>
      <c r="B39" s="7" t="s">
        <v>32</v>
      </c>
      <c r="C39" s="8">
        <v>1</v>
      </c>
      <c r="D39" s="8">
        <v>0</v>
      </c>
      <c r="E39" s="8">
        <v>0</v>
      </c>
      <c r="F39" s="8">
        <v>0</v>
      </c>
      <c r="G39" s="9">
        <f t="shared" si="3"/>
        <v>0.125</v>
      </c>
      <c r="H39" s="9" t="str">
        <f t="shared" si="4"/>
        <v/>
      </c>
      <c r="I39" s="9" t="str">
        <f t="shared" si="5"/>
        <v/>
      </c>
      <c r="J39" s="9" t="str">
        <f t="shared" si="6"/>
        <v/>
      </c>
      <c r="K39" s="9">
        <f t="shared" si="9"/>
        <v>-1</v>
      </c>
      <c r="L39" s="9" t="str">
        <f t="shared" si="10"/>
        <v xml:space="preserve"> </v>
      </c>
      <c r="M39" s="9">
        <f t="shared" si="7"/>
        <v>-0.125</v>
      </c>
      <c r="N39" s="9" t="str">
        <f t="shared" si="8"/>
        <v/>
      </c>
    </row>
    <row r="40" spans="1:14" ht="25.5" x14ac:dyDescent="0.2">
      <c r="A40" s="28"/>
      <c r="B40" s="7" t="s">
        <v>33</v>
      </c>
      <c r="C40" s="8">
        <v>0</v>
      </c>
      <c r="D40" s="8">
        <v>0</v>
      </c>
      <c r="E40" s="8">
        <v>0</v>
      </c>
      <c r="F40" s="8">
        <v>0</v>
      </c>
      <c r="G40" s="9" t="str">
        <f t="shared" si="3"/>
        <v/>
      </c>
      <c r="H40" s="9" t="str">
        <f t="shared" si="4"/>
        <v/>
      </c>
      <c r="I40" s="9" t="str">
        <f t="shared" si="5"/>
        <v/>
      </c>
      <c r="J40" s="9" t="str">
        <f t="shared" si="6"/>
        <v/>
      </c>
      <c r="K40" s="9" t="str">
        <f t="shared" si="9"/>
        <v xml:space="preserve"> </v>
      </c>
      <c r="L40" s="9" t="str">
        <f t="shared" si="10"/>
        <v xml:space="preserve"> </v>
      </c>
      <c r="M40" s="9" t="str">
        <f t="shared" si="7"/>
        <v/>
      </c>
      <c r="N40" s="9" t="str">
        <f t="shared" si="8"/>
        <v/>
      </c>
    </row>
    <row r="41" spans="1:14" ht="25.5" x14ac:dyDescent="0.2">
      <c r="A41" s="28"/>
      <c r="B41" s="7" t="s">
        <v>34</v>
      </c>
      <c r="C41" s="8">
        <v>0</v>
      </c>
      <c r="D41" s="8">
        <v>0</v>
      </c>
      <c r="E41" s="8">
        <v>0</v>
      </c>
      <c r="F41" s="8">
        <v>0</v>
      </c>
      <c r="G41" s="9" t="str">
        <f t="shared" si="3"/>
        <v/>
      </c>
      <c r="H41" s="9" t="str">
        <f t="shared" si="4"/>
        <v/>
      </c>
      <c r="I41" s="9" t="str">
        <f t="shared" si="5"/>
        <v/>
      </c>
      <c r="J41" s="9" t="str">
        <f t="shared" si="6"/>
        <v/>
      </c>
      <c r="K41" s="9" t="str">
        <f t="shared" si="9"/>
        <v xml:space="preserve"> </v>
      </c>
      <c r="L41" s="9" t="str">
        <f t="shared" si="10"/>
        <v xml:space="preserve"> </v>
      </c>
      <c r="M41" s="9" t="str">
        <f t="shared" si="7"/>
        <v/>
      </c>
      <c r="N41" s="9" t="str">
        <f t="shared" si="8"/>
        <v/>
      </c>
    </row>
    <row r="42" spans="1:14" x14ac:dyDescent="0.2">
      <c r="A42" s="28"/>
      <c r="B42" s="7" t="s">
        <v>35</v>
      </c>
      <c r="C42" s="8">
        <v>0</v>
      </c>
      <c r="D42" s="8">
        <v>0</v>
      </c>
      <c r="E42" s="8">
        <v>0</v>
      </c>
      <c r="F42" s="8">
        <v>0</v>
      </c>
      <c r="G42" s="9" t="str">
        <f t="shared" si="3"/>
        <v/>
      </c>
      <c r="H42" s="9" t="str">
        <f t="shared" si="4"/>
        <v/>
      </c>
      <c r="I42" s="9" t="str">
        <f t="shared" si="5"/>
        <v/>
      </c>
      <c r="J42" s="9" t="str">
        <f t="shared" si="6"/>
        <v/>
      </c>
      <c r="K42" s="9" t="str">
        <f t="shared" si="9"/>
        <v xml:space="preserve"> </v>
      </c>
      <c r="L42" s="9" t="str">
        <f t="shared" si="10"/>
        <v xml:space="preserve"> </v>
      </c>
      <c r="M42" s="9" t="str">
        <f t="shared" si="7"/>
        <v/>
      </c>
      <c r="N42" s="9" t="str">
        <f t="shared" si="8"/>
        <v/>
      </c>
    </row>
    <row r="43" spans="1:14" ht="24" customHeight="1" x14ac:dyDescent="0.2">
      <c r="A43" s="28"/>
      <c r="B43" s="7" t="s">
        <v>36</v>
      </c>
      <c r="C43" s="8">
        <v>0</v>
      </c>
      <c r="D43" s="8">
        <v>0</v>
      </c>
      <c r="E43" s="8">
        <v>0</v>
      </c>
      <c r="F43" s="8">
        <v>0</v>
      </c>
      <c r="G43" s="9" t="str">
        <f t="shared" si="3"/>
        <v/>
      </c>
      <c r="H43" s="9" t="str">
        <f t="shared" si="4"/>
        <v/>
      </c>
      <c r="I43" s="9" t="str">
        <f t="shared" si="5"/>
        <v/>
      </c>
      <c r="J43" s="9" t="str">
        <f t="shared" si="6"/>
        <v/>
      </c>
      <c r="K43" s="9" t="str">
        <f t="shared" si="9"/>
        <v xml:space="preserve"> </v>
      </c>
      <c r="L43" s="9" t="str">
        <f t="shared" si="10"/>
        <v xml:space="preserve"> </v>
      </c>
      <c r="M43" s="9" t="str">
        <f t="shared" si="7"/>
        <v/>
      </c>
      <c r="N43" s="9" t="str">
        <f t="shared" si="8"/>
        <v/>
      </c>
    </row>
    <row r="44" spans="1:14" ht="25.5" x14ac:dyDescent="0.2">
      <c r="A44" s="28"/>
      <c r="B44" s="7" t="s">
        <v>37</v>
      </c>
      <c r="C44" s="8">
        <v>0</v>
      </c>
      <c r="D44" s="8">
        <v>0</v>
      </c>
      <c r="E44" s="8">
        <v>0</v>
      </c>
      <c r="F44" s="8">
        <v>0</v>
      </c>
      <c r="G44" s="9" t="str">
        <f t="shared" si="3"/>
        <v/>
      </c>
      <c r="H44" s="9" t="str">
        <f t="shared" si="4"/>
        <v/>
      </c>
      <c r="I44" s="9" t="str">
        <f t="shared" si="5"/>
        <v/>
      </c>
      <c r="J44" s="9" t="str">
        <f t="shared" si="6"/>
        <v/>
      </c>
      <c r="K44" s="9" t="str">
        <f t="shared" si="9"/>
        <v xml:space="preserve"> </v>
      </c>
      <c r="L44" s="9" t="str">
        <f t="shared" si="10"/>
        <v xml:space="preserve"> </v>
      </c>
      <c r="M44" s="9" t="str">
        <f t="shared" si="7"/>
        <v/>
      </c>
      <c r="N44" s="9" t="str">
        <f t="shared" si="8"/>
        <v/>
      </c>
    </row>
    <row r="45" spans="1:14" x14ac:dyDescent="0.2">
      <c r="A45" s="28"/>
      <c r="B45" s="7" t="s">
        <v>38</v>
      </c>
      <c r="C45" s="8">
        <v>0</v>
      </c>
      <c r="D45" s="8">
        <v>0</v>
      </c>
      <c r="E45" s="8">
        <v>0</v>
      </c>
      <c r="F45" s="8">
        <v>0</v>
      </c>
      <c r="G45" s="9" t="str">
        <f t="shared" si="3"/>
        <v/>
      </c>
      <c r="H45" s="9" t="str">
        <f t="shared" si="4"/>
        <v/>
      </c>
      <c r="I45" s="9" t="str">
        <f t="shared" si="5"/>
        <v/>
      </c>
      <c r="J45" s="9" t="str">
        <f t="shared" si="6"/>
        <v/>
      </c>
      <c r="K45" s="9" t="str">
        <f t="shared" si="9"/>
        <v xml:space="preserve"> </v>
      </c>
      <c r="L45" s="9" t="str">
        <f t="shared" si="10"/>
        <v xml:space="preserve"> </v>
      </c>
      <c r="M45" s="9" t="str">
        <f t="shared" si="7"/>
        <v/>
      </c>
      <c r="N45" s="9" t="str">
        <f t="shared" si="8"/>
        <v/>
      </c>
    </row>
    <row r="46" spans="1:14" x14ac:dyDescent="0.2">
      <c r="A46" s="28"/>
      <c r="B46" s="7" t="s">
        <v>39</v>
      </c>
      <c r="C46" s="8">
        <v>0</v>
      </c>
      <c r="D46" s="8">
        <v>0</v>
      </c>
      <c r="E46" s="8">
        <v>0</v>
      </c>
      <c r="F46" s="8">
        <v>0</v>
      </c>
      <c r="G46" s="9" t="str">
        <f t="shared" si="3"/>
        <v/>
      </c>
      <c r="H46" s="9" t="str">
        <f t="shared" si="4"/>
        <v/>
      </c>
      <c r="I46" s="9" t="str">
        <f t="shared" si="5"/>
        <v/>
      </c>
      <c r="J46" s="9" t="str">
        <f t="shared" si="6"/>
        <v/>
      </c>
      <c r="K46" s="9" t="str">
        <f t="shared" si="9"/>
        <v xml:space="preserve"> </v>
      </c>
      <c r="L46" s="9" t="str">
        <f t="shared" si="10"/>
        <v xml:space="preserve"> </v>
      </c>
      <c r="M46" s="9" t="str">
        <f t="shared" si="7"/>
        <v/>
      </c>
      <c r="N46" s="9" t="str">
        <f t="shared" si="8"/>
        <v/>
      </c>
    </row>
    <row r="47" spans="1:14" ht="25.5" x14ac:dyDescent="0.2">
      <c r="A47" s="28"/>
      <c r="B47" s="7" t="s">
        <v>40</v>
      </c>
      <c r="C47" s="8">
        <v>0</v>
      </c>
      <c r="D47" s="8">
        <v>0</v>
      </c>
      <c r="E47" s="8">
        <v>0</v>
      </c>
      <c r="F47" s="8">
        <v>0</v>
      </c>
      <c r="G47" s="9" t="str">
        <f t="shared" si="3"/>
        <v/>
      </c>
      <c r="H47" s="9" t="str">
        <f t="shared" si="4"/>
        <v/>
      </c>
      <c r="I47" s="9" t="str">
        <f t="shared" si="5"/>
        <v/>
      </c>
      <c r="J47" s="9" t="str">
        <f t="shared" si="6"/>
        <v/>
      </c>
      <c r="K47" s="9" t="str">
        <f t="shared" si="9"/>
        <v xml:space="preserve"> </v>
      </c>
      <c r="L47" s="9" t="str">
        <f t="shared" si="10"/>
        <v xml:space="preserve"> </v>
      </c>
      <c r="M47" s="9" t="str">
        <f t="shared" si="7"/>
        <v/>
      </c>
      <c r="N47" s="9" t="str">
        <f t="shared" si="8"/>
        <v/>
      </c>
    </row>
    <row r="48" spans="1:14" ht="25.5" x14ac:dyDescent="0.2">
      <c r="A48" s="28"/>
      <c r="B48" s="7" t="s">
        <v>41</v>
      </c>
      <c r="C48" s="8">
        <v>0</v>
      </c>
      <c r="D48" s="8">
        <v>1</v>
      </c>
      <c r="E48" s="8">
        <v>1</v>
      </c>
      <c r="F48" s="8">
        <v>0</v>
      </c>
      <c r="G48" s="9" t="str">
        <f t="shared" si="3"/>
        <v/>
      </c>
      <c r="H48" s="9">
        <f t="shared" si="4"/>
        <v>0.05</v>
      </c>
      <c r="I48" s="9">
        <f t="shared" si="5"/>
        <v>0.16666666666666666</v>
      </c>
      <c r="J48" s="9" t="str">
        <f t="shared" si="6"/>
        <v/>
      </c>
      <c r="K48" s="9">
        <f t="shared" si="9"/>
        <v>1</v>
      </c>
      <c r="L48" s="9">
        <f t="shared" si="10"/>
        <v>-1</v>
      </c>
      <c r="M48" s="9" t="str">
        <f t="shared" si="7"/>
        <v/>
      </c>
      <c r="N48" s="9">
        <f t="shared" si="8"/>
        <v>-0.05</v>
      </c>
    </row>
    <row r="49" spans="1:14" ht="25.5" x14ac:dyDescent="0.2">
      <c r="A49" s="28"/>
      <c r="B49" s="7" t="s">
        <v>42</v>
      </c>
      <c r="C49" s="8">
        <v>0</v>
      </c>
      <c r="D49" s="8">
        <v>0</v>
      </c>
      <c r="E49" s="8">
        <v>0</v>
      </c>
      <c r="F49" s="8">
        <v>0</v>
      </c>
      <c r="G49" s="9" t="str">
        <f t="shared" si="3"/>
        <v/>
      </c>
      <c r="H49" s="9" t="str">
        <f t="shared" si="4"/>
        <v/>
      </c>
      <c r="I49" s="9" t="str">
        <f t="shared" si="5"/>
        <v/>
      </c>
      <c r="J49" s="9" t="str">
        <f t="shared" si="6"/>
        <v/>
      </c>
      <c r="K49" s="9" t="str">
        <f t="shared" si="9"/>
        <v xml:space="preserve"> </v>
      </c>
      <c r="L49" s="9" t="str">
        <f t="shared" si="10"/>
        <v xml:space="preserve"> </v>
      </c>
      <c r="M49" s="9" t="str">
        <f t="shared" si="7"/>
        <v/>
      </c>
      <c r="N49" s="9" t="str">
        <f t="shared" si="8"/>
        <v/>
      </c>
    </row>
    <row r="50" spans="1:14" x14ac:dyDescent="0.2">
      <c r="A50" s="28"/>
      <c r="B50" s="7" t="s">
        <v>43</v>
      </c>
      <c r="C50" s="8">
        <v>0</v>
      </c>
      <c r="D50" s="8">
        <v>0</v>
      </c>
      <c r="E50" s="8">
        <v>0</v>
      </c>
      <c r="F50" s="8">
        <v>0</v>
      </c>
      <c r="G50" s="9" t="str">
        <f t="shared" si="3"/>
        <v/>
      </c>
      <c r="H50" s="9" t="str">
        <f t="shared" si="4"/>
        <v/>
      </c>
      <c r="I50" s="9" t="str">
        <f t="shared" si="5"/>
        <v/>
      </c>
      <c r="J50" s="9" t="str">
        <f t="shared" si="6"/>
        <v/>
      </c>
      <c r="K50" s="9" t="str">
        <f t="shared" si="9"/>
        <v xml:space="preserve"> </v>
      </c>
      <c r="L50" s="9" t="str">
        <f t="shared" si="10"/>
        <v xml:space="preserve"> </v>
      </c>
      <c r="M50" s="9" t="str">
        <f t="shared" si="7"/>
        <v/>
      </c>
      <c r="N50" s="9" t="str">
        <f t="shared" si="8"/>
        <v/>
      </c>
    </row>
    <row r="51" spans="1:14" ht="25.5" x14ac:dyDescent="0.2">
      <c r="A51" s="28"/>
      <c r="B51" s="7" t="s">
        <v>44</v>
      </c>
      <c r="C51" s="8">
        <v>0</v>
      </c>
      <c r="D51" s="8">
        <v>0</v>
      </c>
      <c r="E51" s="8">
        <v>0</v>
      </c>
      <c r="F51" s="8">
        <v>0</v>
      </c>
      <c r="G51" s="9" t="str">
        <f t="shared" si="3"/>
        <v/>
      </c>
      <c r="H51" s="9" t="str">
        <f t="shared" si="4"/>
        <v/>
      </c>
      <c r="I51" s="9" t="str">
        <f t="shared" si="5"/>
        <v/>
      </c>
      <c r="J51" s="9" t="str">
        <f t="shared" si="6"/>
        <v/>
      </c>
      <c r="K51" s="9" t="str">
        <f t="shared" si="9"/>
        <v xml:space="preserve"> </v>
      </c>
      <c r="L51" s="9" t="str">
        <f t="shared" si="10"/>
        <v xml:space="preserve"> </v>
      </c>
      <c r="M51" s="9" t="str">
        <f t="shared" si="7"/>
        <v/>
      </c>
      <c r="N51" s="9" t="str">
        <f t="shared" si="8"/>
        <v/>
      </c>
    </row>
    <row r="52" spans="1:14" ht="25.5" x14ac:dyDescent="0.2">
      <c r="A52" s="28"/>
      <c r="B52" s="7" t="s">
        <v>45</v>
      </c>
      <c r="C52" s="8">
        <v>0</v>
      </c>
      <c r="D52" s="8">
        <v>0</v>
      </c>
      <c r="E52" s="8">
        <v>0</v>
      </c>
      <c r="F52" s="8">
        <v>0</v>
      </c>
      <c r="G52" s="9" t="str">
        <f t="shared" si="3"/>
        <v/>
      </c>
      <c r="H52" s="9" t="str">
        <f t="shared" si="4"/>
        <v/>
      </c>
      <c r="I52" s="9" t="str">
        <f t="shared" si="5"/>
        <v/>
      </c>
      <c r="J52" s="9" t="str">
        <f t="shared" si="6"/>
        <v/>
      </c>
      <c r="K52" s="9" t="str">
        <f t="shared" si="9"/>
        <v xml:space="preserve"> </v>
      </c>
      <c r="L52" s="9" t="str">
        <f t="shared" si="10"/>
        <v xml:space="preserve"> </v>
      </c>
      <c r="M52" s="9" t="str">
        <f t="shared" si="7"/>
        <v/>
      </c>
      <c r="N52" s="9" t="str">
        <f t="shared" si="8"/>
        <v/>
      </c>
    </row>
    <row r="53" spans="1:14" x14ac:dyDescent="0.2">
      <c r="A53" s="28"/>
      <c r="B53" s="7" t="s">
        <v>46</v>
      </c>
      <c r="C53" s="8">
        <v>2</v>
      </c>
      <c r="D53" s="8">
        <v>4</v>
      </c>
      <c r="E53" s="8">
        <v>1</v>
      </c>
      <c r="F53" s="8">
        <v>1</v>
      </c>
      <c r="G53" s="9">
        <f t="shared" si="3"/>
        <v>0.25</v>
      </c>
      <c r="H53" s="9">
        <f t="shared" si="4"/>
        <v>0.2</v>
      </c>
      <c r="I53" s="9">
        <f t="shared" si="5"/>
        <v>0.16666666666666666</v>
      </c>
      <c r="J53" s="9">
        <f t="shared" si="6"/>
        <v>0.1</v>
      </c>
      <c r="K53" s="9">
        <f t="shared" si="9"/>
        <v>-0.5</v>
      </c>
      <c r="L53" s="9">
        <f t="shared" si="10"/>
        <v>-0.75</v>
      </c>
      <c r="M53" s="9">
        <f t="shared" si="7"/>
        <v>-0.125</v>
      </c>
      <c r="N53" s="9">
        <f t="shared" si="8"/>
        <v>-0.15000000000000002</v>
      </c>
    </row>
    <row r="54" spans="1:14" x14ac:dyDescent="0.2">
      <c r="A54" s="28"/>
      <c r="B54" s="7" t="s">
        <v>47</v>
      </c>
      <c r="C54" s="8">
        <v>1</v>
      </c>
      <c r="D54" s="8">
        <v>0</v>
      </c>
      <c r="E54" s="8">
        <v>0</v>
      </c>
      <c r="F54" s="8">
        <v>0</v>
      </c>
      <c r="G54" s="9">
        <f t="shared" ref="G54:G73" si="11">+IF(C54=0,"",C54/C$22)</f>
        <v>0.125</v>
      </c>
      <c r="H54" s="9" t="str">
        <f t="shared" ref="H54:H73" si="12">+IF(D54=0,"",D54/D$22)</f>
        <v/>
      </c>
      <c r="I54" s="9" t="str">
        <f t="shared" ref="I54:I73" si="13">+IF(E54=0,"",E54/E$22)</f>
        <v/>
      </c>
      <c r="J54" s="9" t="str">
        <f t="shared" ref="J54:J73" si="14">+IF(F54=0,"",F54/F$22)</f>
        <v/>
      </c>
      <c r="K54" s="9">
        <f t="shared" si="9"/>
        <v>-1</v>
      </c>
      <c r="L54" s="9" t="str">
        <f t="shared" si="10"/>
        <v xml:space="preserve"> </v>
      </c>
      <c r="M54" s="9">
        <f t="shared" ref="M54:M73" si="15">+IF(OR(AND(G54=""),(K54="")),"",G54*K54)</f>
        <v>-0.125</v>
      </c>
      <c r="N54" s="9" t="str">
        <f t="shared" ref="N54:N73" si="16">+IF(OR(AND(H54=""),(L54="")),"",H54*L54)</f>
        <v/>
      </c>
    </row>
    <row r="55" spans="1:14" x14ac:dyDescent="0.2">
      <c r="A55" s="28"/>
      <c r="B55" s="7" t="s">
        <v>48</v>
      </c>
      <c r="C55" s="8">
        <v>0</v>
      </c>
      <c r="D55" s="8">
        <v>0</v>
      </c>
      <c r="E55" s="8">
        <v>0</v>
      </c>
      <c r="F55" s="8">
        <v>0</v>
      </c>
      <c r="G55" s="9" t="str">
        <f t="shared" si="11"/>
        <v/>
      </c>
      <c r="H55" s="9" t="str">
        <f t="shared" si="12"/>
        <v/>
      </c>
      <c r="I55" s="9" t="str">
        <f t="shared" si="13"/>
        <v/>
      </c>
      <c r="J55" s="9" t="str">
        <f t="shared" si="14"/>
        <v/>
      </c>
      <c r="K55" s="9" t="str">
        <f t="shared" ref="K55:K73" si="17">+IF(AND(C55=0,E55=0)," ",IF(C55=0,1,IF(E55=0,-1,(E55-C55)/C55)))</f>
        <v xml:space="preserve"> </v>
      </c>
      <c r="L55" s="9" t="str">
        <f t="shared" ref="L55:L73" si="18">+IF(AND(D55=0,F55=0)," ",IF(D55=0,1,IF(F55=0,-1,(F55-D55)/D55)))</f>
        <v xml:space="preserve"> </v>
      </c>
      <c r="M55" s="9" t="str">
        <f t="shared" si="15"/>
        <v/>
      </c>
      <c r="N55" s="9" t="str">
        <f t="shared" si="16"/>
        <v/>
      </c>
    </row>
    <row r="56" spans="1:14" x14ac:dyDescent="0.2">
      <c r="A56" s="28"/>
      <c r="B56" s="7" t="s">
        <v>49</v>
      </c>
      <c r="C56" s="8">
        <v>0</v>
      </c>
      <c r="D56" s="8">
        <v>0</v>
      </c>
      <c r="E56" s="8">
        <v>0</v>
      </c>
      <c r="F56" s="8">
        <v>0</v>
      </c>
      <c r="G56" s="9" t="str">
        <f t="shared" si="11"/>
        <v/>
      </c>
      <c r="H56" s="9" t="str">
        <f t="shared" si="12"/>
        <v/>
      </c>
      <c r="I56" s="9" t="str">
        <f t="shared" si="13"/>
        <v/>
      </c>
      <c r="J56" s="9" t="str">
        <f t="shared" si="14"/>
        <v/>
      </c>
      <c r="K56" s="9" t="str">
        <f t="shared" si="17"/>
        <v xml:space="preserve"> </v>
      </c>
      <c r="L56" s="9" t="str">
        <f t="shared" si="18"/>
        <v xml:space="preserve"> </v>
      </c>
      <c r="M56" s="9" t="str">
        <f t="shared" si="15"/>
        <v/>
      </c>
      <c r="N56" s="9" t="str">
        <f t="shared" si="16"/>
        <v/>
      </c>
    </row>
    <row r="57" spans="1:14" x14ac:dyDescent="0.2">
      <c r="A57" s="28"/>
      <c r="B57" s="7" t="s">
        <v>50</v>
      </c>
      <c r="C57" s="8">
        <v>0</v>
      </c>
      <c r="D57" s="8">
        <v>0</v>
      </c>
      <c r="E57" s="8">
        <v>0</v>
      </c>
      <c r="F57" s="8">
        <v>0</v>
      </c>
      <c r="G57" s="9" t="str">
        <f t="shared" si="11"/>
        <v/>
      </c>
      <c r="H57" s="9" t="str">
        <f t="shared" si="12"/>
        <v/>
      </c>
      <c r="I57" s="9" t="str">
        <f t="shared" si="13"/>
        <v/>
      </c>
      <c r="J57" s="9" t="str">
        <f t="shared" si="14"/>
        <v/>
      </c>
      <c r="K57" s="9" t="str">
        <f t="shared" si="17"/>
        <v xml:space="preserve"> </v>
      </c>
      <c r="L57" s="9" t="str">
        <f t="shared" si="18"/>
        <v xml:space="preserve"> </v>
      </c>
      <c r="M57" s="9" t="str">
        <f t="shared" si="15"/>
        <v/>
      </c>
      <c r="N57" s="9" t="str">
        <f t="shared" si="16"/>
        <v/>
      </c>
    </row>
    <row r="58" spans="1:14" x14ac:dyDescent="0.2">
      <c r="A58" s="28"/>
      <c r="B58" s="7" t="s">
        <v>51</v>
      </c>
      <c r="C58" s="8">
        <v>0</v>
      </c>
      <c r="D58" s="8">
        <v>0</v>
      </c>
      <c r="E58" s="8">
        <v>0</v>
      </c>
      <c r="F58" s="8">
        <v>0</v>
      </c>
      <c r="G58" s="9" t="str">
        <f t="shared" si="11"/>
        <v/>
      </c>
      <c r="H58" s="9" t="str">
        <f t="shared" si="12"/>
        <v/>
      </c>
      <c r="I58" s="9" t="str">
        <f t="shared" si="13"/>
        <v/>
      </c>
      <c r="J58" s="9" t="str">
        <f t="shared" si="14"/>
        <v/>
      </c>
      <c r="K58" s="9" t="str">
        <f t="shared" si="17"/>
        <v xml:space="preserve"> </v>
      </c>
      <c r="L58" s="9" t="str">
        <f t="shared" si="18"/>
        <v xml:space="preserve"> </v>
      </c>
      <c r="M58" s="9" t="str">
        <f t="shared" si="15"/>
        <v/>
      </c>
      <c r="N58" s="9" t="str">
        <f t="shared" si="16"/>
        <v/>
      </c>
    </row>
    <row r="59" spans="1:14" x14ac:dyDescent="0.2">
      <c r="A59" s="28"/>
      <c r="B59" s="7" t="s">
        <v>52</v>
      </c>
      <c r="C59" s="8">
        <v>0</v>
      </c>
      <c r="D59" s="8">
        <v>0</v>
      </c>
      <c r="E59" s="8">
        <v>0</v>
      </c>
      <c r="F59" s="8">
        <v>0</v>
      </c>
      <c r="G59" s="9" t="str">
        <f t="shared" si="11"/>
        <v/>
      </c>
      <c r="H59" s="9" t="str">
        <f t="shared" si="12"/>
        <v/>
      </c>
      <c r="I59" s="9" t="str">
        <f t="shared" si="13"/>
        <v/>
      </c>
      <c r="J59" s="9" t="str">
        <f t="shared" si="14"/>
        <v/>
      </c>
      <c r="K59" s="9" t="str">
        <f t="shared" si="17"/>
        <v xml:space="preserve"> </v>
      </c>
      <c r="L59" s="9" t="str">
        <f t="shared" si="18"/>
        <v xml:space="preserve"> </v>
      </c>
      <c r="M59" s="9" t="str">
        <f t="shared" si="15"/>
        <v/>
      </c>
      <c r="N59" s="9" t="str">
        <f t="shared" si="16"/>
        <v/>
      </c>
    </row>
    <row r="60" spans="1:14" x14ac:dyDescent="0.2">
      <c r="A60" s="28"/>
      <c r="B60" s="7" t="s">
        <v>53</v>
      </c>
      <c r="C60" s="8">
        <v>0</v>
      </c>
      <c r="D60" s="8">
        <v>0</v>
      </c>
      <c r="E60" s="8">
        <v>0</v>
      </c>
      <c r="F60" s="8">
        <v>0</v>
      </c>
      <c r="G60" s="9" t="str">
        <f t="shared" si="11"/>
        <v/>
      </c>
      <c r="H60" s="9" t="str">
        <f t="shared" si="12"/>
        <v/>
      </c>
      <c r="I60" s="9" t="str">
        <f t="shared" si="13"/>
        <v/>
      </c>
      <c r="J60" s="9" t="str">
        <f t="shared" si="14"/>
        <v/>
      </c>
      <c r="K60" s="9" t="str">
        <f t="shared" si="17"/>
        <v xml:space="preserve"> </v>
      </c>
      <c r="L60" s="9" t="str">
        <f t="shared" si="18"/>
        <v xml:space="preserve"> </v>
      </c>
      <c r="M60" s="9" t="str">
        <f t="shared" si="15"/>
        <v/>
      </c>
      <c r="N60" s="9" t="str">
        <f t="shared" si="16"/>
        <v/>
      </c>
    </row>
    <row r="61" spans="1:14" x14ac:dyDescent="0.2">
      <c r="A61" s="28"/>
      <c r="B61" s="7" t="s">
        <v>54</v>
      </c>
      <c r="C61" s="8">
        <v>0</v>
      </c>
      <c r="D61" s="8">
        <v>0</v>
      </c>
      <c r="E61" s="8">
        <v>0</v>
      </c>
      <c r="F61" s="8">
        <v>0</v>
      </c>
      <c r="G61" s="9" t="str">
        <f t="shared" si="11"/>
        <v/>
      </c>
      <c r="H61" s="9" t="str">
        <f t="shared" si="12"/>
        <v/>
      </c>
      <c r="I61" s="9" t="str">
        <f t="shared" si="13"/>
        <v/>
      </c>
      <c r="J61" s="9" t="str">
        <f t="shared" si="14"/>
        <v/>
      </c>
      <c r="K61" s="9" t="str">
        <f t="shared" si="17"/>
        <v xml:space="preserve"> </v>
      </c>
      <c r="L61" s="9" t="str">
        <f t="shared" si="18"/>
        <v xml:space="preserve"> </v>
      </c>
      <c r="M61" s="9" t="str">
        <f t="shared" si="15"/>
        <v/>
      </c>
      <c r="N61" s="9" t="str">
        <f t="shared" si="16"/>
        <v/>
      </c>
    </row>
    <row r="62" spans="1:14" x14ac:dyDescent="0.2">
      <c r="A62" s="28"/>
      <c r="B62" s="7" t="s">
        <v>55</v>
      </c>
      <c r="C62" s="8">
        <v>0</v>
      </c>
      <c r="D62" s="8">
        <v>0</v>
      </c>
      <c r="E62" s="8">
        <v>0</v>
      </c>
      <c r="F62" s="8">
        <v>0</v>
      </c>
      <c r="G62" s="9" t="str">
        <f t="shared" si="11"/>
        <v/>
      </c>
      <c r="H62" s="9" t="str">
        <f t="shared" si="12"/>
        <v/>
      </c>
      <c r="I62" s="9" t="str">
        <f t="shared" si="13"/>
        <v/>
      </c>
      <c r="J62" s="9" t="str">
        <f t="shared" si="14"/>
        <v/>
      </c>
      <c r="K62" s="9" t="str">
        <f t="shared" si="17"/>
        <v xml:space="preserve"> </v>
      </c>
      <c r="L62" s="9" t="str">
        <f t="shared" si="18"/>
        <v xml:space="preserve"> </v>
      </c>
      <c r="M62" s="9" t="str">
        <f t="shared" si="15"/>
        <v/>
      </c>
      <c r="N62" s="9" t="str">
        <f t="shared" si="16"/>
        <v/>
      </c>
    </row>
    <row r="63" spans="1:14" ht="25.5" x14ac:dyDescent="0.2">
      <c r="A63" s="28"/>
      <c r="B63" s="7" t="s">
        <v>56</v>
      </c>
      <c r="C63" s="8">
        <v>0</v>
      </c>
      <c r="D63" s="8">
        <v>0</v>
      </c>
      <c r="E63" s="8">
        <v>0</v>
      </c>
      <c r="F63" s="8">
        <v>0</v>
      </c>
      <c r="G63" s="9" t="str">
        <f t="shared" si="11"/>
        <v/>
      </c>
      <c r="H63" s="9" t="str">
        <f t="shared" si="12"/>
        <v/>
      </c>
      <c r="I63" s="9" t="str">
        <f t="shared" si="13"/>
        <v/>
      </c>
      <c r="J63" s="9" t="str">
        <f t="shared" si="14"/>
        <v/>
      </c>
      <c r="K63" s="9" t="str">
        <f t="shared" si="17"/>
        <v xml:space="preserve"> </v>
      </c>
      <c r="L63" s="9" t="str">
        <f t="shared" si="18"/>
        <v xml:space="preserve"> </v>
      </c>
      <c r="M63" s="9" t="str">
        <f t="shared" si="15"/>
        <v/>
      </c>
      <c r="N63" s="9" t="str">
        <f t="shared" si="16"/>
        <v/>
      </c>
    </row>
    <row r="64" spans="1:14" ht="25.5" x14ac:dyDescent="0.2">
      <c r="A64" s="28"/>
      <c r="B64" s="7" t="s">
        <v>57</v>
      </c>
      <c r="C64" s="8">
        <v>0</v>
      </c>
      <c r="D64" s="8">
        <v>1</v>
      </c>
      <c r="E64" s="8">
        <v>0</v>
      </c>
      <c r="F64" s="8">
        <v>0</v>
      </c>
      <c r="G64" s="9" t="str">
        <f t="shared" si="11"/>
        <v/>
      </c>
      <c r="H64" s="9">
        <f t="shared" si="12"/>
        <v>0.05</v>
      </c>
      <c r="I64" s="9" t="str">
        <f t="shared" si="13"/>
        <v/>
      </c>
      <c r="J64" s="9" t="str">
        <f t="shared" si="14"/>
        <v/>
      </c>
      <c r="K64" s="9" t="str">
        <f t="shared" si="17"/>
        <v xml:space="preserve"> </v>
      </c>
      <c r="L64" s="9">
        <f t="shared" si="18"/>
        <v>-1</v>
      </c>
      <c r="M64" s="9" t="str">
        <f t="shared" si="15"/>
        <v/>
      </c>
      <c r="N64" s="9">
        <f t="shared" si="16"/>
        <v>-0.05</v>
      </c>
    </row>
    <row r="65" spans="1:14" x14ac:dyDescent="0.2">
      <c r="A65" s="28"/>
      <c r="B65" s="7" t="s">
        <v>58</v>
      </c>
      <c r="C65" s="8">
        <v>0</v>
      </c>
      <c r="D65" s="8">
        <v>0</v>
      </c>
      <c r="E65" s="8">
        <v>0</v>
      </c>
      <c r="F65" s="8">
        <v>2</v>
      </c>
      <c r="G65" s="9" t="str">
        <f t="shared" si="11"/>
        <v/>
      </c>
      <c r="H65" s="9" t="str">
        <f t="shared" si="12"/>
        <v/>
      </c>
      <c r="I65" s="9" t="str">
        <f t="shared" si="13"/>
        <v/>
      </c>
      <c r="J65" s="9">
        <f t="shared" si="14"/>
        <v>0.2</v>
      </c>
      <c r="K65" s="9" t="str">
        <f t="shared" si="17"/>
        <v xml:space="preserve"> </v>
      </c>
      <c r="L65" s="9">
        <f t="shared" si="18"/>
        <v>1</v>
      </c>
      <c r="M65" s="9" t="str">
        <f t="shared" si="15"/>
        <v/>
      </c>
      <c r="N65" s="9" t="str">
        <f t="shared" si="16"/>
        <v/>
      </c>
    </row>
    <row r="66" spans="1:14" x14ac:dyDescent="0.2">
      <c r="A66" s="28"/>
      <c r="B66" s="7" t="s">
        <v>59</v>
      </c>
      <c r="C66" s="8">
        <v>0</v>
      </c>
      <c r="D66" s="8">
        <v>0</v>
      </c>
      <c r="E66" s="8">
        <v>0</v>
      </c>
      <c r="F66" s="8">
        <v>0</v>
      </c>
      <c r="G66" s="9" t="str">
        <f t="shared" si="11"/>
        <v/>
      </c>
      <c r="H66" s="9" t="str">
        <f t="shared" si="12"/>
        <v/>
      </c>
      <c r="I66" s="9" t="str">
        <f t="shared" si="13"/>
        <v/>
      </c>
      <c r="J66" s="9" t="str">
        <f t="shared" si="14"/>
        <v/>
      </c>
      <c r="K66" s="9" t="str">
        <f t="shared" si="17"/>
        <v xml:space="preserve"> </v>
      </c>
      <c r="L66" s="9" t="str">
        <f t="shared" si="18"/>
        <v xml:space="preserve"> </v>
      </c>
      <c r="M66" s="9" t="str">
        <f t="shared" si="15"/>
        <v/>
      </c>
      <c r="N66" s="9" t="str">
        <f t="shared" si="16"/>
        <v/>
      </c>
    </row>
    <row r="67" spans="1:14" x14ac:dyDescent="0.2">
      <c r="A67" s="28"/>
      <c r="B67" s="7" t="s">
        <v>60</v>
      </c>
      <c r="C67" s="8">
        <v>1</v>
      </c>
      <c r="D67" s="8">
        <v>2</v>
      </c>
      <c r="E67" s="8">
        <v>0</v>
      </c>
      <c r="F67" s="8">
        <v>1</v>
      </c>
      <c r="G67" s="9">
        <f t="shared" si="11"/>
        <v>0.125</v>
      </c>
      <c r="H67" s="9">
        <f t="shared" si="12"/>
        <v>0.1</v>
      </c>
      <c r="I67" s="9" t="str">
        <f t="shared" si="13"/>
        <v/>
      </c>
      <c r="J67" s="9">
        <f t="shared" si="14"/>
        <v>0.1</v>
      </c>
      <c r="K67" s="9">
        <f t="shared" si="17"/>
        <v>-1</v>
      </c>
      <c r="L67" s="9">
        <f t="shared" si="18"/>
        <v>-0.5</v>
      </c>
      <c r="M67" s="9">
        <f t="shared" si="15"/>
        <v>-0.125</v>
      </c>
      <c r="N67" s="9">
        <f t="shared" si="16"/>
        <v>-0.05</v>
      </c>
    </row>
    <row r="68" spans="1:14" x14ac:dyDescent="0.2">
      <c r="A68" s="28"/>
      <c r="B68" s="7" t="s">
        <v>61</v>
      </c>
      <c r="C68" s="8">
        <v>0</v>
      </c>
      <c r="D68" s="8">
        <v>0</v>
      </c>
      <c r="E68" s="8">
        <v>0</v>
      </c>
      <c r="F68" s="8">
        <v>0</v>
      </c>
      <c r="G68" s="9" t="str">
        <f t="shared" si="11"/>
        <v/>
      </c>
      <c r="H68" s="9" t="str">
        <f t="shared" si="12"/>
        <v/>
      </c>
      <c r="I68" s="9" t="str">
        <f t="shared" si="13"/>
        <v/>
      </c>
      <c r="J68" s="9" t="str">
        <f t="shared" si="14"/>
        <v/>
      </c>
      <c r="K68" s="9" t="str">
        <f t="shared" si="17"/>
        <v xml:space="preserve"> </v>
      </c>
      <c r="L68" s="9" t="str">
        <f t="shared" si="18"/>
        <v xml:space="preserve"> </v>
      </c>
      <c r="M68" s="9" t="str">
        <f t="shared" si="15"/>
        <v/>
      </c>
      <c r="N68" s="9" t="str">
        <f t="shared" si="16"/>
        <v/>
      </c>
    </row>
    <row r="69" spans="1:14" x14ac:dyDescent="0.2">
      <c r="A69" s="28"/>
      <c r="B69" s="7" t="s">
        <v>62</v>
      </c>
      <c r="C69" s="8">
        <v>0</v>
      </c>
      <c r="D69" s="8">
        <v>0</v>
      </c>
      <c r="E69" s="8">
        <v>0</v>
      </c>
      <c r="F69" s="8">
        <v>0</v>
      </c>
      <c r="G69" s="9" t="str">
        <f t="shared" si="11"/>
        <v/>
      </c>
      <c r="H69" s="9" t="str">
        <f t="shared" si="12"/>
        <v/>
      </c>
      <c r="I69" s="9" t="str">
        <f t="shared" si="13"/>
        <v/>
      </c>
      <c r="J69" s="9" t="str">
        <f t="shared" si="14"/>
        <v/>
      </c>
      <c r="K69" s="9" t="str">
        <f t="shared" si="17"/>
        <v xml:space="preserve"> </v>
      </c>
      <c r="L69" s="9" t="str">
        <f t="shared" si="18"/>
        <v xml:space="preserve"> </v>
      </c>
      <c r="M69" s="9" t="str">
        <f t="shared" si="15"/>
        <v/>
      </c>
      <c r="N69" s="9" t="str">
        <f t="shared" si="16"/>
        <v/>
      </c>
    </row>
    <row r="70" spans="1:14" x14ac:dyDescent="0.2">
      <c r="A70" s="28"/>
      <c r="B70" s="7" t="s">
        <v>63</v>
      </c>
      <c r="C70" s="8">
        <v>0</v>
      </c>
      <c r="D70" s="8">
        <v>0</v>
      </c>
      <c r="E70" s="8">
        <v>0</v>
      </c>
      <c r="F70" s="8">
        <v>1</v>
      </c>
      <c r="G70" s="9" t="str">
        <f t="shared" si="11"/>
        <v/>
      </c>
      <c r="H70" s="9" t="str">
        <f t="shared" si="12"/>
        <v/>
      </c>
      <c r="I70" s="9" t="str">
        <f t="shared" si="13"/>
        <v/>
      </c>
      <c r="J70" s="9">
        <f t="shared" si="14"/>
        <v>0.1</v>
      </c>
      <c r="K70" s="9" t="str">
        <f t="shared" si="17"/>
        <v xml:space="preserve"> </v>
      </c>
      <c r="L70" s="9">
        <f t="shared" si="18"/>
        <v>1</v>
      </c>
      <c r="M70" s="9" t="str">
        <f t="shared" si="15"/>
        <v/>
      </c>
      <c r="N70" s="9" t="str">
        <f t="shared" si="16"/>
        <v/>
      </c>
    </row>
    <row r="71" spans="1:14" x14ac:dyDescent="0.2">
      <c r="A71" s="28"/>
      <c r="B71" s="7" t="s">
        <v>64</v>
      </c>
      <c r="C71" s="8">
        <v>0</v>
      </c>
      <c r="D71" s="8">
        <v>0</v>
      </c>
      <c r="E71" s="8">
        <v>0</v>
      </c>
      <c r="F71" s="8">
        <v>3</v>
      </c>
      <c r="G71" s="9" t="str">
        <f t="shared" si="11"/>
        <v/>
      </c>
      <c r="H71" s="9" t="str">
        <f t="shared" si="12"/>
        <v/>
      </c>
      <c r="I71" s="9" t="str">
        <f t="shared" si="13"/>
        <v/>
      </c>
      <c r="J71" s="9">
        <f t="shared" si="14"/>
        <v>0.3</v>
      </c>
      <c r="K71" s="9" t="str">
        <f t="shared" si="17"/>
        <v xml:space="preserve"> </v>
      </c>
      <c r="L71" s="9">
        <f t="shared" si="18"/>
        <v>1</v>
      </c>
      <c r="M71" s="9" t="str">
        <f t="shared" si="15"/>
        <v/>
      </c>
      <c r="N71" s="9" t="str">
        <f t="shared" si="16"/>
        <v/>
      </c>
    </row>
    <row r="72" spans="1:14" x14ac:dyDescent="0.2">
      <c r="A72" s="28"/>
      <c r="B72" s="7" t="s">
        <v>65</v>
      </c>
      <c r="C72" s="8">
        <v>0</v>
      </c>
      <c r="D72" s="8">
        <v>0</v>
      </c>
      <c r="E72" s="8">
        <v>0</v>
      </c>
      <c r="F72" s="8">
        <v>2</v>
      </c>
      <c r="G72" s="9" t="str">
        <f t="shared" si="11"/>
        <v/>
      </c>
      <c r="H72" s="9" t="str">
        <f t="shared" si="12"/>
        <v/>
      </c>
      <c r="I72" s="9" t="str">
        <f t="shared" si="13"/>
        <v/>
      </c>
      <c r="J72" s="9">
        <f t="shared" si="14"/>
        <v>0.2</v>
      </c>
      <c r="K72" s="9" t="str">
        <f t="shared" si="17"/>
        <v xml:space="preserve"> </v>
      </c>
      <c r="L72" s="9">
        <f t="shared" si="18"/>
        <v>1</v>
      </c>
      <c r="M72" s="9" t="str">
        <f t="shared" si="15"/>
        <v/>
      </c>
      <c r="N72" s="9" t="str">
        <f t="shared" si="16"/>
        <v/>
      </c>
    </row>
    <row r="73" spans="1:14" x14ac:dyDescent="0.2">
      <c r="A73" s="28"/>
      <c r="B73" s="7" t="s">
        <v>66</v>
      </c>
      <c r="C73" s="8">
        <v>0</v>
      </c>
      <c r="D73" s="8">
        <v>0</v>
      </c>
      <c r="E73" s="8">
        <v>0</v>
      </c>
      <c r="F73" s="8">
        <v>0</v>
      </c>
      <c r="G73" s="9" t="str">
        <f t="shared" si="11"/>
        <v/>
      </c>
      <c r="H73" s="9" t="str">
        <f t="shared" si="12"/>
        <v/>
      </c>
      <c r="I73" s="9" t="str">
        <f t="shared" si="13"/>
        <v/>
      </c>
      <c r="J73" s="9" t="str">
        <f t="shared" si="14"/>
        <v/>
      </c>
      <c r="K73" s="9" t="str">
        <f t="shared" si="17"/>
        <v xml:space="preserve"> </v>
      </c>
      <c r="L73" s="9" t="str">
        <f t="shared" si="18"/>
        <v xml:space="preserve"> </v>
      </c>
      <c r="M73" s="9" t="str">
        <f t="shared" si="15"/>
        <v/>
      </c>
      <c r="N73" s="9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36" t="s">
        <v>2</v>
      </c>
      <c r="C78" s="41" t="s">
        <v>14</v>
      </c>
      <c r="D78" s="46"/>
      <c r="E78" s="46"/>
      <c r="F78" s="40"/>
      <c r="G78" s="41" t="s">
        <v>4</v>
      </c>
      <c r="H78" s="46"/>
      <c r="I78" s="46"/>
      <c r="J78" s="46"/>
      <c r="K78" s="41" t="s">
        <v>15</v>
      </c>
      <c r="L78" s="42"/>
      <c r="M78" s="41" t="s">
        <v>5</v>
      </c>
      <c r="N78" s="42"/>
    </row>
    <row r="79" spans="1:14" ht="15.75" thickBot="1" x14ac:dyDescent="0.25">
      <c r="A79" s="27"/>
      <c r="B79" s="37"/>
      <c r="C79" s="39">
        <v>2022</v>
      </c>
      <c r="D79" s="40"/>
      <c r="E79" s="45">
        <v>2023</v>
      </c>
      <c r="F79" s="40"/>
      <c r="G79" s="39">
        <v>2022</v>
      </c>
      <c r="H79" s="40"/>
      <c r="I79" s="45">
        <v>2023</v>
      </c>
      <c r="J79" s="40"/>
      <c r="K79" s="43"/>
      <c r="L79" s="44"/>
      <c r="M79" s="43"/>
      <c r="N79" s="44"/>
    </row>
    <row r="80" spans="1:14" ht="15.75" thickBot="1" x14ac:dyDescent="0.25">
      <c r="A80" s="28"/>
      <c r="B80" s="38"/>
      <c r="C80" s="10" t="s">
        <v>6</v>
      </c>
      <c r="D80" s="10" t="s">
        <v>7</v>
      </c>
      <c r="E80" s="10" t="s">
        <v>6</v>
      </c>
      <c r="F80" s="10" t="s">
        <v>7</v>
      </c>
      <c r="G80" s="10" t="s">
        <v>6</v>
      </c>
      <c r="H80" s="10" t="s">
        <v>7</v>
      </c>
      <c r="I80" s="10" t="s">
        <v>6</v>
      </c>
      <c r="J80" s="10" t="s">
        <v>7</v>
      </c>
      <c r="K80" s="10" t="s">
        <v>6</v>
      </c>
      <c r="L80" s="10" t="s">
        <v>7</v>
      </c>
      <c r="M80" s="10" t="s">
        <v>6</v>
      </c>
      <c r="N80" s="10" t="s">
        <v>7</v>
      </c>
    </row>
    <row r="81" spans="1:14" ht="15.75" thickBot="1" x14ac:dyDescent="0.25">
      <c r="A81" s="28"/>
      <c r="B81" s="11" t="s">
        <v>9</v>
      </c>
      <c r="C81" s="12">
        <f>SUM(C82:C180)</f>
        <v>1255</v>
      </c>
      <c r="D81" s="12">
        <f>SUM(D82:D180)</f>
        <v>817</v>
      </c>
      <c r="E81" s="12">
        <f>SUM(E82:E180)</f>
        <v>558</v>
      </c>
      <c r="F81" s="12">
        <f>SUM(F82:F180)</f>
        <v>340</v>
      </c>
      <c r="G81" s="13">
        <f t="shared" ref="G81:G112" si="19">+IF(C81=0,"",C81/C$81)</f>
        <v>1</v>
      </c>
      <c r="H81" s="13">
        <f t="shared" ref="H81:H112" si="20">+IF(D81=0,"",D81/D$81)</f>
        <v>1</v>
      </c>
      <c r="I81" s="13">
        <f t="shared" ref="I81:I112" si="21">+IF(E81=0,"",E81/E$81)</f>
        <v>1</v>
      </c>
      <c r="J81" s="13">
        <f t="shared" ref="J81:J112" si="22">+IF(F81=0,"",F81/F$81)</f>
        <v>1</v>
      </c>
      <c r="K81" s="13">
        <f>+IF(AND(C81=0,E81=0),"",IF(C81=0,1,IF(E81=0,-1,(E81-C81)/C81)))</f>
        <v>-0.55537848605577689</v>
      </c>
      <c r="L81" s="13">
        <f>+IF(AND(D81=0,F81=0),"",IF(D81=0,1,IF(F81=0,-1,(F81-D81)/D81)))</f>
        <v>-0.58384332925336602</v>
      </c>
      <c r="M81" s="13">
        <f t="shared" ref="M81:M112" si="23">+IF(OR(AND(G81=""),(K81="")),"",G81*K81)</f>
        <v>-0.55537848605577689</v>
      </c>
      <c r="N81" s="13">
        <f t="shared" ref="N81:N112" si="24">+IF(OR(AND(H81=""),(L81="")),"",H81*L81)</f>
        <v>-0.58384332925336602</v>
      </c>
    </row>
    <row r="82" spans="1:14" x14ac:dyDescent="0.2">
      <c r="A82" s="28"/>
      <c r="B82" s="7" t="s">
        <v>67</v>
      </c>
      <c r="C82" s="8">
        <v>3</v>
      </c>
      <c r="D82" s="8">
        <v>2</v>
      </c>
      <c r="E82" s="8">
        <v>1</v>
      </c>
      <c r="F82" s="8">
        <v>1</v>
      </c>
      <c r="G82" s="9">
        <f t="shared" si="19"/>
        <v>2.3904382470119521E-3</v>
      </c>
      <c r="H82" s="9">
        <f t="shared" si="20"/>
        <v>2.4479804161566705E-3</v>
      </c>
      <c r="I82" s="9">
        <f t="shared" si="21"/>
        <v>1.7921146953405018E-3</v>
      </c>
      <c r="J82" s="9">
        <f t="shared" si="22"/>
        <v>2.9411764705882353E-3</v>
      </c>
      <c r="K82" s="9">
        <f t="shared" ref="K82:K113" si="25">+IF(AND(C82=0,E82=0)," ",IF(C82=0,1,IF(E82=0,-1,(E82-C82)/C82)))</f>
        <v>-0.66666666666666663</v>
      </c>
      <c r="L82" s="9">
        <f t="shared" ref="L82:L113" si="26">+IF(AND(D82=0,F82=0)," ",IF(D82=0,1,IF(F82=0,-1,(F82-D82)/D82)))</f>
        <v>-0.5</v>
      </c>
      <c r="M82" s="9">
        <f t="shared" si="23"/>
        <v>-1.593625498007968E-3</v>
      </c>
      <c r="N82" s="9">
        <f t="shared" si="24"/>
        <v>-1.2239902080783353E-3</v>
      </c>
    </row>
    <row r="83" spans="1:14" ht="24" customHeight="1" x14ac:dyDescent="0.2">
      <c r="A83" s="28"/>
      <c r="B83" s="7" t="s">
        <v>68</v>
      </c>
      <c r="C83" s="8">
        <v>11</v>
      </c>
      <c r="D83" s="8">
        <v>2</v>
      </c>
      <c r="E83" s="8">
        <v>0</v>
      </c>
      <c r="F83" s="8">
        <v>1</v>
      </c>
      <c r="G83" s="9">
        <f t="shared" si="19"/>
        <v>8.7649402390438252E-3</v>
      </c>
      <c r="H83" s="9">
        <f t="shared" si="20"/>
        <v>2.4479804161566705E-3</v>
      </c>
      <c r="I83" s="9" t="str">
        <f t="shared" si="21"/>
        <v/>
      </c>
      <c r="J83" s="9">
        <f t="shared" si="22"/>
        <v>2.9411764705882353E-3</v>
      </c>
      <c r="K83" s="9">
        <f t="shared" si="25"/>
        <v>-1</v>
      </c>
      <c r="L83" s="9">
        <f t="shared" si="26"/>
        <v>-0.5</v>
      </c>
      <c r="M83" s="9">
        <f t="shared" si="23"/>
        <v>-8.7649402390438252E-3</v>
      </c>
      <c r="N83" s="9">
        <f t="shared" si="24"/>
        <v>-1.2239902080783353E-3</v>
      </c>
    </row>
    <row r="84" spans="1:14" x14ac:dyDescent="0.2">
      <c r="A84" s="28"/>
      <c r="B84" s="7" t="s">
        <v>69</v>
      </c>
      <c r="C84" s="8">
        <v>0</v>
      </c>
      <c r="D84" s="8">
        <v>0</v>
      </c>
      <c r="E84" s="8">
        <v>0</v>
      </c>
      <c r="F84" s="8">
        <v>0</v>
      </c>
      <c r="G84" s="9" t="str">
        <f t="shared" si="19"/>
        <v/>
      </c>
      <c r="H84" s="9" t="str">
        <f t="shared" si="20"/>
        <v/>
      </c>
      <c r="I84" s="9" t="str">
        <f t="shared" si="21"/>
        <v/>
      </c>
      <c r="J84" s="9" t="str">
        <f t="shared" si="22"/>
        <v/>
      </c>
      <c r="K84" s="9" t="str">
        <f t="shared" si="25"/>
        <v xml:space="preserve"> </v>
      </c>
      <c r="L84" s="9" t="str">
        <f t="shared" si="26"/>
        <v xml:space="preserve"> </v>
      </c>
      <c r="M84" s="9" t="str">
        <f t="shared" si="23"/>
        <v/>
      </c>
      <c r="N84" s="9" t="str">
        <f t="shared" si="24"/>
        <v/>
      </c>
    </row>
    <row r="85" spans="1:14" x14ac:dyDescent="0.2">
      <c r="A85" s="28"/>
      <c r="B85" s="7" t="s">
        <v>70</v>
      </c>
      <c r="C85" s="8">
        <v>31</v>
      </c>
      <c r="D85" s="8">
        <v>7</v>
      </c>
      <c r="E85" s="8">
        <v>19</v>
      </c>
      <c r="F85" s="8">
        <v>1</v>
      </c>
      <c r="G85" s="9">
        <f t="shared" si="19"/>
        <v>2.4701195219123506E-2</v>
      </c>
      <c r="H85" s="9">
        <f t="shared" si="20"/>
        <v>8.5679314565483469E-3</v>
      </c>
      <c r="I85" s="9">
        <f t="shared" si="21"/>
        <v>3.4050179211469536E-2</v>
      </c>
      <c r="J85" s="9">
        <f t="shared" si="22"/>
        <v>2.9411764705882353E-3</v>
      </c>
      <c r="K85" s="9">
        <f t="shared" si="25"/>
        <v>-0.38709677419354838</v>
      </c>
      <c r="L85" s="9">
        <f t="shared" si="26"/>
        <v>-0.8571428571428571</v>
      </c>
      <c r="M85" s="9">
        <f t="shared" si="23"/>
        <v>-9.5617529880478083E-3</v>
      </c>
      <c r="N85" s="9">
        <f t="shared" si="24"/>
        <v>-7.3439412484700116E-3</v>
      </c>
    </row>
    <row r="86" spans="1:14" ht="25.5" x14ac:dyDescent="0.2">
      <c r="A86" s="28"/>
      <c r="B86" s="7" t="s">
        <v>71</v>
      </c>
      <c r="C86" s="8">
        <v>19</v>
      </c>
      <c r="D86" s="8">
        <v>13</v>
      </c>
      <c r="E86" s="8">
        <v>7</v>
      </c>
      <c r="F86" s="8">
        <v>5</v>
      </c>
      <c r="G86" s="9">
        <f t="shared" si="19"/>
        <v>1.5139442231075698E-2</v>
      </c>
      <c r="H86" s="9">
        <f t="shared" si="20"/>
        <v>1.591187270501836E-2</v>
      </c>
      <c r="I86" s="9">
        <f t="shared" si="21"/>
        <v>1.2544802867383513E-2</v>
      </c>
      <c r="J86" s="9">
        <f t="shared" si="22"/>
        <v>1.4705882352941176E-2</v>
      </c>
      <c r="K86" s="9">
        <f t="shared" si="25"/>
        <v>-0.63157894736842102</v>
      </c>
      <c r="L86" s="9">
        <f t="shared" si="26"/>
        <v>-0.61538461538461542</v>
      </c>
      <c r="M86" s="9">
        <f t="shared" si="23"/>
        <v>-9.5617529880478083E-3</v>
      </c>
      <c r="N86" s="9">
        <f t="shared" si="24"/>
        <v>-9.7919216646266839E-3</v>
      </c>
    </row>
    <row r="87" spans="1:14" x14ac:dyDescent="0.2">
      <c r="A87" s="28"/>
      <c r="B87" s="7" t="s">
        <v>72</v>
      </c>
      <c r="C87" s="8">
        <v>6</v>
      </c>
      <c r="D87" s="8">
        <v>2</v>
      </c>
      <c r="E87" s="8">
        <v>0</v>
      </c>
      <c r="F87" s="8">
        <v>0</v>
      </c>
      <c r="G87" s="9">
        <f t="shared" si="19"/>
        <v>4.7808764940239041E-3</v>
      </c>
      <c r="H87" s="9">
        <f t="shared" si="20"/>
        <v>2.4479804161566705E-3</v>
      </c>
      <c r="I87" s="9" t="str">
        <f t="shared" si="21"/>
        <v/>
      </c>
      <c r="J87" s="9" t="str">
        <f t="shared" si="22"/>
        <v/>
      </c>
      <c r="K87" s="9">
        <f t="shared" si="25"/>
        <v>-1</v>
      </c>
      <c r="L87" s="9">
        <f t="shared" si="26"/>
        <v>-1</v>
      </c>
      <c r="M87" s="9">
        <f t="shared" si="23"/>
        <v>-4.7808764940239041E-3</v>
      </c>
      <c r="N87" s="9">
        <f t="shared" si="24"/>
        <v>-2.4479804161566705E-3</v>
      </c>
    </row>
    <row r="88" spans="1:14" x14ac:dyDescent="0.2">
      <c r="A88" s="28"/>
      <c r="B88" s="7" t="s">
        <v>73</v>
      </c>
      <c r="C88" s="8">
        <v>0</v>
      </c>
      <c r="D88" s="8">
        <v>0</v>
      </c>
      <c r="E88" s="8">
        <v>0</v>
      </c>
      <c r="F88" s="8">
        <v>0</v>
      </c>
      <c r="G88" s="9" t="str">
        <f t="shared" si="19"/>
        <v/>
      </c>
      <c r="H88" s="9" t="str">
        <f t="shared" si="20"/>
        <v/>
      </c>
      <c r="I88" s="9" t="str">
        <f t="shared" si="21"/>
        <v/>
      </c>
      <c r="J88" s="9" t="str">
        <f t="shared" si="22"/>
        <v/>
      </c>
      <c r="K88" s="9" t="str">
        <f t="shared" si="25"/>
        <v xml:space="preserve"> </v>
      </c>
      <c r="L88" s="9" t="str">
        <f t="shared" si="26"/>
        <v xml:space="preserve"> </v>
      </c>
      <c r="M88" s="9" t="str">
        <f t="shared" si="23"/>
        <v/>
      </c>
      <c r="N88" s="9" t="str">
        <f t="shared" si="24"/>
        <v/>
      </c>
    </row>
    <row r="89" spans="1:14" ht="23.25" customHeight="1" x14ac:dyDescent="0.2">
      <c r="A89" s="28" t="s">
        <v>670</v>
      </c>
      <c r="B89" s="7" t="s">
        <v>74</v>
      </c>
      <c r="C89" s="8">
        <v>0</v>
      </c>
      <c r="D89" s="8">
        <v>0</v>
      </c>
      <c r="E89" s="8">
        <v>1</v>
      </c>
      <c r="F89" s="8">
        <v>0</v>
      </c>
      <c r="G89" s="9" t="str">
        <f t="shared" si="19"/>
        <v/>
      </c>
      <c r="H89" s="9" t="str">
        <f t="shared" si="20"/>
        <v/>
      </c>
      <c r="I89" s="9">
        <f t="shared" si="21"/>
        <v>1.7921146953405018E-3</v>
      </c>
      <c r="J89" s="9" t="str">
        <f t="shared" si="22"/>
        <v/>
      </c>
      <c r="K89" s="9">
        <f t="shared" si="25"/>
        <v>1</v>
      </c>
      <c r="L89" s="9" t="str">
        <f t="shared" si="26"/>
        <v xml:space="preserve"> </v>
      </c>
      <c r="M89" s="9" t="str">
        <f t="shared" si="23"/>
        <v/>
      </c>
      <c r="N89" s="9" t="str">
        <f t="shared" si="24"/>
        <v/>
      </c>
    </row>
    <row r="90" spans="1:14" ht="23.25" customHeight="1" x14ac:dyDescent="0.2">
      <c r="A90" s="28"/>
      <c r="B90" s="7" t="s">
        <v>75</v>
      </c>
      <c r="C90" s="8">
        <v>0</v>
      </c>
      <c r="D90" s="8">
        <v>0</v>
      </c>
      <c r="E90" s="8">
        <v>0</v>
      </c>
      <c r="F90" s="8">
        <v>0</v>
      </c>
      <c r="G90" s="9" t="str">
        <f t="shared" si="19"/>
        <v/>
      </c>
      <c r="H90" s="9" t="str">
        <f t="shared" si="20"/>
        <v/>
      </c>
      <c r="I90" s="9" t="str">
        <f t="shared" si="21"/>
        <v/>
      </c>
      <c r="J90" s="9" t="str">
        <f t="shared" si="22"/>
        <v/>
      </c>
      <c r="K90" s="9" t="str">
        <f t="shared" si="25"/>
        <v xml:space="preserve"> </v>
      </c>
      <c r="L90" s="9" t="str">
        <f t="shared" si="26"/>
        <v xml:space="preserve"> </v>
      </c>
      <c r="M90" s="9" t="str">
        <f t="shared" si="23"/>
        <v/>
      </c>
      <c r="N90" s="9" t="str">
        <f t="shared" si="24"/>
        <v/>
      </c>
    </row>
    <row r="91" spans="1:14" x14ac:dyDescent="0.2">
      <c r="A91" s="28"/>
      <c r="B91" s="7" t="s">
        <v>76</v>
      </c>
      <c r="C91" s="8">
        <v>0</v>
      </c>
      <c r="D91" s="8">
        <v>0</v>
      </c>
      <c r="E91" s="8">
        <v>0</v>
      </c>
      <c r="F91" s="8">
        <v>0</v>
      </c>
      <c r="G91" s="9" t="str">
        <f t="shared" si="19"/>
        <v/>
      </c>
      <c r="H91" s="9" t="str">
        <f t="shared" si="20"/>
        <v/>
      </c>
      <c r="I91" s="9" t="str">
        <f t="shared" si="21"/>
        <v/>
      </c>
      <c r="J91" s="9" t="str">
        <f t="shared" si="22"/>
        <v/>
      </c>
      <c r="K91" s="9" t="str">
        <f t="shared" si="25"/>
        <v xml:space="preserve"> </v>
      </c>
      <c r="L91" s="9" t="str">
        <f t="shared" si="26"/>
        <v xml:space="preserve"> </v>
      </c>
      <c r="M91" s="9" t="str">
        <f t="shared" si="23"/>
        <v/>
      </c>
      <c r="N91" s="9" t="str">
        <f t="shared" si="24"/>
        <v/>
      </c>
    </row>
    <row r="92" spans="1:14" x14ac:dyDescent="0.2">
      <c r="A92" s="28"/>
      <c r="B92" s="7" t="s">
        <v>77</v>
      </c>
      <c r="C92" s="8">
        <v>0</v>
      </c>
      <c r="D92" s="8">
        <v>0</v>
      </c>
      <c r="E92" s="8">
        <v>0</v>
      </c>
      <c r="F92" s="8">
        <v>0</v>
      </c>
      <c r="G92" s="9" t="str">
        <f t="shared" si="19"/>
        <v/>
      </c>
      <c r="H92" s="9" t="str">
        <f t="shared" si="20"/>
        <v/>
      </c>
      <c r="I92" s="9" t="str">
        <f t="shared" si="21"/>
        <v/>
      </c>
      <c r="J92" s="9" t="str">
        <f t="shared" si="22"/>
        <v/>
      </c>
      <c r="K92" s="9" t="str">
        <f t="shared" si="25"/>
        <v xml:space="preserve"> </v>
      </c>
      <c r="L92" s="9" t="str">
        <f t="shared" si="26"/>
        <v xml:space="preserve"> </v>
      </c>
      <c r="M92" s="9" t="str">
        <f t="shared" si="23"/>
        <v/>
      </c>
      <c r="N92" s="9" t="str">
        <f t="shared" si="24"/>
        <v/>
      </c>
    </row>
    <row r="93" spans="1:14" x14ac:dyDescent="0.2">
      <c r="A93" s="28"/>
      <c r="B93" s="7" t="s">
        <v>78</v>
      </c>
      <c r="C93" s="8">
        <v>0</v>
      </c>
      <c r="D93" s="8">
        <v>1</v>
      </c>
      <c r="E93" s="8">
        <v>0</v>
      </c>
      <c r="F93" s="8">
        <v>0</v>
      </c>
      <c r="G93" s="9" t="str">
        <f t="shared" si="19"/>
        <v/>
      </c>
      <c r="H93" s="9">
        <f t="shared" si="20"/>
        <v>1.2239902080783353E-3</v>
      </c>
      <c r="I93" s="9" t="str">
        <f t="shared" si="21"/>
        <v/>
      </c>
      <c r="J93" s="9" t="str">
        <f t="shared" si="22"/>
        <v/>
      </c>
      <c r="K93" s="9" t="str">
        <f t="shared" si="25"/>
        <v xml:space="preserve"> </v>
      </c>
      <c r="L93" s="9">
        <f t="shared" si="26"/>
        <v>-1</v>
      </c>
      <c r="M93" s="9" t="str">
        <f t="shared" si="23"/>
        <v/>
      </c>
      <c r="N93" s="9">
        <f t="shared" si="24"/>
        <v>-1.2239902080783353E-3</v>
      </c>
    </row>
    <row r="94" spans="1:14" x14ac:dyDescent="0.2">
      <c r="A94" s="28"/>
      <c r="B94" s="7" t="s">
        <v>79</v>
      </c>
      <c r="C94" s="8">
        <v>0</v>
      </c>
      <c r="D94" s="8">
        <v>0</v>
      </c>
      <c r="E94" s="8">
        <v>0</v>
      </c>
      <c r="F94" s="8">
        <v>0</v>
      </c>
      <c r="G94" s="9" t="str">
        <f t="shared" si="19"/>
        <v/>
      </c>
      <c r="H94" s="9" t="str">
        <f t="shared" si="20"/>
        <v/>
      </c>
      <c r="I94" s="9" t="str">
        <f t="shared" si="21"/>
        <v/>
      </c>
      <c r="J94" s="9" t="str">
        <f t="shared" si="22"/>
        <v/>
      </c>
      <c r="K94" s="9" t="str">
        <f t="shared" si="25"/>
        <v xml:space="preserve"> </v>
      </c>
      <c r="L94" s="9" t="str">
        <f t="shared" si="26"/>
        <v xml:space="preserve"> </v>
      </c>
      <c r="M94" s="9" t="str">
        <f t="shared" si="23"/>
        <v/>
      </c>
      <c r="N94" s="9" t="str">
        <f t="shared" si="24"/>
        <v/>
      </c>
    </row>
    <row r="95" spans="1:14" x14ac:dyDescent="0.2">
      <c r="A95" s="28" t="s">
        <v>670</v>
      </c>
      <c r="B95" s="7" t="s">
        <v>80</v>
      </c>
      <c r="C95" s="8">
        <v>0</v>
      </c>
      <c r="D95" s="8">
        <v>0</v>
      </c>
      <c r="E95" s="8">
        <v>0</v>
      </c>
      <c r="F95" s="8">
        <v>0</v>
      </c>
      <c r="G95" s="9" t="str">
        <f t="shared" si="19"/>
        <v/>
      </c>
      <c r="H95" s="9" t="str">
        <f t="shared" si="20"/>
        <v/>
      </c>
      <c r="I95" s="9" t="str">
        <f t="shared" si="21"/>
        <v/>
      </c>
      <c r="J95" s="9" t="str">
        <f t="shared" si="22"/>
        <v/>
      </c>
      <c r="K95" s="9" t="str">
        <f t="shared" si="25"/>
        <v xml:space="preserve"> </v>
      </c>
      <c r="L95" s="9" t="str">
        <f t="shared" si="26"/>
        <v xml:space="preserve"> </v>
      </c>
      <c r="M95" s="9" t="str">
        <f t="shared" si="23"/>
        <v/>
      </c>
      <c r="N95" s="9" t="str">
        <f t="shared" si="24"/>
        <v/>
      </c>
    </row>
    <row r="96" spans="1:14" x14ac:dyDescent="0.2">
      <c r="A96" s="28" t="s">
        <v>670</v>
      </c>
      <c r="B96" s="7" t="s">
        <v>81</v>
      </c>
      <c r="C96" s="8">
        <v>0</v>
      </c>
      <c r="D96" s="8">
        <v>0</v>
      </c>
      <c r="E96" s="8">
        <v>0</v>
      </c>
      <c r="F96" s="8">
        <v>1</v>
      </c>
      <c r="G96" s="9" t="str">
        <f t="shared" si="19"/>
        <v/>
      </c>
      <c r="H96" s="9" t="str">
        <f t="shared" si="20"/>
        <v/>
      </c>
      <c r="I96" s="9" t="str">
        <f t="shared" si="21"/>
        <v/>
      </c>
      <c r="J96" s="9">
        <f t="shared" si="22"/>
        <v>2.9411764705882353E-3</v>
      </c>
      <c r="K96" s="9" t="str">
        <f t="shared" si="25"/>
        <v xml:space="preserve"> </v>
      </c>
      <c r="L96" s="9">
        <f t="shared" si="26"/>
        <v>1</v>
      </c>
      <c r="M96" s="9" t="str">
        <f t="shared" si="23"/>
        <v/>
      </c>
      <c r="N96" s="9" t="str">
        <f t="shared" si="24"/>
        <v/>
      </c>
    </row>
    <row r="97" spans="1:14" x14ac:dyDescent="0.2">
      <c r="A97" s="28"/>
      <c r="B97" s="7" t="s">
        <v>82</v>
      </c>
      <c r="C97" s="8">
        <v>3</v>
      </c>
      <c r="D97" s="8">
        <v>1</v>
      </c>
      <c r="E97" s="8">
        <v>1</v>
      </c>
      <c r="F97" s="8">
        <v>0</v>
      </c>
      <c r="G97" s="9">
        <f t="shared" si="19"/>
        <v>2.3904382470119521E-3</v>
      </c>
      <c r="H97" s="9">
        <f t="shared" si="20"/>
        <v>1.2239902080783353E-3</v>
      </c>
      <c r="I97" s="9">
        <f t="shared" si="21"/>
        <v>1.7921146953405018E-3</v>
      </c>
      <c r="J97" s="9" t="str">
        <f t="shared" si="22"/>
        <v/>
      </c>
      <c r="K97" s="9">
        <f t="shared" si="25"/>
        <v>-0.66666666666666663</v>
      </c>
      <c r="L97" s="9">
        <f t="shared" si="26"/>
        <v>-1</v>
      </c>
      <c r="M97" s="9">
        <f t="shared" si="23"/>
        <v>-1.593625498007968E-3</v>
      </c>
      <c r="N97" s="9">
        <f t="shared" si="24"/>
        <v>-1.2239902080783353E-3</v>
      </c>
    </row>
    <row r="98" spans="1:14" x14ac:dyDescent="0.2">
      <c r="A98" s="28"/>
      <c r="B98" s="7" t="s">
        <v>83</v>
      </c>
      <c r="C98" s="8">
        <v>0</v>
      </c>
      <c r="D98" s="8">
        <v>0</v>
      </c>
      <c r="E98" s="8">
        <v>0</v>
      </c>
      <c r="F98" s="8">
        <v>0</v>
      </c>
      <c r="G98" s="9" t="str">
        <f t="shared" si="19"/>
        <v/>
      </c>
      <c r="H98" s="9" t="str">
        <f t="shared" si="20"/>
        <v/>
      </c>
      <c r="I98" s="9" t="str">
        <f t="shared" si="21"/>
        <v/>
      </c>
      <c r="J98" s="9" t="str">
        <f t="shared" si="22"/>
        <v/>
      </c>
      <c r="K98" s="9" t="str">
        <f t="shared" si="25"/>
        <v xml:space="preserve"> </v>
      </c>
      <c r="L98" s="9" t="str">
        <f t="shared" si="26"/>
        <v xml:space="preserve"> </v>
      </c>
      <c r="M98" s="9" t="str">
        <f t="shared" si="23"/>
        <v/>
      </c>
      <c r="N98" s="9" t="str">
        <f t="shared" si="24"/>
        <v/>
      </c>
    </row>
    <row r="99" spans="1:14" x14ac:dyDescent="0.2">
      <c r="A99" s="28"/>
      <c r="B99" s="7" t="s">
        <v>84</v>
      </c>
      <c r="C99" s="8">
        <v>0</v>
      </c>
      <c r="D99" s="8">
        <v>0</v>
      </c>
      <c r="E99" s="8">
        <v>0</v>
      </c>
      <c r="F99" s="8">
        <v>1</v>
      </c>
      <c r="G99" s="9" t="str">
        <f t="shared" si="19"/>
        <v/>
      </c>
      <c r="H99" s="9" t="str">
        <f t="shared" si="20"/>
        <v/>
      </c>
      <c r="I99" s="9" t="str">
        <f t="shared" si="21"/>
        <v/>
      </c>
      <c r="J99" s="9">
        <f t="shared" si="22"/>
        <v>2.9411764705882353E-3</v>
      </c>
      <c r="K99" s="9" t="str">
        <f t="shared" si="25"/>
        <v xml:space="preserve"> </v>
      </c>
      <c r="L99" s="9">
        <f t="shared" si="26"/>
        <v>1</v>
      </c>
      <c r="M99" s="9" t="str">
        <f t="shared" si="23"/>
        <v/>
      </c>
      <c r="N99" s="9" t="str">
        <f t="shared" si="24"/>
        <v/>
      </c>
    </row>
    <row r="100" spans="1:14" x14ac:dyDescent="0.2">
      <c r="A100" s="28"/>
      <c r="B100" s="7" t="s">
        <v>85</v>
      </c>
      <c r="C100" s="8">
        <v>7</v>
      </c>
      <c r="D100" s="8">
        <v>4</v>
      </c>
      <c r="E100" s="8">
        <v>2</v>
      </c>
      <c r="F100" s="8">
        <v>2</v>
      </c>
      <c r="G100" s="9">
        <f t="shared" si="19"/>
        <v>5.5776892430278889E-3</v>
      </c>
      <c r="H100" s="9">
        <f t="shared" si="20"/>
        <v>4.8959608323133411E-3</v>
      </c>
      <c r="I100" s="9">
        <f t="shared" si="21"/>
        <v>3.5842293906810036E-3</v>
      </c>
      <c r="J100" s="9">
        <f t="shared" si="22"/>
        <v>5.8823529411764705E-3</v>
      </c>
      <c r="K100" s="9">
        <f t="shared" si="25"/>
        <v>-0.7142857142857143</v>
      </c>
      <c r="L100" s="9">
        <f t="shared" si="26"/>
        <v>-0.5</v>
      </c>
      <c r="M100" s="9">
        <f t="shared" si="23"/>
        <v>-3.9840637450199211E-3</v>
      </c>
      <c r="N100" s="9">
        <f t="shared" si="24"/>
        <v>-2.4479804161566705E-3</v>
      </c>
    </row>
    <row r="101" spans="1:14" x14ac:dyDescent="0.2">
      <c r="A101" s="28"/>
      <c r="B101" s="7" t="s">
        <v>86</v>
      </c>
      <c r="C101" s="8">
        <v>0</v>
      </c>
      <c r="D101" s="8">
        <v>1</v>
      </c>
      <c r="E101" s="8">
        <v>0</v>
      </c>
      <c r="F101" s="8">
        <v>0</v>
      </c>
      <c r="G101" s="9" t="str">
        <f t="shared" si="19"/>
        <v/>
      </c>
      <c r="H101" s="9">
        <f t="shared" si="20"/>
        <v>1.2239902080783353E-3</v>
      </c>
      <c r="I101" s="9" t="str">
        <f t="shared" si="21"/>
        <v/>
      </c>
      <c r="J101" s="9" t="str">
        <f t="shared" si="22"/>
        <v/>
      </c>
      <c r="K101" s="9" t="str">
        <f t="shared" si="25"/>
        <v xml:space="preserve"> </v>
      </c>
      <c r="L101" s="9">
        <f t="shared" si="26"/>
        <v>-1</v>
      </c>
      <c r="M101" s="9" t="str">
        <f t="shared" si="23"/>
        <v/>
      </c>
      <c r="N101" s="9">
        <f t="shared" si="24"/>
        <v>-1.2239902080783353E-3</v>
      </c>
    </row>
    <row r="102" spans="1:14" x14ac:dyDescent="0.2">
      <c r="A102" s="28" t="s">
        <v>670</v>
      </c>
      <c r="B102" s="7" t="s">
        <v>87</v>
      </c>
      <c r="C102" s="8">
        <v>0</v>
      </c>
      <c r="D102" s="8">
        <v>0</v>
      </c>
      <c r="E102" s="8">
        <v>0</v>
      </c>
      <c r="F102" s="8">
        <v>0</v>
      </c>
      <c r="G102" s="9" t="str">
        <f t="shared" si="19"/>
        <v/>
      </c>
      <c r="H102" s="9" t="str">
        <f t="shared" si="20"/>
        <v/>
      </c>
      <c r="I102" s="9" t="str">
        <f t="shared" si="21"/>
        <v/>
      </c>
      <c r="J102" s="9" t="str">
        <f t="shared" si="22"/>
        <v/>
      </c>
      <c r="K102" s="9" t="str">
        <f t="shared" si="25"/>
        <v xml:space="preserve"> </v>
      </c>
      <c r="L102" s="9" t="str">
        <f t="shared" si="26"/>
        <v xml:space="preserve"> </v>
      </c>
      <c r="M102" s="9" t="str">
        <f t="shared" si="23"/>
        <v/>
      </c>
      <c r="N102" s="9" t="str">
        <f t="shared" si="24"/>
        <v/>
      </c>
    </row>
    <row r="103" spans="1:14" x14ac:dyDescent="0.2">
      <c r="A103" s="28"/>
      <c r="B103" s="7" t="s">
        <v>88</v>
      </c>
      <c r="C103" s="8">
        <v>21</v>
      </c>
      <c r="D103" s="8">
        <v>36</v>
      </c>
      <c r="E103" s="8">
        <v>3</v>
      </c>
      <c r="F103" s="8">
        <v>26</v>
      </c>
      <c r="G103" s="9">
        <f t="shared" si="19"/>
        <v>1.6733067729083666E-2</v>
      </c>
      <c r="H103" s="9">
        <f t="shared" si="20"/>
        <v>4.4063647490820076E-2</v>
      </c>
      <c r="I103" s="9">
        <f t="shared" si="21"/>
        <v>5.3763440860215058E-3</v>
      </c>
      <c r="J103" s="9">
        <f t="shared" si="22"/>
        <v>7.6470588235294124E-2</v>
      </c>
      <c r="K103" s="9">
        <f t="shared" si="25"/>
        <v>-0.8571428571428571</v>
      </c>
      <c r="L103" s="9">
        <f t="shared" si="26"/>
        <v>-0.27777777777777779</v>
      </c>
      <c r="M103" s="9">
        <f t="shared" si="23"/>
        <v>-1.4342629482071713E-2</v>
      </c>
      <c r="N103" s="9">
        <f t="shared" si="24"/>
        <v>-1.2239902080783354E-2</v>
      </c>
    </row>
    <row r="104" spans="1:14" x14ac:dyDescent="0.2">
      <c r="A104" s="28"/>
      <c r="B104" s="7" t="s">
        <v>89</v>
      </c>
      <c r="C104" s="8">
        <v>0</v>
      </c>
      <c r="D104" s="8">
        <v>9</v>
      </c>
      <c r="E104" s="8">
        <v>0</v>
      </c>
      <c r="F104" s="8">
        <v>0</v>
      </c>
      <c r="G104" s="9" t="str">
        <f t="shared" si="19"/>
        <v/>
      </c>
      <c r="H104" s="9">
        <f t="shared" si="20"/>
        <v>1.1015911872705019E-2</v>
      </c>
      <c r="I104" s="9" t="str">
        <f t="shared" si="21"/>
        <v/>
      </c>
      <c r="J104" s="9" t="str">
        <f t="shared" si="22"/>
        <v/>
      </c>
      <c r="K104" s="9" t="str">
        <f t="shared" si="25"/>
        <v xml:space="preserve"> </v>
      </c>
      <c r="L104" s="9">
        <f t="shared" si="26"/>
        <v>-1</v>
      </c>
      <c r="M104" s="9" t="str">
        <f t="shared" si="23"/>
        <v/>
      </c>
      <c r="N104" s="9">
        <f t="shared" si="24"/>
        <v>-1.1015911872705019E-2</v>
      </c>
    </row>
    <row r="105" spans="1:14" x14ac:dyDescent="0.2">
      <c r="A105" s="28"/>
      <c r="B105" s="7" t="s">
        <v>90</v>
      </c>
      <c r="C105" s="8">
        <v>0</v>
      </c>
      <c r="D105" s="8">
        <v>2</v>
      </c>
      <c r="E105" s="8">
        <v>3</v>
      </c>
      <c r="F105" s="8">
        <v>7</v>
      </c>
      <c r="G105" s="9" t="str">
        <f t="shared" si="19"/>
        <v/>
      </c>
      <c r="H105" s="9">
        <f t="shared" si="20"/>
        <v>2.4479804161566705E-3</v>
      </c>
      <c r="I105" s="9">
        <f t="shared" si="21"/>
        <v>5.3763440860215058E-3</v>
      </c>
      <c r="J105" s="9">
        <f t="shared" si="22"/>
        <v>2.0588235294117647E-2</v>
      </c>
      <c r="K105" s="9">
        <f t="shared" si="25"/>
        <v>1</v>
      </c>
      <c r="L105" s="9">
        <f t="shared" si="26"/>
        <v>2.5</v>
      </c>
      <c r="M105" s="9" t="str">
        <f t="shared" si="23"/>
        <v/>
      </c>
      <c r="N105" s="9">
        <f t="shared" si="24"/>
        <v>6.1199510403916763E-3</v>
      </c>
    </row>
    <row r="106" spans="1:14" x14ac:dyDescent="0.2">
      <c r="A106" s="28"/>
      <c r="B106" s="7" t="s">
        <v>91</v>
      </c>
      <c r="C106" s="8">
        <v>0</v>
      </c>
      <c r="D106" s="8">
        <v>1</v>
      </c>
      <c r="E106" s="8">
        <v>0</v>
      </c>
      <c r="F106" s="8">
        <v>3</v>
      </c>
      <c r="G106" s="9" t="str">
        <f t="shared" si="19"/>
        <v/>
      </c>
      <c r="H106" s="9">
        <f t="shared" si="20"/>
        <v>1.2239902080783353E-3</v>
      </c>
      <c r="I106" s="9" t="str">
        <f t="shared" si="21"/>
        <v/>
      </c>
      <c r="J106" s="9">
        <f t="shared" si="22"/>
        <v>8.8235294117647058E-3</v>
      </c>
      <c r="K106" s="9" t="str">
        <f t="shared" si="25"/>
        <v xml:space="preserve"> </v>
      </c>
      <c r="L106" s="9">
        <f t="shared" si="26"/>
        <v>2</v>
      </c>
      <c r="M106" s="9" t="str">
        <f t="shared" si="23"/>
        <v/>
      </c>
      <c r="N106" s="9">
        <f t="shared" si="24"/>
        <v>2.4479804161566705E-3</v>
      </c>
    </row>
    <row r="107" spans="1:14" x14ac:dyDescent="0.2">
      <c r="A107" s="28"/>
      <c r="B107" s="7" t="s">
        <v>92</v>
      </c>
      <c r="C107" s="8">
        <v>0</v>
      </c>
      <c r="D107" s="8">
        <v>0</v>
      </c>
      <c r="E107" s="8">
        <v>1</v>
      </c>
      <c r="F107" s="8">
        <v>0</v>
      </c>
      <c r="G107" s="9" t="str">
        <f t="shared" si="19"/>
        <v/>
      </c>
      <c r="H107" s="9" t="str">
        <f t="shared" si="20"/>
        <v/>
      </c>
      <c r="I107" s="9">
        <f t="shared" si="21"/>
        <v>1.7921146953405018E-3</v>
      </c>
      <c r="J107" s="9" t="str">
        <f t="shared" si="22"/>
        <v/>
      </c>
      <c r="K107" s="9">
        <f t="shared" si="25"/>
        <v>1</v>
      </c>
      <c r="L107" s="9" t="str">
        <f t="shared" si="26"/>
        <v xml:space="preserve"> </v>
      </c>
      <c r="M107" s="9" t="str">
        <f t="shared" si="23"/>
        <v/>
      </c>
      <c r="N107" s="9" t="str">
        <f t="shared" si="24"/>
        <v/>
      </c>
    </row>
    <row r="108" spans="1:14" x14ac:dyDescent="0.2">
      <c r="A108" s="28"/>
      <c r="B108" s="7" t="s">
        <v>93</v>
      </c>
      <c r="C108" s="8">
        <v>0</v>
      </c>
      <c r="D108" s="8">
        <v>0</v>
      </c>
      <c r="E108" s="8">
        <v>0</v>
      </c>
      <c r="F108" s="8">
        <v>1</v>
      </c>
      <c r="G108" s="9" t="str">
        <f t="shared" si="19"/>
        <v/>
      </c>
      <c r="H108" s="9" t="str">
        <f t="shared" si="20"/>
        <v/>
      </c>
      <c r="I108" s="9" t="str">
        <f t="shared" si="21"/>
        <v/>
      </c>
      <c r="J108" s="9">
        <f t="shared" si="22"/>
        <v>2.9411764705882353E-3</v>
      </c>
      <c r="K108" s="9" t="str">
        <f t="shared" si="25"/>
        <v xml:space="preserve"> </v>
      </c>
      <c r="L108" s="9">
        <f t="shared" si="26"/>
        <v>1</v>
      </c>
      <c r="M108" s="9" t="str">
        <f t="shared" si="23"/>
        <v/>
      </c>
      <c r="N108" s="9" t="str">
        <f t="shared" si="24"/>
        <v/>
      </c>
    </row>
    <row r="109" spans="1:14" x14ac:dyDescent="0.2">
      <c r="A109" s="28"/>
      <c r="B109" s="7" t="s">
        <v>94</v>
      </c>
      <c r="C109" s="8">
        <v>0</v>
      </c>
      <c r="D109" s="8">
        <v>0</v>
      </c>
      <c r="E109" s="8">
        <v>0</v>
      </c>
      <c r="F109" s="8">
        <v>0</v>
      </c>
      <c r="G109" s="9" t="str">
        <f t="shared" si="19"/>
        <v/>
      </c>
      <c r="H109" s="9" t="str">
        <f t="shared" si="20"/>
        <v/>
      </c>
      <c r="I109" s="9" t="str">
        <f t="shared" si="21"/>
        <v/>
      </c>
      <c r="J109" s="9" t="str">
        <f t="shared" si="22"/>
        <v/>
      </c>
      <c r="K109" s="9" t="str">
        <f t="shared" si="25"/>
        <v xml:space="preserve"> </v>
      </c>
      <c r="L109" s="9" t="str">
        <f t="shared" si="26"/>
        <v xml:space="preserve"> </v>
      </c>
      <c r="M109" s="9" t="str">
        <f t="shared" si="23"/>
        <v/>
      </c>
      <c r="N109" s="9" t="str">
        <f t="shared" si="24"/>
        <v/>
      </c>
    </row>
    <row r="110" spans="1:14" x14ac:dyDescent="0.2">
      <c r="A110" s="28"/>
      <c r="B110" s="7" t="s">
        <v>95</v>
      </c>
      <c r="C110" s="8">
        <v>0</v>
      </c>
      <c r="D110" s="8">
        <v>0</v>
      </c>
      <c r="E110" s="8">
        <v>0</v>
      </c>
      <c r="F110" s="8">
        <v>0</v>
      </c>
      <c r="G110" s="9" t="str">
        <f t="shared" si="19"/>
        <v/>
      </c>
      <c r="H110" s="9" t="str">
        <f t="shared" si="20"/>
        <v/>
      </c>
      <c r="I110" s="9" t="str">
        <f t="shared" si="21"/>
        <v/>
      </c>
      <c r="J110" s="9" t="str">
        <f t="shared" si="22"/>
        <v/>
      </c>
      <c r="K110" s="9" t="str">
        <f t="shared" si="25"/>
        <v xml:space="preserve"> </v>
      </c>
      <c r="L110" s="9" t="str">
        <f t="shared" si="26"/>
        <v xml:space="preserve"> </v>
      </c>
      <c r="M110" s="9" t="str">
        <f t="shared" si="23"/>
        <v/>
      </c>
      <c r="N110" s="9" t="str">
        <f t="shared" si="24"/>
        <v/>
      </c>
    </row>
    <row r="111" spans="1:14" x14ac:dyDescent="0.2">
      <c r="A111" s="28"/>
      <c r="B111" s="7" t="s">
        <v>96</v>
      </c>
      <c r="C111" s="8">
        <v>11</v>
      </c>
      <c r="D111" s="8">
        <v>13</v>
      </c>
      <c r="E111" s="8">
        <v>4</v>
      </c>
      <c r="F111" s="8">
        <v>2</v>
      </c>
      <c r="G111" s="9">
        <f t="shared" si="19"/>
        <v>8.7649402390438252E-3</v>
      </c>
      <c r="H111" s="9">
        <f t="shared" si="20"/>
        <v>1.591187270501836E-2</v>
      </c>
      <c r="I111" s="9">
        <f t="shared" si="21"/>
        <v>7.1684587813620072E-3</v>
      </c>
      <c r="J111" s="9">
        <f t="shared" si="22"/>
        <v>5.8823529411764705E-3</v>
      </c>
      <c r="K111" s="9">
        <f t="shared" si="25"/>
        <v>-0.63636363636363635</v>
      </c>
      <c r="L111" s="9">
        <f t="shared" si="26"/>
        <v>-0.84615384615384615</v>
      </c>
      <c r="M111" s="9">
        <f t="shared" si="23"/>
        <v>-5.5776892430278889E-3</v>
      </c>
      <c r="N111" s="9">
        <f t="shared" si="24"/>
        <v>-1.346389228886169E-2</v>
      </c>
    </row>
    <row r="112" spans="1:14" x14ac:dyDescent="0.2">
      <c r="A112" s="28"/>
      <c r="B112" s="7" t="s">
        <v>97</v>
      </c>
      <c r="C112" s="8">
        <v>0</v>
      </c>
      <c r="D112" s="8">
        <v>0</v>
      </c>
      <c r="E112" s="8">
        <v>0</v>
      </c>
      <c r="F112" s="8">
        <v>1</v>
      </c>
      <c r="G112" s="9" t="str">
        <f t="shared" si="19"/>
        <v/>
      </c>
      <c r="H112" s="9" t="str">
        <f t="shared" si="20"/>
        <v/>
      </c>
      <c r="I112" s="9" t="str">
        <f t="shared" si="21"/>
        <v/>
      </c>
      <c r="J112" s="9">
        <f t="shared" si="22"/>
        <v>2.9411764705882353E-3</v>
      </c>
      <c r="K112" s="9" t="str">
        <f t="shared" si="25"/>
        <v xml:space="preserve"> </v>
      </c>
      <c r="L112" s="9">
        <f t="shared" si="26"/>
        <v>1</v>
      </c>
      <c r="M112" s="9" t="str">
        <f t="shared" si="23"/>
        <v/>
      </c>
      <c r="N112" s="9" t="str">
        <f t="shared" si="24"/>
        <v/>
      </c>
    </row>
    <row r="113" spans="1:14" x14ac:dyDescent="0.2">
      <c r="A113" s="28"/>
      <c r="B113" s="7" t="s">
        <v>98</v>
      </c>
      <c r="C113" s="8">
        <v>0</v>
      </c>
      <c r="D113" s="8">
        <v>0</v>
      </c>
      <c r="E113" s="8">
        <v>0</v>
      </c>
      <c r="F113" s="8">
        <v>0</v>
      </c>
      <c r="G113" s="9" t="str">
        <f t="shared" ref="G113:G144" si="27">+IF(C113=0,"",C113/C$81)</f>
        <v/>
      </c>
      <c r="H113" s="9" t="str">
        <f t="shared" ref="H113:H144" si="28">+IF(D113=0,"",D113/D$81)</f>
        <v/>
      </c>
      <c r="I113" s="9" t="str">
        <f t="shared" ref="I113:I144" si="29">+IF(E113=0,"",E113/E$81)</f>
        <v/>
      </c>
      <c r="J113" s="9" t="str">
        <f t="shared" ref="J113:J144" si="30">+IF(F113=0,"",F113/F$81)</f>
        <v/>
      </c>
      <c r="K113" s="9" t="str">
        <f t="shared" si="25"/>
        <v xml:space="preserve"> </v>
      </c>
      <c r="L113" s="9" t="str">
        <f t="shared" si="26"/>
        <v xml:space="preserve"> </v>
      </c>
      <c r="M113" s="9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8"/>
      <c r="B114" s="7" t="s">
        <v>99</v>
      </c>
      <c r="C114" s="8">
        <v>0</v>
      </c>
      <c r="D114" s="8">
        <v>0</v>
      </c>
      <c r="E114" s="8">
        <v>0</v>
      </c>
      <c r="F114" s="8">
        <v>0</v>
      </c>
      <c r="G114" s="9" t="str">
        <f t="shared" si="27"/>
        <v/>
      </c>
      <c r="H114" s="9" t="str">
        <f t="shared" si="28"/>
        <v/>
      </c>
      <c r="I114" s="9" t="str">
        <f t="shared" si="29"/>
        <v/>
      </c>
      <c r="J114" s="9" t="str">
        <f t="shared" si="30"/>
        <v/>
      </c>
      <c r="K114" s="9" t="str">
        <f t="shared" ref="K114:K145" si="33">+IF(AND(C114=0,E114=0)," ",IF(C114=0,1,IF(E114=0,-1,(E114-C114)/C114)))</f>
        <v xml:space="preserve"> </v>
      </c>
      <c r="L114" s="9" t="str">
        <f t="shared" ref="L114:L145" si="34">+IF(AND(D114=0,F114=0)," ",IF(D114=0,1,IF(F114=0,-1,(F114-D114)/D114)))</f>
        <v xml:space="preserve"> </v>
      </c>
      <c r="M114" s="9" t="str">
        <f t="shared" si="31"/>
        <v/>
      </c>
      <c r="N114" s="9" t="str">
        <f t="shared" si="32"/>
        <v/>
      </c>
    </row>
    <row r="115" spans="1:14" x14ac:dyDescent="0.2">
      <c r="A115" s="28"/>
      <c r="B115" s="7" t="s">
        <v>100</v>
      </c>
      <c r="C115" s="8">
        <v>0</v>
      </c>
      <c r="D115" s="8">
        <v>3</v>
      </c>
      <c r="E115" s="8">
        <v>0</v>
      </c>
      <c r="F115" s="8">
        <v>0</v>
      </c>
      <c r="G115" s="9" t="str">
        <f t="shared" si="27"/>
        <v/>
      </c>
      <c r="H115" s="9">
        <f t="shared" si="28"/>
        <v>3.6719706242350062E-3</v>
      </c>
      <c r="I115" s="9" t="str">
        <f t="shared" si="29"/>
        <v/>
      </c>
      <c r="J115" s="9" t="str">
        <f t="shared" si="30"/>
        <v/>
      </c>
      <c r="K115" s="9" t="str">
        <f t="shared" si="33"/>
        <v xml:space="preserve"> </v>
      </c>
      <c r="L115" s="9">
        <f t="shared" si="34"/>
        <v>-1</v>
      </c>
      <c r="M115" s="9" t="str">
        <f t="shared" si="31"/>
        <v/>
      </c>
      <c r="N115" s="9">
        <f t="shared" si="32"/>
        <v>-3.6719706242350062E-3</v>
      </c>
    </row>
    <row r="116" spans="1:14" x14ac:dyDescent="0.2">
      <c r="A116" s="28"/>
      <c r="B116" s="7" t="s">
        <v>101</v>
      </c>
      <c r="C116" s="8">
        <v>3</v>
      </c>
      <c r="D116" s="8">
        <v>2</v>
      </c>
      <c r="E116" s="8">
        <v>0</v>
      </c>
      <c r="F116" s="8">
        <v>0</v>
      </c>
      <c r="G116" s="9">
        <f t="shared" si="27"/>
        <v>2.3904382470119521E-3</v>
      </c>
      <c r="H116" s="9">
        <f t="shared" si="28"/>
        <v>2.4479804161566705E-3</v>
      </c>
      <c r="I116" s="9" t="str">
        <f t="shared" si="29"/>
        <v/>
      </c>
      <c r="J116" s="9" t="str">
        <f t="shared" si="30"/>
        <v/>
      </c>
      <c r="K116" s="9">
        <f t="shared" si="33"/>
        <v>-1</v>
      </c>
      <c r="L116" s="9">
        <f t="shared" si="34"/>
        <v>-1</v>
      </c>
      <c r="M116" s="9">
        <f t="shared" si="31"/>
        <v>-2.3904382470119521E-3</v>
      </c>
      <c r="N116" s="9">
        <f t="shared" si="32"/>
        <v>-2.4479804161566705E-3</v>
      </c>
    </row>
    <row r="117" spans="1:14" x14ac:dyDescent="0.2">
      <c r="A117" s="28"/>
      <c r="B117" s="7" t="s">
        <v>102</v>
      </c>
      <c r="C117" s="8">
        <v>0</v>
      </c>
      <c r="D117" s="8">
        <v>0</v>
      </c>
      <c r="E117" s="8">
        <v>0</v>
      </c>
      <c r="F117" s="8">
        <v>0</v>
      </c>
      <c r="G117" s="9" t="str">
        <f t="shared" si="27"/>
        <v/>
      </c>
      <c r="H117" s="9" t="str">
        <f t="shared" si="28"/>
        <v/>
      </c>
      <c r="I117" s="9" t="str">
        <f t="shared" si="29"/>
        <v/>
      </c>
      <c r="J117" s="9" t="str">
        <f t="shared" si="30"/>
        <v/>
      </c>
      <c r="K117" s="9" t="str">
        <f t="shared" si="33"/>
        <v xml:space="preserve"> </v>
      </c>
      <c r="L117" s="9" t="str">
        <f t="shared" si="34"/>
        <v xml:space="preserve"> </v>
      </c>
      <c r="M117" s="9" t="str">
        <f t="shared" si="31"/>
        <v/>
      </c>
      <c r="N117" s="9" t="str">
        <f t="shared" si="32"/>
        <v/>
      </c>
    </row>
    <row r="118" spans="1:14" x14ac:dyDescent="0.2">
      <c r="A118" s="28"/>
      <c r="B118" s="7" t="s">
        <v>103</v>
      </c>
      <c r="C118" s="8">
        <v>3</v>
      </c>
      <c r="D118" s="8">
        <v>1</v>
      </c>
      <c r="E118" s="8">
        <v>0</v>
      </c>
      <c r="F118" s="8">
        <v>2</v>
      </c>
      <c r="G118" s="9">
        <f t="shared" si="27"/>
        <v>2.3904382470119521E-3</v>
      </c>
      <c r="H118" s="9">
        <f t="shared" si="28"/>
        <v>1.2239902080783353E-3</v>
      </c>
      <c r="I118" s="9" t="str">
        <f t="shared" si="29"/>
        <v/>
      </c>
      <c r="J118" s="9">
        <f t="shared" si="30"/>
        <v>5.8823529411764705E-3</v>
      </c>
      <c r="K118" s="9">
        <f t="shared" si="33"/>
        <v>-1</v>
      </c>
      <c r="L118" s="9">
        <f t="shared" si="34"/>
        <v>1</v>
      </c>
      <c r="M118" s="9">
        <f t="shared" si="31"/>
        <v>-2.3904382470119521E-3</v>
      </c>
      <c r="N118" s="9">
        <f t="shared" si="32"/>
        <v>1.2239902080783353E-3</v>
      </c>
    </row>
    <row r="119" spans="1:14" x14ac:dyDescent="0.2">
      <c r="A119" s="28"/>
      <c r="B119" s="7" t="s">
        <v>104</v>
      </c>
      <c r="C119" s="8">
        <v>0</v>
      </c>
      <c r="D119" s="8">
        <v>0</v>
      </c>
      <c r="E119" s="8">
        <v>0</v>
      </c>
      <c r="F119" s="8">
        <v>0</v>
      </c>
      <c r="G119" s="9" t="str">
        <f t="shared" si="27"/>
        <v/>
      </c>
      <c r="H119" s="9" t="str">
        <f t="shared" si="28"/>
        <v/>
      </c>
      <c r="I119" s="9" t="str">
        <f t="shared" si="29"/>
        <v/>
      </c>
      <c r="J119" s="9" t="str">
        <f t="shared" si="30"/>
        <v/>
      </c>
      <c r="K119" s="9" t="str">
        <f t="shared" si="33"/>
        <v xml:space="preserve"> </v>
      </c>
      <c r="L119" s="9" t="str">
        <f t="shared" si="34"/>
        <v xml:space="preserve"> </v>
      </c>
      <c r="M119" s="9" t="str">
        <f t="shared" si="31"/>
        <v/>
      </c>
      <c r="N119" s="9" t="str">
        <f t="shared" si="32"/>
        <v/>
      </c>
    </row>
    <row r="120" spans="1:14" x14ac:dyDescent="0.2">
      <c r="A120" s="28"/>
      <c r="B120" s="7" t="s">
        <v>105</v>
      </c>
      <c r="C120" s="8">
        <v>0</v>
      </c>
      <c r="D120" s="8">
        <v>0</v>
      </c>
      <c r="E120" s="8">
        <v>0</v>
      </c>
      <c r="F120" s="8">
        <v>0</v>
      </c>
      <c r="G120" s="9" t="str">
        <f t="shared" si="27"/>
        <v/>
      </c>
      <c r="H120" s="9" t="str">
        <f t="shared" si="28"/>
        <v/>
      </c>
      <c r="I120" s="9" t="str">
        <f t="shared" si="29"/>
        <v/>
      </c>
      <c r="J120" s="9" t="str">
        <f t="shared" si="30"/>
        <v/>
      </c>
      <c r="K120" s="9" t="str">
        <f t="shared" si="33"/>
        <v xml:space="preserve"> </v>
      </c>
      <c r="L120" s="9" t="str">
        <f t="shared" si="34"/>
        <v xml:space="preserve"> </v>
      </c>
      <c r="M120" s="9" t="str">
        <f t="shared" si="31"/>
        <v/>
      </c>
      <c r="N120" s="9" t="str">
        <f t="shared" si="32"/>
        <v/>
      </c>
    </row>
    <row r="121" spans="1:14" x14ac:dyDescent="0.2">
      <c r="A121" s="28"/>
      <c r="B121" s="7" t="s">
        <v>106</v>
      </c>
      <c r="C121" s="8">
        <v>0</v>
      </c>
      <c r="D121" s="8">
        <v>0</v>
      </c>
      <c r="E121" s="8">
        <v>0</v>
      </c>
      <c r="F121" s="8">
        <v>1</v>
      </c>
      <c r="G121" s="9" t="str">
        <f t="shared" si="27"/>
        <v/>
      </c>
      <c r="H121" s="9" t="str">
        <f t="shared" si="28"/>
        <v/>
      </c>
      <c r="I121" s="9" t="str">
        <f t="shared" si="29"/>
        <v/>
      </c>
      <c r="J121" s="9">
        <f t="shared" si="30"/>
        <v>2.9411764705882353E-3</v>
      </c>
      <c r="K121" s="9" t="str">
        <f t="shared" si="33"/>
        <v xml:space="preserve"> </v>
      </c>
      <c r="L121" s="9">
        <f t="shared" si="34"/>
        <v>1</v>
      </c>
      <c r="M121" s="9" t="str">
        <f t="shared" si="31"/>
        <v/>
      </c>
      <c r="N121" s="9" t="str">
        <f t="shared" si="32"/>
        <v/>
      </c>
    </row>
    <row r="122" spans="1:14" x14ac:dyDescent="0.2">
      <c r="A122" s="28"/>
      <c r="B122" s="7" t="s">
        <v>107</v>
      </c>
      <c r="C122" s="8">
        <v>0</v>
      </c>
      <c r="D122" s="8">
        <v>1</v>
      </c>
      <c r="E122" s="8">
        <v>0</v>
      </c>
      <c r="F122" s="8">
        <v>0</v>
      </c>
      <c r="G122" s="9" t="str">
        <f t="shared" si="27"/>
        <v/>
      </c>
      <c r="H122" s="9">
        <f t="shared" si="28"/>
        <v>1.2239902080783353E-3</v>
      </c>
      <c r="I122" s="9" t="str">
        <f t="shared" si="29"/>
        <v/>
      </c>
      <c r="J122" s="9" t="str">
        <f t="shared" si="30"/>
        <v/>
      </c>
      <c r="K122" s="9" t="str">
        <f t="shared" si="33"/>
        <v xml:space="preserve"> </v>
      </c>
      <c r="L122" s="9">
        <f t="shared" si="34"/>
        <v>-1</v>
      </c>
      <c r="M122" s="9" t="str">
        <f t="shared" si="31"/>
        <v/>
      </c>
      <c r="N122" s="9">
        <f t="shared" si="32"/>
        <v>-1.2239902080783353E-3</v>
      </c>
    </row>
    <row r="123" spans="1:14" x14ac:dyDescent="0.2">
      <c r="A123" s="28"/>
      <c r="B123" s="7" t="s">
        <v>108</v>
      </c>
      <c r="C123" s="8">
        <v>5</v>
      </c>
      <c r="D123" s="8">
        <v>3</v>
      </c>
      <c r="E123" s="8">
        <v>14</v>
      </c>
      <c r="F123" s="8">
        <v>22</v>
      </c>
      <c r="G123" s="9">
        <f t="shared" si="27"/>
        <v>3.9840637450199202E-3</v>
      </c>
      <c r="H123" s="9">
        <f t="shared" si="28"/>
        <v>3.6719706242350062E-3</v>
      </c>
      <c r="I123" s="9">
        <f t="shared" si="29"/>
        <v>2.5089605734767026E-2</v>
      </c>
      <c r="J123" s="9">
        <f t="shared" si="30"/>
        <v>6.4705882352941183E-2</v>
      </c>
      <c r="K123" s="9">
        <f t="shared" si="33"/>
        <v>1.8</v>
      </c>
      <c r="L123" s="9">
        <f t="shared" si="34"/>
        <v>6.333333333333333</v>
      </c>
      <c r="M123" s="9">
        <f t="shared" si="31"/>
        <v>7.1713147410358566E-3</v>
      </c>
      <c r="N123" s="9">
        <f t="shared" si="32"/>
        <v>2.3255813953488372E-2</v>
      </c>
    </row>
    <row r="124" spans="1:14" ht="25.5" x14ac:dyDescent="0.2">
      <c r="A124" s="28"/>
      <c r="B124" s="7" t="s">
        <v>109</v>
      </c>
      <c r="C124" s="8">
        <v>0</v>
      </c>
      <c r="D124" s="8">
        <v>0</v>
      </c>
      <c r="E124" s="8">
        <v>0</v>
      </c>
      <c r="F124" s="8">
        <v>1</v>
      </c>
      <c r="G124" s="9" t="str">
        <f t="shared" si="27"/>
        <v/>
      </c>
      <c r="H124" s="9" t="str">
        <f t="shared" si="28"/>
        <v/>
      </c>
      <c r="I124" s="9" t="str">
        <f t="shared" si="29"/>
        <v/>
      </c>
      <c r="J124" s="9">
        <f t="shared" si="30"/>
        <v>2.9411764705882353E-3</v>
      </c>
      <c r="K124" s="9" t="str">
        <f t="shared" si="33"/>
        <v xml:space="preserve"> </v>
      </c>
      <c r="L124" s="9">
        <f t="shared" si="34"/>
        <v>1</v>
      </c>
      <c r="M124" s="9" t="str">
        <f t="shared" si="31"/>
        <v/>
      </c>
      <c r="N124" s="9" t="str">
        <f t="shared" si="32"/>
        <v/>
      </c>
    </row>
    <row r="125" spans="1:14" ht="25.5" x14ac:dyDescent="0.2">
      <c r="A125" s="28"/>
      <c r="B125" s="7" t="s">
        <v>110</v>
      </c>
      <c r="C125" s="8">
        <v>0</v>
      </c>
      <c r="D125" s="8">
        <v>2</v>
      </c>
      <c r="E125" s="8">
        <v>19</v>
      </c>
      <c r="F125" s="8">
        <v>17</v>
      </c>
      <c r="G125" s="9" t="str">
        <f t="shared" si="27"/>
        <v/>
      </c>
      <c r="H125" s="9">
        <f t="shared" si="28"/>
        <v>2.4479804161566705E-3</v>
      </c>
      <c r="I125" s="9">
        <f t="shared" si="29"/>
        <v>3.4050179211469536E-2</v>
      </c>
      <c r="J125" s="9">
        <f t="shared" si="30"/>
        <v>0.05</v>
      </c>
      <c r="K125" s="9">
        <f t="shared" si="33"/>
        <v>1</v>
      </c>
      <c r="L125" s="9">
        <f t="shared" si="34"/>
        <v>7.5</v>
      </c>
      <c r="M125" s="9" t="str">
        <f t="shared" si="31"/>
        <v/>
      </c>
      <c r="N125" s="9">
        <f t="shared" si="32"/>
        <v>1.8359853121175031E-2</v>
      </c>
    </row>
    <row r="126" spans="1:14" x14ac:dyDescent="0.2">
      <c r="A126" s="28"/>
      <c r="B126" s="7" t="s">
        <v>111</v>
      </c>
      <c r="C126" s="8">
        <v>0</v>
      </c>
      <c r="D126" s="8">
        <v>1</v>
      </c>
      <c r="E126" s="8">
        <v>0</v>
      </c>
      <c r="F126" s="8">
        <v>0</v>
      </c>
      <c r="G126" s="9" t="str">
        <f t="shared" si="27"/>
        <v/>
      </c>
      <c r="H126" s="9">
        <f t="shared" si="28"/>
        <v>1.2239902080783353E-3</v>
      </c>
      <c r="I126" s="9" t="str">
        <f t="shared" si="29"/>
        <v/>
      </c>
      <c r="J126" s="9" t="str">
        <f t="shared" si="30"/>
        <v/>
      </c>
      <c r="K126" s="9" t="str">
        <f t="shared" si="33"/>
        <v xml:space="preserve"> </v>
      </c>
      <c r="L126" s="9">
        <f t="shared" si="34"/>
        <v>-1</v>
      </c>
      <c r="M126" s="9" t="str">
        <f t="shared" si="31"/>
        <v/>
      </c>
      <c r="N126" s="9">
        <f t="shared" si="32"/>
        <v>-1.2239902080783353E-3</v>
      </c>
    </row>
    <row r="127" spans="1:14" x14ac:dyDescent="0.2">
      <c r="A127" s="28"/>
      <c r="B127" s="7" t="s">
        <v>112</v>
      </c>
      <c r="C127" s="8">
        <v>2</v>
      </c>
      <c r="D127" s="8">
        <v>4</v>
      </c>
      <c r="E127" s="8">
        <v>6</v>
      </c>
      <c r="F127" s="8">
        <v>4</v>
      </c>
      <c r="G127" s="9">
        <f t="shared" si="27"/>
        <v>1.5936254980079682E-3</v>
      </c>
      <c r="H127" s="9">
        <f t="shared" si="28"/>
        <v>4.8959608323133411E-3</v>
      </c>
      <c r="I127" s="9">
        <f t="shared" si="29"/>
        <v>1.0752688172043012E-2</v>
      </c>
      <c r="J127" s="9">
        <f t="shared" si="30"/>
        <v>1.1764705882352941E-2</v>
      </c>
      <c r="K127" s="9">
        <f t="shared" si="33"/>
        <v>2</v>
      </c>
      <c r="L127" s="9">
        <f t="shared" si="34"/>
        <v>0</v>
      </c>
      <c r="M127" s="9">
        <f t="shared" si="31"/>
        <v>3.1872509960159364E-3</v>
      </c>
      <c r="N127" s="9">
        <f t="shared" si="32"/>
        <v>0</v>
      </c>
    </row>
    <row r="128" spans="1:14" x14ac:dyDescent="0.2">
      <c r="A128" s="28"/>
      <c r="B128" s="7" t="s">
        <v>113</v>
      </c>
      <c r="C128" s="8">
        <v>2</v>
      </c>
      <c r="D128" s="8">
        <v>0</v>
      </c>
      <c r="E128" s="8">
        <v>1</v>
      </c>
      <c r="F128" s="8">
        <v>0</v>
      </c>
      <c r="G128" s="9">
        <f t="shared" si="27"/>
        <v>1.5936254980079682E-3</v>
      </c>
      <c r="H128" s="9" t="str">
        <f t="shared" si="28"/>
        <v/>
      </c>
      <c r="I128" s="9">
        <f t="shared" si="29"/>
        <v>1.7921146953405018E-3</v>
      </c>
      <c r="J128" s="9" t="str">
        <f t="shared" si="30"/>
        <v/>
      </c>
      <c r="K128" s="9">
        <f t="shared" si="33"/>
        <v>-0.5</v>
      </c>
      <c r="L128" s="9" t="str">
        <f t="shared" si="34"/>
        <v xml:space="preserve"> </v>
      </c>
      <c r="M128" s="9">
        <f t="shared" si="31"/>
        <v>-7.9681274900398409E-4</v>
      </c>
      <c r="N128" s="9" t="str">
        <f t="shared" si="32"/>
        <v/>
      </c>
    </row>
    <row r="129" spans="1:14" x14ac:dyDescent="0.2">
      <c r="A129" s="28"/>
      <c r="B129" s="7" t="s">
        <v>114</v>
      </c>
      <c r="C129" s="8">
        <v>0</v>
      </c>
      <c r="D129" s="8">
        <v>0</v>
      </c>
      <c r="E129" s="8">
        <v>0</v>
      </c>
      <c r="F129" s="8">
        <v>0</v>
      </c>
      <c r="G129" s="9" t="str">
        <f t="shared" si="27"/>
        <v/>
      </c>
      <c r="H129" s="9" t="str">
        <f t="shared" si="28"/>
        <v/>
      </c>
      <c r="I129" s="9" t="str">
        <f t="shared" si="29"/>
        <v/>
      </c>
      <c r="J129" s="9" t="str">
        <f t="shared" si="30"/>
        <v/>
      </c>
      <c r="K129" s="9" t="str">
        <f t="shared" si="33"/>
        <v xml:space="preserve"> </v>
      </c>
      <c r="L129" s="9" t="str">
        <f t="shared" si="34"/>
        <v xml:space="preserve"> </v>
      </c>
      <c r="M129" s="9" t="str">
        <f t="shared" si="31"/>
        <v/>
      </c>
      <c r="N129" s="9" t="str">
        <f t="shared" si="32"/>
        <v/>
      </c>
    </row>
    <row r="130" spans="1:14" x14ac:dyDescent="0.2">
      <c r="A130" s="28"/>
      <c r="B130" s="7" t="s">
        <v>115</v>
      </c>
      <c r="C130" s="8">
        <v>0</v>
      </c>
      <c r="D130" s="8">
        <v>0</v>
      </c>
      <c r="E130" s="8">
        <v>0</v>
      </c>
      <c r="F130" s="8">
        <v>0</v>
      </c>
      <c r="G130" s="9" t="str">
        <f t="shared" si="27"/>
        <v/>
      </c>
      <c r="H130" s="9" t="str">
        <f t="shared" si="28"/>
        <v/>
      </c>
      <c r="I130" s="9" t="str">
        <f t="shared" si="29"/>
        <v/>
      </c>
      <c r="J130" s="9" t="str">
        <f t="shared" si="30"/>
        <v/>
      </c>
      <c r="K130" s="9" t="str">
        <f t="shared" si="33"/>
        <v xml:space="preserve"> </v>
      </c>
      <c r="L130" s="9" t="str">
        <f t="shared" si="34"/>
        <v xml:space="preserve"> </v>
      </c>
      <c r="M130" s="9" t="str">
        <f t="shared" si="31"/>
        <v/>
      </c>
      <c r="N130" s="9" t="str">
        <f t="shared" si="32"/>
        <v/>
      </c>
    </row>
    <row r="131" spans="1:14" ht="25.5" x14ac:dyDescent="0.2">
      <c r="A131" s="28"/>
      <c r="B131" s="7" t="s">
        <v>116</v>
      </c>
      <c r="C131" s="8">
        <v>0</v>
      </c>
      <c r="D131" s="8">
        <v>0</v>
      </c>
      <c r="E131" s="8">
        <v>0</v>
      </c>
      <c r="F131" s="8">
        <v>0</v>
      </c>
      <c r="G131" s="9" t="str">
        <f t="shared" si="27"/>
        <v/>
      </c>
      <c r="H131" s="9" t="str">
        <f t="shared" si="28"/>
        <v/>
      </c>
      <c r="I131" s="9" t="str">
        <f t="shared" si="29"/>
        <v/>
      </c>
      <c r="J131" s="9" t="str">
        <f t="shared" si="30"/>
        <v/>
      </c>
      <c r="K131" s="9" t="str">
        <f t="shared" si="33"/>
        <v xml:space="preserve"> </v>
      </c>
      <c r="L131" s="9" t="str">
        <f t="shared" si="34"/>
        <v xml:space="preserve"> </v>
      </c>
      <c r="M131" s="9" t="str">
        <f t="shared" si="31"/>
        <v/>
      </c>
      <c r="N131" s="9" t="str">
        <f t="shared" si="32"/>
        <v/>
      </c>
    </row>
    <row r="132" spans="1:14" x14ac:dyDescent="0.2">
      <c r="A132" s="28"/>
      <c r="B132" s="7" t="s">
        <v>117</v>
      </c>
      <c r="C132" s="8">
        <v>0</v>
      </c>
      <c r="D132" s="8">
        <v>0</v>
      </c>
      <c r="E132" s="8">
        <v>0</v>
      </c>
      <c r="F132" s="8">
        <v>0</v>
      </c>
      <c r="G132" s="9" t="str">
        <f t="shared" si="27"/>
        <v/>
      </c>
      <c r="H132" s="9" t="str">
        <f t="shared" si="28"/>
        <v/>
      </c>
      <c r="I132" s="9" t="str">
        <f t="shared" si="29"/>
        <v/>
      </c>
      <c r="J132" s="9" t="str">
        <f t="shared" si="30"/>
        <v/>
      </c>
      <c r="K132" s="9" t="str">
        <f t="shared" si="33"/>
        <v xml:space="preserve"> </v>
      </c>
      <c r="L132" s="9" t="str">
        <f t="shared" si="34"/>
        <v xml:space="preserve"> </v>
      </c>
      <c r="M132" s="9" t="str">
        <f t="shared" si="31"/>
        <v/>
      </c>
      <c r="N132" s="9" t="str">
        <f t="shared" si="32"/>
        <v/>
      </c>
    </row>
    <row r="133" spans="1:14" x14ac:dyDescent="0.2">
      <c r="A133" s="28"/>
      <c r="B133" s="7" t="s">
        <v>118</v>
      </c>
      <c r="C133" s="8">
        <v>1</v>
      </c>
      <c r="D133" s="8">
        <v>0</v>
      </c>
      <c r="E133" s="8">
        <v>1</v>
      </c>
      <c r="F133" s="8">
        <v>0</v>
      </c>
      <c r="G133" s="9">
        <f t="shared" si="27"/>
        <v>7.9681274900398409E-4</v>
      </c>
      <c r="H133" s="9" t="str">
        <f t="shared" si="28"/>
        <v/>
      </c>
      <c r="I133" s="9">
        <f t="shared" si="29"/>
        <v>1.7921146953405018E-3</v>
      </c>
      <c r="J133" s="9" t="str">
        <f t="shared" si="30"/>
        <v/>
      </c>
      <c r="K133" s="9">
        <f t="shared" si="33"/>
        <v>0</v>
      </c>
      <c r="L133" s="9" t="str">
        <f t="shared" si="34"/>
        <v xml:space="preserve"> </v>
      </c>
      <c r="M133" s="9">
        <f t="shared" si="31"/>
        <v>0</v>
      </c>
      <c r="N133" s="9" t="str">
        <f t="shared" si="32"/>
        <v/>
      </c>
    </row>
    <row r="134" spans="1:14" x14ac:dyDescent="0.2">
      <c r="A134" s="28"/>
      <c r="B134" s="7" t="s">
        <v>119</v>
      </c>
      <c r="C134" s="8">
        <v>0</v>
      </c>
      <c r="D134" s="8">
        <v>0</v>
      </c>
      <c r="E134" s="8">
        <v>0</v>
      </c>
      <c r="F134" s="8">
        <v>0</v>
      </c>
      <c r="G134" s="9" t="str">
        <f t="shared" si="27"/>
        <v/>
      </c>
      <c r="H134" s="9" t="str">
        <f t="shared" si="28"/>
        <v/>
      </c>
      <c r="I134" s="9" t="str">
        <f t="shared" si="29"/>
        <v/>
      </c>
      <c r="J134" s="9" t="str">
        <f t="shared" si="30"/>
        <v/>
      </c>
      <c r="K134" s="9" t="str">
        <f t="shared" si="33"/>
        <v xml:space="preserve"> </v>
      </c>
      <c r="L134" s="9" t="str">
        <f t="shared" si="34"/>
        <v xml:space="preserve"> </v>
      </c>
      <c r="M134" s="9" t="str">
        <f t="shared" si="31"/>
        <v/>
      </c>
      <c r="N134" s="9" t="str">
        <f t="shared" si="32"/>
        <v/>
      </c>
    </row>
    <row r="135" spans="1:14" x14ac:dyDescent="0.2">
      <c r="A135" s="28"/>
      <c r="B135" s="7" t="s">
        <v>120</v>
      </c>
      <c r="C135" s="8">
        <v>0</v>
      </c>
      <c r="D135" s="8">
        <v>0</v>
      </c>
      <c r="E135" s="8">
        <v>0</v>
      </c>
      <c r="F135" s="8">
        <v>0</v>
      </c>
      <c r="G135" s="9" t="str">
        <f t="shared" si="27"/>
        <v/>
      </c>
      <c r="H135" s="9" t="str">
        <f t="shared" si="28"/>
        <v/>
      </c>
      <c r="I135" s="9" t="str">
        <f t="shared" si="29"/>
        <v/>
      </c>
      <c r="J135" s="9" t="str">
        <f t="shared" si="30"/>
        <v/>
      </c>
      <c r="K135" s="9" t="str">
        <f t="shared" si="33"/>
        <v xml:space="preserve"> </v>
      </c>
      <c r="L135" s="9" t="str">
        <f t="shared" si="34"/>
        <v xml:space="preserve"> </v>
      </c>
      <c r="M135" s="9" t="str">
        <f t="shared" si="31"/>
        <v/>
      </c>
      <c r="N135" s="9" t="str">
        <f t="shared" si="32"/>
        <v/>
      </c>
    </row>
    <row r="136" spans="1:14" x14ac:dyDescent="0.2">
      <c r="A136" s="28"/>
      <c r="B136" s="7" t="s">
        <v>121</v>
      </c>
      <c r="C136" s="8">
        <v>0</v>
      </c>
      <c r="D136" s="8">
        <v>0</v>
      </c>
      <c r="E136" s="8">
        <v>0</v>
      </c>
      <c r="F136" s="8">
        <v>0</v>
      </c>
      <c r="G136" s="9" t="str">
        <f t="shared" si="27"/>
        <v/>
      </c>
      <c r="H136" s="9" t="str">
        <f t="shared" si="28"/>
        <v/>
      </c>
      <c r="I136" s="9" t="str">
        <f t="shared" si="29"/>
        <v/>
      </c>
      <c r="J136" s="9" t="str">
        <f t="shared" si="30"/>
        <v/>
      </c>
      <c r="K136" s="9" t="str">
        <f t="shared" si="33"/>
        <v xml:space="preserve"> </v>
      </c>
      <c r="L136" s="9" t="str">
        <f t="shared" si="34"/>
        <v xml:space="preserve"> </v>
      </c>
      <c r="M136" s="9" t="str">
        <f t="shared" si="31"/>
        <v/>
      </c>
      <c r="N136" s="9" t="str">
        <f t="shared" si="32"/>
        <v/>
      </c>
    </row>
    <row r="137" spans="1:14" x14ac:dyDescent="0.2">
      <c r="A137" s="28"/>
      <c r="B137" s="7" t="s">
        <v>122</v>
      </c>
      <c r="C137" s="8">
        <v>1</v>
      </c>
      <c r="D137" s="8">
        <v>0</v>
      </c>
      <c r="E137" s="8">
        <v>3</v>
      </c>
      <c r="F137" s="8">
        <v>0</v>
      </c>
      <c r="G137" s="9">
        <f t="shared" si="27"/>
        <v>7.9681274900398409E-4</v>
      </c>
      <c r="H137" s="9" t="str">
        <f t="shared" si="28"/>
        <v/>
      </c>
      <c r="I137" s="9">
        <f t="shared" si="29"/>
        <v>5.3763440860215058E-3</v>
      </c>
      <c r="J137" s="9" t="str">
        <f t="shared" si="30"/>
        <v/>
      </c>
      <c r="K137" s="9">
        <f t="shared" si="33"/>
        <v>2</v>
      </c>
      <c r="L137" s="9" t="str">
        <f t="shared" si="34"/>
        <v xml:space="preserve"> </v>
      </c>
      <c r="M137" s="9">
        <f t="shared" si="31"/>
        <v>1.5936254980079682E-3</v>
      </c>
      <c r="N137" s="9" t="str">
        <f t="shared" si="32"/>
        <v/>
      </c>
    </row>
    <row r="138" spans="1:14" x14ac:dyDescent="0.2">
      <c r="A138" s="28"/>
      <c r="B138" s="7" t="s">
        <v>123</v>
      </c>
      <c r="C138" s="8">
        <v>0</v>
      </c>
      <c r="D138" s="8">
        <v>0</v>
      </c>
      <c r="E138" s="8">
        <v>0</v>
      </c>
      <c r="F138" s="8">
        <v>0</v>
      </c>
      <c r="G138" s="9" t="str">
        <f t="shared" si="27"/>
        <v/>
      </c>
      <c r="H138" s="9" t="str">
        <f t="shared" si="28"/>
        <v/>
      </c>
      <c r="I138" s="9" t="str">
        <f t="shared" si="29"/>
        <v/>
      </c>
      <c r="J138" s="9" t="str">
        <f t="shared" si="30"/>
        <v/>
      </c>
      <c r="K138" s="9" t="str">
        <f t="shared" si="33"/>
        <v xml:space="preserve"> </v>
      </c>
      <c r="L138" s="9" t="str">
        <f t="shared" si="34"/>
        <v xml:space="preserve"> </v>
      </c>
      <c r="M138" s="9" t="str">
        <f t="shared" si="31"/>
        <v/>
      </c>
      <c r="N138" s="9" t="str">
        <f t="shared" si="32"/>
        <v/>
      </c>
    </row>
    <row r="139" spans="1:14" x14ac:dyDescent="0.2">
      <c r="A139" s="28"/>
      <c r="B139" s="7" t="s">
        <v>124</v>
      </c>
      <c r="C139" s="8">
        <v>7</v>
      </c>
      <c r="D139" s="8">
        <v>1</v>
      </c>
      <c r="E139" s="8">
        <v>8</v>
      </c>
      <c r="F139" s="8">
        <v>3</v>
      </c>
      <c r="G139" s="9">
        <f t="shared" si="27"/>
        <v>5.5776892430278889E-3</v>
      </c>
      <c r="H139" s="9">
        <f t="shared" si="28"/>
        <v>1.2239902080783353E-3</v>
      </c>
      <c r="I139" s="9">
        <f t="shared" si="29"/>
        <v>1.4336917562724014E-2</v>
      </c>
      <c r="J139" s="9">
        <f t="shared" si="30"/>
        <v>8.8235294117647058E-3</v>
      </c>
      <c r="K139" s="9">
        <f t="shared" si="33"/>
        <v>0.14285714285714285</v>
      </c>
      <c r="L139" s="9">
        <f t="shared" si="34"/>
        <v>2</v>
      </c>
      <c r="M139" s="9">
        <f t="shared" si="31"/>
        <v>7.9681274900398409E-4</v>
      </c>
      <c r="N139" s="9">
        <f t="shared" si="32"/>
        <v>2.4479804161566705E-3</v>
      </c>
    </row>
    <row r="140" spans="1:14" x14ac:dyDescent="0.2">
      <c r="A140" s="28"/>
      <c r="B140" s="7" t="s">
        <v>125</v>
      </c>
      <c r="C140" s="8">
        <v>0</v>
      </c>
      <c r="D140" s="8">
        <v>0</v>
      </c>
      <c r="E140" s="8">
        <v>0</v>
      </c>
      <c r="F140" s="8">
        <v>0</v>
      </c>
      <c r="G140" s="9" t="str">
        <f t="shared" si="27"/>
        <v/>
      </c>
      <c r="H140" s="9" t="str">
        <f t="shared" si="28"/>
        <v/>
      </c>
      <c r="I140" s="9" t="str">
        <f t="shared" si="29"/>
        <v/>
      </c>
      <c r="J140" s="9" t="str">
        <f t="shared" si="30"/>
        <v/>
      </c>
      <c r="K140" s="9" t="str">
        <f t="shared" si="33"/>
        <v xml:space="preserve"> </v>
      </c>
      <c r="L140" s="9" t="str">
        <f t="shared" si="34"/>
        <v xml:space="preserve"> </v>
      </c>
      <c r="M140" s="9" t="str">
        <f t="shared" si="31"/>
        <v/>
      </c>
      <c r="N140" s="9" t="str">
        <f t="shared" si="32"/>
        <v/>
      </c>
    </row>
    <row r="141" spans="1:14" x14ac:dyDescent="0.2">
      <c r="A141" s="28"/>
      <c r="B141" s="7" t="s">
        <v>126</v>
      </c>
      <c r="C141" s="8">
        <v>8</v>
      </c>
      <c r="D141" s="8">
        <v>7</v>
      </c>
      <c r="E141" s="8">
        <v>5</v>
      </c>
      <c r="F141" s="8">
        <v>5</v>
      </c>
      <c r="G141" s="9">
        <f t="shared" si="27"/>
        <v>6.3745019920318727E-3</v>
      </c>
      <c r="H141" s="9">
        <f t="shared" si="28"/>
        <v>8.5679314565483469E-3</v>
      </c>
      <c r="I141" s="9">
        <f t="shared" si="29"/>
        <v>8.9605734767025085E-3</v>
      </c>
      <c r="J141" s="9">
        <f t="shared" si="30"/>
        <v>1.4705882352941176E-2</v>
      </c>
      <c r="K141" s="9">
        <f t="shared" si="33"/>
        <v>-0.375</v>
      </c>
      <c r="L141" s="9">
        <f t="shared" si="34"/>
        <v>-0.2857142857142857</v>
      </c>
      <c r="M141" s="9">
        <f t="shared" si="31"/>
        <v>-2.3904382470119525E-3</v>
      </c>
      <c r="N141" s="9">
        <f t="shared" si="32"/>
        <v>-2.4479804161566705E-3</v>
      </c>
    </row>
    <row r="142" spans="1:14" x14ac:dyDescent="0.2">
      <c r="A142" s="28"/>
      <c r="B142" s="7" t="s">
        <v>127</v>
      </c>
      <c r="C142" s="8">
        <v>0</v>
      </c>
      <c r="D142" s="8">
        <v>1</v>
      </c>
      <c r="E142" s="8">
        <v>15</v>
      </c>
      <c r="F142" s="8">
        <v>10</v>
      </c>
      <c r="G142" s="9" t="str">
        <f t="shared" si="27"/>
        <v/>
      </c>
      <c r="H142" s="9">
        <f t="shared" si="28"/>
        <v>1.2239902080783353E-3</v>
      </c>
      <c r="I142" s="9">
        <f t="shared" si="29"/>
        <v>2.6881720430107527E-2</v>
      </c>
      <c r="J142" s="9">
        <f t="shared" si="30"/>
        <v>2.9411764705882353E-2</v>
      </c>
      <c r="K142" s="9">
        <f t="shared" si="33"/>
        <v>1</v>
      </c>
      <c r="L142" s="9">
        <f t="shared" si="34"/>
        <v>9</v>
      </c>
      <c r="M142" s="9" t="str">
        <f t="shared" si="31"/>
        <v/>
      </c>
      <c r="N142" s="9">
        <f t="shared" si="32"/>
        <v>1.1015911872705017E-2</v>
      </c>
    </row>
    <row r="143" spans="1:14" x14ac:dyDescent="0.2">
      <c r="A143" s="28"/>
      <c r="B143" s="7" t="s">
        <v>128</v>
      </c>
      <c r="C143" s="8">
        <v>0</v>
      </c>
      <c r="D143" s="8">
        <v>0</v>
      </c>
      <c r="E143" s="8">
        <v>1</v>
      </c>
      <c r="F143" s="8">
        <v>0</v>
      </c>
      <c r="G143" s="9" t="str">
        <f t="shared" si="27"/>
        <v/>
      </c>
      <c r="H143" s="9" t="str">
        <f t="shared" si="28"/>
        <v/>
      </c>
      <c r="I143" s="9">
        <f t="shared" si="29"/>
        <v>1.7921146953405018E-3</v>
      </c>
      <c r="J143" s="9" t="str">
        <f t="shared" si="30"/>
        <v/>
      </c>
      <c r="K143" s="9">
        <f t="shared" si="33"/>
        <v>1</v>
      </c>
      <c r="L143" s="9" t="str">
        <f t="shared" si="34"/>
        <v xml:space="preserve"> </v>
      </c>
      <c r="M143" s="9" t="str">
        <f t="shared" si="31"/>
        <v/>
      </c>
      <c r="N143" s="9" t="str">
        <f t="shared" si="32"/>
        <v/>
      </c>
    </row>
    <row r="144" spans="1:14" ht="25.5" x14ac:dyDescent="0.2">
      <c r="A144" s="28"/>
      <c r="B144" s="7" t="s">
        <v>129</v>
      </c>
      <c r="C144" s="8">
        <v>138</v>
      </c>
      <c r="D144" s="8">
        <v>180</v>
      </c>
      <c r="E144" s="8">
        <v>33</v>
      </c>
      <c r="F144" s="8">
        <v>57</v>
      </c>
      <c r="G144" s="9">
        <f t="shared" si="27"/>
        <v>0.1099601593625498</v>
      </c>
      <c r="H144" s="9">
        <f t="shared" si="28"/>
        <v>0.22031823745410037</v>
      </c>
      <c r="I144" s="9">
        <f t="shared" si="29"/>
        <v>5.9139784946236562E-2</v>
      </c>
      <c r="J144" s="9">
        <f t="shared" si="30"/>
        <v>0.1676470588235294</v>
      </c>
      <c r="K144" s="9">
        <f t="shared" si="33"/>
        <v>-0.76086956521739135</v>
      </c>
      <c r="L144" s="9">
        <f t="shared" si="34"/>
        <v>-0.68333333333333335</v>
      </c>
      <c r="M144" s="9">
        <f t="shared" si="31"/>
        <v>-8.3665338645418336E-2</v>
      </c>
      <c r="N144" s="9">
        <f t="shared" si="32"/>
        <v>-0.15055079559363527</v>
      </c>
    </row>
    <row r="145" spans="1:14" ht="24.75" customHeight="1" x14ac:dyDescent="0.2">
      <c r="A145" s="28"/>
      <c r="B145" s="7" t="s">
        <v>130</v>
      </c>
      <c r="C145" s="8">
        <v>934</v>
      </c>
      <c r="D145" s="8">
        <v>497</v>
      </c>
      <c r="E145" s="8">
        <v>375</v>
      </c>
      <c r="F145" s="8">
        <v>125</v>
      </c>
      <c r="G145" s="9">
        <f t="shared" ref="G145:G180" si="35">+IF(C145=0,"",C145/C$81)</f>
        <v>0.7442231075697211</v>
      </c>
      <c r="H145" s="9">
        <f t="shared" ref="H145:H180" si="36">+IF(D145=0,"",D145/D$81)</f>
        <v>0.60832313341493272</v>
      </c>
      <c r="I145" s="9">
        <f t="shared" ref="I145:I180" si="37">+IF(E145=0,"",E145/E$81)</f>
        <v>0.67204301075268813</v>
      </c>
      <c r="J145" s="9">
        <f t="shared" ref="J145:J180" si="38">+IF(F145=0,"",F145/F$81)</f>
        <v>0.36764705882352944</v>
      </c>
      <c r="K145" s="9">
        <f t="shared" si="33"/>
        <v>-0.59850107066381153</v>
      </c>
      <c r="L145" s="9">
        <f t="shared" si="34"/>
        <v>-0.74849094567404428</v>
      </c>
      <c r="M145" s="9">
        <f t="shared" ref="M145:M180" si="39">+IF(OR(AND(G145=""),(K145="")),"",G145*K145)</f>
        <v>-0.44541832669322706</v>
      </c>
      <c r="N145" s="9">
        <f t="shared" ref="N145:N180" si="40">+IF(OR(AND(H145=""),(L145="")),"",H145*L145)</f>
        <v>-0.45532435740514082</v>
      </c>
    </row>
    <row r="146" spans="1:14" x14ac:dyDescent="0.2">
      <c r="A146" s="28"/>
      <c r="B146" s="7" t="s">
        <v>131</v>
      </c>
      <c r="C146" s="8">
        <v>19</v>
      </c>
      <c r="D146" s="8">
        <v>2</v>
      </c>
      <c r="E146" s="8">
        <v>0</v>
      </c>
      <c r="F146" s="8">
        <v>0</v>
      </c>
      <c r="G146" s="9">
        <f t="shared" si="35"/>
        <v>1.5139442231075698E-2</v>
      </c>
      <c r="H146" s="9">
        <f t="shared" si="36"/>
        <v>2.4479804161566705E-3</v>
      </c>
      <c r="I146" s="9" t="str">
        <f t="shared" si="37"/>
        <v/>
      </c>
      <c r="J146" s="9" t="str">
        <f t="shared" si="38"/>
        <v/>
      </c>
      <c r="K146" s="9">
        <f t="shared" ref="K146:K180" si="41">+IF(AND(C146=0,E146=0)," ",IF(C146=0,1,IF(E146=0,-1,(E146-C146)/C146)))</f>
        <v>-1</v>
      </c>
      <c r="L146" s="9">
        <f t="shared" ref="L146:L180" si="42">+IF(AND(D146=0,F146=0)," ",IF(D146=0,1,IF(F146=0,-1,(F146-D146)/D146)))</f>
        <v>-1</v>
      </c>
      <c r="M146" s="9">
        <f t="shared" si="39"/>
        <v>-1.5139442231075698E-2</v>
      </c>
      <c r="N146" s="9">
        <f t="shared" si="40"/>
        <v>-2.4479804161566705E-3</v>
      </c>
    </row>
    <row r="147" spans="1:14" x14ac:dyDescent="0.2">
      <c r="A147" s="28"/>
      <c r="B147" s="7" t="s">
        <v>132</v>
      </c>
      <c r="C147" s="8">
        <v>0</v>
      </c>
      <c r="D147" s="8">
        <v>0</v>
      </c>
      <c r="E147" s="8">
        <v>4</v>
      </c>
      <c r="F147" s="8">
        <v>0</v>
      </c>
      <c r="G147" s="9" t="str">
        <f t="shared" si="35"/>
        <v/>
      </c>
      <c r="H147" s="9" t="str">
        <f t="shared" si="36"/>
        <v/>
      </c>
      <c r="I147" s="9">
        <f t="shared" si="37"/>
        <v>7.1684587813620072E-3</v>
      </c>
      <c r="J147" s="9" t="str">
        <f t="shared" si="38"/>
        <v/>
      </c>
      <c r="K147" s="9">
        <f t="shared" si="41"/>
        <v>1</v>
      </c>
      <c r="L147" s="9" t="str">
        <f t="shared" si="42"/>
        <v xml:space="preserve"> </v>
      </c>
      <c r="M147" s="9" t="str">
        <f t="shared" si="39"/>
        <v/>
      </c>
      <c r="N147" s="9" t="str">
        <f t="shared" si="40"/>
        <v/>
      </c>
    </row>
    <row r="148" spans="1:14" x14ac:dyDescent="0.2">
      <c r="A148" s="28"/>
      <c r="B148" s="7" t="s">
        <v>133</v>
      </c>
      <c r="C148" s="8">
        <v>2</v>
      </c>
      <c r="D148" s="8">
        <v>0</v>
      </c>
      <c r="E148" s="8">
        <v>0</v>
      </c>
      <c r="F148" s="8">
        <v>0</v>
      </c>
      <c r="G148" s="9">
        <f t="shared" si="35"/>
        <v>1.5936254980079682E-3</v>
      </c>
      <c r="H148" s="9" t="str">
        <f t="shared" si="36"/>
        <v/>
      </c>
      <c r="I148" s="9" t="str">
        <f t="shared" si="37"/>
        <v/>
      </c>
      <c r="J148" s="9" t="str">
        <f t="shared" si="38"/>
        <v/>
      </c>
      <c r="K148" s="9">
        <f t="shared" si="41"/>
        <v>-1</v>
      </c>
      <c r="L148" s="9" t="str">
        <f t="shared" si="42"/>
        <v xml:space="preserve"> </v>
      </c>
      <c r="M148" s="9">
        <f t="shared" si="39"/>
        <v>-1.5936254980079682E-3</v>
      </c>
      <c r="N148" s="9" t="str">
        <f t="shared" si="40"/>
        <v/>
      </c>
    </row>
    <row r="149" spans="1:14" x14ac:dyDescent="0.2">
      <c r="A149" s="28"/>
      <c r="B149" s="7" t="s">
        <v>134</v>
      </c>
      <c r="C149" s="8">
        <v>0</v>
      </c>
      <c r="D149" s="8">
        <v>0</v>
      </c>
      <c r="E149" s="8">
        <v>0</v>
      </c>
      <c r="F149" s="8">
        <v>0</v>
      </c>
      <c r="G149" s="9" t="str">
        <f t="shared" si="35"/>
        <v/>
      </c>
      <c r="H149" s="9" t="str">
        <f t="shared" si="36"/>
        <v/>
      </c>
      <c r="I149" s="9" t="str">
        <f t="shared" si="37"/>
        <v/>
      </c>
      <c r="J149" s="9" t="str">
        <f t="shared" si="38"/>
        <v/>
      </c>
      <c r="K149" s="9" t="str">
        <f t="shared" si="41"/>
        <v xml:space="preserve"> </v>
      </c>
      <c r="L149" s="9" t="str">
        <f t="shared" si="42"/>
        <v xml:space="preserve"> </v>
      </c>
      <c r="M149" s="9" t="str">
        <f t="shared" si="39"/>
        <v/>
      </c>
      <c r="N149" s="9" t="str">
        <f t="shared" si="40"/>
        <v/>
      </c>
    </row>
    <row r="150" spans="1:14" x14ac:dyDescent="0.2">
      <c r="A150" s="28"/>
      <c r="B150" s="7" t="s">
        <v>135</v>
      </c>
      <c r="C150" s="8">
        <v>0</v>
      </c>
      <c r="D150" s="8">
        <v>0</v>
      </c>
      <c r="E150" s="8">
        <v>0</v>
      </c>
      <c r="F150" s="8">
        <v>0</v>
      </c>
      <c r="G150" s="9" t="str">
        <f t="shared" si="35"/>
        <v/>
      </c>
      <c r="H150" s="9" t="str">
        <f t="shared" si="36"/>
        <v/>
      </c>
      <c r="I150" s="9" t="str">
        <f t="shared" si="37"/>
        <v/>
      </c>
      <c r="J150" s="9" t="str">
        <f t="shared" si="38"/>
        <v/>
      </c>
      <c r="K150" s="9" t="str">
        <f t="shared" si="41"/>
        <v xml:space="preserve"> </v>
      </c>
      <c r="L150" s="9" t="str">
        <f t="shared" si="42"/>
        <v xml:space="preserve"> </v>
      </c>
      <c r="M150" s="9" t="str">
        <f t="shared" si="39"/>
        <v/>
      </c>
      <c r="N150" s="9" t="str">
        <f t="shared" si="40"/>
        <v/>
      </c>
    </row>
    <row r="151" spans="1:14" x14ac:dyDescent="0.2">
      <c r="A151" s="28"/>
      <c r="B151" s="7" t="s">
        <v>136</v>
      </c>
      <c r="C151" s="8">
        <v>0</v>
      </c>
      <c r="D151" s="8">
        <v>0</v>
      </c>
      <c r="E151" s="8">
        <v>0</v>
      </c>
      <c r="F151" s="8">
        <v>0</v>
      </c>
      <c r="G151" s="9" t="str">
        <f t="shared" si="35"/>
        <v/>
      </c>
      <c r="H151" s="9" t="str">
        <f t="shared" si="36"/>
        <v/>
      </c>
      <c r="I151" s="9" t="str">
        <f t="shared" si="37"/>
        <v/>
      </c>
      <c r="J151" s="9" t="str">
        <f t="shared" si="38"/>
        <v/>
      </c>
      <c r="K151" s="9" t="str">
        <f t="shared" si="41"/>
        <v xml:space="preserve"> </v>
      </c>
      <c r="L151" s="9" t="str">
        <f t="shared" si="42"/>
        <v xml:space="preserve"> </v>
      </c>
      <c r="M151" s="9" t="str">
        <f t="shared" si="39"/>
        <v/>
      </c>
      <c r="N151" s="9" t="str">
        <f t="shared" si="40"/>
        <v/>
      </c>
    </row>
    <row r="152" spans="1:14" x14ac:dyDescent="0.2">
      <c r="A152" s="28"/>
      <c r="B152" s="7" t="s">
        <v>137</v>
      </c>
      <c r="C152" s="8">
        <v>5</v>
      </c>
      <c r="D152" s="8">
        <v>7</v>
      </c>
      <c r="E152" s="8">
        <v>0</v>
      </c>
      <c r="F152" s="8">
        <v>0</v>
      </c>
      <c r="G152" s="9">
        <f t="shared" si="35"/>
        <v>3.9840637450199202E-3</v>
      </c>
      <c r="H152" s="9">
        <f t="shared" si="36"/>
        <v>8.5679314565483469E-3</v>
      </c>
      <c r="I152" s="9" t="str">
        <f t="shared" si="37"/>
        <v/>
      </c>
      <c r="J152" s="9" t="str">
        <f t="shared" si="38"/>
        <v/>
      </c>
      <c r="K152" s="9">
        <f t="shared" si="41"/>
        <v>-1</v>
      </c>
      <c r="L152" s="9">
        <f t="shared" si="42"/>
        <v>-1</v>
      </c>
      <c r="M152" s="9">
        <f t="shared" si="39"/>
        <v>-3.9840637450199202E-3</v>
      </c>
      <c r="N152" s="9">
        <f t="shared" si="40"/>
        <v>-8.5679314565483469E-3</v>
      </c>
    </row>
    <row r="153" spans="1:14" x14ac:dyDescent="0.2">
      <c r="A153" s="28"/>
      <c r="B153" s="7" t="s">
        <v>138</v>
      </c>
      <c r="C153" s="8">
        <v>0</v>
      </c>
      <c r="D153" s="8">
        <v>0</v>
      </c>
      <c r="E153" s="8">
        <v>0</v>
      </c>
      <c r="F153" s="8">
        <v>0</v>
      </c>
      <c r="G153" s="9" t="str">
        <f t="shared" si="35"/>
        <v/>
      </c>
      <c r="H153" s="9" t="str">
        <f t="shared" si="36"/>
        <v/>
      </c>
      <c r="I153" s="9" t="str">
        <f t="shared" si="37"/>
        <v/>
      </c>
      <c r="J153" s="9" t="str">
        <f t="shared" si="38"/>
        <v/>
      </c>
      <c r="K153" s="9" t="str">
        <f t="shared" si="41"/>
        <v xml:space="preserve"> </v>
      </c>
      <c r="L153" s="9" t="str">
        <f t="shared" si="42"/>
        <v xml:space="preserve"> </v>
      </c>
      <c r="M153" s="9" t="str">
        <f t="shared" si="39"/>
        <v/>
      </c>
      <c r="N153" s="9" t="str">
        <f t="shared" si="40"/>
        <v/>
      </c>
    </row>
    <row r="154" spans="1:14" ht="25.5" x14ac:dyDescent="0.2">
      <c r="A154" s="28"/>
      <c r="B154" s="7" t="s">
        <v>139</v>
      </c>
      <c r="C154" s="8">
        <v>0</v>
      </c>
      <c r="D154" s="8">
        <v>1</v>
      </c>
      <c r="E154" s="8">
        <v>0</v>
      </c>
      <c r="F154" s="8">
        <v>0</v>
      </c>
      <c r="G154" s="9" t="str">
        <f t="shared" si="35"/>
        <v/>
      </c>
      <c r="H154" s="9">
        <f t="shared" si="36"/>
        <v>1.2239902080783353E-3</v>
      </c>
      <c r="I154" s="9" t="str">
        <f t="shared" si="37"/>
        <v/>
      </c>
      <c r="J154" s="9" t="str">
        <f t="shared" si="38"/>
        <v/>
      </c>
      <c r="K154" s="9" t="str">
        <f t="shared" si="41"/>
        <v xml:space="preserve"> </v>
      </c>
      <c r="L154" s="9">
        <f t="shared" si="42"/>
        <v>-1</v>
      </c>
      <c r="M154" s="9" t="str">
        <f t="shared" si="39"/>
        <v/>
      </c>
      <c r="N154" s="9">
        <f t="shared" si="40"/>
        <v>-1.2239902080783353E-3</v>
      </c>
    </row>
    <row r="155" spans="1:14" ht="25.5" x14ac:dyDescent="0.2">
      <c r="A155" s="28"/>
      <c r="B155" s="7" t="s">
        <v>140</v>
      </c>
      <c r="C155" s="8">
        <v>5</v>
      </c>
      <c r="D155" s="8">
        <v>2</v>
      </c>
      <c r="E155" s="8">
        <v>4</v>
      </c>
      <c r="F155" s="8">
        <v>0</v>
      </c>
      <c r="G155" s="9">
        <f t="shared" si="35"/>
        <v>3.9840637450199202E-3</v>
      </c>
      <c r="H155" s="9">
        <f t="shared" si="36"/>
        <v>2.4479804161566705E-3</v>
      </c>
      <c r="I155" s="9">
        <f t="shared" si="37"/>
        <v>7.1684587813620072E-3</v>
      </c>
      <c r="J155" s="9" t="str">
        <f t="shared" si="38"/>
        <v/>
      </c>
      <c r="K155" s="9">
        <f t="shared" si="41"/>
        <v>-0.2</v>
      </c>
      <c r="L155" s="9">
        <f t="shared" si="42"/>
        <v>-1</v>
      </c>
      <c r="M155" s="9">
        <f t="shared" si="39"/>
        <v>-7.9681274900398409E-4</v>
      </c>
      <c r="N155" s="9">
        <f t="shared" si="40"/>
        <v>-2.4479804161566705E-3</v>
      </c>
    </row>
    <row r="156" spans="1:14" ht="25.5" x14ac:dyDescent="0.2">
      <c r="A156" s="28"/>
      <c r="B156" s="7" t="s">
        <v>141</v>
      </c>
      <c r="C156" s="8">
        <v>1</v>
      </c>
      <c r="D156" s="8">
        <v>1</v>
      </c>
      <c r="E156" s="8">
        <v>0</v>
      </c>
      <c r="F156" s="8">
        <v>0</v>
      </c>
      <c r="G156" s="9">
        <f t="shared" si="35"/>
        <v>7.9681274900398409E-4</v>
      </c>
      <c r="H156" s="9">
        <f t="shared" si="36"/>
        <v>1.2239902080783353E-3</v>
      </c>
      <c r="I156" s="9" t="str">
        <f t="shared" si="37"/>
        <v/>
      </c>
      <c r="J156" s="9" t="str">
        <f t="shared" si="38"/>
        <v/>
      </c>
      <c r="K156" s="9">
        <f t="shared" si="41"/>
        <v>-1</v>
      </c>
      <c r="L156" s="9">
        <f t="shared" si="42"/>
        <v>-1</v>
      </c>
      <c r="M156" s="9">
        <f t="shared" si="39"/>
        <v>-7.9681274900398409E-4</v>
      </c>
      <c r="N156" s="9">
        <f t="shared" si="40"/>
        <v>-1.2239902080783353E-3</v>
      </c>
    </row>
    <row r="157" spans="1:14" ht="25.5" x14ac:dyDescent="0.2">
      <c r="A157" s="28"/>
      <c r="B157" s="7" t="s">
        <v>142</v>
      </c>
      <c r="C157" s="8">
        <v>0</v>
      </c>
      <c r="D157" s="8">
        <v>0</v>
      </c>
      <c r="E157" s="8">
        <v>0</v>
      </c>
      <c r="F157" s="8">
        <v>0</v>
      </c>
      <c r="G157" s="9" t="str">
        <f t="shared" si="35"/>
        <v/>
      </c>
      <c r="H157" s="9" t="str">
        <f t="shared" si="36"/>
        <v/>
      </c>
      <c r="I157" s="9" t="str">
        <f t="shared" si="37"/>
        <v/>
      </c>
      <c r="J157" s="9" t="str">
        <f t="shared" si="38"/>
        <v/>
      </c>
      <c r="K157" s="9" t="str">
        <f t="shared" si="41"/>
        <v xml:space="preserve"> </v>
      </c>
      <c r="L157" s="9" t="str">
        <f t="shared" si="42"/>
        <v xml:space="preserve"> </v>
      </c>
      <c r="M157" s="9" t="str">
        <f t="shared" si="39"/>
        <v/>
      </c>
      <c r="N157" s="9" t="str">
        <f t="shared" si="40"/>
        <v/>
      </c>
    </row>
    <row r="158" spans="1:14" ht="25.5" x14ac:dyDescent="0.2">
      <c r="A158" s="28"/>
      <c r="B158" s="7" t="s">
        <v>143</v>
      </c>
      <c r="C158" s="8">
        <v>3</v>
      </c>
      <c r="D158" s="8">
        <v>1</v>
      </c>
      <c r="E158" s="8">
        <v>0</v>
      </c>
      <c r="F158" s="8">
        <v>0</v>
      </c>
      <c r="G158" s="9">
        <f t="shared" si="35"/>
        <v>2.3904382470119521E-3</v>
      </c>
      <c r="H158" s="9">
        <f t="shared" si="36"/>
        <v>1.2239902080783353E-3</v>
      </c>
      <c r="I158" s="9" t="str">
        <f t="shared" si="37"/>
        <v/>
      </c>
      <c r="J158" s="9" t="str">
        <f t="shared" si="38"/>
        <v/>
      </c>
      <c r="K158" s="9">
        <f t="shared" si="41"/>
        <v>-1</v>
      </c>
      <c r="L158" s="9">
        <f t="shared" si="42"/>
        <v>-1</v>
      </c>
      <c r="M158" s="9">
        <f t="shared" si="39"/>
        <v>-2.3904382470119521E-3</v>
      </c>
      <c r="N158" s="9">
        <f t="shared" si="40"/>
        <v>-1.2239902080783353E-3</v>
      </c>
    </row>
    <row r="159" spans="1:14" x14ac:dyDescent="0.2">
      <c r="A159" s="28"/>
      <c r="B159" s="7" t="s">
        <v>144</v>
      </c>
      <c r="C159" s="8">
        <v>0</v>
      </c>
      <c r="D159" s="8">
        <v>0</v>
      </c>
      <c r="E159" s="8">
        <v>0</v>
      </c>
      <c r="F159" s="8">
        <v>0</v>
      </c>
      <c r="G159" s="9" t="str">
        <f t="shared" si="35"/>
        <v/>
      </c>
      <c r="H159" s="9" t="str">
        <f t="shared" si="36"/>
        <v/>
      </c>
      <c r="I159" s="9" t="str">
        <f t="shared" si="37"/>
        <v/>
      </c>
      <c r="J159" s="9" t="str">
        <f t="shared" si="38"/>
        <v/>
      </c>
      <c r="K159" s="9" t="str">
        <f t="shared" si="41"/>
        <v xml:space="preserve"> </v>
      </c>
      <c r="L159" s="9" t="str">
        <f t="shared" si="42"/>
        <v xml:space="preserve"> </v>
      </c>
      <c r="M159" s="9" t="str">
        <f t="shared" si="39"/>
        <v/>
      </c>
      <c r="N159" s="9" t="str">
        <f t="shared" si="40"/>
        <v/>
      </c>
    </row>
    <row r="160" spans="1:14" x14ac:dyDescent="0.2">
      <c r="A160" s="28"/>
      <c r="B160" s="7" t="s">
        <v>145</v>
      </c>
      <c r="C160" s="8">
        <v>0</v>
      </c>
      <c r="D160" s="8">
        <v>0</v>
      </c>
      <c r="E160" s="8">
        <v>0</v>
      </c>
      <c r="F160" s="8">
        <v>0</v>
      </c>
      <c r="G160" s="9" t="str">
        <f t="shared" si="35"/>
        <v/>
      </c>
      <c r="H160" s="9" t="str">
        <f t="shared" si="36"/>
        <v/>
      </c>
      <c r="I160" s="9" t="str">
        <f t="shared" si="37"/>
        <v/>
      </c>
      <c r="J160" s="9" t="str">
        <f t="shared" si="38"/>
        <v/>
      </c>
      <c r="K160" s="9" t="str">
        <f t="shared" si="41"/>
        <v xml:space="preserve"> </v>
      </c>
      <c r="L160" s="9" t="str">
        <f t="shared" si="42"/>
        <v xml:space="preserve"> </v>
      </c>
      <c r="M160" s="9" t="str">
        <f t="shared" si="39"/>
        <v/>
      </c>
      <c r="N160" s="9" t="str">
        <f t="shared" si="40"/>
        <v/>
      </c>
    </row>
    <row r="161" spans="1:14" x14ac:dyDescent="0.2">
      <c r="A161" s="28"/>
      <c r="B161" s="7" t="s">
        <v>146</v>
      </c>
      <c r="C161" s="8">
        <v>0</v>
      </c>
      <c r="D161" s="8">
        <v>2</v>
      </c>
      <c r="E161" s="8">
        <v>0</v>
      </c>
      <c r="F161" s="8">
        <v>0</v>
      </c>
      <c r="G161" s="9" t="str">
        <f t="shared" si="35"/>
        <v/>
      </c>
      <c r="H161" s="9">
        <f t="shared" si="36"/>
        <v>2.4479804161566705E-3</v>
      </c>
      <c r="I161" s="9" t="str">
        <f t="shared" si="37"/>
        <v/>
      </c>
      <c r="J161" s="9" t="str">
        <f t="shared" si="38"/>
        <v/>
      </c>
      <c r="K161" s="9" t="str">
        <f t="shared" si="41"/>
        <v xml:space="preserve"> </v>
      </c>
      <c r="L161" s="9">
        <f t="shared" si="42"/>
        <v>-1</v>
      </c>
      <c r="M161" s="9" t="str">
        <f t="shared" si="39"/>
        <v/>
      </c>
      <c r="N161" s="9">
        <f t="shared" si="40"/>
        <v>-2.4479804161566705E-3</v>
      </c>
    </row>
    <row r="162" spans="1:14" x14ac:dyDescent="0.2">
      <c r="A162" s="28"/>
      <c r="B162" s="7" t="s">
        <v>147</v>
      </c>
      <c r="C162" s="8">
        <v>0</v>
      </c>
      <c r="D162" s="8">
        <v>0</v>
      </c>
      <c r="E162" s="8">
        <v>0</v>
      </c>
      <c r="F162" s="8">
        <v>0</v>
      </c>
      <c r="G162" s="9" t="str">
        <f t="shared" si="35"/>
        <v/>
      </c>
      <c r="H162" s="9" t="str">
        <f t="shared" si="36"/>
        <v/>
      </c>
      <c r="I162" s="9" t="str">
        <f t="shared" si="37"/>
        <v/>
      </c>
      <c r="J162" s="9" t="str">
        <f t="shared" si="38"/>
        <v/>
      </c>
      <c r="K162" s="9" t="str">
        <f t="shared" si="41"/>
        <v xml:space="preserve"> </v>
      </c>
      <c r="L162" s="9" t="str">
        <f t="shared" si="42"/>
        <v xml:space="preserve"> </v>
      </c>
      <c r="M162" s="9" t="str">
        <f t="shared" si="39"/>
        <v/>
      </c>
      <c r="N162" s="9" t="str">
        <f t="shared" si="40"/>
        <v/>
      </c>
    </row>
    <row r="163" spans="1:14" x14ac:dyDescent="0.2">
      <c r="A163" s="28"/>
      <c r="B163" s="7" t="s">
        <v>148</v>
      </c>
      <c r="C163" s="8">
        <v>0</v>
      </c>
      <c r="D163" s="8">
        <v>0</v>
      </c>
      <c r="E163" s="8">
        <v>0</v>
      </c>
      <c r="F163" s="8">
        <v>0</v>
      </c>
      <c r="G163" s="9" t="str">
        <f t="shared" si="35"/>
        <v/>
      </c>
      <c r="H163" s="9" t="str">
        <f t="shared" si="36"/>
        <v/>
      </c>
      <c r="I163" s="9" t="str">
        <f t="shared" si="37"/>
        <v/>
      </c>
      <c r="J163" s="9" t="str">
        <f t="shared" si="38"/>
        <v/>
      </c>
      <c r="K163" s="9" t="str">
        <f t="shared" si="41"/>
        <v xml:space="preserve"> </v>
      </c>
      <c r="L163" s="9" t="str">
        <f t="shared" si="42"/>
        <v xml:space="preserve"> </v>
      </c>
      <c r="M163" s="9" t="str">
        <f t="shared" si="39"/>
        <v/>
      </c>
      <c r="N163" s="9" t="str">
        <f t="shared" si="40"/>
        <v/>
      </c>
    </row>
    <row r="164" spans="1:14" x14ac:dyDescent="0.2">
      <c r="A164" s="28"/>
      <c r="B164" s="7" t="s">
        <v>149</v>
      </c>
      <c r="C164" s="8">
        <v>0</v>
      </c>
      <c r="D164" s="8">
        <v>0</v>
      </c>
      <c r="E164" s="8">
        <v>0</v>
      </c>
      <c r="F164" s="8">
        <v>0</v>
      </c>
      <c r="G164" s="9" t="str">
        <f t="shared" si="35"/>
        <v/>
      </c>
      <c r="H164" s="9" t="str">
        <f t="shared" si="36"/>
        <v/>
      </c>
      <c r="I164" s="9" t="str">
        <f t="shared" si="37"/>
        <v/>
      </c>
      <c r="J164" s="9" t="str">
        <f t="shared" si="38"/>
        <v/>
      </c>
      <c r="K164" s="9" t="str">
        <f t="shared" si="41"/>
        <v xml:space="preserve"> </v>
      </c>
      <c r="L164" s="9" t="str">
        <f t="shared" si="42"/>
        <v xml:space="preserve"> </v>
      </c>
      <c r="M164" s="9" t="str">
        <f t="shared" si="39"/>
        <v/>
      </c>
      <c r="N164" s="9" t="str">
        <f t="shared" si="40"/>
        <v/>
      </c>
    </row>
    <row r="165" spans="1:14" x14ac:dyDescent="0.2">
      <c r="A165" s="28"/>
      <c r="B165" s="7" t="s">
        <v>150</v>
      </c>
      <c r="C165" s="8">
        <v>0</v>
      </c>
      <c r="D165" s="8">
        <v>0</v>
      </c>
      <c r="E165" s="8">
        <v>0</v>
      </c>
      <c r="F165" s="8">
        <v>0</v>
      </c>
      <c r="G165" s="9" t="str">
        <f t="shared" si="35"/>
        <v/>
      </c>
      <c r="H165" s="9" t="str">
        <f t="shared" si="36"/>
        <v/>
      </c>
      <c r="I165" s="9" t="str">
        <f t="shared" si="37"/>
        <v/>
      </c>
      <c r="J165" s="9" t="str">
        <f t="shared" si="38"/>
        <v/>
      </c>
      <c r="K165" s="9" t="str">
        <f t="shared" si="41"/>
        <v xml:space="preserve"> </v>
      </c>
      <c r="L165" s="9" t="str">
        <f t="shared" si="42"/>
        <v xml:space="preserve"> </v>
      </c>
      <c r="M165" s="9" t="str">
        <f t="shared" si="39"/>
        <v/>
      </c>
      <c r="N165" s="9" t="str">
        <f t="shared" si="40"/>
        <v/>
      </c>
    </row>
    <row r="166" spans="1:14" x14ac:dyDescent="0.2">
      <c r="A166" s="28"/>
      <c r="B166" s="7" t="s">
        <v>151</v>
      </c>
      <c r="C166" s="8">
        <v>1</v>
      </c>
      <c r="D166" s="8">
        <v>2</v>
      </c>
      <c r="E166" s="8">
        <v>1</v>
      </c>
      <c r="F166" s="8">
        <v>0</v>
      </c>
      <c r="G166" s="9">
        <f t="shared" si="35"/>
        <v>7.9681274900398409E-4</v>
      </c>
      <c r="H166" s="9">
        <f t="shared" si="36"/>
        <v>2.4479804161566705E-3</v>
      </c>
      <c r="I166" s="9">
        <f t="shared" si="37"/>
        <v>1.7921146953405018E-3</v>
      </c>
      <c r="J166" s="9" t="str">
        <f t="shared" si="38"/>
        <v/>
      </c>
      <c r="K166" s="9">
        <f t="shared" si="41"/>
        <v>0</v>
      </c>
      <c r="L166" s="9">
        <f t="shared" si="42"/>
        <v>-1</v>
      </c>
      <c r="M166" s="9">
        <f t="shared" si="39"/>
        <v>0</v>
      </c>
      <c r="N166" s="9">
        <f t="shared" si="40"/>
        <v>-2.4479804161566705E-3</v>
      </c>
    </row>
    <row r="167" spans="1:14" x14ac:dyDescent="0.2">
      <c r="A167" s="28"/>
      <c r="B167" s="7" t="s">
        <v>152</v>
      </c>
      <c r="C167" s="8">
        <v>0</v>
      </c>
      <c r="D167" s="8">
        <v>0</v>
      </c>
      <c r="E167" s="8">
        <v>0</v>
      </c>
      <c r="F167" s="8">
        <v>0</v>
      </c>
      <c r="G167" s="9" t="str">
        <f t="shared" si="35"/>
        <v/>
      </c>
      <c r="H167" s="9" t="str">
        <f t="shared" si="36"/>
        <v/>
      </c>
      <c r="I167" s="9" t="str">
        <f t="shared" si="37"/>
        <v/>
      </c>
      <c r="J167" s="9" t="str">
        <f t="shared" si="38"/>
        <v/>
      </c>
      <c r="K167" s="9" t="str">
        <f t="shared" si="41"/>
        <v xml:space="preserve"> </v>
      </c>
      <c r="L167" s="9" t="str">
        <f t="shared" si="42"/>
        <v xml:space="preserve"> </v>
      </c>
      <c r="M167" s="9" t="str">
        <f t="shared" si="39"/>
        <v/>
      </c>
      <c r="N167" s="9" t="str">
        <f t="shared" si="40"/>
        <v/>
      </c>
    </row>
    <row r="168" spans="1:14" ht="25.5" x14ac:dyDescent="0.2">
      <c r="A168" s="28"/>
      <c r="B168" s="7" t="s">
        <v>153</v>
      </c>
      <c r="C168" s="8">
        <v>0</v>
      </c>
      <c r="D168" s="8">
        <v>0</v>
      </c>
      <c r="E168" s="8">
        <v>1</v>
      </c>
      <c r="F168" s="8">
        <v>0</v>
      </c>
      <c r="G168" s="9" t="str">
        <f t="shared" si="35"/>
        <v/>
      </c>
      <c r="H168" s="9" t="str">
        <f t="shared" si="36"/>
        <v/>
      </c>
      <c r="I168" s="9">
        <f t="shared" si="37"/>
        <v>1.7921146953405018E-3</v>
      </c>
      <c r="J168" s="9" t="str">
        <f t="shared" si="38"/>
        <v/>
      </c>
      <c r="K168" s="9">
        <f t="shared" si="41"/>
        <v>1</v>
      </c>
      <c r="L168" s="9" t="str">
        <f t="shared" si="42"/>
        <v xml:space="preserve"> </v>
      </c>
      <c r="M168" s="9" t="str">
        <f t="shared" si="39"/>
        <v/>
      </c>
      <c r="N168" s="9" t="str">
        <f t="shared" si="40"/>
        <v/>
      </c>
    </row>
    <row r="169" spans="1:14" x14ac:dyDescent="0.2">
      <c r="A169" s="28"/>
      <c r="B169" s="7" t="s">
        <v>154</v>
      </c>
      <c r="C169" s="8">
        <v>0</v>
      </c>
      <c r="D169" s="8">
        <v>0</v>
      </c>
      <c r="E169" s="8">
        <v>0</v>
      </c>
      <c r="F169" s="8">
        <v>0</v>
      </c>
      <c r="G169" s="9" t="str">
        <f t="shared" si="35"/>
        <v/>
      </c>
      <c r="H169" s="9" t="str">
        <f t="shared" si="36"/>
        <v/>
      </c>
      <c r="I169" s="9" t="str">
        <f t="shared" si="37"/>
        <v/>
      </c>
      <c r="J169" s="9" t="str">
        <f t="shared" si="38"/>
        <v/>
      </c>
      <c r="K169" s="9" t="str">
        <f t="shared" si="41"/>
        <v xml:space="preserve"> </v>
      </c>
      <c r="L169" s="9" t="str">
        <f t="shared" si="42"/>
        <v xml:space="preserve"> </v>
      </c>
      <c r="M169" s="9" t="str">
        <f t="shared" si="39"/>
        <v/>
      </c>
      <c r="N169" s="9" t="str">
        <f t="shared" si="40"/>
        <v/>
      </c>
    </row>
    <row r="170" spans="1:14" ht="25.5" x14ac:dyDescent="0.2">
      <c r="A170" s="28"/>
      <c r="B170" s="7" t="s">
        <v>155</v>
      </c>
      <c r="C170" s="8">
        <v>0</v>
      </c>
      <c r="D170" s="8">
        <v>0</v>
      </c>
      <c r="E170" s="8">
        <v>0</v>
      </c>
      <c r="F170" s="8">
        <v>0</v>
      </c>
      <c r="G170" s="9" t="str">
        <f t="shared" si="35"/>
        <v/>
      </c>
      <c r="H170" s="9" t="str">
        <f t="shared" si="36"/>
        <v/>
      </c>
      <c r="I170" s="9" t="str">
        <f t="shared" si="37"/>
        <v/>
      </c>
      <c r="J170" s="9" t="str">
        <f t="shared" si="38"/>
        <v/>
      </c>
      <c r="K170" s="9" t="str">
        <f t="shared" si="41"/>
        <v xml:space="preserve"> </v>
      </c>
      <c r="L170" s="9" t="str">
        <f t="shared" si="42"/>
        <v xml:space="preserve"> </v>
      </c>
      <c r="M170" s="9" t="str">
        <f t="shared" si="39"/>
        <v/>
      </c>
      <c r="N170" s="9" t="str">
        <f t="shared" si="40"/>
        <v/>
      </c>
    </row>
    <row r="171" spans="1:14" x14ac:dyDescent="0.2">
      <c r="A171" s="28"/>
      <c r="B171" s="7" t="s">
        <v>156</v>
      </c>
      <c r="C171" s="8">
        <v>0</v>
      </c>
      <c r="D171" s="8">
        <v>0</v>
      </c>
      <c r="E171" s="8">
        <v>25</v>
      </c>
      <c r="F171" s="8">
        <v>41</v>
      </c>
      <c r="G171" s="9" t="str">
        <f t="shared" si="35"/>
        <v/>
      </c>
      <c r="H171" s="9" t="str">
        <f t="shared" si="36"/>
        <v/>
      </c>
      <c r="I171" s="9">
        <f t="shared" si="37"/>
        <v>4.4802867383512544E-2</v>
      </c>
      <c r="J171" s="9">
        <f t="shared" si="38"/>
        <v>0.12058823529411765</v>
      </c>
      <c r="K171" s="9">
        <f t="shared" si="41"/>
        <v>1</v>
      </c>
      <c r="L171" s="9">
        <f t="shared" si="42"/>
        <v>1</v>
      </c>
      <c r="M171" s="9" t="str">
        <f t="shared" si="39"/>
        <v/>
      </c>
      <c r="N171" s="9" t="str">
        <f t="shared" si="40"/>
        <v/>
      </c>
    </row>
    <row r="172" spans="1:14" x14ac:dyDescent="0.2">
      <c r="A172" s="28"/>
      <c r="B172" s="7" t="s">
        <v>157</v>
      </c>
      <c r="C172" s="8">
        <v>0</v>
      </c>
      <c r="D172" s="8">
        <v>0</v>
      </c>
      <c r="E172" s="8">
        <v>0</v>
      </c>
      <c r="F172" s="8">
        <v>0</v>
      </c>
      <c r="G172" s="9" t="str">
        <f t="shared" si="35"/>
        <v/>
      </c>
      <c r="H172" s="9" t="str">
        <f t="shared" si="36"/>
        <v/>
      </c>
      <c r="I172" s="9" t="str">
        <f t="shared" si="37"/>
        <v/>
      </c>
      <c r="J172" s="9" t="str">
        <f t="shared" si="38"/>
        <v/>
      </c>
      <c r="K172" s="9" t="str">
        <f t="shared" si="41"/>
        <v xml:space="preserve"> </v>
      </c>
      <c r="L172" s="9" t="str">
        <f t="shared" si="42"/>
        <v xml:space="preserve"> </v>
      </c>
      <c r="M172" s="9" t="str">
        <f t="shared" si="39"/>
        <v/>
      </c>
      <c r="N172" s="9" t="str">
        <f t="shared" si="40"/>
        <v/>
      </c>
    </row>
    <row r="173" spans="1:14" x14ac:dyDescent="0.2">
      <c r="A173" s="28"/>
      <c r="B173" s="7" t="s">
        <v>158</v>
      </c>
      <c r="C173" s="8">
        <v>0</v>
      </c>
      <c r="D173" s="8">
        <v>0</v>
      </c>
      <c r="E173" s="8">
        <v>0</v>
      </c>
      <c r="F173" s="8">
        <v>0</v>
      </c>
      <c r="G173" s="9" t="str">
        <f t="shared" si="35"/>
        <v/>
      </c>
      <c r="H173" s="9" t="str">
        <f t="shared" si="36"/>
        <v/>
      </c>
      <c r="I173" s="9" t="str">
        <f t="shared" si="37"/>
        <v/>
      </c>
      <c r="J173" s="9" t="str">
        <f t="shared" si="38"/>
        <v/>
      </c>
      <c r="K173" s="9" t="str">
        <f t="shared" si="41"/>
        <v xml:space="preserve"> </v>
      </c>
      <c r="L173" s="9" t="str">
        <f t="shared" si="42"/>
        <v xml:space="preserve"> </v>
      </c>
      <c r="M173" s="9" t="str">
        <f t="shared" si="39"/>
        <v/>
      </c>
      <c r="N173" s="9" t="str">
        <f t="shared" si="40"/>
        <v/>
      </c>
    </row>
    <row r="174" spans="1:14" x14ac:dyDescent="0.2">
      <c r="A174" s="28"/>
      <c r="B174" s="7" t="s">
        <v>159</v>
      </c>
      <c r="C174" s="8">
        <v>0</v>
      </c>
      <c r="D174" s="8">
        <v>0</v>
      </c>
      <c r="E174" s="8">
        <v>0</v>
      </c>
      <c r="F174" s="8">
        <v>0</v>
      </c>
      <c r="G174" s="9" t="str">
        <f t="shared" si="35"/>
        <v/>
      </c>
      <c r="H174" s="9" t="str">
        <f t="shared" si="36"/>
        <v/>
      </c>
      <c r="I174" s="9" t="str">
        <f t="shared" si="37"/>
        <v/>
      </c>
      <c r="J174" s="9" t="str">
        <f t="shared" si="38"/>
        <v/>
      </c>
      <c r="K174" s="9" t="str">
        <f t="shared" si="41"/>
        <v xml:space="preserve"> </v>
      </c>
      <c r="L174" s="9" t="str">
        <f t="shared" si="42"/>
        <v xml:space="preserve"> </v>
      </c>
      <c r="M174" s="9" t="str">
        <f t="shared" si="39"/>
        <v/>
      </c>
      <c r="N174" s="9" t="str">
        <f t="shared" si="40"/>
        <v/>
      </c>
    </row>
    <row r="175" spans="1:14" x14ac:dyDescent="0.2">
      <c r="A175" s="28"/>
      <c r="B175" s="7" t="s">
        <v>160</v>
      </c>
      <c r="C175" s="8">
        <v>0</v>
      </c>
      <c r="D175" s="8">
        <v>0</v>
      </c>
      <c r="E175" s="8">
        <v>0</v>
      </c>
      <c r="F175" s="8">
        <v>0</v>
      </c>
      <c r="G175" s="9" t="str">
        <f t="shared" si="35"/>
        <v/>
      </c>
      <c r="H175" s="9" t="str">
        <f t="shared" si="36"/>
        <v/>
      </c>
      <c r="I175" s="9" t="str">
        <f t="shared" si="37"/>
        <v/>
      </c>
      <c r="J175" s="9" t="str">
        <f t="shared" si="38"/>
        <v/>
      </c>
      <c r="K175" s="9" t="str">
        <f t="shared" si="41"/>
        <v xml:space="preserve"> </v>
      </c>
      <c r="L175" s="9" t="str">
        <f t="shared" si="42"/>
        <v xml:space="preserve"> </v>
      </c>
      <c r="M175" s="9" t="str">
        <f t="shared" si="39"/>
        <v/>
      </c>
      <c r="N175" s="9" t="str">
        <f t="shared" si="40"/>
        <v/>
      </c>
    </row>
    <row r="176" spans="1:14" x14ac:dyDescent="0.2">
      <c r="A176" s="28"/>
      <c r="B176" s="7" t="s">
        <v>161</v>
      </c>
      <c r="C176" s="8">
        <v>0</v>
      </c>
      <c r="D176" s="8">
        <v>0</v>
      </c>
      <c r="E176" s="8">
        <v>0</v>
      </c>
      <c r="F176" s="8">
        <v>0</v>
      </c>
      <c r="G176" s="9" t="str">
        <f t="shared" si="35"/>
        <v/>
      </c>
      <c r="H176" s="9" t="str">
        <f t="shared" si="36"/>
        <v/>
      </c>
      <c r="I176" s="9" t="str">
        <f t="shared" si="37"/>
        <v/>
      </c>
      <c r="J176" s="9" t="str">
        <f t="shared" si="38"/>
        <v/>
      </c>
      <c r="K176" s="9" t="str">
        <f t="shared" si="41"/>
        <v xml:space="preserve"> </v>
      </c>
      <c r="L176" s="9" t="str">
        <f t="shared" si="42"/>
        <v xml:space="preserve"> </v>
      </c>
      <c r="M176" s="9" t="str">
        <f t="shared" si="39"/>
        <v/>
      </c>
      <c r="N176" s="9" t="str">
        <f t="shared" si="40"/>
        <v/>
      </c>
    </row>
    <row r="177" spans="1:14" x14ac:dyDescent="0.2">
      <c r="A177" s="28"/>
      <c r="B177" s="7" t="s">
        <v>162</v>
      </c>
      <c r="C177" s="8">
        <v>3</v>
      </c>
      <c r="D177" s="8">
        <v>2</v>
      </c>
      <c r="E177" s="8">
        <v>0</v>
      </c>
      <c r="F177" s="8">
        <v>0</v>
      </c>
      <c r="G177" s="9">
        <f t="shared" si="35"/>
        <v>2.3904382470119521E-3</v>
      </c>
      <c r="H177" s="9">
        <f t="shared" si="36"/>
        <v>2.4479804161566705E-3</v>
      </c>
      <c r="I177" s="9" t="str">
        <f t="shared" si="37"/>
        <v/>
      </c>
      <c r="J177" s="9" t="str">
        <f t="shared" si="38"/>
        <v/>
      </c>
      <c r="K177" s="9">
        <f t="shared" si="41"/>
        <v>-1</v>
      </c>
      <c r="L177" s="9">
        <f t="shared" si="42"/>
        <v>-1</v>
      </c>
      <c r="M177" s="9">
        <f t="shared" si="39"/>
        <v>-2.3904382470119521E-3</v>
      </c>
      <c r="N177" s="9">
        <f t="shared" si="40"/>
        <v>-2.4479804161566705E-3</v>
      </c>
    </row>
    <row r="178" spans="1:14" ht="25.5" x14ac:dyDescent="0.2">
      <c r="A178" s="28"/>
      <c r="B178" s="7" t="s">
        <v>163</v>
      </c>
      <c r="C178" s="8">
        <v>0</v>
      </c>
      <c r="D178" s="8">
        <v>0</v>
      </c>
      <c r="E178" s="8">
        <v>0</v>
      </c>
      <c r="F178" s="8">
        <v>0</v>
      </c>
      <c r="G178" s="9" t="str">
        <f t="shared" si="35"/>
        <v/>
      </c>
      <c r="H178" s="9" t="str">
        <f t="shared" si="36"/>
        <v/>
      </c>
      <c r="I178" s="9" t="str">
        <f t="shared" si="37"/>
        <v/>
      </c>
      <c r="J178" s="9" t="str">
        <f t="shared" si="38"/>
        <v/>
      </c>
      <c r="K178" s="9" t="str">
        <f t="shared" si="41"/>
        <v xml:space="preserve"> </v>
      </c>
      <c r="L178" s="9" t="str">
        <f t="shared" si="42"/>
        <v xml:space="preserve"> </v>
      </c>
      <c r="M178" s="9" t="str">
        <f t="shared" si="39"/>
        <v/>
      </c>
      <c r="N178" s="9" t="str">
        <f t="shared" si="40"/>
        <v/>
      </c>
    </row>
    <row r="179" spans="1:14" ht="25.5" x14ac:dyDescent="0.2">
      <c r="A179" s="28"/>
      <c r="B179" s="7" t="s">
        <v>164</v>
      </c>
      <c r="C179" s="8">
        <v>0</v>
      </c>
      <c r="D179" s="8">
        <v>0</v>
      </c>
      <c r="E179" s="8">
        <v>0</v>
      </c>
      <c r="F179" s="8">
        <v>0</v>
      </c>
      <c r="G179" s="9" t="str">
        <f t="shared" si="35"/>
        <v/>
      </c>
      <c r="H179" s="9" t="str">
        <f t="shared" si="36"/>
        <v/>
      </c>
      <c r="I179" s="9" t="str">
        <f t="shared" si="37"/>
        <v/>
      </c>
      <c r="J179" s="9" t="str">
        <f t="shared" si="38"/>
        <v/>
      </c>
      <c r="K179" s="9" t="str">
        <f t="shared" si="41"/>
        <v xml:space="preserve"> </v>
      </c>
      <c r="L179" s="9" t="str">
        <f t="shared" si="42"/>
        <v xml:space="preserve"> </v>
      </c>
      <c r="M179" s="9" t="str">
        <f t="shared" si="39"/>
        <v/>
      </c>
      <c r="N179" s="9" t="str">
        <f t="shared" si="40"/>
        <v/>
      </c>
    </row>
    <row r="180" spans="1:14" x14ac:dyDescent="0.2">
      <c r="A180" s="28"/>
      <c r="B180" s="7" t="s">
        <v>165</v>
      </c>
      <c r="C180" s="8">
        <v>0</v>
      </c>
      <c r="D180" s="8">
        <v>0</v>
      </c>
      <c r="E180" s="8">
        <v>0</v>
      </c>
      <c r="F180" s="8">
        <v>0</v>
      </c>
      <c r="G180" s="9" t="str">
        <f t="shared" si="35"/>
        <v/>
      </c>
      <c r="H180" s="9" t="str">
        <f t="shared" si="36"/>
        <v/>
      </c>
      <c r="I180" s="9" t="str">
        <f t="shared" si="37"/>
        <v/>
      </c>
      <c r="J180" s="9" t="str">
        <f t="shared" si="38"/>
        <v/>
      </c>
      <c r="K180" s="9" t="str">
        <f t="shared" si="41"/>
        <v xml:space="preserve"> </v>
      </c>
      <c r="L180" s="9" t="str">
        <f t="shared" si="42"/>
        <v xml:space="preserve"> </v>
      </c>
      <c r="M180" s="9" t="str">
        <f t="shared" si="39"/>
        <v/>
      </c>
      <c r="N180" s="9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36" t="s">
        <v>2</v>
      </c>
      <c r="C185" s="41" t="s">
        <v>14</v>
      </c>
      <c r="D185" s="46"/>
      <c r="E185" s="46"/>
      <c r="F185" s="40"/>
      <c r="G185" s="41" t="s">
        <v>4</v>
      </c>
      <c r="H185" s="46"/>
      <c r="I185" s="46"/>
      <c r="J185" s="46"/>
      <c r="K185" s="41" t="s">
        <v>15</v>
      </c>
      <c r="L185" s="42"/>
      <c r="M185" s="41" t="s">
        <v>5</v>
      </c>
      <c r="N185" s="42"/>
    </row>
    <row r="186" spans="1:14" ht="15.75" thickBot="1" x14ac:dyDescent="0.25">
      <c r="A186" s="27"/>
      <c r="B186" s="37"/>
      <c r="C186" s="39">
        <v>2022</v>
      </c>
      <c r="D186" s="40"/>
      <c r="E186" s="45">
        <v>2023</v>
      </c>
      <c r="F186" s="40"/>
      <c r="G186" s="39">
        <v>2022</v>
      </c>
      <c r="H186" s="40"/>
      <c r="I186" s="45">
        <v>2023</v>
      </c>
      <c r="J186" s="40"/>
      <c r="K186" s="43"/>
      <c r="L186" s="44"/>
      <c r="M186" s="43"/>
      <c r="N186" s="44"/>
    </row>
    <row r="187" spans="1:14" ht="15.75" thickBot="1" x14ac:dyDescent="0.25">
      <c r="A187" s="28"/>
      <c r="B187" s="38"/>
      <c r="C187" s="10" t="s">
        <v>6</v>
      </c>
      <c r="D187" s="10" t="s">
        <v>7</v>
      </c>
      <c r="E187" s="10" t="s">
        <v>6</v>
      </c>
      <c r="F187" s="10" t="s">
        <v>7</v>
      </c>
      <c r="G187" s="10" t="s">
        <v>6</v>
      </c>
      <c r="H187" s="10" t="s">
        <v>7</v>
      </c>
      <c r="I187" s="10" t="s">
        <v>6</v>
      </c>
      <c r="J187" s="10" t="s">
        <v>7</v>
      </c>
      <c r="K187" s="10" t="s">
        <v>6</v>
      </c>
      <c r="L187" s="10" t="s">
        <v>7</v>
      </c>
      <c r="M187" s="10" t="s">
        <v>6</v>
      </c>
      <c r="N187" s="10" t="s">
        <v>7</v>
      </c>
    </row>
    <row r="188" spans="1:14" ht="26.25" thickBot="1" x14ac:dyDescent="0.25">
      <c r="A188" s="28"/>
      <c r="B188" s="11" t="s">
        <v>10</v>
      </c>
      <c r="C188" s="12">
        <f>SUM(C189:C363)</f>
        <v>414</v>
      </c>
      <c r="D188" s="12">
        <f>SUM(D189:D363)</f>
        <v>457</v>
      </c>
      <c r="E188" s="12">
        <f>SUM(E189:E363)</f>
        <v>641</v>
      </c>
      <c r="F188" s="12">
        <f>SUM(F189:F363)</f>
        <v>402</v>
      </c>
      <c r="G188" s="13">
        <f t="shared" ref="G188:G219" si="43">+IF(C188=0,"",C188/C$188)</f>
        <v>1</v>
      </c>
      <c r="H188" s="13">
        <f t="shared" ref="H188:H219" si="44">+IF(D188=0,"",D188/D$188)</f>
        <v>1</v>
      </c>
      <c r="I188" s="13">
        <f t="shared" ref="I188:I219" si="45">+IF(E188=0,"",E188/E$188)</f>
        <v>1</v>
      </c>
      <c r="J188" s="13">
        <f t="shared" ref="J188:J219" si="46">+IF(F188=0,"",F188/F$188)</f>
        <v>1</v>
      </c>
      <c r="K188" s="13">
        <f>+IF(AND(C188=0,E188=0),"",IF(C188=0,1,IF(E188=0,-1,(E188-C188)/C188)))</f>
        <v>0.54830917874396135</v>
      </c>
      <c r="L188" s="13">
        <f>+IF(AND(D188=0,F188=0),"",IF(D188=0,1,IF(F188=0,-1,(F188-D188)/D188)))</f>
        <v>-0.12035010940919037</v>
      </c>
      <c r="M188" s="13">
        <f t="shared" ref="M188:M219" si="47">+IF(OR(AND(G188=""),(K188="")),"",G188*K188)</f>
        <v>0.54830917874396135</v>
      </c>
      <c r="N188" s="13">
        <f t="shared" ref="N188:N219" si="48">+IF(OR(AND(H188=""),(L188="")),"",H188*L188)</f>
        <v>-0.12035010940919037</v>
      </c>
    </row>
    <row r="189" spans="1:14" ht="24.75" customHeight="1" x14ac:dyDescent="0.2">
      <c r="A189" s="28"/>
      <c r="B189" s="7" t="s">
        <v>166</v>
      </c>
      <c r="C189" s="8">
        <v>9</v>
      </c>
      <c r="D189" s="8">
        <v>13</v>
      </c>
      <c r="E189" s="8">
        <v>1</v>
      </c>
      <c r="F189" s="8">
        <v>2</v>
      </c>
      <c r="G189" s="9">
        <f t="shared" si="43"/>
        <v>2.1739130434782608E-2</v>
      </c>
      <c r="H189" s="9">
        <f t="shared" si="44"/>
        <v>2.8446389496717725E-2</v>
      </c>
      <c r="I189" s="9">
        <f t="shared" si="45"/>
        <v>1.5600624024960999E-3</v>
      </c>
      <c r="J189" s="9">
        <f t="shared" si="46"/>
        <v>4.9751243781094526E-3</v>
      </c>
      <c r="K189" s="9">
        <f t="shared" ref="K189:K220" si="49">+IF(AND(C189=0,E189=0)," ",IF(C189=0,1,IF(E189=0,-1,(E189-C189)/C189)))</f>
        <v>-0.88888888888888884</v>
      </c>
      <c r="L189" s="9">
        <f t="shared" ref="L189:L220" si="50">+IF(AND(D189=0,F189=0)," ",IF(D189=0,1,IF(F189=0,-1,(F189-D189)/D189)))</f>
        <v>-0.84615384615384615</v>
      </c>
      <c r="M189" s="9">
        <f t="shared" si="47"/>
        <v>-1.932367149758454E-2</v>
      </c>
      <c r="N189" s="9">
        <f t="shared" si="48"/>
        <v>-2.4070021881838075E-2</v>
      </c>
    </row>
    <row r="190" spans="1:14" x14ac:dyDescent="0.2">
      <c r="A190" s="28"/>
      <c r="B190" s="7" t="s">
        <v>167</v>
      </c>
      <c r="C190" s="8">
        <v>0</v>
      </c>
      <c r="D190" s="8">
        <v>0</v>
      </c>
      <c r="E190" s="8">
        <v>0</v>
      </c>
      <c r="F190" s="8">
        <v>0</v>
      </c>
      <c r="G190" s="9" t="str">
        <f t="shared" si="43"/>
        <v/>
      </c>
      <c r="H190" s="9" t="str">
        <f t="shared" si="44"/>
        <v/>
      </c>
      <c r="I190" s="9" t="str">
        <f t="shared" si="45"/>
        <v/>
      </c>
      <c r="J190" s="9" t="str">
        <f t="shared" si="46"/>
        <v/>
      </c>
      <c r="K190" s="9" t="str">
        <f t="shared" si="49"/>
        <v xml:space="preserve"> </v>
      </c>
      <c r="L190" s="9" t="str">
        <f t="shared" si="50"/>
        <v xml:space="preserve"> </v>
      </c>
      <c r="M190" s="9" t="str">
        <f t="shared" si="47"/>
        <v/>
      </c>
      <c r="N190" s="9" t="str">
        <f t="shared" si="48"/>
        <v/>
      </c>
    </row>
    <row r="191" spans="1:14" ht="38.25" x14ac:dyDescent="0.2">
      <c r="A191" s="28"/>
      <c r="B191" s="7" t="s">
        <v>168</v>
      </c>
      <c r="C191" s="8">
        <v>6</v>
      </c>
      <c r="D191" s="8">
        <v>2</v>
      </c>
      <c r="E191" s="8">
        <v>0</v>
      </c>
      <c r="F191" s="8">
        <v>1</v>
      </c>
      <c r="G191" s="9">
        <f t="shared" si="43"/>
        <v>1.4492753623188406E-2</v>
      </c>
      <c r="H191" s="9">
        <f t="shared" si="44"/>
        <v>4.3763676148796497E-3</v>
      </c>
      <c r="I191" s="9" t="str">
        <f t="shared" si="45"/>
        <v/>
      </c>
      <c r="J191" s="9">
        <f t="shared" si="46"/>
        <v>2.4875621890547263E-3</v>
      </c>
      <c r="K191" s="9">
        <f t="shared" si="49"/>
        <v>-1</v>
      </c>
      <c r="L191" s="9">
        <f t="shared" si="50"/>
        <v>-0.5</v>
      </c>
      <c r="M191" s="9">
        <f t="shared" si="47"/>
        <v>-1.4492753623188406E-2</v>
      </c>
      <c r="N191" s="9">
        <f t="shared" si="48"/>
        <v>-2.1881838074398249E-3</v>
      </c>
    </row>
    <row r="192" spans="1:14" ht="27" customHeight="1" x14ac:dyDescent="0.2">
      <c r="A192" s="28"/>
      <c r="B192" s="7" t="s">
        <v>169</v>
      </c>
      <c r="C192" s="8">
        <v>0</v>
      </c>
      <c r="D192" s="8">
        <v>0</v>
      </c>
      <c r="E192" s="8">
        <v>0</v>
      </c>
      <c r="F192" s="8">
        <v>0</v>
      </c>
      <c r="G192" s="9" t="str">
        <f t="shared" si="43"/>
        <v/>
      </c>
      <c r="H192" s="9" t="str">
        <f t="shared" si="44"/>
        <v/>
      </c>
      <c r="I192" s="9" t="str">
        <f t="shared" si="45"/>
        <v/>
      </c>
      <c r="J192" s="9" t="str">
        <f t="shared" si="46"/>
        <v/>
      </c>
      <c r="K192" s="9" t="str">
        <f t="shared" si="49"/>
        <v xml:space="preserve"> </v>
      </c>
      <c r="L192" s="9" t="str">
        <f t="shared" si="50"/>
        <v xml:space="preserve"> </v>
      </c>
      <c r="M192" s="9" t="str">
        <f t="shared" si="47"/>
        <v/>
      </c>
      <c r="N192" s="9" t="str">
        <f t="shared" si="48"/>
        <v/>
      </c>
    </row>
    <row r="193" spans="1:14" ht="25.5" x14ac:dyDescent="0.2">
      <c r="A193" s="28"/>
      <c r="B193" s="7" t="s">
        <v>170</v>
      </c>
      <c r="C193" s="8">
        <v>0</v>
      </c>
      <c r="D193" s="8">
        <v>2</v>
      </c>
      <c r="E193" s="8">
        <v>1</v>
      </c>
      <c r="F193" s="8">
        <v>0</v>
      </c>
      <c r="G193" s="9" t="str">
        <f t="shared" si="43"/>
        <v/>
      </c>
      <c r="H193" s="9">
        <f t="shared" si="44"/>
        <v>4.3763676148796497E-3</v>
      </c>
      <c r="I193" s="9">
        <f t="shared" si="45"/>
        <v>1.5600624024960999E-3</v>
      </c>
      <c r="J193" s="9" t="str">
        <f t="shared" si="46"/>
        <v/>
      </c>
      <c r="K193" s="9">
        <f t="shared" si="49"/>
        <v>1</v>
      </c>
      <c r="L193" s="9">
        <f t="shared" si="50"/>
        <v>-1</v>
      </c>
      <c r="M193" s="9" t="str">
        <f t="shared" si="47"/>
        <v/>
      </c>
      <c r="N193" s="9">
        <f t="shared" si="48"/>
        <v>-4.3763676148796497E-3</v>
      </c>
    </row>
    <row r="194" spans="1:14" ht="25.5" x14ac:dyDescent="0.2">
      <c r="A194" s="28"/>
      <c r="B194" s="7" t="s">
        <v>171</v>
      </c>
      <c r="C194" s="8">
        <v>0</v>
      </c>
      <c r="D194" s="8">
        <v>0</v>
      </c>
      <c r="E194" s="8">
        <v>0</v>
      </c>
      <c r="F194" s="8">
        <v>0</v>
      </c>
      <c r="G194" s="9" t="str">
        <f t="shared" si="43"/>
        <v/>
      </c>
      <c r="H194" s="9" t="str">
        <f t="shared" si="44"/>
        <v/>
      </c>
      <c r="I194" s="9" t="str">
        <f t="shared" si="45"/>
        <v/>
      </c>
      <c r="J194" s="9" t="str">
        <f t="shared" si="46"/>
        <v/>
      </c>
      <c r="K194" s="9" t="str">
        <f t="shared" si="49"/>
        <v xml:space="preserve"> </v>
      </c>
      <c r="L194" s="9" t="str">
        <f t="shared" si="50"/>
        <v xml:space="preserve"> </v>
      </c>
      <c r="M194" s="9" t="str">
        <f t="shared" si="47"/>
        <v/>
      </c>
      <c r="N194" s="9" t="str">
        <f t="shared" si="48"/>
        <v/>
      </c>
    </row>
    <row r="195" spans="1:14" x14ac:dyDescent="0.2">
      <c r="A195" s="28"/>
      <c r="B195" s="7" t="s">
        <v>172</v>
      </c>
      <c r="C195" s="8">
        <v>146</v>
      </c>
      <c r="D195" s="8">
        <v>93</v>
      </c>
      <c r="E195" s="8">
        <v>202</v>
      </c>
      <c r="F195" s="8">
        <v>83</v>
      </c>
      <c r="G195" s="9">
        <f t="shared" si="43"/>
        <v>0.35265700483091789</v>
      </c>
      <c r="H195" s="9">
        <f t="shared" si="44"/>
        <v>0.20350109409190373</v>
      </c>
      <c r="I195" s="9">
        <f t="shared" si="45"/>
        <v>0.31513260530421217</v>
      </c>
      <c r="J195" s="9">
        <f t="shared" si="46"/>
        <v>0.20646766169154229</v>
      </c>
      <c r="K195" s="9">
        <f t="shared" si="49"/>
        <v>0.38356164383561642</v>
      </c>
      <c r="L195" s="9">
        <f t="shared" si="50"/>
        <v>-0.10752688172043011</v>
      </c>
      <c r="M195" s="9">
        <f t="shared" si="47"/>
        <v>0.13526570048309178</v>
      </c>
      <c r="N195" s="9">
        <f t="shared" si="48"/>
        <v>-2.1881838074398252E-2</v>
      </c>
    </row>
    <row r="196" spans="1:14" x14ac:dyDescent="0.2">
      <c r="A196" s="28"/>
      <c r="B196" s="7" t="s">
        <v>173</v>
      </c>
      <c r="C196" s="8">
        <v>0</v>
      </c>
      <c r="D196" s="8">
        <v>0</v>
      </c>
      <c r="E196" s="8">
        <v>1</v>
      </c>
      <c r="F196" s="8">
        <v>0</v>
      </c>
      <c r="G196" s="9" t="str">
        <f t="shared" si="43"/>
        <v/>
      </c>
      <c r="H196" s="9" t="str">
        <f t="shared" si="44"/>
        <v/>
      </c>
      <c r="I196" s="9">
        <f t="shared" si="45"/>
        <v>1.5600624024960999E-3</v>
      </c>
      <c r="J196" s="9" t="str">
        <f t="shared" si="46"/>
        <v/>
      </c>
      <c r="K196" s="9">
        <f t="shared" si="49"/>
        <v>1</v>
      </c>
      <c r="L196" s="9" t="str">
        <f t="shared" si="50"/>
        <v xml:space="preserve"> </v>
      </c>
      <c r="M196" s="9" t="str">
        <f t="shared" si="47"/>
        <v/>
      </c>
      <c r="N196" s="9" t="str">
        <f t="shared" si="48"/>
        <v/>
      </c>
    </row>
    <row r="197" spans="1:14" x14ac:dyDescent="0.2">
      <c r="A197" s="28"/>
      <c r="B197" s="7" t="s">
        <v>174</v>
      </c>
      <c r="C197" s="8">
        <v>10</v>
      </c>
      <c r="D197" s="8">
        <v>0</v>
      </c>
      <c r="E197" s="8">
        <v>14</v>
      </c>
      <c r="F197" s="8">
        <v>3</v>
      </c>
      <c r="G197" s="9">
        <f t="shared" si="43"/>
        <v>2.4154589371980676E-2</v>
      </c>
      <c r="H197" s="9" t="str">
        <f t="shared" si="44"/>
        <v/>
      </c>
      <c r="I197" s="9">
        <f t="shared" si="45"/>
        <v>2.1840873634945399E-2</v>
      </c>
      <c r="J197" s="9">
        <f t="shared" si="46"/>
        <v>7.462686567164179E-3</v>
      </c>
      <c r="K197" s="9">
        <f t="shared" si="49"/>
        <v>0.4</v>
      </c>
      <c r="L197" s="9">
        <f t="shared" si="50"/>
        <v>1</v>
      </c>
      <c r="M197" s="9">
        <f t="shared" si="47"/>
        <v>9.6618357487922718E-3</v>
      </c>
      <c r="N197" s="9" t="str">
        <f t="shared" si="48"/>
        <v/>
      </c>
    </row>
    <row r="198" spans="1:14" x14ac:dyDescent="0.2">
      <c r="A198" s="28"/>
      <c r="B198" s="7" t="s">
        <v>175</v>
      </c>
      <c r="C198" s="8">
        <v>0</v>
      </c>
      <c r="D198" s="8">
        <v>0</v>
      </c>
      <c r="E198" s="8">
        <v>1</v>
      </c>
      <c r="F198" s="8">
        <v>0</v>
      </c>
      <c r="G198" s="9" t="str">
        <f t="shared" si="43"/>
        <v/>
      </c>
      <c r="H198" s="9" t="str">
        <f t="shared" si="44"/>
        <v/>
      </c>
      <c r="I198" s="9">
        <f t="shared" si="45"/>
        <v>1.5600624024960999E-3</v>
      </c>
      <c r="J198" s="9" t="str">
        <f t="shared" si="46"/>
        <v/>
      </c>
      <c r="K198" s="9">
        <f t="shared" si="49"/>
        <v>1</v>
      </c>
      <c r="L198" s="9" t="str">
        <f t="shared" si="50"/>
        <v xml:space="preserve"> </v>
      </c>
      <c r="M198" s="9" t="str">
        <f t="shared" si="47"/>
        <v/>
      </c>
      <c r="N198" s="9" t="str">
        <f t="shared" si="48"/>
        <v/>
      </c>
    </row>
    <row r="199" spans="1:14" x14ac:dyDescent="0.2">
      <c r="A199" s="28"/>
      <c r="B199" s="7" t="s">
        <v>176</v>
      </c>
      <c r="C199" s="8">
        <v>0</v>
      </c>
      <c r="D199" s="8">
        <v>0</v>
      </c>
      <c r="E199" s="8">
        <v>0</v>
      </c>
      <c r="F199" s="8">
        <v>0</v>
      </c>
      <c r="G199" s="9" t="str">
        <f t="shared" si="43"/>
        <v/>
      </c>
      <c r="H199" s="9" t="str">
        <f t="shared" si="44"/>
        <v/>
      </c>
      <c r="I199" s="9" t="str">
        <f t="shared" si="45"/>
        <v/>
      </c>
      <c r="J199" s="9" t="str">
        <f t="shared" si="46"/>
        <v/>
      </c>
      <c r="K199" s="9" t="str">
        <f t="shared" si="49"/>
        <v xml:space="preserve"> </v>
      </c>
      <c r="L199" s="9" t="str">
        <f t="shared" si="50"/>
        <v xml:space="preserve"> </v>
      </c>
      <c r="M199" s="9" t="str">
        <f t="shared" si="47"/>
        <v/>
      </c>
      <c r="N199" s="9" t="str">
        <f t="shared" si="48"/>
        <v/>
      </c>
    </row>
    <row r="200" spans="1:14" ht="25.5" x14ac:dyDescent="0.2">
      <c r="A200" s="28"/>
      <c r="B200" s="7" t="s">
        <v>177</v>
      </c>
      <c r="C200" s="8">
        <v>0</v>
      </c>
      <c r="D200" s="8">
        <v>0</v>
      </c>
      <c r="E200" s="8">
        <v>0</v>
      </c>
      <c r="F200" s="8">
        <v>0</v>
      </c>
      <c r="G200" s="9" t="str">
        <f t="shared" si="43"/>
        <v/>
      </c>
      <c r="H200" s="9" t="str">
        <f t="shared" si="44"/>
        <v/>
      </c>
      <c r="I200" s="9" t="str">
        <f t="shared" si="45"/>
        <v/>
      </c>
      <c r="J200" s="9" t="str">
        <f t="shared" si="46"/>
        <v/>
      </c>
      <c r="K200" s="9" t="str">
        <f t="shared" si="49"/>
        <v xml:space="preserve"> </v>
      </c>
      <c r="L200" s="9" t="str">
        <f t="shared" si="50"/>
        <v xml:space="preserve"> </v>
      </c>
      <c r="M200" s="9" t="str">
        <f t="shared" si="47"/>
        <v/>
      </c>
      <c r="N200" s="9" t="str">
        <f t="shared" si="48"/>
        <v/>
      </c>
    </row>
    <row r="201" spans="1:14" x14ac:dyDescent="0.2">
      <c r="A201" s="28"/>
      <c r="B201" s="7" t="s">
        <v>178</v>
      </c>
      <c r="C201" s="8">
        <v>2</v>
      </c>
      <c r="D201" s="8">
        <v>0</v>
      </c>
      <c r="E201" s="8">
        <v>0</v>
      </c>
      <c r="F201" s="8">
        <v>0</v>
      </c>
      <c r="G201" s="9">
        <f t="shared" si="43"/>
        <v>4.830917874396135E-3</v>
      </c>
      <c r="H201" s="9" t="str">
        <f t="shared" si="44"/>
        <v/>
      </c>
      <c r="I201" s="9" t="str">
        <f t="shared" si="45"/>
        <v/>
      </c>
      <c r="J201" s="9" t="str">
        <f t="shared" si="46"/>
        <v/>
      </c>
      <c r="K201" s="9">
        <f t="shared" si="49"/>
        <v>-1</v>
      </c>
      <c r="L201" s="9" t="str">
        <f t="shared" si="50"/>
        <v xml:space="preserve"> </v>
      </c>
      <c r="M201" s="9">
        <f t="shared" si="47"/>
        <v>-4.830917874396135E-3</v>
      </c>
      <c r="N201" s="9" t="str">
        <f t="shared" si="48"/>
        <v/>
      </c>
    </row>
    <row r="202" spans="1:14" x14ac:dyDescent="0.2">
      <c r="A202" s="28"/>
      <c r="B202" s="7" t="s">
        <v>179</v>
      </c>
      <c r="C202" s="8">
        <v>14</v>
      </c>
      <c r="D202" s="8">
        <v>4</v>
      </c>
      <c r="E202" s="8">
        <v>23</v>
      </c>
      <c r="F202" s="8">
        <v>5</v>
      </c>
      <c r="G202" s="9">
        <f t="shared" si="43"/>
        <v>3.3816425120772944E-2</v>
      </c>
      <c r="H202" s="9">
        <f t="shared" si="44"/>
        <v>8.7527352297592995E-3</v>
      </c>
      <c r="I202" s="9">
        <f t="shared" si="45"/>
        <v>3.5881435257410298E-2</v>
      </c>
      <c r="J202" s="9">
        <f t="shared" si="46"/>
        <v>1.2437810945273632E-2</v>
      </c>
      <c r="K202" s="9">
        <f t="shared" si="49"/>
        <v>0.6428571428571429</v>
      </c>
      <c r="L202" s="9">
        <f t="shared" si="50"/>
        <v>0.25</v>
      </c>
      <c r="M202" s="9">
        <f t="shared" si="47"/>
        <v>2.1739130434782608E-2</v>
      </c>
      <c r="N202" s="9">
        <f t="shared" si="48"/>
        <v>2.1881838074398249E-3</v>
      </c>
    </row>
    <row r="203" spans="1:14" x14ac:dyDescent="0.2">
      <c r="A203" s="28"/>
      <c r="B203" s="7" t="s">
        <v>180</v>
      </c>
      <c r="C203" s="8">
        <v>2</v>
      </c>
      <c r="D203" s="8">
        <v>2</v>
      </c>
      <c r="E203" s="8">
        <v>0</v>
      </c>
      <c r="F203" s="8">
        <v>1</v>
      </c>
      <c r="G203" s="9">
        <f t="shared" si="43"/>
        <v>4.830917874396135E-3</v>
      </c>
      <c r="H203" s="9">
        <f t="shared" si="44"/>
        <v>4.3763676148796497E-3</v>
      </c>
      <c r="I203" s="9" t="str">
        <f t="shared" si="45"/>
        <v/>
      </c>
      <c r="J203" s="9">
        <f t="shared" si="46"/>
        <v>2.4875621890547263E-3</v>
      </c>
      <c r="K203" s="9">
        <f t="shared" si="49"/>
        <v>-1</v>
      </c>
      <c r="L203" s="9">
        <f t="shared" si="50"/>
        <v>-0.5</v>
      </c>
      <c r="M203" s="9">
        <f t="shared" si="47"/>
        <v>-4.830917874396135E-3</v>
      </c>
      <c r="N203" s="9">
        <f t="shared" si="48"/>
        <v>-2.1881838074398249E-3</v>
      </c>
    </row>
    <row r="204" spans="1:14" ht="25.5" x14ac:dyDescent="0.2">
      <c r="A204" s="28"/>
      <c r="B204" s="7" t="s">
        <v>181</v>
      </c>
      <c r="C204" s="8">
        <v>1</v>
      </c>
      <c r="D204" s="8">
        <v>1</v>
      </c>
      <c r="E204" s="8">
        <v>3</v>
      </c>
      <c r="F204" s="8">
        <v>1</v>
      </c>
      <c r="G204" s="9">
        <f t="shared" si="43"/>
        <v>2.4154589371980675E-3</v>
      </c>
      <c r="H204" s="9">
        <f t="shared" si="44"/>
        <v>2.1881838074398249E-3</v>
      </c>
      <c r="I204" s="9">
        <f t="shared" si="45"/>
        <v>4.6801872074882997E-3</v>
      </c>
      <c r="J204" s="9">
        <f t="shared" si="46"/>
        <v>2.4875621890547263E-3</v>
      </c>
      <c r="K204" s="9">
        <f t="shared" si="49"/>
        <v>2</v>
      </c>
      <c r="L204" s="9">
        <f t="shared" si="50"/>
        <v>0</v>
      </c>
      <c r="M204" s="9">
        <f t="shared" si="47"/>
        <v>4.830917874396135E-3</v>
      </c>
      <c r="N204" s="9">
        <f t="shared" si="48"/>
        <v>0</v>
      </c>
    </row>
    <row r="205" spans="1:14" ht="25.5" x14ac:dyDescent="0.2">
      <c r="A205" s="28"/>
      <c r="B205" s="7" t="s">
        <v>182</v>
      </c>
      <c r="C205" s="8">
        <v>1</v>
      </c>
      <c r="D205" s="8">
        <v>0</v>
      </c>
      <c r="E205" s="8">
        <v>3</v>
      </c>
      <c r="F205" s="8">
        <v>0</v>
      </c>
      <c r="G205" s="9">
        <f t="shared" si="43"/>
        <v>2.4154589371980675E-3</v>
      </c>
      <c r="H205" s="9" t="str">
        <f t="shared" si="44"/>
        <v/>
      </c>
      <c r="I205" s="9">
        <f t="shared" si="45"/>
        <v>4.6801872074882997E-3</v>
      </c>
      <c r="J205" s="9" t="str">
        <f t="shared" si="46"/>
        <v/>
      </c>
      <c r="K205" s="9">
        <f t="shared" si="49"/>
        <v>2</v>
      </c>
      <c r="L205" s="9" t="str">
        <f t="shared" si="50"/>
        <v xml:space="preserve"> </v>
      </c>
      <c r="M205" s="9">
        <f t="shared" si="47"/>
        <v>4.830917874396135E-3</v>
      </c>
      <c r="N205" s="9" t="str">
        <f t="shared" si="48"/>
        <v/>
      </c>
    </row>
    <row r="206" spans="1:14" x14ac:dyDescent="0.2">
      <c r="A206" s="28"/>
      <c r="B206" s="7" t="s">
        <v>183</v>
      </c>
      <c r="C206" s="8">
        <v>0</v>
      </c>
      <c r="D206" s="8">
        <v>0</v>
      </c>
      <c r="E206" s="8">
        <v>0</v>
      </c>
      <c r="F206" s="8">
        <v>0</v>
      </c>
      <c r="G206" s="9" t="str">
        <f t="shared" si="43"/>
        <v/>
      </c>
      <c r="H206" s="9" t="str">
        <f t="shared" si="44"/>
        <v/>
      </c>
      <c r="I206" s="9" t="str">
        <f t="shared" si="45"/>
        <v/>
      </c>
      <c r="J206" s="9" t="str">
        <f t="shared" si="46"/>
        <v/>
      </c>
      <c r="K206" s="9" t="str">
        <f t="shared" si="49"/>
        <v xml:space="preserve"> </v>
      </c>
      <c r="L206" s="9" t="str">
        <f t="shared" si="50"/>
        <v xml:space="preserve"> </v>
      </c>
      <c r="M206" s="9" t="str">
        <f t="shared" si="47"/>
        <v/>
      </c>
      <c r="N206" s="9" t="str">
        <f t="shared" si="48"/>
        <v/>
      </c>
    </row>
    <row r="207" spans="1:14" x14ac:dyDescent="0.2">
      <c r="A207" s="28"/>
      <c r="B207" s="7" t="s">
        <v>184</v>
      </c>
      <c r="C207" s="8">
        <v>0</v>
      </c>
      <c r="D207" s="8">
        <v>0</v>
      </c>
      <c r="E207" s="8">
        <v>0</v>
      </c>
      <c r="F207" s="8">
        <v>0</v>
      </c>
      <c r="G207" s="9" t="str">
        <f t="shared" si="43"/>
        <v/>
      </c>
      <c r="H207" s="9" t="str">
        <f t="shared" si="44"/>
        <v/>
      </c>
      <c r="I207" s="9" t="str">
        <f t="shared" si="45"/>
        <v/>
      </c>
      <c r="J207" s="9" t="str">
        <f t="shared" si="46"/>
        <v/>
      </c>
      <c r="K207" s="9" t="str">
        <f t="shared" si="49"/>
        <v xml:space="preserve"> </v>
      </c>
      <c r="L207" s="9" t="str">
        <f t="shared" si="50"/>
        <v xml:space="preserve"> </v>
      </c>
      <c r="M207" s="9" t="str">
        <f t="shared" si="47"/>
        <v/>
      </c>
      <c r="N207" s="9" t="str">
        <f t="shared" si="48"/>
        <v/>
      </c>
    </row>
    <row r="208" spans="1:14" x14ac:dyDescent="0.2">
      <c r="A208" s="28"/>
      <c r="B208" s="7" t="s">
        <v>185</v>
      </c>
      <c r="C208" s="8">
        <v>0</v>
      </c>
      <c r="D208" s="8">
        <v>1</v>
      </c>
      <c r="E208" s="8">
        <v>1</v>
      </c>
      <c r="F208" s="8">
        <v>0</v>
      </c>
      <c r="G208" s="9" t="str">
        <f t="shared" si="43"/>
        <v/>
      </c>
      <c r="H208" s="9">
        <f t="shared" si="44"/>
        <v>2.1881838074398249E-3</v>
      </c>
      <c r="I208" s="9">
        <f t="shared" si="45"/>
        <v>1.5600624024960999E-3</v>
      </c>
      <c r="J208" s="9" t="str">
        <f t="shared" si="46"/>
        <v/>
      </c>
      <c r="K208" s="9">
        <f t="shared" si="49"/>
        <v>1</v>
      </c>
      <c r="L208" s="9">
        <f t="shared" si="50"/>
        <v>-1</v>
      </c>
      <c r="M208" s="9" t="str">
        <f t="shared" si="47"/>
        <v/>
      </c>
      <c r="N208" s="9">
        <f t="shared" si="48"/>
        <v>-2.1881838074398249E-3</v>
      </c>
    </row>
    <row r="209" spans="1:14" ht="25.5" x14ac:dyDescent="0.2">
      <c r="A209" s="28"/>
      <c r="B209" s="7" t="s">
        <v>186</v>
      </c>
      <c r="C209" s="8">
        <v>5</v>
      </c>
      <c r="D209" s="8">
        <v>8</v>
      </c>
      <c r="E209" s="8">
        <v>2</v>
      </c>
      <c r="F209" s="8">
        <v>0</v>
      </c>
      <c r="G209" s="9">
        <f t="shared" si="43"/>
        <v>1.2077294685990338E-2</v>
      </c>
      <c r="H209" s="9">
        <f t="shared" si="44"/>
        <v>1.7505470459518599E-2</v>
      </c>
      <c r="I209" s="9">
        <f t="shared" si="45"/>
        <v>3.1201248049921998E-3</v>
      </c>
      <c r="J209" s="9" t="str">
        <f t="shared" si="46"/>
        <v/>
      </c>
      <c r="K209" s="9">
        <f t="shared" si="49"/>
        <v>-0.6</v>
      </c>
      <c r="L209" s="9">
        <f t="shared" si="50"/>
        <v>-1</v>
      </c>
      <c r="M209" s="9">
        <f t="shared" si="47"/>
        <v>-7.2463768115942021E-3</v>
      </c>
      <c r="N209" s="9">
        <f t="shared" si="48"/>
        <v>-1.7505470459518599E-2</v>
      </c>
    </row>
    <row r="210" spans="1:14" x14ac:dyDescent="0.2">
      <c r="A210" s="28"/>
      <c r="B210" s="7" t="s">
        <v>187</v>
      </c>
      <c r="C210" s="8">
        <v>3</v>
      </c>
      <c r="D210" s="8">
        <v>2</v>
      </c>
      <c r="E210" s="8">
        <v>2</v>
      </c>
      <c r="F210" s="8">
        <v>1</v>
      </c>
      <c r="G210" s="9">
        <f t="shared" si="43"/>
        <v>7.246376811594203E-3</v>
      </c>
      <c r="H210" s="9">
        <f t="shared" si="44"/>
        <v>4.3763676148796497E-3</v>
      </c>
      <c r="I210" s="9">
        <f t="shared" si="45"/>
        <v>3.1201248049921998E-3</v>
      </c>
      <c r="J210" s="9">
        <f t="shared" si="46"/>
        <v>2.4875621890547263E-3</v>
      </c>
      <c r="K210" s="9">
        <f t="shared" si="49"/>
        <v>-0.33333333333333331</v>
      </c>
      <c r="L210" s="9">
        <f t="shared" si="50"/>
        <v>-0.5</v>
      </c>
      <c r="M210" s="9">
        <f t="shared" si="47"/>
        <v>-2.4154589371980675E-3</v>
      </c>
      <c r="N210" s="9">
        <f t="shared" si="48"/>
        <v>-2.1881838074398249E-3</v>
      </c>
    </row>
    <row r="211" spans="1:14" x14ac:dyDescent="0.2">
      <c r="A211" s="28"/>
      <c r="B211" s="7" t="s">
        <v>188</v>
      </c>
      <c r="C211" s="8">
        <v>0</v>
      </c>
      <c r="D211" s="8">
        <v>4</v>
      </c>
      <c r="E211" s="8">
        <v>0</v>
      </c>
      <c r="F211" s="8">
        <v>0</v>
      </c>
      <c r="G211" s="9" t="str">
        <f t="shared" si="43"/>
        <v/>
      </c>
      <c r="H211" s="9">
        <f t="shared" si="44"/>
        <v>8.7527352297592995E-3</v>
      </c>
      <c r="I211" s="9" t="str">
        <f t="shared" si="45"/>
        <v/>
      </c>
      <c r="J211" s="9" t="str">
        <f t="shared" si="46"/>
        <v/>
      </c>
      <c r="K211" s="9" t="str">
        <f t="shared" si="49"/>
        <v xml:space="preserve"> </v>
      </c>
      <c r="L211" s="9">
        <f t="shared" si="50"/>
        <v>-1</v>
      </c>
      <c r="M211" s="9" t="str">
        <f t="shared" si="47"/>
        <v/>
      </c>
      <c r="N211" s="9">
        <f t="shared" si="48"/>
        <v>-8.7527352297592995E-3</v>
      </c>
    </row>
    <row r="212" spans="1:14" x14ac:dyDescent="0.2">
      <c r="A212" s="28"/>
      <c r="B212" s="7" t="s">
        <v>189</v>
      </c>
      <c r="C212" s="8">
        <v>0</v>
      </c>
      <c r="D212" s="8">
        <v>0</v>
      </c>
      <c r="E212" s="8">
        <v>0</v>
      </c>
      <c r="F212" s="8">
        <v>0</v>
      </c>
      <c r="G212" s="9" t="str">
        <f t="shared" si="43"/>
        <v/>
      </c>
      <c r="H212" s="9" t="str">
        <f t="shared" si="44"/>
        <v/>
      </c>
      <c r="I212" s="9" t="str">
        <f t="shared" si="45"/>
        <v/>
      </c>
      <c r="J212" s="9" t="str">
        <f t="shared" si="46"/>
        <v/>
      </c>
      <c r="K212" s="9" t="str">
        <f t="shared" si="49"/>
        <v xml:space="preserve"> </v>
      </c>
      <c r="L212" s="9" t="str">
        <f t="shared" si="50"/>
        <v xml:space="preserve"> </v>
      </c>
      <c r="M212" s="9" t="str">
        <f t="shared" si="47"/>
        <v/>
      </c>
      <c r="N212" s="9" t="str">
        <f t="shared" si="48"/>
        <v/>
      </c>
    </row>
    <row r="213" spans="1:14" x14ac:dyDescent="0.2">
      <c r="A213" s="28"/>
      <c r="B213" s="7" t="s">
        <v>190</v>
      </c>
      <c r="C213" s="8">
        <v>0</v>
      </c>
      <c r="D213" s="8">
        <v>0</v>
      </c>
      <c r="E213" s="8">
        <v>0</v>
      </c>
      <c r="F213" s="8">
        <v>0</v>
      </c>
      <c r="G213" s="9" t="str">
        <f t="shared" si="43"/>
        <v/>
      </c>
      <c r="H213" s="9" t="str">
        <f t="shared" si="44"/>
        <v/>
      </c>
      <c r="I213" s="9" t="str">
        <f t="shared" si="45"/>
        <v/>
      </c>
      <c r="J213" s="9" t="str">
        <f t="shared" si="46"/>
        <v/>
      </c>
      <c r="K213" s="9" t="str">
        <f t="shared" si="49"/>
        <v xml:space="preserve"> </v>
      </c>
      <c r="L213" s="9" t="str">
        <f t="shared" si="50"/>
        <v xml:space="preserve"> </v>
      </c>
      <c r="M213" s="9" t="str">
        <f t="shared" si="47"/>
        <v/>
      </c>
      <c r="N213" s="9" t="str">
        <f t="shared" si="48"/>
        <v/>
      </c>
    </row>
    <row r="214" spans="1:14" x14ac:dyDescent="0.2">
      <c r="A214" s="28"/>
      <c r="B214" s="7" t="s">
        <v>191</v>
      </c>
      <c r="C214" s="8">
        <v>0</v>
      </c>
      <c r="D214" s="8">
        <v>0</v>
      </c>
      <c r="E214" s="8">
        <v>0</v>
      </c>
      <c r="F214" s="8">
        <v>0</v>
      </c>
      <c r="G214" s="9" t="str">
        <f t="shared" si="43"/>
        <v/>
      </c>
      <c r="H214" s="9" t="str">
        <f t="shared" si="44"/>
        <v/>
      </c>
      <c r="I214" s="9" t="str">
        <f t="shared" si="45"/>
        <v/>
      </c>
      <c r="J214" s="9" t="str">
        <f t="shared" si="46"/>
        <v/>
      </c>
      <c r="K214" s="9" t="str">
        <f t="shared" si="49"/>
        <v xml:space="preserve"> </v>
      </c>
      <c r="L214" s="9" t="str">
        <f t="shared" si="50"/>
        <v xml:space="preserve"> </v>
      </c>
      <c r="M214" s="9" t="str">
        <f t="shared" si="47"/>
        <v/>
      </c>
      <c r="N214" s="9" t="str">
        <f t="shared" si="48"/>
        <v/>
      </c>
    </row>
    <row r="215" spans="1:14" x14ac:dyDescent="0.2">
      <c r="A215" s="28"/>
      <c r="B215" s="7" t="s">
        <v>192</v>
      </c>
      <c r="C215" s="8">
        <v>22</v>
      </c>
      <c r="D215" s="8">
        <v>5</v>
      </c>
      <c r="E215" s="8">
        <v>14</v>
      </c>
      <c r="F215" s="8">
        <v>2</v>
      </c>
      <c r="G215" s="9">
        <f t="shared" si="43"/>
        <v>5.3140096618357488E-2</v>
      </c>
      <c r="H215" s="9">
        <f t="shared" si="44"/>
        <v>1.0940919037199124E-2</v>
      </c>
      <c r="I215" s="9">
        <f t="shared" si="45"/>
        <v>2.1840873634945399E-2</v>
      </c>
      <c r="J215" s="9">
        <f t="shared" si="46"/>
        <v>4.9751243781094526E-3</v>
      </c>
      <c r="K215" s="9">
        <f t="shared" si="49"/>
        <v>-0.36363636363636365</v>
      </c>
      <c r="L215" s="9">
        <f t="shared" si="50"/>
        <v>-0.6</v>
      </c>
      <c r="M215" s="9">
        <f t="shared" si="47"/>
        <v>-1.932367149758454E-2</v>
      </c>
      <c r="N215" s="9">
        <f t="shared" si="48"/>
        <v>-6.5645514223194746E-3</v>
      </c>
    </row>
    <row r="216" spans="1:14" ht="25.5" customHeight="1" x14ac:dyDescent="0.2">
      <c r="A216" s="28"/>
      <c r="B216" s="7" t="s">
        <v>193</v>
      </c>
      <c r="C216" s="8">
        <v>9</v>
      </c>
      <c r="D216" s="8">
        <v>13</v>
      </c>
      <c r="E216" s="8">
        <v>23</v>
      </c>
      <c r="F216" s="8">
        <v>11</v>
      </c>
      <c r="G216" s="9">
        <f t="shared" si="43"/>
        <v>2.1739130434782608E-2</v>
      </c>
      <c r="H216" s="9">
        <f t="shared" si="44"/>
        <v>2.8446389496717725E-2</v>
      </c>
      <c r="I216" s="9">
        <f t="shared" si="45"/>
        <v>3.5881435257410298E-2</v>
      </c>
      <c r="J216" s="9">
        <f t="shared" si="46"/>
        <v>2.736318407960199E-2</v>
      </c>
      <c r="K216" s="9">
        <f t="shared" si="49"/>
        <v>1.5555555555555556</v>
      </c>
      <c r="L216" s="9">
        <f t="shared" si="50"/>
        <v>-0.15384615384615385</v>
      </c>
      <c r="M216" s="9">
        <f t="shared" si="47"/>
        <v>3.3816425120772944E-2</v>
      </c>
      <c r="N216" s="9">
        <f t="shared" si="48"/>
        <v>-4.3763676148796506E-3</v>
      </c>
    </row>
    <row r="217" spans="1:14" x14ac:dyDescent="0.2">
      <c r="A217" s="28"/>
      <c r="B217" s="7" t="s">
        <v>194</v>
      </c>
      <c r="C217" s="8">
        <v>0</v>
      </c>
      <c r="D217" s="8">
        <v>0</v>
      </c>
      <c r="E217" s="8">
        <v>0</v>
      </c>
      <c r="F217" s="8">
        <v>0</v>
      </c>
      <c r="G217" s="9" t="str">
        <f t="shared" si="43"/>
        <v/>
      </c>
      <c r="H217" s="9" t="str">
        <f t="shared" si="44"/>
        <v/>
      </c>
      <c r="I217" s="9" t="str">
        <f t="shared" si="45"/>
        <v/>
      </c>
      <c r="J217" s="9" t="str">
        <f t="shared" si="46"/>
        <v/>
      </c>
      <c r="K217" s="9" t="str">
        <f t="shared" si="49"/>
        <v xml:space="preserve"> </v>
      </c>
      <c r="L217" s="9" t="str">
        <f t="shared" si="50"/>
        <v xml:space="preserve"> </v>
      </c>
      <c r="M217" s="9" t="str">
        <f t="shared" si="47"/>
        <v/>
      </c>
      <c r="N217" s="9" t="str">
        <f t="shared" si="48"/>
        <v/>
      </c>
    </row>
    <row r="218" spans="1:14" x14ac:dyDescent="0.2">
      <c r="A218" s="28"/>
      <c r="B218" s="7" t="s">
        <v>195</v>
      </c>
      <c r="C218" s="8">
        <v>2</v>
      </c>
      <c r="D218" s="8">
        <v>12</v>
      </c>
      <c r="E218" s="8">
        <v>29</v>
      </c>
      <c r="F218" s="8">
        <v>36</v>
      </c>
      <c r="G218" s="9">
        <f t="shared" si="43"/>
        <v>4.830917874396135E-3</v>
      </c>
      <c r="H218" s="9">
        <f t="shared" si="44"/>
        <v>2.6258205689277898E-2</v>
      </c>
      <c r="I218" s="9">
        <f t="shared" si="45"/>
        <v>4.5241809672386897E-2</v>
      </c>
      <c r="J218" s="9">
        <f t="shared" si="46"/>
        <v>8.9552238805970144E-2</v>
      </c>
      <c r="K218" s="9">
        <f t="shared" si="49"/>
        <v>13.5</v>
      </c>
      <c r="L218" s="9">
        <f t="shared" si="50"/>
        <v>2</v>
      </c>
      <c r="M218" s="9">
        <f t="shared" si="47"/>
        <v>6.5217391304347824E-2</v>
      </c>
      <c r="N218" s="9">
        <f t="shared" si="48"/>
        <v>5.2516411378555797E-2</v>
      </c>
    </row>
    <row r="219" spans="1:14" x14ac:dyDescent="0.2">
      <c r="A219" s="28"/>
      <c r="B219" s="7" t="s">
        <v>196</v>
      </c>
      <c r="C219" s="8">
        <v>1</v>
      </c>
      <c r="D219" s="8">
        <v>13</v>
      </c>
      <c r="E219" s="8">
        <v>0</v>
      </c>
      <c r="F219" s="8">
        <v>5</v>
      </c>
      <c r="G219" s="9">
        <f t="shared" si="43"/>
        <v>2.4154589371980675E-3</v>
      </c>
      <c r="H219" s="9">
        <f t="shared" si="44"/>
        <v>2.8446389496717725E-2</v>
      </c>
      <c r="I219" s="9" t="str">
        <f t="shared" si="45"/>
        <v/>
      </c>
      <c r="J219" s="9">
        <f t="shared" si="46"/>
        <v>1.2437810945273632E-2</v>
      </c>
      <c r="K219" s="9">
        <f t="shared" si="49"/>
        <v>-1</v>
      </c>
      <c r="L219" s="9">
        <f t="shared" si="50"/>
        <v>-0.61538461538461542</v>
      </c>
      <c r="M219" s="9">
        <f t="shared" si="47"/>
        <v>-2.4154589371980675E-3</v>
      </c>
      <c r="N219" s="9">
        <f t="shared" si="48"/>
        <v>-1.7505470459518602E-2</v>
      </c>
    </row>
    <row r="220" spans="1:14" x14ac:dyDescent="0.2">
      <c r="A220" s="28"/>
      <c r="B220" s="7" t="s">
        <v>197</v>
      </c>
      <c r="C220" s="8">
        <v>13</v>
      </c>
      <c r="D220" s="8">
        <v>22</v>
      </c>
      <c r="E220" s="8">
        <v>27</v>
      </c>
      <c r="F220" s="8">
        <v>36</v>
      </c>
      <c r="G220" s="9">
        <f t="shared" ref="G220:G251" si="51">+IF(C220=0,"",C220/C$188)</f>
        <v>3.140096618357488E-2</v>
      </c>
      <c r="H220" s="9">
        <f t="shared" ref="H220:H251" si="52">+IF(D220=0,"",D220/D$188)</f>
        <v>4.8140043763676151E-2</v>
      </c>
      <c r="I220" s="9">
        <f t="shared" ref="I220:I251" si="53">+IF(E220=0,"",E220/E$188)</f>
        <v>4.2121684867394697E-2</v>
      </c>
      <c r="J220" s="9">
        <f t="shared" ref="J220:J251" si="54">+IF(F220=0,"",F220/F$188)</f>
        <v>8.9552238805970144E-2</v>
      </c>
      <c r="K220" s="9">
        <f t="shared" si="49"/>
        <v>1.0769230769230769</v>
      </c>
      <c r="L220" s="9">
        <f t="shared" si="50"/>
        <v>0.63636363636363635</v>
      </c>
      <c r="M220" s="9">
        <f t="shared" ref="M220:M251" si="55">+IF(OR(AND(G220=""),(K220="")),"",G220*K220)</f>
        <v>3.3816425120772944E-2</v>
      </c>
      <c r="N220" s="9">
        <f t="shared" ref="N220:N251" si="56">+IF(OR(AND(H220=""),(L220="")),"",H220*L220)</f>
        <v>3.0634573304157548E-2</v>
      </c>
    </row>
    <row r="221" spans="1:14" x14ac:dyDescent="0.2">
      <c r="A221" s="28"/>
      <c r="B221" s="7" t="s">
        <v>198</v>
      </c>
      <c r="C221" s="8">
        <v>5</v>
      </c>
      <c r="D221" s="8">
        <v>31</v>
      </c>
      <c r="E221" s="8">
        <v>1</v>
      </c>
      <c r="F221" s="8">
        <v>13</v>
      </c>
      <c r="G221" s="9">
        <f t="shared" si="51"/>
        <v>1.2077294685990338E-2</v>
      </c>
      <c r="H221" s="9">
        <f t="shared" si="52"/>
        <v>6.7833698030634576E-2</v>
      </c>
      <c r="I221" s="9">
        <f t="shared" si="53"/>
        <v>1.5600624024960999E-3</v>
      </c>
      <c r="J221" s="9">
        <f t="shared" si="54"/>
        <v>3.2338308457711441E-2</v>
      </c>
      <c r="K221" s="9">
        <f t="shared" ref="K221:K252" si="57">+IF(AND(C221=0,E221=0)," ",IF(C221=0,1,IF(E221=0,-1,(E221-C221)/C221)))</f>
        <v>-0.8</v>
      </c>
      <c r="L221" s="9">
        <f t="shared" ref="L221:L252" si="58">+IF(AND(D221=0,F221=0)," ",IF(D221=0,1,IF(F221=0,-1,(F221-D221)/D221)))</f>
        <v>-0.58064516129032262</v>
      </c>
      <c r="M221" s="9">
        <f t="shared" si="55"/>
        <v>-9.6618357487922718E-3</v>
      </c>
      <c r="N221" s="9">
        <f t="shared" si="56"/>
        <v>-3.9387308533916851E-2</v>
      </c>
    </row>
    <row r="222" spans="1:14" x14ac:dyDescent="0.2">
      <c r="A222" s="28"/>
      <c r="B222" s="7" t="s">
        <v>199</v>
      </c>
      <c r="C222" s="8">
        <v>4</v>
      </c>
      <c r="D222" s="8">
        <v>6</v>
      </c>
      <c r="E222" s="8">
        <v>3</v>
      </c>
      <c r="F222" s="8">
        <v>8</v>
      </c>
      <c r="G222" s="9">
        <f t="shared" si="51"/>
        <v>9.6618357487922701E-3</v>
      </c>
      <c r="H222" s="9">
        <f t="shared" si="52"/>
        <v>1.3129102844638949E-2</v>
      </c>
      <c r="I222" s="9">
        <f t="shared" si="53"/>
        <v>4.6801872074882997E-3</v>
      </c>
      <c r="J222" s="9">
        <f t="shared" si="54"/>
        <v>1.9900497512437811E-2</v>
      </c>
      <c r="K222" s="9">
        <f t="shared" si="57"/>
        <v>-0.25</v>
      </c>
      <c r="L222" s="9">
        <f t="shared" si="58"/>
        <v>0.33333333333333331</v>
      </c>
      <c r="M222" s="9">
        <f t="shared" si="55"/>
        <v>-2.4154589371980675E-3</v>
      </c>
      <c r="N222" s="9">
        <f t="shared" si="56"/>
        <v>4.3763676148796497E-3</v>
      </c>
    </row>
    <row r="223" spans="1:14" x14ac:dyDescent="0.2">
      <c r="A223" s="28"/>
      <c r="B223" s="7" t="s">
        <v>200</v>
      </c>
      <c r="C223" s="8">
        <v>1</v>
      </c>
      <c r="D223" s="8">
        <v>2</v>
      </c>
      <c r="E223" s="8">
        <v>0</v>
      </c>
      <c r="F223" s="8">
        <v>3</v>
      </c>
      <c r="G223" s="9">
        <f t="shared" si="51"/>
        <v>2.4154589371980675E-3</v>
      </c>
      <c r="H223" s="9">
        <f t="shared" si="52"/>
        <v>4.3763676148796497E-3</v>
      </c>
      <c r="I223" s="9" t="str">
        <f t="shared" si="53"/>
        <v/>
      </c>
      <c r="J223" s="9">
        <f t="shared" si="54"/>
        <v>7.462686567164179E-3</v>
      </c>
      <c r="K223" s="9">
        <f t="shared" si="57"/>
        <v>-1</v>
      </c>
      <c r="L223" s="9">
        <f t="shared" si="58"/>
        <v>0.5</v>
      </c>
      <c r="M223" s="9">
        <f t="shared" si="55"/>
        <v>-2.4154589371980675E-3</v>
      </c>
      <c r="N223" s="9">
        <f t="shared" si="56"/>
        <v>2.1881838074398249E-3</v>
      </c>
    </row>
    <row r="224" spans="1:14" x14ac:dyDescent="0.2">
      <c r="A224" s="28"/>
      <c r="B224" s="7" t="s">
        <v>201</v>
      </c>
      <c r="C224" s="8">
        <v>0</v>
      </c>
      <c r="D224" s="8">
        <v>0</v>
      </c>
      <c r="E224" s="8">
        <v>0</v>
      </c>
      <c r="F224" s="8">
        <v>0</v>
      </c>
      <c r="G224" s="9" t="str">
        <f t="shared" si="51"/>
        <v/>
      </c>
      <c r="H224" s="9" t="str">
        <f t="shared" si="52"/>
        <v/>
      </c>
      <c r="I224" s="9" t="str">
        <f t="shared" si="53"/>
        <v/>
      </c>
      <c r="J224" s="9" t="str">
        <f t="shared" si="54"/>
        <v/>
      </c>
      <c r="K224" s="9" t="str">
        <f t="shared" si="57"/>
        <v xml:space="preserve"> </v>
      </c>
      <c r="L224" s="9" t="str">
        <f t="shared" si="58"/>
        <v xml:space="preserve"> </v>
      </c>
      <c r="M224" s="9" t="str">
        <f t="shared" si="55"/>
        <v/>
      </c>
      <c r="N224" s="9" t="str">
        <f t="shared" si="56"/>
        <v/>
      </c>
    </row>
    <row r="225" spans="1:14" x14ac:dyDescent="0.2">
      <c r="A225" s="28"/>
      <c r="B225" s="7" t="s">
        <v>202</v>
      </c>
      <c r="C225" s="8">
        <v>0</v>
      </c>
      <c r="D225" s="8">
        <v>1</v>
      </c>
      <c r="E225" s="8">
        <v>0</v>
      </c>
      <c r="F225" s="8">
        <v>1</v>
      </c>
      <c r="G225" s="9" t="str">
        <f t="shared" si="51"/>
        <v/>
      </c>
      <c r="H225" s="9">
        <f t="shared" si="52"/>
        <v>2.1881838074398249E-3</v>
      </c>
      <c r="I225" s="9" t="str">
        <f t="shared" si="53"/>
        <v/>
      </c>
      <c r="J225" s="9">
        <f t="shared" si="54"/>
        <v>2.4875621890547263E-3</v>
      </c>
      <c r="K225" s="9" t="str">
        <f t="shared" si="57"/>
        <v xml:space="preserve"> </v>
      </c>
      <c r="L225" s="9">
        <f t="shared" si="58"/>
        <v>0</v>
      </c>
      <c r="M225" s="9" t="str">
        <f t="shared" si="55"/>
        <v/>
      </c>
      <c r="N225" s="9">
        <f t="shared" si="56"/>
        <v>0</v>
      </c>
    </row>
    <row r="226" spans="1:14" x14ac:dyDescent="0.2">
      <c r="A226" s="28"/>
      <c r="B226" s="7" t="s">
        <v>203</v>
      </c>
      <c r="C226" s="8">
        <v>0</v>
      </c>
      <c r="D226" s="8">
        <v>0</v>
      </c>
      <c r="E226" s="8">
        <v>5</v>
      </c>
      <c r="F226" s="8">
        <v>3</v>
      </c>
      <c r="G226" s="9" t="str">
        <f t="shared" si="51"/>
        <v/>
      </c>
      <c r="H226" s="9" t="str">
        <f t="shared" si="52"/>
        <v/>
      </c>
      <c r="I226" s="9">
        <f t="shared" si="53"/>
        <v>7.8003120124804995E-3</v>
      </c>
      <c r="J226" s="9">
        <f t="shared" si="54"/>
        <v>7.462686567164179E-3</v>
      </c>
      <c r="K226" s="9">
        <f t="shared" si="57"/>
        <v>1</v>
      </c>
      <c r="L226" s="9">
        <f t="shared" si="58"/>
        <v>1</v>
      </c>
      <c r="M226" s="9" t="str">
        <f t="shared" si="55"/>
        <v/>
      </c>
      <c r="N226" s="9" t="str">
        <f t="shared" si="56"/>
        <v/>
      </c>
    </row>
    <row r="227" spans="1:14" x14ac:dyDescent="0.2">
      <c r="A227" s="28"/>
      <c r="B227" s="7" t="s">
        <v>204</v>
      </c>
      <c r="C227" s="8">
        <v>0</v>
      </c>
      <c r="D227" s="8">
        <v>20</v>
      </c>
      <c r="E227" s="8">
        <v>0</v>
      </c>
      <c r="F227" s="8">
        <v>3</v>
      </c>
      <c r="G227" s="9" t="str">
        <f t="shared" si="51"/>
        <v/>
      </c>
      <c r="H227" s="9">
        <f t="shared" si="52"/>
        <v>4.3763676148796497E-2</v>
      </c>
      <c r="I227" s="9" t="str">
        <f t="shared" si="53"/>
        <v/>
      </c>
      <c r="J227" s="9">
        <f t="shared" si="54"/>
        <v>7.462686567164179E-3</v>
      </c>
      <c r="K227" s="9" t="str">
        <f t="shared" si="57"/>
        <v xml:space="preserve"> </v>
      </c>
      <c r="L227" s="9">
        <f t="shared" si="58"/>
        <v>-0.85</v>
      </c>
      <c r="M227" s="9" t="str">
        <f t="shared" si="55"/>
        <v/>
      </c>
      <c r="N227" s="9">
        <f t="shared" si="56"/>
        <v>-3.7199124726477024E-2</v>
      </c>
    </row>
    <row r="228" spans="1:14" x14ac:dyDescent="0.2">
      <c r="A228" s="28"/>
      <c r="B228" s="7" t="s">
        <v>205</v>
      </c>
      <c r="C228" s="8">
        <v>0</v>
      </c>
      <c r="D228" s="8">
        <v>0</v>
      </c>
      <c r="E228" s="8">
        <v>0</v>
      </c>
      <c r="F228" s="8">
        <v>0</v>
      </c>
      <c r="G228" s="9" t="str">
        <f t="shared" si="51"/>
        <v/>
      </c>
      <c r="H228" s="9" t="str">
        <f t="shared" si="52"/>
        <v/>
      </c>
      <c r="I228" s="9" t="str">
        <f t="shared" si="53"/>
        <v/>
      </c>
      <c r="J228" s="9" t="str">
        <f t="shared" si="54"/>
        <v/>
      </c>
      <c r="K228" s="9" t="str">
        <f t="shared" si="57"/>
        <v xml:space="preserve"> </v>
      </c>
      <c r="L228" s="9" t="str">
        <f t="shared" si="58"/>
        <v xml:space="preserve"> </v>
      </c>
      <c r="M228" s="9" t="str">
        <f t="shared" si="55"/>
        <v/>
      </c>
      <c r="N228" s="9" t="str">
        <f t="shared" si="56"/>
        <v/>
      </c>
    </row>
    <row r="229" spans="1:14" x14ac:dyDescent="0.2">
      <c r="A229" s="28"/>
      <c r="B229" s="7" t="s">
        <v>206</v>
      </c>
      <c r="C229" s="8">
        <v>0</v>
      </c>
      <c r="D229" s="8">
        <v>0</v>
      </c>
      <c r="E229" s="8">
        <v>0</v>
      </c>
      <c r="F229" s="8">
        <v>0</v>
      </c>
      <c r="G229" s="9" t="str">
        <f t="shared" si="51"/>
        <v/>
      </c>
      <c r="H229" s="9" t="str">
        <f t="shared" si="52"/>
        <v/>
      </c>
      <c r="I229" s="9" t="str">
        <f t="shared" si="53"/>
        <v/>
      </c>
      <c r="J229" s="9" t="str">
        <f t="shared" si="54"/>
        <v/>
      </c>
      <c r="K229" s="9" t="str">
        <f t="shared" si="57"/>
        <v xml:space="preserve"> </v>
      </c>
      <c r="L229" s="9" t="str">
        <f t="shared" si="58"/>
        <v xml:space="preserve"> </v>
      </c>
      <c r="M229" s="9" t="str">
        <f t="shared" si="55"/>
        <v/>
      </c>
      <c r="N229" s="9" t="str">
        <f t="shared" si="56"/>
        <v/>
      </c>
    </row>
    <row r="230" spans="1:14" ht="25.5" x14ac:dyDescent="0.2">
      <c r="A230" s="28"/>
      <c r="B230" s="7" t="s">
        <v>207</v>
      </c>
      <c r="C230" s="8">
        <v>27</v>
      </c>
      <c r="D230" s="8">
        <v>19</v>
      </c>
      <c r="E230" s="8">
        <v>55</v>
      </c>
      <c r="F230" s="8">
        <v>14</v>
      </c>
      <c r="G230" s="9">
        <f t="shared" si="51"/>
        <v>6.5217391304347824E-2</v>
      </c>
      <c r="H230" s="9">
        <f t="shared" si="52"/>
        <v>4.1575492341356671E-2</v>
      </c>
      <c r="I230" s="9">
        <f t="shared" si="53"/>
        <v>8.5803432137285487E-2</v>
      </c>
      <c r="J230" s="9">
        <f t="shared" si="54"/>
        <v>3.482587064676617E-2</v>
      </c>
      <c r="K230" s="9">
        <f t="shared" si="57"/>
        <v>1.037037037037037</v>
      </c>
      <c r="L230" s="9">
        <f t="shared" si="58"/>
        <v>-0.26315789473684209</v>
      </c>
      <c r="M230" s="9">
        <f t="shared" si="55"/>
        <v>6.7632850241545889E-2</v>
      </c>
      <c r="N230" s="9">
        <f t="shared" si="56"/>
        <v>-1.0940919037199123E-2</v>
      </c>
    </row>
    <row r="231" spans="1:14" x14ac:dyDescent="0.2">
      <c r="A231" s="28"/>
      <c r="B231" s="7" t="s">
        <v>208</v>
      </c>
      <c r="C231" s="8">
        <v>0</v>
      </c>
      <c r="D231" s="8">
        <v>4</v>
      </c>
      <c r="E231" s="8">
        <v>1</v>
      </c>
      <c r="F231" s="8">
        <v>9</v>
      </c>
      <c r="G231" s="9" t="str">
        <f t="shared" si="51"/>
        <v/>
      </c>
      <c r="H231" s="9">
        <f t="shared" si="52"/>
        <v>8.7527352297592995E-3</v>
      </c>
      <c r="I231" s="9">
        <f t="shared" si="53"/>
        <v>1.5600624024960999E-3</v>
      </c>
      <c r="J231" s="9">
        <f t="shared" si="54"/>
        <v>2.2388059701492536E-2</v>
      </c>
      <c r="K231" s="9">
        <f t="shared" si="57"/>
        <v>1</v>
      </c>
      <c r="L231" s="9">
        <f t="shared" si="58"/>
        <v>1.25</v>
      </c>
      <c r="M231" s="9" t="str">
        <f t="shared" si="55"/>
        <v/>
      </c>
      <c r="N231" s="9">
        <f t="shared" si="56"/>
        <v>1.0940919037199124E-2</v>
      </c>
    </row>
    <row r="232" spans="1:14" ht="25.5" x14ac:dyDescent="0.2">
      <c r="A232" s="28"/>
      <c r="B232" s="7" t="s">
        <v>209</v>
      </c>
      <c r="C232" s="8">
        <v>0</v>
      </c>
      <c r="D232" s="8">
        <v>0</v>
      </c>
      <c r="E232" s="8">
        <v>0</v>
      </c>
      <c r="F232" s="8">
        <v>0</v>
      </c>
      <c r="G232" s="9" t="str">
        <f t="shared" si="51"/>
        <v/>
      </c>
      <c r="H232" s="9" t="str">
        <f t="shared" si="52"/>
        <v/>
      </c>
      <c r="I232" s="9" t="str">
        <f t="shared" si="53"/>
        <v/>
      </c>
      <c r="J232" s="9" t="str">
        <f t="shared" si="54"/>
        <v/>
      </c>
      <c r="K232" s="9" t="str">
        <f t="shared" si="57"/>
        <v xml:space="preserve"> </v>
      </c>
      <c r="L232" s="9" t="str">
        <f t="shared" si="58"/>
        <v xml:space="preserve"> </v>
      </c>
      <c r="M232" s="9" t="str">
        <f t="shared" si="55"/>
        <v/>
      </c>
      <c r="N232" s="9" t="str">
        <f t="shared" si="56"/>
        <v/>
      </c>
    </row>
    <row r="233" spans="1:14" ht="25.5" x14ac:dyDescent="0.2">
      <c r="A233" s="28"/>
      <c r="B233" s="7" t="s">
        <v>210</v>
      </c>
      <c r="C233" s="8">
        <v>1</v>
      </c>
      <c r="D233" s="8">
        <v>2</v>
      </c>
      <c r="E233" s="8">
        <v>0</v>
      </c>
      <c r="F233" s="8">
        <v>0</v>
      </c>
      <c r="G233" s="9">
        <f t="shared" si="51"/>
        <v>2.4154589371980675E-3</v>
      </c>
      <c r="H233" s="9">
        <f t="shared" si="52"/>
        <v>4.3763676148796497E-3</v>
      </c>
      <c r="I233" s="9" t="str">
        <f t="shared" si="53"/>
        <v/>
      </c>
      <c r="J233" s="9" t="str">
        <f t="shared" si="54"/>
        <v/>
      </c>
      <c r="K233" s="9">
        <f t="shared" si="57"/>
        <v>-1</v>
      </c>
      <c r="L233" s="9">
        <f t="shared" si="58"/>
        <v>-1</v>
      </c>
      <c r="M233" s="9">
        <f t="shared" si="55"/>
        <v>-2.4154589371980675E-3</v>
      </c>
      <c r="N233" s="9">
        <f t="shared" si="56"/>
        <v>-4.3763676148796497E-3</v>
      </c>
    </row>
    <row r="234" spans="1:14" x14ac:dyDescent="0.2">
      <c r="A234" s="28"/>
      <c r="B234" s="7" t="s">
        <v>211</v>
      </c>
      <c r="C234" s="8">
        <v>0</v>
      </c>
      <c r="D234" s="8">
        <v>0</v>
      </c>
      <c r="E234" s="8">
        <v>0</v>
      </c>
      <c r="F234" s="8">
        <v>0</v>
      </c>
      <c r="G234" s="9" t="str">
        <f t="shared" si="51"/>
        <v/>
      </c>
      <c r="H234" s="9" t="str">
        <f t="shared" si="52"/>
        <v/>
      </c>
      <c r="I234" s="9" t="str">
        <f t="shared" si="53"/>
        <v/>
      </c>
      <c r="J234" s="9" t="str">
        <f t="shared" si="54"/>
        <v/>
      </c>
      <c r="K234" s="9" t="str">
        <f t="shared" si="57"/>
        <v xml:space="preserve"> </v>
      </c>
      <c r="L234" s="9" t="str">
        <f t="shared" si="58"/>
        <v xml:space="preserve"> </v>
      </c>
      <c r="M234" s="9" t="str">
        <f t="shared" si="55"/>
        <v/>
      </c>
      <c r="N234" s="9" t="str">
        <f t="shared" si="56"/>
        <v/>
      </c>
    </row>
    <row r="235" spans="1:14" x14ac:dyDescent="0.2">
      <c r="A235" s="28"/>
      <c r="B235" s="7" t="s">
        <v>212</v>
      </c>
      <c r="C235" s="8">
        <v>7</v>
      </c>
      <c r="D235" s="8">
        <v>3</v>
      </c>
      <c r="E235" s="8">
        <v>9</v>
      </c>
      <c r="F235" s="8">
        <v>4</v>
      </c>
      <c r="G235" s="9">
        <f t="shared" si="51"/>
        <v>1.6908212560386472E-2</v>
      </c>
      <c r="H235" s="9">
        <f t="shared" si="52"/>
        <v>6.5645514223194746E-3</v>
      </c>
      <c r="I235" s="9">
        <f t="shared" si="53"/>
        <v>1.4040561622464899E-2</v>
      </c>
      <c r="J235" s="9">
        <f t="shared" si="54"/>
        <v>9.9502487562189053E-3</v>
      </c>
      <c r="K235" s="9">
        <f t="shared" si="57"/>
        <v>0.2857142857142857</v>
      </c>
      <c r="L235" s="9">
        <f t="shared" si="58"/>
        <v>0.33333333333333331</v>
      </c>
      <c r="M235" s="9">
        <f t="shared" si="55"/>
        <v>4.830917874396135E-3</v>
      </c>
      <c r="N235" s="9">
        <f t="shared" si="56"/>
        <v>2.1881838074398249E-3</v>
      </c>
    </row>
    <row r="236" spans="1:14" x14ac:dyDescent="0.2">
      <c r="A236" s="28"/>
      <c r="B236" s="7" t="s">
        <v>213</v>
      </c>
      <c r="C236" s="8">
        <v>0</v>
      </c>
      <c r="D236" s="8">
        <v>0</v>
      </c>
      <c r="E236" s="8">
        <v>0</v>
      </c>
      <c r="F236" s="8">
        <v>0</v>
      </c>
      <c r="G236" s="9" t="str">
        <f t="shared" si="51"/>
        <v/>
      </c>
      <c r="H236" s="9" t="str">
        <f t="shared" si="52"/>
        <v/>
      </c>
      <c r="I236" s="9" t="str">
        <f t="shared" si="53"/>
        <v/>
      </c>
      <c r="J236" s="9" t="str">
        <f t="shared" si="54"/>
        <v/>
      </c>
      <c r="K236" s="9" t="str">
        <f t="shared" si="57"/>
        <v xml:space="preserve"> </v>
      </c>
      <c r="L236" s="9" t="str">
        <f t="shared" si="58"/>
        <v xml:space="preserve"> </v>
      </c>
      <c r="M236" s="9" t="str">
        <f t="shared" si="55"/>
        <v/>
      </c>
      <c r="N236" s="9" t="str">
        <f t="shared" si="56"/>
        <v/>
      </c>
    </row>
    <row r="237" spans="1:14" x14ac:dyDescent="0.2">
      <c r="A237" s="28"/>
      <c r="B237" s="7" t="s">
        <v>214</v>
      </c>
      <c r="C237" s="8">
        <v>0</v>
      </c>
      <c r="D237" s="8">
        <v>0</v>
      </c>
      <c r="E237" s="8">
        <v>0</v>
      </c>
      <c r="F237" s="8">
        <v>0</v>
      </c>
      <c r="G237" s="9" t="str">
        <f t="shared" si="51"/>
        <v/>
      </c>
      <c r="H237" s="9" t="str">
        <f t="shared" si="52"/>
        <v/>
      </c>
      <c r="I237" s="9" t="str">
        <f t="shared" si="53"/>
        <v/>
      </c>
      <c r="J237" s="9" t="str">
        <f t="shared" si="54"/>
        <v/>
      </c>
      <c r="K237" s="9" t="str">
        <f t="shared" si="57"/>
        <v xml:space="preserve"> </v>
      </c>
      <c r="L237" s="9" t="str">
        <f t="shared" si="58"/>
        <v xml:space="preserve"> </v>
      </c>
      <c r="M237" s="9" t="str">
        <f t="shared" si="55"/>
        <v/>
      </c>
      <c r="N237" s="9" t="str">
        <f t="shared" si="56"/>
        <v/>
      </c>
    </row>
    <row r="238" spans="1:14" x14ac:dyDescent="0.2">
      <c r="A238" s="28"/>
      <c r="B238" s="7" t="s">
        <v>215</v>
      </c>
      <c r="C238" s="8">
        <v>0</v>
      </c>
      <c r="D238" s="8">
        <v>0</v>
      </c>
      <c r="E238" s="8">
        <v>0</v>
      </c>
      <c r="F238" s="8">
        <v>0</v>
      </c>
      <c r="G238" s="9" t="str">
        <f t="shared" si="51"/>
        <v/>
      </c>
      <c r="H238" s="9" t="str">
        <f t="shared" si="52"/>
        <v/>
      </c>
      <c r="I238" s="9" t="str">
        <f t="shared" si="53"/>
        <v/>
      </c>
      <c r="J238" s="9" t="str">
        <f t="shared" si="54"/>
        <v/>
      </c>
      <c r="K238" s="9" t="str">
        <f t="shared" si="57"/>
        <v xml:space="preserve"> </v>
      </c>
      <c r="L238" s="9" t="str">
        <f t="shared" si="58"/>
        <v xml:space="preserve"> </v>
      </c>
      <c r="M238" s="9" t="str">
        <f t="shared" si="55"/>
        <v/>
      </c>
      <c r="N238" s="9" t="str">
        <f t="shared" si="56"/>
        <v/>
      </c>
    </row>
    <row r="239" spans="1:14" x14ac:dyDescent="0.2">
      <c r="A239" s="28"/>
      <c r="B239" s="7" t="s">
        <v>216</v>
      </c>
      <c r="C239" s="8">
        <v>0</v>
      </c>
      <c r="D239" s="8">
        <v>0</v>
      </c>
      <c r="E239" s="8">
        <v>0</v>
      </c>
      <c r="F239" s="8">
        <v>0</v>
      </c>
      <c r="G239" s="9" t="str">
        <f t="shared" si="51"/>
        <v/>
      </c>
      <c r="H239" s="9" t="str">
        <f t="shared" si="52"/>
        <v/>
      </c>
      <c r="I239" s="9" t="str">
        <f t="shared" si="53"/>
        <v/>
      </c>
      <c r="J239" s="9" t="str">
        <f t="shared" si="54"/>
        <v/>
      </c>
      <c r="K239" s="9" t="str">
        <f t="shared" si="57"/>
        <v xml:space="preserve"> </v>
      </c>
      <c r="L239" s="9" t="str">
        <f t="shared" si="58"/>
        <v xml:space="preserve"> </v>
      </c>
      <c r="M239" s="9" t="str">
        <f t="shared" si="55"/>
        <v/>
      </c>
      <c r="N239" s="9" t="str">
        <f t="shared" si="56"/>
        <v/>
      </c>
    </row>
    <row r="240" spans="1:14" x14ac:dyDescent="0.2">
      <c r="A240" s="28"/>
      <c r="B240" s="7" t="s">
        <v>217</v>
      </c>
      <c r="C240" s="8">
        <v>0</v>
      </c>
      <c r="D240" s="8">
        <v>0</v>
      </c>
      <c r="E240" s="8">
        <v>0</v>
      </c>
      <c r="F240" s="8">
        <v>0</v>
      </c>
      <c r="G240" s="9" t="str">
        <f t="shared" si="51"/>
        <v/>
      </c>
      <c r="H240" s="9" t="str">
        <f t="shared" si="52"/>
        <v/>
      </c>
      <c r="I240" s="9" t="str">
        <f t="shared" si="53"/>
        <v/>
      </c>
      <c r="J240" s="9" t="str">
        <f t="shared" si="54"/>
        <v/>
      </c>
      <c r="K240" s="9" t="str">
        <f t="shared" si="57"/>
        <v xml:space="preserve"> </v>
      </c>
      <c r="L240" s="9" t="str">
        <f t="shared" si="58"/>
        <v xml:space="preserve"> </v>
      </c>
      <c r="M240" s="9" t="str">
        <f t="shared" si="55"/>
        <v/>
      </c>
      <c r="N240" s="9" t="str">
        <f t="shared" si="56"/>
        <v/>
      </c>
    </row>
    <row r="241" spans="1:14" x14ac:dyDescent="0.2">
      <c r="A241" s="28"/>
      <c r="B241" s="7" t="s">
        <v>218</v>
      </c>
      <c r="C241" s="8">
        <v>0</v>
      </c>
      <c r="D241" s="8">
        <v>0</v>
      </c>
      <c r="E241" s="8">
        <v>0</v>
      </c>
      <c r="F241" s="8">
        <v>0</v>
      </c>
      <c r="G241" s="9" t="str">
        <f t="shared" si="51"/>
        <v/>
      </c>
      <c r="H241" s="9" t="str">
        <f t="shared" si="52"/>
        <v/>
      </c>
      <c r="I241" s="9" t="str">
        <f t="shared" si="53"/>
        <v/>
      </c>
      <c r="J241" s="9" t="str">
        <f t="shared" si="54"/>
        <v/>
      </c>
      <c r="K241" s="9" t="str">
        <f t="shared" si="57"/>
        <v xml:space="preserve"> </v>
      </c>
      <c r="L241" s="9" t="str">
        <f t="shared" si="58"/>
        <v xml:space="preserve"> </v>
      </c>
      <c r="M241" s="9" t="str">
        <f t="shared" si="55"/>
        <v/>
      </c>
      <c r="N241" s="9" t="str">
        <f t="shared" si="56"/>
        <v/>
      </c>
    </row>
    <row r="242" spans="1:14" x14ac:dyDescent="0.2">
      <c r="A242" s="28"/>
      <c r="B242" s="7" t="s">
        <v>219</v>
      </c>
      <c r="C242" s="8">
        <v>38</v>
      </c>
      <c r="D242" s="8">
        <v>47</v>
      </c>
      <c r="E242" s="8">
        <v>68</v>
      </c>
      <c r="F242" s="8">
        <v>36</v>
      </c>
      <c r="G242" s="9">
        <f t="shared" si="51"/>
        <v>9.1787439613526575E-2</v>
      </c>
      <c r="H242" s="9">
        <f t="shared" si="52"/>
        <v>0.10284463894967177</v>
      </c>
      <c r="I242" s="9">
        <f t="shared" si="53"/>
        <v>0.10608424336973479</v>
      </c>
      <c r="J242" s="9">
        <f t="shared" si="54"/>
        <v>8.9552238805970144E-2</v>
      </c>
      <c r="K242" s="9">
        <f t="shared" si="57"/>
        <v>0.78947368421052633</v>
      </c>
      <c r="L242" s="9">
        <f t="shared" si="58"/>
        <v>-0.23404255319148937</v>
      </c>
      <c r="M242" s="9">
        <f t="shared" si="55"/>
        <v>7.2463768115942032E-2</v>
      </c>
      <c r="N242" s="9">
        <f t="shared" si="56"/>
        <v>-2.4070021881838075E-2</v>
      </c>
    </row>
    <row r="243" spans="1:14" x14ac:dyDescent="0.2">
      <c r="A243" s="28"/>
      <c r="B243" s="7" t="s">
        <v>220</v>
      </c>
      <c r="C243" s="8">
        <v>0</v>
      </c>
      <c r="D243" s="8">
        <v>0</v>
      </c>
      <c r="E243" s="8">
        <v>0</v>
      </c>
      <c r="F243" s="8">
        <v>0</v>
      </c>
      <c r="G243" s="9" t="str">
        <f t="shared" si="51"/>
        <v/>
      </c>
      <c r="H243" s="9" t="str">
        <f t="shared" si="52"/>
        <v/>
      </c>
      <c r="I243" s="9" t="str">
        <f t="shared" si="53"/>
        <v/>
      </c>
      <c r="J243" s="9" t="str">
        <f t="shared" si="54"/>
        <v/>
      </c>
      <c r="K243" s="9" t="str">
        <f t="shared" si="57"/>
        <v xml:space="preserve"> </v>
      </c>
      <c r="L243" s="9" t="str">
        <f t="shared" si="58"/>
        <v xml:space="preserve"> </v>
      </c>
      <c r="M243" s="9" t="str">
        <f t="shared" si="55"/>
        <v/>
      </c>
      <c r="N243" s="9" t="str">
        <f t="shared" si="56"/>
        <v/>
      </c>
    </row>
    <row r="244" spans="1:14" x14ac:dyDescent="0.2">
      <c r="A244" s="28"/>
      <c r="B244" s="7" t="s">
        <v>221</v>
      </c>
      <c r="C244" s="8">
        <v>0</v>
      </c>
      <c r="D244" s="8">
        <v>0</v>
      </c>
      <c r="E244" s="8">
        <v>0</v>
      </c>
      <c r="F244" s="8">
        <v>0</v>
      </c>
      <c r="G244" s="9" t="str">
        <f t="shared" si="51"/>
        <v/>
      </c>
      <c r="H244" s="9" t="str">
        <f t="shared" si="52"/>
        <v/>
      </c>
      <c r="I244" s="9" t="str">
        <f t="shared" si="53"/>
        <v/>
      </c>
      <c r="J244" s="9" t="str">
        <f t="shared" si="54"/>
        <v/>
      </c>
      <c r="K244" s="9" t="str">
        <f t="shared" si="57"/>
        <v xml:space="preserve"> </v>
      </c>
      <c r="L244" s="9" t="str">
        <f t="shared" si="58"/>
        <v xml:space="preserve"> </v>
      </c>
      <c r="M244" s="9" t="str">
        <f t="shared" si="55"/>
        <v/>
      </c>
      <c r="N244" s="9" t="str">
        <f t="shared" si="56"/>
        <v/>
      </c>
    </row>
    <row r="245" spans="1:14" x14ac:dyDescent="0.2">
      <c r="A245" s="28"/>
      <c r="B245" s="7" t="s">
        <v>222</v>
      </c>
      <c r="C245" s="8">
        <v>0</v>
      </c>
      <c r="D245" s="8">
        <v>0</v>
      </c>
      <c r="E245" s="8">
        <v>1</v>
      </c>
      <c r="F245" s="8">
        <v>0</v>
      </c>
      <c r="G245" s="9" t="str">
        <f t="shared" si="51"/>
        <v/>
      </c>
      <c r="H245" s="9" t="str">
        <f t="shared" si="52"/>
        <v/>
      </c>
      <c r="I245" s="9">
        <f t="shared" si="53"/>
        <v>1.5600624024960999E-3</v>
      </c>
      <c r="J245" s="9" t="str">
        <f t="shared" si="54"/>
        <v/>
      </c>
      <c r="K245" s="9">
        <f t="shared" si="57"/>
        <v>1</v>
      </c>
      <c r="L245" s="9" t="str">
        <f t="shared" si="58"/>
        <v xml:space="preserve"> </v>
      </c>
      <c r="M245" s="9" t="str">
        <f t="shared" si="55"/>
        <v/>
      </c>
      <c r="N245" s="9" t="str">
        <f t="shared" si="56"/>
        <v/>
      </c>
    </row>
    <row r="246" spans="1:14" x14ac:dyDescent="0.2">
      <c r="A246" s="28"/>
      <c r="B246" s="7" t="s">
        <v>223</v>
      </c>
      <c r="C246" s="8">
        <v>0</v>
      </c>
      <c r="D246" s="8">
        <v>0</v>
      </c>
      <c r="E246" s="8">
        <v>0</v>
      </c>
      <c r="F246" s="8">
        <v>0</v>
      </c>
      <c r="G246" s="9" t="str">
        <f t="shared" si="51"/>
        <v/>
      </c>
      <c r="H246" s="9" t="str">
        <f t="shared" si="52"/>
        <v/>
      </c>
      <c r="I246" s="9" t="str">
        <f t="shared" si="53"/>
        <v/>
      </c>
      <c r="J246" s="9" t="str">
        <f t="shared" si="54"/>
        <v/>
      </c>
      <c r="K246" s="9" t="str">
        <f t="shared" si="57"/>
        <v xml:space="preserve"> </v>
      </c>
      <c r="L246" s="9" t="str">
        <f t="shared" si="58"/>
        <v xml:space="preserve"> </v>
      </c>
      <c r="M246" s="9" t="str">
        <f t="shared" si="55"/>
        <v/>
      </c>
      <c r="N246" s="9" t="str">
        <f t="shared" si="56"/>
        <v/>
      </c>
    </row>
    <row r="247" spans="1:14" x14ac:dyDescent="0.2">
      <c r="A247" s="28"/>
      <c r="B247" s="7" t="s">
        <v>224</v>
      </c>
      <c r="C247" s="8">
        <v>0</v>
      </c>
      <c r="D247" s="8">
        <v>0</v>
      </c>
      <c r="E247" s="8">
        <v>0</v>
      </c>
      <c r="F247" s="8">
        <v>0</v>
      </c>
      <c r="G247" s="9" t="str">
        <f t="shared" si="51"/>
        <v/>
      </c>
      <c r="H247" s="9" t="str">
        <f t="shared" si="52"/>
        <v/>
      </c>
      <c r="I247" s="9" t="str">
        <f t="shared" si="53"/>
        <v/>
      </c>
      <c r="J247" s="9" t="str">
        <f t="shared" si="54"/>
        <v/>
      </c>
      <c r="K247" s="9" t="str">
        <f t="shared" si="57"/>
        <v xml:space="preserve"> </v>
      </c>
      <c r="L247" s="9" t="str">
        <f t="shared" si="58"/>
        <v xml:space="preserve"> </v>
      </c>
      <c r="M247" s="9" t="str">
        <f t="shared" si="55"/>
        <v/>
      </c>
      <c r="N247" s="9" t="str">
        <f t="shared" si="56"/>
        <v/>
      </c>
    </row>
    <row r="248" spans="1:14" x14ac:dyDescent="0.2">
      <c r="A248" s="28"/>
      <c r="B248" s="7" t="s">
        <v>225</v>
      </c>
      <c r="C248" s="8">
        <v>0</v>
      </c>
      <c r="D248" s="8">
        <v>0</v>
      </c>
      <c r="E248" s="8">
        <v>1</v>
      </c>
      <c r="F248" s="8">
        <v>0</v>
      </c>
      <c r="G248" s="9" t="str">
        <f t="shared" si="51"/>
        <v/>
      </c>
      <c r="H248" s="9" t="str">
        <f t="shared" si="52"/>
        <v/>
      </c>
      <c r="I248" s="9">
        <f t="shared" si="53"/>
        <v>1.5600624024960999E-3</v>
      </c>
      <c r="J248" s="9" t="str">
        <f t="shared" si="54"/>
        <v/>
      </c>
      <c r="K248" s="9">
        <f t="shared" si="57"/>
        <v>1</v>
      </c>
      <c r="L248" s="9" t="str">
        <f t="shared" si="58"/>
        <v xml:space="preserve"> </v>
      </c>
      <c r="M248" s="9" t="str">
        <f t="shared" si="55"/>
        <v/>
      </c>
      <c r="N248" s="9" t="str">
        <f t="shared" si="56"/>
        <v/>
      </c>
    </row>
    <row r="249" spans="1:14" x14ac:dyDescent="0.2">
      <c r="A249" s="28"/>
      <c r="B249" s="7" t="s">
        <v>226</v>
      </c>
      <c r="C249" s="8">
        <v>0</v>
      </c>
      <c r="D249" s="8">
        <v>0</v>
      </c>
      <c r="E249" s="8">
        <v>0</v>
      </c>
      <c r="F249" s="8">
        <v>0</v>
      </c>
      <c r="G249" s="9" t="str">
        <f t="shared" si="51"/>
        <v/>
      </c>
      <c r="H249" s="9" t="str">
        <f t="shared" si="52"/>
        <v/>
      </c>
      <c r="I249" s="9" t="str">
        <f t="shared" si="53"/>
        <v/>
      </c>
      <c r="J249" s="9" t="str">
        <f t="shared" si="54"/>
        <v/>
      </c>
      <c r="K249" s="9" t="str">
        <f t="shared" si="57"/>
        <v xml:space="preserve"> </v>
      </c>
      <c r="L249" s="9" t="str">
        <f t="shared" si="58"/>
        <v xml:space="preserve"> </v>
      </c>
      <c r="M249" s="9" t="str">
        <f t="shared" si="55"/>
        <v/>
      </c>
      <c r="N249" s="9" t="str">
        <f t="shared" si="56"/>
        <v/>
      </c>
    </row>
    <row r="250" spans="1:14" x14ac:dyDescent="0.2">
      <c r="A250" s="28"/>
      <c r="B250" s="7" t="s">
        <v>227</v>
      </c>
      <c r="C250" s="8">
        <v>0</v>
      </c>
      <c r="D250" s="8">
        <v>0</v>
      </c>
      <c r="E250" s="8">
        <v>0</v>
      </c>
      <c r="F250" s="8">
        <v>0</v>
      </c>
      <c r="G250" s="9" t="str">
        <f t="shared" si="51"/>
        <v/>
      </c>
      <c r="H250" s="9" t="str">
        <f t="shared" si="52"/>
        <v/>
      </c>
      <c r="I250" s="9" t="str">
        <f t="shared" si="53"/>
        <v/>
      </c>
      <c r="J250" s="9" t="str">
        <f t="shared" si="54"/>
        <v/>
      </c>
      <c r="K250" s="9" t="str">
        <f t="shared" si="57"/>
        <v xml:space="preserve"> </v>
      </c>
      <c r="L250" s="9" t="str">
        <f t="shared" si="58"/>
        <v xml:space="preserve"> </v>
      </c>
      <c r="M250" s="9" t="str">
        <f t="shared" si="55"/>
        <v/>
      </c>
      <c r="N250" s="9" t="str">
        <f t="shared" si="56"/>
        <v/>
      </c>
    </row>
    <row r="251" spans="1:14" x14ac:dyDescent="0.2">
      <c r="A251" s="28"/>
      <c r="B251" s="7" t="s">
        <v>228</v>
      </c>
      <c r="C251" s="8">
        <v>0</v>
      </c>
      <c r="D251" s="8">
        <v>0</v>
      </c>
      <c r="E251" s="8">
        <v>0</v>
      </c>
      <c r="F251" s="8">
        <v>0</v>
      </c>
      <c r="G251" s="9" t="str">
        <f t="shared" si="51"/>
        <v/>
      </c>
      <c r="H251" s="9" t="str">
        <f t="shared" si="52"/>
        <v/>
      </c>
      <c r="I251" s="9" t="str">
        <f t="shared" si="53"/>
        <v/>
      </c>
      <c r="J251" s="9" t="str">
        <f t="shared" si="54"/>
        <v/>
      </c>
      <c r="K251" s="9" t="str">
        <f t="shared" si="57"/>
        <v xml:space="preserve"> </v>
      </c>
      <c r="L251" s="9" t="str">
        <f t="shared" si="58"/>
        <v xml:space="preserve"> </v>
      </c>
      <c r="M251" s="9" t="str">
        <f t="shared" si="55"/>
        <v/>
      </c>
      <c r="N251" s="9" t="str">
        <f t="shared" si="56"/>
        <v/>
      </c>
    </row>
    <row r="252" spans="1:14" ht="25.5" x14ac:dyDescent="0.2">
      <c r="A252" s="28"/>
      <c r="B252" s="7" t="s">
        <v>229</v>
      </c>
      <c r="C252" s="8">
        <v>0</v>
      </c>
      <c r="D252" s="8">
        <v>0</v>
      </c>
      <c r="E252" s="8">
        <v>0</v>
      </c>
      <c r="F252" s="8">
        <v>0</v>
      </c>
      <c r="G252" s="9" t="str">
        <f t="shared" ref="G252:G283" si="59">+IF(C252=0,"",C252/C$188)</f>
        <v/>
      </c>
      <c r="H252" s="9" t="str">
        <f t="shared" ref="H252:H283" si="60">+IF(D252=0,"",D252/D$188)</f>
        <v/>
      </c>
      <c r="I252" s="9" t="str">
        <f t="shared" ref="I252:I283" si="61">+IF(E252=0,"",E252/E$188)</f>
        <v/>
      </c>
      <c r="J252" s="9" t="str">
        <f t="shared" ref="J252:J283" si="62">+IF(F252=0,"",F252/F$188)</f>
        <v/>
      </c>
      <c r="K252" s="9" t="str">
        <f t="shared" si="57"/>
        <v xml:space="preserve"> </v>
      </c>
      <c r="L252" s="9" t="str">
        <f t="shared" si="58"/>
        <v xml:space="preserve"> </v>
      </c>
      <c r="M252" s="9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8"/>
      <c r="B253" s="7" t="s">
        <v>230</v>
      </c>
      <c r="C253" s="8">
        <v>0</v>
      </c>
      <c r="D253" s="8">
        <v>0</v>
      </c>
      <c r="E253" s="8">
        <v>0</v>
      </c>
      <c r="F253" s="8">
        <v>0</v>
      </c>
      <c r="G253" s="9" t="str">
        <f t="shared" si="59"/>
        <v/>
      </c>
      <c r="H253" s="9" t="str">
        <f t="shared" si="60"/>
        <v/>
      </c>
      <c r="I253" s="9" t="str">
        <f t="shared" si="61"/>
        <v/>
      </c>
      <c r="J253" s="9" t="str">
        <f t="shared" si="62"/>
        <v/>
      </c>
      <c r="K253" s="9" t="str">
        <f t="shared" ref="K253:K284" si="65">+IF(AND(C253=0,E253=0)," ",IF(C253=0,1,IF(E253=0,-1,(E253-C253)/C253)))</f>
        <v xml:space="preserve"> </v>
      </c>
      <c r="L253" s="9" t="str">
        <f t="shared" ref="L253:L284" si="66">+IF(AND(D253=0,F253=0)," ",IF(D253=0,1,IF(F253=0,-1,(F253-D253)/D253)))</f>
        <v xml:space="preserve"> </v>
      </c>
      <c r="M253" s="9" t="str">
        <f t="shared" si="63"/>
        <v/>
      </c>
      <c r="N253" s="9" t="str">
        <f t="shared" si="64"/>
        <v/>
      </c>
    </row>
    <row r="254" spans="1:14" x14ac:dyDescent="0.2">
      <c r="A254" s="28"/>
      <c r="B254" s="7" t="s">
        <v>231</v>
      </c>
      <c r="C254" s="8">
        <v>0</v>
      </c>
      <c r="D254" s="8">
        <v>0</v>
      </c>
      <c r="E254" s="8">
        <v>0</v>
      </c>
      <c r="F254" s="8">
        <v>0</v>
      </c>
      <c r="G254" s="9" t="str">
        <f t="shared" si="59"/>
        <v/>
      </c>
      <c r="H254" s="9" t="str">
        <f t="shared" si="60"/>
        <v/>
      </c>
      <c r="I254" s="9" t="str">
        <f t="shared" si="61"/>
        <v/>
      </c>
      <c r="J254" s="9" t="str">
        <f t="shared" si="62"/>
        <v/>
      </c>
      <c r="K254" s="9" t="str">
        <f t="shared" si="65"/>
        <v xml:space="preserve"> </v>
      </c>
      <c r="L254" s="9" t="str">
        <f t="shared" si="66"/>
        <v xml:space="preserve"> </v>
      </c>
      <c r="M254" s="9" t="str">
        <f t="shared" si="63"/>
        <v/>
      </c>
      <c r="N254" s="9" t="str">
        <f t="shared" si="64"/>
        <v/>
      </c>
    </row>
    <row r="255" spans="1:14" x14ac:dyDescent="0.2">
      <c r="A255" s="28"/>
      <c r="B255" s="7" t="s">
        <v>232</v>
      </c>
      <c r="C255" s="8">
        <v>2</v>
      </c>
      <c r="D255" s="8">
        <v>1</v>
      </c>
      <c r="E255" s="8">
        <v>10</v>
      </c>
      <c r="F255" s="8">
        <v>2</v>
      </c>
      <c r="G255" s="9">
        <f t="shared" si="59"/>
        <v>4.830917874396135E-3</v>
      </c>
      <c r="H255" s="9">
        <f t="shared" si="60"/>
        <v>2.1881838074398249E-3</v>
      </c>
      <c r="I255" s="9">
        <f t="shared" si="61"/>
        <v>1.5600624024960999E-2</v>
      </c>
      <c r="J255" s="9">
        <f t="shared" si="62"/>
        <v>4.9751243781094526E-3</v>
      </c>
      <c r="K255" s="9">
        <f t="shared" si="65"/>
        <v>4</v>
      </c>
      <c r="L255" s="9">
        <f t="shared" si="66"/>
        <v>1</v>
      </c>
      <c r="M255" s="9">
        <f t="shared" si="63"/>
        <v>1.932367149758454E-2</v>
      </c>
      <c r="N255" s="9">
        <f t="shared" si="64"/>
        <v>2.1881838074398249E-3</v>
      </c>
    </row>
    <row r="256" spans="1:14" x14ac:dyDescent="0.2">
      <c r="A256" s="28"/>
      <c r="B256" s="7" t="s">
        <v>233</v>
      </c>
      <c r="C256" s="8">
        <v>4</v>
      </c>
      <c r="D256" s="8">
        <v>2</v>
      </c>
      <c r="E256" s="8">
        <v>0</v>
      </c>
      <c r="F256" s="8">
        <v>0</v>
      </c>
      <c r="G256" s="9">
        <f t="shared" si="59"/>
        <v>9.6618357487922701E-3</v>
      </c>
      <c r="H256" s="9">
        <f t="shared" si="60"/>
        <v>4.3763676148796497E-3</v>
      </c>
      <c r="I256" s="9" t="str">
        <f t="shared" si="61"/>
        <v/>
      </c>
      <c r="J256" s="9" t="str">
        <f t="shared" si="62"/>
        <v/>
      </c>
      <c r="K256" s="9">
        <f t="shared" si="65"/>
        <v>-1</v>
      </c>
      <c r="L256" s="9">
        <f t="shared" si="66"/>
        <v>-1</v>
      </c>
      <c r="M256" s="9">
        <f t="shared" si="63"/>
        <v>-9.6618357487922701E-3</v>
      </c>
      <c r="N256" s="9">
        <f t="shared" si="64"/>
        <v>-4.3763676148796497E-3</v>
      </c>
    </row>
    <row r="257" spans="1:14" ht="25.5" x14ac:dyDescent="0.2">
      <c r="A257" s="28"/>
      <c r="B257" s="7" t="s">
        <v>234</v>
      </c>
      <c r="C257" s="8">
        <v>0</v>
      </c>
      <c r="D257" s="8">
        <v>0</v>
      </c>
      <c r="E257" s="8">
        <v>0</v>
      </c>
      <c r="F257" s="8">
        <v>0</v>
      </c>
      <c r="G257" s="9" t="str">
        <f t="shared" si="59"/>
        <v/>
      </c>
      <c r="H257" s="9" t="str">
        <f t="shared" si="60"/>
        <v/>
      </c>
      <c r="I257" s="9" t="str">
        <f t="shared" si="61"/>
        <v/>
      </c>
      <c r="J257" s="9" t="str">
        <f t="shared" si="62"/>
        <v/>
      </c>
      <c r="K257" s="9" t="str">
        <f t="shared" si="65"/>
        <v xml:space="preserve"> </v>
      </c>
      <c r="L257" s="9" t="str">
        <f t="shared" si="66"/>
        <v xml:space="preserve"> </v>
      </c>
      <c r="M257" s="9" t="str">
        <f t="shared" si="63"/>
        <v/>
      </c>
      <c r="N257" s="9" t="str">
        <f t="shared" si="64"/>
        <v/>
      </c>
    </row>
    <row r="258" spans="1:14" x14ac:dyDescent="0.2">
      <c r="A258" s="28"/>
      <c r="B258" s="7" t="s">
        <v>235</v>
      </c>
      <c r="C258" s="8">
        <v>2</v>
      </c>
      <c r="D258" s="8">
        <v>2</v>
      </c>
      <c r="E258" s="8">
        <v>1</v>
      </c>
      <c r="F258" s="8">
        <v>2</v>
      </c>
      <c r="G258" s="9">
        <f t="shared" si="59"/>
        <v>4.830917874396135E-3</v>
      </c>
      <c r="H258" s="9">
        <f t="shared" si="60"/>
        <v>4.3763676148796497E-3</v>
      </c>
      <c r="I258" s="9">
        <f t="shared" si="61"/>
        <v>1.5600624024960999E-3</v>
      </c>
      <c r="J258" s="9">
        <f t="shared" si="62"/>
        <v>4.9751243781094526E-3</v>
      </c>
      <c r="K258" s="9">
        <f t="shared" si="65"/>
        <v>-0.5</v>
      </c>
      <c r="L258" s="9">
        <f t="shared" si="66"/>
        <v>0</v>
      </c>
      <c r="M258" s="9">
        <f t="shared" si="63"/>
        <v>-2.4154589371980675E-3</v>
      </c>
      <c r="N258" s="9">
        <f t="shared" si="64"/>
        <v>0</v>
      </c>
    </row>
    <row r="259" spans="1:14" x14ac:dyDescent="0.2">
      <c r="A259" s="28"/>
      <c r="B259" s="7" t="s">
        <v>236</v>
      </c>
      <c r="C259" s="8">
        <v>0</v>
      </c>
      <c r="D259" s="8">
        <v>0</v>
      </c>
      <c r="E259" s="8">
        <v>0</v>
      </c>
      <c r="F259" s="8">
        <v>0</v>
      </c>
      <c r="G259" s="9" t="str">
        <f t="shared" si="59"/>
        <v/>
      </c>
      <c r="H259" s="9" t="str">
        <f t="shared" si="60"/>
        <v/>
      </c>
      <c r="I259" s="9" t="str">
        <f t="shared" si="61"/>
        <v/>
      </c>
      <c r="J259" s="9" t="str">
        <f t="shared" si="62"/>
        <v/>
      </c>
      <c r="K259" s="9" t="str">
        <f t="shared" si="65"/>
        <v xml:space="preserve"> </v>
      </c>
      <c r="L259" s="9" t="str">
        <f t="shared" si="66"/>
        <v xml:space="preserve"> </v>
      </c>
      <c r="M259" s="9" t="str">
        <f t="shared" si="63"/>
        <v/>
      </c>
      <c r="N259" s="9" t="str">
        <f t="shared" si="64"/>
        <v/>
      </c>
    </row>
    <row r="260" spans="1:14" x14ac:dyDescent="0.2">
      <c r="A260" s="28"/>
      <c r="B260" s="7" t="s">
        <v>237</v>
      </c>
      <c r="C260" s="8">
        <v>0</v>
      </c>
      <c r="D260" s="8">
        <v>0</v>
      </c>
      <c r="E260" s="8">
        <v>0</v>
      </c>
      <c r="F260" s="8">
        <v>0</v>
      </c>
      <c r="G260" s="9" t="str">
        <f t="shared" si="59"/>
        <v/>
      </c>
      <c r="H260" s="9" t="str">
        <f t="shared" si="60"/>
        <v/>
      </c>
      <c r="I260" s="9" t="str">
        <f t="shared" si="61"/>
        <v/>
      </c>
      <c r="J260" s="9" t="str">
        <f t="shared" si="62"/>
        <v/>
      </c>
      <c r="K260" s="9" t="str">
        <f t="shared" si="65"/>
        <v xml:space="preserve"> </v>
      </c>
      <c r="L260" s="9" t="str">
        <f t="shared" si="66"/>
        <v xml:space="preserve"> </v>
      </c>
      <c r="M260" s="9" t="str">
        <f t="shared" si="63"/>
        <v/>
      </c>
      <c r="N260" s="9" t="str">
        <f t="shared" si="64"/>
        <v/>
      </c>
    </row>
    <row r="261" spans="1:14" x14ac:dyDescent="0.2">
      <c r="A261" s="28"/>
      <c r="B261" s="7" t="s">
        <v>238</v>
      </c>
      <c r="C261" s="8">
        <v>0</v>
      </c>
      <c r="D261" s="8">
        <v>0</v>
      </c>
      <c r="E261" s="8">
        <v>0</v>
      </c>
      <c r="F261" s="8">
        <v>0</v>
      </c>
      <c r="G261" s="9" t="str">
        <f t="shared" si="59"/>
        <v/>
      </c>
      <c r="H261" s="9" t="str">
        <f t="shared" si="60"/>
        <v/>
      </c>
      <c r="I261" s="9" t="str">
        <f t="shared" si="61"/>
        <v/>
      </c>
      <c r="J261" s="9" t="str">
        <f t="shared" si="62"/>
        <v/>
      </c>
      <c r="K261" s="9" t="str">
        <f t="shared" si="65"/>
        <v xml:space="preserve"> </v>
      </c>
      <c r="L261" s="9" t="str">
        <f t="shared" si="66"/>
        <v xml:space="preserve"> </v>
      </c>
      <c r="M261" s="9" t="str">
        <f t="shared" si="63"/>
        <v/>
      </c>
      <c r="N261" s="9" t="str">
        <f t="shared" si="64"/>
        <v/>
      </c>
    </row>
    <row r="262" spans="1:14" ht="25.5" x14ac:dyDescent="0.2">
      <c r="A262" s="28"/>
      <c r="B262" s="7" t="s">
        <v>239</v>
      </c>
      <c r="C262" s="8">
        <v>0</v>
      </c>
      <c r="D262" s="8">
        <v>0</v>
      </c>
      <c r="E262" s="8">
        <v>0</v>
      </c>
      <c r="F262" s="8">
        <v>0</v>
      </c>
      <c r="G262" s="9" t="str">
        <f t="shared" si="59"/>
        <v/>
      </c>
      <c r="H262" s="9" t="str">
        <f t="shared" si="60"/>
        <v/>
      </c>
      <c r="I262" s="9" t="str">
        <f t="shared" si="61"/>
        <v/>
      </c>
      <c r="J262" s="9" t="str">
        <f t="shared" si="62"/>
        <v/>
      </c>
      <c r="K262" s="9" t="str">
        <f t="shared" si="65"/>
        <v xml:space="preserve"> </v>
      </c>
      <c r="L262" s="9" t="str">
        <f t="shared" si="66"/>
        <v xml:space="preserve"> </v>
      </c>
      <c r="M262" s="9" t="str">
        <f t="shared" si="63"/>
        <v/>
      </c>
      <c r="N262" s="9" t="str">
        <f t="shared" si="64"/>
        <v/>
      </c>
    </row>
    <row r="263" spans="1:14" x14ac:dyDescent="0.2">
      <c r="A263" s="28"/>
      <c r="B263" s="7" t="s">
        <v>240</v>
      </c>
      <c r="C263" s="8">
        <v>2</v>
      </c>
      <c r="D263" s="8">
        <v>2</v>
      </c>
      <c r="E263" s="8">
        <v>0</v>
      </c>
      <c r="F263" s="8">
        <v>0</v>
      </c>
      <c r="G263" s="9">
        <f t="shared" si="59"/>
        <v>4.830917874396135E-3</v>
      </c>
      <c r="H263" s="9">
        <f t="shared" si="60"/>
        <v>4.3763676148796497E-3</v>
      </c>
      <c r="I263" s="9" t="str">
        <f t="shared" si="61"/>
        <v/>
      </c>
      <c r="J263" s="9" t="str">
        <f t="shared" si="62"/>
        <v/>
      </c>
      <c r="K263" s="9">
        <f t="shared" si="65"/>
        <v>-1</v>
      </c>
      <c r="L263" s="9">
        <f t="shared" si="66"/>
        <v>-1</v>
      </c>
      <c r="M263" s="9">
        <f t="shared" si="63"/>
        <v>-4.830917874396135E-3</v>
      </c>
      <c r="N263" s="9">
        <f t="shared" si="64"/>
        <v>-4.3763676148796497E-3</v>
      </c>
    </row>
    <row r="264" spans="1:14" ht="25.5" x14ac:dyDescent="0.2">
      <c r="A264" s="28"/>
      <c r="B264" s="7" t="s">
        <v>241</v>
      </c>
      <c r="C264" s="8">
        <v>0</v>
      </c>
      <c r="D264" s="8">
        <v>0</v>
      </c>
      <c r="E264" s="8">
        <v>0</v>
      </c>
      <c r="F264" s="8">
        <v>0</v>
      </c>
      <c r="G264" s="9" t="str">
        <f t="shared" si="59"/>
        <v/>
      </c>
      <c r="H264" s="9" t="str">
        <f t="shared" si="60"/>
        <v/>
      </c>
      <c r="I264" s="9" t="str">
        <f t="shared" si="61"/>
        <v/>
      </c>
      <c r="J264" s="9" t="str">
        <f t="shared" si="62"/>
        <v/>
      </c>
      <c r="K264" s="9" t="str">
        <f t="shared" si="65"/>
        <v xml:space="preserve"> </v>
      </c>
      <c r="L264" s="9" t="str">
        <f t="shared" si="66"/>
        <v xml:space="preserve"> </v>
      </c>
      <c r="M264" s="9" t="str">
        <f t="shared" si="63"/>
        <v/>
      </c>
      <c r="N264" s="9" t="str">
        <f t="shared" si="64"/>
        <v/>
      </c>
    </row>
    <row r="265" spans="1:14" x14ac:dyDescent="0.2">
      <c r="A265" s="28"/>
      <c r="B265" s="7" t="s">
        <v>242</v>
      </c>
      <c r="C265" s="8">
        <v>0</v>
      </c>
      <c r="D265" s="8">
        <v>0</v>
      </c>
      <c r="E265" s="8">
        <v>0</v>
      </c>
      <c r="F265" s="8">
        <v>0</v>
      </c>
      <c r="G265" s="9" t="str">
        <f t="shared" si="59"/>
        <v/>
      </c>
      <c r="H265" s="9" t="str">
        <f t="shared" si="60"/>
        <v/>
      </c>
      <c r="I265" s="9" t="str">
        <f t="shared" si="61"/>
        <v/>
      </c>
      <c r="J265" s="9" t="str">
        <f t="shared" si="62"/>
        <v/>
      </c>
      <c r="K265" s="9" t="str">
        <f t="shared" si="65"/>
        <v xml:space="preserve"> </v>
      </c>
      <c r="L265" s="9" t="str">
        <f t="shared" si="66"/>
        <v xml:space="preserve"> </v>
      </c>
      <c r="M265" s="9" t="str">
        <f t="shared" si="63"/>
        <v/>
      </c>
      <c r="N265" s="9" t="str">
        <f t="shared" si="64"/>
        <v/>
      </c>
    </row>
    <row r="266" spans="1:14" x14ac:dyDescent="0.2">
      <c r="A266" s="28"/>
      <c r="B266" s="7" t="s">
        <v>243</v>
      </c>
      <c r="C266" s="8">
        <v>0</v>
      </c>
      <c r="D266" s="8">
        <v>0</v>
      </c>
      <c r="E266" s="8">
        <v>0</v>
      </c>
      <c r="F266" s="8">
        <v>0</v>
      </c>
      <c r="G266" s="9" t="str">
        <f t="shared" si="59"/>
        <v/>
      </c>
      <c r="H266" s="9" t="str">
        <f t="shared" si="60"/>
        <v/>
      </c>
      <c r="I266" s="9" t="str">
        <f t="shared" si="61"/>
        <v/>
      </c>
      <c r="J266" s="9" t="str">
        <f t="shared" si="62"/>
        <v/>
      </c>
      <c r="K266" s="9" t="str">
        <f t="shared" si="65"/>
        <v xml:space="preserve"> </v>
      </c>
      <c r="L266" s="9" t="str">
        <f t="shared" si="66"/>
        <v xml:space="preserve"> </v>
      </c>
      <c r="M266" s="9" t="str">
        <f t="shared" si="63"/>
        <v/>
      </c>
      <c r="N266" s="9" t="str">
        <f t="shared" si="64"/>
        <v/>
      </c>
    </row>
    <row r="267" spans="1:14" x14ac:dyDescent="0.2">
      <c r="A267" s="28"/>
      <c r="B267" s="7" t="s">
        <v>244</v>
      </c>
      <c r="C267" s="8">
        <v>0</v>
      </c>
      <c r="D267" s="8">
        <v>0</v>
      </c>
      <c r="E267" s="8">
        <v>0</v>
      </c>
      <c r="F267" s="8">
        <v>0</v>
      </c>
      <c r="G267" s="9" t="str">
        <f t="shared" si="59"/>
        <v/>
      </c>
      <c r="H267" s="9" t="str">
        <f t="shared" si="60"/>
        <v/>
      </c>
      <c r="I267" s="9" t="str">
        <f t="shared" si="61"/>
        <v/>
      </c>
      <c r="J267" s="9" t="str">
        <f t="shared" si="62"/>
        <v/>
      </c>
      <c r="K267" s="9" t="str">
        <f t="shared" si="65"/>
        <v xml:space="preserve"> </v>
      </c>
      <c r="L267" s="9" t="str">
        <f t="shared" si="66"/>
        <v xml:space="preserve"> </v>
      </c>
      <c r="M267" s="9" t="str">
        <f t="shared" si="63"/>
        <v/>
      </c>
      <c r="N267" s="9" t="str">
        <f t="shared" si="64"/>
        <v/>
      </c>
    </row>
    <row r="268" spans="1:14" x14ac:dyDescent="0.2">
      <c r="A268" s="28"/>
      <c r="B268" s="7" t="s">
        <v>245</v>
      </c>
      <c r="C268" s="8">
        <v>0</v>
      </c>
      <c r="D268" s="8">
        <v>0</v>
      </c>
      <c r="E268" s="8">
        <v>0</v>
      </c>
      <c r="F268" s="8">
        <v>0</v>
      </c>
      <c r="G268" s="9" t="str">
        <f t="shared" si="59"/>
        <v/>
      </c>
      <c r="H268" s="9" t="str">
        <f t="shared" si="60"/>
        <v/>
      </c>
      <c r="I268" s="9" t="str">
        <f t="shared" si="61"/>
        <v/>
      </c>
      <c r="J268" s="9" t="str">
        <f t="shared" si="62"/>
        <v/>
      </c>
      <c r="K268" s="9" t="str">
        <f t="shared" si="65"/>
        <v xml:space="preserve"> </v>
      </c>
      <c r="L268" s="9" t="str">
        <f t="shared" si="66"/>
        <v xml:space="preserve"> </v>
      </c>
      <c r="M268" s="9" t="str">
        <f t="shared" si="63"/>
        <v/>
      </c>
      <c r="N268" s="9" t="str">
        <f t="shared" si="64"/>
        <v/>
      </c>
    </row>
    <row r="269" spans="1:14" ht="25.5" x14ac:dyDescent="0.2">
      <c r="A269" s="28"/>
      <c r="B269" s="7" t="s">
        <v>246</v>
      </c>
      <c r="C269" s="8">
        <v>0</v>
      </c>
      <c r="D269" s="8">
        <v>1</v>
      </c>
      <c r="E269" s="8">
        <v>0</v>
      </c>
      <c r="F269" s="8">
        <v>0</v>
      </c>
      <c r="G269" s="9" t="str">
        <f t="shared" si="59"/>
        <v/>
      </c>
      <c r="H269" s="9">
        <f t="shared" si="60"/>
        <v>2.1881838074398249E-3</v>
      </c>
      <c r="I269" s="9" t="str">
        <f t="shared" si="61"/>
        <v/>
      </c>
      <c r="J269" s="9" t="str">
        <f t="shared" si="62"/>
        <v/>
      </c>
      <c r="K269" s="9" t="str">
        <f t="shared" si="65"/>
        <v xml:space="preserve"> </v>
      </c>
      <c r="L269" s="9">
        <f t="shared" si="66"/>
        <v>-1</v>
      </c>
      <c r="M269" s="9" t="str">
        <f t="shared" si="63"/>
        <v/>
      </c>
      <c r="N269" s="9">
        <f t="shared" si="64"/>
        <v>-2.1881838074398249E-3</v>
      </c>
    </row>
    <row r="270" spans="1:14" ht="25.5" x14ac:dyDescent="0.2">
      <c r="A270" s="28"/>
      <c r="B270" s="7" t="s">
        <v>247</v>
      </c>
      <c r="C270" s="8">
        <v>1</v>
      </c>
      <c r="D270" s="8">
        <v>0</v>
      </c>
      <c r="E270" s="8">
        <v>4</v>
      </c>
      <c r="F270" s="8">
        <v>11</v>
      </c>
      <c r="G270" s="9">
        <f t="shared" si="59"/>
        <v>2.4154589371980675E-3</v>
      </c>
      <c r="H270" s="9" t="str">
        <f t="shared" si="60"/>
        <v/>
      </c>
      <c r="I270" s="9">
        <f t="shared" si="61"/>
        <v>6.2402496099843996E-3</v>
      </c>
      <c r="J270" s="9">
        <f t="shared" si="62"/>
        <v>2.736318407960199E-2</v>
      </c>
      <c r="K270" s="9">
        <f t="shared" si="65"/>
        <v>3</v>
      </c>
      <c r="L270" s="9">
        <f t="shared" si="66"/>
        <v>1</v>
      </c>
      <c r="M270" s="9">
        <f t="shared" si="63"/>
        <v>7.2463768115942021E-3</v>
      </c>
      <c r="N270" s="9" t="str">
        <f t="shared" si="64"/>
        <v/>
      </c>
    </row>
    <row r="271" spans="1:14" x14ac:dyDescent="0.2">
      <c r="A271" s="28"/>
      <c r="B271" s="7" t="s">
        <v>248</v>
      </c>
      <c r="C271" s="8">
        <v>0</v>
      </c>
      <c r="D271" s="8">
        <v>0</v>
      </c>
      <c r="E271" s="8">
        <v>0</v>
      </c>
      <c r="F271" s="8">
        <v>0</v>
      </c>
      <c r="G271" s="9" t="str">
        <f t="shared" si="59"/>
        <v/>
      </c>
      <c r="H271" s="9" t="str">
        <f t="shared" si="60"/>
        <v/>
      </c>
      <c r="I271" s="9" t="str">
        <f t="shared" si="61"/>
        <v/>
      </c>
      <c r="J271" s="9" t="str">
        <f t="shared" si="62"/>
        <v/>
      </c>
      <c r="K271" s="9" t="str">
        <f t="shared" si="65"/>
        <v xml:space="preserve"> </v>
      </c>
      <c r="L271" s="9" t="str">
        <f t="shared" si="66"/>
        <v xml:space="preserve"> </v>
      </c>
      <c r="M271" s="9" t="str">
        <f t="shared" si="63"/>
        <v/>
      </c>
      <c r="N271" s="9" t="str">
        <f t="shared" si="64"/>
        <v/>
      </c>
    </row>
    <row r="272" spans="1:14" ht="25.5" x14ac:dyDescent="0.2">
      <c r="A272" s="28"/>
      <c r="B272" s="7" t="s">
        <v>249</v>
      </c>
      <c r="C272" s="8">
        <v>0</v>
      </c>
      <c r="D272" s="8">
        <v>0</v>
      </c>
      <c r="E272" s="8">
        <v>0</v>
      </c>
      <c r="F272" s="8">
        <v>0</v>
      </c>
      <c r="G272" s="9" t="str">
        <f t="shared" si="59"/>
        <v/>
      </c>
      <c r="H272" s="9" t="str">
        <f t="shared" si="60"/>
        <v/>
      </c>
      <c r="I272" s="9" t="str">
        <f t="shared" si="61"/>
        <v/>
      </c>
      <c r="J272" s="9" t="str">
        <f t="shared" si="62"/>
        <v/>
      </c>
      <c r="K272" s="9" t="str">
        <f t="shared" si="65"/>
        <v xml:space="preserve"> </v>
      </c>
      <c r="L272" s="9" t="str">
        <f t="shared" si="66"/>
        <v xml:space="preserve"> </v>
      </c>
      <c r="M272" s="9" t="str">
        <f t="shared" si="63"/>
        <v/>
      </c>
      <c r="N272" s="9" t="str">
        <f t="shared" si="64"/>
        <v/>
      </c>
    </row>
    <row r="273" spans="1:14" x14ac:dyDescent="0.2">
      <c r="A273" s="28"/>
      <c r="B273" s="7" t="s">
        <v>250</v>
      </c>
      <c r="C273" s="8">
        <v>0</v>
      </c>
      <c r="D273" s="8">
        <v>0</v>
      </c>
      <c r="E273" s="8">
        <v>0</v>
      </c>
      <c r="F273" s="8">
        <v>0</v>
      </c>
      <c r="G273" s="9" t="str">
        <f t="shared" si="59"/>
        <v/>
      </c>
      <c r="H273" s="9" t="str">
        <f t="shared" si="60"/>
        <v/>
      </c>
      <c r="I273" s="9" t="str">
        <f t="shared" si="61"/>
        <v/>
      </c>
      <c r="J273" s="9" t="str">
        <f t="shared" si="62"/>
        <v/>
      </c>
      <c r="K273" s="9" t="str">
        <f t="shared" si="65"/>
        <v xml:space="preserve"> </v>
      </c>
      <c r="L273" s="9" t="str">
        <f t="shared" si="66"/>
        <v xml:space="preserve"> </v>
      </c>
      <c r="M273" s="9" t="str">
        <f t="shared" si="63"/>
        <v/>
      </c>
      <c r="N273" s="9" t="str">
        <f t="shared" si="64"/>
        <v/>
      </c>
    </row>
    <row r="274" spans="1:14" x14ac:dyDescent="0.2">
      <c r="A274" s="28"/>
      <c r="B274" s="7" t="s">
        <v>251</v>
      </c>
      <c r="C274" s="8">
        <v>0</v>
      </c>
      <c r="D274" s="8">
        <v>0</v>
      </c>
      <c r="E274" s="8">
        <v>0</v>
      </c>
      <c r="F274" s="8">
        <v>0</v>
      </c>
      <c r="G274" s="9" t="str">
        <f t="shared" si="59"/>
        <v/>
      </c>
      <c r="H274" s="9" t="str">
        <f t="shared" si="60"/>
        <v/>
      </c>
      <c r="I274" s="9" t="str">
        <f t="shared" si="61"/>
        <v/>
      </c>
      <c r="J274" s="9" t="str">
        <f t="shared" si="62"/>
        <v/>
      </c>
      <c r="K274" s="9" t="str">
        <f t="shared" si="65"/>
        <v xml:space="preserve"> </v>
      </c>
      <c r="L274" s="9" t="str">
        <f t="shared" si="66"/>
        <v xml:space="preserve"> </v>
      </c>
      <c r="M274" s="9" t="str">
        <f t="shared" si="63"/>
        <v/>
      </c>
      <c r="N274" s="9" t="str">
        <f t="shared" si="64"/>
        <v/>
      </c>
    </row>
    <row r="275" spans="1:14" x14ac:dyDescent="0.2">
      <c r="A275" s="28"/>
      <c r="B275" s="7" t="s">
        <v>252</v>
      </c>
      <c r="C275" s="8">
        <v>0</v>
      </c>
      <c r="D275" s="8">
        <v>0</v>
      </c>
      <c r="E275" s="8">
        <v>0</v>
      </c>
      <c r="F275" s="8">
        <v>0</v>
      </c>
      <c r="G275" s="9" t="str">
        <f t="shared" si="59"/>
        <v/>
      </c>
      <c r="H275" s="9" t="str">
        <f t="shared" si="60"/>
        <v/>
      </c>
      <c r="I275" s="9" t="str">
        <f t="shared" si="61"/>
        <v/>
      </c>
      <c r="J275" s="9" t="str">
        <f t="shared" si="62"/>
        <v/>
      </c>
      <c r="K275" s="9" t="str">
        <f t="shared" si="65"/>
        <v xml:space="preserve"> </v>
      </c>
      <c r="L275" s="9" t="str">
        <f t="shared" si="66"/>
        <v xml:space="preserve"> </v>
      </c>
      <c r="M275" s="9" t="str">
        <f t="shared" si="63"/>
        <v/>
      </c>
      <c r="N275" s="9" t="str">
        <f t="shared" si="64"/>
        <v/>
      </c>
    </row>
    <row r="276" spans="1:14" ht="25.5" x14ac:dyDescent="0.2">
      <c r="A276" s="28"/>
      <c r="B276" s="7" t="s">
        <v>253</v>
      </c>
      <c r="C276" s="8">
        <v>1</v>
      </c>
      <c r="D276" s="8">
        <v>0</v>
      </c>
      <c r="E276" s="8">
        <v>0</v>
      </c>
      <c r="F276" s="8">
        <v>0</v>
      </c>
      <c r="G276" s="9">
        <f t="shared" si="59"/>
        <v>2.4154589371980675E-3</v>
      </c>
      <c r="H276" s="9" t="str">
        <f t="shared" si="60"/>
        <v/>
      </c>
      <c r="I276" s="9" t="str">
        <f t="shared" si="61"/>
        <v/>
      </c>
      <c r="J276" s="9" t="str">
        <f t="shared" si="62"/>
        <v/>
      </c>
      <c r="K276" s="9">
        <f t="shared" si="65"/>
        <v>-1</v>
      </c>
      <c r="L276" s="9" t="str">
        <f t="shared" si="66"/>
        <v xml:space="preserve"> </v>
      </c>
      <c r="M276" s="9">
        <f t="shared" si="63"/>
        <v>-2.4154589371980675E-3</v>
      </c>
      <c r="N276" s="9" t="str">
        <f t="shared" si="64"/>
        <v/>
      </c>
    </row>
    <row r="277" spans="1:14" x14ac:dyDescent="0.2">
      <c r="A277" s="28"/>
      <c r="B277" s="7" t="s">
        <v>254</v>
      </c>
      <c r="C277" s="8">
        <v>0</v>
      </c>
      <c r="D277" s="8">
        <v>0</v>
      </c>
      <c r="E277" s="8">
        <v>0</v>
      </c>
      <c r="F277" s="8">
        <v>0</v>
      </c>
      <c r="G277" s="9" t="str">
        <f t="shared" si="59"/>
        <v/>
      </c>
      <c r="H277" s="9" t="str">
        <f t="shared" si="60"/>
        <v/>
      </c>
      <c r="I277" s="9" t="str">
        <f t="shared" si="61"/>
        <v/>
      </c>
      <c r="J277" s="9" t="str">
        <f t="shared" si="62"/>
        <v/>
      </c>
      <c r="K277" s="9" t="str">
        <f t="shared" si="65"/>
        <v xml:space="preserve"> </v>
      </c>
      <c r="L277" s="9" t="str">
        <f t="shared" si="66"/>
        <v xml:space="preserve"> </v>
      </c>
      <c r="M277" s="9" t="str">
        <f t="shared" si="63"/>
        <v/>
      </c>
      <c r="N277" s="9" t="str">
        <f t="shared" si="64"/>
        <v/>
      </c>
    </row>
    <row r="278" spans="1:14" x14ac:dyDescent="0.2">
      <c r="A278" s="28"/>
      <c r="B278" s="7" t="s">
        <v>255</v>
      </c>
      <c r="C278" s="8">
        <v>0</v>
      </c>
      <c r="D278" s="8">
        <v>0</v>
      </c>
      <c r="E278" s="8">
        <v>0</v>
      </c>
      <c r="F278" s="8">
        <v>0</v>
      </c>
      <c r="G278" s="9" t="str">
        <f t="shared" si="59"/>
        <v/>
      </c>
      <c r="H278" s="9" t="str">
        <f t="shared" si="60"/>
        <v/>
      </c>
      <c r="I278" s="9" t="str">
        <f t="shared" si="61"/>
        <v/>
      </c>
      <c r="J278" s="9" t="str">
        <f t="shared" si="62"/>
        <v/>
      </c>
      <c r="K278" s="9" t="str">
        <f t="shared" si="65"/>
        <v xml:space="preserve"> </v>
      </c>
      <c r="L278" s="9" t="str">
        <f t="shared" si="66"/>
        <v xml:space="preserve"> </v>
      </c>
      <c r="M278" s="9" t="str">
        <f t="shared" si="63"/>
        <v/>
      </c>
      <c r="N278" s="9" t="str">
        <f t="shared" si="64"/>
        <v/>
      </c>
    </row>
    <row r="279" spans="1:14" x14ac:dyDescent="0.2">
      <c r="A279" s="28"/>
      <c r="B279" s="7" t="s">
        <v>256</v>
      </c>
      <c r="C279" s="8">
        <v>0</v>
      </c>
      <c r="D279" s="8">
        <v>0</v>
      </c>
      <c r="E279" s="8">
        <v>0</v>
      </c>
      <c r="F279" s="8">
        <v>0</v>
      </c>
      <c r="G279" s="9" t="str">
        <f t="shared" si="59"/>
        <v/>
      </c>
      <c r="H279" s="9" t="str">
        <f t="shared" si="60"/>
        <v/>
      </c>
      <c r="I279" s="9" t="str">
        <f t="shared" si="61"/>
        <v/>
      </c>
      <c r="J279" s="9" t="str">
        <f t="shared" si="62"/>
        <v/>
      </c>
      <c r="K279" s="9" t="str">
        <f t="shared" si="65"/>
        <v xml:space="preserve"> </v>
      </c>
      <c r="L279" s="9" t="str">
        <f t="shared" si="66"/>
        <v xml:space="preserve"> </v>
      </c>
      <c r="M279" s="9" t="str">
        <f t="shared" si="63"/>
        <v/>
      </c>
      <c r="N279" s="9" t="str">
        <f t="shared" si="64"/>
        <v/>
      </c>
    </row>
    <row r="280" spans="1:14" x14ac:dyDescent="0.2">
      <c r="A280" s="28"/>
      <c r="B280" s="7" t="s">
        <v>257</v>
      </c>
      <c r="C280" s="8">
        <v>0</v>
      </c>
      <c r="D280" s="8">
        <v>0</v>
      </c>
      <c r="E280" s="8">
        <v>0</v>
      </c>
      <c r="F280" s="8">
        <v>0</v>
      </c>
      <c r="G280" s="9" t="str">
        <f t="shared" si="59"/>
        <v/>
      </c>
      <c r="H280" s="9" t="str">
        <f t="shared" si="60"/>
        <v/>
      </c>
      <c r="I280" s="9" t="str">
        <f t="shared" si="61"/>
        <v/>
      </c>
      <c r="J280" s="9" t="str">
        <f t="shared" si="62"/>
        <v/>
      </c>
      <c r="K280" s="9" t="str">
        <f t="shared" si="65"/>
        <v xml:space="preserve"> </v>
      </c>
      <c r="L280" s="9" t="str">
        <f t="shared" si="66"/>
        <v xml:space="preserve"> </v>
      </c>
      <c r="M280" s="9" t="str">
        <f t="shared" si="63"/>
        <v/>
      </c>
      <c r="N280" s="9" t="str">
        <f t="shared" si="64"/>
        <v/>
      </c>
    </row>
    <row r="281" spans="1:14" x14ac:dyDescent="0.2">
      <c r="A281" s="28"/>
      <c r="B281" s="7" t="s">
        <v>258</v>
      </c>
      <c r="C281" s="8">
        <v>2</v>
      </c>
      <c r="D281" s="8">
        <v>4</v>
      </c>
      <c r="E281" s="8">
        <v>1</v>
      </c>
      <c r="F281" s="8">
        <v>1</v>
      </c>
      <c r="G281" s="9">
        <f t="shared" si="59"/>
        <v>4.830917874396135E-3</v>
      </c>
      <c r="H281" s="9">
        <f t="shared" si="60"/>
        <v>8.7527352297592995E-3</v>
      </c>
      <c r="I281" s="9">
        <f t="shared" si="61"/>
        <v>1.5600624024960999E-3</v>
      </c>
      <c r="J281" s="9">
        <f t="shared" si="62"/>
        <v>2.4875621890547263E-3</v>
      </c>
      <c r="K281" s="9">
        <f t="shared" si="65"/>
        <v>-0.5</v>
      </c>
      <c r="L281" s="9">
        <f t="shared" si="66"/>
        <v>-0.75</v>
      </c>
      <c r="M281" s="9">
        <f t="shared" si="63"/>
        <v>-2.4154589371980675E-3</v>
      </c>
      <c r="N281" s="9">
        <f t="shared" si="64"/>
        <v>-6.5645514223194746E-3</v>
      </c>
    </row>
    <row r="282" spans="1:14" x14ac:dyDescent="0.2">
      <c r="A282" s="28"/>
      <c r="B282" s="7" t="s">
        <v>259</v>
      </c>
      <c r="C282" s="8">
        <v>0</v>
      </c>
      <c r="D282" s="8">
        <v>0</v>
      </c>
      <c r="E282" s="8">
        <v>0</v>
      </c>
      <c r="F282" s="8">
        <v>0</v>
      </c>
      <c r="G282" s="9" t="str">
        <f t="shared" si="59"/>
        <v/>
      </c>
      <c r="H282" s="9" t="str">
        <f t="shared" si="60"/>
        <v/>
      </c>
      <c r="I282" s="9" t="str">
        <f t="shared" si="61"/>
        <v/>
      </c>
      <c r="J282" s="9" t="str">
        <f t="shared" si="62"/>
        <v/>
      </c>
      <c r="K282" s="9" t="str">
        <f t="shared" si="65"/>
        <v xml:space="preserve"> </v>
      </c>
      <c r="L282" s="9" t="str">
        <f t="shared" si="66"/>
        <v xml:space="preserve"> </v>
      </c>
      <c r="M282" s="9" t="str">
        <f t="shared" si="63"/>
        <v/>
      </c>
      <c r="N282" s="9" t="str">
        <f t="shared" si="64"/>
        <v/>
      </c>
    </row>
    <row r="283" spans="1:14" x14ac:dyDescent="0.2">
      <c r="A283" s="28"/>
      <c r="B283" s="7" t="s">
        <v>260</v>
      </c>
      <c r="C283" s="8">
        <v>0</v>
      </c>
      <c r="D283" s="8">
        <v>0</v>
      </c>
      <c r="E283" s="8">
        <v>0</v>
      </c>
      <c r="F283" s="8">
        <v>0</v>
      </c>
      <c r="G283" s="9" t="str">
        <f t="shared" si="59"/>
        <v/>
      </c>
      <c r="H283" s="9" t="str">
        <f t="shared" si="60"/>
        <v/>
      </c>
      <c r="I283" s="9" t="str">
        <f t="shared" si="61"/>
        <v/>
      </c>
      <c r="J283" s="9" t="str">
        <f t="shared" si="62"/>
        <v/>
      </c>
      <c r="K283" s="9" t="str">
        <f t="shared" si="65"/>
        <v xml:space="preserve"> </v>
      </c>
      <c r="L283" s="9" t="str">
        <f t="shared" si="66"/>
        <v xml:space="preserve"> </v>
      </c>
      <c r="M283" s="9" t="str">
        <f t="shared" si="63"/>
        <v/>
      </c>
      <c r="N283" s="9" t="str">
        <f t="shared" si="64"/>
        <v/>
      </c>
    </row>
    <row r="284" spans="1:14" x14ac:dyDescent="0.2">
      <c r="A284" s="28"/>
      <c r="B284" s="7" t="s">
        <v>261</v>
      </c>
      <c r="C284" s="8">
        <v>0</v>
      </c>
      <c r="D284" s="8">
        <v>0</v>
      </c>
      <c r="E284" s="8">
        <v>0</v>
      </c>
      <c r="F284" s="8">
        <v>0</v>
      </c>
      <c r="G284" s="9" t="str">
        <f t="shared" ref="G284:G315" si="67">+IF(C284=0,"",C284/C$188)</f>
        <v/>
      </c>
      <c r="H284" s="9" t="str">
        <f t="shared" ref="H284:H315" si="68">+IF(D284=0,"",D284/D$188)</f>
        <v/>
      </c>
      <c r="I284" s="9" t="str">
        <f t="shared" ref="I284:I315" si="69">+IF(E284=0,"",E284/E$188)</f>
        <v/>
      </c>
      <c r="J284" s="9" t="str">
        <f t="shared" ref="J284:J315" si="70">+IF(F284=0,"",F284/F$188)</f>
        <v/>
      </c>
      <c r="K284" s="9" t="str">
        <f t="shared" si="65"/>
        <v xml:space="preserve"> </v>
      </c>
      <c r="L284" s="9" t="str">
        <f t="shared" si="66"/>
        <v xml:space="preserve"> </v>
      </c>
      <c r="M284" s="9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" customHeight="1" x14ac:dyDescent="0.2">
      <c r="A285" s="28"/>
      <c r="B285" s="7" t="s">
        <v>262</v>
      </c>
      <c r="C285" s="8">
        <v>0</v>
      </c>
      <c r="D285" s="8">
        <v>0</v>
      </c>
      <c r="E285" s="8">
        <v>0</v>
      </c>
      <c r="F285" s="8">
        <v>0</v>
      </c>
      <c r="G285" s="9" t="str">
        <f t="shared" si="67"/>
        <v/>
      </c>
      <c r="H285" s="9" t="str">
        <f t="shared" si="68"/>
        <v/>
      </c>
      <c r="I285" s="9" t="str">
        <f t="shared" si="69"/>
        <v/>
      </c>
      <c r="J285" s="9" t="str">
        <f t="shared" si="70"/>
        <v/>
      </c>
      <c r="K285" s="9" t="str">
        <f t="shared" ref="K285:K316" si="73">+IF(AND(C285=0,E285=0)," ",IF(C285=0,1,IF(E285=0,-1,(E285-C285)/C285)))</f>
        <v xml:space="preserve"> </v>
      </c>
      <c r="L285" s="9" t="str">
        <f t="shared" ref="L285:L316" si="74">+IF(AND(D285=0,F285=0)," ",IF(D285=0,1,IF(F285=0,-1,(F285-D285)/D285)))</f>
        <v xml:space="preserve"> </v>
      </c>
      <c r="M285" s="9" t="str">
        <f t="shared" si="71"/>
        <v/>
      </c>
      <c r="N285" s="9" t="str">
        <f t="shared" si="72"/>
        <v/>
      </c>
    </row>
    <row r="286" spans="1:14" x14ac:dyDescent="0.2">
      <c r="A286" s="28"/>
      <c r="B286" s="7" t="s">
        <v>263</v>
      </c>
      <c r="C286" s="8">
        <v>0</v>
      </c>
      <c r="D286" s="8">
        <v>0</v>
      </c>
      <c r="E286" s="8">
        <v>0</v>
      </c>
      <c r="F286" s="8">
        <v>0</v>
      </c>
      <c r="G286" s="9" t="str">
        <f t="shared" si="67"/>
        <v/>
      </c>
      <c r="H286" s="9" t="str">
        <f t="shared" si="68"/>
        <v/>
      </c>
      <c r="I286" s="9" t="str">
        <f t="shared" si="69"/>
        <v/>
      </c>
      <c r="J286" s="9" t="str">
        <f t="shared" si="70"/>
        <v/>
      </c>
      <c r="K286" s="9" t="str">
        <f t="shared" si="73"/>
        <v xml:space="preserve"> </v>
      </c>
      <c r="L286" s="9" t="str">
        <f t="shared" si="74"/>
        <v xml:space="preserve"> </v>
      </c>
      <c r="M286" s="9" t="str">
        <f t="shared" si="71"/>
        <v/>
      </c>
      <c r="N286" s="9" t="str">
        <f t="shared" si="72"/>
        <v/>
      </c>
    </row>
    <row r="287" spans="1:14" x14ac:dyDescent="0.2">
      <c r="A287" s="28"/>
      <c r="B287" s="7" t="s">
        <v>264</v>
      </c>
      <c r="C287" s="8">
        <v>0</v>
      </c>
      <c r="D287" s="8">
        <v>0</v>
      </c>
      <c r="E287" s="8">
        <v>0</v>
      </c>
      <c r="F287" s="8">
        <v>0</v>
      </c>
      <c r="G287" s="9" t="str">
        <f t="shared" si="67"/>
        <v/>
      </c>
      <c r="H287" s="9" t="str">
        <f t="shared" si="68"/>
        <v/>
      </c>
      <c r="I287" s="9" t="str">
        <f t="shared" si="69"/>
        <v/>
      </c>
      <c r="J287" s="9" t="str">
        <f t="shared" si="70"/>
        <v/>
      </c>
      <c r="K287" s="9" t="str">
        <f t="shared" si="73"/>
        <v xml:space="preserve"> </v>
      </c>
      <c r="L287" s="9" t="str">
        <f t="shared" si="74"/>
        <v xml:space="preserve"> </v>
      </c>
      <c r="M287" s="9" t="str">
        <f t="shared" si="71"/>
        <v/>
      </c>
      <c r="N287" s="9" t="str">
        <f t="shared" si="72"/>
        <v/>
      </c>
    </row>
    <row r="288" spans="1:14" x14ac:dyDescent="0.2">
      <c r="A288" s="28"/>
      <c r="B288" s="7" t="s">
        <v>265</v>
      </c>
      <c r="C288" s="8">
        <v>0</v>
      </c>
      <c r="D288" s="8">
        <v>0</v>
      </c>
      <c r="E288" s="8">
        <v>0</v>
      </c>
      <c r="F288" s="8">
        <v>0</v>
      </c>
      <c r="G288" s="9" t="str">
        <f t="shared" si="67"/>
        <v/>
      </c>
      <c r="H288" s="9" t="str">
        <f t="shared" si="68"/>
        <v/>
      </c>
      <c r="I288" s="9" t="str">
        <f t="shared" si="69"/>
        <v/>
      </c>
      <c r="J288" s="9" t="str">
        <f t="shared" si="70"/>
        <v/>
      </c>
      <c r="K288" s="9" t="str">
        <f t="shared" si="73"/>
        <v xml:space="preserve"> </v>
      </c>
      <c r="L288" s="9" t="str">
        <f t="shared" si="74"/>
        <v xml:space="preserve"> </v>
      </c>
      <c r="M288" s="9" t="str">
        <f t="shared" si="71"/>
        <v/>
      </c>
      <c r="N288" s="9" t="str">
        <f t="shared" si="72"/>
        <v/>
      </c>
    </row>
    <row r="289" spans="1:14" x14ac:dyDescent="0.2">
      <c r="A289" s="28"/>
      <c r="B289" s="7" t="s">
        <v>266</v>
      </c>
      <c r="C289" s="8">
        <v>0</v>
      </c>
      <c r="D289" s="8">
        <v>0</v>
      </c>
      <c r="E289" s="8">
        <v>0</v>
      </c>
      <c r="F289" s="8">
        <v>0</v>
      </c>
      <c r="G289" s="9" t="str">
        <f t="shared" si="67"/>
        <v/>
      </c>
      <c r="H289" s="9" t="str">
        <f t="shared" si="68"/>
        <v/>
      </c>
      <c r="I289" s="9" t="str">
        <f t="shared" si="69"/>
        <v/>
      </c>
      <c r="J289" s="9" t="str">
        <f t="shared" si="70"/>
        <v/>
      </c>
      <c r="K289" s="9" t="str">
        <f t="shared" si="73"/>
        <v xml:space="preserve"> </v>
      </c>
      <c r="L289" s="9" t="str">
        <f t="shared" si="74"/>
        <v xml:space="preserve"> </v>
      </c>
      <c r="M289" s="9" t="str">
        <f t="shared" si="71"/>
        <v/>
      </c>
      <c r="N289" s="9" t="str">
        <f t="shared" si="72"/>
        <v/>
      </c>
    </row>
    <row r="290" spans="1:14" x14ac:dyDescent="0.2">
      <c r="A290" s="28"/>
      <c r="B290" s="7" t="s">
        <v>267</v>
      </c>
      <c r="C290" s="8">
        <v>0</v>
      </c>
      <c r="D290" s="8">
        <v>0</v>
      </c>
      <c r="E290" s="8">
        <v>0</v>
      </c>
      <c r="F290" s="8">
        <v>0</v>
      </c>
      <c r="G290" s="9" t="str">
        <f t="shared" si="67"/>
        <v/>
      </c>
      <c r="H290" s="9" t="str">
        <f t="shared" si="68"/>
        <v/>
      </c>
      <c r="I290" s="9" t="str">
        <f t="shared" si="69"/>
        <v/>
      </c>
      <c r="J290" s="9" t="str">
        <f t="shared" si="70"/>
        <v/>
      </c>
      <c r="K290" s="9" t="str">
        <f t="shared" si="73"/>
        <v xml:space="preserve"> </v>
      </c>
      <c r="L290" s="9" t="str">
        <f t="shared" si="74"/>
        <v xml:space="preserve"> </v>
      </c>
      <c r="M290" s="9" t="str">
        <f t="shared" si="71"/>
        <v/>
      </c>
      <c r="N290" s="9" t="str">
        <f t="shared" si="72"/>
        <v/>
      </c>
    </row>
    <row r="291" spans="1:14" x14ac:dyDescent="0.2">
      <c r="A291" s="28"/>
      <c r="B291" s="7" t="s">
        <v>268</v>
      </c>
      <c r="C291" s="8">
        <v>0</v>
      </c>
      <c r="D291" s="8">
        <v>0</v>
      </c>
      <c r="E291" s="8">
        <v>0</v>
      </c>
      <c r="F291" s="8">
        <v>0</v>
      </c>
      <c r="G291" s="9" t="str">
        <f t="shared" si="67"/>
        <v/>
      </c>
      <c r="H291" s="9" t="str">
        <f t="shared" si="68"/>
        <v/>
      </c>
      <c r="I291" s="9" t="str">
        <f t="shared" si="69"/>
        <v/>
      </c>
      <c r="J291" s="9" t="str">
        <f t="shared" si="70"/>
        <v/>
      </c>
      <c r="K291" s="9" t="str">
        <f t="shared" si="73"/>
        <v xml:space="preserve"> </v>
      </c>
      <c r="L291" s="9" t="str">
        <f t="shared" si="74"/>
        <v xml:space="preserve"> </v>
      </c>
      <c r="M291" s="9" t="str">
        <f t="shared" si="71"/>
        <v/>
      </c>
      <c r="N291" s="9" t="str">
        <f t="shared" si="72"/>
        <v/>
      </c>
    </row>
    <row r="292" spans="1:14" x14ac:dyDescent="0.2">
      <c r="A292" s="28"/>
      <c r="B292" s="7" t="s">
        <v>269</v>
      </c>
      <c r="C292" s="8">
        <v>1</v>
      </c>
      <c r="D292" s="8">
        <v>0</v>
      </c>
      <c r="E292" s="8">
        <v>0</v>
      </c>
      <c r="F292" s="8">
        <v>1</v>
      </c>
      <c r="G292" s="9">
        <f t="shared" si="67"/>
        <v>2.4154589371980675E-3</v>
      </c>
      <c r="H292" s="9" t="str">
        <f t="shared" si="68"/>
        <v/>
      </c>
      <c r="I292" s="9" t="str">
        <f t="shared" si="69"/>
        <v/>
      </c>
      <c r="J292" s="9">
        <f t="shared" si="70"/>
        <v>2.4875621890547263E-3</v>
      </c>
      <c r="K292" s="9">
        <f t="shared" si="73"/>
        <v>-1</v>
      </c>
      <c r="L292" s="9">
        <f t="shared" si="74"/>
        <v>1</v>
      </c>
      <c r="M292" s="9">
        <f t="shared" si="71"/>
        <v>-2.4154589371980675E-3</v>
      </c>
      <c r="N292" s="9" t="str">
        <f t="shared" si="72"/>
        <v/>
      </c>
    </row>
    <row r="293" spans="1:14" ht="25.5" x14ac:dyDescent="0.2">
      <c r="A293" s="28"/>
      <c r="B293" s="7" t="s">
        <v>270</v>
      </c>
      <c r="C293" s="8">
        <v>0</v>
      </c>
      <c r="D293" s="8">
        <v>1</v>
      </c>
      <c r="E293" s="8">
        <v>1</v>
      </c>
      <c r="F293" s="8">
        <v>0</v>
      </c>
      <c r="G293" s="9" t="str">
        <f t="shared" si="67"/>
        <v/>
      </c>
      <c r="H293" s="9">
        <f t="shared" si="68"/>
        <v>2.1881838074398249E-3</v>
      </c>
      <c r="I293" s="9">
        <f t="shared" si="69"/>
        <v>1.5600624024960999E-3</v>
      </c>
      <c r="J293" s="9" t="str">
        <f t="shared" si="70"/>
        <v/>
      </c>
      <c r="K293" s="9">
        <f t="shared" si="73"/>
        <v>1</v>
      </c>
      <c r="L293" s="9">
        <f t="shared" si="74"/>
        <v>-1</v>
      </c>
      <c r="M293" s="9" t="str">
        <f t="shared" si="71"/>
        <v/>
      </c>
      <c r="N293" s="9">
        <f t="shared" si="72"/>
        <v>-2.1881838074398249E-3</v>
      </c>
    </row>
    <row r="294" spans="1:14" x14ac:dyDescent="0.2">
      <c r="A294" s="28"/>
      <c r="B294" s="7" t="s">
        <v>271</v>
      </c>
      <c r="C294" s="8">
        <v>0</v>
      </c>
      <c r="D294" s="8">
        <v>0</v>
      </c>
      <c r="E294" s="8">
        <v>0</v>
      </c>
      <c r="F294" s="8">
        <v>0</v>
      </c>
      <c r="G294" s="9" t="str">
        <f t="shared" si="67"/>
        <v/>
      </c>
      <c r="H294" s="9" t="str">
        <f t="shared" si="68"/>
        <v/>
      </c>
      <c r="I294" s="9" t="str">
        <f t="shared" si="69"/>
        <v/>
      </c>
      <c r="J294" s="9" t="str">
        <f t="shared" si="70"/>
        <v/>
      </c>
      <c r="K294" s="9" t="str">
        <f t="shared" si="73"/>
        <v xml:space="preserve"> </v>
      </c>
      <c r="L294" s="9" t="str">
        <f t="shared" si="74"/>
        <v xml:space="preserve"> </v>
      </c>
      <c r="M294" s="9" t="str">
        <f t="shared" si="71"/>
        <v/>
      </c>
      <c r="N294" s="9" t="str">
        <f t="shared" si="72"/>
        <v/>
      </c>
    </row>
    <row r="295" spans="1:14" x14ac:dyDescent="0.2">
      <c r="A295" s="28"/>
      <c r="B295" s="7" t="s">
        <v>272</v>
      </c>
      <c r="C295" s="8">
        <v>0</v>
      </c>
      <c r="D295" s="8">
        <v>0</v>
      </c>
      <c r="E295" s="8">
        <v>1</v>
      </c>
      <c r="F295" s="8">
        <v>0</v>
      </c>
      <c r="G295" s="9" t="str">
        <f t="shared" si="67"/>
        <v/>
      </c>
      <c r="H295" s="9" t="str">
        <f t="shared" si="68"/>
        <v/>
      </c>
      <c r="I295" s="9">
        <f t="shared" si="69"/>
        <v>1.5600624024960999E-3</v>
      </c>
      <c r="J295" s="9" t="str">
        <f t="shared" si="70"/>
        <v/>
      </c>
      <c r="K295" s="9">
        <f t="shared" si="73"/>
        <v>1</v>
      </c>
      <c r="L295" s="9" t="str">
        <f t="shared" si="74"/>
        <v xml:space="preserve"> </v>
      </c>
      <c r="M295" s="9" t="str">
        <f t="shared" si="71"/>
        <v/>
      </c>
      <c r="N295" s="9" t="str">
        <f t="shared" si="72"/>
        <v/>
      </c>
    </row>
    <row r="296" spans="1:14" x14ac:dyDescent="0.2">
      <c r="A296" s="28"/>
      <c r="B296" s="7" t="s">
        <v>273</v>
      </c>
      <c r="C296" s="8">
        <v>0</v>
      </c>
      <c r="D296" s="8">
        <v>0</v>
      </c>
      <c r="E296" s="8">
        <v>0</v>
      </c>
      <c r="F296" s="8">
        <v>0</v>
      </c>
      <c r="G296" s="9" t="str">
        <f t="shared" si="67"/>
        <v/>
      </c>
      <c r="H296" s="9" t="str">
        <f t="shared" si="68"/>
        <v/>
      </c>
      <c r="I296" s="9" t="str">
        <f t="shared" si="69"/>
        <v/>
      </c>
      <c r="J296" s="9" t="str">
        <f t="shared" si="70"/>
        <v/>
      </c>
      <c r="K296" s="9" t="str">
        <f t="shared" si="73"/>
        <v xml:space="preserve"> </v>
      </c>
      <c r="L296" s="9" t="str">
        <f t="shared" si="74"/>
        <v xml:space="preserve"> </v>
      </c>
      <c r="M296" s="9" t="str">
        <f t="shared" si="71"/>
        <v/>
      </c>
      <c r="N296" s="9" t="str">
        <f t="shared" si="72"/>
        <v/>
      </c>
    </row>
    <row r="297" spans="1:14" ht="25.5" x14ac:dyDescent="0.2">
      <c r="A297" s="28"/>
      <c r="B297" s="7" t="s">
        <v>274</v>
      </c>
      <c r="C297" s="8">
        <v>0</v>
      </c>
      <c r="D297" s="8">
        <v>0</v>
      </c>
      <c r="E297" s="8">
        <v>0</v>
      </c>
      <c r="F297" s="8">
        <v>0</v>
      </c>
      <c r="G297" s="9" t="str">
        <f t="shared" si="67"/>
        <v/>
      </c>
      <c r="H297" s="9" t="str">
        <f t="shared" si="68"/>
        <v/>
      </c>
      <c r="I297" s="9" t="str">
        <f t="shared" si="69"/>
        <v/>
      </c>
      <c r="J297" s="9" t="str">
        <f t="shared" si="70"/>
        <v/>
      </c>
      <c r="K297" s="9" t="str">
        <f t="shared" si="73"/>
        <v xml:space="preserve"> </v>
      </c>
      <c r="L297" s="9" t="str">
        <f t="shared" si="74"/>
        <v xml:space="preserve"> </v>
      </c>
      <c r="M297" s="9" t="str">
        <f t="shared" si="71"/>
        <v/>
      </c>
      <c r="N297" s="9" t="str">
        <f t="shared" si="72"/>
        <v/>
      </c>
    </row>
    <row r="298" spans="1:14" x14ac:dyDescent="0.2">
      <c r="A298" s="28"/>
      <c r="B298" s="7" t="s">
        <v>275</v>
      </c>
      <c r="C298" s="8">
        <v>0</v>
      </c>
      <c r="D298" s="8">
        <v>0</v>
      </c>
      <c r="E298" s="8">
        <v>0</v>
      </c>
      <c r="F298" s="8">
        <v>0</v>
      </c>
      <c r="G298" s="9" t="str">
        <f t="shared" si="67"/>
        <v/>
      </c>
      <c r="H298" s="9" t="str">
        <f t="shared" si="68"/>
        <v/>
      </c>
      <c r="I298" s="9" t="str">
        <f t="shared" si="69"/>
        <v/>
      </c>
      <c r="J298" s="9" t="str">
        <f t="shared" si="70"/>
        <v/>
      </c>
      <c r="K298" s="9" t="str">
        <f t="shared" si="73"/>
        <v xml:space="preserve"> </v>
      </c>
      <c r="L298" s="9" t="str">
        <f t="shared" si="74"/>
        <v xml:space="preserve"> </v>
      </c>
      <c r="M298" s="9" t="str">
        <f t="shared" si="71"/>
        <v/>
      </c>
      <c r="N298" s="9" t="str">
        <f t="shared" si="72"/>
        <v/>
      </c>
    </row>
    <row r="299" spans="1:14" x14ac:dyDescent="0.2">
      <c r="A299" s="28"/>
      <c r="B299" s="7" t="s">
        <v>276</v>
      </c>
      <c r="C299" s="8">
        <v>0</v>
      </c>
      <c r="D299" s="8">
        <v>0</v>
      </c>
      <c r="E299" s="8">
        <v>0</v>
      </c>
      <c r="F299" s="8">
        <v>0</v>
      </c>
      <c r="G299" s="9" t="str">
        <f t="shared" si="67"/>
        <v/>
      </c>
      <c r="H299" s="9" t="str">
        <f t="shared" si="68"/>
        <v/>
      </c>
      <c r="I299" s="9" t="str">
        <f t="shared" si="69"/>
        <v/>
      </c>
      <c r="J299" s="9" t="str">
        <f t="shared" si="70"/>
        <v/>
      </c>
      <c r="K299" s="9" t="str">
        <f t="shared" si="73"/>
        <v xml:space="preserve"> </v>
      </c>
      <c r="L299" s="9" t="str">
        <f t="shared" si="74"/>
        <v xml:space="preserve"> </v>
      </c>
      <c r="M299" s="9" t="str">
        <f t="shared" si="71"/>
        <v/>
      </c>
      <c r="N299" s="9" t="str">
        <f t="shared" si="72"/>
        <v/>
      </c>
    </row>
    <row r="300" spans="1:14" x14ac:dyDescent="0.2">
      <c r="A300" s="28"/>
      <c r="B300" s="7" t="s">
        <v>277</v>
      </c>
      <c r="C300" s="8">
        <v>0</v>
      </c>
      <c r="D300" s="8">
        <v>0</v>
      </c>
      <c r="E300" s="8">
        <v>0</v>
      </c>
      <c r="F300" s="8">
        <v>0</v>
      </c>
      <c r="G300" s="9" t="str">
        <f t="shared" si="67"/>
        <v/>
      </c>
      <c r="H300" s="9" t="str">
        <f t="shared" si="68"/>
        <v/>
      </c>
      <c r="I300" s="9" t="str">
        <f t="shared" si="69"/>
        <v/>
      </c>
      <c r="J300" s="9" t="str">
        <f t="shared" si="70"/>
        <v/>
      </c>
      <c r="K300" s="9" t="str">
        <f t="shared" si="73"/>
        <v xml:space="preserve"> </v>
      </c>
      <c r="L300" s="9" t="str">
        <f t="shared" si="74"/>
        <v xml:space="preserve"> </v>
      </c>
      <c r="M300" s="9" t="str">
        <f t="shared" si="71"/>
        <v/>
      </c>
      <c r="N300" s="9" t="str">
        <f t="shared" si="72"/>
        <v/>
      </c>
    </row>
    <row r="301" spans="1:14" x14ac:dyDescent="0.2">
      <c r="A301" s="28"/>
      <c r="B301" s="7" t="s">
        <v>278</v>
      </c>
      <c r="C301" s="8">
        <v>0</v>
      </c>
      <c r="D301" s="8">
        <v>0</v>
      </c>
      <c r="E301" s="8">
        <v>0</v>
      </c>
      <c r="F301" s="8">
        <v>0</v>
      </c>
      <c r="G301" s="9" t="str">
        <f t="shared" si="67"/>
        <v/>
      </c>
      <c r="H301" s="9" t="str">
        <f t="shared" si="68"/>
        <v/>
      </c>
      <c r="I301" s="9" t="str">
        <f t="shared" si="69"/>
        <v/>
      </c>
      <c r="J301" s="9" t="str">
        <f t="shared" si="70"/>
        <v/>
      </c>
      <c r="K301" s="9" t="str">
        <f t="shared" si="73"/>
        <v xml:space="preserve"> </v>
      </c>
      <c r="L301" s="9" t="str">
        <f t="shared" si="74"/>
        <v xml:space="preserve"> </v>
      </c>
      <c r="M301" s="9" t="str">
        <f t="shared" si="71"/>
        <v/>
      </c>
      <c r="N301" s="9" t="str">
        <f t="shared" si="72"/>
        <v/>
      </c>
    </row>
    <row r="302" spans="1:14" x14ac:dyDescent="0.2">
      <c r="A302" s="28"/>
      <c r="B302" s="7" t="s">
        <v>279</v>
      </c>
      <c r="C302" s="8">
        <v>0</v>
      </c>
      <c r="D302" s="8">
        <v>0</v>
      </c>
      <c r="E302" s="8">
        <v>0</v>
      </c>
      <c r="F302" s="8">
        <v>0</v>
      </c>
      <c r="G302" s="9" t="str">
        <f t="shared" si="67"/>
        <v/>
      </c>
      <c r="H302" s="9" t="str">
        <f t="shared" si="68"/>
        <v/>
      </c>
      <c r="I302" s="9" t="str">
        <f t="shared" si="69"/>
        <v/>
      </c>
      <c r="J302" s="9" t="str">
        <f t="shared" si="70"/>
        <v/>
      </c>
      <c r="K302" s="9" t="str">
        <f t="shared" si="73"/>
        <v xml:space="preserve"> </v>
      </c>
      <c r="L302" s="9" t="str">
        <f t="shared" si="74"/>
        <v xml:space="preserve"> </v>
      </c>
      <c r="M302" s="9" t="str">
        <f t="shared" si="71"/>
        <v/>
      </c>
      <c r="N302" s="9" t="str">
        <f t="shared" si="72"/>
        <v/>
      </c>
    </row>
    <row r="303" spans="1:14" x14ac:dyDescent="0.2">
      <c r="A303" s="28" t="s">
        <v>670</v>
      </c>
      <c r="B303" s="7" t="s">
        <v>280</v>
      </c>
      <c r="C303" s="8">
        <v>0</v>
      </c>
      <c r="D303" s="8">
        <v>0</v>
      </c>
      <c r="E303" s="8">
        <v>0</v>
      </c>
      <c r="F303" s="8">
        <v>0</v>
      </c>
      <c r="G303" s="9" t="str">
        <f t="shared" si="67"/>
        <v/>
      </c>
      <c r="H303" s="9" t="str">
        <f t="shared" si="68"/>
        <v/>
      </c>
      <c r="I303" s="9" t="str">
        <f t="shared" si="69"/>
        <v/>
      </c>
      <c r="J303" s="9" t="str">
        <f t="shared" si="70"/>
        <v/>
      </c>
      <c r="K303" s="9" t="str">
        <f t="shared" si="73"/>
        <v xml:space="preserve"> </v>
      </c>
      <c r="L303" s="9" t="str">
        <f t="shared" si="74"/>
        <v xml:space="preserve"> </v>
      </c>
      <c r="M303" s="9" t="str">
        <f t="shared" si="71"/>
        <v/>
      </c>
      <c r="N303" s="9" t="str">
        <f t="shared" si="72"/>
        <v/>
      </c>
    </row>
    <row r="304" spans="1:14" x14ac:dyDescent="0.2">
      <c r="A304" s="28"/>
      <c r="B304" s="7" t="s">
        <v>281</v>
      </c>
      <c r="C304" s="8">
        <v>3</v>
      </c>
      <c r="D304" s="8">
        <v>2</v>
      </c>
      <c r="E304" s="8">
        <v>0</v>
      </c>
      <c r="F304" s="8">
        <v>1</v>
      </c>
      <c r="G304" s="9">
        <f t="shared" si="67"/>
        <v>7.246376811594203E-3</v>
      </c>
      <c r="H304" s="9">
        <f t="shared" si="68"/>
        <v>4.3763676148796497E-3</v>
      </c>
      <c r="I304" s="9" t="str">
        <f t="shared" si="69"/>
        <v/>
      </c>
      <c r="J304" s="9">
        <f t="shared" si="70"/>
        <v>2.4875621890547263E-3</v>
      </c>
      <c r="K304" s="9">
        <f t="shared" si="73"/>
        <v>-1</v>
      </c>
      <c r="L304" s="9">
        <f t="shared" si="74"/>
        <v>-0.5</v>
      </c>
      <c r="M304" s="9">
        <f t="shared" si="71"/>
        <v>-7.246376811594203E-3</v>
      </c>
      <c r="N304" s="9">
        <f t="shared" si="72"/>
        <v>-2.1881838074398249E-3</v>
      </c>
    </row>
    <row r="305" spans="1:14" x14ac:dyDescent="0.2">
      <c r="A305" s="28"/>
      <c r="B305" s="7" t="s">
        <v>282</v>
      </c>
      <c r="C305" s="8">
        <v>0</v>
      </c>
      <c r="D305" s="8">
        <v>0</v>
      </c>
      <c r="E305" s="8">
        <v>0</v>
      </c>
      <c r="F305" s="8">
        <v>0</v>
      </c>
      <c r="G305" s="9" t="str">
        <f t="shared" si="67"/>
        <v/>
      </c>
      <c r="H305" s="9" t="str">
        <f t="shared" si="68"/>
        <v/>
      </c>
      <c r="I305" s="9" t="str">
        <f t="shared" si="69"/>
        <v/>
      </c>
      <c r="J305" s="9" t="str">
        <f t="shared" si="70"/>
        <v/>
      </c>
      <c r="K305" s="9" t="str">
        <f t="shared" si="73"/>
        <v xml:space="preserve"> </v>
      </c>
      <c r="L305" s="9" t="str">
        <f t="shared" si="74"/>
        <v xml:space="preserve"> </v>
      </c>
      <c r="M305" s="9" t="str">
        <f t="shared" si="71"/>
        <v/>
      </c>
      <c r="N305" s="9" t="str">
        <f t="shared" si="72"/>
        <v/>
      </c>
    </row>
    <row r="306" spans="1:14" x14ac:dyDescent="0.2">
      <c r="A306" s="28"/>
      <c r="B306" s="7" t="s">
        <v>283</v>
      </c>
      <c r="C306" s="8">
        <v>41</v>
      </c>
      <c r="D306" s="8">
        <v>21</v>
      </c>
      <c r="E306" s="8">
        <v>44</v>
      </c>
      <c r="F306" s="8">
        <v>6</v>
      </c>
      <c r="G306" s="9">
        <f t="shared" si="67"/>
        <v>9.9033816425120769E-2</v>
      </c>
      <c r="H306" s="9">
        <f t="shared" si="68"/>
        <v>4.5951859956236324E-2</v>
      </c>
      <c r="I306" s="9">
        <f t="shared" si="69"/>
        <v>6.8642745709828396E-2</v>
      </c>
      <c r="J306" s="9">
        <f t="shared" si="70"/>
        <v>1.4925373134328358E-2</v>
      </c>
      <c r="K306" s="9">
        <f t="shared" si="73"/>
        <v>7.3170731707317069E-2</v>
      </c>
      <c r="L306" s="9">
        <f t="shared" si="74"/>
        <v>-0.7142857142857143</v>
      </c>
      <c r="M306" s="9">
        <f t="shared" si="71"/>
        <v>7.2463768115942021E-3</v>
      </c>
      <c r="N306" s="9">
        <f t="shared" si="72"/>
        <v>-3.2822757111597378E-2</v>
      </c>
    </row>
    <row r="307" spans="1:14" x14ac:dyDescent="0.2">
      <c r="A307" s="28"/>
      <c r="B307" s="7" t="s">
        <v>284</v>
      </c>
      <c r="C307" s="8">
        <v>1</v>
      </c>
      <c r="D307" s="8">
        <v>1</v>
      </c>
      <c r="E307" s="8">
        <v>55</v>
      </c>
      <c r="F307" s="8">
        <v>27</v>
      </c>
      <c r="G307" s="9">
        <f t="shared" si="67"/>
        <v>2.4154589371980675E-3</v>
      </c>
      <c r="H307" s="9">
        <f t="shared" si="68"/>
        <v>2.1881838074398249E-3</v>
      </c>
      <c r="I307" s="9">
        <f t="shared" si="69"/>
        <v>8.5803432137285487E-2</v>
      </c>
      <c r="J307" s="9">
        <f t="shared" si="70"/>
        <v>6.7164179104477612E-2</v>
      </c>
      <c r="K307" s="9">
        <f t="shared" si="73"/>
        <v>54</v>
      </c>
      <c r="L307" s="9">
        <f t="shared" si="74"/>
        <v>26</v>
      </c>
      <c r="M307" s="9">
        <f t="shared" si="71"/>
        <v>0.13043478260869565</v>
      </c>
      <c r="N307" s="9">
        <f t="shared" si="72"/>
        <v>5.689277899343545E-2</v>
      </c>
    </row>
    <row r="308" spans="1:14" x14ac:dyDescent="0.2">
      <c r="A308" s="28"/>
      <c r="B308" s="7" t="s">
        <v>285</v>
      </c>
      <c r="C308" s="8">
        <v>0</v>
      </c>
      <c r="D308" s="8">
        <v>1</v>
      </c>
      <c r="E308" s="8">
        <v>0</v>
      </c>
      <c r="F308" s="8">
        <v>0</v>
      </c>
      <c r="G308" s="9" t="str">
        <f t="shared" si="67"/>
        <v/>
      </c>
      <c r="H308" s="9">
        <f t="shared" si="68"/>
        <v>2.1881838074398249E-3</v>
      </c>
      <c r="I308" s="9" t="str">
        <f t="shared" si="69"/>
        <v/>
      </c>
      <c r="J308" s="9" t="str">
        <f t="shared" si="70"/>
        <v/>
      </c>
      <c r="K308" s="9" t="str">
        <f t="shared" si="73"/>
        <v xml:space="preserve"> </v>
      </c>
      <c r="L308" s="9">
        <f t="shared" si="74"/>
        <v>-1</v>
      </c>
      <c r="M308" s="9" t="str">
        <f t="shared" si="71"/>
        <v/>
      </c>
      <c r="N308" s="9">
        <f t="shared" si="72"/>
        <v>-2.1881838074398249E-3</v>
      </c>
    </row>
    <row r="309" spans="1:14" x14ac:dyDescent="0.2">
      <c r="A309" s="28"/>
      <c r="B309" s="7" t="s">
        <v>286</v>
      </c>
      <c r="C309" s="8">
        <v>0</v>
      </c>
      <c r="D309" s="8">
        <v>0</v>
      </c>
      <c r="E309" s="8">
        <v>0</v>
      </c>
      <c r="F309" s="8">
        <v>0</v>
      </c>
      <c r="G309" s="9" t="str">
        <f t="shared" si="67"/>
        <v/>
      </c>
      <c r="H309" s="9" t="str">
        <f t="shared" si="68"/>
        <v/>
      </c>
      <c r="I309" s="9" t="str">
        <f t="shared" si="69"/>
        <v/>
      </c>
      <c r="J309" s="9" t="str">
        <f t="shared" si="70"/>
        <v/>
      </c>
      <c r="K309" s="9" t="str">
        <f t="shared" si="73"/>
        <v xml:space="preserve"> </v>
      </c>
      <c r="L309" s="9" t="str">
        <f t="shared" si="74"/>
        <v xml:space="preserve"> </v>
      </c>
      <c r="M309" s="9" t="str">
        <f t="shared" si="71"/>
        <v/>
      </c>
      <c r="N309" s="9" t="str">
        <f t="shared" si="72"/>
        <v/>
      </c>
    </row>
    <row r="310" spans="1:14" x14ac:dyDescent="0.2">
      <c r="A310" s="28"/>
      <c r="B310" s="7" t="s">
        <v>287</v>
      </c>
      <c r="C310" s="8">
        <v>0</v>
      </c>
      <c r="D310" s="8">
        <v>1</v>
      </c>
      <c r="E310" s="8">
        <v>0</v>
      </c>
      <c r="F310" s="8">
        <v>0</v>
      </c>
      <c r="G310" s="9" t="str">
        <f t="shared" si="67"/>
        <v/>
      </c>
      <c r="H310" s="9">
        <f t="shared" si="68"/>
        <v>2.1881838074398249E-3</v>
      </c>
      <c r="I310" s="9" t="str">
        <f t="shared" si="69"/>
        <v/>
      </c>
      <c r="J310" s="9" t="str">
        <f t="shared" si="70"/>
        <v/>
      </c>
      <c r="K310" s="9" t="str">
        <f t="shared" si="73"/>
        <v xml:space="preserve"> </v>
      </c>
      <c r="L310" s="9">
        <f t="shared" si="74"/>
        <v>-1</v>
      </c>
      <c r="M310" s="9" t="str">
        <f t="shared" si="71"/>
        <v/>
      </c>
      <c r="N310" s="9">
        <f t="shared" si="72"/>
        <v>-2.1881838074398249E-3</v>
      </c>
    </row>
    <row r="311" spans="1:14" ht="25.5" x14ac:dyDescent="0.2">
      <c r="A311" s="28"/>
      <c r="B311" s="7" t="s">
        <v>288</v>
      </c>
      <c r="C311" s="8">
        <v>0</v>
      </c>
      <c r="D311" s="8">
        <v>0</v>
      </c>
      <c r="E311" s="8">
        <v>0</v>
      </c>
      <c r="F311" s="8">
        <v>0</v>
      </c>
      <c r="G311" s="9" t="str">
        <f t="shared" si="67"/>
        <v/>
      </c>
      <c r="H311" s="9" t="str">
        <f t="shared" si="68"/>
        <v/>
      </c>
      <c r="I311" s="9" t="str">
        <f t="shared" si="69"/>
        <v/>
      </c>
      <c r="J311" s="9" t="str">
        <f t="shared" si="70"/>
        <v/>
      </c>
      <c r="K311" s="9" t="str">
        <f t="shared" si="73"/>
        <v xml:space="preserve"> </v>
      </c>
      <c r="L311" s="9" t="str">
        <f t="shared" si="74"/>
        <v xml:space="preserve"> </v>
      </c>
      <c r="M311" s="9" t="str">
        <f t="shared" si="71"/>
        <v/>
      </c>
      <c r="N311" s="9" t="str">
        <f t="shared" si="72"/>
        <v/>
      </c>
    </row>
    <row r="312" spans="1:14" x14ac:dyDescent="0.2">
      <c r="A312" s="28"/>
      <c r="B312" s="7" t="s">
        <v>289</v>
      </c>
      <c r="C312" s="8">
        <v>0</v>
      </c>
      <c r="D312" s="8">
        <v>0</v>
      </c>
      <c r="E312" s="8">
        <v>0</v>
      </c>
      <c r="F312" s="8">
        <v>1</v>
      </c>
      <c r="G312" s="9" t="str">
        <f t="shared" si="67"/>
        <v/>
      </c>
      <c r="H312" s="9" t="str">
        <f t="shared" si="68"/>
        <v/>
      </c>
      <c r="I312" s="9" t="str">
        <f t="shared" si="69"/>
        <v/>
      </c>
      <c r="J312" s="9">
        <f t="shared" si="70"/>
        <v>2.4875621890547263E-3</v>
      </c>
      <c r="K312" s="9" t="str">
        <f t="shared" si="73"/>
        <v xml:space="preserve"> </v>
      </c>
      <c r="L312" s="9">
        <f t="shared" si="74"/>
        <v>1</v>
      </c>
      <c r="M312" s="9" t="str">
        <f t="shared" si="71"/>
        <v/>
      </c>
      <c r="N312" s="9" t="str">
        <f t="shared" si="72"/>
        <v/>
      </c>
    </row>
    <row r="313" spans="1:14" x14ac:dyDescent="0.2">
      <c r="A313" s="28"/>
      <c r="B313" s="7" t="s">
        <v>290</v>
      </c>
      <c r="C313" s="8">
        <v>0</v>
      </c>
      <c r="D313" s="8">
        <v>1</v>
      </c>
      <c r="E313" s="8">
        <v>0</v>
      </c>
      <c r="F313" s="8">
        <v>0</v>
      </c>
      <c r="G313" s="9" t="str">
        <f t="shared" si="67"/>
        <v/>
      </c>
      <c r="H313" s="9">
        <f t="shared" si="68"/>
        <v>2.1881838074398249E-3</v>
      </c>
      <c r="I313" s="9" t="str">
        <f t="shared" si="69"/>
        <v/>
      </c>
      <c r="J313" s="9" t="str">
        <f t="shared" si="70"/>
        <v/>
      </c>
      <c r="K313" s="9" t="str">
        <f t="shared" si="73"/>
        <v xml:space="preserve"> </v>
      </c>
      <c r="L313" s="9">
        <f t="shared" si="74"/>
        <v>-1</v>
      </c>
      <c r="M313" s="9" t="str">
        <f t="shared" si="71"/>
        <v/>
      </c>
      <c r="N313" s="9">
        <f t="shared" si="72"/>
        <v>-2.1881838074398249E-3</v>
      </c>
    </row>
    <row r="314" spans="1:14" x14ac:dyDescent="0.2">
      <c r="A314" s="28"/>
      <c r="B314" s="7" t="s">
        <v>291</v>
      </c>
      <c r="C314" s="8">
        <v>0</v>
      </c>
      <c r="D314" s="8">
        <v>0</v>
      </c>
      <c r="E314" s="8">
        <v>0</v>
      </c>
      <c r="F314" s="8">
        <v>0</v>
      </c>
      <c r="G314" s="9" t="str">
        <f t="shared" si="67"/>
        <v/>
      </c>
      <c r="H314" s="9" t="str">
        <f t="shared" si="68"/>
        <v/>
      </c>
      <c r="I314" s="9" t="str">
        <f t="shared" si="69"/>
        <v/>
      </c>
      <c r="J314" s="9" t="str">
        <f t="shared" si="70"/>
        <v/>
      </c>
      <c r="K314" s="9" t="str">
        <f t="shared" si="73"/>
        <v xml:space="preserve"> </v>
      </c>
      <c r="L314" s="9" t="str">
        <f t="shared" si="74"/>
        <v xml:space="preserve"> </v>
      </c>
      <c r="M314" s="9" t="str">
        <f t="shared" si="71"/>
        <v/>
      </c>
      <c r="N314" s="9" t="str">
        <f t="shared" si="72"/>
        <v/>
      </c>
    </row>
    <row r="315" spans="1:14" x14ac:dyDescent="0.2">
      <c r="A315" s="28"/>
      <c r="B315" s="7" t="s">
        <v>292</v>
      </c>
      <c r="C315" s="8">
        <v>0</v>
      </c>
      <c r="D315" s="8">
        <v>0</v>
      </c>
      <c r="E315" s="8">
        <v>0</v>
      </c>
      <c r="F315" s="8">
        <v>0</v>
      </c>
      <c r="G315" s="9" t="str">
        <f t="shared" si="67"/>
        <v/>
      </c>
      <c r="H315" s="9" t="str">
        <f t="shared" si="68"/>
        <v/>
      </c>
      <c r="I315" s="9" t="str">
        <f t="shared" si="69"/>
        <v/>
      </c>
      <c r="J315" s="9" t="str">
        <f t="shared" si="70"/>
        <v/>
      </c>
      <c r="K315" s="9" t="str">
        <f t="shared" si="73"/>
        <v xml:space="preserve"> </v>
      </c>
      <c r="L315" s="9" t="str">
        <f t="shared" si="74"/>
        <v xml:space="preserve"> </v>
      </c>
      <c r="M315" s="9" t="str">
        <f t="shared" si="71"/>
        <v/>
      </c>
      <c r="N315" s="9" t="str">
        <f t="shared" si="72"/>
        <v/>
      </c>
    </row>
    <row r="316" spans="1:14" ht="23.25" customHeight="1" x14ac:dyDescent="0.2">
      <c r="A316" s="28"/>
      <c r="B316" s="7" t="s">
        <v>293</v>
      </c>
      <c r="C316" s="8">
        <v>1</v>
      </c>
      <c r="D316" s="8">
        <v>0</v>
      </c>
      <c r="E316" s="8">
        <v>0</v>
      </c>
      <c r="F316" s="8">
        <v>0</v>
      </c>
      <c r="G316" s="9">
        <f t="shared" ref="G316:G347" si="75">+IF(C316=0,"",C316/C$188)</f>
        <v>2.4154589371980675E-3</v>
      </c>
      <c r="H316" s="9" t="str">
        <f t="shared" ref="H316:H347" si="76">+IF(D316=0,"",D316/D$188)</f>
        <v/>
      </c>
      <c r="I316" s="9" t="str">
        <f t="shared" ref="I316:I347" si="77">+IF(E316=0,"",E316/E$188)</f>
        <v/>
      </c>
      <c r="J316" s="9" t="str">
        <f t="shared" ref="J316:J347" si="78">+IF(F316=0,"",F316/F$188)</f>
        <v/>
      </c>
      <c r="K316" s="9">
        <f t="shared" si="73"/>
        <v>-1</v>
      </c>
      <c r="L316" s="9" t="str">
        <f t="shared" si="74"/>
        <v xml:space="preserve"> </v>
      </c>
      <c r="M316" s="9">
        <f t="shared" ref="M316:M347" si="79">+IF(OR(AND(G316=""),(K316="")),"",G316*K316)</f>
        <v>-2.4154589371980675E-3</v>
      </c>
      <c r="N316" s="9" t="str">
        <f t="shared" ref="N316:N347" si="80">+IF(OR(AND(H316=""),(L316="")),"",H316*L316)</f>
        <v/>
      </c>
    </row>
    <row r="317" spans="1:14" x14ac:dyDescent="0.2">
      <c r="A317" s="28"/>
      <c r="B317" s="7" t="s">
        <v>294</v>
      </c>
      <c r="C317" s="8">
        <v>0</v>
      </c>
      <c r="D317" s="8">
        <v>0</v>
      </c>
      <c r="E317" s="8">
        <v>0</v>
      </c>
      <c r="F317" s="8">
        <v>0</v>
      </c>
      <c r="G317" s="9" t="str">
        <f t="shared" si="75"/>
        <v/>
      </c>
      <c r="H317" s="9" t="str">
        <f t="shared" si="76"/>
        <v/>
      </c>
      <c r="I317" s="9" t="str">
        <f t="shared" si="77"/>
        <v/>
      </c>
      <c r="J317" s="9" t="str">
        <f t="shared" si="78"/>
        <v/>
      </c>
      <c r="K317" s="9" t="str">
        <f t="shared" ref="K317:K348" si="81">+IF(AND(C317=0,E317=0)," ",IF(C317=0,1,IF(E317=0,-1,(E317-C317)/C317)))</f>
        <v xml:space="preserve"> </v>
      </c>
      <c r="L317" s="9" t="str">
        <f t="shared" ref="L317:L348" si="82">+IF(AND(D317=0,F317=0)," ",IF(D317=0,1,IF(F317=0,-1,(F317-D317)/D317)))</f>
        <v xml:space="preserve"> </v>
      </c>
      <c r="M317" s="9" t="str">
        <f t="shared" si="79"/>
        <v/>
      </c>
      <c r="N317" s="9" t="str">
        <f t="shared" si="80"/>
        <v/>
      </c>
    </row>
    <row r="318" spans="1:14" x14ac:dyDescent="0.2">
      <c r="A318" s="28"/>
      <c r="B318" s="7" t="s">
        <v>295</v>
      </c>
      <c r="C318" s="8">
        <v>0</v>
      </c>
      <c r="D318" s="8">
        <v>0</v>
      </c>
      <c r="E318" s="8">
        <v>12</v>
      </c>
      <c r="F318" s="8">
        <v>7</v>
      </c>
      <c r="G318" s="9" t="str">
        <f t="shared" si="75"/>
        <v/>
      </c>
      <c r="H318" s="9" t="str">
        <f t="shared" si="76"/>
        <v/>
      </c>
      <c r="I318" s="9">
        <f t="shared" si="77"/>
        <v>1.8720748829953199E-2</v>
      </c>
      <c r="J318" s="9">
        <f t="shared" si="78"/>
        <v>1.7412935323383085E-2</v>
      </c>
      <c r="K318" s="9">
        <f t="shared" si="81"/>
        <v>1</v>
      </c>
      <c r="L318" s="9">
        <f t="shared" si="82"/>
        <v>1</v>
      </c>
      <c r="M318" s="9" t="str">
        <f t="shared" si="79"/>
        <v/>
      </c>
      <c r="N318" s="9" t="str">
        <f t="shared" si="80"/>
        <v/>
      </c>
    </row>
    <row r="319" spans="1:14" x14ac:dyDescent="0.2">
      <c r="A319" s="28" t="s">
        <v>670</v>
      </c>
      <c r="B319" s="7" t="s">
        <v>296</v>
      </c>
      <c r="C319" s="8">
        <v>0</v>
      </c>
      <c r="D319" s="8">
        <v>0</v>
      </c>
      <c r="E319" s="8">
        <v>0</v>
      </c>
      <c r="F319" s="8">
        <v>0</v>
      </c>
      <c r="G319" s="9" t="str">
        <f t="shared" si="75"/>
        <v/>
      </c>
      <c r="H319" s="9" t="str">
        <f t="shared" si="76"/>
        <v/>
      </c>
      <c r="I319" s="9" t="str">
        <f t="shared" si="77"/>
        <v/>
      </c>
      <c r="J319" s="9" t="str">
        <f t="shared" si="78"/>
        <v/>
      </c>
      <c r="K319" s="9" t="str">
        <f t="shared" si="81"/>
        <v xml:space="preserve"> </v>
      </c>
      <c r="L319" s="9" t="str">
        <f t="shared" si="82"/>
        <v xml:space="preserve"> </v>
      </c>
      <c r="M319" s="9" t="str">
        <f t="shared" si="79"/>
        <v/>
      </c>
      <c r="N319" s="9" t="str">
        <f t="shared" si="80"/>
        <v/>
      </c>
    </row>
    <row r="320" spans="1:14" x14ac:dyDescent="0.2">
      <c r="A320" s="28"/>
      <c r="B320" s="7" t="s">
        <v>297</v>
      </c>
      <c r="C320" s="8">
        <v>0</v>
      </c>
      <c r="D320" s="8">
        <v>0</v>
      </c>
      <c r="E320" s="8">
        <v>0</v>
      </c>
      <c r="F320" s="8">
        <v>0</v>
      </c>
      <c r="G320" s="9" t="str">
        <f t="shared" si="75"/>
        <v/>
      </c>
      <c r="H320" s="9" t="str">
        <f t="shared" si="76"/>
        <v/>
      </c>
      <c r="I320" s="9" t="str">
        <f t="shared" si="77"/>
        <v/>
      </c>
      <c r="J320" s="9" t="str">
        <f t="shared" si="78"/>
        <v/>
      </c>
      <c r="K320" s="9" t="str">
        <f t="shared" si="81"/>
        <v xml:space="preserve"> </v>
      </c>
      <c r="L320" s="9" t="str">
        <f t="shared" si="82"/>
        <v xml:space="preserve"> </v>
      </c>
      <c r="M320" s="9" t="str">
        <f t="shared" si="79"/>
        <v/>
      </c>
      <c r="N320" s="9" t="str">
        <f t="shared" si="80"/>
        <v/>
      </c>
    </row>
    <row r="321" spans="1:14" ht="25.5" x14ac:dyDescent="0.2">
      <c r="A321" s="28"/>
      <c r="B321" s="7" t="s">
        <v>298</v>
      </c>
      <c r="C321" s="8">
        <v>1</v>
      </c>
      <c r="D321" s="8">
        <v>0</v>
      </c>
      <c r="E321" s="8">
        <v>0</v>
      </c>
      <c r="F321" s="8">
        <v>0</v>
      </c>
      <c r="G321" s="9">
        <f t="shared" si="75"/>
        <v>2.4154589371980675E-3</v>
      </c>
      <c r="H321" s="9" t="str">
        <f t="shared" si="76"/>
        <v/>
      </c>
      <c r="I321" s="9" t="str">
        <f t="shared" si="77"/>
        <v/>
      </c>
      <c r="J321" s="9" t="str">
        <f t="shared" si="78"/>
        <v/>
      </c>
      <c r="K321" s="9">
        <f t="shared" si="81"/>
        <v>-1</v>
      </c>
      <c r="L321" s="9" t="str">
        <f t="shared" si="82"/>
        <v xml:space="preserve"> </v>
      </c>
      <c r="M321" s="9">
        <f t="shared" si="79"/>
        <v>-2.4154589371980675E-3</v>
      </c>
      <c r="N321" s="9" t="str">
        <f t="shared" si="80"/>
        <v/>
      </c>
    </row>
    <row r="322" spans="1:14" x14ac:dyDescent="0.2">
      <c r="A322" s="28"/>
      <c r="B322" s="7" t="s">
        <v>299</v>
      </c>
      <c r="C322" s="8">
        <v>0</v>
      </c>
      <c r="D322" s="8">
        <v>0</v>
      </c>
      <c r="E322" s="8">
        <v>0</v>
      </c>
      <c r="F322" s="8">
        <v>0</v>
      </c>
      <c r="G322" s="9" t="str">
        <f t="shared" si="75"/>
        <v/>
      </c>
      <c r="H322" s="9" t="str">
        <f t="shared" si="76"/>
        <v/>
      </c>
      <c r="I322" s="9" t="str">
        <f t="shared" si="77"/>
        <v/>
      </c>
      <c r="J322" s="9" t="str">
        <f t="shared" si="78"/>
        <v/>
      </c>
      <c r="K322" s="9" t="str">
        <f t="shared" si="81"/>
        <v xml:space="preserve"> </v>
      </c>
      <c r="L322" s="9" t="str">
        <f t="shared" si="82"/>
        <v xml:space="preserve"> </v>
      </c>
      <c r="M322" s="9" t="str">
        <f t="shared" si="79"/>
        <v/>
      </c>
      <c r="N322" s="9" t="str">
        <f t="shared" si="80"/>
        <v/>
      </c>
    </row>
    <row r="323" spans="1:14" ht="25.5" x14ac:dyDescent="0.2">
      <c r="A323" s="28"/>
      <c r="B323" s="7" t="s">
        <v>300</v>
      </c>
      <c r="C323" s="8">
        <v>0</v>
      </c>
      <c r="D323" s="8">
        <v>0</v>
      </c>
      <c r="E323" s="8">
        <v>0</v>
      </c>
      <c r="F323" s="8">
        <v>0</v>
      </c>
      <c r="G323" s="9" t="str">
        <f t="shared" si="75"/>
        <v/>
      </c>
      <c r="H323" s="9" t="str">
        <f t="shared" si="76"/>
        <v/>
      </c>
      <c r="I323" s="9" t="str">
        <f t="shared" si="77"/>
        <v/>
      </c>
      <c r="J323" s="9" t="str">
        <f t="shared" si="78"/>
        <v/>
      </c>
      <c r="K323" s="9" t="str">
        <f t="shared" si="81"/>
        <v xml:space="preserve"> </v>
      </c>
      <c r="L323" s="9" t="str">
        <f t="shared" si="82"/>
        <v xml:space="preserve"> </v>
      </c>
      <c r="M323" s="9" t="str">
        <f t="shared" si="79"/>
        <v/>
      </c>
      <c r="N323" s="9" t="str">
        <f t="shared" si="80"/>
        <v/>
      </c>
    </row>
    <row r="324" spans="1:14" x14ac:dyDescent="0.2">
      <c r="A324" s="28"/>
      <c r="B324" s="7" t="s">
        <v>301</v>
      </c>
      <c r="C324" s="8">
        <v>5</v>
      </c>
      <c r="D324" s="8">
        <v>8</v>
      </c>
      <c r="E324" s="8">
        <v>1</v>
      </c>
      <c r="F324" s="8">
        <v>2</v>
      </c>
      <c r="G324" s="9">
        <f t="shared" si="75"/>
        <v>1.2077294685990338E-2</v>
      </c>
      <c r="H324" s="9">
        <f t="shared" si="76"/>
        <v>1.7505470459518599E-2</v>
      </c>
      <c r="I324" s="9">
        <f t="shared" si="77"/>
        <v>1.5600624024960999E-3</v>
      </c>
      <c r="J324" s="9">
        <f t="shared" si="78"/>
        <v>4.9751243781094526E-3</v>
      </c>
      <c r="K324" s="9">
        <f t="shared" si="81"/>
        <v>-0.8</v>
      </c>
      <c r="L324" s="9">
        <f t="shared" si="82"/>
        <v>-0.75</v>
      </c>
      <c r="M324" s="9">
        <f t="shared" si="79"/>
        <v>-9.6618357487922718E-3</v>
      </c>
      <c r="N324" s="9">
        <f t="shared" si="80"/>
        <v>-1.3129102844638949E-2</v>
      </c>
    </row>
    <row r="325" spans="1:14" x14ac:dyDescent="0.2">
      <c r="A325" s="28"/>
      <c r="B325" s="7" t="s">
        <v>302</v>
      </c>
      <c r="C325" s="8">
        <v>0</v>
      </c>
      <c r="D325" s="8">
        <v>0</v>
      </c>
      <c r="E325" s="8">
        <v>0</v>
      </c>
      <c r="F325" s="8">
        <v>0</v>
      </c>
      <c r="G325" s="9" t="str">
        <f t="shared" si="75"/>
        <v/>
      </c>
      <c r="H325" s="9" t="str">
        <f t="shared" si="76"/>
        <v/>
      </c>
      <c r="I325" s="9" t="str">
        <f t="shared" si="77"/>
        <v/>
      </c>
      <c r="J325" s="9" t="str">
        <f t="shared" si="78"/>
        <v/>
      </c>
      <c r="K325" s="9" t="str">
        <f t="shared" si="81"/>
        <v xml:space="preserve"> </v>
      </c>
      <c r="L325" s="9" t="str">
        <f t="shared" si="82"/>
        <v xml:space="preserve"> </v>
      </c>
      <c r="M325" s="9" t="str">
        <f t="shared" si="79"/>
        <v/>
      </c>
      <c r="N325" s="9" t="str">
        <f t="shared" si="80"/>
        <v/>
      </c>
    </row>
    <row r="326" spans="1:14" x14ac:dyDescent="0.2">
      <c r="A326" s="28"/>
      <c r="B326" s="7" t="s">
        <v>303</v>
      </c>
      <c r="C326" s="8">
        <v>0</v>
      </c>
      <c r="D326" s="8">
        <v>0</v>
      </c>
      <c r="E326" s="8">
        <v>0</v>
      </c>
      <c r="F326" s="8">
        <v>0</v>
      </c>
      <c r="G326" s="9" t="str">
        <f t="shared" si="75"/>
        <v/>
      </c>
      <c r="H326" s="9" t="str">
        <f t="shared" si="76"/>
        <v/>
      </c>
      <c r="I326" s="9" t="str">
        <f t="shared" si="77"/>
        <v/>
      </c>
      <c r="J326" s="9" t="str">
        <f t="shared" si="78"/>
        <v/>
      </c>
      <c r="K326" s="9" t="str">
        <f t="shared" si="81"/>
        <v xml:space="preserve"> </v>
      </c>
      <c r="L326" s="9" t="str">
        <f t="shared" si="82"/>
        <v xml:space="preserve"> </v>
      </c>
      <c r="M326" s="9" t="str">
        <f t="shared" si="79"/>
        <v/>
      </c>
      <c r="N326" s="9" t="str">
        <f t="shared" si="80"/>
        <v/>
      </c>
    </row>
    <row r="327" spans="1:14" x14ac:dyDescent="0.2">
      <c r="A327" s="28"/>
      <c r="B327" s="7" t="s">
        <v>304</v>
      </c>
      <c r="C327" s="8">
        <v>9</v>
      </c>
      <c r="D327" s="8">
        <v>9</v>
      </c>
      <c r="E327" s="8">
        <v>2</v>
      </c>
      <c r="F327" s="8">
        <v>0</v>
      </c>
      <c r="G327" s="9">
        <f t="shared" si="75"/>
        <v>2.1739130434782608E-2</v>
      </c>
      <c r="H327" s="9">
        <f t="shared" si="76"/>
        <v>1.9693654266958426E-2</v>
      </c>
      <c r="I327" s="9">
        <f t="shared" si="77"/>
        <v>3.1201248049921998E-3</v>
      </c>
      <c r="J327" s="9" t="str">
        <f t="shared" si="78"/>
        <v/>
      </c>
      <c r="K327" s="9">
        <f t="shared" si="81"/>
        <v>-0.77777777777777779</v>
      </c>
      <c r="L327" s="9">
        <f t="shared" si="82"/>
        <v>-1</v>
      </c>
      <c r="M327" s="9">
        <f t="shared" si="79"/>
        <v>-1.6908212560386472E-2</v>
      </c>
      <c r="N327" s="9">
        <f t="shared" si="80"/>
        <v>-1.9693654266958426E-2</v>
      </c>
    </row>
    <row r="328" spans="1:14" x14ac:dyDescent="0.2">
      <c r="A328" s="28"/>
      <c r="B328" s="7" t="s">
        <v>305</v>
      </c>
      <c r="C328" s="8">
        <v>0</v>
      </c>
      <c r="D328" s="8">
        <v>0</v>
      </c>
      <c r="E328" s="8">
        <v>0</v>
      </c>
      <c r="F328" s="8">
        <v>0</v>
      </c>
      <c r="G328" s="9" t="str">
        <f t="shared" si="75"/>
        <v/>
      </c>
      <c r="H328" s="9" t="str">
        <f t="shared" si="76"/>
        <v/>
      </c>
      <c r="I328" s="9" t="str">
        <f t="shared" si="77"/>
        <v/>
      </c>
      <c r="J328" s="9" t="str">
        <f t="shared" si="78"/>
        <v/>
      </c>
      <c r="K328" s="9" t="str">
        <f t="shared" si="81"/>
        <v xml:space="preserve"> </v>
      </c>
      <c r="L328" s="9" t="str">
        <f t="shared" si="82"/>
        <v xml:space="preserve"> </v>
      </c>
      <c r="M328" s="9" t="str">
        <f t="shared" si="79"/>
        <v/>
      </c>
      <c r="N328" s="9" t="str">
        <f t="shared" si="80"/>
        <v/>
      </c>
    </row>
    <row r="329" spans="1:14" x14ac:dyDescent="0.2">
      <c r="A329" s="28"/>
      <c r="B329" s="7" t="s">
        <v>306</v>
      </c>
      <c r="C329" s="8">
        <v>0</v>
      </c>
      <c r="D329" s="8">
        <v>0</v>
      </c>
      <c r="E329" s="8">
        <v>0</v>
      </c>
      <c r="F329" s="8">
        <v>0</v>
      </c>
      <c r="G329" s="9" t="str">
        <f t="shared" si="75"/>
        <v/>
      </c>
      <c r="H329" s="9" t="str">
        <f t="shared" si="76"/>
        <v/>
      </c>
      <c r="I329" s="9" t="str">
        <f t="shared" si="77"/>
        <v/>
      </c>
      <c r="J329" s="9" t="str">
        <f t="shared" si="78"/>
        <v/>
      </c>
      <c r="K329" s="9" t="str">
        <f t="shared" si="81"/>
        <v xml:space="preserve"> </v>
      </c>
      <c r="L329" s="9" t="str">
        <f t="shared" si="82"/>
        <v xml:space="preserve"> </v>
      </c>
      <c r="M329" s="9" t="str">
        <f t="shared" si="79"/>
        <v/>
      </c>
      <c r="N329" s="9" t="str">
        <f t="shared" si="80"/>
        <v/>
      </c>
    </row>
    <row r="330" spans="1:14" x14ac:dyDescent="0.2">
      <c r="A330" s="28"/>
      <c r="B330" s="7" t="s">
        <v>307</v>
      </c>
      <c r="C330" s="8">
        <v>0</v>
      </c>
      <c r="D330" s="8">
        <v>0</v>
      </c>
      <c r="E330" s="8">
        <v>0</v>
      </c>
      <c r="F330" s="8">
        <v>0</v>
      </c>
      <c r="G330" s="9" t="str">
        <f t="shared" si="75"/>
        <v/>
      </c>
      <c r="H330" s="9" t="str">
        <f t="shared" si="76"/>
        <v/>
      </c>
      <c r="I330" s="9" t="str">
        <f t="shared" si="77"/>
        <v/>
      </c>
      <c r="J330" s="9" t="str">
        <f t="shared" si="78"/>
        <v/>
      </c>
      <c r="K330" s="9" t="str">
        <f t="shared" si="81"/>
        <v xml:space="preserve"> </v>
      </c>
      <c r="L330" s="9" t="str">
        <f t="shared" si="82"/>
        <v xml:space="preserve"> </v>
      </c>
      <c r="M330" s="9" t="str">
        <f t="shared" si="79"/>
        <v/>
      </c>
      <c r="N330" s="9" t="str">
        <f t="shared" si="80"/>
        <v/>
      </c>
    </row>
    <row r="331" spans="1:14" ht="25.5" x14ac:dyDescent="0.2">
      <c r="A331" s="28"/>
      <c r="B331" s="7" t="s">
        <v>308</v>
      </c>
      <c r="C331" s="8">
        <v>0</v>
      </c>
      <c r="D331" s="8">
        <v>0</v>
      </c>
      <c r="E331" s="8">
        <v>0</v>
      </c>
      <c r="F331" s="8">
        <v>0</v>
      </c>
      <c r="G331" s="9" t="str">
        <f t="shared" si="75"/>
        <v/>
      </c>
      <c r="H331" s="9" t="str">
        <f t="shared" si="76"/>
        <v/>
      </c>
      <c r="I331" s="9" t="str">
        <f t="shared" si="77"/>
        <v/>
      </c>
      <c r="J331" s="9" t="str">
        <f t="shared" si="78"/>
        <v/>
      </c>
      <c r="K331" s="9" t="str">
        <f t="shared" si="81"/>
        <v xml:space="preserve"> </v>
      </c>
      <c r="L331" s="9" t="str">
        <f t="shared" si="82"/>
        <v xml:space="preserve"> </v>
      </c>
      <c r="M331" s="9" t="str">
        <f t="shared" si="79"/>
        <v/>
      </c>
      <c r="N331" s="9" t="str">
        <f t="shared" si="80"/>
        <v/>
      </c>
    </row>
    <row r="332" spans="1:14" x14ac:dyDescent="0.2">
      <c r="A332" s="28"/>
      <c r="B332" s="7" t="s">
        <v>309</v>
      </c>
      <c r="C332" s="8">
        <v>0</v>
      </c>
      <c r="D332" s="8">
        <v>0</v>
      </c>
      <c r="E332" s="8">
        <v>0</v>
      </c>
      <c r="F332" s="8">
        <v>2</v>
      </c>
      <c r="G332" s="9" t="str">
        <f t="shared" si="75"/>
        <v/>
      </c>
      <c r="H332" s="9" t="str">
        <f t="shared" si="76"/>
        <v/>
      </c>
      <c r="I332" s="9" t="str">
        <f t="shared" si="77"/>
        <v/>
      </c>
      <c r="J332" s="9">
        <f t="shared" si="78"/>
        <v>4.9751243781094526E-3</v>
      </c>
      <c r="K332" s="9" t="str">
        <f t="shared" si="81"/>
        <v xml:space="preserve"> </v>
      </c>
      <c r="L332" s="9">
        <f t="shared" si="82"/>
        <v>1</v>
      </c>
      <c r="M332" s="9" t="str">
        <f t="shared" si="79"/>
        <v/>
      </c>
      <c r="N332" s="9" t="str">
        <f t="shared" si="80"/>
        <v/>
      </c>
    </row>
    <row r="333" spans="1:14" x14ac:dyDescent="0.2">
      <c r="A333" s="28"/>
      <c r="B333" s="7" t="s">
        <v>310</v>
      </c>
      <c r="C333" s="8">
        <v>0</v>
      </c>
      <c r="D333" s="8">
        <v>0</v>
      </c>
      <c r="E333" s="8">
        <v>0</v>
      </c>
      <c r="F333" s="8">
        <v>0</v>
      </c>
      <c r="G333" s="9" t="str">
        <f t="shared" si="75"/>
        <v/>
      </c>
      <c r="H333" s="9" t="str">
        <f t="shared" si="76"/>
        <v/>
      </c>
      <c r="I333" s="9" t="str">
        <f t="shared" si="77"/>
        <v/>
      </c>
      <c r="J333" s="9" t="str">
        <f t="shared" si="78"/>
        <v/>
      </c>
      <c r="K333" s="9" t="str">
        <f t="shared" si="81"/>
        <v xml:space="preserve"> </v>
      </c>
      <c r="L333" s="9" t="str">
        <f t="shared" si="82"/>
        <v xml:space="preserve"> </v>
      </c>
      <c r="M333" s="9" t="str">
        <f t="shared" si="79"/>
        <v/>
      </c>
      <c r="N333" s="9" t="str">
        <f t="shared" si="80"/>
        <v/>
      </c>
    </row>
    <row r="334" spans="1:14" ht="25.5" x14ac:dyDescent="0.2">
      <c r="A334" s="28"/>
      <c r="B334" s="7" t="s">
        <v>311</v>
      </c>
      <c r="C334" s="8">
        <v>0</v>
      </c>
      <c r="D334" s="8">
        <v>0</v>
      </c>
      <c r="E334" s="8">
        <v>0</v>
      </c>
      <c r="F334" s="8">
        <v>0</v>
      </c>
      <c r="G334" s="9" t="str">
        <f t="shared" si="75"/>
        <v/>
      </c>
      <c r="H334" s="9" t="str">
        <f t="shared" si="76"/>
        <v/>
      </c>
      <c r="I334" s="9" t="str">
        <f t="shared" si="77"/>
        <v/>
      </c>
      <c r="J334" s="9" t="str">
        <f t="shared" si="78"/>
        <v/>
      </c>
      <c r="K334" s="9" t="str">
        <f t="shared" si="81"/>
        <v xml:space="preserve"> </v>
      </c>
      <c r="L334" s="9" t="str">
        <f t="shared" si="82"/>
        <v xml:space="preserve"> </v>
      </c>
      <c r="M334" s="9" t="str">
        <f t="shared" si="79"/>
        <v/>
      </c>
      <c r="N334" s="9" t="str">
        <f t="shared" si="80"/>
        <v/>
      </c>
    </row>
    <row r="335" spans="1:14" x14ac:dyDescent="0.2">
      <c r="A335" s="28"/>
      <c r="B335" s="7" t="s">
        <v>312</v>
      </c>
      <c r="C335" s="8">
        <v>0</v>
      </c>
      <c r="D335" s="8">
        <v>0</v>
      </c>
      <c r="E335" s="8">
        <v>0</v>
      </c>
      <c r="F335" s="8">
        <v>0</v>
      </c>
      <c r="G335" s="9" t="str">
        <f t="shared" si="75"/>
        <v/>
      </c>
      <c r="H335" s="9" t="str">
        <f t="shared" si="76"/>
        <v/>
      </c>
      <c r="I335" s="9" t="str">
        <f t="shared" si="77"/>
        <v/>
      </c>
      <c r="J335" s="9" t="str">
        <f t="shared" si="78"/>
        <v/>
      </c>
      <c r="K335" s="9" t="str">
        <f t="shared" si="81"/>
        <v xml:space="preserve"> </v>
      </c>
      <c r="L335" s="9" t="str">
        <f t="shared" si="82"/>
        <v xml:space="preserve"> </v>
      </c>
      <c r="M335" s="9" t="str">
        <f t="shared" si="79"/>
        <v/>
      </c>
      <c r="N335" s="9" t="str">
        <f t="shared" si="80"/>
        <v/>
      </c>
    </row>
    <row r="336" spans="1:14" x14ac:dyDescent="0.2">
      <c r="A336" s="28"/>
      <c r="B336" s="7" t="s">
        <v>313</v>
      </c>
      <c r="C336" s="8">
        <v>0</v>
      </c>
      <c r="D336" s="8">
        <v>0</v>
      </c>
      <c r="E336" s="8">
        <v>0</v>
      </c>
      <c r="F336" s="8">
        <v>0</v>
      </c>
      <c r="G336" s="9" t="str">
        <f t="shared" si="75"/>
        <v/>
      </c>
      <c r="H336" s="9" t="str">
        <f t="shared" si="76"/>
        <v/>
      </c>
      <c r="I336" s="9" t="str">
        <f t="shared" si="77"/>
        <v/>
      </c>
      <c r="J336" s="9" t="str">
        <f t="shared" si="78"/>
        <v/>
      </c>
      <c r="K336" s="9" t="str">
        <f t="shared" si="81"/>
        <v xml:space="preserve"> </v>
      </c>
      <c r="L336" s="9" t="str">
        <f t="shared" si="82"/>
        <v xml:space="preserve"> </v>
      </c>
      <c r="M336" s="9" t="str">
        <f t="shared" si="79"/>
        <v/>
      </c>
      <c r="N336" s="9" t="str">
        <f t="shared" si="80"/>
        <v/>
      </c>
    </row>
    <row r="337" spans="1:14" x14ac:dyDescent="0.2">
      <c r="A337" s="28"/>
      <c r="B337" s="7" t="s">
        <v>314</v>
      </c>
      <c r="C337" s="8">
        <v>0</v>
      </c>
      <c r="D337" s="8">
        <v>0</v>
      </c>
      <c r="E337" s="8">
        <v>0</v>
      </c>
      <c r="F337" s="8">
        <v>0</v>
      </c>
      <c r="G337" s="9" t="str">
        <f t="shared" si="75"/>
        <v/>
      </c>
      <c r="H337" s="9" t="str">
        <f t="shared" si="76"/>
        <v/>
      </c>
      <c r="I337" s="9" t="str">
        <f t="shared" si="77"/>
        <v/>
      </c>
      <c r="J337" s="9" t="str">
        <f t="shared" si="78"/>
        <v/>
      </c>
      <c r="K337" s="9" t="str">
        <f t="shared" si="81"/>
        <v xml:space="preserve"> </v>
      </c>
      <c r="L337" s="9" t="str">
        <f t="shared" si="82"/>
        <v xml:space="preserve"> </v>
      </c>
      <c r="M337" s="9" t="str">
        <f t="shared" si="79"/>
        <v/>
      </c>
      <c r="N337" s="9" t="str">
        <f t="shared" si="80"/>
        <v/>
      </c>
    </row>
    <row r="338" spans="1:14" ht="25.5" x14ac:dyDescent="0.2">
      <c r="A338" s="28"/>
      <c r="B338" s="7" t="s">
        <v>315</v>
      </c>
      <c r="C338" s="8">
        <v>0</v>
      </c>
      <c r="D338" s="8">
        <v>67</v>
      </c>
      <c r="E338" s="8">
        <v>9</v>
      </c>
      <c r="F338" s="8">
        <v>52</v>
      </c>
      <c r="G338" s="9" t="str">
        <f t="shared" si="75"/>
        <v/>
      </c>
      <c r="H338" s="9">
        <f t="shared" si="76"/>
        <v>0.14660831509846828</v>
      </c>
      <c r="I338" s="9">
        <f t="shared" si="77"/>
        <v>1.4040561622464899E-2</v>
      </c>
      <c r="J338" s="9">
        <f t="shared" si="78"/>
        <v>0.12935323383084577</v>
      </c>
      <c r="K338" s="9">
        <f t="shared" si="81"/>
        <v>1</v>
      </c>
      <c r="L338" s="9">
        <f t="shared" si="82"/>
        <v>-0.22388059701492538</v>
      </c>
      <c r="M338" s="9" t="str">
        <f t="shared" si="79"/>
        <v/>
      </c>
      <c r="N338" s="9">
        <f t="shared" si="80"/>
        <v>-3.2822757111597378E-2</v>
      </c>
    </row>
    <row r="339" spans="1:14" ht="27" customHeight="1" x14ac:dyDescent="0.2">
      <c r="A339" s="28"/>
      <c r="B339" s="7" t="s">
        <v>316</v>
      </c>
      <c r="C339" s="8">
        <v>0</v>
      </c>
      <c r="D339" s="8">
        <v>0</v>
      </c>
      <c r="E339" s="8">
        <v>0</v>
      </c>
      <c r="F339" s="8">
        <v>0</v>
      </c>
      <c r="G339" s="9" t="str">
        <f t="shared" si="75"/>
        <v/>
      </c>
      <c r="H339" s="9" t="str">
        <f t="shared" si="76"/>
        <v/>
      </c>
      <c r="I339" s="9" t="str">
        <f t="shared" si="77"/>
        <v/>
      </c>
      <c r="J339" s="9" t="str">
        <f t="shared" si="78"/>
        <v/>
      </c>
      <c r="K339" s="9" t="str">
        <f t="shared" si="81"/>
        <v xml:space="preserve"> </v>
      </c>
      <c r="L339" s="9" t="str">
        <f t="shared" si="82"/>
        <v xml:space="preserve"> </v>
      </c>
      <c r="M339" s="9" t="str">
        <f t="shared" si="79"/>
        <v/>
      </c>
      <c r="N339" s="9" t="str">
        <f t="shared" si="80"/>
        <v/>
      </c>
    </row>
    <row r="340" spans="1:14" ht="25.5" x14ac:dyDescent="0.2">
      <c r="A340" s="28"/>
      <c r="B340" s="7" t="s">
        <v>317</v>
      </c>
      <c r="C340" s="8">
        <v>0</v>
      </c>
      <c r="D340" s="8">
        <v>0</v>
      </c>
      <c r="E340" s="8">
        <v>0</v>
      </c>
      <c r="F340" s="8">
        <v>0</v>
      </c>
      <c r="G340" s="9" t="str">
        <f t="shared" si="75"/>
        <v/>
      </c>
      <c r="H340" s="9" t="str">
        <f t="shared" si="76"/>
        <v/>
      </c>
      <c r="I340" s="9" t="str">
        <f t="shared" si="77"/>
        <v/>
      </c>
      <c r="J340" s="9" t="str">
        <f t="shared" si="78"/>
        <v/>
      </c>
      <c r="K340" s="9" t="str">
        <f t="shared" si="81"/>
        <v xml:space="preserve"> </v>
      </c>
      <c r="L340" s="9" t="str">
        <f t="shared" si="82"/>
        <v xml:space="preserve"> </v>
      </c>
      <c r="M340" s="9" t="str">
        <f t="shared" si="79"/>
        <v/>
      </c>
      <c r="N340" s="9" t="str">
        <f t="shared" si="80"/>
        <v/>
      </c>
    </row>
    <row r="341" spans="1:14" ht="24" customHeight="1" x14ac:dyDescent="0.2">
      <c r="A341" s="28"/>
      <c r="B341" s="7" t="s">
        <v>318</v>
      </c>
      <c r="C341" s="8">
        <v>0</v>
      </c>
      <c r="D341" s="8">
        <v>0</v>
      </c>
      <c r="E341" s="8">
        <v>0</v>
      </c>
      <c r="F341" s="8">
        <v>0</v>
      </c>
      <c r="G341" s="9" t="str">
        <f t="shared" si="75"/>
        <v/>
      </c>
      <c r="H341" s="9" t="str">
        <f t="shared" si="76"/>
        <v/>
      </c>
      <c r="I341" s="9" t="str">
        <f t="shared" si="77"/>
        <v/>
      </c>
      <c r="J341" s="9" t="str">
        <f t="shared" si="78"/>
        <v/>
      </c>
      <c r="K341" s="9" t="str">
        <f t="shared" si="81"/>
        <v xml:space="preserve"> </v>
      </c>
      <c r="L341" s="9" t="str">
        <f t="shared" si="82"/>
        <v xml:space="preserve"> </v>
      </c>
      <c r="M341" s="9" t="str">
        <f t="shared" si="79"/>
        <v/>
      </c>
      <c r="N341" s="9" t="str">
        <f t="shared" si="80"/>
        <v/>
      </c>
    </row>
    <row r="342" spans="1:14" ht="25.5" x14ac:dyDescent="0.2">
      <c r="A342" s="28"/>
      <c r="B342" s="7" t="s">
        <v>319</v>
      </c>
      <c r="C342" s="8">
        <v>0</v>
      </c>
      <c r="D342" s="8">
        <v>0</v>
      </c>
      <c r="E342" s="8">
        <v>0</v>
      </c>
      <c r="F342" s="8">
        <v>0</v>
      </c>
      <c r="G342" s="9" t="str">
        <f t="shared" si="75"/>
        <v/>
      </c>
      <c r="H342" s="9" t="str">
        <f t="shared" si="76"/>
        <v/>
      </c>
      <c r="I342" s="9" t="str">
        <f t="shared" si="77"/>
        <v/>
      </c>
      <c r="J342" s="9" t="str">
        <f t="shared" si="78"/>
        <v/>
      </c>
      <c r="K342" s="9" t="str">
        <f t="shared" si="81"/>
        <v xml:space="preserve"> </v>
      </c>
      <c r="L342" s="9" t="str">
        <f t="shared" si="82"/>
        <v xml:space="preserve"> </v>
      </c>
      <c r="M342" s="9" t="str">
        <f t="shared" si="79"/>
        <v/>
      </c>
      <c r="N342" s="9" t="str">
        <f t="shared" si="80"/>
        <v/>
      </c>
    </row>
    <row r="343" spans="1:14" ht="25.5" x14ac:dyDescent="0.2">
      <c r="A343" s="28"/>
      <c r="B343" s="7" t="s">
        <v>320</v>
      </c>
      <c r="C343" s="8">
        <v>2</v>
      </c>
      <c r="D343" s="8">
        <v>0</v>
      </c>
      <c r="E343" s="8">
        <v>0</v>
      </c>
      <c r="F343" s="8">
        <v>0</v>
      </c>
      <c r="G343" s="9">
        <f t="shared" si="75"/>
        <v>4.830917874396135E-3</v>
      </c>
      <c r="H343" s="9" t="str">
        <f t="shared" si="76"/>
        <v/>
      </c>
      <c r="I343" s="9" t="str">
        <f t="shared" si="77"/>
        <v/>
      </c>
      <c r="J343" s="9" t="str">
        <f t="shared" si="78"/>
        <v/>
      </c>
      <c r="K343" s="9">
        <f t="shared" si="81"/>
        <v>-1</v>
      </c>
      <c r="L343" s="9" t="str">
        <f t="shared" si="82"/>
        <v xml:space="preserve"> </v>
      </c>
      <c r="M343" s="9">
        <f t="shared" si="79"/>
        <v>-4.830917874396135E-3</v>
      </c>
      <c r="N343" s="9" t="str">
        <f t="shared" si="80"/>
        <v/>
      </c>
    </row>
    <row r="344" spans="1:14" ht="25.5" x14ac:dyDescent="0.2">
      <c r="A344" s="28"/>
      <c r="B344" s="7" t="s">
        <v>321</v>
      </c>
      <c r="C344" s="8">
        <v>0</v>
      </c>
      <c r="D344" s="8">
        <v>0</v>
      </c>
      <c r="E344" s="8">
        <v>0</v>
      </c>
      <c r="F344" s="8">
        <v>0</v>
      </c>
      <c r="G344" s="9" t="str">
        <f t="shared" si="75"/>
        <v/>
      </c>
      <c r="H344" s="9" t="str">
        <f t="shared" si="76"/>
        <v/>
      </c>
      <c r="I344" s="9" t="str">
        <f t="shared" si="77"/>
        <v/>
      </c>
      <c r="J344" s="9" t="str">
        <f t="shared" si="78"/>
        <v/>
      </c>
      <c r="K344" s="9" t="str">
        <f t="shared" si="81"/>
        <v xml:space="preserve"> </v>
      </c>
      <c r="L344" s="9" t="str">
        <f t="shared" si="82"/>
        <v xml:space="preserve"> </v>
      </c>
      <c r="M344" s="9" t="str">
        <f t="shared" si="79"/>
        <v/>
      </c>
      <c r="N344" s="9" t="str">
        <f t="shared" si="80"/>
        <v/>
      </c>
    </row>
    <row r="345" spans="1:14" ht="25.5" x14ac:dyDescent="0.2">
      <c r="A345" s="28"/>
      <c r="B345" s="7" t="s">
        <v>322</v>
      </c>
      <c r="C345" s="8">
        <v>0</v>
      </c>
      <c r="D345" s="8">
        <v>0</v>
      </c>
      <c r="E345" s="8">
        <v>0</v>
      </c>
      <c r="F345" s="8">
        <v>0</v>
      </c>
      <c r="G345" s="9" t="str">
        <f t="shared" si="75"/>
        <v/>
      </c>
      <c r="H345" s="9" t="str">
        <f t="shared" si="76"/>
        <v/>
      </c>
      <c r="I345" s="9" t="str">
        <f t="shared" si="77"/>
        <v/>
      </c>
      <c r="J345" s="9" t="str">
        <f t="shared" si="78"/>
        <v/>
      </c>
      <c r="K345" s="9" t="str">
        <f t="shared" si="81"/>
        <v xml:space="preserve"> </v>
      </c>
      <c r="L345" s="9" t="str">
        <f t="shared" si="82"/>
        <v xml:space="preserve"> </v>
      </c>
      <c r="M345" s="9" t="str">
        <f t="shared" si="79"/>
        <v/>
      </c>
      <c r="N345" s="9" t="str">
        <f t="shared" si="80"/>
        <v/>
      </c>
    </row>
    <row r="346" spans="1:14" x14ac:dyDescent="0.2">
      <c r="A346" s="28"/>
      <c r="B346" s="7" t="s">
        <v>323</v>
      </c>
      <c r="C346" s="8">
        <v>0</v>
      </c>
      <c r="D346" s="8">
        <v>0</v>
      </c>
      <c r="E346" s="8">
        <v>0</v>
      </c>
      <c r="F346" s="8">
        <v>0</v>
      </c>
      <c r="G346" s="9" t="str">
        <f t="shared" si="75"/>
        <v/>
      </c>
      <c r="H346" s="9" t="str">
        <f t="shared" si="76"/>
        <v/>
      </c>
      <c r="I346" s="9" t="str">
        <f t="shared" si="77"/>
        <v/>
      </c>
      <c r="J346" s="9" t="str">
        <f t="shared" si="78"/>
        <v/>
      </c>
      <c r="K346" s="9" t="str">
        <f t="shared" si="81"/>
        <v xml:space="preserve"> </v>
      </c>
      <c r="L346" s="9" t="str">
        <f t="shared" si="82"/>
        <v xml:space="preserve"> </v>
      </c>
      <c r="M346" s="9" t="str">
        <f t="shared" si="79"/>
        <v/>
      </c>
      <c r="N346" s="9" t="str">
        <f t="shared" si="80"/>
        <v/>
      </c>
    </row>
    <row r="347" spans="1:14" ht="25.5" x14ac:dyDescent="0.2">
      <c r="A347" s="28"/>
      <c r="B347" s="7" t="s">
        <v>324</v>
      </c>
      <c r="C347" s="8">
        <v>5</v>
      </c>
      <c r="D347" s="8">
        <v>0</v>
      </c>
      <c r="E347" s="8">
        <v>9</v>
      </c>
      <c r="F347" s="8">
        <v>3</v>
      </c>
      <c r="G347" s="9">
        <f t="shared" si="75"/>
        <v>1.2077294685990338E-2</v>
      </c>
      <c r="H347" s="9" t="str">
        <f t="shared" si="76"/>
        <v/>
      </c>
      <c r="I347" s="9">
        <f t="shared" si="77"/>
        <v>1.4040561622464899E-2</v>
      </c>
      <c r="J347" s="9">
        <f t="shared" si="78"/>
        <v>7.462686567164179E-3</v>
      </c>
      <c r="K347" s="9">
        <f t="shared" si="81"/>
        <v>0.8</v>
      </c>
      <c r="L347" s="9">
        <f t="shared" si="82"/>
        <v>1</v>
      </c>
      <c r="M347" s="9">
        <f t="shared" si="79"/>
        <v>9.6618357487922718E-3</v>
      </c>
      <c r="N347" s="9" t="str">
        <f t="shared" si="80"/>
        <v/>
      </c>
    </row>
    <row r="348" spans="1:14" x14ac:dyDescent="0.2">
      <c r="A348" s="28"/>
      <c r="B348" s="7" t="s">
        <v>325</v>
      </c>
      <c r="C348" s="8">
        <v>0</v>
      </c>
      <c r="D348" s="8">
        <v>0</v>
      </c>
      <c r="E348" s="8">
        <v>0</v>
      </c>
      <c r="F348" s="8">
        <v>0</v>
      </c>
      <c r="G348" s="9" t="str">
        <f t="shared" ref="G348:G363" si="83">+IF(C348=0,"",C348/C$188)</f>
        <v/>
      </c>
      <c r="H348" s="9" t="str">
        <f t="shared" ref="H348:H363" si="84">+IF(D348=0,"",D348/D$188)</f>
        <v/>
      </c>
      <c r="I348" s="9" t="str">
        <f t="shared" ref="I348:I363" si="85">+IF(E348=0,"",E348/E$188)</f>
        <v/>
      </c>
      <c r="J348" s="9" t="str">
        <f t="shared" ref="J348:J363" si="86">+IF(F348=0,"",F348/F$188)</f>
        <v/>
      </c>
      <c r="K348" s="9" t="str">
        <f t="shared" si="81"/>
        <v xml:space="preserve"> </v>
      </c>
      <c r="L348" s="9" t="str">
        <f t="shared" si="82"/>
        <v xml:space="preserve"> </v>
      </c>
      <c r="M348" s="9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8"/>
      <c r="B349" s="7" t="s">
        <v>326</v>
      </c>
      <c r="C349" s="8">
        <v>0</v>
      </c>
      <c r="D349" s="8">
        <v>0</v>
      </c>
      <c r="E349" s="8">
        <v>0</v>
      </c>
      <c r="F349" s="8">
        <v>0</v>
      </c>
      <c r="G349" s="9" t="str">
        <f t="shared" si="83"/>
        <v/>
      </c>
      <c r="H349" s="9" t="str">
        <f t="shared" si="84"/>
        <v/>
      </c>
      <c r="I349" s="9" t="str">
        <f t="shared" si="85"/>
        <v/>
      </c>
      <c r="J349" s="9" t="str">
        <f t="shared" si="86"/>
        <v/>
      </c>
      <c r="K349" s="9" t="str">
        <f t="shared" ref="K349:K363" si="89">+IF(AND(C349=0,E349=0)," ",IF(C349=0,1,IF(E349=0,-1,(E349-C349)/C349)))</f>
        <v xml:space="preserve"> </v>
      </c>
      <c r="L349" s="9" t="str">
        <f t="shared" ref="L349:L363" si="90">+IF(AND(D349=0,F349=0)," ",IF(D349=0,1,IF(F349=0,-1,(F349-D349)/D349)))</f>
        <v xml:space="preserve"> </v>
      </c>
      <c r="M349" s="9" t="str">
        <f t="shared" si="87"/>
        <v/>
      </c>
      <c r="N349" s="9" t="str">
        <f t="shared" si="88"/>
        <v/>
      </c>
    </row>
    <row r="350" spans="1:14" ht="21.75" customHeight="1" x14ac:dyDescent="0.2">
      <c r="A350" s="28"/>
      <c r="B350" s="7" t="s">
        <v>327</v>
      </c>
      <c r="C350" s="8">
        <v>0</v>
      </c>
      <c r="D350" s="8">
        <v>0</v>
      </c>
      <c r="E350" s="8">
        <v>0</v>
      </c>
      <c r="F350" s="8">
        <v>0</v>
      </c>
      <c r="G350" s="9" t="str">
        <f t="shared" si="83"/>
        <v/>
      </c>
      <c r="H350" s="9" t="str">
        <f t="shared" si="84"/>
        <v/>
      </c>
      <c r="I350" s="9" t="str">
        <f t="shared" si="85"/>
        <v/>
      </c>
      <c r="J350" s="9" t="str">
        <f t="shared" si="86"/>
        <v/>
      </c>
      <c r="K350" s="9" t="str">
        <f t="shared" si="89"/>
        <v xml:space="preserve"> </v>
      </c>
      <c r="L350" s="9" t="str">
        <f t="shared" si="90"/>
        <v xml:space="preserve"> </v>
      </c>
      <c r="M350" s="9" t="str">
        <f t="shared" si="87"/>
        <v/>
      </c>
      <c r="N350" s="9" t="str">
        <f t="shared" si="88"/>
        <v/>
      </c>
    </row>
    <row r="351" spans="1:14" ht="21.75" customHeight="1" x14ac:dyDescent="0.2">
      <c r="A351" s="28"/>
      <c r="B351" s="7" t="s">
        <v>328</v>
      </c>
      <c r="C351" s="8">
        <v>0</v>
      </c>
      <c r="D351" s="8">
        <v>0</v>
      </c>
      <c r="E351" s="8">
        <v>0</v>
      </c>
      <c r="F351" s="8">
        <v>0</v>
      </c>
      <c r="G351" s="9" t="str">
        <f t="shared" si="83"/>
        <v/>
      </c>
      <c r="H351" s="9" t="str">
        <f t="shared" si="84"/>
        <v/>
      </c>
      <c r="I351" s="9" t="str">
        <f t="shared" si="85"/>
        <v/>
      </c>
      <c r="J351" s="9" t="str">
        <f t="shared" si="86"/>
        <v/>
      </c>
      <c r="K351" s="9" t="str">
        <f t="shared" si="89"/>
        <v xml:space="preserve"> </v>
      </c>
      <c r="L351" s="9" t="str">
        <f t="shared" si="90"/>
        <v xml:space="preserve"> </v>
      </c>
      <c r="M351" s="9" t="str">
        <f t="shared" si="87"/>
        <v/>
      </c>
      <c r="N351" s="9" t="str">
        <f t="shared" si="88"/>
        <v/>
      </c>
    </row>
    <row r="352" spans="1:14" ht="25.5" x14ac:dyDescent="0.2">
      <c r="A352" s="28"/>
      <c r="B352" s="7" t="s">
        <v>329</v>
      </c>
      <c r="C352" s="8">
        <v>0</v>
      </c>
      <c r="D352" s="8">
        <v>0</v>
      </c>
      <c r="E352" s="8">
        <v>0</v>
      </c>
      <c r="F352" s="8">
        <v>0</v>
      </c>
      <c r="G352" s="9" t="str">
        <f t="shared" si="83"/>
        <v/>
      </c>
      <c r="H352" s="9" t="str">
        <f t="shared" si="84"/>
        <v/>
      </c>
      <c r="I352" s="9" t="str">
        <f t="shared" si="85"/>
        <v/>
      </c>
      <c r="J352" s="9" t="str">
        <f t="shared" si="86"/>
        <v/>
      </c>
      <c r="K352" s="9" t="str">
        <f t="shared" si="89"/>
        <v xml:space="preserve"> </v>
      </c>
      <c r="L352" s="9" t="str">
        <f t="shared" si="90"/>
        <v xml:space="preserve"> </v>
      </c>
      <c r="M352" s="9" t="str">
        <f t="shared" si="87"/>
        <v/>
      </c>
      <c r="N352" s="9" t="str">
        <f t="shared" si="88"/>
        <v/>
      </c>
    </row>
    <row r="353" spans="1:14" ht="25.5" x14ac:dyDescent="0.2">
      <c r="A353" s="28"/>
      <c r="B353" s="7" t="s">
        <v>330</v>
      </c>
      <c r="C353" s="8">
        <v>0</v>
      </c>
      <c r="D353" s="8">
        <v>0</v>
      </c>
      <c r="E353" s="8">
        <v>0</v>
      </c>
      <c r="F353" s="8">
        <v>0</v>
      </c>
      <c r="G353" s="9" t="str">
        <f t="shared" si="83"/>
        <v/>
      </c>
      <c r="H353" s="9" t="str">
        <f t="shared" si="84"/>
        <v/>
      </c>
      <c r="I353" s="9" t="str">
        <f t="shared" si="85"/>
        <v/>
      </c>
      <c r="J353" s="9" t="str">
        <f t="shared" si="86"/>
        <v/>
      </c>
      <c r="K353" s="9" t="str">
        <f t="shared" si="89"/>
        <v xml:space="preserve"> </v>
      </c>
      <c r="L353" s="9" t="str">
        <f t="shared" si="90"/>
        <v xml:space="preserve"> </v>
      </c>
      <c r="M353" s="9" t="str">
        <f t="shared" si="87"/>
        <v/>
      </c>
      <c r="N353" s="9" t="str">
        <f t="shared" si="88"/>
        <v/>
      </c>
    </row>
    <row r="354" spans="1:14" ht="25.5" x14ac:dyDescent="0.2">
      <c r="A354" s="28"/>
      <c r="B354" s="7" t="s">
        <v>331</v>
      </c>
      <c r="C354" s="8">
        <v>2</v>
      </c>
      <c r="D354" s="8">
        <v>1</v>
      </c>
      <c r="E354" s="8">
        <v>0</v>
      </c>
      <c r="F354" s="8">
        <v>1</v>
      </c>
      <c r="G354" s="9">
        <f t="shared" si="83"/>
        <v>4.830917874396135E-3</v>
      </c>
      <c r="H354" s="9">
        <f t="shared" si="84"/>
        <v>2.1881838074398249E-3</v>
      </c>
      <c r="I354" s="9" t="str">
        <f t="shared" si="85"/>
        <v/>
      </c>
      <c r="J354" s="9">
        <f t="shared" si="86"/>
        <v>2.4875621890547263E-3</v>
      </c>
      <c r="K354" s="9">
        <f t="shared" si="89"/>
        <v>-1</v>
      </c>
      <c r="L354" s="9">
        <f t="shared" si="90"/>
        <v>0</v>
      </c>
      <c r="M354" s="9">
        <f t="shared" si="87"/>
        <v>-4.830917874396135E-3</v>
      </c>
      <c r="N354" s="9">
        <f t="shared" si="88"/>
        <v>0</v>
      </c>
    </row>
    <row r="355" spans="1:14" ht="25.5" x14ac:dyDescent="0.2">
      <c r="A355" s="28"/>
      <c r="B355" s="7" t="s">
        <v>332</v>
      </c>
      <c r="C355" s="8">
        <v>0</v>
      </c>
      <c r="D355" s="8">
        <v>0</v>
      </c>
      <c r="E355" s="8">
        <v>0</v>
      </c>
      <c r="F355" s="8">
        <v>2</v>
      </c>
      <c r="G355" s="9" t="str">
        <f t="shared" si="83"/>
        <v/>
      </c>
      <c r="H355" s="9" t="str">
        <f t="shared" si="84"/>
        <v/>
      </c>
      <c r="I355" s="9" t="str">
        <f t="shared" si="85"/>
        <v/>
      </c>
      <c r="J355" s="9">
        <f t="shared" si="86"/>
        <v>4.9751243781094526E-3</v>
      </c>
      <c r="K355" s="9" t="str">
        <f t="shared" si="89"/>
        <v xml:space="preserve"> </v>
      </c>
      <c r="L355" s="9">
        <f t="shared" si="90"/>
        <v>1</v>
      </c>
      <c r="M355" s="9" t="str">
        <f t="shared" si="87"/>
        <v/>
      </c>
      <c r="N355" s="9" t="str">
        <f t="shared" si="88"/>
        <v/>
      </c>
    </row>
    <row r="356" spans="1:14" x14ac:dyDescent="0.2">
      <c r="A356" s="28"/>
      <c r="B356" s="7" t="s">
        <v>333</v>
      </c>
      <c r="C356" s="8">
        <v>0</v>
      </c>
      <c r="D356" s="8">
        <v>0</v>
      </c>
      <c r="E356" s="8">
        <v>0</v>
      </c>
      <c r="F356" s="8">
        <v>0</v>
      </c>
      <c r="G356" s="9" t="str">
        <f t="shared" si="83"/>
        <v/>
      </c>
      <c r="H356" s="9" t="str">
        <f t="shared" si="84"/>
        <v/>
      </c>
      <c r="I356" s="9" t="str">
        <f t="shared" si="85"/>
        <v/>
      </c>
      <c r="J356" s="9" t="str">
        <f t="shared" si="86"/>
        <v/>
      </c>
      <c r="K356" s="9" t="str">
        <f t="shared" si="89"/>
        <v xml:space="preserve"> </v>
      </c>
      <c r="L356" s="9" t="str">
        <f t="shared" si="90"/>
        <v xml:space="preserve"> </v>
      </c>
      <c r="M356" s="9" t="str">
        <f t="shared" si="87"/>
        <v/>
      </c>
      <c r="N356" s="9" t="str">
        <f t="shared" si="88"/>
        <v/>
      </c>
    </row>
    <row r="357" spans="1:14" ht="25.5" x14ac:dyDescent="0.2">
      <c r="A357" s="28"/>
      <c r="B357" s="7" t="s">
        <v>334</v>
      </c>
      <c r="C357" s="8">
        <v>0</v>
      </c>
      <c r="D357" s="8">
        <v>0</v>
      </c>
      <c r="E357" s="8">
        <v>0</v>
      </c>
      <c r="F357" s="8">
        <v>0</v>
      </c>
      <c r="G357" s="9" t="str">
        <f t="shared" si="83"/>
        <v/>
      </c>
      <c r="H357" s="9" t="str">
        <f t="shared" si="84"/>
        <v/>
      </c>
      <c r="I357" s="9" t="str">
        <f t="shared" si="85"/>
        <v/>
      </c>
      <c r="J357" s="9" t="str">
        <f t="shared" si="86"/>
        <v/>
      </c>
      <c r="K357" s="9" t="str">
        <f t="shared" si="89"/>
        <v xml:space="preserve"> </v>
      </c>
      <c r="L357" s="9" t="str">
        <f t="shared" si="90"/>
        <v xml:space="preserve"> </v>
      </c>
      <c r="M357" s="9" t="str">
        <f t="shared" si="87"/>
        <v/>
      </c>
      <c r="N357" s="9" t="str">
        <f t="shared" si="88"/>
        <v/>
      </c>
    </row>
    <row r="358" spans="1:14" x14ac:dyDescent="0.2">
      <c r="A358" s="28"/>
      <c r="B358" s="7" t="s">
        <v>335</v>
      </c>
      <c r="C358" s="8">
        <v>0</v>
      </c>
      <c r="D358" s="8">
        <v>0</v>
      </c>
      <c r="E358" s="8">
        <v>0</v>
      </c>
      <c r="F358" s="8">
        <v>0</v>
      </c>
      <c r="G358" s="9" t="str">
        <f t="shared" si="83"/>
        <v/>
      </c>
      <c r="H358" s="9" t="str">
        <f t="shared" si="84"/>
        <v/>
      </c>
      <c r="I358" s="9" t="str">
        <f t="shared" si="85"/>
        <v/>
      </c>
      <c r="J358" s="9" t="str">
        <f t="shared" si="86"/>
        <v/>
      </c>
      <c r="K358" s="9" t="str">
        <f t="shared" si="89"/>
        <v xml:space="preserve"> </v>
      </c>
      <c r="L358" s="9" t="str">
        <f t="shared" si="90"/>
        <v xml:space="preserve"> </v>
      </c>
      <c r="M358" s="9" t="str">
        <f t="shared" si="87"/>
        <v/>
      </c>
      <c r="N358" s="9" t="str">
        <f t="shared" si="88"/>
        <v/>
      </c>
    </row>
    <row r="359" spans="1:14" ht="25.5" x14ac:dyDescent="0.2">
      <c r="A359" s="28"/>
      <c r="B359" s="7" t="s">
        <v>336</v>
      </c>
      <c r="C359" s="8">
        <v>0</v>
      </c>
      <c r="D359" s="8">
        <v>0</v>
      </c>
      <c r="E359" s="8">
        <v>0</v>
      </c>
      <c r="F359" s="8">
        <v>0</v>
      </c>
      <c r="G359" s="9" t="str">
        <f t="shared" si="83"/>
        <v/>
      </c>
      <c r="H359" s="9" t="str">
        <f t="shared" si="84"/>
        <v/>
      </c>
      <c r="I359" s="9" t="str">
        <f t="shared" si="85"/>
        <v/>
      </c>
      <c r="J359" s="9" t="str">
        <f t="shared" si="86"/>
        <v/>
      </c>
      <c r="K359" s="9" t="str">
        <f t="shared" si="89"/>
        <v xml:space="preserve"> </v>
      </c>
      <c r="L359" s="9" t="str">
        <f t="shared" si="90"/>
        <v xml:space="preserve"> </v>
      </c>
      <c r="M359" s="9" t="str">
        <f t="shared" si="87"/>
        <v/>
      </c>
      <c r="N359" s="9" t="str">
        <f t="shared" si="88"/>
        <v/>
      </c>
    </row>
    <row r="360" spans="1:14" ht="25.5" x14ac:dyDescent="0.2">
      <c r="A360" s="28"/>
      <c r="B360" s="7" t="s">
        <v>337</v>
      </c>
      <c r="C360" s="8">
        <v>0</v>
      </c>
      <c r="D360" s="8">
        <v>0</v>
      </c>
      <c r="E360" s="8">
        <v>0</v>
      </c>
      <c r="F360" s="8">
        <v>0</v>
      </c>
      <c r="G360" s="9" t="str">
        <f t="shared" si="83"/>
        <v/>
      </c>
      <c r="H360" s="9" t="str">
        <f t="shared" si="84"/>
        <v/>
      </c>
      <c r="I360" s="9" t="str">
        <f t="shared" si="85"/>
        <v/>
      </c>
      <c r="J360" s="9" t="str">
        <f t="shared" si="86"/>
        <v/>
      </c>
      <c r="K360" s="9" t="str">
        <f t="shared" si="89"/>
        <v xml:space="preserve"> </v>
      </c>
      <c r="L360" s="9" t="str">
        <f t="shared" si="90"/>
        <v xml:space="preserve"> </v>
      </c>
      <c r="M360" s="9" t="str">
        <f t="shared" si="87"/>
        <v/>
      </c>
      <c r="N360" s="9" t="str">
        <f t="shared" si="88"/>
        <v/>
      </c>
    </row>
    <row r="361" spans="1:14" x14ac:dyDescent="0.2">
      <c r="A361" s="28"/>
      <c r="B361" s="7" t="s">
        <v>338</v>
      </c>
      <c r="C361" s="8">
        <v>0</v>
      </c>
      <c r="D361" s="8">
        <v>0</v>
      </c>
      <c r="E361" s="8">
        <v>0</v>
      </c>
      <c r="F361" s="8">
        <v>0</v>
      </c>
      <c r="G361" s="9" t="str">
        <f t="shared" si="83"/>
        <v/>
      </c>
      <c r="H361" s="9" t="str">
        <f t="shared" si="84"/>
        <v/>
      </c>
      <c r="I361" s="9" t="str">
        <f t="shared" si="85"/>
        <v/>
      </c>
      <c r="J361" s="9" t="str">
        <f t="shared" si="86"/>
        <v/>
      </c>
      <c r="K361" s="9" t="str">
        <f t="shared" si="89"/>
        <v xml:space="preserve"> </v>
      </c>
      <c r="L361" s="9" t="str">
        <f t="shared" si="90"/>
        <v xml:space="preserve"> </v>
      </c>
      <c r="M361" s="9" t="str">
        <f t="shared" si="87"/>
        <v/>
      </c>
      <c r="N361" s="9" t="str">
        <f t="shared" si="88"/>
        <v/>
      </c>
    </row>
    <row r="362" spans="1:14" x14ac:dyDescent="0.2">
      <c r="A362" s="28"/>
      <c r="B362" s="7" t="s">
        <v>339</v>
      </c>
      <c r="C362" s="8">
        <v>0</v>
      </c>
      <c r="D362" s="8">
        <v>0</v>
      </c>
      <c r="E362" s="8">
        <v>0</v>
      </c>
      <c r="F362" s="8">
        <v>0</v>
      </c>
      <c r="G362" s="9" t="str">
        <f t="shared" si="83"/>
        <v/>
      </c>
      <c r="H362" s="9" t="str">
        <f t="shared" si="84"/>
        <v/>
      </c>
      <c r="I362" s="9" t="str">
        <f t="shared" si="85"/>
        <v/>
      </c>
      <c r="J362" s="9" t="str">
        <f t="shared" si="86"/>
        <v/>
      </c>
      <c r="K362" s="9" t="str">
        <f t="shared" si="89"/>
        <v xml:space="preserve"> </v>
      </c>
      <c r="L362" s="9" t="str">
        <f t="shared" si="90"/>
        <v xml:space="preserve"> </v>
      </c>
      <c r="M362" s="9" t="str">
        <f t="shared" si="87"/>
        <v/>
      </c>
      <c r="N362" s="9" t="str">
        <f t="shared" si="88"/>
        <v/>
      </c>
    </row>
    <row r="363" spans="1:14" ht="25.5" x14ac:dyDescent="0.2">
      <c r="A363" s="28"/>
      <c r="B363" s="7" t="s">
        <v>340</v>
      </c>
      <c r="C363" s="8">
        <v>0</v>
      </c>
      <c r="D363" s="8">
        <v>0</v>
      </c>
      <c r="E363" s="8">
        <v>0</v>
      </c>
      <c r="F363" s="8">
        <v>0</v>
      </c>
      <c r="G363" s="9" t="str">
        <f t="shared" si="83"/>
        <v/>
      </c>
      <c r="H363" s="9" t="str">
        <f t="shared" si="84"/>
        <v/>
      </c>
      <c r="I363" s="9" t="str">
        <f t="shared" si="85"/>
        <v/>
      </c>
      <c r="J363" s="9" t="str">
        <f t="shared" si="86"/>
        <v/>
      </c>
      <c r="K363" s="9" t="str">
        <f t="shared" si="89"/>
        <v xml:space="preserve"> </v>
      </c>
      <c r="L363" s="9" t="str">
        <f t="shared" si="90"/>
        <v xml:space="preserve"> </v>
      </c>
      <c r="M363" s="9" t="str">
        <f t="shared" si="87"/>
        <v/>
      </c>
      <c r="N363" s="9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36" t="s">
        <v>2</v>
      </c>
      <c r="C368" s="41" t="s">
        <v>14</v>
      </c>
      <c r="D368" s="46"/>
      <c r="E368" s="46"/>
      <c r="F368" s="40"/>
      <c r="G368" s="41" t="s">
        <v>4</v>
      </c>
      <c r="H368" s="46"/>
      <c r="I368" s="46"/>
      <c r="J368" s="46"/>
      <c r="K368" s="41" t="s">
        <v>15</v>
      </c>
      <c r="L368" s="42"/>
      <c r="M368" s="41" t="s">
        <v>5</v>
      </c>
      <c r="N368" s="42"/>
    </row>
    <row r="369" spans="1:14" ht="15.75" thickBot="1" x14ac:dyDescent="0.25">
      <c r="A369" s="27"/>
      <c r="B369" s="37"/>
      <c r="C369" s="39">
        <v>2022</v>
      </c>
      <c r="D369" s="40"/>
      <c r="E369" s="45">
        <v>2023</v>
      </c>
      <c r="F369" s="40"/>
      <c r="G369" s="39">
        <v>2022</v>
      </c>
      <c r="H369" s="40"/>
      <c r="I369" s="45">
        <v>2023</v>
      </c>
      <c r="J369" s="40"/>
      <c r="K369" s="43"/>
      <c r="L369" s="44"/>
      <c r="M369" s="43"/>
      <c r="N369" s="44"/>
    </row>
    <row r="370" spans="1:14" ht="15.75" thickBot="1" x14ac:dyDescent="0.25">
      <c r="A370" s="28"/>
      <c r="B370" s="38"/>
      <c r="C370" s="10" t="s">
        <v>6</v>
      </c>
      <c r="D370" s="10" t="s">
        <v>7</v>
      </c>
      <c r="E370" s="10" t="s">
        <v>6</v>
      </c>
      <c r="F370" s="10" t="s">
        <v>7</v>
      </c>
      <c r="G370" s="10" t="s">
        <v>6</v>
      </c>
      <c r="H370" s="10" t="s">
        <v>7</v>
      </c>
      <c r="I370" s="10" t="s">
        <v>6</v>
      </c>
      <c r="J370" s="10" t="s">
        <v>7</v>
      </c>
      <c r="K370" s="10" t="s">
        <v>6</v>
      </c>
      <c r="L370" s="10" t="s">
        <v>7</v>
      </c>
      <c r="M370" s="10" t="s">
        <v>6</v>
      </c>
      <c r="N370" s="10" t="s">
        <v>7</v>
      </c>
    </row>
    <row r="371" spans="1:14" ht="15.75" thickBot="1" x14ac:dyDescent="0.25">
      <c r="A371" s="28"/>
      <c r="B371" s="11" t="s">
        <v>11</v>
      </c>
      <c r="C371" s="12">
        <f>SUM(C372:C604)</f>
        <v>902</v>
      </c>
      <c r="D371" s="12">
        <f>SUM(D372:D604)</f>
        <v>1467</v>
      </c>
      <c r="E371" s="12">
        <f>SUM(E372:E604)</f>
        <v>861</v>
      </c>
      <c r="F371" s="12">
        <f>SUM(F372:F604)</f>
        <v>1110</v>
      </c>
      <c r="G371" s="13">
        <f t="shared" ref="G371:G434" si="91">+IF(C371=0,"",C371/C$371)</f>
        <v>1</v>
      </c>
      <c r="H371" s="13">
        <f t="shared" ref="H371:H434" si="92">+IF(D371=0,"",D371/D$371)</f>
        <v>1</v>
      </c>
      <c r="I371" s="13">
        <f t="shared" ref="I371:I434" si="93">+IF(E371=0,"",E371/E$371)</f>
        <v>1</v>
      </c>
      <c r="J371" s="13">
        <f t="shared" ref="J371:J434" si="94">+IF(F371=0,"",F371/F$371)</f>
        <v>1</v>
      </c>
      <c r="K371" s="13">
        <f>+IF(AND(C371=0,E371=0),"",IF(C371=0,1,IF(E371=0,-1,(E371-C371)/C371)))</f>
        <v>-4.5454545454545456E-2</v>
      </c>
      <c r="L371" s="13">
        <f>+IF(AND(D371=0,F371=0),"",IF(D371=0,1,IF(F371=0,-1,(F371-D371)/D371)))</f>
        <v>-0.24335378323108384</v>
      </c>
      <c r="M371" s="13">
        <f t="shared" ref="M371:M434" si="95">+IF(OR(AND(G371=""),(K371="")),"",G371*K371)</f>
        <v>-4.5454545454545456E-2</v>
      </c>
      <c r="N371" s="13">
        <f t="shared" ref="N371:N434" si="96">+IF(OR(AND(H371=""),(L371="")),"",H371*L371)</f>
        <v>-0.24335378323108384</v>
      </c>
    </row>
    <row r="372" spans="1:14" x14ac:dyDescent="0.2">
      <c r="A372" s="28"/>
      <c r="B372" s="7" t="s">
        <v>341</v>
      </c>
      <c r="C372" s="8">
        <v>1</v>
      </c>
      <c r="D372" s="8">
        <v>0</v>
      </c>
      <c r="E372" s="8">
        <v>5</v>
      </c>
      <c r="F372" s="8">
        <v>0</v>
      </c>
      <c r="G372" s="9">
        <f t="shared" si="91"/>
        <v>1.1086474501108647E-3</v>
      </c>
      <c r="H372" s="9" t="str">
        <f t="shared" si="92"/>
        <v/>
      </c>
      <c r="I372" s="9">
        <f t="shared" si="93"/>
        <v>5.8072009291521487E-3</v>
      </c>
      <c r="J372" s="9" t="str">
        <f t="shared" si="94"/>
        <v/>
      </c>
      <c r="K372" s="9">
        <f t="shared" ref="K372:K435" si="97">+IF(AND(C372=0,E372=0)," ",IF(C372=0,1,IF(E372=0,-1,(E372-C372)/C372)))</f>
        <v>4</v>
      </c>
      <c r="L372" s="9" t="str">
        <f t="shared" ref="L372:L435" si="98">+IF(AND(D372=0,F372=0)," ",IF(D372=0,1,IF(F372=0,-1,(F372-D372)/D372)))</f>
        <v xml:space="preserve"> </v>
      </c>
      <c r="M372" s="9">
        <f t="shared" si="95"/>
        <v>4.434589800443459E-3</v>
      </c>
      <c r="N372" s="9" t="str">
        <f t="shared" si="96"/>
        <v/>
      </c>
    </row>
    <row r="373" spans="1:14" x14ac:dyDescent="0.2">
      <c r="A373" s="28"/>
      <c r="B373" s="7" t="s">
        <v>342</v>
      </c>
      <c r="C373" s="8">
        <v>15</v>
      </c>
      <c r="D373" s="8">
        <v>1</v>
      </c>
      <c r="E373" s="8">
        <v>10</v>
      </c>
      <c r="F373" s="8">
        <v>5</v>
      </c>
      <c r="G373" s="9">
        <f t="shared" si="91"/>
        <v>1.662971175166297E-2</v>
      </c>
      <c r="H373" s="9">
        <f t="shared" si="92"/>
        <v>6.8166325835037494E-4</v>
      </c>
      <c r="I373" s="9">
        <f t="shared" si="93"/>
        <v>1.1614401858304297E-2</v>
      </c>
      <c r="J373" s="9">
        <f t="shared" si="94"/>
        <v>4.5045045045045045E-3</v>
      </c>
      <c r="K373" s="9">
        <f t="shared" si="97"/>
        <v>-0.33333333333333331</v>
      </c>
      <c r="L373" s="9">
        <f t="shared" si="98"/>
        <v>4</v>
      </c>
      <c r="M373" s="9">
        <f t="shared" si="95"/>
        <v>-5.5432372505543233E-3</v>
      </c>
      <c r="N373" s="9">
        <f t="shared" si="96"/>
        <v>2.7266530334014998E-3</v>
      </c>
    </row>
    <row r="374" spans="1:14" x14ac:dyDescent="0.2">
      <c r="A374" s="28"/>
      <c r="B374" s="7" t="s">
        <v>343</v>
      </c>
      <c r="C374" s="8">
        <v>1</v>
      </c>
      <c r="D374" s="8">
        <v>2</v>
      </c>
      <c r="E374" s="8">
        <v>2</v>
      </c>
      <c r="F374" s="8">
        <v>1</v>
      </c>
      <c r="G374" s="9">
        <f t="shared" si="91"/>
        <v>1.1086474501108647E-3</v>
      </c>
      <c r="H374" s="9">
        <f t="shared" si="92"/>
        <v>1.3633265167007499E-3</v>
      </c>
      <c r="I374" s="9">
        <f t="shared" si="93"/>
        <v>2.3228803716608595E-3</v>
      </c>
      <c r="J374" s="9">
        <f t="shared" si="94"/>
        <v>9.0090090090090091E-4</v>
      </c>
      <c r="K374" s="9">
        <f t="shared" si="97"/>
        <v>1</v>
      </c>
      <c r="L374" s="9">
        <f t="shared" si="98"/>
        <v>-0.5</v>
      </c>
      <c r="M374" s="9">
        <f t="shared" si="95"/>
        <v>1.1086474501108647E-3</v>
      </c>
      <c r="N374" s="9">
        <f t="shared" si="96"/>
        <v>-6.8166325835037494E-4</v>
      </c>
    </row>
    <row r="375" spans="1:14" x14ac:dyDescent="0.2">
      <c r="A375" s="28"/>
      <c r="B375" s="7" t="s">
        <v>344</v>
      </c>
      <c r="C375" s="8">
        <v>0</v>
      </c>
      <c r="D375" s="8">
        <v>0</v>
      </c>
      <c r="E375" s="8">
        <v>0</v>
      </c>
      <c r="F375" s="8">
        <v>0</v>
      </c>
      <c r="G375" s="9" t="str">
        <f t="shared" si="91"/>
        <v/>
      </c>
      <c r="H375" s="9" t="str">
        <f t="shared" si="92"/>
        <v/>
      </c>
      <c r="I375" s="9" t="str">
        <f t="shared" si="93"/>
        <v/>
      </c>
      <c r="J375" s="9" t="str">
        <f t="shared" si="94"/>
        <v/>
      </c>
      <c r="K375" s="9" t="str">
        <f t="shared" si="97"/>
        <v xml:space="preserve"> </v>
      </c>
      <c r="L375" s="9" t="str">
        <f t="shared" si="98"/>
        <v xml:space="preserve"> </v>
      </c>
      <c r="M375" s="9" t="str">
        <f t="shared" si="95"/>
        <v/>
      </c>
      <c r="N375" s="9" t="str">
        <f t="shared" si="96"/>
        <v/>
      </c>
    </row>
    <row r="376" spans="1:14" x14ac:dyDescent="0.2">
      <c r="A376" s="28"/>
      <c r="B376" s="7" t="s">
        <v>345</v>
      </c>
      <c r="C376" s="8">
        <v>0</v>
      </c>
      <c r="D376" s="8">
        <v>0</v>
      </c>
      <c r="E376" s="8">
        <v>0</v>
      </c>
      <c r="F376" s="8">
        <v>0</v>
      </c>
      <c r="G376" s="9" t="str">
        <f t="shared" si="91"/>
        <v/>
      </c>
      <c r="H376" s="9" t="str">
        <f t="shared" si="92"/>
        <v/>
      </c>
      <c r="I376" s="9" t="str">
        <f t="shared" si="93"/>
        <v/>
      </c>
      <c r="J376" s="9" t="str">
        <f t="shared" si="94"/>
        <v/>
      </c>
      <c r="K376" s="9" t="str">
        <f t="shared" si="97"/>
        <v xml:space="preserve"> </v>
      </c>
      <c r="L376" s="9" t="str">
        <f t="shared" si="98"/>
        <v xml:space="preserve"> </v>
      </c>
      <c r="M376" s="9" t="str">
        <f t="shared" si="95"/>
        <v/>
      </c>
      <c r="N376" s="9" t="str">
        <f t="shared" si="96"/>
        <v/>
      </c>
    </row>
    <row r="377" spans="1:14" x14ac:dyDescent="0.2">
      <c r="A377" s="28"/>
      <c r="B377" s="7" t="s">
        <v>346</v>
      </c>
      <c r="C377" s="8">
        <v>56</v>
      </c>
      <c r="D377" s="8">
        <v>21</v>
      </c>
      <c r="E377" s="8">
        <v>27</v>
      </c>
      <c r="F377" s="8">
        <v>12</v>
      </c>
      <c r="G377" s="9">
        <f t="shared" si="91"/>
        <v>6.2084257206208429E-2</v>
      </c>
      <c r="H377" s="9">
        <f t="shared" si="92"/>
        <v>1.4314928425357873E-2</v>
      </c>
      <c r="I377" s="9">
        <f t="shared" si="93"/>
        <v>3.1358885017421602E-2</v>
      </c>
      <c r="J377" s="9">
        <f t="shared" si="94"/>
        <v>1.0810810810810811E-2</v>
      </c>
      <c r="K377" s="9">
        <f t="shared" si="97"/>
        <v>-0.5178571428571429</v>
      </c>
      <c r="L377" s="9">
        <f t="shared" si="98"/>
        <v>-0.42857142857142855</v>
      </c>
      <c r="M377" s="9">
        <f t="shared" si="95"/>
        <v>-3.2150776053215084E-2</v>
      </c>
      <c r="N377" s="9">
        <f t="shared" si="96"/>
        <v>-6.1349693251533735E-3</v>
      </c>
    </row>
    <row r="378" spans="1:14" x14ac:dyDescent="0.2">
      <c r="A378" s="28"/>
      <c r="B378" s="7" t="s">
        <v>347</v>
      </c>
      <c r="C378" s="8">
        <v>0</v>
      </c>
      <c r="D378" s="8">
        <v>1</v>
      </c>
      <c r="E378" s="8">
        <v>0</v>
      </c>
      <c r="F378" s="8">
        <v>0</v>
      </c>
      <c r="G378" s="9" t="str">
        <f t="shared" si="91"/>
        <v/>
      </c>
      <c r="H378" s="9">
        <f t="shared" si="92"/>
        <v>6.8166325835037494E-4</v>
      </c>
      <c r="I378" s="9" t="str">
        <f t="shared" si="93"/>
        <v/>
      </c>
      <c r="J378" s="9" t="str">
        <f t="shared" si="94"/>
        <v/>
      </c>
      <c r="K378" s="9" t="str">
        <f t="shared" si="97"/>
        <v xml:space="preserve"> </v>
      </c>
      <c r="L378" s="9">
        <f t="shared" si="98"/>
        <v>-1</v>
      </c>
      <c r="M378" s="9" t="str">
        <f t="shared" si="95"/>
        <v/>
      </c>
      <c r="N378" s="9">
        <f t="shared" si="96"/>
        <v>-6.8166325835037494E-4</v>
      </c>
    </row>
    <row r="379" spans="1:14" x14ac:dyDescent="0.2">
      <c r="A379" s="28"/>
      <c r="B379" s="7" t="s">
        <v>348</v>
      </c>
      <c r="C379" s="8">
        <v>4</v>
      </c>
      <c r="D379" s="8">
        <v>3</v>
      </c>
      <c r="E379" s="8">
        <v>0</v>
      </c>
      <c r="F379" s="8">
        <v>0</v>
      </c>
      <c r="G379" s="9">
        <f t="shared" si="91"/>
        <v>4.434589800443459E-3</v>
      </c>
      <c r="H379" s="9">
        <f t="shared" si="92"/>
        <v>2.0449897750511249E-3</v>
      </c>
      <c r="I379" s="9" t="str">
        <f t="shared" si="93"/>
        <v/>
      </c>
      <c r="J379" s="9" t="str">
        <f t="shared" si="94"/>
        <v/>
      </c>
      <c r="K379" s="9">
        <f t="shared" si="97"/>
        <v>-1</v>
      </c>
      <c r="L379" s="9">
        <f t="shared" si="98"/>
        <v>-1</v>
      </c>
      <c r="M379" s="9">
        <f t="shared" si="95"/>
        <v>-4.434589800443459E-3</v>
      </c>
      <c r="N379" s="9">
        <f t="shared" si="96"/>
        <v>-2.0449897750511249E-3</v>
      </c>
    </row>
    <row r="380" spans="1:14" x14ac:dyDescent="0.2">
      <c r="A380" s="28"/>
      <c r="B380" s="7" t="s">
        <v>349</v>
      </c>
      <c r="C380" s="8">
        <v>0</v>
      </c>
      <c r="D380" s="8">
        <v>0</v>
      </c>
      <c r="E380" s="8">
        <v>0</v>
      </c>
      <c r="F380" s="8">
        <v>0</v>
      </c>
      <c r="G380" s="9" t="str">
        <f t="shared" si="91"/>
        <v/>
      </c>
      <c r="H380" s="9" t="str">
        <f t="shared" si="92"/>
        <v/>
      </c>
      <c r="I380" s="9" t="str">
        <f t="shared" si="93"/>
        <v/>
      </c>
      <c r="J380" s="9" t="str">
        <f t="shared" si="94"/>
        <v/>
      </c>
      <c r="K380" s="9" t="str">
        <f t="shared" si="97"/>
        <v xml:space="preserve"> </v>
      </c>
      <c r="L380" s="9" t="str">
        <f t="shared" si="98"/>
        <v xml:space="preserve"> </v>
      </c>
      <c r="M380" s="9" t="str">
        <f t="shared" si="95"/>
        <v/>
      </c>
      <c r="N380" s="9" t="str">
        <f t="shared" si="96"/>
        <v/>
      </c>
    </row>
    <row r="381" spans="1:14" x14ac:dyDescent="0.2">
      <c r="A381" s="28"/>
      <c r="B381" s="7" t="s">
        <v>350</v>
      </c>
      <c r="C381" s="8">
        <v>5</v>
      </c>
      <c r="D381" s="8">
        <v>0</v>
      </c>
      <c r="E381" s="8">
        <v>1</v>
      </c>
      <c r="F381" s="8">
        <v>1</v>
      </c>
      <c r="G381" s="9">
        <f t="shared" si="91"/>
        <v>5.5432372505543242E-3</v>
      </c>
      <c r="H381" s="9" t="str">
        <f t="shared" si="92"/>
        <v/>
      </c>
      <c r="I381" s="9">
        <f t="shared" si="93"/>
        <v>1.1614401858304297E-3</v>
      </c>
      <c r="J381" s="9">
        <f t="shared" si="94"/>
        <v>9.0090090090090091E-4</v>
      </c>
      <c r="K381" s="9">
        <f t="shared" si="97"/>
        <v>-0.8</v>
      </c>
      <c r="L381" s="9">
        <f t="shared" si="98"/>
        <v>1</v>
      </c>
      <c r="M381" s="9">
        <f t="shared" si="95"/>
        <v>-4.4345898004434598E-3</v>
      </c>
      <c r="N381" s="9" t="str">
        <f t="shared" si="96"/>
        <v/>
      </c>
    </row>
    <row r="382" spans="1:14" x14ac:dyDescent="0.2">
      <c r="A382" s="28"/>
      <c r="B382" s="7" t="s">
        <v>351</v>
      </c>
      <c r="C382" s="8">
        <v>0</v>
      </c>
      <c r="D382" s="8">
        <v>0</v>
      </c>
      <c r="E382" s="8">
        <v>0</v>
      </c>
      <c r="F382" s="8">
        <v>0</v>
      </c>
      <c r="G382" s="9" t="str">
        <f t="shared" si="91"/>
        <v/>
      </c>
      <c r="H382" s="9" t="str">
        <f t="shared" si="92"/>
        <v/>
      </c>
      <c r="I382" s="9" t="str">
        <f t="shared" si="93"/>
        <v/>
      </c>
      <c r="J382" s="9" t="str">
        <f t="shared" si="94"/>
        <v/>
      </c>
      <c r="K382" s="9" t="str">
        <f t="shared" si="97"/>
        <v xml:space="preserve"> </v>
      </c>
      <c r="L382" s="9" t="str">
        <f t="shared" si="98"/>
        <v xml:space="preserve"> </v>
      </c>
      <c r="M382" s="9" t="str">
        <f t="shared" si="95"/>
        <v/>
      </c>
      <c r="N382" s="9" t="str">
        <f t="shared" si="96"/>
        <v/>
      </c>
    </row>
    <row r="383" spans="1:14" x14ac:dyDescent="0.2">
      <c r="A383" s="28"/>
      <c r="B383" s="7" t="s">
        <v>352</v>
      </c>
      <c r="C383" s="8">
        <v>140</v>
      </c>
      <c r="D383" s="8">
        <v>67</v>
      </c>
      <c r="E383" s="8">
        <v>89</v>
      </c>
      <c r="F383" s="8">
        <v>66</v>
      </c>
      <c r="G383" s="9">
        <f t="shared" si="91"/>
        <v>0.15521064301552107</v>
      </c>
      <c r="H383" s="9">
        <f t="shared" si="92"/>
        <v>4.5671438309475121E-2</v>
      </c>
      <c r="I383" s="9">
        <f t="shared" si="93"/>
        <v>0.10336817653890824</v>
      </c>
      <c r="J383" s="9">
        <f t="shared" si="94"/>
        <v>5.9459459459459463E-2</v>
      </c>
      <c r="K383" s="9">
        <f t="shared" si="97"/>
        <v>-0.36428571428571427</v>
      </c>
      <c r="L383" s="9">
        <f t="shared" si="98"/>
        <v>-1.4925373134328358E-2</v>
      </c>
      <c r="M383" s="9">
        <f t="shared" si="95"/>
        <v>-5.6541019955654102E-2</v>
      </c>
      <c r="N383" s="9">
        <f t="shared" si="96"/>
        <v>-6.8166325835037494E-4</v>
      </c>
    </row>
    <row r="384" spans="1:14" x14ac:dyDescent="0.2">
      <c r="A384" s="28"/>
      <c r="B384" s="7" t="s">
        <v>353</v>
      </c>
      <c r="C384" s="8">
        <v>19</v>
      </c>
      <c r="D384" s="8">
        <v>3</v>
      </c>
      <c r="E384" s="8">
        <v>12</v>
      </c>
      <c r="F384" s="8">
        <v>1</v>
      </c>
      <c r="G384" s="9">
        <f t="shared" si="91"/>
        <v>2.1064301552106431E-2</v>
      </c>
      <c r="H384" s="9">
        <f t="shared" si="92"/>
        <v>2.0449897750511249E-3</v>
      </c>
      <c r="I384" s="9">
        <f t="shared" si="93"/>
        <v>1.3937282229965157E-2</v>
      </c>
      <c r="J384" s="9">
        <f t="shared" si="94"/>
        <v>9.0090090090090091E-4</v>
      </c>
      <c r="K384" s="9">
        <f t="shared" si="97"/>
        <v>-0.36842105263157893</v>
      </c>
      <c r="L384" s="9">
        <f t="shared" si="98"/>
        <v>-0.66666666666666663</v>
      </c>
      <c r="M384" s="9">
        <f t="shared" si="95"/>
        <v>-7.7605321507760528E-3</v>
      </c>
      <c r="N384" s="9">
        <f t="shared" si="96"/>
        <v>-1.3633265167007499E-3</v>
      </c>
    </row>
    <row r="385" spans="1:14" x14ac:dyDescent="0.2">
      <c r="A385" s="28"/>
      <c r="B385" s="7" t="s">
        <v>354</v>
      </c>
      <c r="C385" s="8">
        <v>0</v>
      </c>
      <c r="D385" s="8">
        <v>0</v>
      </c>
      <c r="E385" s="8">
        <v>0</v>
      </c>
      <c r="F385" s="8">
        <v>0</v>
      </c>
      <c r="G385" s="9" t="str">
        <f t="shared" si="91"/>
        <v/>
      </c>
      <c r="H385" s="9" t="str">
        <f t="shared" si="92"/>
        <v/>
      </c>
      <c r="I385" s="9" t="str">
        <f t="shared" si="93"/>
        <v/>
      </c>
      <c r="J385" s="9" t="str">
        <f t="shared" si="94"/>
        <v/>
      </c>
      <c r="K385" s="9" t="str">
        <f t="shared" si="97"/>
        <v xml:space="preserve"> </v>
      </c>
      <c r="L385" s="9" t="str">
        <f t="shared" si="98"/>
        <v xml:space="preserve"> </v>
      </c>
      <c r="M385" s="9" t="str">
        <f t="shared" si="95"/>
        <v/>
      </c>
      <c r="N385" s="9" t="str">
        <f t="shared" si="96"/>
        <v/>
      </c>
    </row>
    <row r="386" spans="1:14" x14ac:dyDescent="0.2">
      <c r="A386" s="28"/>
      <c r="B386" s="7" t="s">
        <v>355</v>
      </c>
      <c r="C386" s="8">
        <v>5</v>
      </c>
      <c r="D386" s="8">
        <v>1</v>
      </c>
      <c r="E386" s="8">
        <v>1</v>
      </c>
      <c r="F386" s="8">
        <v>0</v>
      </c>
      <c r="G386" s="9">
        <f t="shared" si="91"/>
        <v>5.5432372505543242E-3</v>
      </c>
      <c r="H386" s="9">
        <f t="shared" si="92"/>
        <v>6.8166325835037494E-4</v>
      </c>
      <c r="I386" s="9">
        <f t="shared" si="93"/>
        <v>1.1614401858304297E-3</v>
      </c>
      <c r="J386" s="9" t="str">
        <f t="shared" si="94"/>
        <v/>
      </c>
      <c r="K386" s="9">
        <f t="shared" si="97"/>
        <v>-0.8</v>
      </c>
      <c r="L386" s="9">
        <f t="shared" si="98"/>
        <v>-1</v>
      </c>
      <c r="M386" s="9">
        <f t="shared" si="95"/>
        <v>-4.4345898004434598E-3</v>
      </c>
      <c r="N386" s="9">
        <f t="shared" si="96"/>
        <v>-6.8166325835037494E-4</v>
      </c>
    </row>
    <row r="387" spans="1:14" x14ac:dyDescent="0.2">
      <c r="A387" s="28"/>
      <c r="B387" s="7" t="s">
        <v>356</v>
      </c>
      <c r="C387" s="8">
        <v>7</v>
      </c>
      <c r="D387" s="8">
        <v>2</v>
      </c>
      <c r="E387" s="8">
        <v>7</v>
      </c>
      <c r="F387" s="8">
        <v>2</v>
      </c>
      <c r="G387" s="9">
        <f t="shared" si="91"/>
        <v>7.7605321507760536E-3</v>
      </c>
      <c r="H387" s="9">
        <f t="shared" si="92"/>
        <v>1.3633265167007499E-3</v>
      </c>
      <c r="I387" s="9">
        <f t="shared" si="93"/>
        <v>8.130081300813009E-3</v>
      </c>
      <c r="J387" s="9">
        <f t="shared" si="94"/>
        <v>1.8018018018018018E-3</v>
      </c>
      <c r="K387" s="9">
        <f t="shared" si="97"/>
        <v>0</v>
      </c>
      <c r="L387" s="9">
        <f t="shared" si="98"/>
        <v>0</v>
      </c>
      <c r="M387" s="9">
        <f t="shared" si="95"/>
        <v>0</v>
      </c>
      <c r="N387" s="9">
        <f t="shared" si="96"/>
        <v>0</v>
      </c>
    </row>
    <row r="388" spans="1:14" x14ac:dyDescent="0.2">
      <c r="A388" s="28"/>
      <c r="B388" s="7" t="s">
        <v>357</v>
      </c>
      <c r="C388" s="8">
        <v>0</v>
      </c>
      <c r="D388" s="8">
        <v>0</v>
      </c>
      <c r="E388" s="8">
        <v>0</v>
      </c>
      <c r="F388" s="8">
        <v>0</v>
      </c>
      <c r="G388" s="9" t="str">
        <f t="shared" si="91"/>
        <v/>
      </c>
      <c r="H388" s="9" t="str">
        <f t="shared" si="92"/>
        <v/>
      </c>
      <c r="I388" s="9" t="str">
        <f t="shared" si="93"/>
        <v/>
      </c>
      <c r="J388" s="9" t="str">
        <f t="shared" si="94"/>
        <v/>
      </c>
      <c r="K388" s="9" t="str">
        <f t="shared" si="97"/>
        <v xml:space="preserve"> </v>
      </c>
      <c r="L388" s="9" t="str">
        <f t="shared" si="98"/>
        <v xml:space="preserve"> </v>
      </c>
      <c r="M388" s="9" t="str">
        <f t="shared" si="95"/>
        <v/>
      </c>
      <c r="N388" s="9" t="str">
        <f t="shared" si="96"/>
        <v/>
      </c>
    </row>
    <row r="389" spans="1:14" x14ac:dyDescent="0.2">
      <c r="A389" s="28"/>
      <c r="B389" s="7" t="s">
        <v>358</v>
      </c>
      <c r="C389" s="8">
        <v>1</v>
      </c>
      <c r="D389" s="8">
        <v>0</v>
      </c>
      <c r="E389" s="8">
        <v>0</v>
      </c>
      <c r="F389" s="8">
        <v>0</v>
      </c>
      <c r="G389" s="9">
        <f t="shared" si="91"/>
        <v>1.1086474501108647E-3</v>
      </c>
      <c r="H389" s="9" t="str">
        <f t="shared" si="92"/>
        <v/>
      </c>
      <c r="I389" s="9" t="str">
        <f t="shared" si="93"/>
        <v/>
      </c>
      <c r="J389" s="9" t="str">
        <f t="shared" si="94"/>
        <v/>
      </c>
      <c r="K389" s="9">
        <f t="shared" si="97"/>
        <v>-1</v>
      </c>
      <c r="L389" s="9" t="str">
        <f t="shared" si="98"/>
        <v xml:space="preserve"> </v>
      </c>
      <c r="M389" s="9">
        <f t="shared" si="95"/>
        <v>-1.1086474501108647E-3</v>
      </c>
      <c r="N389" s="9" t="str">
        <f t="shared" si="96"/>
        <v/>
      </c>
    </row>
    <row r="390" spans="1:14" x14ac:dyDescent="0.2">
      <c r="A390" s="28"/>
      <c r="B390" s="7" t="s">
        <v>359</v>
      </c>
      <c r="C390" s="8">
        <v>0</v>
      </c>
      <c r="D390" s="8">
        <v>0</v>
      </c>
      <c r="E390" s="8">
        <v>0</v>
      </c>
      <c r="F390" s="8">
        <v>0</v>
      </c>
      <c r="G390" s="9" t="str">
        <f t="shared" si="91"/>
        <v/>
      </c>
      <c r="H390" s="9" t="str">
        <f t="shared" si="92"/>
        <v/>
      </c>
      <c r="I390" s="9" t="str">
        <f t="shared" si="93"/>
        <v/>
      </c>
      <c r="J390" s="9" t="str">
        <f t="shared" si="94"/>
        <v/>
      </c>
      <c r="K390" s="9" t="str">
        <f t="shared" si="97"/>
        <v xml:space="preserve"> </v>
      </c>
      <c r="L390" s="9" t="str">
        <f t="shared" si="98"/>
        <v xml:space="preserve"> </v>
      </c>
      <c r="M390" s="9" t="str">
        <f t="shared" si="95"/>
        <v/>
      </c>
      <c r="N390" s="9" t="str">
        <f t="shared" si="96"/>
        <v/>
      </c>
    </row>
    <row r="391" spans="1:14" x14ac:dyDescent="0.2">
      <c r="A391" s="28"/>
      <c r="B391" s="7" t="s">
        <v>360</v>
      </c>
      <c r="C391" s="8">
        <v>157</v>
      </c>
      <c r="D391" s="8">
        <v>106</v>
      </c>
      <c r="E391" s="8">
        <v>464</v>
      </c>
      <c r="F391" s="8">
        <v>310</v>
      </c>
      <c r="G391" s="9">
        <f t="shared" si="91"/>
        <v>0.17405764966740578</v>
      </c>
      <c r="H391" s="9">
        <f t="shared" si="92"/>
        <v>7.2256305385139746E-2</v>
      </c>
      <c r="I391" s="9">
        <f t="shared" si="93"/>
        <v>0.53890824622531941</v>
      </c>
      <c r="J391" s="9">
        <f t="shared" si="94"/>
        <v>0.27927927927927926</v>
      </c>
      <c r="K391" s="9">
        <f t="shared" si="97"/>
        <v>1.9554140127388535</v>
      </c>
      <c r="L391" s="9">
        <f t="shared" si="98"/>
        <v>1.9245283018867925</v>
      </c>
      <c r="M391" s="9">
        <f t="shared" si="95"/>
        <v>0.34035476718403551</v>
      </c>
      <c r="N391" s="9">
        <f t="shared" si="96"/>
        <v>0.13905930470347649</v>
      </c>
    </row>
    <row r="392" spans="1:14" x14ac:dyDescent="0.2">
      <c r="A392" s="28"/>
      <c r="B392" s="7" t="s">
        <v>361</v>
      </c>
      <c r="C392" s="8">
        <v>1</v>
      </c>
      <c r="D392" s="8">
        <v>2</v>
      </c>
      <c r="E392" s="8">
        <v>2</v>
      </c>
      <c r="F392" s="8">
        <v>0</v>
      </c>
      <c r="G392" s="9">
        <f t="shared" si="91"/>
        <v>1.1086474501108647E-3</v>
      </c>
      <c r="H392" s="9">
        <f t="shared" si="92"/>
        <v>1.3633265167007499E-3</v>
      </c>
      <c r="I392" s="9">
        <f t="shared" si="93"/>
        <v>2.3228803716608595E-3</v>
      </c>
      <c r="J392" s="9" t="str">
        <f t="shared" si="94"/>
        <v/>
      </c>
      <c r="K392" s="9">
        <f t="shared" si="97"/>
        <v>1</v>
      </c>
      <c r="L392" s="9">
        <f t="shared" si="98"/>
        <v>-1</v>
      </c>
      <c r="M392" s="9">
        <f t="shared" si="95"/>
        <v>1.1086474501108647E-3</v>
      </c>
      <c r="N392" s="9">
        <f t="shared" si="96"/>
        <v>-1.3633265167007499E-3</v>
      </c>
    </row>
    <row r="393" spans="1:14" x14ac:dyDescent="0.2">
      <c r="A393" s="28"/>
      <c r="B393" s="7" t="s">
        <v>362</v>
      </c>
      <c r="C393" s="8">
        <v>0</v>
      </c>
      <c r="D393" s="8">
        <v>0</v>
      </c>
      <c r="E393" s="8">
        <v>0</v>
      </c>
      <c r="F393" s="8">
        <v>0</v>
      </c>
      <c r="G393" s="9" t="str">
        <f t="shared" si="91"/>
        <v/>
      </c>
      <c r="H393" s="9" t="str">
        <f t="shared" si="92"/>
        <v/>
      </c>
      <c r="I393" s="9" t="str">
        <f t="shared" si="93"/>
        <v/>
      </c>
      <c r="J393" s="9" t="str">
        <f t="shared" si="94"/>
        <v/>
      </c>
      <c r="K393" s="9" t="str">
        <f t="shared" si="97"/>
        <v xml:space="preserve"> </v>
      </c>
      <c r="L393" s="9" t="str">
        <f t="shared" si="98"/>
        <v xml:space="preserve"> </v>
      </c>
      <c r="M393" s="9" t="str">
        <f t="shared" si="95"/>
        <v/>
      </c>
      <c r="N393" s="9" t="str">
        <f t="shared" si="96"/>
        <v/>
      </c>
    </row>
    <row r="394" spans="1:14" x14ac:dyDescent="0.2">
      <c r="A394" s="28"/>
      <c r="B394" s="7" t="s">
        <v>363</v>
      </c>
      <c r="C394" s="8">
        <v>0</v>
      </c>
      <c r="D394" s="8">
        <v>1</v>
      </c>
      <c r="E394" s="8">
        <v>0</v>
      </c>
      <c r="F394" s="8">
        <v>2</v>
      </c>
      <c r="G394" s="9" t="str">
        <f t="shared" si="91"/>
        <v/>
      </c>
      <c r="H394" s="9">
        <f t="shared" si="92"/>
        <v>6.8166325835037494E-4</v>
      </c>
      <c r="I394" s="9" t="str">
        <f t="shared" si="93"/>
        <v/>
      </c>
      <c r="J394" s="9">
        <f t="shared" si="94"/>
        <v>1.8018018018018018E-3</v>
      </c>
      <c r="K394" s="9" t="str">
        <f t="shared" si="97"/>
        <v xml:space="preserve"> </v>
      </c>
      <c r="L394" s="9">
        <f t="shared" si="98"/>
        <v>1</v>
      </c>
      <c r="M394" s="9" t="str">
        <f t="shared" si="95"/>
        <v/>
      </c>
      <c r="N394" s="9">
        <f t="shared" si="96"/>
        <v>6.8166325835037494E-4</v>
      </c>
    </row>
    <row r="395" spans="1:14" x14ac:dyDescent="0.2">
      <c r="A395" s="28"/>
      <c r="B395" s="7" t="s">
        <v>364</v>
      </c>
      <c r="C395" s="8">
        <v>11</v>
      </c>
      <c r="D395" s="8">
        <v>78</v>
      </c>
      <c r="E395" s="8">
        <v>5</v>
      </c>
      <c r="F395" s="8">
        <v>57</v>
      </c>
      <c r="G395" s="9">
        <f t="shared" si="91"/>
        <v>1.2195121951219513E-2</v>
      </c>
      <c r="H395" s="9">
        <f t="shared" si="92"/>
        <v>5.3169734151329244E-2</v>
      </c>
      <c r="I395" s="9">
        <f t="shared" si="93"/>
        <v>5.8072009291521487E-3</v>
      </c>
      <c r="J395" s="9">
        <f t="shared" si="94"/>
        <v>5.1351351351351354E-2</v>
      </c>
      <c r="K395" s="9">
        <f t="shared" si="97"/>
        <v>-0.54545454545454541</v>
      </c>
      <c r="L395" s="9">
        <f t="shared" si="98"/>
        <v>-0.26923076923076922</v>
      </c>
      <c r="M395" s="9">
        <f t="shared" si="95"/>
        <v>-6.6518847006651885E-3</v>
      </c>
      <c r="N395" s="9">
        <f t="shared" si="96"/>
        <v>-1.4314928425357873E-2</v>
      </c>
    </row>
    <row r="396" spans="1:14" x14ac:dyDescent="0.2">
      <c r="A396" s="28"/>
      <c r="B396" s="7" t="s">
        <v>365</v>
      </c>
      <c r="C396" s="8">
        <v>1</v>
      </c>
      <c r="D396" s="8">
        <v>1</v>
      </c>
      <c r="E396" s="8">
        <v>1</v>
      </c>
      <c r="F396" s="8">
        <v>1</v>
      </c>
      <c r="G396" s="9">
        <f t="shared" si="91"/>
        <v>1.1086474501108647E-3</v>
      </c>
      <c r="H396" s="9">
        <f t="shared" si="92"/>
        <v>6.8166325835037494E-4</v>
      </c>
      <c r="I396" s="9">
        <f t="shared" si="93"/>
        <v>1.1614401858304297E-3</v>
      </c>
      <c r="J396" s="9">
        <f t="shared" si="94"/>
        <v>9.0090090090090091E-4</v>
      </c>
      <c r="K396" s="9">
        <f t="shared" si="97"/>
        <v>0</v>
      </c>
      <c r="L396" s="9">
        <f t="shared" si="98"/>
        <v>0</v>
      </c>
      <c r="M396" s="9">
        <f t="shared" si="95"/>
        <v>0</v>
      </c>
      <c r="N396" s="9">
        <f t="shared" si="96"/>
        <v>0</v>
      </c>
    </row>
    <row r="397" spans="1:14" x14ac:dyDescent="0.2">
      <c r="A397" s="28"/>
      <c r="B397" s="7" t="s">
        <v>366</v>
      </c>
      <c r="C397" s="8">
        <v>0</v>
      </c>
      <c r="D397" s="8">
        <v>0</v>
      </c>
      <c r="E397" s="8">
        <v>0</v>
      </c>
      <c r="F397" s="8">
        <v>0</v>
      </c>
      <c r="G397" s="9" t="str">
        <f t="shared" si="91"/>
        <v/>
      </c>
      <c r="H397" s="9" t="str">
        <f t="shared" si="92"/>
        <v/>
      </c>
      <c r="I397" s="9" t="str">
        <f t="shared" si="93"/>
        <v/>
      </c>
      <c r="J397" s="9" t="str">
        <f t="shared" si="94"/>
        <v/>
      </c>
      <c r="K397" s="9" t="str">
        <f t="shared" si="97"/>
        <v xml:space="preserve"> </v>
      </c>
      <c r="L397" s="9" t="str">
        <f t="shared" si="98"/>
        <v xml:space="preserve"> </v>
      </c>
      <c r="M397" s="9" t="str">
        <f t="shared" si="95"/>
        <v/>
      </c>
      <c r="N397" s="9" t="str">
        <f t="shared" si="96"/>
        <v/>
      </c>
    </row>
    <row r="398" spans="1:14" x14ac:dyDescent="0.2">
      <c r="A398" s="28"/>
      <c r="B398" s="7" t="s">
        <v>367</v>
      </c>
      <c r="C398" s="8">
        <v>0</v>
      </c>
      <c r="D398" s="8">
        <v>0</v>
      </c>
      <c r="E398" s="8">
        <v>0</v>
      </c>
      <c r="F398" s="8">
        <v>0</v>
      </c>
      <c r="G398" s="9" t="str">
        <f t="shared" si="91"/>
        <v/>
      </c>
      <c r="H398" s="9" t="str">
        <f t="shared" si="92"/>
        <v/>
      </c>
      <c r="I398" s="9" t="str">
        <f t="shared" si="93"/>
        <v/>
      </c>
      <c r="J398" s="9" t="str">
        <f t="shared" si="94"/>
        <v/>
      </c>
      <c r="K398" s="9" t="str">
        <f t="shared" si="97"/>
        <v xml:space="preserve"> </v>
      </c>
      <c r="L398" s="9" t="str">
        <f t="shared" si="98"/>
        <v xml:space="preserve"> </v>
      </c>
      <c r="M398" s="9" t="str">
        <f t="shared" si="95"/>
        <v/>
      </c>
      <c r="N398" s="9" t="str">
        <f t="shared" si="96"/>
        <v/>
      </c>
    </row>
    <row r="399" spans="1:14" x14ac:dyDescent="0.2">
      <c r="A399" s="28"/>
      <c r="B399" s="7" t="s">
        <v>368</v>
      </c>
      <c r="C399" s="8">
        <v>0</v>
      </c>
      <c r="D399" s="8">
        <v>0</v>
      </c>
      <c r="E399" s="8">
        <v>0</v>
      </c>
      <c r="F399" s="8">
        <v>0</v>
      </c>
      <c r="G399" s="9" t="str">
        <f t="shared" si="91"/>
        <v/>
      </c>
      <c r="H399" s="9" t="str">
        <f t="shared" si="92"/>
        <v/>
      </c>
      <c r="I399" s="9" t="str">
        <f t="shared" si="93"/>
        <v/>
      </c>
      <c r="J399" s="9" t="str">
        <f t="shared" si="94"/>
        <v/>
      </c>
      <c r="K399" s="9" t="str">
        <f t="shared" si="97"/>
        <v xml:space="preserve"> </v>
      </c>
      <c r="L399" s="9" t="str">
        <f t="shared" si="98"/>
        <v xml:space="preserve"> </v>
      </c>
      <c r="M399" s="9" t="str">
        <f t="shared" si="95"/>
        <v/>
      </c>
      <c r="N399" s="9" t="str">
        <f t="shared" si="96"/>
        <v/>
      </c>
    </row>
    <row r="400" spans="1:14" x14ac:dyDescent="0.2">
      <c r="A400" s="28"/>
      <c r="B400" s="7" t="s">
        <v>369</v>
      </c>
      <c r="C400" s="8">
        <v>4</v>
      </c>
      <c r="D400" s="8">
        <v>2</v>
      </c>
      <c r="E400" s="8">
        <v>2</v>
      </c>
      <c r="F400" s="8">
        <v>0</v>
      </c>
      <c r="G400" s="9">
        <f t="shared" si="91"/>
        <v>4.434589800443459E-3</v>
      </c>
      <c r="H400" s="9">
        <f t="shared" si="92"/>
        <v>1.3633265167007499E-3</v>
      </c>
      <c r="I400" s="9">
        <f t="shared" si="93"/>
        <v>2.3228803716608595E-3</v>
      </c>
      <c r="J400" s="9" t="str">
        <f t="shared" si="94"/>
        <v/>
      </c>
      <c r="K400" s="9">
        <f t="shared" si="97"/>
        <v>-0.5</v>
      </c>
      <c r="L400" s="9">
        <f t="shared" si="98"/>
        <v>-1</v>
      </c>
      <c r="M400" s="9">
        <f t="shared" si="95"/>
        <v>-2.2172949002217295E-3</v>
      </c>
      <c r="N400" s="9">
        <f t="shared" si="96"/>
        <v>-1.3633265167007499E-3</v>
      </c>
    </row>
    <row r="401" spans="1:14" x14ac:dyDescent="0.2">
      <c r="A401" s="28"/>
      <c r="B401" s="7" t="s">
        <v>370</v>
      </c>
      <c r="C401" s="8">
        <v>0</v>
      </c>
      <c r="D401" s="8">
        <v>8</v>
      </c>
      <c r="E401" s="8">
        <v>2</v>
      </c>
      <c r="F401" s="8">
        <v>3</v>
      </c>
      <c r="G401" s="9" t="str">
        <f t="shared" si="91"/>
        <v/>
      </c>
      <c r="H401" s="9">
        <f t="shared" si="92"/>
        <v>5.4533060668029995E-3</v>
      </c>
      <c r="I401" s="9">
        <f t="shared" si="93"/>
        <v>2.3228803716608595E-3</v>
      </c>
      <c r="J401" s="9">
        <f t="shared" si="94"/>
        <v>2.7027027027027029E-3</v>
      </c>
      <c r="K401" s="9">
        <f t="shared" si="97"/>
        <v>1</v>
      </c>
      <c r="L401" s="9">
        <f t="shared" si="98"/>
        <v>-0.625</v>
      </c>
      <c r="M401" s="9" t="str">
        <f t="shared" si="95"/>
        <v/>
      </c>
      <c r="N401" s="9">
        <f t="shared" si="96"/>
        <v>-3.4083162917518746E-3</v>
      </c>
    </row>
    <row r="402" spans="1:14" x14ac:dyDescent="0.2">
      <c r="A402" s="28"/>
      <c r="B402" s="7" t="s">
        <v>371</v>
      </c>
      <c r="C402" s="8">
        <v>8</v>
      </c>
      <c r="D402" s="8">
        <v>0</v>
      </c>
      <c r="E402" s="8">
        <v>5</v>
      </c>
      <c r="F402" s="8">
        <v>2</v>
      </c>
      <c r="G402" s="9">
        <f t="shared" si="91"/>
        <v>8.869179600886918E-3</v>
      </c>
      <c r="H402" s="9" t="str">
        <f t="shared" si="92"/>
        <v/>
      </c>
      <c r="I402" s="9">
        <f t="shared" si="93"/>
        <v>5.8072009291521487E-3</v>
      </c>
      <c r="J402" s="9">
        <f t="shared" si="94"/>
        <v>1.8018018018018018E-3</v>
      </c>
      <c r="K402" s="9">
        <f t="shared" si="97"/>
        <v>-0.375</v>
      </c>
      <c r="L402" s="9">
        <f t="shared" si="98"/>
        <v>1</v>
      </c>
      <c r="M402" s="9">
        <f t="shared" si="95"/>
        <v>-3.3259423503325942E-3</v>
      </c>
      <c r="N402" s="9" t="str">
        <f t="shared" si="96"/>
        <v/>
      </c>
    </row>
    <row r="403" spans="1:14" x14ac:dyDescent="0.2">
      <c r="A403" s="28"/>
      <c r="B403" s="7" t="s">
        <v>372</v>
      </c>
      <c r="C403" s="8">
        <v>0</v>
      </c>
      <c r="D403" s="8">
        <v>0</v>
      </c>
      <c r="E403" s="8">
        <v>0</v>
      </c>
      <c r="F403" s="8">
        <v>0</v>
      </c>
      <c r="G403" s="9" t="str">
        <f t="shared" si="91"/>
        <v/>
      </c>
      <c r="H403" s="9" t="str">
        <f t="shared" si="92"/>
        <v/>
      </c>
      <c r="I403" s="9" t="str">
        <f t="shared" si="93"/>
        <v/>
      </c>
      <c r="J403" s="9" t="str">
        <f t="shared" si="94"/>
        <v/>
      </c>
      <c r="K403" s="9" t="str">
        <f t="shared" si="97"/>
        <v xml:space="preserve"> </v>
      </c>
      <c r="L403" s="9" t="str">
        <f t="shared" si="98"/>
        <v xml:space="preserve"> </v>
      </c>
      <c r="M403" s="9" t="str">
        <f t="shared" si="95"/>
        <v/>
      </c>
      <c r="N403" s="9" t="str">
        <f t="shared" si="96"/>
        <v/>
      </c>
    </row>
    <row r="404" spans="1:14" ht="25.5" x14ac:dyDescent="0.2">
      <c r="A404" s="28"/>
      <c r="B404" s="7" t="s">
        <v>373</v>
      </c>
      <c r="C404" s="8">
        <v>6</v>
      </c>
      <c r="D404" s="8">
        <v>14</v>
      </c>
      <c r="E404" s="8">
        <v>1</v>
      </c>
      <c r="F404" s="8">
        <v>19</v>
      </c>
      <c r="G404" s="9">
        <f t="shared" si="91"/>
        <v>6.6518847006651885E-3</v>
      </c>
      <c r="H404" s="9">
        <f t="shared" si="92"/>
        <v>9.5432856169052494E-3</v>
      </c>
      <c r="I404" s="9">
        <f t="shared" si="93"/>
        <v>1.1614401858304297E-3</v>
      </c>
      <c r="J404" s="9">
        <f t="shared" si="94"/>
        <v>1.7117117117117116E-2</v>
      </c>
      <c r="K404" s="9">
        <f t="shared" si="97"/>
        <v>-0.83333333333333337</v>
      </c>
      <c r="L404" s="9">
        <f t="shared" si="98"/>
        <v>0.35714285714285715</v>
      </c>
      <c r="M404" s="9">
        <f t="shared" si="95"/>
        <v>-5.5432372505543242E-3</v>
      </c>
      <c r="N404" s="9">
        <f t="shared" si="96"/>
        <v>3.408316291751875E-3</v>
      </c>
    </row>
    <row r="405" spans="1:14" ht="25.5" x14ac:dyDescent="0.2">
      <c r="A405" s="28"/>
      <c r="B405" s="7" t="s">
        <v>374</v>
      </c>
      <c r="C405" s="8">
        <v>3</v>
      </c>
      <c r="D405" s="8">
        <v>1</v>
      </c>
      <c r="E405" s="8">
        <v>5</v>
      </c>
      <c r="F405" s="8">
        <v>11</v>
      </c>
      <c r="G405" s="9">
        <f t="shared" si="91"/>
        <v>3.3259423503325942E-3</v>
      </c>
      <c r="H405" s="9">
        <f t="shared" si="92"/>
        <v>6.8166325835037494E-4</v>
      </c>
      <c r="I405" s="9">
        <f t="shared" si="93"/>
        <v>5.8072009291521487E-3</v>
      </c>
      <c r="J405" s="9">
        <f t="shared" si="94"/>
        <v>9.9099099099099093E-3</v>
      </c>
      <c r="K405" s="9">
        <f t="shared" si="97"/>
        <v>0.66666666666666663</v>
      </c>
      <c r="L405" s="9">
        <f t="shared" si="98"/>
        <v>10</v>
      </c>
      <c r="M405" s="9">
        <f t="shared" si="95"/>
        <v>2.2172949002217295E-3</v>
      </c>
      <c r="N405" s="9">
        <f t="shared" si="96"/>
        <v>6.8166325835037492E-3</v>
      </c>
    </row>
    <row r="406" spans="1:14" x14ac:dyDescent="0.2">
      <c r="A406" s="28"/>
      <c r="B406" s="7" t="s">
        <v>375</v>
      </c>
      <c r="C406" s="8">
        <v>42</v>
      </c>
      <c r="D406" s="8">
        <v>2</v>
      </c>
      <c r="E406" s="8">
        <v>13</v>
      </c>
      <c r="F406" s="8">
        <v>1</v>
      </c>
      <c r="G406" s="9">
        <f t="shared" si="91"/>
        <v>4.6563192904656318E-2</v>
      </c>
      <c r="H406" s="9">
        <f t="shared" si="92"/>
        <v>1.3633265167007499E-3</v>
      </c>
      <c r="I406" s="9">
        <f t="shared" si="93"/>
        <v>1.5098722415795587E-2</v>
      </c>
      <c r="J406" s="9">
        <f t="shared" si="94"/>
        <v>9.0090090090090091E-4</v>
      </c>
      <c r="K406" s="9">
        <f t="shared" si="97"/>
        <v>-0.69047619047619047</v>
      </c>
      <c r="L406" s="9">
        <f t="shared" si="98"/>
        <v>-0.5</v>
      </c>
      <c r="M406" s="9">
        <f t="shared" si="95"/>
        <v>-3.2150776053215077E-2</v>
      </c>
      <c r="N406" s="9">
        <f t="shared" si="96"/>
        <v>-6.8166325835037494E-4</v>
      </c>
    </row>
    <row r="407" spans="1:14" x14ac:dyDescent="0.2">
      <c r="A407" s="28"/>
      <c r="B407" s="7" t="s">
        <v>376</v>
      </c>
      <c r="C407" s="8">
        <v>5</v>
      </c>
      <c r="D407" s="8">
        <v>0</v>
      </c>
      <c r="E407" s="8">
        <v>2</v>
      </c>
      <c r="F407" s="8">
        <v>0</v>
      </c>
      <c r="G407" s="9">
        <f t="shared" si="91"/>
        <v>5.5432372505543242E-3</v>
      </c>
      <c r="H407" s="9" t="str">
        <f t="shared" si="92"/>
        <v/>
      </c>
      <c r="I407" s="9">
        <f t="shared" si="93"/>
        <v>2.3228803716608595E-3</v>
      </c>
      <c r="J407" s="9" t="str">
        <f t="shared" si="94"/>
        <v/>
      </c>
      <c r="K407" s="9">
        <f t="shared" si="97"/>
        <v>-0.6</v>
      </c>
      <c r="L407" s="9" t="str">
        <f t="shared" si="98"/>
        <v xml:space="preserve"> </v>
      </c>
      <c r="M407" s="9">
        <f t="shared" si="95"/>
        <v>-3.3259423503325942E-3</v>
      </c>
      <c r="N407" s="9" t="str">
        <f t="shared" si="96"/>
        <v/>
      </c>
    </row>
    <row r="408" spans="1:14" x14ac:dyDescent="0.2">
      <c r="A408" s="28"/>
      <c r="B408" s="7" t="s">
        <v>377</v>
      </c>
      <c r="C408" s="8">
        <v>2</v>
      </c>
      <c r="D408" s="8">
        <v>1</v>
      </c>
      <c r="E408" s="8">
        <v>2</v>
      </c>
      <c r="F408" s="8">
        <v>0</v>
      </c>
      <c r="G408" s="9">
        <f t="shared" si="91"/>
        <v>2.2172949002217295E-3</v>
      </c>
      <c r="H408" s="9">
        <f t="shared" si="92"/>
        <v>6.8166325835037494E-4</v>
      </c>
      <c r="I408" s="9">
        <f t="shared" si="93"/>
        <v>2.3228803716608595E-3</v>
      </c>
      <c r="J408" s="9" t="str">
        <f t="shared" si="94"/>
        <v/>
      </c>
      <c r="K408" s="9">
        <f t="shared" si="97"/>
        <v>0</v>
      </c>
      <c r="L408" s="9">
        <f t="shared" si="98"/>
        <v>-1</v>
      </c>
      <c r="M408" s="9">
        <f t="shared" si="95"/>
        <v>0</v>
      </c>
      <c r="N408" s="9">
        <f t="shared" si="96"/>
        <v>-6.8166325835037494E-4</v>
      </c>
    </row>
    <row r="409" spans="1:14" x14ac:dyDescent="0.2">
      <c r="A409" s="28"/>
      <c r="B409" s="7" t="s">
        <v>378</v>
      </c>
      <c r="C409" s="8">
        <v>1</v>
      </c>
      <c r="D409" s="8">
        <v>0</v>
      </c>
      <c r="E409" s="8">
        <v>1</v>
      </c>
      <c r="F409" s="8">
        <v>0</v>
      </c>
      <c r="G409" s="9">
        <f t="shared" si="91"/>
        <v>1.1086474501108647E-3</v>
      </c>
      <c r="H409" s="9" t="str">
        <f t="shared" si="92"/>
        <v/>
      </c>
      <c r="I409" s="9">
        <f t="shared" si="93"/>
        <v>1.1614401858304297E-3</v>
      </c>
      <c r="J409" s="9" t="str">
        <f t="shared" si="94"/>
        <v/>
      </c>
      <c r="K409" s="9">
        <f t="shared" si="97"/>
        <v>0</v>
      </c>
      <c r="L409" s="9" t="str">
        <f t="shared" si="98"/>
        <v xml:space="preserve"> </v>
      </c>
      <c r="M409" s="9">
        <f t="shared" si="95"/>
        <v>0</v>
      </c>
      <c r="N409" s="9" t="str">
        <f t="shared" si="96"/>
        <v/>
      </c>
    </row>
    <row r="410" spans="1:14" x14ac:dyDescent="0.2">
      <c r="A410" s="28"/>
      <c r="B410" s="7" t="s">
        <v>379</v>
      </c>
      <c r="C410" s="8">
        <v>21</v>
      </c>
      <c r="D410" s="8">
        <v>3</v>
      </c>
      <c r="E410" s="8">
        <v>5</v>
      </c>
      <c r="F410" s="8">
        <v>3</v>
      </c>
      <c r="G410" s="9">
        <f t="shared" si="91"/>
        <v>2.3281596452328159E-2</v>
      </c>
      <c r="H410" s="9">
        <f t="shared" si="92"/>
        <v>2.0449897750511249E-3</v>
      </c>
      <c r="I410" s="9">
        <f t="shared" si="93"/>
        <v>5.8072009291521487E-3</v>
      </c>
      <c r="J410" s="9">
        <f t="shared" si="94"/>
        <v>2.7027027027027029E-3</v>
      </c>
      <c r="K410" s="9">
        <f t="shared" si="97"/>
        <v>-0.76190476190476186</v>
      </c>
      <c r="L410" s="9">
        <f t="shared" si="98"/>
        <v>0</v>
      </c>
      <c r="M410" s="9">
        <f t="shared" si="95"/>
        <v>-1.7738359201773836E-2</v>
      </c>
      <c r="N410" s="9">
        <f t="shared" si="96"/>
        <v>0</v>
      </c>
    </row>
    <row r="411" spans="1:14" x14ac:dyDescent="0.2">
      <c r="A411" s="28"/>
      <c r="B411" s="7" t="s">
        <v>380</v>
      </c>
      <c r="C411" s="8">
        <v>0</v>
      </c>
      <c r="D411" s="8">
        <v>0</v>
      </c>
      <c r="E411" s="8">
        <v>0</v>
      </c>
      <c r="F411" s="8">
        <v>0</v>
      </c>
      <c r="G411" s="9" t="str">
        <f t="shared" si="91"/>
        <v/>
      </c>
      <c r="H411" s="9" t="str">
        <f t="shared" si="92"/>
        <v/>
      </c>
      <c r="I411" s="9" t="str">
        <f t="shared" si="93"/>
        <v/>
      </c>
      <c r="J411" s="9" t="str">
        <f t="shared" si="94"/>
        <v/>
      </c>
      <c r="K411" s="9" t="str">
        <f t="shared" si="97"/>
        <v xml:space="preserve"> </v>
      </c>
      <c r="L411" s="9" t="str">
        <f t="shared" si="98"/>
        <v xml:space="preserve"> </v>
      </c>
      <c r="M411" s="9" t="str">
        <f t="shared" si="95"/>
        <v/>
      </c>
      <c r="N411" s="9" t="str">
        <f t="shared" si="96"/>
        <v/>
      </c>
    </row>
    <row r="412" spans="1:14" x14ac:dyDescent="0.2">
      <c r="A412" s="28"/>
      <c r="B412" s="7" t="s">
        <v>381</v>
      </c>
      <c r="C412" s="8">
        <v>0</v>
      </c>
      <c r="D412" s="8">
        <v>0</v>
      </c>
      <c r="E412" s="8">
        <v>0</v>
      </c>
      <c r="F412" s="8">
        <v>0</v>
      </c>
      <c r="G412" s="9" t="str">
        <f t="shared" si="91"/>
        <v/>
      </c>
      <c r="H412" s="9" t="str">
        <f t="shared" si="92"/>
        <v/>
      </c>
      <c r="I412" s="9" t="str">
        <f t="shared" si="93"/>
        <v/>
      </c>
      <c r="J412" s="9" t="str">
        <f t="shared" si="94"/>
        <v/>
      </c>
      <c r="K412" s="9" t="str">
        <f t="shared" si="97"/>
        <v xml:space="preserve"> </v>
      </c>
      <c r="L412" s="9" t="str">
        <f t="shared" si="98"/>
        <v xml:space="preserve"> </v>
      </c>
      <c r="M412" s="9" t="str">
        <f t="shared" si="95"/>
        <v/>
      </c>
      <c r="N412" s="9" t="str">
        <f t="shared" si="96"/>
        <v/>
      </c>
    </row>
    <row r="413" spans="1:14" x14ac:dyDescent="0.2">
      <c r="A413" s="28"/>
      <c r="B413" s="7" t="s">
        <v>382</v>
      </c>
      <c r="C413" s="8">
        <v>5</v>
      </c>
      <c r="D413" s="8">
        <v>1</v>
      </c>
      <c r="E413" s="8">
        <v>1</v>
      </c>
      <c r="F413" s="8">
        <v>0</v>
      </c>
      <c r="G413" s="9">
        <f t="shared" si="91"/>
        <v>5.5432372505543242E-3</v>
      </c>
      <c r="H413" s="9">
        <f t="shared" si="92"/>
        <v>6.8166325835037494E-4</v>
      </c>
      <c r="I413" s="9">
        <f t="shared" si="93"/>
        <v>1.1614401858304297E-3</v>
      </c>
      <c r="J413" s="9" t="str">
        <f t="shared" si="94"/>
        <v/>
      </c>
      <c r="K413" s="9">
        <f t="shared" si="97"/>
        <v>-0.8</v>
      </c>
      <c r="L413" s="9">
        <f t="shared" si="98"/>
        <v>-1</v>
      </c>
      <c r="M413" s="9">
        <f t="shared" si="95"/>
        <v>-4.4345898004434598E-3</v>
      </c>
      <c r="N413" s="9">
        <f t="shared" si="96"/>
        <v>-6.8166325835037494E-4</v>
      </c>
    </row>
    <row r="414" spans="1:14" x14ac:dyDescent="0.2">
      <c r="A414" s="28"/>
      <c r="B414" s="7" t="s">
        <v>383</v>
      </c>
      <c r="C414" s="8">
        <v>0</v>
      </c>
      <c r="D414" s="8">
        <v>0</v>
      </c>
      <c r="E414" s="8">
        <v>0</v>
      </c>
      <c r="F414" s="8">
        <v>0</v>
      </c>
      <c r="G414" s="9" t="str">
        <f t="shared" si="91"/>
        <v/>
      </c>
      <c r="H414" s="9" t="str">
        <f t="shared" si="92"/>
        <v/>
      </c>
      <c r="I414" s="9" t="str">
        <f t="shared" si="93"/>
        <v/>
      </c>
      <c r="J414" s="9" t="str">
        <f t="shared" si="94"/>
        <v/>
      </c>
      <c r="K414" s="9" t="str">
        <f t="shared" si="97"/>
        <v xml:space="preserve"> </v>
      </c>
      <c r="L414" s="9" t="str">
        <f t="shared" si="98"/>
        <v xml:space="preserve"> </v>
      </c>
      <c r="M414" s="9" t="str">
        <f t="shared" si="95"/>
        <v/>
      </c>
      <c r="N414" s="9" t="str">
        <f t="shared" si="96"/>
        <v/>
      </c>
    </row>
    <row r="415" spans="1:14" x14ac:dyDescent="0.2">
      <c r="A415" s="28"/>
      <c r="B415" s="7" t="s">
        <v>384</v>
      </c>
      <c r="C415" s="8">
        <v>0</v>
      </c>
      <c r="D415" s="8">
        <v>0</v>
      </c>
      <c r="E415" s="8">
        <v>0</v>
      </c>
      <c r="F415" s="8">
        <v>0</v>
      </c>
      <c r="G415" s="9" t="str">
        <f t="shared" si="91"/>
        <v/>
      </c>
      <c r="H415" s="9" t="str">
        <f t="shared" si="92"/>
        <v/>
      </c>
      <c r="I415" s="9" t="str">
        <f t="shared" si="93"/>
        <v/>
      </c>
      <c r="J415" s="9" t="str">
        <f t="shared" si="94"/>
        <v/>
      </c>
      <c r="K415" s="9" t="str">
        <f t="shared" si="97"/>
        <v xml:space="preserve"> </v>
      </c>
      <c r="L415" s="9" t="str">
        <f t="shared" si="98"/>
        <v xml:space="preserve"> </v>
      </c>
      <c r="M415" s="9" t="str">
        <f t="shared" si="95"/>
        <v/>
      </c>
      <c r="N415" s="9" t="str">
        <f t="shared" si="96"/>
        <v/>
      </c>
    </row>
    <row r="416" spans="1:14" x14ac:dyDescent="0.2">
      <c r="A416" s="28"/>
      <c r="B416" s="7" t="s">
        <v>385</v>
      </c>
      <c r="C416" s="8">
        <v>0</v>
      </c>
      <c r="D416" s="8">
        <v>0</v>
      </c>
      <c r="E416" s="8">
        <v>5</v>
      </c>
      <c r="F416" s="8">
        <v>6</v>
      </c>
      <c r="G416" s="9" t="str">
        <f t="shared" si="91"/>
        <v/>
      </c>
      <c r="H416" s="9" t="str">
        <f t="shared" si="92"/>
        <v/>
      </c>
      <c r="I416" s="9">
        <f t="shared" si="93"/>
        <v>5.8072009291521487E-3</v>
      </c>
      <c r="J416" s="9">
        <f t="shared" si="94"/>
        <v>5.4054054054054057E-3</v>
      </c>
      <c r="K416" s="9">
        <f t="shared" si="97"/>
        <v>1</v>
      </c>
      <c r="L416" s="9">
        <f t="shared" si="98"/>
        <v>1</v>
      </c>
      <c r="M416" s="9" t="str">
        <f t="shared" si="95"/>
        <v/>
      </c>
      <c r="N416" s="9" t="str">
        <f t="shared" si="96"/>
        <v/>
      </c>
    </row>
    <row r="417" spans="1:14" x14ac:dyDescent="0.2">
      <c r="A417" s="28" t="s">
        <v>670</v>
      </c>
      <c r="B417" s="7" t="s">
        <v>386</v>
      </c>
      <c r="C417" s="8">
        <v>0</v>
      </c>
      <c r="D417" s="8">
        <v>0</v>
      </c>
      <c r="E417" s="8">
        <v>0</v>
      </c>
      <c r="F417" s="8">
        <v>0</v>
      </c>
      <c r="G417" s="9" t="str">
        <f t="shared" si="91"/>
        <v/>
      </c>
      <c r="H417" s="9" t="str">
        <f t="shared" si="92"/>
        <v/>
      </c>
      <c r="I417" s="9" t="str">
        <f t="shared" si="93"/>
        <v/>
      </c>
      <c r="J417" s="9" t="str">
        <f t="shared" si="94"/>
        <v/>
      </c>
      <c r="K417" s="9" t="str">
        <f t="shared" si="97"/>
        <v xml:space="preserve"> </v>
      </c>
      <c r="L417" s="9" t="str">
        <f t="shared" si="98"/>
        <v xml:space="preserve"> </v>
      </c>
      <c r="M417" s="9" t="str">
        <f t="shared" si="95"/>
        <v/>
      </c>
      <c r="N417" s="9" t="str">
        <f t="shared" si="96"/>
        <v/>
      </c>
    </row>
    <row r="418" spans="1:14" x14ac:dyDescent="0.2">
      <c r="A418" s="28" t="s">
        <v>670</v>
      </c>
      <c r="B418" s="7" t="s">
        <v>387</v>
      </c>
      <c r="C418" s="8">
        <v>0</v>
      </c>
      <c r="D418" s="8">
        <v>0</v>
      </c>
      <c r="E418" s="8">
        <v>0</v>
      </c>
      <c r="F418" s="8">
        <v>0</v>
      </c>
      <c r="G418" s="9" t="str">
        <f t="shared" si="91"/>
        <v/>
      </c>
      <c r="H418" s="9" t="str">
        <f t="shared" si="92"/>
        <v/>
      </c>
      <c r="I418" s="9" t="str">
        <f t="shared" si="93"/>
        <v/>
      </c>
      <c r="J418" s="9" t="str">
        <f t="shared" si="94"/>
        <v/>
      </c>
      <c r="K418" s="9" t="str">
        <f t="shared" si="97"/>
        <v xml:space="preserve"> </v>
      </c>
      <c r="L418" s="9" t="str">
        <f t="shared" si="98"/>
        <v xml:space="preserve"> </v>
      </c>
      <c r="M418" s="9" t="str">
        <f t="shared" si="95"/>
        <v/>
      </c>
      <c r="N418" s="9" t="str">
        <f t="shared" si="96"/>
        <v/>
      </c>
    </row>
    <row r="419" spans="1:14" x14ac:dyDescent="0.2">
      <c r="A419" s="28"/>
      <c r="B419" s="7" t="s">
        <v>388</v>
      </c>
      <c r="C419" s="8">
        <v>140</v>
      </c>
      <c r="D419" s="8">
        <v>105</v>
      </c>
      <c r="E419" s="8">
        <v>4</v>
      </c>
      <c r="F419" s="8">
        <v>2</v>
      </c>
      <c r="G419" s="9">
        <f t="shared" si="91"/>
        <v>0.15521064301552107</v>
      </c>
      <c r="H419" s="9">
        <f t="shared" si="92"/>
        <v>7.1574642126789365E-2</v>
      </c>
      <c r="I419" s="9">
        <f t="shared" si="93"/>
        <v>4.6457607433217189E-3</v>
      </c>
      <c r="J419" s="9">
        <f t="shared" si="94"/>
        <v>1.8018018018018018E-3</v>
      </c>
      <c r="K419" s="9">
        <f t="shared" si="97"/>
        <v>-0.97142857142857142</v>
      </c>
      <c r="L419" s="9">
        <f t="shared" si="98"/>
        <v>-0.98095238095238091</v>
      </c>
      <c r="M419" s="9">
        <f t="shared" si="95"/>
        <v>-0.15077605321507762</v>
      </c>
      <c r="N419" s="9">
        <f t="shared" si="96"/>
        <v>-7.0211315610088615E-2</v>
      </c>
    </row>
    <row r="420" spans="1:14" x14ac:dyDescent="0.2">
      <c r="A420" s="28"/>
      <c r="B420" s="7" t="s">
        <v>389</v>
      </c>
      <c r="C420" s="8">
        <v>0</v>
      </c>
      <c r="D420" s="8">
        <v>0</v>
      </c>
      <c r="E420" s="8">
        <v>0</v>
      </c>
      <c r="F420" s="8">
        <v>0</v>
      </c>
      <c r="G420" s="9" t="str">
        <f t="shared" si="91"/>
        <v/>
      </c>
      <c r="H420" s="9" t="str">
        <f t="shared" si="92"/>
        <v/>
      </c>
      <c r="I420" s="9" t="str">
        <f t="shared" si="93"/>
        <v/>
      </c>
      <c r="J420" s="9" t="str">
        <f t="shared" si="94"/>
        <v/>
      </c>
      <c r="K420" s="9" t="str">
        <f t="shared" si="97"/>
        <v xml:space="preserve"> </v>
      </c>
      <c r="L420" s="9" t="str">
        <f t="shared" si="98"/>
        <v xml:space="preserve"> </v>
      </c>
      <c r="M420" s="9" t="str">
        <f t="shared" si="95"/>
        <v/>
      </c>
      <c r="N420" s="9" t="str">
        <f t="shared" si="96"/>
        <v/>
      </c>
    </row>
    <row r="421" spans="1:14" x14ac:dyDescent="0.2">
      <c r="A421" s="28"/>
      <c r="B421" s="7" t="s">
        <v>390</v>
      </c>
      <c r="C421" s="8">
        <v>0</v>
      </c>
      <c r="D421" s="8">
        <v>0</v>
      </c>
      <c r="E421" s="8">
        <v>0</v>
      </c>
      <c r="F421" s="8">
        <v>0</v>
      </c>
      <c r="G421" s="9" t="str">
        <f t="shared" si="91"/>
        <v/>
      </c>
      <c r="H421" s="9" t="str">
        <f t="shared" si="92"/>
        <v/>
      </c>
      <c r="I421" s="9" t="str">
        <f t="shared" si="93"/>
        <v/>
      </c>
      <c r="J421" s="9" t="str">
        <f t="shared" si="94"/>
        <v/>
      </c>
      <c r="K421" s="9" t="str">
        <f t="shared" si="97"/>
        <v xml:space="preserve"> </v>
      </c>
      <c r="L421" s="9" t="str">
        <f t="shared" si="98"/>
        <v xml:space="preserve"> </v>
      </c>
      <c r="M421" s="9" t="str">
        <f t="shared" si="95"/>
        <v/>
      </c>
      <c r="N421" s="9" t="str">
        <f t="shared" si="96"/>
        <v/>
      </c>
    </row>
    <row r="422" spans="1:14" x14ac:dyDescent="0.2">
      <c r="A422" s="28"/>
      <c r="B422" s="7" t="s">
        <v>391</v>
      </c>
      <c r="C422" s="8">
        <v>1</v>
      </c>
      <c r="D422" s="8">
        <v>0</v>
      </c>
      <c r="E422" s="8">
        <v>1</v>
      </c>
      <c r="F422" s="8">
        <v>2</v>
      </c>
      <c r="G422" s="9">
        <f t="shared" si="91"/>
        <v>1.1086474501108647E-3</v>
      </c>
      <c r="H422" s="9" t="str">
        <f t="shared" si="92"/>
        <v/>
      </c>
      <c r="I422" s="9">
        <f t="shared" si="93"/>
        <v>1.1614401858304297E-3</v>
      </c>
      <c r="J422" s="9">
        <f t="shared" si="94"/>
        <v>1.8018018018018018E-3</v>
      </c>
      <c r="K422" s="9">
        <f t="shared" si="97"/>
        <v>0</v>
      </c>
      <c r="L422" s="9">
        <f t="shared" si="98"/>
        <v>1</v>
      </c>
      <c r="M422" s="9">
        <f t="shared" si="95"/>
        <v>0</v>
      </c>
      <c r="N422" s="9" t="str">
        <f t="shared" si="96"/>
        <v/>
      </c>
    </row>
    <row r="423" spans="1:14" x14ac:dyDescent="0.2">
      <c r="A423" s="28"/>
      <c r="B423" s="7" t="s">
        <v>392</v>
      </c>
      <c r="C423" s="8">
        <v>128</v>
      </c>
      <c r="D423" s="8">
        <v>54</v>
      </c>
      <c r="E423" s="8">
        <v>14</v>
      </c>
      <c r="F423" s="8">
        <v>3</v>
      </c>
      <c r="G423" s="9">
        <f t="shared" si="91"/>
        <v>0.14190687361419069</v>
      </c>
      <c r="H423" s="9">
        <f t="shared" si="92"/>
        <v>3.6809815950920248E-2</v>
      </c>
      <c r="I423" s="9">
        <f t="shared" si="93"/>
        <v>1.6260162601626018E-2</v>
      </c>
      <c r="J423" s="9">
        <f t="shared" si="94"/>
        <v>2.7027027027027029E-3</v>
      </c>
      <c r="K423" s="9">
        <f t="shared" si="97"/>
        <v>-0.890625</v>
      </c>
      <c r="L423" s="9">
        <f t="shared" si="98"/>
        <v>-0.94444444444444442</v>
      </c>
      <c r="M423" s="9">
        <f t="shared" si="95"/>
        <v>-0.12638580931263857</v>
      </c>
      <c r="N423" s="9">
        <f t="shared" si="96"/>
        <v>-3.4764826175869123E-2</v>
      </c>
    </row>
    <row r="424" spans="1:14" x14ac:dyDescent="0.2">
      <c r="A424" s="28"/>
      <c r="B424" s="7" t="s">
        <v>393</v>
      </c>
      <c r="C424" s="8">
        <v>14</v>
      </c>
      <c r="D424" s="8">
        <v>12</v>
      </c>
      <c r="E424" s="8">
        <v>11</v>
      </c>
      <c r="F424" s="8">
        <v>1</v>
      </c>
      <c r="G424" s="9">
        <f t="shared" si="91"/>
        <v>1.5521064301552107E-2</v>
      </c>
      <c r="H424" s="9">
        <f t="shared" si="92"/>
        <v>8.1799591002044997E-3</v>
      </c>
      <c r="I424" s="9">
        <f t="shared" si="93"/>
        <v>1.2775842044134728E-2</v>
      </c>
      <c r="J424" s="9">
        <f t="shared" si="94"/>
        <v>9.0090090090090091E-4</v>
      </c>
      <c r="K424" s="9">
        <f t="shared" si="97"/>
        <v>-0.21428571428571427</v>
      </c>
      <c r="L424" s="9">
        <f t="shared" si="98"/>
        <v>-0.91666666666666663</v>
      </c>
      <c r="M424" s="9">
        <f t="shared" si="95"/>
        <v>-3.3259423503325942E-3</v>
      </c>
      <c r="N424" s="9">
        <f t="shared" si="96"/>
        <v>-7.498295841854124E-3</v>
      </c>
    </row>
    <row r="425" spans="1:14" x14ac:dyDescent="0.2">
      <c r="A425" s="28"/>
      <c r="B425" s="7" t="s">
        <v>394</v>
      </c>
      <c r="C425" s="8">
        <v>0</v>
      </c>
      <c r="D425" s="8">
        <v>0</v>
      </c>
      <c r="E425" s="8">
        <v>0</v>
      </c>
      <c r="F425" s="8">
        <v>0</v>
      </c>
      <c r="G425" s="9" t="str">
        <f t="shared" si="91"/>
        <v/>
      </c>
      <c r="H425" s="9" t="str">
        <f t="shared" si="92"/>
        <v/>
      </c>
      <c r="I425" s="9" t="str">
        <f t="shared" si="93"/>
        <v/>
      </c>
      <c r="J425" s="9" t="str">
        <f t="shared" si="94"/>
        <v/>
      </c>
      <c r="K425" s="9" t="str">
        <f t="shared" si="97"/>
        <v xml:space="preserve"> </v>
      </c>
      <c r="L425" s="9" t="str">
        <f t="shared" si="98"/>
        <v xml:space="preserve"> </v>
      </c>
      <c r="M425" s="9" t="str">
        <f t="shared" si="95"/>
        <v/>
      </c>
      <c r="N425" s="9" t="str">
        <f t="shared" si="96"/>
        <v/>
      </c>
    </row>
    <row r="426" spans="1:14" x14ac:dyDescent="0.2">
      <c r="A426" s="28"/>
      <c r="B426" s="7" t="s">
        <v>395</v>
      </c>
      <c r="C426" s="8">
        <v>0</v>
      </c>
      <c r="D426" s="8">
        <v>0</v>
      </c>
      <c r="E426" s="8">
        <v>0</v>
      </c>
      <c r="F426" s="8">
        <v>0</v>
      </c>
      <c r="G426" s="9" t="str">
        <f t="shared" si="91"/>
        <v/>
      </c>
      <c r="H426" s="9" t="str">
        <f t="shared" si="92"/>
        <v/>
      </c>
      <c r="I426" s="9" t="str">
        <f t="shared" si="93"/>
        <v/>
      </c>
      <c r="J426" s="9" t="str">
        <f t="shared" si="94"/>
        <v/>
      </c>
      <c r="K426" s="9" t="str">
        <f t="shared" si="97"/>
        <v xml:space="preserve"> </v>
      </c>
      <c r="L426" s="9" t="str">
        <f t="shared" si="98"/>
        <v xml:space="preserve"> </v>
      </c>
      <c r="M426" s="9" t="str">
        <f t="shared" si="95"/>
        <v/>
      </c>
      <c r="N426" s="9" t="str">
        <f t="shared" si="96"/>
        <v/>
      </c>
    </row>
    <row r="427" spans="1:14" ht="25.5" x14ac:dyDescent="0.2">
      <c r="A427" s="28"/>
      <c r="B427" s="7" t="s">
        <v>396</v>
      </c>
      <c r="C427" s="8">
        <v>0</v>
      </c>
      <c r="D427" s="8">
        <v>0</v>
      </c>
      <c r="E427" s="8">
        <v>0</v>
      </c>
      <c r="F427" s="8">
        <v>0</v>
      </c>
      <c r="G427" s="9" t="str">
        <f t="shared" si="91"/>
        <v/>
      </c>
      <c r="H427" s="9" t="str">
        <f t="shared" si="92"/>
        <v/>
      </c>
      <c r="I427" s="9" t="str">
        <f t="shared" si="93"/>
        <v/>
      </c>
      <c r="J427" s="9" t="str">
        <f t="shared" si="94"/>
        <v/>
      </c>
      <c r="K427" s="9" t="str">
        <f t="shared" si="97"/>
        <v xml:space="preserve"> </v>
      </c>
      <c r="L427" s="9" t="str">
        <f t="shared" si="98"/>
        <v xml:space="preserve"> </v>
      </c>
      <c r="M427" s="9" t="str">
        <f t="shared" si="95"/>
        <v/>
      </c>
      <c r="N427" s="9" t="str">
        <f t="shared" si="96"/>
        <v/>
      </c>
    </row>
    <row r="428" spans="1:14" x14ac:dyDescent="0.2">
      <c r="A428" s="28"/>
      <c r="B428" s="7" t="s">
        <v>397</v>
      </c>
      <c r="C428" s="8">
        <v>0</v>
      </c>
      <c r="D428" s="8">
        <v>0</v>
      </c>
      <c r="E428" s="8">
        <v>0</v>
      </c>
      <c r="F428" s="8">
        <v>0</v>
      </c>
      <c r="G428" s="9" t="str">
        <f t="shared" si="91"/>
        <v/>
      </c>
      <c r="H428" s="9" t="str">
        <f t="shared" si="92"/>
        <v/>
      </c>
      <c r="I428" s="9" t="str">
        <f t="shared" si="93"/>
        <v/>
      </c>
      <c r="J428" s="9" t="str">
        <f t="shared" si="94"/>
        <v/>
      </c>
      <c r="K428" s="9" t="str">
        <f t="shared" si="97"/>
        <v xml:space="preserve"> </v>
      </c>
      <c r="L428" s="9" t="str">
        <f t="shared" si="98"/>
        <v xml:space="preserve"> </v>
      </c>
      <c r="M428" s="9" t="str">
        <f t="shared" si="95"/>
        <v/>
      </c>
      <c r="N428" s="9" t="str">
        <f t="shared" si="96"/>
        <v/>
      </c>
    </row>
    <row r="429" spans="1:14" x14ac:dyDescent="0.2">
      <c r="A429" s="28"/>
      <c r="B429" s="7" t="s">
        <v>398</v>
      </c>
      <c r="C429" s="8">
        <v>2</v>
      </c>
      <c r="D429" s="8">
        <v>1</v>
      </c>
      <c r="E429" s="8">
        <v>12</v>
      </c>
      <c r="F429" s="8">
        <v>14</v>
      </c>
      <c r="G429" s="9">
        <f t="shared" si="91"/>
        <v>2.2172949002217295E-3</v>
      </c>
      <c r="H429" s="9">
        <f t="shared" si="92"/>
        <v>6.8166325835037494E-4</v>
      </c>
      <c r="I429" s="9">
        <f t="shared" si="93"/>
        <v>1.3937282229965157E-2</v>
      </c>
      <c r="J429" s="9">
        <f t="shared" si="94"/>
        <v>1.2612612612612612E-2</v>
      </c>
      <c r="K429" s="9">
        <f t="shared" si="97"/>
        <v>5</v>
      </c>
      <c r="L429" s="9">
        <f t="shared" si="98"/>
        <v>13</v>
      </c>
      <c r="M429" s="9">
        <f t="shared" si="95"/>
        <v>1.1086474501108647E-2</v>
      </c>
      <c r="N429" s="9">
        <f t="shared" si="96"/>
        <v>8.8616223585548746E-3</v>
      </c>
    </row>
    <row r="430" spans="1:14" x14ac:dyDescent="0.2">
      <c r="A430" s="28"/>
      <c r="B430" s="7" t="s">
        <v>399</v>
      </c>
      <c r="C430" s="8">
        <v>0</v>
      </c>
      <c r="D430" s="8">
        <v>0</v>
      </c>
      <c r="E430" s="8">
        <v>0</v>
      </c>
      <c r="F430" s="8">
        <v>0</v>
      </c>
      <c r="G430" s="9" t="str">
        <f t="shared" si="91"/>
        <v/>
      </c>
      <c r="H430" s="9" t="str">
        <f t="shared" si="92"/>
        <v/>
      </c>
      <c r="I430" s="9" t="str">
        <f t="shared" si="93"/>
        <v/>
      </c>
      <c r="J430" s="9" t="str">
        <f t="shared" si="94"/>
        <v/>
      </c>
      <c r="K430" s="9" t="str">
        <f t="shared" si="97"/>
        <v xml:space="preserve"> </v>
      </c>
      <c r="L430" s="9" t="str">
        <f t="shared" si="98"/>
        <v xml:space="preserve"> </v>
      </c>
      <c r="M430" s="9" t="str">
        <f t="shared" si="95"/>
        <v/>
      </c>
      <c r="N430" s="9" t="str">
        <f t="shared" si="96"/>
        <v/>
      </c>
    </row>
    <row r="431" spans="1:14" x14ac:dyDescent="0.2">
      <c r="A431" s="28"/>
      <c r="B431" s="7" t="s">
        <v>400</v>
      </c>
      <c r="C431" s="8">
        <v>0</v>
      </c>
      <c r="D431" s="8">
        <v>0</v>
      </c>
      <c r="E431" s="8">
        <v>0</v>
      </c>
      <c r="F431" s="8">
        <v>0</v>
      </c>
      <c r="G431" s="9" t="str">
        <f t="shared" si="91"/>
        <v/>
      </c>
      <c r="H431" s="9" t="str">
        <f t="shared" si="92"/>
        <v/>
      </c>
      <c r="I431" s="9" t="str">
        <f t="shared" si="93"/>
        <v/>
      </c>
      <c r="J431" s="9" t="str">
        <f t="shared" si="94"/>
        <v/>
      </c>
      <c r="K431" s="9" t="str">
        <f t="shared" si="97"/>
        <v xml:space="preserve"> </v>
      </c>
      <c r="L431" s="9" t="str">
        <f t="shared" si="98"/>
        <v xml:space="preserve"> </v>
      </c>
      <c r="M431" s="9" t="str">
        <f t="shared" si="95"/>
        <v/>
      </c>
      <c r="N431" s="9" t="str">
        <f t="shared" si="96"/>
        <v/>
      </c>
    </row>
    <row r="432" spans="1:14" ht="25.5" x14ac:dyDescent="0.2">
      <c r="A432" s="28"/>
      <c r="B432" s="7" t="s">
        <v>401</v>
      </c>
      <c r="C432" s="8">
        <v>0</v>
      </c>
      <c r="D432" s="8">
        <v>0</v>
      </c>
      <c r="E432" s="8">
        <v>0</v>
      </c>
      <c r="F432" s="8">
        <v>0</v>
      </c>
      <c r="G432" s="9" t="str">
        <f t="shared" si="91"/>
        <v/>
      </c>
      <c r="H432" s="9" t="str">
        <f t="shared" si="92"/>
        <v/>
      </c>
      <c r="I432" s="9" t="str">
        <f t="shared" si="93"/>
        <v/>
      </c>
      <c r="J432" s="9" t="str">
        <f t="shared" si="94"/>
        <v/>
      </c>
      <c r="K432" s="9" t="str">
        <f t="shared" si="97"/>
        <v xml:space="preserve"> </v>
      </c>
      <c r="L432" s="9" t="str">
        <f t="shared" si="98"/>
        <v xml:space="preserve"> </v>
      </c>
      <c r="M432" s="9" t="str">
        <f t="shared" si="95"/>
        <v/>
      </c>
      <c r="N432" s="9" t="str">
        <f t="shared" si="96"/>
        <v/>
      </c>
    </row>
    <row r="433" spans="1:14" ht="25.5" x14ac:dyDescent="0.2">
      <c r="A433" s="28"/>
      <c r="B433" s="7" t="s">
        <v>402</v>
      </c>
      <c r="C433" s="8">
        <v>0</v>
      </c>
      <c r="D433" s="8">
        <v>0</v>
      </c>
      <c r="E433" s="8">
        <v>1</v>
      </c>
      <c r="F433" s="8">
        <v>74</v>
      </c>
      <c r="G433" s="9" t="str">
        <f t="shared" si="91"/>
        <v/>
      </c>
      <c r="H433" s="9" t="str">
        <f t="shared" si="92"/>
        <v/>
      </c>
      <c r="I433" s="9">
        <f t="shared" si="93"/>
        <v>1.1614401858304297E-3</v>
      </c>
      <c r="J433" s="9">
        <f t="shared" si="94"/>
        <v>6.6666666666666666E-2</v>
      </c>
      <c r="K433" s="9">
        <f t="shared" si="97"/>
        <v>1</v>
      </c>
      <c r="L433" s="9">
        <f t="shared" si="98"/>
        <v>1</v>
      </c>
      <c r="M433" s="9" t="str">
        <f t="shared" si="95"/>
        <v/>
      </c>
      <c r="N433" s="9" t="str">
        <f t="shared" si="96"/>
        <v/>
      </c>
    </row>
    <row r="434" spans="1:14" x14ac:dyDescent="0.2">
      <c r="A434" s="28"/>
      <c r="B434" s="7" t="s">
        <v>403</v>
      </c>
      <c r="C434" s="8">
        <v>0</v>
      </c>
      <c r="D434" s="8">
        <v>0</v>
      </c>
      <c r="E434" s="8">
        <v>0</v>
      </c>
      <c r="F434" s="8">
        <v>0</v>
      </c>
      <c r="G434" s="9" t="str">
        <f t="shared" si="91"/>
        <v/>
      </c>
      <c r="H434" s="9" t="str">
        <f t="shared" si="92"/>
        <v/>
      </c>
      <c r="I434" s="9" t="str">
        <f t="shared" si="93"/>
        <v/>
      </c>
      <c r="J434" s="9" t="str">
        <f t="shared" si="94"/>
        <v/>
      </c>
      <c r="K434" s="9" t="str">
        <f t="shared" si="97"/>
        <v xml:space="preserve"> </v>
      </c>
      <c r="L434" s="9" t="str">
        <f t="shared" si="98"/>
        <v xml:space="preserve"> </v>
      </c>
      <c r="M434" s="9" t="str">
        <f t="shared" si="95"/>
        <v/>
      </c>
      <c r="N434" s="9" t="str">
        <f t="shared" si="96"/>
        <v/>
      </c>
    </row>
    <row r="435" spans="1:14" x14ac:dyDescent="0.2">
      <c r="A435" s="28"/>
      <c r="B435" s="7" t="s">
        <v>404</v>
      </c>
      <c r="C435" s="8">
        <v>0</v>
      </c>
      <c r="D435" s="8">
        <v>1</v>
      </c>
      <c r="E435" s="8">
        <v>0</v>
      </c>
      <c r="F435" s="8">
        <v>1</v>
      </c>
      <c r="G435" s="9" t="str">
        <f t="shared" ref="G435:G498" si="99">+IF(C435=0,"",C435/C$371)</f>
        <v/>
      </c>
      <c r="H435" s="9">
        <f t="shared" ref="H435:H498" si="100">+IF(D435=0,"",D435/D$371)</f>
        <v>6.8166325835037494E-4</v>
      </c>
      <c r="I435" s="9" t="str">
        <f t="shared" ref="I435:I498" si="101">+IF(E435=0,"",E435/E$371)</f>
        <v/>
      </c>
      <c r="J435" s="9">
        <f t="shared" ref="J435:J498" si="102">+IF(F435=0,"",F435/F$371)</f>
        <v>9.0090090090090091E-4</v>
      </c>
      <c r="K435" s="9" t="str">
        <f t="shared" si="97"/>
        <v xml:space="preserve"> </v>
      </c>
      <c r="L435" s="9">
        <f t="shared" si="98"/>
        <v>0</v>
      </c>
      <c r="M435" s="9" t="str">
        <f t="shared" ref="M435:M498" si="103">+IF(OR(AND(G435=""),(K435="")),"",G435*K435)</f>
        <v/>
      </c>
      <c r="N435" s="9">
        <f t="shared" ref="N435:N498" si="104">+IF(OR(AND(H435=""),(L435="")),"",H435*L435)</f>
        <v>0</v>
      </c>
    </row>
    <row r="436" spans="1:14" x14ac:dyDescent="0.2">
      <c r="A436" s="28"/>
      <c r="B436" s="7" t="s">
        <v>405</v>
      </c>
      <c r="C436" s="8">
        <v>0</v>
      </c>
      <c r="D436" s="8">
        <v>0</v>
      </c>
      <c r="E436" s="8">
        <v>1</v>
      </c>
      <c r="F436" s="8">
        <v>0</v>
      </c>
      <c r="G436" s="9" t="str">
        <f t="shared" si="99"/>
        <v/>
      </c>
      <c r="H436" s="9" t="str">
        <f t="shared" si="100"/>
        <v/>
      </c>
      <c r="I436" s="9">
        <f t="shared" si="101"/>
        <v>1.1614401858304297E-3</v>
      </c>
      <c r="J436" s="9" t="str">
        <f t="shared" si="102"/>
        <v/>
      </c>
      <c r="K436" s="9">
        <f t="shared" ref="K436:K499" si="105">+IF(AND(C436=0,E436=0)," ",IF(C436=0,1,IF(E436=0,-1,(E436-C436)/C436)))</f>
        <v>1</v>
      </c>
      <c r="L436" s="9" t="str">
        <f t="shared" ref="L436:L499" si="106">+IF(AND(D436=0,F436=0)," ",IF(D436=0,1,IF(F436=0,-1,(F436-D436)/D436)))</f>
        <v xml:space="preserve"> </v>
      </c>
      <c r="M436" s="9" t="str">
        <f t="shared" si="103"/>
        <v/>
      </c>
      <c r="N436" s="9" t="str">
        <f t="shared" si="104"/>
        <v/>
      </c>
    </row>
    <row r="437" spans="1:14" x14ac:dyDescent="0.2">
      <c r="A437" s="28"/>
      <c r="B437" s="7" t="s">
        <v>406</v>
      </c>
      <c r="C437" s="8">
        <v>0</v>
      </c>
      <c r="D437" s="8">
        <v>0</v>
      </c>
      <c r="E437" s="8">
        <v>1</v>
      </c>
      <c r="F437" s="8">
        <v>2</v>
      </c>
      <c r="G437" s="9" t="str">
        <f t="shared" si="99"/>
        <v/>
      </c>
      <c r="H437" s="9" t="str">
        <f t="shared" si="100"/>
        <v/>
      </c>
      <c r="I437" s="9">
        <f t="shared" si="101"/>
        <v>1.1614401858304297E-3</v>
      </c>
      <c r="J437" s="9">
        <f t="shared" si="102"/>
        <v>1.8018018018018018E-3</v>
      </c>
      <c r="K437" s="9">
        <f t="shared" si="105"/>
        <v>1</v>
      </c>
      <c r="L437" s="9">
        <f t="shared" si="106"/>
        <v>1</v>
      </c>
      <c r="M437" s="9" t="str">
        <f t="shared" si="103"/>
        <v/>
      </c>
      <c r="N437" s="9" t="str">
        <f t="shared" si="104"/>
        <v/>
      </c>
    </row>
    <row r="438" spans="1:14" x14ac:dyDescent="0.2">
      <c r="A438" s="28"/>
      <c r="B438" s="7" t="s">
        <v>407</v>
      </c>
      <c r="C438" s="8">
        <v>2</v>
      </c>
      <c r="D438" s="8">
        <v>1</v>
      </c>
      <c r="E438" s="8">
        <v>1</v>
      </c>
      <c r="F438" s="8">
        <v>0</v>
      </c>
      <c r="G438" s="9">
        <f t="shared" si="99"/>
        <v>2.2172949002217295E-3</v>
      </c>
      <c r="H438" s="9">
        <f t="shared" si="100"/>
        <v>6.8166325835037494E-4</v>
      </c>
      <c r="I438" s="9">
        <f t="shared" si="101"/>
        <v>1.1614401858304297E-3</v>
      </c>
      <c r="J438" s="9" t="str">
        <f t="shared" si="102"/>
        <v/>
      </c>
      <c r="K438" s="9">
        <f t="shared" si="105"/>
        <v>-0.5</v>
      </c>
      <c r="L438" s="9">
        <f t="shared" si="106"/>
        <v>-1</v>
      </c>
      <c r="M438" s="9">
        <f t="shared" si="103"/>
        <v>-1.1086474501108647E-3</v>
      </c>
      <c r="N438" s="9">
        <f t="shared" si="104"/>
        <v>-6.8166325835037494E-4</v>
      </c>
    </row>
    <row r="439" spans="1:14" x14ac:dyDescent="0.2">
      <c r="A439" s="28" t="s">
        <v>670</v>
      </c>
      <c r="B439" s="7" t="s">
        <v>408</v>
      </c>
      <c r="C439" s="8">
        <v>0</v>
      </c>
      <c r="D439" s="8">
        <v>0</v>
      </c>
      <c r="E439" s="8">
        <v>0</v>
      </c>
      <c r="F439" s="8">
        <v>0</v>
      </c>
      <c r="G439" s="9" t="str">
        <f t="shared" si="99"/>
        <v/>
      </c>
      <c r="H439" s="9" t="str">
        <f t="shared" si="100"/>
        <v/>
      </c>
      <c r="I439" s="9" t="str">
        <f t="shared" si="101"/>
        <v/>
      </c>
      <c r="J439" s="9" t="str">
        <f t="shared" si="102"/>
        <v/>
      </c>
      <c r="K439" s="9" t="str">
        <f t="shared" si="105"/>
        <v xml:space="preserve"> </v>
      </c>
      <c r="L439" s="9" t="str">
        <f t="shared" si="106"/>
        <v xml:space="preserve"> </v>
      </c>
      <c r="M439" s="9" t="str">
        <f t="shared" si="103"/>
        <v/>
      </c>
      <c r="N439" s="9" t="str">
        <f t="shared" si="104"/>
        <v/>
      </c>
    </row>
    <row r="440" spans="1:14" x14ac:dyDescent="0.2">
      <c r="A440" s="28"/>
      <c r="B440" s="7" t="s">
        <v>409</v>
      </c>
      <c r="C440" s="8">
        <v>0</v>
      </c>
      <c r="D440" s="8">
        <v>0</v>
      </c>
      <c r="E440" s="8">
        <v>0</v>
      </c>
      <c r="F440" s="8">
        <v>0</v>
      </c>
      <c r="G440" s="9" t="str">
        <f t="shared" si="99"/>
        <v/>
      </c>
      <c r="H440" s="9" t="str">
        <f t="shared" si="100"/>
        <v/>
      </c>
      <c r="I440" s="9" t="str">
        <f t="shared" si="101"/>
        <v/>
      </c>
      <c r="J440" s="9" t="str">
        <f t="shared" si="102"/>
        <v/>
      </c>
      <c r="K440" s="9" t="str">
        <f t="shared" si="105"/>
        <v xml:space="preserve"> </v>
      </c>
      <c r="L440" s="9" t="str">
        <f t="shared" si="106"/>
        <v xml:space="preserve"> </v>
      </c>
      <c r="M440" s="9" t="str">
        <f t="shared" si="103"/>
        <v/>
      </c>
      <c r="N440" s="9" t="str">
        <f t="shared" si="104"/>
        <v/>
      </c>
    </row>
    <row r="441" spans="1:14" x14ac:dyDescent="0.2">
      <c r="A441" s="28"/>
      <c r="B441" s="7" t="s">
        <v>410</v>
      </c>
      <c r="C441" s="8">
        <v>0</v>
      </c>
      <c r="D441" s="8">
        <v>2</v>
      </c>
      <c r="E441" s="8">
        <v>0</v>
      </c>
      <c r="F441" s="8">
        <v>0</v>
      </c>
      <c r="G441" s="9" t="str">
        <f t="shared" si="99"/>
        <v/>
      </c>
      <c r="H441" s="9">
        <f t="shared" si="100"/>
        <v>1.3633265167007499E-3</v>
      </c>
      <c r="I441" s="9" t="str">
        <f t="shared" si="101"/>
        <v/>
      </c>
      <c r="J441" s="9" t="str">
        <f t="shared" si="102"/>
        <v/>
      </c>
      <c r="K441" s="9" t="str">
        <f t="shared" si="105"/>
        <v xml:space="preserve"> </v>
      </c>
      <c r="L441" s="9">
        <f t="shared" si="106"/>
        <v>-1</v>
      </c>
      <c r="M441" s="9" t="str">
        <f t="shared" si="103"/>
        <v/>
      </c>
      <c r="N441" s="9">
        <f t="shared" si="104"/>
        <v>-1.3633265167007499E-3</v>
      </c>
    </row>
    <row r="442" spans="1:14" x14ac:dyDescent="0.2">
      <c r="A442" s="28"/>
      <c r="B442" s="7" t="s">
        <v>411</v>
      </c>
      <c r="C442" s="8">
        <v>0</v>
      </c>
      <c r="D442" s="8">
        <v>0</v>
      </c>
      <c r="E442" s="8">
        <v>2</v>
      </c>
      <c r="F442" s="8">
        <v>0</v>
      </c>
      <c r="G442" s="9" t="str">
        <f t="shared" si="99"/>
        <v/>
      </c>
      <c r="H442" s="9" t="str">
        <f t="shared" si="100"/>
        <v/>
      </c>
      <c r="I442" s="9">
        <f t="shared" si="101"/>
        <v>2.3228803716608595E-3</v>
      </c>
      <c r="J442" s="9" t="str">
        <f t="shared" si="102"/>
        <v/>
      </c>
      <c r="K442" s="9">
        <f t="shared" si="105"/>
        <v>1</v>
      </c>
      <c r="L442" s="9" t="str">
        <f t="shared" si="106"/>
        <v xml:space="preserve"> </v>
      </c>
      <c r="M442" s="9" t="str">
        <f t="shared" si="103"/>
        <v/>
      </c>
      <c r="N442" s="9" t="str">
        <f t="shared" si="104"/>
        <v/>
      </c>
    </row>
    <row r="443" spans="1:14" x14ac:dyDescent="0.2">
      <c r="A443" s="28"/>
      <c r="B443" s="7" t="s">
        <v>412</v>
      </c>
      <c r="C443" s="8">
        <v>0</v>
      </c>
      <c r="D443" s="8">
        <v>7</v>
      </c>
      <c r="E443" s="8">
        <v>0</v>
      </c>
      <c r="F443" s="8">
        <v>0</v>
      </c>
      <c r="G443" s="9" t="str">
        <f t="shared" si="99"/>
        <v/>
      </c>
      <c r="H443" s="9">
        <f t="shared" si="100"/>
        <v>4.7716428084526247E-3</v>
      </c>
      <c r="I443" s="9" t="str">
        <f t="shared" si="101"/>
        <v/>
      </c>
      <c r="J443" s="9" t="str">
        <f t="shared" si="102"/>
        <v/>
      </c>
      <c r="K443" s="9" t="str">
        <f t="shared" si="105"/>
        <v xml:space="preserve"> </v>
      </c>
      <c r="L443" s="9">
        <f t="shared" si="106"/>
        <v>-1</v>
      </c>
      <c r="M443" s="9" t="str">
        <f t="shared" si="103"/>
        <v/>
      </c>
      <c r="N443" s="9">
        <f t="shared" si="104"/>
        <v>-4.7716428084526247E-3</v>
      </c>
    </row>
    <row r="444" spans="1:14" x14ac:dyDescent="0.2">
      <c r="A444" s="28"/>
      <c r="B444" s="7" t="s">
        <v>413</v>
      </c>
      <c r="C444" s="8">
        <v>0</v>
      </c>
      <c r="D444" s="8">
        <v>0</v>
      </c>
      <c r="E444" s="8">
        <v>0</v>
      </c>
      <c r="F444" s="8">
        <v>0</v>
      </c>
      <c r="G444" s="9" t="str">
        <f t="shared" si="99"/>
        <v/>
      </c>
      <c r="H444" s="9" t="str">
        <f t="shared" si="100"/>
        <v/>
      </c>
      <c r="I444" s="9" t="str">
        <f t="shared" si="101"/>
        <v/>
      </c>
      <c r="J444" s="9" t="str">
        <f t="shared" si="102"/>
        <v/>
      </c>
      <c r="K444" s="9" t="str">
        <f t="shared" si="105"/>
        <v xml:space="preserve"> </v>
      </c>
      <c r="L444" s="9" t="str">
        <f t="shared" si="106"/>
        <v xml:space="preserve"> </v>
      </c>
      <c r="M444" s="9" t="str">
        <f t="shared" si="103"/>
        <v/>
      </c>
      <c r="N444" s="9" t="str">
        <f t="shared" si="104"/>
        <v/>
      </c>
    </row>
    <row r="445" spans="1:14" x14ac:dyDescent="0.2">
      <c r="A445" s="28"/>
      <c r="B445" s="7" t="s">
        <v>414</v>
      </c>
      <c r="C445" s="8">
        <v>0</v>
      </c>
      <c r="D445" s="8">
        <v>0</v>
      </c>
      <c r="E445" s="8">
        <v>0</v>
      </c>
      <c r="F445" s="8">
        <v>0</v>
      </c>
      <c r="G445" s="9" t="str">
        <f t="shared" si="99"/>
        <v/>
      </c>
      <c r="H445" s="9" t="str">
        <f t="shared" si="100"/>
        <v/>
      </c>
      <c r="I445" s="9" t="str">
        <f t="shared" si="101"/>
        <v/>
      </c>
      <c r="J445" s="9" t="str">
        <f t="shared" si="102"/>
        <v/>
      </c>
      <c r="K445" s="9" t="str">
        <f t="shared" si="105"/>
        <v xml:space="preserve"> </v>
      </c>
      <c r="L445" s="9" t="str">
        <f t="shared" si="106"/>
        <v xml:space="preserve"> </v>
      </c>
      <c r="M445" s="9" t="str">
        <f t="shared" si="103"/>
        <v/>
      </c>
      <c r="N445" s="9" t="str">
        <f t="shared" si="104"/>
        <v/>
      </c>
    </row>
    <row r="446" spans="1:14" x14ac:dyDescent="0.2">
      <c r="A446" s="28"/>
      <c r="B446" s="7" t="s">
        <v>415</v>
      </c>
      <c r="C446" s="8">
        <v>1</v>
      </c>
      <c r="D446" s="8">
        <v>2</v>
      </c>
      <c r="E446" s="8">
        <v>0</v>
      </c>
      <c r="F446" s="8">
        <v>4</v>
      </c>
      <c r="G446" s="9">
        <f t="shared" si="99"/>
        <v>1.1086474501108647E-3</v>
      </c>
      <c r="H446" s="9">
        <f t="shared" si="100"/>
        <v>1.3633265167007499E-3</v>
      </c>
      <c r="I446" s="9" t="str">
        <f t="shared" si="101"/>
        <v/>
      </c>
      <c r="J446" s="9">
        <f t="shared" si="102"/>
        <v>3.6036036036036037E-3</v>
      </c>
      <c r="K446" s="9">
        <f t="shared" si="105"/>
        <v>-1</v>
      </c>
      <c r="L446" s="9">
        <f t="shared" si="106"/>
        <v>1</v>
      </c>
      <c r="M446" s="9">
        <f t="shared" si="103"/>
        <v>-1.1086474501108647E-3</v>
      </c>
      <c r="N446" s="9">
        <f t="shared" si="104"/>
        <v>1.3633265167007499E-3</v>
      </c>
    </row>
    <row r="447" spans="1:14" ht="22.5" customHeight="1" x14ac:dyDescent="0.2">
      <c r="A447" s="28"/>
      <c r="B447" s="7" t="s">
        <v>416</v>
      </c>
      <c r="C447" s="8">
        <v>0</v>
      </c>
      <c r="D447" s="8">
        <v>0</v>
      </c>
      <c r="E447" s="8">
        <v>0</v>
      </c>
      <c r="F447" s="8">
        <v>0</v>
      </c>
      <c r="G447" s="9" t="str">
        <f t="shared" si="99"/>
        <v/>
      </c>
      <c r="H447" s="9" t="str">
        <f t="shared" si="100"/>
        <v/>
      </c>
      <c r="I447" s="9" t="str">
        <f t="shared" si="101"/>
        <v/>
      </c>
      <c r="J447" s="9" t="str">
        <f t="shared" si="102"/>
        <v/>
      </c>
      <c r="K447" s="9" t="str">
        <f t="shared" si="105"/>
        <v xml:space="preserve"> </v>
      </c>
      <c r="L447" s="9" t="str">
        <f t="shared" si="106"/>
        <v xml:space="preserve"> </v>
      </c>
      <c r="M447" s="9" t="str">
        <f t="shared" si="103"/>
        <v/>
      </c>
      <c r="N447" s="9" t="str">
        <f t="shared" si="104"/>
        <v/>
      </c>
    </row>
    <row r="448" spans="1:14" x14ac:dyDescent="0.2">
      <c r="A448" s="28"/>
      <c r="B448" s="7" t="s">
        <v>417</v>
      </c>
      <c r="C448" s="8">
        <v>0</v>
      </c>
      <c r="D448" s="8">
        <v>0</v>
      </c>
      <c r="E448" s="8">
        <v>0</v>
      </c>
      <c r="F448" s="8">
        <v>0</v>
      </c>
      <c r="G448" s="9" t="str">
        <f t="shared" si="99"/>
        <v/>
      </c>
      <c r="H448" s="9" t="str">
        <f t="shared" si="100"/>
        <v/>
      </c>
      <c r="I448" s="9" t="str">
        <f t="shared" si="101"/>
        <v/>
      </c>
      <c r="J448" s="9" t="str">
        <f t="shared" si="102"/>
        <v/>
      </c>
      <c r="K448" s="9" t="str">
        <f t="shared" si="105"/>
        <v xml:space="preserve"> </v>
      </c>
      <c r="L448" s="9" t="str">
        <f t="shared" si="106"/>
        <v xml:space="preserve"> </v>
      </c>
      <c r="M448" s="9" t="str">
        <f t="shared" si="103"/>
        <v/>
      </c>
      <c r="N448" s="9" t="str">
        <f t="shared" si="104"/>
        <v/>
      </c>
    </row>
    <row r="449" spans="1:14" x14ac:dyDescent="0.2">
      <c r="A449" s="28"/>
      <c r="B449" s="7" t="s">
        <v>418</v>
      </c>
      <c r="C449" s="8">
        <v>0</v>
      </c>
      <c r="D449" s="8">
        <v>0</v>
      </c>
      <c r="E449" s="8">
        <v>0</v>
      </c>
      <c r="F449" s="8">
        <v>0</v>
      </c>
      <c r="G449" s="9" t="str">
        <f t="shared" si="99"/>
        <v/>
      </c>
      <c r="H449" s="9" t="str">
        <f t="shared" si="100"/>
        <v/>
      </c>
      <c r="I449" s="9" t="str">
        <f t="shared" si="101"/>
        <v/>
      </c>
      <c r="J449" s="9" t="str">
        <f t="shared" si="102"/>
        <v/>
      </c>
      <c r="K449" s="9" t="str">
        <f t="shared" si="105"/>
        <v xml:space="preserve"> </v>
      </c>
      <c r="L449" s="9" t="str">
        <f t="shared" si="106"/>
        <v xml:space="preserve"> </v>
      </c>
      <c r="M449" s="9" t="str">
        <f t="shared" si="103"/>
        <v/>
      </c>
      <c r="N449" s="9" t="str">
        <f t="shared" si="104"/>
        <v/>
      </c>
    </row>
    <row r="450" spans="1:14" x14ac:dyDescent="0.2">
      <c r="A450" s="28"/>
      <c r="B450" s="7" t="s">
        <v>419</v>
      </c>
      <c r="C450" s="8">
        <v>0</v>
      </c>
      <c r="D450" s="8">
        <v>0</v>
      </c>
      <c r="E450" s="8">
        <v>0</v>
      </c>
      <c r="F450" s="8">
        <v>0</v>
      </c>
      <c r="G450" s="9" t="str">
        <f t="shared" si="99"/>
        <v/>
      </c>
      <c r="H450" s="9" t="str">
        <f t="shared" si="100"/>
        <v/>
      </c>
      <c r="I450" s="9" t="str">
        <f t="shared" si="101"/>
        <v/>
      </c>
      <c r="J450" s="9" t="str">
        <f t="shared" si="102"/>
        <v/>
      </c>
      <c r="K450" s="9" t="str">
        <f t="shared" si="105"/>
        <v xml:space="preserve"> </v>
      </c>
      <c r="L450" s="9" t="str">
        <f t="shared" si="106"/>
        <v xml:space="preserve"> </v>
      </c>
      <c r="M450" s="9" t="str">
        <f t="shared" si="103"/>
        <v/>
      </c>
      <c r="N450" s="9" t="str">
        <f t="shared" si="104"/>
        <v/>
      </c>
    </row>
    <row r="451" spans="1:14" x14ac:dyDescent="0.2">
      <c r="A451" s="28"/>
      <c r="B451" s="7" t="s">
        <v>420</v>
      </c>
      <c r="C451" s="8">
        <v>1</v>
      </c>
      <c r="D451" s="8">
        <v>0</v>
      </c>
      <c r="E451" s="8">
        <v>0</v>
      </c>
      <c r="F451" s="8">
        <v>0</v>
      </c>
      <c r="G451" s="9">
        <f t="shared" si="99"/>
        <v>1.1086474501108647E-3</v>
      </c>
      <c r="H451" s="9" t="str">
        <f t="shared" si="100"/>
        <v/>
      </c>
      <c r="I451" s="9" t="str">
        <f t="shared" si="101"/>
        <v/>
      </c>
      <c r="J451" s="9" t="str">
        <f t="shared" si="102"/>
        <v/>
      </c>
      <c r="K451" s="9">
        <f t="shared" si="105"/>
        <v>-1</v>
      </c>
      <c r="L451" s="9" t="str">
        <f t="shared" si="106"/>
        <v xml:space="preserve"> </v>
      </c>
      <c r="M451" s="9">
        <f t="shared" si="103"/>
        <v>-1.1086474501108647E-3</v>
      </c>
      <c r="N451" s="9" t="str">
        <f t="shared" si="104"/>
        <v/>
      </c>
    </row>
    <row r="452" spans="1:14" x14ac:dyDescent="0.2">
      <c r="A452" s="28"/>
      <c r="B452" s="7" t="s">
        <v>421</v>
      </c>
      <c r="C452" s="8">
        <v>0</v>
      </c>
      <c r="D452" s="8">
        <v>0</v>
      </c>
      <c r="E452" s="8">
        <v>0</v>
      </c>
      <c r="F452" s="8">
        <v>0</v>
      </c>
      <c r="G452" s="9" t="str">
        <f t="shared" si="99"/>
        <v/>
      </c>
      <c r="H452" s="9" t="str">
        <f t="shared" si="100"/>
        <v/>
      </c>
      <c r="I452" s="9" t="str">
        <f t="shared" si="101"/>
        <v/>
      </c>
      <c r="J452" s="9" t="str">
        <f t="shared" si="102"/>
        <v/>
      </c>
      <c r="K452" s="9" t="str">
        <f t="shared" si="105"/>
        <v xml:space="preserve"> </v>
      </c>
      <c r="L452" s="9" t="str">
        <f t="shared" si="106"/>
        <v xml:space="preserve"> </v>
      </c>
      <c r="M452" s="9" t="str">
        <f t="shared" si="103"/>
        <v/>
      </c>
      <c r="N452" s="9" t="str">
        <f t="shared" si="104"/>
        <v/>
      </c>
    </row>
    <row r="453" spans="1:14" x14ac:dyDescent="0.2">
      <c r="A453" s="28"/>
      <c r="B453" s="7" t="s">
        <v>422</v>
      </c>
      <c r="C453" s="8">
        <v>0</v>
      </c>
      <c r="D453" s="8">
        <v>0</v>
      </c>
      <c r="E453" s="8">
        <v>0</v>
      </c>
      <c r="F453" s="8">
        <v>0</v>
      </c>
      <c r="G453" s="9" t="str">
        <f t="shared" si="99"/>
        <v/>
      </c>
      <c r="H453" s="9" t="str">
        <f t="shared" si="100"/>
        <v/>
      </c>
      <c r="I453" s="9" t="str">
        <f t="shared" si="101"/>
        <v/>
      </c>
      <c r="J453" s="9" t="str">
        <f t="shared" si="102"/>
        <v/>
      </c>
      <c r="K453" s="9" t="str">
        <f t="shared" si="105"/>
        <v xml:space="preserve"> </v>
      </c>
      <c r="L453" s="9" t="str">
        <f t="shared" si="106"/>
        <v xml:space="preserve"> </v>
      </c>
      <c r="M453" s="9" t="str">
        <f t="shared" si="103"/>
        <v/>
      </c>
      <c r="N453" s="9" t="str">
        <f t="shared" si="104"/>
        <v/>
      </c>
    </row>
    <row r="454" spans="1:14" x14ac:dyDescent="0.2">
      <c r="A454" s="28"/>
      <c r="B454" s="7" t="s">
        <v>423</v>
      </c>
      <c r="C454" s="8">
        <v>0</v>
      </c>
      <c r="D454" s="8">
        <v>0</v>
      </c>
      <c r="E454" s="8">
        <v>0</v>
      </c>
      <c r="F454" s="8">
        <v>0</v>
      </c>
      <c r="G454" s="9" t="str">
        <f t="shared" si="99"/>
        <v/>
      </c>
      <c r="H454" s="9" t="str">
        <f t="shared" si="100"/>
        <v/>
      </c>
      <c r="I454" s="9" t="str">
        <f t="shared" si="101"/>
        <v/>
      </c>
      <c r="J454" s="9" t="str">
        <f t="shared" si="102"/>
        <v/>
      </c>
      <c r="K454" s="9" t="str">
        <f t="shared" si="105"/>
        <v xml:space="preserve"> </v>
      </c>
      <c r="L454" s="9" t="str">
        <f t="shared" si="106"/>
        <v xml:space="preserve"> </v>
      </c>
      <c r="M454" s="9" t="str">
        <f t="shared" si="103"/>
        <v/>
      </c>
      <c r="N454" s="9" t="str">
        <f t="shared" si="104"/>
        <v/>
      </c>
    </row>
    <row r="455" spans="1:14" x14ac:dyDescent="0.2">
      <c r="A455" s="28"/>
      <c r="B455" s="7" t="s">
        <v>424</v>
      </c>
      <c r="C455" s="8">
        <v>3</v>
      </c>
      <c r="D455" s="8">
        <v>0</v>
      </c>
      <c r="E455" s="8">
        <v>1</v>
      </c>
      <c r="F455" s="8">
        <v>0</v>
      </c>
      <c r="G455" s="9">
        <f t="shared" si="99"/>
        <v>3.3259423503325942E-3</v>
      </c>
      <c r="H455" s="9" t="str">
        <f t="shared" si="100"/>
        <v/>
      </c>
      <c r="I455" s="9">
        <f t="shared" si="101"/>
        <v>1.1614401858304297E-3</v>
      </c>
      <c r="J455" s="9" t="str">
        <f t="shared" si="102"/>
        <v/>
      </c>
      <c r="K455" s="9">
        <f t="shared" si="105"/>
        <v>-0.66666666666666663</v>
      </c>
      <c r="L455" s="9" t="str">
        <f t="shared" si="106"/>
        <v xml:space="preserve"> </v>
      </c>
      <c r="M455" s="9">
        <f t="shared" si="103"/>
        <v>-2.2172949002217295E-3</v>
      </c>
      <c r="N455" s="9" t="str">
        <f t="shared" si="104"/>
        <v/>
      </c>
    </row>
    <row r="456" spans="1:14" x14ac:dyDescent="0.2">
      <c r="A456" s="28"/>
      <c r="B456" s="7" t="s">
        <v>425</v>
      </c>
      <c r="C456" s="8">
        <v>0</v>
      </c>
      <c r="D456" s="8">
        <v>0</v>
      </c>
      <c r="E456" s="8">
        <v>0</v>
      </c>
      <c r="F456" s="8">
        <v>0</v>
      </c>
      <c r="G456" s="9" t="str">
        <f t="shared" si="99"/>
        <v/>
      </c>
      <c r="H456" s="9" t="str">
        <f t="shared" si="100"/>
        <v/>
      </c>
      <c r="I456" s="9" t="str">
        <f t="shared" si="101"/>
        <v/>
      </c>
      <c r="J456" s="9" t="str">
        <f t="shared" si="102"/>
        <v/>
      </c>
      <c r="K456" s="9" t="str">
        <f t="shared" si="105"/>
        <v xml:space="preserve"> </v>
      </c>
      <c r="L456" s="9" t="str">
        <f t="shared" si="106"/>
        <v xml:space="preserve"> </v>
      </c>
      <c r="M456" s="9" t="str">
        <f t="shared" si="103"/>
        <v/>
      </c>
      <c r="N456" s="9" t="str">
        <f t="shared" si="104"/>
        <v/>
      </c>
    </row>
    <row r="457" spans="1:14" x14ac:dyDescent="0.2">
      <c r="A457" s="28"/>
      <c r="B457" s="7" t="s">
        <v>426</v>
      </c>
      <c r="C457" s="8">
        <v>0</v>
      </c>
      <c r="D457" s="8">
        <v>0</v>
      </c>
      <c r="E457" s="8">
        <v>0</v>
      </c>
      <c r="F457" s="8">
        <v>0</v>
      </c>
      <c r="G457" s="9" t="str">
        <f t="shared" si="99"/>
        <v/>
      </c>
      <c r="H457" s="9" t="str">
        <f t="shared" si="100"/>
        <v/>
      </c>
      <c r="I457" s="9" t="str">
        <f t="shared" si="101"/>
        <v/>
      </c>
      <c r="J457" s="9" t="str">
        <f t="shared" si="102"/>
        <v/>
      </c>
      <c r="K457" s="9" t="str">
        <f t="shared" si="105"/>
        <v xml:space="preserve"> </v>
      </c>
      <c r="L457" s="9" t="str">
        <f t="shared" si="106"/>
        <v xml:space="preserve"> </v>
      </c>
      <c r="M457" s="9" t="str">
        <f t="shared" si="103"/>
        <v/>
      </c>
      <c r="N457" s="9" t="str">
        <f t="shared" si="104"/>
        <v/>
      </c>
    </row>
    <row r="458" spans="1:14" x14ac:dyDescent="0.2">
      <c r="A458" s="28"/>
      <c r="B458" s="7" t="s">
        <v>427</v>
      </c>
      <c r="C458" s="8">
        <v>0</v>
      </c>
      <c r="D458" s="8">
        <v>0</v>
      </c>
      <c r="E458" s="8">
        <v>0</v>
      </c>
      <c r="F458" s="8">
        <v>0</v>
      </c>
      <c r="G458" s="9" t="str">
        <f t="shared" si="99"/>
        <v/>
      </c>
      <c r="H458" s="9" t="str">
        <f t="shared" si="100"/>
        <v/>
      </c>
      <c r="I458" s="9" t="str">
        <f t="shared" si="101"/>
        <v/>
      </c>
      <c r="J458" s="9" t="str">
        <f t="shared" si="102"/>
        <v/>
      </c>
      <c r="K458" s="9" t="str">
        <f t="shared" si="105"/>
        <v xml:space="preserve"> </v>
      </c>
      <c r="L458" s="9" t="str">
        <f t="shared" si="106"/>
        <v xml:space="preserve"> </v>
      </c>
      <c r="M458" s="9" t="str">
        <f t="shared" si="103"/>
        <v/>
      </c>
      <c r="N458" s="9" t="str">
        <f t="shared" si="104"/>
        <v/>
      </c>
    </row>
    <row r="459" spans="1:14" ht="22.5" customHeight="1" x14ac:dyDescent="0.2">
      <c r="A459" s="28"/>
      <c r="B459" s="7" t="s">
        <v>428</v>
      </c>
      <c r="C459" s="8">
        <v>0</v>
      </c>
      <c r="D459" s="8">
        <v>0</v>
      </c>
      <c r="E459" s="8">
        <v>0</v>
      </c>
      <c r="F459" s="8">
        <v>0</v>
      </c>
      <c r="G459" s="9" t="str">
        <f t="shared" si="99"/>
        <v/>
      </c>
      <c r="H459" s="9" t="str">
        <f t="shared" si="100"/>
        <v/>
      </c>
      <c r="I459" s="9" t="str">
        <f t="shared" si="101"/>
        <v/>
      </c>
      <c r="J459" s="9" t="str">
        <f t="shared" si="102"/>
        <v/>
      </c>
      <c r="K459" s="9" t="str">
        <f t="shared" si="105"/>
        <v xml:space="preserve"> </v>
      </c>
      <c r="L459" s="9" t="str">
        <f t="shared" si="106"/>
        <v xml:space="preserve"> </v>
      </c>
      <c r="M459" s="9" t="str">
        <f t="shared" si="103"/>
        <v/>
      </c>
      <c r="N459" s="9" t="str">
        <f t="shared" si="104"/>
        <v/>
      </c>
    </row>
    <row r="460" spans="1:14" ht="25.5" x14ac:dyDescent="0.2">
      <c r="A460" s="28"/>
      <c r="B460" s="7" t="s">
        <v>429</v>
      </c>
      <c r="C460" s="8">
        <v>0</v>
      </c>
      <c r="D460" s="8">
        <v>0</v>
      </c>
      <c r="E460" s="8">
        <v>0</v>
      </c>
      <c r="F460" s="8">
        <v>10</v>
      </c>
      <c r="G460" s="9" t="str">
        <f t="shared" si="99"/>
        <v/>
      </c>
      <c r="H460" s="9" t="str">
        <f t="shared" si="100"/>
        <v/>
      </c>
      <c r="I460" s="9" t="str">
        <f t="shared" si="101"/>
        <v/>
      </c>
      <c r="J460" s="9">
        <f t="shared" si="102"/>
        <v>9.0090090090090089E-3</v>
      </c>
      <c r="K460" s="9" t="str">
        <f t="shared" si="105"/>
        <v xml:space="preserve"> </v>
      </c>
      <c r="L460" s="9">
        <f t="shared" si="106"/>
        <v>1</v>
      </c>
      <c r="M460" s="9" t="str">
        <f t="shared" si="103"/>
        <v/>
      </c>
      <c r="N460" s="9" t="str">
        <f t="shared" si="104"/>
        <v/>
      </c>
    </row>
    <row r="461" spans="1:14" x14ac:dyDescent="0.2">
      <c r="A461" s="28"/>
      <c r="B461" s="7" t="s">
        <v>430</v>
      </c>
      <c r="C461" s="8">
        <v>0</v>
      </c>
      <c r="D461" s="8">
        <v>0</v>
      </c>
      <c r="E461" s="8">
        <v>0</v>
      </c>
      <c r="F461" s="8">
        <v>0</v>
      </c>
      <c r="G461" s="9" t="str">
        <f t="shared" si="99"/>
        <v/>
      </c>
      <c r="H461" s="9" t="str">
        <f t="shared" si="100"/>
        <v/>
      </c>
      <c r="I461" s="9" t="str">
        <f t="shared" si="101"/>
        <v/>
      </c>
      <c r="J461" s="9" t="str">
        <f t="shared" si="102"/>
        <v/>
      </c>
      <c r="K461" s="9" t="str">
        <f t="shared" si="105"/>
        <v xml:space="preserve"> </v>
      </c>
      <c r="L461" s="9" t="str">
        <f t="shared" si="106"/>
        <v xml:space="preserve"> </v>
      </c>
      <c r="M461" s="9" t="str">
        <f t="shared" si="103"/>
        <v/>
      </c>
      <c r="N461" s="9" t="str">
        <f t="shared" si="104"/>
        <v/>
      </c>
    </row>
    <row r="462" spans="1:14" ht="25.5" x14ac:dyDescent="0.2">
      <c r="A462" s="28"/>
      <c r="B462" s="7" t="s">
        <v>431</v>
      </c>
      <c r="C462" s="8">
        <v>0</v>
      </c>
      <c r="D462" s="8">
        <v>0</v>
      </c>
      <c r="E462" s="8">
        <v>0</v>
      </c>
      <c r="F462" s="8">
        <v>0</v>
      </c>
      <c r="G462" s="9" t="str">
        <f t="shared" si="99"/>
        <v/>
      </c>
      <c r="H462" s="9" t="str">
        <f t="shared" si="100"/>
        <v/>
      </c>
      <c r="I462" s="9" t="str">
        <f t="shared" si="101"/>
        <v/>
      </c>
      <c r="J462" s="9" t="str">
        <f t="shared" si="102"/>
        <v/>
      </c>
      <c r="K462" s="9" t="str">
        <f t="shared" si="105"/>
        <v xml:space="preserve"> </v>
      </c>
      <c r="L462" s="9" t="str">
        <f t="shared" si="106"/>
        <v xml:space="preserve"> </v>
      </c>
      <c r="M462" s="9" t="str">
        <f t="shared" si="103"/>
        <v/>
      </c>
      <c r="N462" s="9" t="str">
        <f t="shared" si="104"/>
        <v/>
      </c>
    </row>
    <row r="463" spans="1:14" ht="25.5" x14ac:dyDescent="0.2">
      <c r="A463" s="28"/>
      <c r="B463" s="7" t="s">
        <v>432</v>
      </c>
      <c r="C463" s="8">
        <v>0</v>
      </c>
      <c r="D463" s="8">
        <v>0</v>
      </c>
      <c r="E463" s="8">
        <v>0</v>
      </c>
      <c r="F463" s="8">
        <v>0</v>
      </c>
      <c r="G463" s="9" t="str">
        <f t="shared" si="99"/>
        <v/>
      </c>
      <c r="H463" s="9" t="str">
        <f t="shared" si="100"/>
        <v/>
      </c>
      <c r="I463" s="9" t="str">
        <f t="shared" si="101"/>
        <v/>
      </c>
      <c r="J463" s="9" t="str">
        <f t="shared" si="102"/>
        <v/>
      </c>
      <c r="K463" s="9" t="str">
        <f t="shared" si="105"/>
        <v xml:space="preserve"> </v>
      </c>
      <c r="L463" s="9" t="str">
        <f t="shared" si="106"/>
        <v xml:space="preserve"> </v>
      </c>
      <c r="M463" s="9" t="str">
        <f t="shared" si="103"/>
        <v/>
      </c>
      <c r="N463" s="9" t="str">
        <f t="shared" si="104"/>
        <v/>
      </c>
    </row>
    <row r="464" spans="1:14" x14ac:dyDescent="0.2">
      <c r="A464" s="28"/>
      <c r="B464" s="7" t="s">
        <v>433</v>
      </c>
      <c r="C464" s="8">
        <v>0</v>
      </c>
      <c r="D464" s="8">
        <v>0</v>
      </c>
      <c r="E464" s="8">
        <v>0</v>
      </c>
      <c r="F464" s="8">
        <v>0</v>
      </c>
      <c r="G464" s="9" t="str">
        <f t="shared" si="99"/>
        <v/>
      </c>
      <c r="H464" s="9" t="str">
        <f t="shared" si="100"/>
        <v/>
      </c>
      <c r="I464" s="9" t="str">
        <f t="shared" si="101"/>
        <v/>
      </c>
      <c r="J464" s="9" t="str">
        <f t="shared" si="102"/>
        <v/>
      </c>
      <c r="K464" s="9" t="str">
        <f t="shared" si="105"/>
        <v xml:space="preserve"> </v>
      </c>
      <c r="L464" s="9" t="str">
        <f t="shared" si="106"/>
        <v xml:space="preserve"> </v>
      </c>
      <c r="M464" s="9" t="str">
        <f t="shared" si="103"/>
        <v/>
      </c>
      <c r="N464" s="9" t="str">
        <f t="shared" si="104"/>
        <v/>
      </c>
    </row>
    <row r="465" spans="1:14" x14ac:dyDescent="0.2">
      <c r="A465" s="28"/>
      <c r="B465" s="7" t="s">
        <v>434</v>
      </c>
      <c r="C465" s="8">
        <v>0</v>
      </c>
      <c r="D465" s="8">
        <v>0</v>
      </c>
      <c r="E465" s="8">
        <v>0</v>
      </c>
      <c r="F465" s="8">
        <v>0</v>
      </c>
      <c r="G465" s="9" t="str">
        <f t="shared" si="99"/>
        <v/>
      </c>
      <c r="H465" s="9" t="str">
        <f t="shared" si="100"/>
        <v/>
      </c>
      <c r="I465" s="9" t="str">
        <f t="shared" si="101"/>
        <v/>
      </c>
      <c r="J465" s="9" t="str">
        <f t="shared" si="102"/>
        <v/>
      </c>
      <c r="K465" s="9" t="str">
        <f t="shared" si="105"/>
        <v xml:space="preserve"> </v>
      </c>
      <c r="L465" s="9" t="str">
        <f t="shared" si="106"/>
        <v xml:space="preserve"> </v>
      </c>
      <c r="M465" s="9" t="str">
        <f t="shared" si="103"/>
        <v/>
      </c>
      <c r="N465" s="9" t="str">
        <f t="shared" si="104"/>
        <v/>
      </c>
    </row>
    <row r="466" spans="1:14" x14ac:dyDescent="0.2">
      <c r="A466" s="28"/>
      <c r="B466" s="7" t="s">
        <v>435</v>
      </c>
      <c r="C466" s="8">
        <v>0</v>
      </c>
      <c r="D466" s="8">
        <v>0</v>
      </c>
      <c r="E466" s="8">
        <v>0</v>
      </c>
      <c r="F466" s="8">
        <v>0</v>
      </c>
      <c r="G466" s="9" t="str">
        <f t="shared" si="99"/>
        <v/>
      </c>
      <c r="H466" s="9" t="str">
        <f t="shared" si="100"/>
        <v/>
      </c>
      <c r="I466" s="9" t="str">
        <f t="shared" si="101"/>
        <v/>
      </c>
      <c r="J466" s="9" t="str">
        <f t="shared" si="102"/>
        <v/>
      </c>
      <c r="K466" s="9" t="str">
        <f t="shared" si="105"/>
        <v xml:space="preserve"> </v>
      </c>
      <c r="L466" s="9" t="str">
        <f t="shared" si="106"/>
        <v xml:space="preserve"> </v>
      </c>
      <c r="M466" s="9" t="str">
        <f t="shared" si="103"/>
        <v/>
      </c>
      <c r="N466" s="9" t="str">
        <f t="shared" si="104"/>
        <v/>
      </c>
    </row>
    <row r="467" spans="1:14" x14ac:dyDescent="0.2">
      <c r="A467" s="28"/>
      <c r="B467" s="7" t="s">
        <v>436</v>
      </c>
      <c r="C467" s="8">
        <v>0</v>
      </c>
      <c r="D467" s="8">
        <v>0</v>
      </c>
      <c r="E467" s="8">
        <v>0</v>
      </c>
      <c r="F467" s="8">
        <v>0</v>
      </c>
      <c r="G467" s="9" t="str">
        <f t="shared" si="99"/>
        <v/>
      </c>
      <c r="H467" s="9" t="str">
        <f t="shared" si="100"/>
        <v/>
      </c>
      <c r="I467" s="9" t="str">
        <f t="shared" si="101"/>
        <v/>
      </c>
      <c r="J467" s="9" t="str">
        <f t="shared" si="102"/>
        <v/>
      </c>
      <c r="K467" s="9" t="str">
        <f t="shared" si="105"/>
        <v xml:space="preserve"> </v>
      </c>
      <c r="L467" s="9" t="str">
        <f t="shared" si="106"/>
        <v xml:space="preserve"> </v>
      </c>
      <c r="M467" s="9" t="str">
        <f t="shared" si="103"/>
        <v/>
      </c>
      <c r="N467" s="9" t="str">
        <f t="shared" si="104"/>
        <v/>
      </c>
    </row>
    <row r="468" spans="1:14" x14ac:dyDescent="0.2">
      <c r="A468" s="28"/>
      <c r="B468" s="7" t="s">
        <v>437</v>
      </c>
      <c r="C468" s="8">
        <v>0</v>
      </c>
      <c r="D468" s="8">
        <v>0</v>
      </c>
      <c r="E468" s="8">
        <v>0</v>
      </c>
      <c r="F468" s="8">
        <v>0</v>
      </c>
      <c r="G468" s="9" t="str">
        <f t="shared" si="99"/>
        <v/>
      </c>
      <c r="H468" s="9" t="str">
        <f t="shared" si="100"/>
        <v/>
      </c>
      <c r="I468" s="9" t="str">
        <f t="shared" si="101"/>
        <v/>
      </c>
      <c r="J468" s="9" t="str">
        <f t="shared" si="102"/>
        <v/>
      </c>
      <c r="K468" s="9" t="str">
        <f t="shared" si="105"/>
        <v xml:space="preserve"> </v>
      </c>
      <c r="L468" s="9" t="str">
        <f t="shared" si="106"/>
        <v xml:space="preserve"> </v>
      </c>
      <c r="M468" s="9" t="str">
        <f t="shared" si="103"/>
        <v/>
      </c>
      <c r="N468" s="9" t="str">
        <f t="shared" si="104"/>
        <v/>
      </c>
    </row>
    <row r="469" spans="1:14" x14ac:dyDescent="0.2">
      <c r="A469" s="28"/>
      <c r="B469" s="7" t="s">
        <v>438</v>
      </c>
      <c r="C469" s="8">
        <v>0</v>
      </c>
      <c r="D469" s="8">
        <v>0</v>
      </c>
      <c r="E469" s="8">
        <v>0</v>
      </c>
      <c r="F469" s="8">
        <v>0</v>
      </c>
      <c r="G469" s="9" t="str">
        <f t="shared" si="99"/>
        <v/>
      </c>
      <c r="H469" s="9" t="str">
        <f t="shared" si="100"/>
        <v/>
      </c>
      <c r="I469" s="9" t="str">
        <f t="shared" si="101"/>
        <v/>
      </c>
      <c r="J469" s="9" t="str">
        <f t="shared" si="102"/>
        <v/>
      </c>
      <c r="K469" s="9" t="str">
        <f t="shared" si="105"/>
        <v xml:space="preserve"> </v>
      </c>
      <c r="L469" s="9" t="str">
        <f t="shared" si="106"/>
        <v xml:space="preserve"> </v>
      </c>
      <c r="M469" s="9" t="str">
        <f t="shared" si="103"/>
        <v/>
      </c>
      <c r="N469" s="9" t="str">
        <f t="shared" si="104"/>
        <v/>
      </c>
    </row>
    <row r="470" spans="1:14" x14ac:dyDescent="0.2">
      <c r="A470" s="28"/>
      <c r="B470" s="7" t="s">
        <v>439</v>
      </c>
      <c r="C470" s="8">
        <v>1</v>
      </c>
      <c r="D470" s="8">
        <v>0</v>
      </c>
      <c r="E470" s="8">
        <v>13</v>
      </c>
      <c r="F470" s="8">
        <v>85</v>
      </c>
      <c r="G470" s="9">
        <f t="shared" si="99"/>
        <v>1.1086474501108647E-3</v>
      </c>
      <c r="H470" s="9" t="str">
        <f t="shared" si="100"/>
        <v/>
      </c>
      <c r="I470" s="9">
        <f t="shared" si="101"/>
        <v>1.5098722415795587E-2</v>
      </c>
      <c r="J470" s="9">
        <f t="shared" si="102"/>
        <v>7.6576576576576572E-2</v>
      </c>
      <c r="K470" s="9">
        <f t="shared" si="105"/>
        <v>12</v>
      </c>
      <c r="L470" s="9">
        <f t="shared" si="106"/>
        <v>1</v>
      </c>
      <c r="M470" s="9">
        <f t="shared" si="103"/>
        <v>1.3303769401330377E-2</v>
      </c>
      <c r="N470" s="9" t="str">
        <f t="shared" si="104"/>
        <v/>
      </c>
    </row>
    <row r="471" spans="1:14" x14ac:dyDescent="0.2">
      <c r="A471" s="28"/>
      <c r="B471" s="7" t="s">
        <v>440</v>
      </c>
      <c r="C471" s="8">
        <v>6</v>
      </c>
      <c r="D471" s="8">
        <v>4</v>
      </c>
      <c r="E471" s="8">
        <v>7</v>
      </c>
      <c r="F471" s="8">
        <v>2</v>
      </c>
      <c r="G471" s="9">
        <f t="shared" si="99"/>
        <v>6.6518847006651885E-3</v>
      </c>
      <c r="H471" s="9">
        <f t="shared" si="100"/>
        <v>2.7266530334014998E-3</v>
      </c>
      <c r="I471" s="9">
        <f t="shared" si="101"/>
        <v>8.130081300813009E-3</v>
      </c>
      <c r="J471" s="9">
        <f t="shared" si="102"/>
        <v>1.8018018018018018E-3</v>
      </c>
      <c r="K471" s="9">
        <f t="shared" si="105"/>
        <v>0.16666666666666666</v>
      </c>
      <c r="L471" s="9">
        <f t="shared" si="106"/>
        <v>-0.5</v>
      </c>
      <c r="M471" s="9">
        <f t="shared" si="103"/>
        <v>1.1086474501108647E-3</v>
      </c>
      <c r="N471" s="9">
        <f t="shared" si="104"/>
        <v>-1.3633265167007499E-3</v>
      </c>
    </row>
    <row r="472" spans="1:14" x14ac:dyDescent="0.2">
      <c r="A472" s="28"/>
      <c r="B472" s="7" t="s">
        <v>441</v>
      </c>
      <c r="C472" s="8">
        <v>0</v>
      </c>
      <c r="D472" s="8">
        <v>0</v>
      </c>
      <c r="E472" s="8">
        <v>0</v>
      </c>
      <c r="F472" s="8">
        <v>0</v>
      </c>
      <c r="G472" s="9" t="str">
        <f t="shared" si="99"/>
        <v/>
      </c>
      <c r="H472" s="9" t="str">
        <f t="shared" si="100"/>
        <v/>
      </c>
      <c r="I472" s="9" t="str">
        <f t="shared" si="101"/>
        <v/>
      </c>
      <c r="J472" s="9" t="str">
        <f t="shared" si="102"/>
        <v/>
      </c>
      <c r="K472" s="9" t="str">
        <f t="shared" si="105"/>
        <v xml:space="preserve"> </v>
      </c>
      <c r="L472" s="9" t="str">
        <f t="shared" si="106"/>
        <v xml:space="preserve"> </v>
      </c>
      <c r="M472" s="9" t="str">
        <f t="shared" si="103"/>
        <v/>
      </c>
      <c r="N472" s="9" t="str">
        <f t="shared" si="104"/>
        <v/>
      </c>
    </row>
    <row r="473" spans="1:14" x14ac:dyDescent="0.2">
      <c r="A473" s="28"/>
      <c r="B473" s="7" t="s">
        <v>442</v>
      </c>
      <c r="C473" s="8">
        <v>2</v>
      </c>
      <c r="D473" s="8">
        <v>7</v>
      </c>
      <c r="E473" s="8">
        <v>13</v>
      </c>
      <c r="F473" s="8">
        <v>8</v>
      </c>
      <c r="G473" s="9">
        <f t="shared" si="99"/>
        <v>2.2172949002217295E-3</v>
      </c>
      <c r="H473" s="9">
        <f t="shared" si="100"/>
        <v>4.7716428084526247E-3</v>
      </c>
      <c r="I473" s="9">
        <f t="shared" si="101"/>
        <v>1.5098722415795587E-2</v>
      </c>
      <c r="J473" s="9">
        <f t="shared" si="102"/>
        <v>7.2072072072072073E-3</v>
      </c>
      <c r="K473" s="9">
        <f t="shared" si="105"/>
        <v>5.5</v>
      </c>
      <c r="L473" s="9">
        <f t="shared" si="106"/>
        <v>0.14285714285714285</v>
      </c>
      <c r="M473" s="9">
        <f t="shared" si="103"/>
        <v>1.2195121951219513E-2</v>
      </c>
      <c r="N473" s="9">
        <f t="shared" si="104"/>
        <v>6.8166325835037494E-4</v>
      </c>
    </row>
    <row r="474" spans="1:14" x14ac:dyDescent="0.2">
      <c r="A474" s="28"/>
      <c r="B474" s="7" t="s">
        <v>443</v>
      </c>
      <c r="C474" s="8">
        <v>0</v>
      </c>
      <c r="D474" s="8">
        <v>0</v>
      </c>
      <c r="E474" s="8">
        <v>0</v>
      </c>
      <c r="F474" s="8">
        <v>0</v>
      </c>
      <c r="G474" s="9" t="str">
        <f t="shared" si="99"/>
        <v/>
      </c>
      <c r="H474" s="9" t="str">
        <f t="shared" si="100"/>
        <v/>
      </c>
      <c r="I474" s="9" t="str">
        <f t="shared" si="101"/>
        <v/>
      </c>
      <c r="J474" s="9" t="str">
        <f t="shared" si="102"/>
        <v/>
      </c>
      <c r="K474" s="9" t="str">
        <f t="shared" si="105"/>
        <v xml:space="preserve"> </v>
      </c>
      <c r="L474" s="9" t="str">
        <f t="shared" si="106"/>
        <v xml:space="preserve"> </v>
      </c>
      <c r="M474" s="9" t="str">
        <f t="shared" si="103"/>
        <v/>
      </c>
      <c r="N474" s="9" t="str">
        <f t="shared" si="104"/>
        <v/>
      </c>
    </row>
    <row r="475" spans="1:14" x14ac:dyDescent="0.2">
      <c r="A475" s="28"/>
      <c r="B475" s="7" t="s">
        <v>444</v>
      </c>
      <c r="C475" s="8">
        <v>0</v>
      </c>
      <c r="D475" s="8">
        <v>0</v>
      </c>
      <c r="E475" s="8">
        <v>0</v>
      </c>
      <c r="F475" s="8">
        <v>0</v>
      </c>
      <c r="G475" s="9" t="str">
        <f t="shared" si="99"/>
        <v/>
      </c>
      <c r="H475" s="9" t="str">
        <f t="shared" si="100"/>
        <v/>
      </c>
      <c r="I475" s="9" t="str">
        <f t="shared" si="101"/>
        <v/>
      </c>
      <c r="J475" s="9" t="str">
        <f t="shared" si="102"/>
        <v/>
      </c>
      <c r="K475" s="9" t="str">
        <f t="shared" si="105"/>
        <v xml:space="preserve"> </v>
      </c>
      <c r="L475" s="9" t="str">
        <f t="shared" si="106"/>
        <v xml:space="preserve"> </v>
      </c>
      <c r="M475" s="9" t="str">
        <f t="shared" si="103"/>
        <v/>
      </c>
      <c r="N475" s="9" t="str">
        <f t="shared" si="104"/>
        <v/>
      </c>
    </row>
    <row r="476" spans="1:14" x14ac:dyDescent="0.2">
      <c r="A476" s="28"/>
      <c r="B476" s="7" t="s">
        <v>445</v>
      </c>
      <c r="C476" s="8">
        <v>0</v>
      </c>
      <c r="D476" s="8">
        <v>0</v>
      </c>
      <c r="E476" s="8">
        <v>0</v>
      </c>
      <c r="F476" s="8">
        <v>0</v>
      </c>
      <c r="G476" s="9" t="str">
        <f t="shared" si="99"/>
        <v/>
      </c>
      <c r="H476" s="9" t="str">
        <f t="shared" si="100"/>
        <v/>
      </c>
      <c r="I476" s="9" t="str">
        <f t="shared" si="101"/>
        <v/>
      </c>
      <c r="J476" s="9" t="str">
        <f t="shared" si="102"/>
        <v/>
      </c>
      <c r="K476" s="9" t="str">
        <f t="shared" si="105"/>
        <v xml:space="preserve"> </v>
      </c>
      <c r="L476" s="9" t="str">
        <f t="shared" si="106"/>
        <v xml:space="preserve"> </v>
      </c>
      <c r="M476" s="9" t="str">
        <f t="shared" si="103"/>
        <v/>
      </c>
      <c r="N476" s="9" t="str">
        <f t="shared" si="104"/>
        <v/>
      </c>
    </row>
    <row r="477" spans="1:14" x14ac:dyDescent="0.2">
      <c r="A477" s="28"/>
      <c r="B477" s="7" t="s">
        <v>446</v>
      </c>
      <c r="C477" s="8">
        <v>0</v>
      </c>
      <c r="D477" s="8">
        <v>0</v>
      </c>
      <c r="E477" s="8">
        <v>0</v>
      </c>
      <c r="F477" s="8">
        <v>0</v>
      </c>
      <c r="G477" s="9" t="str">
        <f t="shared" si="99"/>
        <v/>
      </c>
      <c r="H477" s="9" t="str">
        <f t="shared" si="100"/>
        <v/>
      </c>
      <c r="I477" s="9" t="str">
        <f t="shared" si="101"/>
        <v/>
      </c>
      <c r="J477" s="9" t="str">
        <f t="shared" si="102"/>
        <v/>
      </c>
      <c r="K477" s="9" t="str">
        <f t="shared" si="105"/>
        <v xml:space="preserve"> </v>
      </c>
      <c r="L477" s="9" t="str">
        <f t="shared" si="106"/>
        <v xml:space="preserve"> </v>
      </c>
      <c r="M477" s="9" t="str">
        <f t="shared" si="103"/>
        <v/>
      </c>
      <c r="N477" s="9" t="str">
        <f t="shared" si="104"/>
        <v/>
      </c>
    </row>
    <row r="478" spans="1:14" x14ac:dyDescent="0.2">
      <c r="A478" s="28"/>
      <c r="B478" s="7" t="s">
        <v>447</v>
      </c>
      <c r="C478" s="8">
        <v>0</v>
      </c>
      <c r="D478" s="8">
        <v>0</v>
      </c>
      <c r="E478" s="8">
        <v>0</v>
      </c>
      <c r="F478" s="8">
        <v>0</v>
      </c>
      <c r="G478" s="9" t="str">
        <f t="shared" si="99"/>
        <v/>
      </c>
      <c r="H478" s="9" t="str">
        <f t="shared" si="100"/>
        <v/>
      </c>
      <c r="I478" s="9" t="str">
        <f t="shared" si="101"/>
        <v/>
      </c>
      <c r="J478" s="9" t="str">
        <f t="shared" si="102"/>
        <v/>
      </c>
      <c r="K478" s="9" t="str">
        <f t="shared" si="105"/>
        <v xml:space="preserve"> </v>
      </c>
      <c r="L478" s="9" t="str">
        <f t="shared" si="106"/>
        <v xml:space="preserve"> </v>
      </c>
      <c r="M478" s="9" t="str">
        <f t="shared" si="103"/>
        <v/>
      </c>
      <c r="N478" s="9" t="str">
        <f t="shared" si="104"/>
        <v/>
      </c>
    </row>
    <row r="479" spans="1:14" x14ac:dyDescent="0.2">
      <c r="A479" s="28"/>
      <c r="B479" s="7" t="s">
        <v>448</v>
      </c>
      <c r="C479" s="8">
        <v>0</v>
      </c>
      <c r="D479" s="8">
        <v>0</v>
      </c>
      <c r="E479" s="8">
        <v>0</v>
      </c>
      <c r="F479" s="8">
        <v>0</v>
      </c>
      <c r="G479" s="9" t="str">
        <f t="shared" si="99"/>
        <v/>
      </c>
      <c r="H479" s="9" t="str">
        <f t="shared" si="100"/>
        <v/>
      </c>
      <c r="I479" s="9" t="str">
        <f t="shared" si="101"/>
        <v/>
      </c>
      <c r="J479" s="9" t="str">
        <f t="shared" si="102"/>
        <v/>
      </c>
      <c r="K479" s="9" t="str">
        <f t="shared" si="105"/>
        <v xml:space="preserve"> </v>
      </c>
      <c r="L479" s="9" t="str">
        <f t="shared" si="106"/>
        <v xml:space="preserve"> </v>
      </c>
      <c r="M479" s="9" t="str">
        <f t="shared" si="103"/>
        <v/>
      </c>
      <c r="N479" s="9" t="str">
        <f t="shared" si="104"/>
        <v/>
      </c>
    </row>
    <row r="480" spans="1:14" x14ac:dyDescent="0.2">
      <c r="A480" s="28"/>
      <c r="B480" s="7" t="s">
        <v>449</v>
      </c>
      <c r="C480" s="8">
        <v>0</v>
      </c>
      <c r="D480" s="8">
        <v>0</v>
      </c>
      <c r="E480" s="8">
        <v>0</v>
      </c>
      <c r="F480" s="8">
        <v>0</v>
      </c>
      <c r="G480" s="9" t="str">
        <f t="shared" si="99"/>
        <v/>
      </c>
      <c r="H480" s="9" t="str">
        <f t="shared" si="100"/>
        <v/>
      </c>
      <c r="I480" s="9" t="str">
        <f t="shared" si="101"/>
        <v/>
      </c>
      <c r="J480" s="9" t="str">
        <f t="shared" si="102"/>
        <v/>
      </c>
      <c r="K480" s="9" t="str">
        <f t="shared" si="105"/>
        <v xml:space="preserve"> </v>
      </c>
      <c r="L480" s="9" t="str">
        <f t="shared" si="106"/>
        <v xml:space="preserve"> </v>
      </c>
      <c r="M480" s="9" t="str">
        <f t="shared" si="103"/>
        <v/>
      </c>
      <c r="N480" s="9" t="str">
        <f t="shared" si="104"/>
        <v/>
      </c>
    </row>
    <row r="481" spans="1:14" ht="24" customHeight="1" x14ac:dyDescent="0.2">
      <c r="A481" s="28"/>
      <c r="B481" s="7" t="s">
        <v>450</v>
      </c>
      <c r="C481" s="8">
        <v>0</v>
      </c>
      <c r="D481" s="8">
        <v>8</v>
      </c>
      <c r="E481" s="8">
        <v>0</v>
      </c>
      <c r="F481" s="8">
        <v>7</v>
      </c>
      <c r="G481" s="9" t="str">
        <f t="shared" si="99"/>
        <v/>
      </c>
      <c r="H481" s="9">
        <f t="shared" si="100"/>
        <v>5.4533060668029995E-3</v>
      </c>
      <c r="I481" s="9" t="str">
        <f t="shared" si="101"/>
        <v/>
      </c>
      <c r="J481" s="9">
        <f t="shared" si="102"/>
        <v>6.3063063063063061E-3</v>
      </c>
      <c r="K481" s="9" t="str">
        <f t="shared" si="105"/>
        <v xml:space="preserve"> </v>
      </c>
      <c r="L481" s="9">
        <f t="shared" si="106"/>
        <v>-0.125</v>
      </c>
      <c r="M481" s="9" t="str">
        <f t="shared" si="103"/>
        <v/>
      </c>
      <c r="N481" s="9">
        <f t="shared" si="104"/>
        <v>-6.8166325835037494E-4</v>
      </c>
    </row>
    <row r="482" spans="1:14" x14ac:dyDescent="0.2">
      <c r="A482" s="28"/>
      <c r="B482" s="7" t="s">
        <v>451</v>
      </c>
      <c r="C482" s="8">
        <v>0</v>
      </c>
      <c r="D482" s="8">
        <v>0</v>
      </c>
      <c r="E482" s="8">
        <v>0</v>
      </c>
      <c r="F482" s="8">
        <v>0</v>
      </c>
      <c r="G482" s="9" t="str">
        <f t="shared" si="99"/>
        <v/>
      </c>
      <c r="H482" s="9" t="str">
        <f t="shared" si="100"/>
        <v/>
      </c>
      <c r="I482" s="9" t="str">
        <f t="shared" si="101"/>
        <v/>
      </c>
      <c r="J482" s="9" t="str">
        <f t="shared" si="102"/>
        <v/>
      </c>
      <c r="K482" s="9" t="str">
        <f t="shared" si="105"/>
        <v xml:space="preserve"> </v>
      </c>
      <c r="L482" s="9" t="str">
        <f t="shared" si="106"/>
        <v xml:space="preserve"> </v>
      </c>
      <c r="M482" s="9" t="str">
        <f t="shared" si="103"/>
        <v/>
      </c>
      <c r="N482" s="9" t="str">
        <f t="shared" si="104"/>
        <v/>
      </c>
    </row>
    <row r="483" spans="1:14" x14ac:dyDescent="0.2">
      <c r="A483" s="28"/>
      <c r="B483" s="7" t="s">
        <v>452</v>
      </c>
      <c r="C483" s="8">
        <v>0</v>
      </c>
      <c r="D483" s="8">
        <v>6</v>
      </c>
      <c r="E483" s="8">
        <v>2</v>
      </c>
      <c r="F483" s="8">
        <v>20</v>
      </c>
      <c r="G483" s="9" t="str">
        <f t="shared" si="99"/>
        <v/>
      </c>
      <c r="H483" s="9">
        <f t="shared" si="100"/>
        <v>4.0899795501022499E-3</v>
      </c>
      <c r="I483" s="9">
        <f t="shared" si="101"/>
        <v>2.3228803716608595E-3</v>
      </c>
      <c r="J483" s="9">
        <f t="shared" si="102"/>
        <v>1.8018018018018018E-2</v>
      </c>
      <c r="K483" s="9">
        <f t="shared" si="105"/>
        <v>1</v>
      </c>
      <c r="L483" s="9">
        <f t="shared" si="106"/>
        <v>2.3333333333333335</v>
      </c>
      <c r="M483" s="9" t="str">
        <f t="shared" si="103"/>
        <v/>
      </c>
      <c r="N483" s="9">
        <f t="shared" si="104"/>
        <v>9.5432856169052512E-3</v>
      </c>
    </row>
    <row r="484" spans="1:14" x14ac:dyDescent="0.2">
      <c r="A484" s="28"/>
      <c r="B484" s="7" t="s">
        <v>453</v>
      </c>
      <c r="C484" s="8">
        <v>2</v>
      </c>
      <c r="D484" s="8">
        <v>37</v>
      </c>
      <c r="E484" s="8">
        <v>0</v>
      </c>
      <c r="F484" s="8">
        <v>7</v>
      </c>
      <c r="G484" s="9">
        <f t="shared" si="99"/>
        <v>2.2172949002217295E-3</v>
      </c>
      <c r="H484" s="9">
        <f t="shared" si="100"/>
        <v>2.5221540558963872E-2</v>
      </c>
      <c r="I484" s="9" t="str">
        <f t="shared" si="101"/>
        <v/>
      </c>
      <c r="J484" s="9">
        <f t="shared" si="102"/>
        <v>6.3063063063063061E-3</v>
      </c>
      <c r="K484" s="9">
        <f t="shared" si="105"/>
        <v>-1</v>
      </c>
      <c r="L484" s="9">
        <f t="shared" si="106"/>
        <v>-0.81081081081081086</v>
      </c>
      <c r="M484" s="9">
        <f t="shared" si="103"/>
        <v>-2.2172949002217295E-3</v>
      </c>
      <c r="N484" s="9">
        <f t="shared" si="104"/>
        <v>-2.0449897750511249E-2</v>
      </c>
    </row>
    <row r="485" spans="1:14" x14ac:dyDescent="0.2">
      <c r="A485" s="28"/>
      <c r="B485" s="7" t="s">
        <v>454</v>
      </c>
      <c r="C485" s="8">
        <v>1</v>
      </c>
      <c r="D485" s="8">
        <v>7</v>
      </c>
      <c r="E485" s="8">
        <v>0</v>
      </c>
      <c r="F485" s="8">
        <v>1</v>
      </c>
      <c r="G485" s="9">
        <f t="shared" si="99"/>
        <v>1.1086474501108647E-3</v>
      </c>
      <c r="H485" s="9">
        <f t="shared" si="100"/>
        <v>4.7716428084526247E-3</v>
      </c>
      <c r="I485" s="9" t="str">
        <f t="shared" si="101"/>
        <v/>
      </c>
      <c r="J485" s="9">
        <f t="shared" si="102"/>
        <v>9.0090090090090091E-4</v>
      </c>
      <c r="K485" s="9">
        <f t="shared" si="105"/>
        <v>-1</v>
      </c>
      <c r="L485" s="9">
        <f t="shared" si="106"/>
        <v>-0.8571428571428571</v>
      </c>
      <c r="M485" s="9">
        <f t="shared" si="103"/>
        <v>-1.1086474501108647E-3</v>
      </c>
      <c r="N485" s="9">
        <f t="shared" si="104"/>
        <v>-4.0899795501022499E-3</v>
      </c>
    </row>
    <row r="486" spans="1:14" ht="25.5" x14ac:dyDescent="0.2">
      <c r="A486" s="28"/>
      <c r="B486" s="7" t="s">
        <v>455</v>
      </c>
      <c r="C486" s="8">
        <v>0</v>
      </c>
      <c r="D486" s="8">
        <v>1</v>
      </c>
      <c r="E486" s="8">
        <v>0</v>
      </c>
      <c r="F486" s="8">
        <v>0</v>
      </c>
      <c r="G486" s="9" t="str">
        <f t="shared" si="99"/>
        <v/>
      </c>
      <c r="H486" s="9">
        <f t="shared" si="100"/>
        <v>6.8166325835037494E-4</v>
      </c>
      <c r="I486" s="9" t="str">
        <f t="shared" si="101"/>
        <v/>
      </c>
      <c r="J486" s="9" t="str">
        <f t="shared" si="102"/>
        <v/>
      </c>
      <c r="K486" s="9" t="str">
        <f t="shared" si="105"/>
        <v xml:space="preserve"> </v>
      </c>
      <c r="L486" s="9">
        <f t="shared" si="106"/>
        <v>-1</v>
      </c>
      <c r="M486" s="9" t="str">
        <f t="shared" si="103"/>
        <v/>
      </c>
      <c r="N486" s="9">
        <f t="shared" si="104"/>
        <v>-6.8166325835037494E-4</v>
      </c>
    </row>
    <row r="487" spans="1:14" ht="25.5" x14ac:dyDescent="0.2">
      <c r="A487" s="28"/>
      <c r="B487" s="7" t="s">
        <v>456</v>
      </c>
      <c r="C487" s="8">
        <v>0</v>
      </c>
      <c r="D487" s="8">
        <v>1</v>
      </c>
      <c r="E487" s="8">
        <v>2</v>
      </c>
      <c r="F487" s="8">
        <v>5</v>
      </c>
      <c r="G487" s="9" t="str">
        <f t="shared" si="99"/>
        <v/>
      </c>
      <c r="H487" s="9">
        <f t="shared" si="100"/>
        <v>6.8166325835037494E-4</v>
      </c>
      <c r="I487" s="9">
        <f t="shared" si="101"/>
        <v>2.3228803716608595E-3</v>
      </c>
      <c r="J487" s="9">
        <f t="shared" si="102"/>
        <v>4.5045045045045045E-3</v>
      </c>
      <c r="K487" s="9">
        <f t="shared" si="105"/>
        <v>1</v>
      </c>
      <c r="L487" s="9">
        <f t="shared" si="106"/>
        <v>4</v>
      </c>
      <c r="M487" s="9" t="str">
        <f t="shared" si="103"/>
        <v/>
      </c>
      <c r="N487" s="9">
        <f t="shared" si="104"/>
        <v>2.7266530334014998E-3</v>
      </c>
    </row>
    <row r="488" spans="1:14" ht="25.5" x14ac:dyDescent="0.2">
      <c r="A488" s="28"/>
      <c r="B488" s="7" t="s">
        <v>457</v>
      </c>
      <c r="C488" s="8">
        <v>0</v>
      </c>
      <c r="D488" s="8">
        <v>0</v>
      </c>
      <c r="E488" s="8">
        <v>0</v>
      </c>
      <c r="F488" s="8">
        <v>0</v>
      </c>
      <c r="G488" s="9" t="str">
        <f t="shared" si="99"/>
        <v/>
      </c>
      <c r="H488" s="9" t="str">
        <f t="shared" si="100"/>
        <v/>
      </c>
      <c r="I488" s="9" t="str">
        <f t="shared" si="101"/>
        <v/>
      </c>
      <c r="J488" s="9" t="str">
        <f t="shared" si="102"/>
        <v/>
      </c>
      <c r="K488" s="9" t="str">
        <f t="shared" si="105"/>
        <v xml:space="preserve"> </v>
      </c>
      <c r="L488" s="9" t="str">
        <f t="shared" si="106"/>
        <v xml:space="preserve"> </v>
      </c>
      <c r="M488" s="9" t="str">
        <f t="shared" si="103"/>
        <v/>
      </c>
      <c r="N488" s="9" t="str">
        <f t="shared" si="104"/>
        <v/>
      </c>
    </row>
    <row r="489" spans="1:14" x14ac:dyDescent="0.2">
      <c r="A489" s="28"/>
      <c r="B489" s="7" t="s">
        <v>458</v>
      </c>
      <c r="C489" s="8">
        <v>0</v>
      </c>
      <c r="D489" s="8">
        <v>0</v>
      </c>
      <c r="E489" s="8">
        <v>0</v>
      </c>
      <c r="F489" s="8">
        <v>2</v>
      </c>
      <c r="G489" s="9" t="str">
        <f t="shared" si="99"/>
        <v/>
      </c>
      <c r="H489" s="9" t="str">
        <f t="shared" si="100"/>
        <v/>
      </c>
      <c r="I489" s="9" t="str">
        <f t="shared" si="101"/>
        <v/>
      </c>
      <c r="J489" s="9">
        <f t="shared" si="102"/>
        <v>1.8018018018018018E-3</v>
      </c>
      <c r="K489" s="9" t="str">
        <f t="shared" si="105"/>
        <v xml:space="preserve"> </v>
      </c>
      <c r="L489" s="9">
        <f t="shared" si="106"/>
        <v>1</v>
      </c>
      <c r="M489" s="9" t="str">
        <f t="shared" si="103"/>
        <v/>
      </c>
      <c r="N489" s="9" t="str">
        <f t="shared" si="104"/>
        <v/>
      </c>
    </row>
    <row r="490" spans="1:14" ht="25.5" x14ac:dyDescent="0.2">
      <c r="A490" s="28"/>
      <c r="B490" s="7" t="s">
        <v>459</v>
      </c>
      <c r="C490" s="8">
        <v>0</v>
      </c>
      <c r="D490" s="8">
        <v>0</v>
      </c>
      <c r="E490" s="8">
        <v>0</v>
      </c>
      <c r="F490" s="8">
        <v>0</v>
      </c>
      <c r="G490" s="9" t="str">
        <f t="shared" si="99"/>
        <v/>
      </c>
      <c r="H490" s="9" t="str">
        <f t="shared" si="100"/>
        <v/>
      </c>
      <c r="I490" s="9" t="str">
        <f t="shared" si="101"/>
        <v/>
      </c>
      <c r="J490" s="9" t="str">
        <f t="shared" si="102"/>
        <v/>
      </c>
      <c r="K490" s="9" t="str">
        <f t="shared" si="105"/>
        <v xml:space="preserve"> </v>
      </c>
      <c r="L490" s="9" t="str">
        <f t="shared" si="106"/>
        <v xml:space="preserve"> </v>
      </c>
      <c r="M490" s="9" t="str">
        <f t="shared" si="103"/>
        <v/>
      </c>
      <c r="N490" s="9" t="str">
        <f t="shared" si="104"/>
        <v/>
      </c>
    </row>
    <row r="491" spans="1:14" x14ac:dyDescent="0.2">
      <c r="A491" s="28"/>
      <c r="B491" s="7" t="s">
        <v>460</v>
      </c>
      <c r="C491" s="8">
        <v>0</v>
      </c>
      <c r="D491" s="8">
        <v>0</v>
      </c>
      <c r="E491" s="8">
        <v>0</v>
      </c>
      <c r="F491" s="8">
        <v>0</v>
      </c>
      <c r="G491" s="9" t="str">
        <f t="shared" si="99"/>
        <v/>
      </c>
      <c r="H491" s="9" t="str">
        <f t="shared" si="100"/>
        <v/>
      </c>
      <c r="I491" s="9" t="str">
        <f t="shared" si="101"/>
        <v/>
      </c>
      <c r="J491" s="9" t="str">
        <f t="shared" si="102"/>
        <v/>
      </c>
      <c r="K491" s="9" t="str">
        <f t="shared" si="105"/>
        <v xml:space="preserve"> </v>
      </c>
      <c r="L491" s="9" t="str">
        <f t="shared" si="106"/>
        <v xml:space="preserve"> </v>
      </c>
      <c r="M491" s="9" t="str">
        <f t="shared" si="103"/>
        <v/>
      </c>
      <c r="N491" s="9" t="str">
        <f t="shared" si="104"/>
        <v/>
      </c>
    </row>
    <row r="492" spans="1:14" x14ac:dyDescent="0.2">
      <c r="A492" s="28"/>
      <c r="B492" s="7" t="s">
        <v>461</v>
      </c>
      <c r="C492" s="8">
        <v>0</v>
      </c>
      <c r="D492" s="8">
        <v>1</v>
      </c>
      <c r="E492" s="8">
        <v>0</v>
      </c>
      <c r="F492" s="8">
        <v>0</v>
      </c>
      <c r="G492" s="9" t="str">
        <f t="shared" si="99"/>
        <v/>
      </c>
      <c r="H492" s="9">
        <f t="shared" si="100"/>
        <v>6.8166325835037494E-4</v>
      </c>
      <c r="I492" s="9" t="str">
        <f t="shared" si="101"/>
        <v/>
      </c>
      <c r="J492" s="9" t="str">
        <f t="shared" si="102"/>
        <v/>
      </c>
      <c r="K492" s="9" t="str">
        <f t="shared" si="105"/>
        <v xml:space="preserve"> </v>
      </c>
      <c r="L492" s="9">
        <f t="shared" si="106"/>
        <v>-1</v>
      </c>
      <c r="M492" s="9" t="str">
        <f t="shared" si="103"/>
        <v/>
      </c>
      <c r="N492" s="9">
        <f t="shared" si="104"/>
        <v>-6.8166325835037494E-4</v>
      </c>
    </row>
    <row r="493" spans="1:14" x14ac:dyDescent="0.2">
      <c r="A493" s="28"/>
      <c r="B493" s="7" t="s">
        <v>462</v>
      </c>
      <c r="C493" s="8">
        <v>2</v>
      </c>
      <c r="D493" s="8">
        <v>14</v>
      </c>
      <c r="E493" s="8">
        <v>0</v>
      </c>
      <c r="F493" s="8">
        <v>8</v>
      </c>
      <c r="G493" s="9">
        <f t="shared" si="99"/>
        <v>2.2172949002217295E-3</v>
      </c>
      <c r="H493" s="9">
        <f t="shared" si="100"/>
        <v>9.5432856169052494E-3</v>
      </c>
      <c r="I493" s="9" t="str">
        <f t="shared" si="101"/>
        <v/>
      </c>
      <c r="J493" s="9">
        <f t="shared" si="102"/>
        <v>7.2072072072072073E-3</v>
      </c>
      <c r="K493" s="9">
        <f t="shared" si="105"/>
        <v>-1</v>
      </c>
      <c r="L493" s="9">
        <f t="shared" si="106"/>
        <v>-0.42857142857142855</v>
      </c>
      <c r="M493" s="9">
        <f t="shared" si="103"/>
        <v>-2.2172949002217295E-3</v>
      </c>
      <c r="N493" s="9">
        <f t="shared" si="104"/>
        <v>-4.0899795501022499E-3</v>
      </c>
    </row>
    <row r="494" spans="1:14" x14ac:dyDescent="0.2">
      <c r="A494" s="28"/>
      <c r="B494" s="7" t="s">
        <v>463</v>
      </c>
      <c r="C494" s="8">
        <v>0</v>
      </c>
      <c r="D494" s="8">
        <v>4</v>
      </c>
      <c r="E494" s="8">
        <v>0</v>
      </c>
      <c r="F494" s="8">
        <v>0</v>
      </c>
      <c r="G494" s="9" t="str">
        <f t="shared" si="99"/>
        <v/>
      </c>
      <c r="H494" s="9">
        <f t="shared" si="100"/>
        <v>2.7266530334014998E-3</v>
      </c>
      <c r="I494" s="9" t="str">
        <f t="shared" si="101"/>
        <v/>
      </c>
      <c r="J494" s="9" t="str">
        <f t="shared" si="102"/>
        <v/>
      </c>
      <c r="K494" s="9" t="str">
        <f t="shared" si="105"/>
        <v xml:space="preserve"> </v>
      </c>
      <c r="L494" s="9">
        <f t="shared" si="106"/>
        <v>-1</v>
      </c>
      <c r="M494" s="9" t="str">
        <f t="shared" si="103"/>
        <v/>
      </c>
      <c r="N494" s="9">
        <f t="shared" si="104"/>
        <v>-2.7266530334014998E-3</v>
      </c>
    </row>
    <row r="495" spans="1:14" x14ac:dyDescent="0.2">
      <c r="A495" s="28"/>
      <c r="B495" s="7" t="s">
        <v>464</v>
      </c>
      <c r="C495" s="8">
        <v>0</v>
      </c>
      <c r="D495" s="8">
        <v>0</v>
      </c>
      <c r="E495" s="8">
        <v>0</v>
      </c>
      <c r="F495" s="8">
        <v>0</v>
      </c>
      <c r="G495" s="9" t="str">
        <f t="shared" si="99"/>
        <v/>
      </c>
      <c r="H495" s="9" t="str">
        <f t="shared" si="100"/>
        <v/>
      </c>
      <c r="I495" s="9" t="str">
        <f t="shared" si="101"/>
        <v/>
      </c>
      <c r="J495" s="9" t="str">
        <f t="shared" si="102"/>
        <v/>
      </c>
      <c r="K495" s="9" t="str">
        <f t="shared" si="105"/>
        <v xml:space="preserve"> </v>
      </c>
      <c r="L495" s="9" t="str">
        <f t="shared" si="106"/>
        <v xml:space="preserve"> </v>
      </c>
      <c r="M495" s="9" t="str">
        <f t="shared" si="103"/>
        <v/>
      </c>
      <c r="N495" s="9" t="str">
        <f t="shared" si="104"/>
        <v/>
      </c>
    </row>
    <row r="496" spans="1:14" x14ac:dyDescent="0.2">
      <c r="A496" s="28"/>
      <c r="B496" s="7" t="s">
        <v>465</v>
      </c>
      <c r="C496" s="8">
        <v>0</v>
      </c>
      <c r="D496" s="8">
        <v>1</v>
      </c>
      <c r="E496" s="8">
        <v>0</v>
      </c>
      <c r="F496" s="8">
        <v>0</v>
      </c>
      <c r="G496" s="9" t="str">
        <f t="shared" si="99"/>
        <v/>
      </c>
      <c r="H496" s="9">
        <f t="shared" si="100"/>
        <v>6.8166325835037494E-4</v>
      </c>
      <c r="I496" s="9" t="str">
        <f t="shared" si="101"/>
        <v/>
      </c>
      <c r="J496" s="9" t="str">
        <f t="shared" si="102"/>
        <v/>
      </c>
      <c r="K496" s="9" t="str">
        <f t="shared" si="105"/>
        <v xml:space="preserve"> </v>
      </c>
      <c r="L496" s="9">
        <f t="shared" si="106"/>
        <v>-1</v>
      </c>
      <c r="M496" s="9" t="str">
        <f t="shared" si="103"/>
        <v/>
      </c>
      <c r="N496" s="9">
        <f t="shared" si="104"/>
        <v>-6.8166325835037494E-4</v>
      </c>
    </row>
    <row r="497" spans="1:14" x14ac:dyDescent="0.2">
      <c r="A497" s="28"/>
      <c r="B497" s="7" t="s">
        <v>466</v>
      </c>
      <c r="C497" s="8">
        <v>0</v>
      </c>
      <c r="D497" s="8">
        <v>0</v>
      </c>
      <c r="E497" s="8">
        <v>0</v>
      </c>
      <c r="F497" s="8">
        <v>2</v>
      </c>
      <c r="G497" s="9" t="str">
        <f t="shared" si="99"/>
        <v/>
      </c>
      <c r="H497" s="9" t="str">
        <f t="shared" si="100"/>
        <v/>
      </c>
      <c r="I497" s="9" t="str">
        <f t="shared" si="101"/>
        <v/>
      </c>
      <c r="J497" s="9">
        <f t="shared" si="102"/>
        <v>1.8018018018018018E-3</v>
      </c>
      <c r="K497" s="9" t="str">
        <f t="shared" si="105"/>
        <v xml:space="preserve"> </v>
      </c>
      <c r="L497" s="9">
        <f t="shared" si="106"/>
        <v>1</v>
      </c>
      <c r="M497" s="9" t="str">
        <f t="shared" si="103"/>
        <v/>
      </c>
      <c r="N497" s="9" t="str">
        <f t="shared" si="104"/>
        <v/>
      </c>
    </row>
    <row r="498" spans="1:14" x14ac:dyDescent="0.2">
      <c r="A498" s="28"/>
      <c r="B498" s="7" t="s">
        <v>467</v>
      </c>
      <c r="C498" s="8">
        <v>0</v>
      </c>
      <c r="D498" s="8">
        <v>0</v>
      </c>
      <c r="E498" s="8">
        <v>0</v>
      </c>
      <c r="F498" s="8">
        <v>0</v>
      </c>
      <c r="G498" s="9" t="str">
        <f t="shared" si="99"/>
        <v/>
      </c>
      <c r="H498" s="9" t="str">
        <f t="shared" si="100"/>
        <v/>
      </c>
      <c r="I498" s="9" t="str">
        <f t="shared" si="101"/>
        <v/>
      </c>
      <c r="J498" s="9" t="str">
        <f t="shared" si="102"/>
        <v/>
      </c>
      <c r="K498" s="9" t="str">
        <f t="shared" si="105"/>
        <v xml:space="preserve"> </v>
      </c>
      <c r="L498" s="9" t="str">
        <f t="shared" si="106"/>
        <v xml:space="preserve"> </v>
      </c>
      <c r="M498" s="9" t="str">
        <f t="shared" si="103"/>
        <v/>
      </c>
      <c r="N498" s="9" t="str">
        <f t="shared" si="104"/>
        <v/>
      </c>
    </row>
    <row r="499" spans="1:14" x14ac:dyDescent="0.2">
      <c r="A499" s="28"/>
      <c r="B499" s="7" t="s">
        <v>468</v>
      </c>
      <c r="C499" s="8">
        <v>13</v>
      </c>
      <c r="D499" s="8">
        <v>175</v>
      </c>
      <c r="E499" s="8">
        <v>2</v>
      </c>
      <c r="F499" s="8">
        <v>144</v>
      </c>
      <c r="G499" s="9">
        <f t="shared" ref="G499:G562" si="107">+IF(C499=0,"",C499/C$371)</f>
        <v>1.4412416851441241E-2</v>
      </c>
      <c r="H499" s="9">
        <f t="shared" ref="H499:H562" si="108">+IF(D499=0,"",D499/D$371)</f>
        <v>0.11929107021131562</v>
      </c>
      <c r="I499" s="9">
        <f t="shared" ref="I499:I562" si="109">+IF(E499=0,"",E499/E$371)</f>
        <v>2.3228803716608595E-3</v>
      </c>
      <c r="J499" s="9">
        <f t="shared" ref="J499:J562" si="110">+IF(F499=0,"",F499/F$371)</f>
        <v>0.12972972972972974</v>
      </c>
      <c r="K499" s="9">
        <f t="shared" si="105"/>
        <v>-0.84615384615384615</v>
      </c>
      <c r="L499" s="9">
        <f t="shared" si="106"/>
        <v>-0.17714285714285713</v>
      </c>
      <c r="M499" s="9">
        <f t="shared" ref="M499:M562" si="111">+IF(OR(AND(G499=""),(K499="")),"",G499*K499)</f>
        <v>-1.2195121951219511E-2</v>
      </c>
      <c r="N499" s="9">
        <f t="shared" ref="N499:N562" si="112">+IF(OR(AND(H499=""),(L499="")),"",H499*L499)</f>
        <v>-2.1131561008861623E-2</v>
      </c>
    </row>
    <row r="500" spans="1:14" x14ac:dyDescent="0.2">
      <c r="A500" s="28"/>
      <c r="B500" s="7" t="s">
        <v>469</v>
      </c>
      <c r="C500" s="8">
        <v>0</v>
      </c>
      <c r="D500" s="8">
        <v>0</v>
      </c>
      <c r="E500" s="8">
        <v>0</v>
      </c>
      <c r="F500" s="8">
        <v>0</v>
      </c>
      <c r="G500" s="9" t="str">
        <f t="shared" si="107"/>
        <v/>
      </c>
      <c r="H500" s="9" t="str">
        <f t="shared" si="108"/>
        <v/>
      </c>
      <c r="I500" s="9" t="str">
        <f t="shared" si="109"/>
        <v/>
      </c>
      <c r="J500" s="9" t="str">
        <f t="shared" si="110"/>
        <v/>
      </c>
      <c r="K500" s="9" t="str">
        <f t="shared" ref="K500:K563" si="113">+IF(AND(C500=0,E500=0)," ",IF(C500=0,1,IF(E500=0,-1,(E500-C500)/C500)))</f>
        <v xml:space="preserve"> </v>
      </c>
      <c r="L500" s="9" t="str">
        <f t="shared" ref="L500:L563" si="114">+IF(AND(D500=0,F500=0)," ",IF(D500=0,1,IF(F500=0,-1,(F500-D500)/D500)))</f>
        <v xml:space="preserve"> </v>
      </c>
      <c r="M500" s="9" t="str">
        <f t="shared" si="111"/>
        <v/>
      </c>
      <c r="N500" s="9" t="str">
        <f t="shared" si="112"/>
        <v/>
      </c>
    </row>
    <row r="501" spans="1:14" x14ac:dyDescent="0.2">
      <c r="A501" s="28"/>
      <c r="B501" s="7" t="s">
        <v>470</v>
      </c>
      <c r="C501" s="8">
        <v>0</v>
      </c>
      <c r="D501" s="8">
        <v>0</v>
      </c>
      <c r="E501" s="8">
        <v>1</v>
      </c>
      <c r="F501" s="8">
        <v>0</v>
      </c>
      <c r="G501" s="9" t="str">
        <f t="shared" si="107"/>
        <v/>
      </c>
      <c r="H501" s="9" t="str">
        <f t="shared" si="108"/>
        <v/>
      </c>
      <c r="I501" s="9">
        <f t="shared" si="109"/>
        <v>1.1614401858304297E-3</v>
      </c>
      <c r="J501" s="9" t="str">
        <f t="shared" si="110"/>
        <v/>
      </c>
      <c r="K501" s="9">
        <f t="shared" si="113"/>
        <v>1</v>
      </c>
      <c r="L501" s="9" t="str">
        <f t="shared" si="114"/>
        <v xml:space="preserve"> </v>
      </c>
      <c r="M501" s="9" t="str">
        <f t="shared" si="111"/>
        <v/>
      </c>
      <c r="N501" s="9" t="str">
        <f t="shared" si="112"/>
        <v/>
      </c>
    </row>
    <row r="502" spans="1:14" x14ac:dyDescent="0.2">
      <c r="A502" s="28"/>
      <c r="B502" s="7" t="s">
        <v>471</v>
      </c>
      <c r="C502" s="8">
        <v>0</v>
      </c>
      <c r="D502" s="8">
        <v>0</v>
      </c>
      <c r="E502" s="8">
        <v>0</v>
      </c>
      <c r="F502" s="8">
        <v>0</v>
      </c>
      <c r="G502" s="9" t="str">
        <f t="shared" si="107"/>
        <v/>
      </c>
      <c r="H502" s="9" t="str">
        <f t="shared" si="108"/>
        <v/>
      </c>
      <c r="I502" s="9" t="str">
        <f t="shared" si="109"/>
        <v/>
      </c>
      <c r="J502" s="9" t="str">
        <f t="shared" si="110"/>
        <v/>
      </c>
      <c r="K502" s="9" t="str">
        <f t="shared" si="113"/>
        <v xml:space="preserve"> </v>
      </c>
      <c r="L502" s="9" t="str">
        <f t="shared" si="114"/>
        <v xml:space="preserve"> </v>
      </c>
      <c r="M502" s="9" t="str">
        <f t="shared" si="111"/>
        <v/>
      </c>
      <c r="N502" s="9" t="str">
        <f t="shared" si="112"/>
        <v/>
      </c>
    </row>
    <row r="503" spans="1:14" x14ac:dyDescent="0.2">
      <c r="A503" s="28"/>
      <c r="B503" s="7" t="s">
        <v>472</v>
      </c>
      <c r="C503" s="8">
        <v>0</v>
      </c>
      <c r="D503" s="8">
        <v>0</v>
      </c>
      <c r="E503" s="8">
        <v>0</v>
      </c>
      <c r="F503" s="8">
        <v>0</v>
      </c>
      <c r="G503" s="9" t="str">
        <f t="shared" si="107"/>
        <v/>
      </c>
      <c r="H503" s="9" t="str">
        <f t="shared" si="108"/>
        <v/>
      </c>
      <c r="I503" s="9" t="str">
        <f t="shared" si="109"/>
        <v/>
      </c>
      <c r="J503" s="9" t="str">
        <f t="shared" si="110"/>
        <v/>
      </c>
      <c r="K503" s="9" t="str">
        <f t="shared" si="113"/>
        <v xml:space="preserve"> </v>
      </c>
      <c r="L503" s="9" t="str">
        <f t="shared" si="114"/>
        <v xml:space="preserve"> </v>
      </c>
      <c r="M503" s="9" t="str">
        <f t="shared" si="111"/>
        <v/>
      </c>
      <c r="N503" s="9" t="str">
        <f t="shared" si="112"/>
        <v/>
      </c>
    </row>
    <row r="504" spans="1:14" x14ac:dyDescent="0.2">
      <c r="A504" s="28"/>
      <c r="B504" s="7" t="s">
        <v>473</v>
      </c>
      <c r="C504" s="8">
        <v>0</v>
      </c>
      <c r="D504" s="8">
        <v>1</v>
      </c>
      <c r="E504" s="8">
        <v>0</v>
      </c>
      <c r="F504" s="8">
        <v>1</v>
      </c>
      <c r="G504" s="9" t="str">
        <f t="shared" si="107"/>
        <v/>
      </c>
      <c r="H504" s="9">
        <f t="shared" si="108"/>
        <v>6.8166325835037494E-4</v>
      </c>
      <c r="I504" s="9" t="str">
        <f t="shared" si="109"/>
        <v/>
      </c>
      <c r="J504" s="9">
        <f t="shared" si="110"/>
        <v>9.0090090090090091E-4</v>
      </c>
      <c r="K504" s="9" t="str">
        <f t="shared" si="113"/>
        <v xml:space="preserve"> </v>
      </c>
      <c r="L504" s="9">
        <f t="shared" si="114"/>
        <v>0</v>
      </c>
      <c r="M504" s="9" t="str">
        <f t="shared" si="111"/>
        <v/>
      </c>
      <c r="N504" s="9">
        <f t="shared" si="112"/>
        <v>0</v>
      </c>
    </row>
    <row r="505" spans="1:14" x14ac:dyDescent="0.2">
      <c r="A505" s="28"/>
      <c r="B505" s="7" t="s">
        <v>474</v>
      </c>
      <c r="C505" s="8">
        <v>0</v>
      </c>
      <c r="D505" s="8">
        <v>0</v>
      </c>
      <c r="E505" s="8">
        <v>0</v>
      </c>
      <c r="F505" s="8">
        <v>0</v>
      </c>
      <c r="G505" s="9" t="str">
        <f t="shared" si="107"/>
        <v/>
      </c>
      <c r="H505" s="9" t="str">
        <f t="shared" si="108"/>
        <v/>
      </c>
      <c r="I505" s="9" t="str">
        <f t="shared" si="109"/>
        <v/>
      </c>
      <c r="J505" s="9" t="str">
        <f t="shared" si="110"/>
        <v/>
      </c>
      <c r="K505" s="9" t="str">
        <f t="shared" si="113"/>
        <v xml:space="preserve"> </v>
      </c>
      <c r="L505" s="9" t="str">
        <f t="shared" si="114"/>
        <v xml:space="preserve"> </v>
      </c>
      <c r="M505" s="9" t="str">
        <f t="shared" si="111"/>
        <v/>
      </c>
      <c r="N505" s="9" t="str">
        <f t="shared" si="112"/>
        <v/>
      </c>
    </row>
    <row r="506" spans="1:14" x14ac:dyDescent="0.2">
      <c r="A506" s="28"/>
      <c r="B506" s="7" t="s">
        <v>475</v>
      </c>
      <c r="C506" s="8">
        <v>0</v>
      </c>
      <c r="D506" s="8">
        <v>0</v>
      </c>
      <c r="E506" s="8">
        <v>0</v>
      </c>
      <c r="F506" s="8">
        <v>0</v>
      </c>
      <c r="G506" s="9" t="str">
        <f t="shared" si="107"/>
        <v/>
      </c>
      <c r="H506" s="9" t="str">
        <f t="shared" si="108"/>
        <v/>
      </c>
      <c r="I506" s="9" t="str">
        <f t="shared" si="109"/>
        <v/>
      </c>
      <c r="J506" s="9" t="str">
        <f t="shared" si="110"/>
        <v/>
      </c>
      <c r="K506" s="9" t="str">
        <f t="shared" si="113"/>
        <v xml:space="preserve"> </v>
      </c>
      <c r="L506" s="9" t="str">
        <f t="shared" si="114"/>
        <v xml:space="preserve"> </v>
      </c>
      <c r="M506" s="9" t="str">
        <f t="shared" si="111"/>
        <v/>
      </c>
      <c r="N506" s="9" t="str">
        <f t="shared" si="112"/>
        <v/>
      </c>
    </row>
    <row r="507" spans="1:14" x14ac:dyDescent="0.2">
      <c r="A507" s="28"/>
      <c r="B507" s="7" t="s">
        <v>476</v>
      </c>
      <c r="C507" s="8">
        <v>2</v>
      </c>
      <c r="D507" s="8">
        <v>53</v>
      </c>
      <c r="E507" s="8">
        <v>2</v>
      </c>
      <c r="F507" s="8">
        <v>39</v>
      </c>
      <c r="G507" s="9">
        <f t="shared" si="107"/>
        <v>2.2172949002217295E-3</v>
      </c>
      <c r="H507" s="9">
        <f t="shared" si="108"/>
        <v>3.6128152692569873E-2</v>
      </c>
      <c r="I507" s="9">
        <f t="shared" si="109"/>
        <v>2.3228803716608595E-3</v>
      </c>
      <c r="J507" s="9">
        <f t="shared" si="110"/>
        <v>3.5135135135135137E-2</v>
      </c>
      <c r="K507" s="9">
        <f t="shared" si="113"/>
        <v>0</v>
      </c>
      <c r="L507" s="9">
        <f t="shared" si="114"/>
        <v>-0.26415094339622641</v>
      </c>
      <c r="M507" s="9">
        <f t="shared" si="111"/>
        <v>0</v>
      </c>
      <c r="N507" s="9">
        <f t="shared" si="112"/>
        <v>-9.5432856169052494E-3</v>
      </c>
    </row>
    <row r="508" spans="1:14" ht="25.5" x14ac:dyDescent="0.2">
      <c r="A508" s="28"/>
      <c r="B508" s="7" t="s">
        <v>477</v>
      </c>
      <c r="C508" s="8">
        <v>0</v>
      </c>
      <c r="D508" s="8">
        <v>0</v>
      </c>
      <c r="E508" s="8">
        <v>0</v>
      </c>
      <c r="F508" s="8">
        <v>0</v>
      </c>
      <c r="G508" s="9" t="str">
        <f t="shared" si="107"/>
        <v/>
      </c>
      <c r="H508" s="9" t="str">
        <f t="shared" si="108"/>
        <v/>
      </c>
      <c r="I508" s="9" t="str">
        <f t="shared" si="109"/>
        <v/>
      </c>
      <c r="J508" s="9" t="str">
        <f t="shared" si="110"/>
        <v/>
      </c>
      <c r="K508" s="9" t="str">
        <f t="shared" si="113"/>
        <v xml:space="preserve"> </v>
      </c>
      <c r="L508" s="9" t="str">
        <f t="shared" si="114"/>
        <v xml:space="preserve"> </v>
      </c>
      <c r="M508" s="9" t="str">
        <f t="shared" si="111"/>
        <v/>
      </c>
      <c r="N508" s="9" t="str">
        <f t="shared" si="112"/>
        <v/>
      </c>
    </row>
    <row r="509" spans="1:14" x14ac:dyDescent="0.2">
      <c r="A509" s="28"/>
      <c r="B509" s="7" t="s">
        <v>478</v>
      </c>
      <c r="C509" s="8">
        <v>1</v>
      </c>
      <c r="D509" s="8">
        <v>4</v>
      </c>
      <c r="E509" s="8">
        <v>0</v>
      </c>
      <c r="F509" s="8">
        <v>1</v>
      </c>
      <c r="G509" s="9">
        <f t="shared" si="107"/>
        <v>1.1086474501108647E-3</v>
      </c>
      <c r="H509" s="9">
        <f t="shared" si="108"/>
        <v>2.7266530334014998E-3</v>
      </c>
      <c r="I509" s="9" t="str">
        <f t="shared" si="109"/>
        <v/>
      </c>
      <c r="J509" s="9">
        <f t="shared" si="110"/>
        <v>9.0090090090090091E-4</v>
      </c>
      <c r="K509" s="9">
        <f t="shared" si="113"/>
        <v>-1</v>
      </c>
      <c r="L509" s="9">
        <f t="shared" si="114"/>
        <v>-0.75</v>
      </c>
      <c r="M509" s="9">
        <f t="shared" si="111"/>
        <v>-1.1086474501108647E-3</v>
      </c>
      <c r="N509" s="9">
        <f t="shared" si="112"/>
        <v>-2.0449897750511249E-3</v>
      </c>
    </row>
    <row r="510" spans="1:14" x14ac:dyDescent="0.2">
      <c r="A510" s="28"/>
      <c r="B510" s="7" t="s">
        <v>479</v>
      </c>
      <c r="C510" s="8">
        <v>0</v>
      </c>
      <c r="D510" s="8">
        <v>0</v>
      </c>
      <c r="E510" s="8">
        <v>0</v>
      </c>
      <c r="F510" s="8">
        <v>0</v>
      </c>
      <c r="G510" s="9" t="str">
        <f t="shared" si="107"/>
        <v/>
      </c>
      <c r="H510" s="9" t="str">
        <f t="shared" si="108"/>
        <v/>
      </c>
      <c r="I510" s="9" t="str">
        <f t="shared" si="109"/>
        <v/>
      </c>
      <c r="J510" s="9" t="str">
        <f t="shared" si="110"/>
        <v/>
      </c>
      <c r="K510" s="9" t="str">
        <f t="shared" si="113"/>
        <v xml:space="preserve"> </v>
      </c>
      <c r="L510" s="9" t="str">
        <f t="shared" si="114"/>
        <v xml:space="preserve"> </v>
      </c>
      <c r="M510" s="9" t="str">
        <f t="shared" si="111"/>
        <v/>
      </c>
      <c r="N510" s="9" t="str">
        <f t="shared" si="112"/>
        <v/>
      </c>
    </row>
    <row r="511" spans="1:14" x14ac:dyDescent="0.2">
      <c r="A511" s="28"/>
      <c r="B511" s="7" t="s">
        <v>480</v>
      </c>
      <c r="C511" s="8">
        <v>0</v>
      </c>
      <c r="D511" s="8">
        <v>0</v>
      </c>
      <c r="E511" s="8">
        <v>0</v>
      </c>
      <c r="F511" s="8">
        <v>0</v>
      </c>
      <c r="G511" s="9" t="str">
        <f t="shared" si="107"/>
        <v/>
      </c>
      <c r="H511" s="9" t="str">
        <f t="shared" si="108"/>
        <v/>
      </c>
      <c r="I511" s="9" t="str">
        <f t="shared" si="109"/>
        <v/>
      </c>
      <c r="J511" s="9" t="str">
        <f t="shared" si="110"/>
        <v/>
      </c>
      <c r="K511" s="9" t="str">
        <f t="shared" si="113"/>
        <v xml:space="preserve"> </v>
      </c>
      <c r="L511" s="9" t="str">
        <f t="shared" si="114"/>
        <v xml:space="preserve"> </v>
      </c>
      <c r="M511" s="9" t="str">
        <f t="shared" si="111"/>
        <v/>
      </c>
      <c r="N511" s="9" t="str">
        <f t="shared" si="112"/>
        <v/>
      </c>
    </row>
    <row r="512" spans="1:14" x14ac:dyDescent="0.2">
      <c r="A512" s="28"/>
      <c r="B512" s="7" t="s">
        <v>481</v>
      </c>
      <c r="C512" s="8">
        <v>0</v>
      </c>
      <c r="D512" s="8">
        <v>13</v>
      </c>
      <c r="E512" s="8">
        <v>0</v>
      </c>
      <c r="F512" s="8">
        <v>12</v>
      </c>
      <c r="G512" s="9" t="str">
        <f t="shared" si="107"/>
        <v/>
      </c>
      <c r="H512" s="9">
        <f t="shared" si="108"/>
        <v>8.8616223585548746E-3</v>
      </c>
      <c r="I512" s="9" t="str">
        <f t="shared" si="109"/>
        <v/>
      </c>
      <c r="J512" s="9">
        <f t="shared" si="110"/>
        <v>1.0810810810810811E-2</v>
      </c>
      <c r="K512" s="9" t="str">
        <f t="shared" si="113"/>
        <v xml:space="preserve"> </v>
      </c>
      <c r="L512" s="9">
        <f t="shared" si="114"/>
        <v>-7.6923076923076927E-2</v>
      </c>
      <c r="M512" s="9" t="str">
        <f t="shared" si="111"/>
        <v/>
      </c>
      <c r="N512" s="9">
        <f t="shared" si="112"/>
        <v>-6.8166325835037505E-4</v>
      </c>
    </row>
    <row r="513" spans="1:14" x14ac:dyDescent="0.2">
      <c r="A513" s="28"/>
      <c r="B513" s="7" t="s">
        <v>482</v>
      </c>
      <c r="C513" s="8">
        <v>0</v>
      </c>
      <c r="D513" s="8">
        <v>2</v>
      </c>
      <c r="E513" s="8">
        <v>0</v>
      </c>
      <c r="F513" s="8">
        <v>0</v>
      </c>
      <c r="G513" s="9" t="str">
        <f t="shared" si="107"/>
        <v/>
      </c>
      <c r="H513" s="9">
        <f t="shared" si="108"/>
        <v>1.3633265167007499E-3</v>
      </c>
      <c r="I513" s="9" t="str">
        <f t="shared" si="109"/>
        <v/>
      </c>
      <c r="J513" s="9" t="str">
        <f t="shared" si="110"/>
        <v/>
      </c>
      <c r="K513" s="9" t="str">
        <f t="shared" si="113"/>
        <v xml:space="preserve"> </v>
      </c>
      <c r="L513" s="9">
        <f t="shared" si="114"/>
        <v>-1</v>
      </c>
      <c r="M513" s="9" t="str">
        <f t="shared" si="111"/>
        <v/>
      </c>
      <c r="N513" s="9">
        <f t="shared" si="112"/>
        <v>-1.3633265167007499E-3</v>
      </c>
    </row>
    <row r="514" spans="1:14" x14ac:dyDescent="0.2">
      <c r="A514" s="28"/>
      <c r="B514" s="7" t="s">
        <v>483</v>
      </c>
      <c r="C514" s="8">
        <v>0</v>
      </c>
      <c r="D514" s="8">
        <v>1</v>
      </c>
      <c r="E514" s="8">
        <v>0</v>
      </c>
      <c r="F514" s="8">
        <v>0</v>
      </c>
      <c r="G514" s="9" t="str">
        <f t="shared" si="107"/>
        <v/>
      </c>
      <c r="H514" s="9">
        <f t="shared" si="108"/>
        <v>6.8166325835037494E-4</v>
      </c>
      <c r="I514" s="9" t="str">
        <f t="shared" si="109"/>
        <v/>
      </c>
      <c r="J514" s="9" t="str">
        <f t="shared" si="110"/>
        <v/>
      </c>
      <c r="K514" s="9" t="str">
        <f t="shared" si="113"/>
        <v xml:space="preserve"> </v>
      </c>
      <c r="L514" s="9">
        <f t="shared" si="114"/>
        <v>-1</v>
      </c>
      <c r="M514" s="9" t="str">
        <f t="shared" si="111"/>
        <v/>
      </c>
      <c r="N514" s="9">
        <f t="shared" si="112"/>
        <v>-6.8166325835037494E-4</v>
      </c>
    </row>
    <row r="515" spans="1:14" x14ac:dyDescent="0.2">
      <c r="A515" s="28"/>
      <c r="B515" s="7" t="s">
        <v>484</v>
      </c>
      <c r="C515" s="8">
        <v>0</v>
      </c>
      <c r="D515" s="8">
        <v>1</v>
      </c>
      <c r="E515" s="8">
        <v>0</v>
      </c>
      <c r="F515" s="8">
        <v>0</v>
      </c>
      <c r="G515" s="9" t="str">
        <f t="shared" si="107"/>
        <v/>
      </c>
      <c r="H515" s="9">
        <f t="shared" si="108"/>
        <v>6.8166325835037494E-4</v>
      </c>
      <c r="I515" s="9" t="str">
        <f t="shared" si="109"/>
        <v/>
      </c>
      <c r="J515" s="9" t="str">
        <f t="shared" si="110"/>
        <v/>
      </c>
      <c r="K515" s="9" t="str">
        <f t="shared" si="113"/>
        <v xml:space="preserve"> </v>
      </c>
      <c r="L515" s="9">
        <f t="shared" si="114"/>
        <v>-1</v>
      </c>
      <c r="M515" s="9" t="str">
        <f t="shared" si="111"/>
        <v/>
      </c>
      <c r="N515" s="9">
        <f t="shared" si="112"/>
        <v>-6.8166325835037494E-4</v>
      </c>
    </row>
    <row r="516" spans="1:14" x14ac:dyDescent="0.2">
      <c r="A516" s="28"/>
      <c r="B516" s="7" t="s">
        <v>485</v>
      </c>
      <c r="C516" s="8">
        <v>0</v>
      </c>
      <c r="D516" s="8">
        <v>0</v>
      </c>
      <c r="E516" s="8">
        <v>0</v>
      </c>
      <c r="F516" s="8">
        <v>0</v>
      </c>
      <c r="G516" s="9" t="str">
        <f t="shared" si="107"/>
        <v/>
      </c>
      <c r="H516" s="9" t="str">
        <f t="shared" si="108"/>
        <v/>
      </c>
      <c r="I516" s="9" t="str">
        <f t="shared" si="109"/>
        <v/>
      </c>
      <c r="J516" s="9" t="str">
        <f t="shared" si="110"/>
        <v/>
      </c>
      <c r="K516" s="9" t="str">
        <f t="shared" si="113"/>
        <v xml:space="preserve"> </v>
      </c>
      <c r="L516" s="9" t="str">
        <f t="shared" si="114"/>
        <v xml:space="preserve"> </v>
      </c>
      <c r="M516" s="9" t="str">
        <f t="shared" si="111"/>
        <v/>
      </c>
      <c r="N516" s="9" t="str">
        <f t="shared" si="112"/>
        <v/>
      </c>
    </row>
    <row r="517" spans="1:14" x14ac:dyDescent="0.2">
      <c r="A517" s="28"/>
      <c r="B517" s="7" t="s">
        <v>486</v>
      </c>
      <c r="C517" s="8">
        <v>1</v>
      </c>
      <c r="D517" s="8">
        <v>0</v>
      </c>
      <c r="E517" s="8">
        <v>0</v>
      </c>
      <c r="F517" s="8">
        <v>0</v>
      </c>
      <c r="G517" s="9">
        <f t="shared" si="107"/>
        <v>1.1086474501108647E-3</v>
      </c>
      <c r="H517" s="9" t="str">
        <f t="shared" si="108"/>
        <v/>
      </c>
      <c r="I517" s="9" t="str">
        <f t="shared" si="109"/>
        <v/>
      </c>
      <c r="J517" s="9" t="str">
        <f t="shared" si="110"/>
        <v/>
      </c>
      <c r="K517" s="9">
        <f t="shared" si="113"/>
        <v>-1</v>
      </c>
      <c r="L517" s="9" t="str">
        <f t="shared" si="114"/>
        <v xml:space="preserve"> </v>
      </c>
      <c r="M517" s="9">
        <f t="shared" si="111"/>
        <v>-1.1086474501108647E-3</v>
      </c>
      <c r="N517" s="9" t="str">
        <f t="shared" si="112"/>
        <v/>
      </c>
    </row>
    <row r="518" spans="1:14" x14ac:dyDescent="0.2">
      <c r="A518" s="28"/>
      <c r="B518" s="7" t="s">
        <v>487</v>
      </c>
      <c r="C518" s="8">
        <v>1</v>
      </c>
      <c r="D518" s="8">
        <v>13</v>
      </c>
      <c r="E518" s="8">
        <v>0</v>
      </c>
      <c r="F518" s="8">
        <v>0</v>
      </c>
      <c r="G518" s="9">
        <f t="shared" si="107"/>
        <v>1.1086474501108647E-3</v>
      </c>
      <c r="H518" s="9">
        <f t="shared" si="108"/>
        <v>8.8616223585548746E-3</v>
      </c>
      <c r="I518" s="9" t="str">
        <f t="shared" si="109"/>
        <v/>
      </c>
      <c r="J518" s="9" t="str">
        <f t="shared" si="110"/>
        <v/>
      </c>
      <c r="K518" s="9">
        <f t="shared" si="113"/>
        <v>-1</v>
      </c>
      <c r="L518" s="9">
        <f t="shared" si="114"/>
        <v>-1</v>
      </c>
      <c r="M518" s="9">
        <f t="shared" si="111"/>
        <v>-1.1086474501108647E-3</v>
      </c>
      <c r="N518" s="9">
        <f t="shared" si="112"/>
        <v>-8.8616223585548746E-3</v>
      </c>
    </row>
    <row r="519" spans="1:14" ht="24" customHeight="1" x14ac:dyDescent="0.2">
      <c r="A519" s="28"/>
      <c r="B519" s="7" t="s">
        <v>488</v>
      </c>
      <c r="C519" s="8">
        <v>0</v>
      </c>
      <c r="D519" s="8">
        <v>0</v>
      </c>
      <c r="E519" s="8">
        <v>0</v>
      </c>
      <c r="F519" s="8">
        <v>0</v>
      </c>
      <c r="G519" s="9" t="str">
        <f t="shared" si="107"/>
        <v/>
      </c>
      <c r="H519" s="9" t="str">
        <f t="shared" si="108"/>
        <v/>
      </c>
      <c r="I519" s="9" t="str">
        <f t="shared" si="109"/>
        <v/>
      </c>
      <c r="J519" s="9" t="str">
        <f t="shared" si="110"/>
        <v/>
      </c>
      <c r="K519" s="9" t="str">
        <f t="shared" si="113"/>
        <v xml:space="preserve"> </v>
      </c>
      <c r="L519" s="9" t="str">
        <f t="shared" si="114"/>
        <v xml:space="preserve"> </v>
      </c>
      <c r="M519" s="9" t="str">
        <f t="shared" si="111"/>
        <v/>
      </c>
      <c r="N519" s="9" t="str">
        <f t="shared" si="112"/>
        <v/>
      </c>
    </row>
    <row r="520" spans="1:14" ht="25.5" x14ac:dyDescent="0.2">
      <c r="A520" s="28"/>
      <c r="B520" s="7" t="s">
        <v>489</v>
      </c>
      <c r="C520" s="8">
        <v>0</v>
      </c>
      <c r="D520" s="8">
        <v>1</v>
      </c>
      <c r="E520" s="8">
        <v>0</v>
      </c>
      <c r="F520" s="8">
        <v>2</v>
      </c>
      <c r="G520" s="9" t="str">
        <f t="shared" si="107"/>
        <v/>
      </c>
      <c r="H520" s="9">
        <f t="shared" si="108"/>
        <v>6.8166325835037494E-4</v>
      </c>
      <c r="I520" s="9" t="str">
        <f t="shared" si="109"/>
        <v/>
      </c>
      <c r="J520" s="9">
        <f t="shared" si="110"/>
        <v>1.8018018018018018E-3</v>
      </c>
      <c r="K520" s="9" t="str">
        <f t="shared" si="113"/>
        <v xml:space="preserve"> </v>
      </c>
      <c r="L520" s="9">
        <f t="shared" si="114"/>
        <v>1</v>
      </c>
      <c r="M520" s="9" t="str">
        <f t="shared" si="111"/>
        <v/>
      </c>
      <c r="N520" s="9">
        <f t="shared" si="112"/>
        <v>6.8166325835037494E-4</v>
      </c>
    </row>
    <row r="521" spans="1:14" ht="27.75" customHeight="1" x14ac:dyDescent="0.2">
      <c r="A521" s="28"/>
      <c r="B521" s="7" t="s">
        <v>490</v>
      </c>
      <c r="C521" s="8">
        <v>0</v>
      </c>
      <c r="D521" s="8">
        <v>0</v>
      </c>
      <c r="E521" s="8">
        <v>0</v>
      </c>
      <c r="F521" s="8">
        <v>0</v>
      </c>
      <c r="G521" s="9" t="str">
        <f t="shared" si="107"/>
        <v/>
      </c>
      <c r="H521" s="9" t="str">
        <f t="shared" si="108"/>
        <v/>
      </c>
      <c r="I521" s="9" t="str">
        <f t="shared" si="109"/>
        <v/>
      </c>
      <c r="J521" s="9" t="str">
        <f t="shared" si="110"/>
        <v/>
      </c>
      <c r="K521" s="9" t="str">
        <f t="shared" si="113"/>
        <v xml:space="preserve"> </v>
      </c>
      <c r="L521" s="9" t="str">
        <f t="shared" si="114"/>
        <v xml:space="preserve"> </v>
      </c>
      <c r="M521" s="9" t="str">
        <f t="shared" si="111"/>
        <v/>
      </c>
      <c r="N521" s="9" t="str">
        <f t="shared" si="112"/>
        <v/>
      </c>
    </row>
    <row r="522" spans="1:14" ht="25.5" x14ac:dyDescent="0.2">
      <c r="A522" s="28"/>
      <c r="B522" s="7" t="s">
        <v>491</v>
      </c>
      <c r="C522" s="8">
        <v>0</v>
      </c>
      <c r="D522" s="8">
        <v>0</v>
      </c>
      <c r="E522" s="8">
        <v>0</v>
      </c>
      <c r="F522" s="8">
        <v>0</v>
      </c>
      <c r="G522" s="9" t="str">
        <f t="shared" si="107"/>
        <v/>
      </c>
      <c r="H522" s="9" t="str">
        <f t="shared" si="108"/>
        <v/>
      </c>
      <c r="I522" s="9" t="str">
        <f t="shared" si="109"/>
        <v/>
      </c>
      <c r="J522" s="9" t="str">
        <f t="shared" si="110"/>
        <v/>
      </c>
      <c r="K522" s="9" t="str">
        <f t="shared" si="113"/>
        <v xml:space="preserve"> </v>
      </c>
      <c r="L522" s="9" t="str">
        <f t="shared" si="114"/>
        <v xml:space="preserve"> </v>
      </c>
      <c r="M522" s="9" t="str">
        <f t="shared" si="111"/>
        <v/>
      </c>
      <c r="N522" s="9" t="str">
        <f t="shared" si="112"/>
        <v/>
      </c>
    </row>
    <row r="523" spans="1:14" x14ac:dyDescent="0.2">
      <c r="A523" s="28"/>
      <c r="B523" s="7" t="s">
        <v>492</v>
      </c>
      <c r="C523" s="8">
        <v>4</v>
      </c>
      <c r="D523" s="8">
        <v>21</v>
      </c>
      <c r="E523" s="8">
        <v>0</v>
      </c>
      <c r="F523" s="8">
        <v>0</v>
      </c>
      <c r="G523" s="9">
        <f t="shared" si="107"/>
        <v>4.434589800443459E-3</v>
      </c>
      <c r="H523" s="9">
        <f t="shared" si="108"/>
        <v>1.4314928425357873E-2</v>
      </c>
      <c r="I523" s="9" t="str">
        <f t="shared" si="109"/>
        <v/>
      </c>
      <c r="J523" s="9" t="str">
        <f t="shared" si="110"/>
        <v/>
      </c>
      <c r="K523" s="9">
        <f t="shared" si="113"/>
        <v>-1</v>
      </c>
      <c r="L523" s="9">
        <f t="shared" si="114"/>
        <v>-1</v>
      </c>
      <c r="M523" s="9">
        <f t="shared" si="111"/>
        <v>-4.434589800443459E-3</v>
      </c>
      <c r="N523" s="9">
        <f t="shared" si="112"/>
        <v>-1.4314928425357873E-2</v>
      </c>
    </row>
    <row r="524" spans="1:14" ht="25.5" x14ac:dyDescent="0.2">
      <c r="A524" s="28"/>
      <c r="B524" s="7" t="s">
        <v>493</v>
      </c>
      <c r="C524" s="8">
        <v>0</v>
      </c>
      <c r="D524" s="8">
        <v>0</v>
      </c>
      <c r="E524" s="8">
        <v>0</v>
      </c>
      <c r="F524" s="8">
        <v>0</v>
      </c>
      <c r="G524" s="9" t="str">
        <f t="shared" si="107"/>
        <v/>
      </c>
      <c r="H524" s="9" t="str">
        <f t="shared" si="108"/>
        <v/>
      </c>
      <c r="I524" s="9" t="str">
        <f t="shared" si="109"/>
        <v/>
      </c>
      <c r="J524" s="9" t="str">
        <f t="shared" si="110"/>
        <v/>
      </c>
      <c r="K524" s="9" t="str">
        <f t="shared" si="113"/>
        <v xml:space="preserve"> </v>
      </c>
      <c r="L524" s="9" t="str">
        <f t="shared" si="114"/>
        <v xml:space="preserve"> </v>
      </c>
      <c r="M524" s="9" t="str">
        <f t="shared" si="111"/>
        <v/>
      </c>
      <c r="N524" s="9" t="str">
        <f t="shared" si="112"/>
        <v/>
      </c>
    </row>
    <row r="525" spans="1:14" x14ac:dyDescent="0.2">
      <c r="A525" s="28"/>
      <c r="B525" s="7" t="s">
        <v>494</v>
      </c>
      <c r="C525" s="8">
        <v>0</v>
      </c>
      <c r="D525" s="8">
        <v>0</v>
      </c>
      <c r="E525" s="8">
        <v>0</v>
      </c>
      <c r="F525" s="8">
        <v>0</v>
      </c>
      <c r="G525" s="9" t="str">
        <f t="shared" si="107"/>
        <v/>
      </c>
      <c r="H525" s="9" t="str">
        <f t="shared" si="108"/>
        <v/>
      </c>
      <c r="I525" s="9" t="str">
        <f t="shared" si="109"/>
        <v/>
      </c>
      <c r="J525" s="9" t="str">
        <f t="shared" si="110"/>
        <v/>
      </c>
      <c r="K525" s="9" t="str">
        <f t="shared" si="113"/>
        <v xml:space="preserve"> </v>
      </c>
      <c r="L525" s="9" t="str">
        <f t="shared" si="114"/>
        <v xml:space="preserve"> </v>
      </c>
      <c r="M525" s="9" t="str">
        <f t="shared" si="111"/>
        <v/>
      </c>
      <c r="N525" s="9" t="str">
        <f t="shared" si="112"/>
        <v/>
      </c>
    </row>
    <row r="526" spans="1:14" ht="25.5" x14ac:dyDescent="0.2">
      <c r="A526" s="28"/>
      <c r="B526" s="7" t="s">
        <v>495</v>
      </c>
      <c r="C526" s="8">
        <v>0</v>
      </c>
      <c r="D526" s="8">
        <v>0</v>
      </c>
      <c r="E526" s="8">
        <v>0</v>
      </c>
      <c r="F526" s="8">
        <v>0</v>
      </c>
      <c r="G526" s="9" t="str">
        <f t="shared" si="107"/>
        <v/>
      </c>
      <c r="H526" s="9" t="str">
        <f t="shared" si="108"/>
        <v/>
      </c>
      <c r="I526" s="9" t="str">
        <f t="shared" si="109"/>
        <v/>
      </c>
      <c r="J526" s="9" t="str">
        <f t="shared" si="110"/>
        <v/>
      </c>
      <c r="K526" s="9" t="str">
        <f t="shared" si="113"/>
        <v xml:space="preserve"> </v>
      </c>
      <c r="L526" s="9" t="str">
        <f t="shared" si="114"/>
        <v xml:space="preserve"> </v>
      </c>
      <c r="M526" s="9" t="str">
        <f t="shared" si="111"/>
        <v/>
      </c>
      <c r="N526" s="9" t="str">
        <f t="shared" si="112"/>
        <v/>
      </c>
    </row>
    <row r="527" spans="1:14" ht="25.5" x14ac:dyDescent="0.2">
      <c r="A527" s="28"/>
      <c r="B527" s="7" t="s">
        <v>496</v>
      </c>
      <c r="C527" s="8">
        <v>0</v>
      </c>
      <c r="D527" s="8">
        <v>0</v>
      </c>
      <c r="E527" s="8">
        <v>0</v>
      </c>
      <c r="F527" s="8">
        <v>0</v>
      </c>
      <c r="G527" s="9" t="str">
        <f t="shared" si="107"/>
        <v/>
      </c>
      <c r="H527" s="9" t="str">
        <f t="shared" si="108"/>
        <v/>
      </c>
      <c r="I527" s="9" t="str">
        <f t="shared" si="109"/>
        <v/>
      </c>
      <c r="J527" s="9" t="str">
        <f t="shared" si="110"/>
        <v/>
      </c>
      <c r="K527" s="9" t="str">
        <f t="shared" si="113"/>
        <v xml:space="preserve"> </v>
      </c>
      <c r="L527" s="9" t="str">
        <f t="shared" si="114"/>
        <v xml:space="preserve"> </v>
      </c>
      <c r="M527" s="9" t="str">
        <f t="shared" si="111"/>
        <v/>
      </c>
      <c r="N527" s="9" t="str">
        <f t="shared" si="112"/>
        <v/>
      </c>
    </row>
    <row r="528" spans="1:14" x14ac:dyDescent="0.2">
      <c r="A528" s="28"/>
      <c r="B528" s="7" t="s">
        <v>497</v>
      </c>
      <c r="C528" s="8">
        <v>0</v>
      </c>
      <c r="D528" s="8">
        <v>0</v>
      </c>
      <c r="E528" s="8">
        <v>1</v>
      </c>
      <c r="F528" s="8">
        <v>3</v>
      </c>
      <c r="G528" s="9" t="str">
        <f t="shared" si="107"/>
        <v/>
      </c>
      <c r="H528" s="9" t="str">
        <f t="shared" si="108"/>
        <v/>
      </c>
      <c r="I528" s="9">
        <f t="shared" si="109"/>
        <v>1.1614401858304297E-3</v>
      </c>
      <c r="J528" s="9">
        <f t="shared" si="110"/>
        <v>2.7027027027027029E-3</v>
      </c>
      <c r="K528" s="9">
        <f t="shared" si="113"/>
        <v>1</v>
      </c>
      <c r="L528" s="9">
        <f t="shared" si="114"/>
        <v>1</v>
      </c>
      <c r="M528" s="9" t="str">
        <f t="shared" si="111"/>
        <v/>
      </c>
      <c r="N528" s="9" t="str">
        <f t="shared" si="112"/>
        <v/>
      </c>
    </row>
    <row r="529" spans="1:14" x14ac:dyDescent="0.2">
      <c r="A529" s="28" t="s">
        <v>670</v>
      </c>
      <c r="B529" s="7" t="s">
        <v>498</v>
      </c>
      <c r="C529" s="8">
        <v>0</v>
      </c>
      <c r="D529" s="8">
        <v>0</v>
      </c>
      <c r="E529" s="8">
        <v>0</v>
      </c>
      <c r="F529" s="8">
        <v>0</v>
      </c>
      <c r="G529" s="9" t="str">
        <f t="shared" si="107"/>
        <v/>
      </c>
      <c r="H529" s="9" t="str">
        <f t="shared" si="108"/>
        <v/>
      </c>
      <c r="I529" s="9" t="str">
        <f t="shared" si="109"/>
        <v/>
      </c>
      <c r="J529" s="9" t="str">
        <f t="shared" si="110"/>
        <v/>
      </c>
      <c r="K529" s="9" t="str">
        <f t="shared" si="113"/>
        <v xml:space="preserve"> </v>
      </c>
      <c r="L529" s="9" t="str">
        <f t="shared" si="114"/>
        <v xml:space="preserve"> </v>
      </c>
      <c r="M529" s="9" t="str">
        <f t="shared" si="111"/>
        <v/>
      </c>
      <c r="N529" s="9" t="str">
        <f t="shared" si="112"/>
        <v/>
      </c>
    </row>
    <row r="530" spans="1:14" ht="25.5" x14ac:dyDescent="0.2">
      <c r="A530" s="28"/>
      <c r="B530" s="7" t="s">
        <v>499</v>
      </c>
      <c r="C530" s="8">
        <v>0</v>
      </c>
      <c r="D530" s="8">
        <v>7</v>
      </c>
      <c r="E530" s="8">
        <v>0</v>
      </c>
      <c r="F530" s="8">
        <v>0</v>
      </c>
      <c r="G530" s="9" t="str">
        <f t="shared" si="107"/>
        <v/>
      </c>
      <c r="H530" s="9">
        <f t="shared" si="108"/>
        <v>4.7716428084526247E-3</v>
      </c>
      <c r="I530" s="9" t="str">
        <f t="shared" si="109"/>
        <v/>
      </c>
      <c r="J530" s="9" t="str">
        <f t="shared" si="110"/>
        <v/>
      </c>
      <c r="K530" s="9" t="str">
        <f t="shared" si="113"/>
        <v xml:space="preserve"> </v>
      </c>
      <c r="L530" s="9">
        <f t="shared" si="114"/>
        <v>-1</v>
      </c>
      <c r="M530" s="9" t="str">
        <f t="shared" si="111"/>
        <v/>
      </c>
      <c r="N530" s="9">
        <f t="shared" si="112"/>
        <v>-4.7716428084526247E-3</v>
      </c>
    </row>
    <row r="531" spans="1:14" ht="25.5" x14ac:dyDescent="0.2">
      <c r="A531" s="28"/>
      <c r="B531" s="7" t="s">
        <v>500</v>
      </c>
      <c r="C531" s="8">
        <v>0</v>
      </c>
      <c r="D531" s="8">
        <v>0</v>
      </c>
      <c r="E531" s="8">
        <v>0</v>
      </c>
      <c r="F531" s="8">
        <v>0</v>
      </c>
      <c r="G531" s="9" t="str">
        <f t="shared" si="107"/>
        <v/>
      </c>
      <c r="H531" s="9" t="str">
        <f t="shared" si="108"/>
        <v/>
      </c>
      <c r="I531" s="9" t="str">
        <f t="shared" si="109"/>
        <v/>
      </c>
      <c r="J531" s="9" t="str">
        <f t="shared" si="110"/>
        <v/>
      </c>
      <c r="K531" s="9" t="str">
        <f t="shared" si="113"/>
        <v xml:space="preserve"> </v>
      </c>
      <c r="L531" s="9" t="str">
        <f t="shared" si="114"/>
        <v xml:space="preserve"> </v>
      </c>
      <c r="M531" s="9" t="str">
        <f t="shared" si="111"/>
        <v/>
      </c>
      <c r="N531" s="9" t="str">
        <f t="shared" si="112"/>
        <v/>
      </c>
    </row>
    <row r="532" spans="1:14" ht="27.75" customHeight="1" x14ac:dyDescent="0.2">
      <c r="A532" s="28"/>
      <c r="B532" s="7" t="s">
        <v>501</v>
      </c>
      <c r="C532" s="8">
        <v>0</v>
      </c>
      <c r="D532" s="8">
        <v>0</v>
      </c>
      <c r="E532" s="8">
        <v>0</v>
      </c>
      <c r="F532" s="8">
        <v>0</v>
      </c>
      <c r="G532" s="9" t="str">
        <f t="shared" si="107"/>
        <v/>
      </c>
      <c r="H532" s="9" t="str">
        <f t="shared" si="108"/>
        <v/>
      </c>
      <c r="I532" s="9" t="str">
        <f t="shared" si="109"/>
        <v/>
      </c>
      <c r="J532" s="9" t="str">
        <f t="shared" si="110"/>
        <v/>
      </c>
      <c r="K532" s="9" t="str">
        <f t="shared" si="113"/>
        <v xml:space="preserve"> </v>
      </c>
      <c r="L532" s="9" t="str">
        <f t="shared" si="114"/>
        <v xml:space="preserve"> </v>
      </c>
      <c r="M532" s="9" t="str">
        <f t="shared" si="111"/>
        <v/>
      </c>
      <c r="N532" s="9" t="str">
        <f t="shared" si="112"/>
        <v/>
      </c>
    </row>
    <row r="533" spans="1:14" ht="25.5" x14ac:dyDescent="0.2">
      <c r="A533" s="28"/>
      <c r="B533" s="7" t="s">
        <v>502</v>
      </c>
      <c r="C533" s="8">
        <v>0</v>
      </c>
      <c r="D533" s="8">
        <v>0</v>
      </c>
      <c r="E533" s="8">
        <v>0</v>
      </c>
      <c r="F533" s="8">
        <v>0</v>
      </c>
      <c r="G533" s="9" t="str">
        <f t="shared" si="107"/>
        <v/>
      </c>
      <c r="H533" s="9" t="str">
        <f t="shared" si="108"/>
        <v/>
      </c>
      <c r="I533" s="9" t="str">
        <f t="shared" si="109"/>
        <v/>
      </c>
      <c r="J533" s="9" t="str">
        <f t="shared" si="110"/>
        <v/>
      </c>
      <c r="K533" s="9" t="str">
        <f t="shared" si="113"/>
        <v xml:space="preserve"> </v>
      </c>
      <c r="L533" s="9" t="str">
        <f t="shared" si="114"/>
        <v xml:space="preserve"> </v>
      </c>
      <c r="M533" s="9" t="str">
        <f t="shared" si="111"/>
        <v/>
      </c>
      <c r="N533" s="9" t="str">
        <f t="shared" si="112"/>
        <v/>
      </c>
    </row>
    <row r="534" spans="1:14" ht="25.5" x14ac:dyDescent="0.2">
      <c r="A534" s="28"/>
      <c r="B534" s="7" t="s">
        <v>503</v>
      </c>
      <c r="C534" s="8">
        <v>0</v>
      </c>
      <c r="D534" s="8">
        <v>0</v>
      </c>
      <c r="E534" s="8">
        <v>0</v>
      </c>
      <c r="F534" s="8">
        <v>0</v>
      </c>
      <c r="G534" s="9" t="str">
        <f t="shared" si="107"/>
        <v/>
      </c>
      <c r="H534" s="9" t="str">
        <f t="shared" si="108"/>
        <v/>
      </c>
      <c r="I534" s="9" t="str">
        <f t="shared" si="109"/>
        <v/>
      </c>
      <c r="J534" s="9" t="str">
        <f t="shared" si="110"/>
        <v/>
      </c>
      <c r="K534" s="9" t="str">
        <f t="shared" si="113"/>
        <v xml:space="preserve"> </v>
      </c>
      <c r="L534" s="9" t="str">
        <f t="shared" si="114"/>
        <v xml:space="preserve"> </v>
      </c>
      <c r="M534" s="9" t="str">
        <f t="shared" si="111"/>
        <v/>
      </c>
      <c r="N534" s="9" t="str">
        <f t="shared" si="112"/>
        <v/>
      </c>
    </row>
    <row r="535" spans="1:14" ht="25.5" x14ac:dyDescent="0.2">
      <c r="A535" s="28"/>
      <c r="B535" s="7" t="s">
        <v>504</v>
      </c>
      <c r="C535" s="8">
        <v>0</v>
      </c>
      <c r="D535" s="8">
        <v>0</v>
      </c>
      <c r="E535" s="8">
        <v>0</v>
      </c>
      <c r="F535" s="8">
        <v>0</v>
      </c>
      <c r="G535" s="9" t="str">
        <f t="shared" si="107"/>
        <v/>
      </c>
      <c r="H535" s="9" t="str">
        <f t="shared" si="108"/>
        <v/>
      </c>
      <c r="I535" s="9" t="str">
        <f t="shared" si="109"/>
        <v/>
      </c>
      <c r="J535" s="9" t="str">
        <f t="shared" si="110"/>
        <v/>
      </c>
      <c r="K535" s="9" t="str">
        <f t="shared" si="113"/>
        <v xml:space="preserve"> </v>
      </c>
      <c r="L535" s="9" t="str">
        <f t="shared" si="114"/>
        <v xml:space="preserve"> </v>
      </c>
      <c r="M535" s="9" t="str">
        <f t="shared" si="111"/>
        <v/>
      </c>
      <c r="N535" s="9" t="str">
        <f t="shared" si="112"/>
        <v/>
      </c>
    </row>
    <row r="536" spans="1:14" x14ac:dyDescent="0.2">
      <c r="A536" s="28"/>
      <c r="B536" s="7" t="s">
        <v>505</v>
      </c>
      <c r="C536" s="8">
        <v>0</v>
      </c>
      <c r="D536" s="8">
        <v>0</v>
      </c>
      <c r="E536" s="8">
        <v>0</v>
      </c>
      <c r="F536" s="8">
        <v>0</v>
      </c>
      <c r="G536" s="9" t="str">
        <f t="shared" si="107"/>
        <v/>
      </c>
      <c r="H536" s="9" t="str">
        <f t="shared" si="108"/>
        <v/>
      </c>
      <c r="I536" s="9" t="str">
        <f t="shared" si="109"/>
        <v/>
      </c>
      <c r="J536" s="9" t="str">
        <f t="shared" si="110"/>
        <v/>
      </c>
      <c r="K536" s="9" t="str">
        <f t="shared" si="113"/>
        <v xml:space="preserve"> </v>
      </c>
      <c r="L536" s="9" t="str">
        <f t="shared" si="114"/>
        <v xml:space="preserve"> </v>
      </c>
      <c r="M536" s="9" t="str">
        <f t="shared" si="111"/>
        <v/>
      </c>
      <c r="N536" s="9" t="str">
        <f t="shared" si="112"/>
        <v/>
      </c>
    </row>
    <row r="537" spans="1:14" ht="25.5" x14ac:dyDescent="0.2">
      <c r="A537" s="28"/>
      <c r="B537" s="7" t="s">
        <v>506</v>
      </c>
      <c r="C537" s="8">
        <v>1</v>
      </c>
      <c r="D537" s="8">
        <v>0</v>
      </c>
      <c r="E537" s="8">
        <v>0</v>
      </c>
      <c r="F537" s="8">
        <v>0</v>
      </c>
      <c r="G537" s="9">
        <f t="shared" si="107"/>
        <v>1.1086474501108647E-3</v>
      </c>
      <c r="H537" s="9" t="str">
        <f t="shared" si="108"/>
        <v/>
      </c>
      <c r="I537" s="9" t="str">
        <f t="shared" si="109"/>
        <v/>
      </c>
      <c r="J537" s="9" t="str">
        <f t="shared" si="110"/>
        <v/>
      </c>
      <c r="K537" s="9">
        <f t="shared" si="113"/>
        <v>-1</v>
      </c>
      <c r="L537" s="9" t="str">
        <f t="shared" si="114"/>
        <v xml:space="preserve"> </v>
      </c>
      <c r="M537" s="9">
        <f t="shared" si="111"/>
        <v>-1.1086474501108647E-3</v>
      </c>
      <c r="N537" s="9" t="str">
        <f t="shared" si="112"/>
        <v/>
      </c>
    </row>
    <row r="538" spans="1:14" x14ac:dyDescent="0.2">
      <c r="A538" s="28"/>
      <c r="B538" s="7" t="s">
        <v>507</v>
      </c>
      <c r="C538" s="8">
        <v>0</v>
      </c>
      <c r="D538" s="8">
        <v>0</v>
      </c>
      <c r="E538" s="8">
        <v>0</v>
      </c>
      <c r="F538" s="8">
        <v>0</v>
      </c>
      <c r="G538" s="9" t="str">
        <f t="shared" si="107"/>
        <v/>
      </c>
      <c r="H538" s="9" t="str">
        <f t="shared" si="108"/>
        <v/>
      </c>
      <c r="I538" s="9" t="str">
        <f t="shared" si="109"/>
        <v/>
      </c>
      <c r="J538" s="9" t="str">
        <f t="shared" si="110"/>
        <v/>
      </c>
      <c r="K538" s="9" t="str">
        <f t="shared" si="113"/>
        <v xml:space="preserve"> </v>
      </c>
      <c r="L538" s="9" t="str">
        <f t="shared" si="114"/>
        <v xml:space="preserve"> </v>
      </c>
      <c r="M538" s="9" t="str">
        <f t="shared" si="111"/>
        <v/>
      </c>
      <c r="N538" s="9" t="str">
        <f t="shared" si="112"/>
        <v/>
      </c>
    </row>
    <row r="539" spans="1:14" x14ac:dyDescent="0.2">
      <c r="A539" s="28"/>
      <c r="B539" s="7" t="s">
        <v>508</v>
      </c>
      <c r="C539" s="8">
        <v>6</v>
      </c>
      <c r="D539" s="8">
        <v>0</v>
      </c>
      <c r="E539" s="8">
        <v>10</v>
      </c>
      <c r="F539" s="8">
        <v>1</v>
      </c>
      <c r="G539" s="9">
        <f t="shared" si="107"/>
        <v>6.6518847006651885E-3</v>
      </c>
      <c r="H539" s="9" t="str">
        <f t="shared" si="108"/>
        <v/>
      </c>
      <c r="I539" s="9">
        <f t="shared" si="109"/>
        <v>1.1614401858304297E-2</v>
      </c>
      <c r="J539" s="9">
        <f t="shared" si="110"/>
        <v>9.0090090090090091E-4</v>
      </c>
      <c r="K539" s="9">
        <f t="shared" si="113"/>
        <v>0.66666666666666663</v>
      </c>
      <c r="L539" s="9">
        <f t="shared" si="114"/>
        <v>1</v>
      </c>
      <c r="M539" s="9">
        <f t="shared" si="111"/>
        <v>4.434589800443459E-3</v>
      </c>
      <c r="N539" s="9" t="str">
        <f t="shared" si="112"/>
        <v/>
      </c>
    </row>
    <row r="540" spans="1:14" x14ac:dyDescent="0.2">
      <c r="A540" s="28"/>
      <c r="B540" s="7" t="s">
        <v>509</v>
      </c>
      <c r="C540" s="8">
        <v>11</v>
      </c>
      <c r="D540" s="8">
        <v>1</v>
      </c>
      <c r="E540" s="8">
        <v>2</v>
      </c>
      <c r="F540" s="8">
        <v>0</v>
      </c>
      <c r="G540" s="9">
        <f t="shared" si="107"/>
        <v>1.2195121951219513E-2</v>
      </c>
      <c r="H540" s="9">
        <f t="shared" si="108"/>
        <v>6.8166325835037494E-4</v>
      </c>
      <c r="I540" s="9">
        <f t="shared" si="109"/>
        <v>2.3228803716608595E-3</v>
      </c>
      <c r="J540" s="9" t="str">
        <f t="shared" si="110"/>
        <v/>
      </c>
      <c r="K540" s="9">
        <f t="shared" si="113"/>
        <v>-0.81818181818181823</v>
      </c>
      <c r="L540" s="9">
        <f t="shared" si="114"/>
        <v>-1</v>
      </c>
      <c r="M540" s="9">
        <f t="shared" si="111"/>
        <v>-9.977827050997784E-3</v>
      </c>
      <c r="N540" s="9">
        <f t="shared" si="112"/>
        <v>-6.8166325835037494E-4</v>
      </c>
    </row>
    <row r="541" spans="1:14" ht="38.25" x14ac:dyDescent="0.2">
      <c r="A541" s="28"/>
      <c r="B541" s="7" t="s">
        <v>510</v>
      </c>
      <c r="C541" s="8">
        <v>0</v>
      </c>
      <c r="D541" s="8">
        <v>0</v>
      </c>
      <c r="E541" s="8">
        <v>3</v>
      </c>
      <c r="F541" s="8">
        <v>0</v>
      </c>
      <c r="G541" s="9" t="str">
        <f t="shared" si="107"/>
        <v/>
      </c>
      <c r="H541" s="9" t="str">
        <f t="shared" si="108"/>
        <v/>
      </c>
      <c r="I541" s="9">
        <f t="shared" si="109"/>
        <v>3.4843205574912892E-3</v>
      </c>
      <c r="J541" s="9" t="str">
        <f t="shared" si="110"/>
        <v/>
      </c>
      <c r="K541" s="9">
        <f t="shared" si="113"/>
        <v>1</v>
      </c>
      <c r="L541" s="9" t="str">
        <f t="shared" si="114"/>
        <v xml:space="preserve"> </v>
      </c>
      <c r="M541" s="9" t="str">
        <f t="shared" si="111"/>
        <v/>
      </c>
      <c r="N541" s="9" t="str">
        <f t="shared" si="112"/>
        <v/>
      </c>
    </row>
    <row r="542" spans="1:14" x14ac:dyDescent="0.2">
      <c r="A542" s="28"/>
      <c r="B542" s="7" t="s">
        <v>511</v>
      </c>
      <c r="C542" s="8">
        <v>0</v>
      </c>
      <c r="D542" s="8">
        <v>0</v>
      </c>
      <c r="E542" s="8">
        <v>0</v>
      </c>
      <c r="F542" s="8">
        <v>0</v>
      </c>
      <c r="G542" s="9" t="str">
        <f t="shared" si="107"/>
        <v/>
      </c>
      <c r="H542" s="9" t="str">
        <f t="shared" si="108"/>
        <v/>
      </c>
      <c r="I542" s="9" t="str">
        <f t="shared" si="109"/>
        <v/>
      </c>
      <c r="J542" s="9" t="str">
        <f t="shared" si="110"/>
        <v/>
      </c>
      <c r="K542" s="9" t="str">
        <f t="shared" si="113"/>
        <v xml:space="preserve"> </v>
      </c>
      <c r="L542" s="9" t="str">
        <f t="shared" si="114"/>
        <v xml:space="preserve"> </v>
      </c>
      <c r="M542" s="9" t="str">
        <f t="shared" si="111"/>
        <v/>
      </c>
      <c r="N542" s="9" t="str">
        <f t="shared" si="112"/>
        <v/>
      </c>
    </row>
    <row r="543" spans="1:14" ht="25.5" x14ac:dyDescent="0.2">
      <c r="A543" s="28"/>
      <c r="B543" s="7" t="s">
        <v>512</v>
      </c>
      <c r="C543" s="8">
        <v>0</v>
      </c>
      <c r="D543" s="8">
        <v>0</v>
      </c>
      <c r="E543" s="8">
        <v>0</v>
      </c>
      <c r="F543" s="8">
        <v>0</v>
      </c>
      <c r="G543" s="9" t="str">
        <f t="shared" si="107"/>
        <v/>
      </c>
      <c r="H543" s="9" t="str">
        <f t="shared" si="108"/>
        <v/>
      </c>
      <c r="I543" s="9" t="str">
        <f t="shared" si="109"/>
        <v/>
      </c>
      <c r="J543" s="9" t="str">
        <f t="shared" si="110"/>
        <v/>
      </c>
      <c r="K543" s="9" t="str">
        <f t="shared" si="113"/>
        <v xml:space="preserve"> </v>
      </c>
      <c r="L543" s="9" t="str">
        <f t="shared" si="114"/>
        <v xml:space="preserve"> </v>
      </c>
      <c r="M543" s="9" t="str">
        <f t="shared" si="111"/>
        <v/>
      </c>
      <c r="N543" s="9" t="str">
        <f t="shared" si="112"/>
        <v/>
      </c>
    </row>
    <row r="544" spans="1:14" ht="25.5" x14ac:dyDescent="0.2">
      <c r="A544" s="28"/>
      <c r="B544" s="7" t="s">
        <v>513</v>
      </c>
      <c r="C544" s="8">
        <v>4</v>
      </c>
      <c r="D544" s="8">
        <v>1</v>
      </c>
      <c r="E544" s="8">
        <v>0</v>
      </c>
      <c r="F544" s="8">
        <v>1</v>
      </c>
      <c r="G544" s="9">
        <f t="shared" si="107"/>
        <v>4.434589800443459E-3</v>
      </c>
      <c r="H544" s="9">
        <f t="shared" si="108"/>
        <v>6.8166325835037494E-4</v>
      </c>
      <c r="I544" s="9" t="str">
        <f t="shared" si="109"/>
        <v/>
      </c>
      <c r="J544" s="9">
        <f t="shared" si="110"/>
        <v>9.0090090090090091E-4</v>
      </c>
      <c r="K544" s="9">
        <f t="shared" si="113"/>
        <v>-1</v>
      </c>
      <c r="L544" s="9">
        <f t="shared" si="114"/>
        <v>0</v>
      </c>
      <c r="M544" s="9">
        <f t="shared" si="111"/>
        <v>-4.434589800443459E-3</v>
      </c>
      <c r="N544" s="9">
        <f t="shared" si="112"/>
        <v>0</v>
      </c>
    </row>
    <row r="545" spans="1:14" x14ac:dyDescent="0.2">
      <c r="A545" s="28"/>
      <c r="B545" s="7" t="s">
        <v>514</v>
      </c>
      <c r="C545" s="8">
        <v>0</v>
      </c>
      <c r="D545" s="8">
        <v>0</v>
      </c>
      <c r="E545" s="8">
        <v>1</v>
      </c>
      <c r="F545" s="8">
        <v>0</v>
      </c>
      <c r="G545" s="9" t="str">
        <f t="shared" si="107"/>
        <v/>
      </c>
      <c r="H545" s="9" t="str">
        <f t="shared" si="108"/>
        <v/>
      </c>
      <c r="I545" s="9">
        <f t="shared" si="109"/>
        <v>1.1614401858304297E-3</v>
      </c>
      <c r="J545" s="9" t="str">
        <f t="shared" si="110"/>
        <v/>
      </c>
      <c r="K545" s="9">
        <f t="shared" si="113"/>
        <v>1</v>
      </c>
      <c r="L545" s="9" t="str">
        <f t="shared" si="114"/>
        <v xml:space="preserve"> </v>
      </c>
      <c r="M545" s="9" t="str">
        <f t="shared" si="111"/>
        <v/>
      </c>
      <c r="N545" s="9" t="str">
        <f t="shared" si="112"/>
        <v/>
      </c>
    </row>
    <row r="546" spans="1:14" ht="25.5" x14ac:dyDescent="0.2">
      <c r="A546" s="28"/>
      <c r="B546" s="7" t="s">
        <v>515</v>
      </c>
      <c r="C546" s="8">
        <v>0</v>
      </c>
      <c r="D546" s="8">
        <v>0</v>
      </c>
      <c r="E546" s="8">
        <v>0</v>
      </c>
      <c r="F546" s="8">
        <v>3</v>
      </c>
      <c r="G546" s="9" t="str">
        <f t="shared" si="107"/>
        <v/>
      </c>
      <c r="H546" s="9" t="str">
        <f t="shared" si="108"/>
        <v/>
      </c>
      <c r="I546" s="9" t="str">
        <f t="shared" si="109"/>
        <v/>
      </c>
      <c r="J546" s="9">
        <f t="shared" si="110"/>
        <v>2.7027027027027029E-3</v>
      </c>
      <c r="K546" s="9" t="str">
        <f t="shared" si="113"/>
        <v xml:space="preserve"> </v>
      </c>
      <c r="L546" s="9">
        <f t="shared" si="114"/>
        <v>1</v>
      </c>
      <c r="M546" s="9" t="str">
        <f t="shared" si="111"/>
        <v/>
      </c>
      <c r="N546" s="9" t="str">
        <f t="shared" si="112"/>
        <v/>
      </c>
    </row>
    <row r="547" spans="1:14" ht="25.5" x14ac:dyDescent="0.2">
      <c r="A547" s="28"/>
      <c r="B547" s="7" t="s">
        <v>516</v>
      </c>
      <c r="C547" s="8">
        <v>0</v>
      </c>
      <c r="D547" s="8">
        <v>0</v>
      </c>
      <c r="E547" s="8">
        <v>0</v>
      </c>
      <c r="F547" s="8">
        <v>0</v>
      </c>
      <c r="G547" s="9" t="str">
        <f t="shared" si="107"/>
        <v/>
      </c>
      <c r="H547" s="9" t="str">
        <f t="shared" si="108"/>
        <v/>
      </c>
      <c r="I547" s="9" t="str">
        <f t="shared" si="109"/>
        <v/>
      </c>
      <c r="J547" s="9" t="str">
        <f t="shared" si="110"/>
        <v/>
      </c>
      <c r="K547" s="9" t="str">
        <f t="shared" si="113"/>
        <v xml:space="preserve"> </v>
      </c>
      <c r="L547" s="9" t="str">
        <f t="shared" si="114"/>
        <v xml:space="preserve"> </v>
      </c>
      <c r="M547" s="9" t="str">
        <f t="shared" si="111"/>
        <v/>
      </c>
      <c r="N547" s="9" t="str">
        <f t="shared" si="112"/>
        <v/>
      </c>
    </row>
    <row r="548" spans="1:14" x14ac:dyDescent="0.2">
      <c r="A548" s="28"/>
      <c r="B548" s="7" t="s">
        <v>517</v>
      </c>
      <c r="C548" s="8">
        <v>0</v>
      </c>
      <c r="D548" s="8">
        <v>0</v>
      </c>
      <c r="E548" s="8">
        <v>0</v>
      </c>
      <c r="F548" s="8">
        <v>0</v>
      </c>
      <c r="G548" s="9" t="str">
        <f t="shared" si="107"/>
        <v/>
      </c>
      <c r="H548" s="9" t="str">
        <f t="shared" si="108"/>
        <v/>
      </c>
      <c r="I548" s="9" t="str">
        <f t="shared" si="109"/>
        <v/>
      </c>
      <c r="J548" s="9" t="str">
        <f t="shared" si="110"/>
        <v/>
      </c>
      <c r="K548" s="9" t="str">
        <f t="shared" si="113"/>
        <v xml:space="preserve"> </v>
      </c>
      <c r="L548" s="9" t="str">
        <f t="shared" si="114"/>
        <v xml:space="preserve"> </v>
      </c>
      <c r="M548" s="9" t="str">
        <f t="shared" si="111"/>
        <v/>
      </c>
      <c r="N548" s="9" t="str">
        <f t="shared" si="112"/>
        <v/>
      </c>
    </row>
    <row r="549" spans="1:14" x14ac:dyDescent="0.2">
      <c r="A549" s="28"/>
      <c r="B549" s="7" t="s">
        <v>518</v>
      </c>
      <c r="C549" s="8">
        <v>0</v>
      </c>
      <c r="D549" s="8">
        <v>0</v>
      </c>
      <c r="E549" s="8">
        <v>0</v>
      </c>
      <c r="F549" s="8">
        <v>0</v>
      </c>
      <c r="G549" s="9" t="str">
        <f t="shared" si="107"/>
        <v/>
      </c>
      <c r="H549" s="9" t="str">
        <f t="shared" si="108"/>
        <v/>
      </c>
      <c r="I549" s="9" t="str">
        <f t="shared" si="109"/>
        <v/>
      </c>
      <c r="J549" s="9" t="str">
        <f t="shared" si="110"/>
        <v/>
      </c>
      <c r="K549" s="9" t="str">
        <f t="shared" si="113"/>
        <v xml:space="preserve"> </v>
      </c>
      <c r="L549" s="9" t="str">
        <f t="shared" si="114"/>
        <v xml:space="preserve"> </v>
      </c>
      <c r="M549" s="9" t="str">
        <f t="shared" si="111"/>
        <v/>
      </c>
      <c r="N549" s="9" t="str">
        <f t="shared" si="112"/>
        <v/>
      </c>
    </row>
    <row r="550" spans="1:14" x14ac:dyDescent="0.2">
      <c r="A550" s="28"/>
      <c r="B550" s="7" t="s">
        <v>519</v>
      </c>
      <c r="C550" s="8">
        <v>0</v>
      </c>
      <c r="D550" s="8">
        <v>0</v>
      </c>
      <c r="E550" s="8">
        <v>0</v>
      </c>
      <c r="F550" s="8">
        <v>0</v>
      </c>
      <c r="G550" s="9" t="str">
        <f t="shared" si="107"/>
        <v/>
      </c>
      <c r="H550" s="9" t="str">
        <f t="shared" si="108"/>
        <v/>
      </c>
      <c r="I550" s="9" t="str">
        <f t="shared" si="109"/>
        <v/>
      </c>
      <c r="J550" s="9" t="str">
        <f t="shared" si="110"/>
        <v/>
      </c>
      <c r="K550" s="9" t="str">
        <f t="shared" si="113"/>
        <v xml:space="preserve"> </v>
      </c>
      <c r="L550" s="9" t="str">
        <f t="shared" si="114"/>
        <v xml:space="preserve"> </v>
      </c>
      <c r="M550" s="9" t="str">
        <f t="shared" si="111"/>
        <v/>
      </c>
      <c r="N550" s="9" t="str">
        <f t="shared" si="112"/>
        <v/>
      </c>
    </row>
    <row r="551" spans="1:14" ht="25.5" x14ac:dyDescent="0.2">
      <c r="A551" s="28"/>
      <c r="B551" s="7" t="s">
        <v>520</v>
      </c>
      <c r="C551" s="8">
        <v>0</v>
      </c>
      <c r="D551" s="8">
        <v>0</v>
      </c>
      <c r="E551" s="8">
        <v>0</v>
      </c>
      <c r="F551" s="8">
        <v>0</v>
      </c>
      <c r="G551" s="9" t="str">
        <f t="shared" si="107"/>
        <v/>
      </c>
      <c r="H551" s="9" t="str">
        <f t="shared" si="108"/>
        <v/>
      </c>
      <c r="I551" s="9" t="str">
        <f t="shared" si="109"/>
        <v/>
      </c>
      <c r="J551" s="9" t="str">
        <f t="shared" si="110"/>
        <v/>
      </c>
      <c r="K551" s="9" t="str">
        <f t="shared" si="113"/>
        <v xml:space="preserve"> </v>
      </c>
      <c r="L551" s="9" t="str">
        <f t="shared" si="114"/>
        <v xml:space="preserve"> </v>
      </c>
      <c r="M551" s="9" t="str">
        <f t="shared" si="111"/>
        <v/>
      </c>
      <c r="N551" s="9" t="str">
        <f t="shared" si="112"/>
        <v/>
      </c>
    </row>
    <row r="552" spans="1:14" ht="25.5" x14ac:dyDescent="0.2">
      <c r="A552" s="28"/>
      <c r="B552" s="7" t="s">
        <v>521</v>
      </c>
      <c r="C552" s="8">
        <v>0</v>
      </c>
      <c r="D552" s="8">
        <v>0</v>
      </c>
      <c r="E552" s="8">
        <v>0</v>
      </c>
      <c r="F552" s="8">
        <v>0</v>
      </c>
      <c r="G552" s="9" t="str">
        <f t="shared" si="107"/>
        <v/>
      </c>
      <c r="H552" s="9" t="str">
        <f t="shared" si="108"/>
        <v/>
      </c>
      <c r="I552" s="9" t="str">
        <f t="shared" si="109"/>
        <v/>
      </c>
      <c r="J552" s="9" t="str">
        <f t="shared" si="110"/>
        <v/>
      </c>
      <c r="K552" s="9" t="str">
        <f t="shared" si="113"/>
        <v xml:space="preserve"> </v>
      </c>
      <c r="L552" s="9" t="str">
        <f t="shared" si="114"/>
        <v xml:space="preserve"> </v>
      </c>
      <c r="M552" s="9" t="str">
        <f t="shared" si="111"/>
        <v/>
      </c>
      <c r="N552" s="9" t="str">
        <f t="shared" si="112"/>
        <v/>
      </c>
    </row>
    <row r="553" spans="1:14" ht="25.5" x14ac:dyDescent="0.2">
      <c r="A553" s="28"/>
      <c r="B553" s="7" t="s">
        <v>522</v>
      </c>
      <c r="C553" s="8">
        <v>0</v>
      </c>
      <c r="D553" s="8">
        <v>0</v>
      </c>
      <c r="E553" s="8">
        <v>0</v>
      </c>
      <c r="F553" s="8">
        <v>0</v>
      </c>
      <c r="G553" s="9" t="str">
        <f t="shared" si="107"/>
        <v/>
      </c>
      <c r="H553" s="9" t="str">
        <f t="shared" si="108"/>
        <v/>
      </c>
      <c r="I553" s="9" t="str">
        <f t="shared" si="109"/>
        <v/>
      </c>
      <c r="J553" s="9" t="str">
        <f t="shared" si="110"/>
        <v/>
      </c>
      <c r="K553" s="9" t="str">
        <f t="shared" si="113"/>
        <v xml:space="preserve"> </v>
      </c>
      <c r="L553" s="9" t="str">
        <f t="shared" si="114"/>
        <v xml:space="preserve"> </v>
      </c>
      <c r="M553" s="9" t="str">
        <f t="shared" si="111"/>
        <v/>
      </c>
      <c r="N553" s="9" t="str">
        <f t="shared" si="112"/>
        <v/>
      </c>
    </row>
    <row r="554" spans="1:14" ht="25.5" x14ac:dyDescent="0.2">
      <c r="A554" s="28"/>
      <c r="B554" s="7" t="s">
        <v>523</v>
      </c>
      <c r="C554" s="8">
        <v>0</v>
      </c>
      <c r="D554" s="8">
        <v>0</v>
      </c>
      <c r="E554" s="8">
        <v>0</v>
      </c>
      <c r="F554" s="8">
        <v>0</v>
      </c>
      <c r="G554" s="9" t="str">
        <f t="shared" si="107"/>
        <v/>
      </c>
      <c r="H554" s="9" t="str">
        <f t="shared" si="108"/>
        <v/>
      </c>
      <c r="I554" s="9" t="str">
        <f t="shared" si="109"/>
        <v/>
      </c>
      <c r="J554" s="9" t="str">
        <f t="shared" si="110"/>
        <v/>
      </c>
      <c r="K554" s="9" t="str">
        <f t="shared" si="113"/>
        <v xml:space="preserve"> </v>
      </c>
      <c r="L554" s="9" t="str">
        <f t="shared" si="114"/>
        <v xml:space="preserve"> </v>
      </c>
      <c r="M554" s="9" t="str">
        <f t="shared" si="111"/>
        <v/>
      </c>
      <c r="N554" s="9" t="str">
        <f t="shared" si="112"/>
        <v/>
      </c>
    </row>
    <row r="555" spans="1:14" ht="25.5" x14ac:dyDescent="0.2">
      <c r="A555" s="28"/>
      <c r="B555" s="7" t="s">
        <v>524</v>
      </c>
      <c r="C555" s="8">
        <v>0</v>
      </c>
      <c r="D555" s="8">
        <v>0</v>
      </c>
      <c r="E555" s="8">
        <v>0</v>
      </c>
      <c r="F555" s="8">
        <v>0</v>
      </c>
      <c r="G555" s="9" t="str">
        <f t="shared" si="107"/>
        <v/>
      </c>
      <c r="H555" s="9" t="str">
        <f t="shared" si="108"/>
        <v/>
      </c>
      <c r="I555" s="9" t="str">
        <f t="shared" si="109"/>
        <v/>
      </c>
      <c r="J555" s="9" t="str">
        <f t="shared" si="110"/>
        <v/>
      </c>
      <c r="K555" s="9" t="str">
        <f t="shared" si="113"/>
        <v xml:space="preserve"> </v>
      </c>
      <c r="L555" s="9" t="str">
        <f t="shared" si="114"/>
        <v xml:space="preserve"> </v>
      </c>
      <c r="M555" s="9" t="str">
        <f t="shared" si="111"/>
        <v/>
      </c>
      <c r="N555" s="9" t="str">
        <f t="shared" si="112"/>
        <v/>
      </c>
    </row>
    <row r="556" spans="1:14" x14ac:dyDescent="0.2">
      <c r="A556" s="28"/>
      <c r="B556" s="7" t="s">
        <v>525</v>
      </c>
      <c r="C556" s="8">
        <v>0</v>
      </c>
      <c r="D556" s="8">
        <v>0</v>
      </c>
      <c r="E556" s="8">
        <v>0</v>
      </c>
      <c r="F556" s="8">
        <v>0</v>
      </c>
      <c r="G556" s="9" t="str">
        <f t="shared" si="107"/>
        <v/>
      </c>
      <c r="H556" s="9" t="str">
        <f t="shared" si="108"/>
        <v/>
      </c>
      <c r="I556" s="9" t="str">
        <f t="shared" si="109"/>
        <v/>
      </c>
      <c r="J556" s="9" t="str">
        <f t="shared" si="110"/>
        <v/>
      </c>
      <c r="K556" s="9" t="str">
        <f t="shared" si="113"/>
        <v xml:space="preserve"> </v>
      </c>
      <c r="L556" s="9" t="str">
        <f t="shared" si="114"/>
        <v xml:space="preserve"> </v>
      </c>
      <c r="M556" s="9" t="str">
        <f t="shared" si="111"/>
        <v/>
      </c>
      <c r="N556" s="9" t="str">
        <f t="shared" si="112"/>
        <v/>
      </c>
    </row>
    <row r="557" spans="1:14" ht="25.5" x14ac:dyDescent="0.2">
      <c r="A557" s="28"/>
      <c r="B557" s="7" t="s">
        <v>526</v>
      </c>
      <c r="C557" s="8">
        <v>0</v>
      </c>
      <c r="D557" s="8">
        <v>0</v>
      </c>
      <c r="E557" s="8">
        <v>0</v>
      </c>
      <c r="F557" s="8">
        <v>0</v>
      </c>
      <c r="G557" s="9" t="str">
        <f t="shared" si="107"/>
        <v/>
      </c>
      <c r="H557" s="9" t="str">
        <f t="shared" si="108"/>
        <v/>
      </c>
      <c r="I557" s="9" t="str">
        <f t="shared" si="109"/>
        <v/>
      </c>
      <c r="J557" s="9" t="str">
        <f t="shared" si="110"/>
        <v/>
      </c>
      <c r="K557" s="9" t="str">
        <f t="shared" si="113"/>
        <v xml:space="preserve"> </v>
      </c>
      <c r="L557" s="9" t="str">
        <f t="shared" si="114"/>
        <v xml:space="preserve"> </v>
      </c>
      <c r="M557" s="9" t="str">
        <f t="shared" si="111"/>
        <v/>
      </c>
      <c r="N557" s="9" t="str">
        <f t="shared" si="112"/>
        <v/>
      </c>
    </row>
    <row r="558" spans="1:14" x14ac:dyDescent="0.2">
      <c r="A558" s="28"/>
      <c r="B558" s="7" t="s">
        <v>527</v>
      </c>
      <c r="C558" s="8">
        <v>2</v>
      </c>
      <c r="D558" s="8">
        <v>2</v>
      </c>
      <c r="E558" s="8">
        <v>22</v>
      </c>
      <c r="F558" s="8">
        <v>16</v>
      </c>
      <c r="G558" s="9">
        <f t="shared" si="107"/>
        <v>2.2172949002217295E-3</v>
      </c>
      <c r="H558" s="9">
        <f t="shared" si="108"/>
        <v>1.3633265167007499E-3</v>
      </c>
      <c r="I558" s="9">
        <f t="shared" si="109"/>
        <v>2.5551684088269456E-2</v>
      </c>
      <c r="J558" s="9">
        <f t="shared" si="110"/>
        <v>1.4414414414414415E-2</v>
      </c>
      <c r="K558" s="9">
        <f t="shared" si="113"/>
        <v>10</v>
      </c>
      <c r="L558" s="9">
        <f t="shared" si="114"/>
        <v>7</v>
      </c>
      <c r="M558" s="9">
        <f t="shared" si="111"/>
        <v>2.2172949002217293E-2</v>
      </c>
      <c r="N558" s="9">
        <f t="shared" si="112"/>
        <v>9.5432856169052494E-3</v>
      </c>
    </row>
    <row r="559" spans="1:14" ht="24.75" customHeight="1" x14ac:dyDescent="0.2">
      <c r="A559" s="28"/>
      <c r="B559" s="7" t="s">
        <v>528</v>
      </c>
      <c r="C559" s="8">
        <v>0</v>
      </c>
      <c r="D559" s="8">
        <v>0</v>
      </c>
      <c r="E559" s="8">
        <v>0</v>
      </c>
      <c r="F559" s="8">
        <v>0</v>
      </c>
      <c r="G559" s="9" t="str">
        <f t="shared" si="107"/>
        <v/>
      </c>
      <c r="H559" s="9" t="str">
        <f t="shared" si="108"/>
        <v/>
      </c>
      <c r="I559" s="9" t="str">
        <f t="shared" si="109"/>
        <v/>
      </c>
      <c r="J559" s="9" t="str">
        <f t="shared" si="110"/>
        <v/>
      </c>
      <c r="K559" s="9" t="str">
        <f t="shared" si="113"/>
        <v xml:space="preserve"> </v>
      </c>
      <c r="L559" s="9" t="str">
        <f t="shared" si="114"/>
        <v xml:space="preserve"> </v>
      </c>
      <c r="M559" s="9" t="str">
        <f t="shared" si="111"/>
        <v/>
      </c>
      <c r="N559" s="9" t="str">
        <f t="shared" si="112"/>
        <v/>
      </c>
    </row>
    <row r="560" spans="1:14" ht="25.5" x14ac:dyDescent="0.2">
      <c r="A560" s="28"/>
      <c r="B560" s="7" t="s">
        <v>529</v>
      </c>
      <c r="C560" s="8">
        <v>0</v>
      </c>
      <c r="D560" s="8">
        <v>0</v>
      </c>
      <c r="E560" s="8">
        <v>0</v>
      </c>
      <c r="F560" s="8">
        <v>0</v>
      </c>
      <c r="G560" s="9" t="str">
        <f t="shared" si="107"/>
        <v/>
      </c>
      <c r="H560" s="9" t="str">
        <f t="shared" si="108"/>
        <v/>
      </c>
      <c r="I560" s="9" t="str">
        <f t="shared" si="109"/>
        <v/>
      </c>
      <c r="J560" s="9" t="str">
        <f t="shared" si="110"/>
        <v/>
      </c>
      <c r="K560" s="9" t="str">
        <f t="shared" si="113"/>
        <v xml:space="preserve"> </v>
      </c>
      <c r="L560" s="9" t="str">
        <f t="shared" si="114"/>
        <v xml:space="preserve"> </v>
      </c>
      <c r="M560" s="9" t="str">
        <f t="shared" si="111"/>
        <v/>
      </c>
      <c r="N560" s="9" t="str">
        <f t="shared" si="112"/>
        <v/>
      </c>
    </row>
    <row r="561" spans="1:14" x14ac:dyDescent="0.2">
      <c r="A561" s="28"/>
      <c r="B561" s="7" t="s">
        <v>530</v>
      </c>
      <c r="C561" s="8">
        <v>0</v>
      </c>
      <c r="D561" s="8">
        <v>2</v>
      </c>
      <c r="E561" s="8">
        <v>0</v>
      </c>
      <c r="F561" s="8">
        <v>0</v>
      </c>
      <c r="G561" s="9" t="str">
        <f t="shared" si="107"/>
        <v/>
      </c>
      <c r="H561" s="9">
        <f t="shared" si="108"/>
        <v>1.3633265167007499E-3</v>
      </c>
      <c r="I561" s="9" t="str">
        <f t="shared" si="109"/>
        <v/>
      </c>
      <c r="J561" s="9" t="str">
        <f t="shared" si="110"/>
        <v/>
      </c>
      <c r="K561" s="9" t="str">
        <f t="shared" si="113"/>
        <v xml:space="preserve"> </v>
      </c>
      <c r="L561" s="9">
        <f t="shared" si="114"/>
        <v>-1</v>
      </c>
      <c r="M561" s="9" t="str">
        <f t="shared" si="111"/>
        <v/>
      </c>
      <c r="N561" s="9">
        <f t="shared" si="112"/>
        <v>-1.3633265167007499E-3</v>
      </c>
    </row>
    <row r="562" spans="1:14" x14ac:dyDescent="0.2">
      <c r="A562" s="28"/>
      <c r="B562" s="7" t="s">
        <v>531</v>
      </c>
      <c r="C562" s="8">
        <v>0</v>
      </c>
      <c r="D562" s="8">
        <v>0</v>
      </c>
      <c r="E562" s="8">
        <v>0</v>
      </c>
      <c r="F562" s="8">
        <v>0</v>
      </c>
      <c r="G562" s="9" t="str">
        <f t="shared" si="107"/>
        <v/>
      </c>
      <c r="H562" s="9" t="str">
        <f t="shared" si="108"/>
        <v/>
      </c>
      <c r="I562" s="9" t="str">
        <f t="shared" si="109"/>
        <v/>
      </c>
      <c r="J562" s="9" t="str">
        <f t="shared" si="110"/>
        <v/>
      </c>
      <c r="K562" s="9" t="str">
        <f t="shared" si="113"/>
        <v xml:space="preserve"> </v>
      </c>
      <c r="L562" s="9" t="str">
        <f t="shared" si="114"/>
        <v xml:space="preserve"> </v>
      </c>
      <c r="M562" s="9" t="str">
        <f t="shared" si="111"/>
        <v/>
      </c>
      <c r="N562" s="9" t="str">
        <f t="shared" si="112"/>
        <v/>
      </c>
    </row>
    <row r="563" spans="1:14" x14ac:dyDescent="0.2">
      <c r="A563" s="28"/>
      <c r="B563" s="7" t="s">
        <v>532</v>
      </c>
      <c r="C563" s="8">
        <v>3</v>
      </c>
      <c r="D563" s="8">
        <v>1</v>
      </c>
      <c r="E563" s="8">
        <v>0</v>
      </c>
      <c r="F563" s="8">
        <v>2</v>
      </c>
      <c r="G563" s="9">
        <f t="shared" ref="G563:G604" si="115">+IF(C563=0,"",C563/C$371)</f>
        <v>3.3259423503325942E-3</v>
      </c>
      <c r="H563" s="9">
        <f t="shared" ref="H563:H604" si="116">+IF(D563=0,"",D563/D$371)</f>
        <v>6.8166325835037494E-4</v>
      </c>
      <c r="I563" s="9" t="str">
        <f t="shared" ref="I563:I604" si="117">+IF(E563=0,"",E563/E$371)</f>
        <v/>
      </c>
      <c r="J563" s="9">
        <f t="shared" ref="J563:J604" si="118">+IF(F563=0,"",F563/F$371)</f>
        <v>1.8018018018018018E-3</v>
      </c>
      <c r="K563" s="9">
        <f t="shared" si="113"/>
        <v>-1</v>
      </c>
      <c r="L563" s="9">
        <f t="shared" si="114"/>
        <v>1</v>
      </c>
      <c r="M563" s="9">
        <f t="shared" ref="M563:M604" si="119">+IF(OR(AND(G563=""),(K563="")),"",G563*K563)</f>
        <v>-3.3259423503325942E-3</v>
      </c>
      <c r="N563" s="9">
        <f t="shared" ref="N563:N604" si="120">+IF(OR(AND(H563=""),(L563="")),"",H563*L563)</f>
        <v>6.8166325835037494E-4</v>
      </c>
    </row>
    <row r="564" spans="1:14" x14ac:dyDescent="0.2">
      <c r="A564" s="28"/>
      <c r="B564" s="7" t="s">
        <v>533</v>
      </c>
      <c r="C564" s="8">
        <v>0</v>
      </c>
      <c r="D564" s="8">
        <v>3</v>
      </c>
      <c r="E564" s="8">
        <v>1</v>
      </c>
      <c r="F564" s="8">
        <v>1</v>
      </c>
      <c r="G564" s="9" t="str">
        <f t="shared" si="115"/>
        <v/>
      </c>
      <c r="H564" s="9">
        <f t="shared" si="116"/>
        <v>2.0449897750511249E-3</v>
      </c>
      <c r="I564" s="9">
        <f t="shared" si="117"/>
        <v>1.1614401858304297E-3</v>
      </c>
      <c r="J564" s="9">
        <f t="shared" si="118"/>
        <v>9.0090090090090091E-4</v>
      </c>
      <c r="K564" s="9">
        <f t="shared" ref="K564:K604" si="121">+IF(AND(C564=0,E564=0)," ",IF(C564=0,1,IF(E564=0,-1,(E564-C564)/C564)))</f>
        <v>1</v>
      </c>
      <c r="L564" s="9">
        <f t="shared" ref="L564:L604" si="122">+IF(AND(D564=0,F564=0)," ",IF(D564=0,1,IF(F564=0,-1,(F564-D564)/D564)))</f>
        <v>-0.66666666666666663</v>
      </c>
      <c r="M564" s="9" t="str">
        <f t="shared" si="119"/>
        <v/>
      </c>
      <c r="N564" s="9">
        <f t="shared" si="120"/>
        <v>-1.3633265167007499E-3</v>
      </c>
    </row>
    <row r="565" spans="1:14" ht="25.5" x14ac:dyDescent="0.2">
      <c r="A565" s="28"/>
      <c r="B565" s="7" t="s">
        <v>534</v>
      </c>
      <c r="C565" s="8">
        <v>0</v>
      </c>
      <c r="D565" s="8">
        <v>0</v>
      </c>
      <c r="E565" s="8">
        <v>0</v>
      </c>
      <c r="F565" s="8">
        <v>0</v>
      </c>
      <c r="G565" s="9" t="str">
        <f t="shared" si="115"/>
        <v/>
      </c>
      <c r="H565" s="9" t="str">
        <f t="shared" si="116"/>
        <v/>
      </c>
      <c r="I565" s="9" t="str">
        <f t="shared" si="117"/>
        <v/>
      </c>
      <c r="J565" s="9" t="str">
        <f t="shared" si="118"/>
        <v/>
      </c>
      <c r="K565" s="9" t="str">
        <f t="shared" si="121"/>
        <v xml:space="preserve"> </v>
      </c>
      <c r="L565" s="9" t="str">
        <f t="shared" si="122"/>
        <v xml:space="preserve"> </v>
      </c>
      <c r="M565" s="9" t="str">
        <f t="shared" si="119"/>
        <v/>
      </c>
      <c r="N565" s="9" t="str">
        <f t="shared" si="120"/>
        <v/>
      </c>
    </row>
    <row r="566" spans="1:14" x14ac:dyDescent="0.2">
      <c r="A566" s="28"/>
      <c r="B566" s="7" t="s">
        <v>535</v>
      </c>
      <c r="C566" s="8">
        <v>0</v>
      </c>
      <c r="D566" s="8">
        <v>0</v>
      </c>
      <c r="E566" s="8">
        <v>0</v>
      </c>
      <c r="F566" s="8">
        <v>0</v>
      </c>
      <c r="G566" s="9" t="str">
        <f t="shared" si="115"/>
        <v/>
      </c>
      <c r="H566" s="9" t="str">
        <f t="shared" si="116"/>
        <v/>
      </c>
      <c r="I566" s="9" t="str">
        <f t="shared" si="117"/>
        <v/>
      </c>
      <c r="J566" s="9" t="str">
        <f t="shared" si="118"/>
        <v/>
      </c>
      <c r="K566" s="9" t="str">
        <f t="shared" si="121"/>
        <v xml:space="preserve"> </v>
      </c>
      <c r="L566" s="9" t="str">
        <f t="shared" si="122"/>
        <v xml:space="preserve"> </v>
      </c>
      <c r="M566" s="9" t="str">
        <f t="shared" si="119"/>
        <v/>
      </c>
      <c r="N566" s="9" t="str">
        <f t="shared" si="120"/>
        <v/>
      </c>
    </row>
    <row r="567" spans="1:14" x14ac:dyDescent="0.2">
      <c r="A567" s="28"/>
      <c r="B567" s="7" t="s">
        <v>536</v>
      </c>
      <c r="C567" s="8">
        <v>6</v>
      </c>
      <c r="D567" s="8">
        <v>44</v>
      </c>
      <c r="E567" s="8">
        <v>7</v>
      </c>
      <c r="F567" s="8">
        <v>21</v>
      </c>
      <c r="G567" s="9">
        <f t="shared" si="115"/>
        <v>6.6518847006651885E-3</v>
      </c>
      <c r="H567" s="9">
        <f t="shared" si="116"/>
        <v>2.9993183367416496E-2</v>
      </c>
      <c r="I567" s="9">
        <f t="shared" si="117"/>
        <v>8.130081300813009E-3</v>
      </c>
      <c r="J567" s="9">
        <f t="shared" si="118"/>
        <v>1.891891891891892E-2</v>
      </c>
      <c r="K567" s="9">
        <f t="shared" si="121"/>
        <v>0.16666666666666666</v>
      </c>
      <c r="L567" s="9">
        <f t="shared" si="122"/>
        <v>-0.52272727272727271</v>
      </c>
      <c r="M567" s="9">
        <f t="shared" si="119"/>
        <v>1.1086474501108647E-3</v>
      </c>
      <c r="N567" s="9">
        <f t="shared" si="120"/>
        <v>-1.5678254942058621E-2</v>
      </c>
    </row>
    <row r="568" spans="1:14" x14ac:dyDescent="0.2">
      <c r="A568" s="28"/>
      <c r="B568" s="7" t="s">
        <v>537</v>
      </c>
      <c r="C568" s="8">
        <v>0</v>
      </c>
      <c r="D568" s="8">
        <v>8</v>
      </c>
      <c r="E568" s="8">
        <v>0</v>
      </c>
      <c r="F568" s="8">
        <v>8</v>
      </c>
      <c r="G568" s="9" t="str">
        <f t="shared" si="115"/>
        <v/>
      </c>
      <c r="H568" s="9">
        <f t="shared" si="116"/>
        <v>5.4533060668029995E-3</v>
      </c>
      <c r="I568" s="9" t="str">
        <f t="shared" si="117"/>
        <v/>
      </c>
      <c r="J568" s="9">
        <f t="shared" si="118"/>
        <v>7.2072072072072073E-3</v>
      </c>
      <c r="K568" s="9" t="str">
        <f t="shared" si="121"/>
        <v xml:space="preserve"> </v>
      </c>
      <c r="L568" s="9">
        <f t="shared" si="122"/>
        <v>0</v>
      </c>
      <c r="M568" s="9" t="str">
        <f t="shared" si="119"/>
        <v/>
      </c>
      <c r="N568" s="9">
        <f t="shared" si="120"/>
        <v>0</v>
      </c>
    </row>
    <row r="569" spans="1:14" x14ac:dyDescent="0.2">
      <c r="A569" s="28"/>
      <c r="B569" s="7" t="s">
        <v>538</v>
      </c>
      <c r="C569" s="8">
        <v>0</v>
      </c>
      <c r="D569" s="8">
        <v>0</v>
      </c>
      <c r="E569" s="8">
        <v>0</v>
      </c>
      <c r="F569" s="8">
        <v>0</v>
      </c>
      <c r="G569" s="9" t="str">
        <f t="shared" si="115"/>
        <v/>
      </c>
      <c r="H569" s="9" t="str">
        <f t="shared" si="116"/>
        <v/>
      </c>
      <c r="I569" s="9" t="str">
        <f t="shared" si="117"/>
        <v/>
      </c>
      <c r="J569" s="9" t="str">
        <f t="shared" si="118"/>
        <v/>
      </c>
      <c r="K569" s="9" t="str">
        <f t="shared" si="121"/>
        <v xml:space="preserve"> </v>
      </c>
      <c r="L569" s="9" t="str">
        <f t="shared" si="122"/>
        <v xml:space="preserve"> </v>
      </c>
      <c r="M569" s="9" t="str">
        <f t="shared" si="119"/>
        <v/>
      </c>
      <c r="N569" s="9" t="str">
        <f t="shared" si="120"/>
        <v/>
      </c>
    </row>
    <row r="570" spans="1:14" x14ac:dyDescent="0.2">
      <c r="A570" s="28"/>
      <c r="B570" s="7" t="s">
        <v>539</v>
      </c>
      <c r="C570" s="8">
        <v>0</v>
      </c>
      <c r="D570" s="8">
        <v>0</v>
      </c>
      <c r="E570" s="8">
        <v>0</v>
      </c>
      <c r="F570" s="8">
        <v>0</v>
      </c>
      <c r="G570" s="9" t="str">
        <f t="shared" si="115"/>
        <v/>
      </c>
      <c r="H570" s="9" t="str">
        <f t="shared" si="116"/>
        <v/>
      </c>
      <c r="I570" s="9" t="str">
        <f t="shared" si="117"/>
        <v/>
      </c>
      <c r="J570" s="9" t="str">
        <f t="shared" si="118"/>
        <v/>
      </c>
      <c r="K570" s="9" t="str">
        <f t="shared" si="121"/>
        <v xml:space="preserve"> </v>
      </c>
      <c r="L570" s="9" t="str">
        <f t="shared" si="122"/>
        <v xml:space="preserve"> </v>
      </c>
      <c r="M570" s="9" t="str">
        <f t="shared" si="119"/>
        <v/>
      </c>
      <c r="N570" s="9" t="str">
        <f t="shared" si="120"/>
        <v/>
      </c>
    </row>
    <row r="571" spans="1:14" x14ac:dyDescent="0.2">
      <c r="A571" s="28"/>
      <c r="B571" s="7" t="s">
        <v>540</v>
      </c>
      <c r="C571" s="8">
        <v>0</v>
      </c>
      <c r="D571" s="8">
        <v>0</v>
      </c>
      <c r="E571" s="8">
        <v>0</v>
      </c>
      <c r="F571" s="8">
        <v>0</v>
      </c>
      <c r="G571" s="9" t="str">
        <f t="shared" si="115"/>
        <v/>
      </c>
      <c r="H571" s="9" t="str">
        <f t="shared" si="116"/>
        <v/>
      </c>
      <c r="I571" s="9" t="str">
        <f t="shared" si="117"/>
        <v/>
      </c>
      <c r="J571" s="9" t="str">
        <f t="shared" si="118"/>
        <v/>
      </c>
      <c r="K571" s="9" t="str">
        <f t="shared" si="121"/>
        <v xml:space="preserve"> </v>
      </c>
      <c r="L571" s="9" t="str">
        <f t="shared" si="122"/>
        <v xml:space="preserve"> </v>
      </c>
      <c r="M571" s="9" t="str">
        <f t="shared" si="119"/>
        <v/>
      </c>
      <c r="N571" s="9" t="str">
        <f t="shared" si="120"/>
        <v/>
      </c>
    </row>
    <row r="572" spans="1:14" x14ac:dyDescent="0.2">
      <c r="A572" s="28"/>
      <c r="B572" s="7" t="s">
        <v>541</v>
      </c>
      <c r="C572" s="8">
        <v>0</v>
      </c>
      <c r="D572" s="8">
        <v>0</v>
      </c>
      <c r="E572" s="8">
        <v>0</v>
      </c>
      <c r="F572" s="8">
        <v>0</v>
      </c>
      <c r="G572" s="9" t="str">
        <f t="shared" si="115"/>
        <v/>
      </c>
      <c r="H572" s="9" t="str">
        <f t="shared" si="116"/>
        <v/>
      </c>
      <c r="I572" s="9" t="str">
        <f t="shared" si="117"/>
        <v/>
      </c>
      <c r="J572" s="9" t="str">
        <f t="shared" si="118"/>
        <v/>
      </c>
      <c r="K572" s="9" t="str">
        <f t="shared" si="121"/>
        <v xml:space="preserve"> </v>
      </c>
      <c r="L572" s="9" t="str">
        <f t="shared" si="122"/>
        <v xml:space="preserve"> </v>
      </c>
      <c r="M572" s="9" t="str">
        <f t="shared" si="119"/>
        <v/>
      </c>
      <c r="N572" s="9" t="str">
        <f t="shared" si="120"/>
        <v/>
      </c>
    </row>
    <row r="573" spans="1:14" x14ac:dyDescent="0.2">
      <c r="A573" s="28"/>
      <c r="B573" s="7" t="s">
        <v>542</v>
      </c>
      <c r="C573" s="8">
        <v>3</v>
      </c>
      <c r="D573" s="8">
        <v>0</v>
      </c>
      <c r="E573" s="8">
        <v>7</v>
      </c>
      <c r="F573" s="8">
        <v>4</v>
      </c>
      <c r="G573" s="9">
        <f t="shared" si="115"/>
        <v>3.3259423503325942E-3</v>
      </c>
      <c r="H573" s="9" t="str">
        <f t="shared" si="116"/>
        <v/>
      </c>
      <c r="I573" s="9">
        <f t="shared" si="117"/>
        <v>8.130081300813009E-3</v>
      </c>
      <c r="J573" s="9">
        <f t="shared" si="118"/>
        <v>3.6036036036036037E-3</v>
      </c>
      <c r="K573" s="9">
        <f t="shared" si="121"/>
        <v>1.3333333333333333</v>
      </c>
      <c r="L573" s="9">
        <f t="shared" si="122"/>
        <v>1</v>
      </c>
      <c r="M573" s="9">
        <f t="shared" si="119"/>
        <v>4.434589800443459E-3</v>
      </c>
      <c r="N573" s="9" t="str">
        <f t="shared" si="120"/>
        <v/>
      </c>
    </row>
    <row r="574" spans="1:14" x14ac:dyDescent="0.2">
      <c r="A574" s="28"/>
      <c r="B574" s="7" t="s">
        <v>543</v>
      </c>
      <c r="C574" s="8">
        <v>0</v>
      </c>
      <c r="D574" s="8">
        <v>0</v>
      </c>
      <c r="E574" s="8">
        <v>0</v>
      </c>
      <c r="F574" s="8">
        <v>0</v>
      </c>
      <c r="G574" s="9" t="str">
        <f t="shared" si="115"/>
        <v/>
      </c>
      <c r="H574" s="9" t="str">
        <f t="shared" si="116"/>
        <v/>
      </c>
      <c r="I574" s="9" t="str">
        <f t="shared" si="117"/>
        <v/>
      </c>
      <c r="J574" s="9" t="str">
        <f t="shared" si="118"/>
        <v/>
      </c>
      <c r="K574" s="9" t="str">
        <f t="shared" si="121"/>
        <v xml:space="preserve"> </v>
      </c>
      <c r="L574" s="9" t="str">
        <f t="shared" si="122"/>
        <v xml:space="preserve"> </v>
      </c>
      <c r="M574" s="9" t="str">
        <f t="shared" si="119"/>
        <v/>
      </c>
      <c r="N574" s="9" t="str">
        <f t="shared" si="120"/>
        <v/>
      </c>
    </row>
    <row r="575" spans="1:14" x14ac:dyDescent="0.2">
      <c r="A575" s="28"/>
      <c r="B575" s="7" t="s">
        <v>544</v>
      </c>
      <c r="C575" s="8">
        <v>0</v>
      </c>
      <c r="D575" s="8">
        <v>0</v>
      </c>
      <c r="E575" s="8">
        <v>0</v>
      </c>
      <c r="F575" s="8">
        <v>0</v>
      </c>
      <c r="G575" s="9" t="str">
        <f t="shared" si="115"/>
        <v/>
      </c>
      <c r="H575" s="9" t="str">
        <f t="shared" si="116"/>
        <v/>
      </c>
      <c r="I575" s="9" t="str">
        <f t="shared" si="117"/>
        <v/>
      </c>
      <c r="J575" s="9" t="str">
        <f t="shared" si="118"/>
        <v/>
      </c>
      <c r="K575" s="9" t="str">
        <f t="shared" si="121"/>
        <v xml:space="preserve"> </v>
      </c>
      <c r="L575" s="9" t="str">
        <f t="shared" si="122"/>
        <v xml:space="preserve"> </v>
      </c>
      <c r="M575" s="9" t="str">
        <f t="shared" si="119"/>
        <v/>
      </c>
      <c r="N575" s="9" t="str">
        <f t="shared" si="120"/>
        <v/>
      </c>
    </row>
    <row r="576" spans="1:14" x14ac:dyDescent="0.2">
      <c r="A576" s="28"/>
      <c r="B576" s="7" t="s">
        <v>545</v>
      </c>
      <c r="C576" s="8">
        <v>0</v>
      </c>
      <c r="D576" s="8">
        <v>0</v>
      </c>
      <c r="E576" s="8">
        <v>0</v>
      </c>
      <c r="F576" s="8">
        <v>0</v>
      </c>
      <c r="G576" s="9" t="str">
        <f t="shared" si="115"/>
        <v/>
      </c>
      <c r="H576" s="9" t="str">
        <f t="shared" si="116"/>
        <v/>
      </c>
      <c r="I576" s="9" t="str">
        <f t="shared" si="117"/>
        <v/>
      </c>
      <c r="J576" s="9" t="str">
        <f t="shared" si="118"/>
        <v/>
      </c>
      <c r="K576" s="9" t="str">
        <f t="shared" si="121"/>
        <v xml:space="preserve"> </v>
      </c>
      <c r="L576" s="9" t="str">
        <f t="shared" si="122"/>
        <v xml:space="preserve"> </v>
      </c>
      <c r="M576" s="9" t="str">
        <f t="shared" si="119"/>
        <v/>
      </c>
      <c r="N576" s="9" t="str">
        <f t="shared" si="120"/>
        <v/>
      </c>
    </row>
    <row r="577" spans="1:14" ht="25.5" x14ac:dyDescent="0.2">
      <c r="A577" s="28"/>
      <c r="B577" s="7" t="s">
        <v>546</v>
      </c>
      <c r="C577" s="8">
        <v>0</v>
      </c>
      <c r="D577" s="8">
        <v>2</v>
      </c>
      <c r="E577" s="8">
        <v>2</v>
      </c>
      <c r="F577" s="8">
        <v>6</v>
      </c>
      <c r="G577" s="9" t="str">
        <f t="shared" si="115"/>
        <v/>
      </c>
      <c r="H577" s="9">
        <f t="shared" si="116"/>
        <v>1.3633265167007499E-3</v>
      </c>
      <c r="I577" s="9">
        <f t="shared" si="117"/>
        <v>2.3228803716608595E-3</v>
      </c>
      <c r="J577" s="9">
        <f t="shared" si="118"/>
        <v>5.4054054054054057E-3</v>
      </c>
      <c r="K577" s="9">
        <f t="shared" si="121"/>
        <v>1</v>
      </c>
      <c r="L577" s="9">
        <f t="shared" si="122"/>
        <v>2</v>
      </c>
      <c r="M577" s="9" t="str">
        <f t="shared" si="119"/>
        <v/>
      </c>
      <c r="N577" s="9">
        <f t="shared" si="120"/>
        <v>2.7266530334014998E-3</v>
      </c>
    </row>
    <row r="578" spans="1:14" ht="25.5" x14ac:dyDescent="0.2">
      <c r="A578" s="28"/>
      <c r="B578" s="7" t="s">
        <v>547</v>
      </c>
      <c r="C578" s="8">
        <v>0</v>
      </c>
      <c r="D578" s="8">
        <v>0</v>
      </c>
      <c r="E578" s="8">
        <v>0</v>
      </c>
      <c r="F578" s="8">
        <v>0</v>
      </c>
      <c r="G578" s="9" t="str">
        <f t="shared" si="115"/>
        <v/>
      </c>
      <c r="H578" s="9" t="str">
        <f t="shared" si="116"/>
        <v/>
      </c>
      <c r="I578" s="9" t="str">
        <f t="shared" si="117"/>
        <v/>
      </c>
      <c r="J578" s="9" t="str">
        <f t="shared" si="118"/>
        <v/>
      </c>
      <c r="K578" s="9" t="str">
        <f t="shared" si="121"/>
        <v xml:space="preserve"> </v>
      </c>
      <c r="L578" s="9" t="str">
        <f t="shared" si="122"/>
        <v xml:space="preserve"> </v>
      </c>
      <c r="M578" s="9" t="str">
        <f t="shared" si="119"/>
        <v/>
      </c>
      <c r="N578" s="9" t="str">
        <f t="shared" si="120"/>
        <v/>
      </c>
    </row>
    <row r="579" spans="1:14" x14ac:dyDescent="0.2">
      <c r="A579" s="28"/>
      <c r="B579" s="7" t="s">
        <v>548</v>
      </c>
      <c r="C579" s="8">
        <v>0</v>
      </c>
      <c r="D579" s="8">
        <v>0</v>
      </c>
      <c r="E579" s="8">
        <v>0</v>
      </c>
      <c r="F579" s="8">
        <v>0</v>
      </c>
      <c r="G579" s="9" t="str">
        <f t="shared" si="115"/>
        <v/>
      </c>
      <c r="H579" s="9" t="str">
        <f t="shared" si="116"/>
        <v/>
      </c>
      <c r="I579" s="9" t="str">
        <f t="shared" si="117"/>
        <v/>
      </c>
      <c r="J579" s="9" t="str">
        <f t="shared" si="118"/>
        <v/>
      </c>
      <c r="K579" s="9" t="str">
        <f t="shared" si="121"/>
        <v xml:space="preserve"> </v>
      </c>
      <c r="L579" s="9" t="str">
        <f t="shared" si="122"/>
        <v xml:space="preserve"> </v>
      </c>
      <c r="M579" s="9" t="str">
        <f t="shared" si="119"/>
        <v/>
      </c>
      <c r="N579" s="9" t="str">
        <f t="shared" si="120"/>
        <v/>
      </c>
    </row>
    <row r="580" spans="1:14" x14ac:dyDescent="0.2">
      <c r="A580" s="28"/>
      <c r="B580" s="7" t="s">
        <v>549</v>
      </c>
      <c r="C580" s="8">
        <v>1</v>
      </c>
      <c r="D580" s="8">
        <v>36</v>
      </c>
      <c r="E580" s="8">
        <v>0</v>
      </c>
      <c r="F580" s="8">
        <v>2</v>
      </c>
      <c r="G580" s="9">
        <f t="shared" si="115"/>
        <v>1.1086474501108647E-3</v>
      </c>
      <c r="H580" s="9">
        <f t="shared" si="116"/>
        <v>2.4539877300613498E-2</v>
      </c>
      <c r="I580" s="9" t="str">
        <f t="shared" si="117"/>
        <v/>
      </c>
      <c r="J580" s="9">
        <f t="shared" si="118"/>
        <v>1.8018018018018018E-3</v>
      </c>
      <c r="K580" s="9">
        <f t="shared" si="121"/>
        <v>-1</v>
      </c>
      <c r="L580" s="9">
        <f t="shared" si="122"/>
        <v>-0.94444444444444442</v>
      </c>
      <c r="M580" s="9">
        <f t="shared" si="119"/>
        <v>-1.1086474501108647E-3</v>
      </c>
      <c r="N580" s="9">
        <f t="shared" si="120"/>
        <v>-2.3176550783912748E-2</v>
      </c>
    </row>
    <row r="581" spans="1:14" ht="25.5" x14ac:dyDescent="0.2">
      <c r="A581" s="28"/>
      <c r="B581" s="7" t="s">
        <v>550</v>
      </c>
      <c r="C581" s="8">
        <v>0</v>
      </c>
      <c r="D581" s="8">
        <v>1</v>
      </c>
      <c r="E581" s="8">
        <v>0</v>
      </c>
      <c r="F581" s="8">
        <v>0</v>
      </c>
      <c r="G581" s="9" t="str">
        <f t="shared" si="115"/>
        <v/>
      </c>
      <c r="H581" s="9">
        <f t="shared" si="116"/>
        <v>6.8166325835037494E-4</v>
      </c>
      <c r="I581" s="9" t="str">
        <f t="shared" si="117"/>
        <v/>
      </c>
      <c r="J581" s="9" t="str">
        <f t="shared" si="118"/>
        <v/>
      </c>
      <c r="K581" s="9" t="str">
        <f t="shared" si="121"/>
        <v xml:space="preserve"> </v>
      </c>
      <c r="L581" s="9">
        <f t="shared" si="122"/>
        <v>-1</v>
      </c>
      <c r="M581" s="9" t="str">
        <f t="shared" si="119"/>
        <v/>
      </c>
      <c r="N581" s="9">
        <f t="shared" si="120"/>
        <v>-6.8166325835037494E-4</v>
      </c>
    </row>
    <row r="582" spans="1:14" x14ac:dyDescent="0.2">
      <c r="A582" s="28"/>
      <c r="B582" s="7" t="s">
        <v>551</v>
      </c>
      <c r="C582" s="8">
        <v>0</v>
      </c>
      <c r="D582" s="8">
        <v>0</v>
      </c>
      <c r="E582" s="8">
        <v>0</v>
      </c>
      <c r="F582" s="8">
        <v>0</v>
      </c>
      <c r="G582" s="9" t="str">
        <f t="shared" si="115"/>
        <v/>
      </c>
      <c r="H582" s="9" t="str">
        <f t="shared" si="116"/>
        <v/>
      </c>
      <c r="I582" s="9" t="str">
        <f t="shared" si="117"/>
        <v/>
      </c>
      <c r="J582" s="9" t="str">
        <f t="shared" si="118"/>
        <v/>
      </c>
      <c r="K582" s="9" t="str">
        <f t="shared" si="121"/>
        <v xml:space="preserve"> </v>
      </c>
      <c r="L582" s="9" t="str">
        <f t="shared" si="122"/>
        <v xml:space="preserve"> </v>
      </c>
      <c r="M582" s="9" t="str">
        <f t="shared" si="119"/>
        <v/>
      </c>
      <c r="N582" s="9" t="str">
        <f t="shared" si="120"/>
        <v/>
      </c>
    </row>
    <row r="583" spans="1:14" x14ac:dyDescent="0.2">
      <c r="A583" s="28"/>
      <c r="B583" s="7" t="s">
        <v>552</v>
      </c>
      <c r="C583" s="8">
        <v>13</v>
      </c>
      <c r="D583" s="8">
        <v>196</v>
      </c>
      <c r="E583" s="8">
        <v>0</v>
      </c>
      <c r="F583" s="8">
        <v>19</v>
      </c>
      <c r="G583" s="9">
        <f t="shared" si="115"/>
        <v>1.4412416851441241E-2</v>
      </c>
      <c r="H583" s="9">
        <f t="shared" si="116"/>
        <v>0.1336059986366735</v>
      </c>
      <c r="I583" s="9" t="str">
        <f t="shared" si="117"/>
        <v/>
      </c>
      <c r="J583" s="9">
        <f t="shared" si="118"/>
        <v>1.7117117117117116E-2</v>
      </c>
      <c r="K583" s="9">
        <f t="shared" si="121"/>
        <v>-1</v>
      </c>
      <c r="L583" s="9">
        <f t="shared" si="122"/>
        <v>-0.90306122448979587</v>
      </c>
      <c r="M583" s="9">
        <f t="shared" si="119"/>
        <v>-1.4412416851441241E-2</v>
      </c>
      <c r="N583" s="9">
        <f t="shared" si="120"/>
        <v>-0.12065439672801637</v>
      </c>
    </row>
    <row r="584" spans="1:14" ht="25.5" x14ac:dyDescent="0.2">
      <c r="A584" s="28"/>
      <c r="B584" s="7" t="s">
        <v>553</v>
      </c>
      <c r="C584" s="8">
        <v>0</v>
      </c>
      <c r="D584" s="8">
        <v>0</v>
      </c>
      <c r="E584" s="8">
        <v>0</v>
      </c>
      <c r="F584" s="8">
        <v>0</v>
      </c>
      <c r="G584" s="9" t="str">
        <f t="shared" si="115"/>
        <v/>
      </c>
      <c r="H584" s="9" t="str">
        <f t="shared" si="116"/>
        <v/>
      </c>
      <c r="I584" s="9" t="str">
        <f t="shared" si="117"/>
        <v/>
      </c>
      <c r="J584" s="9" t="str">
        <f t="shared" si="118"/>
        <v/>
      </c>
      <c r="K584" s="9" t="str">
        <f t="shared" si="121"/>
        <v xml:space="preserve"> </v>
      </c>
      <c r="L584" s="9" t="str">
        <f t="shared" si="122"/>
        <v xml:space="preserve"> </v>
      </c>
      <c r="M584" s="9" t="str">
        <f t="shared" si="119"/>
        <v/>
      </c>
      <c r="N584" s="9" t="str">
        <f t="shared" si="120"/>
        <v/>
      </c>
    </row>
    <row r="585" spans="1:14" x14ac:dyDescent="0.2">
      <c r="A585" s="28"/>
      <c r="B585" s="7" t="s">
        <v>554</v>
      </c>
      <c r="C585" s="8">
        <v>0</v>
      </c>
      <c r="D585" s="8">
        <v>0</v>
      </c>
      <c r="E585" s="8">
        <v>0</v>
      </c>
      <c r="F585" s="8">
        <v>0</v>
      </c>
      <c r="G585" s="9" t="str">
        <f t="shared" si="115"/>
        <v/>
      </c>
      <c r="H585" s="9" t="str">
        <f t="shared" si="116"/>
        <v/>
      </c>
      <c r="I585" s="9" t="str">
        <f t="shared" si="117"/>
        <v/>
      </c>
      <c r="J585" s="9" t="str">
        <f t="shared" si="118"/>
        <v/>
      </c>
      <c r="K585" s="9" t="str">
        <f t="shared" si="121"/>
        <v xml:space="preserve"> </v>
      </c>
      <c r="L585" s="9" t="str">
        <f t="shared" si="122"/>
        <v xml:space="preserve"> </v>
      </c>
      <c r="M585" s="9" t="str">
        <f t="shared" si="119"/>
        <v/>
      </c>
      <c r="N585" s="9" t="str">
        <f t="shared" si="120"/>
        <v/>
      </c>
    </row>
    <row r="586" spans="1:14" x14ac:dyDescent="0.2">
      <c r="A586" s="28"/>
      <c r="B586" s="7" t="s">
        <v>555</v>
      </c>
      <c r="C586" s="8">
        <v>0</v>
      </c>
      <c r="D586" s="8">
        <v>0</v>
      </c>
      <c r="E586" s="8">
        <v>0</v>
      </c>
      <c r="F586" s="8">
        <v>0</v>
      </c>
      <c r="G586" s="9" t="str">
        <f t="shared" si="115"/>
        <v/>
      </c>
      <c r="H586" s="9" t="str">
        <f t="shared" si="116"/>
        <v/>
      </c>
      <c r="I586" s="9" t="str">
        <f t="shared" si="117"/>
        <v/>
      </c>
      <c r="J586" s="9" t="str">
        <f t="shared" si="118"/>
        <v/>
      </c>
      <c r="K586" s="9" t="str">
        <f t="shared" si="121"/>
        <v xml:space="preserve"> </v>
      </c>
      <c r="L586" s="9" t="str">
        <f t="shared" si="122"/>
        <v xml:space="preserve"> </v>
      </c>
      <c r="M586" s="9" t="str">
        <f t="shared" si="119"/>
        <v/>
      </c>
      <c r="N586" s="9" t="str">
        <f t="shared" si="120"/>
        <v/>
      </c>
    </row>
    <row r="587" spans="1:14" x14ac:dyDescent="0.2">
      <c r="A587" s="28"/>
      <c r="B587" s="7" t="s">
        <v>556</v>
      </c>
      <c r="C587" s="8">
        <v>0</v>
      </c>
      <c r="D587" s="8">
        <v>0</v>
      </c>
      <c r="E587" s="8">
        <v>0</v>
      </c>
      <c r="F587" s="8">
        <v>0</v>
      </c>
      <c r="G587" s="9" t="str">
        <f t="shared" si="115"/>
        <v/>
      </c>
      <c r="H587" s="9" t="str">
        <f t="shared" si="116"/>
        <v/>
      </c>
      <c r="I587" s="9" t="str">
        <f t="shared" si="117"/>
        <v/>
      </c>
      <c r="J587" s="9" t="str">
        <f t="shared" si="118"/>
        <v/>
      </c>
      <c r="K587" s="9" t="str">
        <f t="shared" si="121"/>
        <v xml:space="preserve"> </v>
      </c>
      <c r="L587" s="9" t="str">
        <f t="shared" si="122"/>
        <v xml:space="preserve"> </v>
      </c>
      <c r="M587" s="9" t="str">
        <f t="shared" si="119"/>
        <v/>
      </c>
      <c r="N587" s="9" t="str">
        <f t="shared" si="120"/>
        <v/>
      </c>
    </row>
    <row r="588" spans="1:14" x14ac:dyDescent="0.2">
      <c r="A588" s="28"/>
      <c r="B588" s="7" t="s">
        <v>557</v>
      </c>
      <c r="C588" s="8">
        <v>2</v>
      </c>
      <c r="D588" s="8">
        <v>195</v>
      </c>
      <c r="E588" s="8">
        <v>0</v>
      </c>
      <c r="F588" s="8">
        <v>24</v>
      </c>
      <c r="G588" s="9">
        <f t="shared" si="115"/>
        <v>2.2172949002217295E-3</v>
      </c>
      <c r="H588" s="9">
        <f t="shared" si="116"/>
        <v>0.1329243353783231</v>
      </c>
      <c r="I588" s="9" t="str">
        <f t="shared" si="117"/>
        <v/>
      </c>
      <c r="J588" s="9">
        <f t="shared" si="118"/>
        <v>2.1621621621621623E-2</v>
      </c>
      <c r="K588" s="9">
        <f t="shared" si="121"/>
        <v>-1</v>
      </c>
      <c r="L588" s="9">
        <f t="shared" si="122"/>
        <v>-0.87692307692307692</v>
      </c>
      <c r="M588" s="9">
        <f t="shared" si="119"/>
        <v>-2.2172949002217295E-3</v>
      </c>
      <c r="N588" s="9">
        <f t="shared" si="120"/>
        <v>-0.1165644171779141</v>
      </c>
    </row>
    <row r="589" spans="1:14" ht="25.5" x14ac:dyDescent="0.2">
      <c r="A589" s="28"/>
      <c r="B589" s="7" t="s">
        <v>558</v>
      </c>
      <c r="C589" s="8">
        <v>0</v>
      </c>
      <c r="D589" s="8">
        <v>3</v>
      </c>
      <c r="E589" s="8">
        <v>0</v>
      </c>
      <c r="F589" s="8">
        <v>2</v>
      </c>
      <c r="G589" s="9" t="str">
        <f t="shared" si="115"/>
        <v/>
      </c>
      <c r="H589" s="9">
        <f t="shared" si="116"/>
        <v>2.0449897750511249E-3</v>
      </c>
      <c r="I589" s="9" t="str">
        <f t="shared" si="117"/>
        <v/>
      </c>
      <c r="J589" s="9">
        <f t="shared" si="118"/>
        <v>1.8018018018018018E-3</v>
      </c>
      <c r="K589" s="9" t="str">
        <f t="shared" si="121"/>
        <v xml:space="preserve"> </v>
      </c>
      <c r="L589" s="9">
        <f t="shared" si="122"/>
        <v>-0.33333333333333331</v>
      </c>
      <c r="M589" s="9" t="str">
        <f t="shared" si="119"/>
        <v/>
      </c>
      <c r="N589" s="9">
        <f t="shared" si="120"/>
        <v>-6.8166325835037494E-4</v>
      </c>
    </row>
    <row r="590" spans="1:14" x14ac:dyDescent="0.2">
      <c r="A590" s="28"/>
      <c r="B590" s="7" t="s">
        <v>559</v>
      </c>
      <c r="C590" s="8">
        <v>0</v>
      </c>
      <c r="D590" s="8">
        <v>32</v>
      </c>
      <c r="E590" s="8">
        <v>0</v>
      </c>
      <c r="F590" s="8">
        <v>7</v>
      </c>
      <c r="G590" s="9" t="str">
        <f t="shared" si="115"/>
        <v/>
      </c>
      <c r="H590" s="9">
        <f t="shared" si="116"/>
        <v>2.1813224267211998E-2</v>
      </c>
      <c r="I590" s="9" t="str">
        <f t="shared" si="117"/>
        <v/>
      </c>
      <c r="J590" s="9">
        <f t="shared" si="118"/>
        <v>6.3063063063063061E-3</v>
      </c>
      <c r="K590" s="9" t="str">
        <f t="shared" si="121"/>
        <v xml:space="preserve"> </v>
      </c>
      <c r="L590" s="9">
        <f t="shared" si="122"/>
        <v>-0.78125</v>
      </c>
      <c r="M590" s="9" t="str">
        <f t="shared" si="119"/>
        <v/>
      </c>
      <c r="N590" s="9">
        <f t="shared" si="120"/>
        <v>-1.7041581458759374E-2</v>
      </c>
    </row>
    <row r="591" spans="1:14" x14ac:dyDescent="0.2">
      <c r="A591" s="28"/>
      <c r="B591" s="7" t="s">
        <v>560</v>
      </c>
      <c r="C591" s="8">
        <v>0</v>
      </c>
      <c r="D591" s="8">
        <v>0</v>
      </c>
      <c r="E591" s="8">
        <v>0</v>
      </c>
      <c r="F591" s="8">
        <v>0</v>
      </c>
      <c r="G591" s="9" t="str">
        <f t="shared" si="115"/>
        <v/>
      </c>
      <c r="H591" s="9" t="str">
        <f t="shared" si="116"/>
        <v/>
      </c>
      <c r="I591" s="9" t="str">
        <f t="shared" si="117"/>
        <v/>
      </c>
      <c r="J591" s="9" t="str">
        <f t="shared" si="118"/>
        <v/>
      </c>
      <c r="K591" s="9" t="str">
        <f t="shared" si="121"/>
        <v xml:space="preserve"> </v>
      </c>
      <c r="L591" s="9" t="str">
        <f t="shared" si="122"/>
        <v xml:space="preserve"> </v>
      </c>
      <c r="M591" s="9" t="str">
        <f t="shared" si="119"/>
        <v/>
      </c>
      <c r="N591" s="9" t="str">
        <f t="shared" si="120"/>
        <v/>
      </c>
    </row>
    <row r="592" spans="1:14" x14ac:dyDescent="0.2">
      <c r="A592" s="28"/>
      <c r="B592" s="7" t="s">
        <v>561</v>
      </c>
      <c r="C592" s="8">
        <v>0</v>
      </c>
      <c r="D592" s="8">
        <v>0</v>
      </c>
      <c r="E592" s="8">
        <v>0</v>
      </c>
      <c r="F592" s="8">
        <v>0</v>
      </c>
      <c r="G592" s="9" t="str">
        <f t="shared" si="115"/>
        <v/>
      </c>
      <c r="H592" s="9" t="str">
        <f t="shared" si="116"/>
        <v/>
      </c>
      <c r="I592" s="9" t="str">
        <f t="shared" si="117"/>
        <v/>
      </c>
      <c r="J592" s="9" t="str">
        <f t="shared" si="118"/>
        <v/>
      </c>
      <c r="K592" s="9" t="str">
        <f t="shared" si="121"/>
        <v xml:space="preserve"> </v>
      </c>
      <c r="L592" s="9" t="str">
        <f t="shared" si="122"/>
        <v xml:space="preserve"> </v>
      </c>
      <c r="M592" s="9" t="str">
        <f t="shared" si="119"/>
        <v/>
      </c>
      <c r="N592" s="9" t="str">
        <f t="shared" si="120"/>
        <v/>
      </c>
    </row>
    <row r="593" spans="1:14" x14ac:dyDescent="0.2">
      <c r="A593" s="28"/>
      <c r="B593" s="7" t="s">
        <v>562</v>
      </c>
      <c r="C593" s="8">
        <v>0</v>
      </c>
      <c r="D593" s="8">
        <v>0</v>
      </c>
      <c r="E593" s="8">
        <v>0</v>
      </c>
      <c r="F593" s="8">
        <v>0</v>
      </c>
      <c r="G593" s="9" t="str">
        <f t="shared" si="115"/>
        <v/>
      </c>
      <c r="H593" s="9" t="str">
        <f t="shared" si="116"/>
        <v/>
      </c>
      <c r="I593" s="9" t="str">
        <f t="shared" si="117"/>
        <v/>
      </c>
      <c r="J593" s="9" t="str">
        <f t="shared" si="118"/>
        <v/>
      </c>
      <c r="K593" s="9" t="str">
        <f t="shared" si="121"/>
        <v xml:space="preserve"> </v>
      </c>
      <c r="L593" s="9" t="str">
        <f t="shared" si="122"/>
        <v xml:space="preserve"> </v>
      </c>
      <c r="M593" s="9" t="str">
        <f t="shared" si="119"/>
        <v/>
      </c>
      <c r="N593" s="9" t="str">
        <f t="shared" si="120"/>
        <v/>
      </c>
    </row>
    <row r="594" spans="1:14" x14ac:dyDescent="0.2">
      <c r="A594" s="28"/>
      <c r="B594" s="7" t="s">
        <v>563</v>
      </c>
      <c r="C594" s="8">
        <v>0</v>
      </c>
      <c r="D594" s="8">
        <v>0</v>
      </c>
      <c r="E594" s="8">
        <v>0</v>
      </c>
      <c r="F594" s="8">
        <v>0</v>
      </c>
      <c r="G594" s="9" t="str">
        <f t="shared" si="115"/>
        <v/>
      </c>
      <c r="H594" s="9" t="str">
        <f t="shared" si="116"/>
        <v/>
      </c>
      <c r="I594" s="9" t="str">
        <f t="shared" si="117"/>
        <v/>
      </c>
      <c r="J594" s="9" t="str">
        <f t="shared" si="118"/>
        <v/>
      </c>
      <c r="K594" s="9" t="str">
        <f t="shared" si="121"/>
        <v xml:space="preserve"> </v>
      </c>
      <c r="L594" s="9" t="str">
        <f t="shared" si="122"/>
        <v xml:space="preserve"> </v>
      </c>
      <c r="M594" s="9" t="str">
        <f t="shared" si="119"/>
        <v/>
      </c>
      <c r="N594" s="9" t="str">
        <f t="shared" si="120"/>
        <v/>
      </c>
    </row>
    <row r="595" spans="1:14" x14ac:dyDescent="0.2">
      <c r="A595" s="28"/>
      <c r="B595" s="7" t="s">
        <v>564</v>
      </c>
      <c r="C595" s="8">
        <v>0</v>
      </c>
      <c r="D595" s="8">
        <v>0</v>
      </c>
      <c r="E595" s="8">
        <v>0</v>
      </c>
      <c r="F595" s="8">
        <v>0</v>
      </c>
      <c r="G595" s="9" t="str">
        <f t="shared" si="115"/>
        <v/>
      </c>
      <c r="H595" s="9" t="str">
        <f t="shared" si="116"/>
        <v/>
      </c>
      <c r="I595" s="9" t="str">
        <f t="shared" si="117"/>
        <v/>
      </c>
      <c r="J595" s="9" t="str">
        <f t="shared" si="118"/>
        <v/>
      </c>
      <c r="K595" s="9" t="str">
        <f t="shared" si="121"/>
        <v xml:space="preserve"> </v>
      </c>
      <c r="L595" s="9" t="str">
        <f t="shared" si="122"/>
        <v xml:space="preserve"> </v>
      </c>
      <c r="M595" s="9" t="str">
        <f t="shared" si="119"/>
        <v/>
      </c>
      <c r="N595" s="9" t="str">
        <f t="shared" si="120"/>
        <v/>
      </c>
    </row>
    <row r="596" spans="1:14" x14ac:dyDescent="0.2">
      <c r="A596" s="28"/>
      <c r="B596" s="7" t="s">
        <v>565</v>
      </c>
      <c r="C596" s="8">
        <v>0</v>
      </c>
      <c r="D596" s="8">
        <v>0</v>
      </c>
      <c r="E596" s="8">
        <v>0</v>
      </c>
      <c r="F596" s="8">
        <v>0</v>
      </c>
      <c r="G596" s="9" t="str">
        <f t="shared" si="115"/>
        <v/>
      </c>
      <c r="H596" s="9" t="str">
        <f t="shared" si="116"/>
        <v/>
      </c>
      <c r="I596" s="9" t="str">
        <f t="shared" si="117"/>
        <v/>
      </c>
      <c r="J596" s="9" t="str">
        <f t="shared" si="118"/>
        <v/>
      </c>
      <c r="K596" s="9" t="str">
        <f t="shared" si="121"/>
        <v xml:space="preserve"> </v>
      </c>
      <c r="L596" s="9" t="str">
        <f t="shared" si="122"/>
        <v xml:space="preserve"> </v>
      </c>
      <c r="M596" s="9" t="str">
        <f t="shared" si="119"/>
        <v/>
      </c>
      <c r="N596" s="9" t="str">
        <f t="shared" si="120"/>
        <v/>
      </c>
    </row>
    <row r="597" spans="1:14" x14ac:dyDescent="0.2">
      <c r="A597" s="28"/>
      <c r="B597" s="7" t="s">
        <v>566</v>
      </c>
      <c r="C597" s="8">
        <v>1</v>
      </c>
      <c r="D597" s="8">
        <v>36</v>
      </c>
      <c r="E597" s="8">
        <v>44</v>
      </c>
      <c r="F597" s="8">
        <v>27</v>
      </c>
      <c r="G597" s="9">
        <f t="shared" si="115"/>
        <v>1.1086474501108647E-3</v>
      </c>
      <c r="H597" s="9">
        <f t="shared" si="116"/>
        <v>2.4539877300613498E-2</v>
      </c>
      <c r="I597" s="9">
        <f t="shared" si="117"/>
        <v>5.1103368176538912E-2</v>
      </c>
      <c r="J597" s="9">
        <f t="shared" si="118"/>
        <v>2.4324324324324326E-2</v>
      </c>
      <c r="K597" s="9">
        <f t="shared" si="121"/>
        <v>43</v>
      </c>
      <c r="L597" s="9">
        <f t="shared" si="122"/>
        <v>-0.25</v>
      </c>
      <c r="M597" s="9">
        <f t="shared" si="119"/>
        <v>4.7671840354767181E-2</v>
      </c>
      <c r="N597" s="9">
        <f t="shared" si="120"/>
        <v>-6.1349693251533744E-3</v>
      </c>
    </row>
    <row r="598" spans="1:14" x14ac:dyDescent="0.2">
      <c r="A598" s="28"/>
      <c r="B598" s="7" t="s">
        <v>567</v>
      </c>
      <c r="C598" s="8">
        <v>0</v>
      </c>
      <c r="D598" s="8">
        <v>15</v>
      </c>
      <c r="E598" s="8">
        <v>0</v>
      </c>
      <c r="F598" s="8">
        <v>0</v>
      </c>
      <c r="G598" s="9" t="str">
        <f t="shared" si="115"/>
        <v/>
      </c>
      <c r="H598" s="9">
        <f t="shared" si="116"/>
        <v>1.0224948875255624E-2</v>
      </c>
      <c r="I598" s="9" t="str">
        <f t="shared" si="117"/>
        <v/>
      </c>
      <c r="J598" s="9" t="str">
        <f t="shared" si="118"/>
        <v/>
      </c>
      <c r="K598" s="9" t="str">
        <f t="shared" si="121"/>
        <v xml:space="preserve"> </v>
      </c>
      <c r="L598" s="9">
        <f t="shared" si="122"/>
        <v>-1</v>
      </c>
      <c r="M598" s="9" t="str">
        <f t="shared" si="119"/>
        <v/>
      </c>
      <c r="N598" s="9">
        <f t="shared" si="120"/>
        <v>-1.0224948875255624E-2</v>
      </c>
    </row>
    <row r="599" spans="1:14" ht="25.5" x14ac:dyDescent="0.2">
      <c r="A599" s="28"/>
      <c r="B599" s="7" t="s">
        <v>568</v>
      </c>
      <c r="C599" s="8">
        <v>0</v>
      </c>
      <c r="D599" s="8">
        <v>0</v>
      </c>
      <c r="E599" s="8">
        <v>0</v>
      </c>
      <c r="F599" s="8">
        <v>0</v>
      </c>
      <c r="G599" s="9" t="str">
        <f t="shared" si="115"/>
        <v/>
      </c>
      <c r="H599" s="9" t="str">
        <f t="shared" si="116"/>
        <v/>
      </c>
      <c r="I599" s="9" t="str">
        <f t="shared" si="117"/>
        <v/>
      </c>
      <c r="J599" s="9" t="str">
        <f t="shared" si="118"/>
        <v/>
      </c>
      <c r="K599" s="9" t="str">
        <f t="shared" si="121"/>
        <v xml:space="preserve"> </v>
      </c>
      <c r="L599" s="9" t="str">
        <f t="shared" si="122"/>
        <v xml:space="preserve"> </v>
      </c>
      <c r="M599" s="9" t="str">
        <f t="shared" si="119"/>
        <v/>
      </c>
      <c r="N599" s="9" t="str">
        <f t="shared" si="120"/>
        <v/>
      </c>
    </row>
    <row r="600" spans="1:14" x14ac:dyDescent="0.2">
      <c r="A600" s="28"/>
      <c r="B600" s="7" t="s">
        <v>569</v>
      </c>
      <c r="C600" s="8">
        <v>0</v>
      </c>
      <c r="D600" s="8">
        <v>0</v>
      </c>
      <c r="E600" s="8">
        <v>0</v>
      </c>
      <c r="F600" s="8">
        <v>0</v>
      </c>
      <c r="G600" s="9" t="str">
        <f t="shared" si="115"/>
        <v/>
      </c>
      <c r="H600" s="9" t="str">
        <f t="shared" si="116"/>
        <v/>
      </c>
      <c r="I600" s="9" t="str">
        <f t="shared" si="117"/>
        <v/>
      </c>
      <c r="J600" s="9" t="str">
        <f t="shared" si="118"/>
        <v/>
      </c>
      <c r="K600" s="9" t="str">
        <f t="shared" si="121"/>
        <v xml:space="preserve"> </v>
      </c>
      <c r="L600" s="9" t="str">
        <f t="shared" si="122"/>
        <v xml:space="preserve"> </v>
      </c>
      <c r="M600" s="9" t="str">
        <f t="shared" si="119"/>
        <v/>
      </c>
      <c r="N600" s="9" t="str">
        <f t="shared" si="120"/>
        <v/>
      </c>
    </row>
    <row r="601" spans="1:14" x14ac:dyDescent="0.2">
      <c r="A601" s="28"/>
      <c r="B601" s="7" t="s">
        <v>570</v>
      </c>
      <c r="C601" s="8">
        <v>0</v>
      </c>
      <c r="D601" s="8">
        <v>0</v>
      </c>
      <c r="E601" s="8">
        <v>0</v>
      </c>
      <c r="F601" s="8">
        <v>0</v>
      </c>
      <c r="G601" s="9" t="str">
        <f t="shared" si="115"/>
        <v/>
      </c>
      <c r="H601" s="9" t="str">
        <f t="shared" si="116"/>
        <v/>
      </c>
      <c r="I601" s="9" t="str">
        <f t="shared" si="117"/>
        <v/>
      </c>
      <c r="J601" s="9" t="str">
        <f t="shared" si="118"/>
        <v/>
      </c>
      <c r="K601" s="9" t="str">
        <f t="shared" si="121"/>
        <v xml:space="preserve"> </v>
      </c>
      <c r="L601" s="9" t="str">
        <f t="shared" si="122"/>
        <v xml:space="preserve"> </v>
      </c>
      <c r="M601" s="9" t="str">
        <f t="shared" si="119"/>
        <v/>
      </c>
      <c r="N601" s="9" t="str">
        <f t="shared" si="120"/>
        <v/>
      </c>
    </row>
    <row r="602" spans="1:14" x14ac:dyDescent="0.2">
      <c r="A602" s="28"/>
      <c r="B602" s="7" t="s">
        <v>571</v>
      </c>
      <c r="C602" s="8">
        <v>0</v>
      </c>
      <c r="D602" s="8">
        <v>0</v>
      </c>
      <c r="E602" s="8">
        <v>0</v>
      </c>
      <c r="F602" s="8">
        <v>1</v>
      </c>
      <c r="G602" s="9" t="str">
        <f t="shared" si="115"/>
        <v/>
      </c>
      <c r="H602" s="9" t="str">
        <f t="shared" si="116"/>
        <v/>
      </c>
      <c r="I602" s="9" t="str">
        <f t="shared" si="117"/>
        <v/>
      </c>
      <c r="J602" s="9">
        <f t="shared" si="118"/>
        <v>9.0090090090090091E-4</v>
      </c>
      <c r="K602" s="9" t="str">
        <f t="shared" si="121"/>
        <v xml:space="preserve"> </v>
      </c>
      <c r="L602" s="9">
        <f t="shared" si="122"/>
        <v>1</v>
      </c>
      <c r="M602" s="9" t="str">
        <f t="shared" si="119"/>
        <v/>
      </c>
      <c r="N602" s="9" t="str">
        <f t="shared" si="120"/>
        <v/>
      </c>
    </row>
    <row r="603" spans="1:14" ht="25.5" x14ac:dyDescent="0.2">
      <c r="A603" s="28"/>
      <c r="B603" s="7" t="s">
        <v>572</v>
      </c>
      <c r="C603" s="8">
        <v>0</v>
      </c>
      <c r="D603" s="8">
        <v>0</v>
      </c>
      <c r="E603" s="8">
        <v>0</v>
      </c>
      <c r="F603" s="8">
        <v>0</v>
      </c>
      <c r="G603" s="9" t="str">
        <f t="shared" si="115"/>
        <v/>
      </c>
      <c r="H603" s="9" t="str">
        <f t="shared" si="116"/>
        <v/>
      </c>
      <c r="I603" s="9" t="str">
        <f t="shared" si="117"/>
        <v/>
      </c>
      <c r="J603" s="9" t="str">
        <f t="shared" si="118"/>
        <v/>
      </c>
      <c r="K603" s="9" t="str">
        <f t="shared" si="121"/>
        <v xml:space="preserve"> </v>
      </c>
      <c r="L603" s="9" t="str">
        <f t="shared" si="122"/>
        <v xml:space="preserve"> </v>
      </c>
      <c r="M603" s="9" t="str">
        <f t="shared" si="119"/>
        <v/>
      </c>
      <c r="N603" s="9" t="str">
        <f t="shared" si="120"/>
        <v/>
      </c>
    </row>
    <row r="604" spans="1:14" ht="25.5" x14ac:dyDescent="0.2">
      <c r="A604" s="28"/>
      <c r="B604" s="7" t="s">
        <v>573</v>
      </c>
      <c r="C604" s="8">
        <v>0</v>
      </c>
      <c r="D604" s="8">
        <v>0</v>
      </c>
      <c r="E604" s="8">
        <v>0</v>
      </c>
      <c r="F604" s="8">
        <v>0</v>
      </c>
      <c r="G604" s="9" t="str">
        <f t="shared" si="115"/>
        <v/>
      </c>
      <c r="H604" s="9" t="str">
        <f t="shared" si="116"/>
        <v/>
      </c>
      <c r="I604" s="9" t="str">
        <f t="shared" si="117"/>
        <v/>
      </c>
      <c r="J604" s="9" t="str">
        <f t="shared" si="118"/>
        <v/>
      </c>
      <c r="K604" s="9" t="str">
        <f t="shared" si="121"/>
        <v xml:space="preserve"> </v>
      </c>
      <c r="L604" s="9" t="str">
        <f t="shared" si="122"/>
        <v xml:space="preserve"> </v>
      </c>
      <c r="M604" s="9" t="str">
        <f t="shared" si="119"/>
        <v/>
      </c>
      <c r="N604" s="9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36" t="s">
        <v>2</v>
      </c>
      <c r="C609" s="41" t="s">
        <v>14</v>
      </c>
      <c r="D609" s="46"/>
      <c r="E609" s="46"/>
      <c r="F609" s="40"/>
      <c r="G609" s="41" t="s">
        <v>4</v>
      </c>
      <c r="H609" s="46"/>
      <c r="I609" s="46"/>
      <c r="J609" s="46"/>
      <c r="K609" s="41" t="s">
        <v>15</v>
      </c>
      <c r="L609" s="42"/>
      <c r="M609" s="41" t="s">
        <v>5</v>
      </c>
      <c r="N609" s="42"/>
    </row>
    <row r="610" spans="1:14" ht="15.75" thickBot="1" x14ac:dyDescent="0.25">
      <c r="A610" s="27"/>
      <c r="B610" s="37"/>
      <c r="C610" s="39">
        <v>2022</v>
      </c>
      <c r="D610" s="40"/>
      <c r="E610" s="45">
        <v>2023</v>
      </c>
      <c r="F610" s="40"/>
      <c r="G610" s="39">
        <v>2022</v>
      </c>
      <c r="H610" s="40"/>
      <c r="I610" s="45">
        <v>2023</v>
      </c>
      <c r="J610" s="40"/>
      <c r="K610" s="43"/>
      <c r="L610" s="44"/>
      <c r="M610" s="43"/>
      <c r="N610" s="44"/>
    </row>
    <row r="611" spans="1:14" ht="15.75" thickBot="1" x14ac:dyDescent="0.25">
      <c r="A611" s="28"/>
      <c r="B611" s="38"/>
      <c r="C611" s="10" t="s">
        <v>6</v>
      </c>
      <c r="D611" s="10" t="s">
        <v>7</v>
      </c>
      <c r="E611" s="10" t="s">
        <v>6</v>
      </c>
      <c r="F611" s="10" t="s">
        <v>7</v>
      </c>
      <c r="G611" s="10" t="s">
        <v>6</v>
      </c>
      <c r="H611" s="10" t="s">
        <v>7</v>
      </c>
      <c r="I611" s="10" t="s">
        <v>6</v>
      </c>
      <c r="J611" s="10" t="s">
        <v>7</v>
      </c>
      <c r="K611" s="10" t="s">
        <v>6</v>
      </c>
      <c r="L611" s="10" t="s">
        <v>7</v>
      </c>
      <c r="M611" s="10" t="s">
        <v>6</v>
      </c>
      <c r="N611" s="10" t="s">
        <v>7</v>
      </c>
    </row>
    <row r="612" spans="1:14" ht="15.75" thickBot="1" x14ac:dyDescent="0.25">
      <c r="A612" s="28"/>
      <c r="B612" s="11" t="s">
        <v>12</v>
      </c>
      <c r="C612" s="12">
        <f>SUM(C613:C640)</f>
        <v>472</v>
      </c>
      <c r="D612" s="12">
        <f>SUM(D613:D640)</f>
        <v>2418</v>
      </c>
      <c r="E612" s="12">
        <f>SUM(E613:E640)</f>
        <v>1047</v>
      </c>
      <c r="F612" s="12">
        <f>SUM(F613:F640)</f>
        <v>1484</v>
      </c>
      <c r="G612" s="13">
        <f t="shared" ref="G612:G640" si="123">+IF(C612=0,"",C612/C$612)</f>
        <v>1</v>
      </c>
      <c r="H612" s="13">
        <f t="shared" ref="H612:H640" si="124">+IF(D612=0,"",D612/D$612)</f>
        <v>1</v>
      </c>
      <c r="I612" s="13">
        <f t="shared" ref="I612:I640" si="125">+IF(E612=0,"",E612/E$612)</f>
        <v>1</v>
      </c>
      <c r="J612" s="13">
        <f t="shared" ref="J612:J640" si="126">+IF(F612=0,"",F612/F$612)</f>
        <v>1</v>
      </c>
      <c r="K612" s="13">
        <f>+IF(AND(C612=0,E612=0),"",IF(C612=0,1,IF(E612=0,-1,(E612-C612)/C612)))</f>
        <v>1.2182203389830508</v>
      </c>
      <c r="L612" s="13">
        <f>+IF(AND(D612=0,F612=0),"",IF(D612=0,1,IF(F612=0,-1,(F612-D612)/D612)))</f>
        <v>-0.38626964433416044</v>
      </c>
      <c r="M612" s="13">
        <f t="shared" ref="M612:M640" si="127">+IF(OR(AND(G612=""),(K612="")),"",G612*K612)</f>
        <v>1.2182203389830508</v>
      </c>
      <c r="N612" s="13">
        <f t="shared" ref="N612:N640" si="128">+IF(OR(AND(H612=""),(L612="")),"",H612*L612)</f>
        <v>-0.38626964433416044</v>
      </c>
    </row>
    <row r="613" spans="1:14" x14ac:dyDescent="0.2">
      <c r="A613" s="28"/>
      <c r="B613" s="7" t="s">
        <v>574</v>
      </c>
      <c r="C613" s="8">
        <v>0</v>
      </c>
      <c r="D613" s="8">
        <v>0</v>
      </c>
      <c r="E613" s="8">
        <v>0</v>
      </c>
      <c r="F613" s="8">
        <v>3</v>
      </c>
      <c r="G613" s="9" t="str">
        <f t="shared" si="123"/>
        <v/>
      </c>
      <c r="H613" s="9" t="str">
        <f t="shared" si="124"/>
        <v/>
      </c>
      <c r="I613" s="9" t="str">
        <f t="shared" si="125"/>
        <v/>
      </c>
      <c r="J613" s="9">
        <f t="shared" si="126"/>
        <v>2.0215633423180594E-3</v>
      </c>
      <c r="K613" s="9" t="str">
        <f t="shared" ref="K613:K640" si="129">+IF(AND(C613=0,E613=0)," ",IF(C613=0,1,IF(E613=0,-1,(E613-C613)/C613)))</f>
        <v xml:space="preserve"> </v>
      </c>
      <c r="L613" s="9">
        <f t="shared" ref="L613:L640" si="130">+IF(AND(D613=0,F613=0)," ",IF(D613=0,1,IF(F613=0,-1,(F613-D613)/D613)))</f>
        <v>1</v>
      </c>
      <c r="M613" s="9" t="str">
        <f t="shared" si="127"/>
        <v/>
      </c>
      <c r="N613" s="9" t="str">
        <f t="shared" si="128"/>
        <v/>
      </c>
    </row>
    <row r="614" spans="1:14" x14ac:dyDescent="0.2">
      <c r="A614" s="28"/>
      <c r="B614" s="7" t="s">
        <v>575</v>
      </c>
      <c r="C614" s="8">
        <v>0</v>
      </c>
      <c r="D614" s="8">
        <v>1</v>
      </c>
      <c r="E614" s="8">
        <v>0</v>
      </c>
      <c r="F614" s="8">
        <v>2</v>
      </c>
      <c r="G614" s="9" t="str">
        <f t="shared" si="123"/>
        <v/>
      </c>
      <c r="H614" s="9">
        <f t="shared" si="124"/>
        <v>4.1356492969396195E-4</v>
      </c>
      <c r="I614" s="9" t="str">
        <f t="shared" si="125"/>
        <v/>
      </c>
      <c r="J614" s="9">
        <f t="shared" si="126"/>
        <v>1.3477088948787063E-3</v>
      </c>
      <c r="K614" s="9" t="str">
        <f t="shared" si="129"/>
        <v xml:space="preserve"> </v>
      </c>
      <c r="L614" s="9">
        <f t="shared" si="130"/>
        <v>1</v>
      </c>
      <c r="M614" s="9" t="str">
        <f t="shared" si="127"/>
        <v/>
      </c>
      <c r="N614" s="9">
        <f t="shared" si="128"/>
        <v>4.1356492969396195E-4</v>
      </c>
    </row>
    <row r="615" spans="1:14" ht="25.5" x14ac:dyDescent="0.2">
      <c r="A615" s="28"/>
      <c r="B615" s="7" t="s">
        <v>576</v>
      </c>
      <c r="C615" s="8">
        <v>12</v>
      </c>
      <c r="D615" s="8">
        <v>9</v>
      </c>
      <c r="E615" s="8">
        <v>6</v>
      </c>
      <c r="F615" s="8">
        <v>7</v>
      </c>
      <c r="G615" s="9">
        <f t="shared" si="123"/>
        <v>2.5423728813559324E-2</v>
      </c>
      <c r="H615" s="9">
        <f t="shared" si="124"/>
        <v>3.7220843672456576E-3</v>
      </c>
      <c r="I615" s="9">
        <f t="shared" si="125"/>
        <v>5.7306590257879654E-3</v>
      </c>
      <c r="J615" s="9">
        <f t="shared" si="126"/>
        <v>4.7169811320754715E-3</v>
      </c>
      <c r="K615" s="9">
        <f t="shared" si="129"/>
        <v>-0.5</v>
      </c>
      <c r="L615" s="9">
        <f t="shared" si="130"/>
        <v>-0.22222222222222221</v>
      </c>
      <c r="M615" s="9">
        <f t="shared" si="127"/>
        <v>-1.2711864406779662E-2</v>
      </c>
      <c r="N615" s="9">
        <f t="shared" si="128"/>
        <v>-8.271298593879239E-4</v>
      </c>
    </row>
    <row r="616" spans="1:14" x14ac:dyDescent="0.2">
      <c r="A616" s="28"/>
      <c r="B616" s="7" t="s">
        <v>577</v>
      </c>
      <c r="C616" s="8">
        <v>5</v>
      </c>
      <c r="D616" s="8">
        <v>3</v>
      </c>
      <c r="E616" s="8">
        <v>843</v>
      </c>
      <c r="F616" s="8">
        <v>252</v>
      </c>
      <c r="G616" s="9">
        <f t="shared" si="123"/>
        <v>1.059322033898305E-2</v>
      </c>
      <c r="H616" s="9">
        <f t="shared" si="124"/>
        <v>1.2406947890818859E-3</v>
      </c>
      <c r="I616" s="9">
        <f t="shared" si="125"/>
        <v>0.80515759312320911</v>
      </c>
      <c r="J616" s="9">
        <f t="shared" si="126"/>
        <v>0.16981132075471697</v>
      </c>
      <c r="K616" s="9">
        <f t="shared" si="129"/>
        <v>167.6</v>
      </c>
      <c r="L616" s="9">
        <f t="shared" si="130"/>
        <v>83</v>
      </c>
      <c r="M616" s="9">
        <f t="shared" si="127"/>
        <v>1.7754237288135593</v>
      </c>
      <c r="N616" s="9">
        <f t="shared" si="128"/>
        <v>0.10297766749379653</v>
      </c>
    </row>
    <row r="617" spans="1:14" x14ac:dyDescent="0.2">
      <c r="A617" s="28"/>
      <c r="B617" s="7" t="s">
        <v>578</v>
      </c>
      <c r="C617" s="8">
        <v>0</v>
      </c>
      <c r="D617" s="8">
        <v>0</v>
      </c>
      <c r="E617" s="8">
        <v>1</v>
      </c>
      <c r="F617" s="8">
        <v>1</v>
      </c>
      <c r="G617" s="9" t="str">
        <f t="shared" si="123"/>
        <v/>
      </c>
      <c r="H617" s="9" t="str">
        <f t="shared" si="124"/>
        <v/>
      </c>
      <c r="I617" s="9">
        <f t="shared" si="125"/>
        <v>9.5510983763132757E-4</v>
      </c>
      <c r="J617" s="9">
        <f t="shared" si="126"/>
        <v>6.7385444743935314E-4</v>
      </c>
      <c r="K617" s="9">
        <f t="shared" si="129"/>
        <v>1</v>
      </c>
      <c r="L617" s="9">
        <f t="shared" si="130"/>
        <v>1</v>
      </c>
      <c r="M617" s="9" t="str">
        <f t="shared" si="127"/>
        <v/>
      </c>
      <c r="N617" s="9" t="str">
        <f t="shared" si="128"/>
        <v/>
      </c>
    </row>
    <row r="618" spans="1:14" x14ac:dyDescent="0.2">
      <c r="A618" s="28"/>
      <c r="B618" s="7" t="s">
        <v>579</v>
      </c>
      <c r="C618" s="8">
        <v>0</v>
      </c>
      <c r="D618" s="8">
        <v>0</v>
      </c>
      <c r="E618" s="8">
        <v>0</v>
      </c>
      <c r="F618" s="8">
        <v>0</v>
      </c>
      <c r="G618" s="9" t="str">
        <f t="shared" si="123"/>
        <v/>
      </c>
      <c r="H618" s="9" t="str">
        <f t="shared" si="124"/>
        <v/>
      </c>
      <c r="I618" s="9" t="str">
        <f t="shared" si="125"/>
        <v/>
      </c>
      <c r="J618" s="9" t="str">
        <f t="shared" si="126"/>
        <v/>
      </c>
      <c r="K618" s="9" t="str">
        <f t="shared" si="129"/>
        <v xml:space="preserve"> </v>
      </c>
      <c r="L618" s="9" t="str">
        <f t="shared" si="130"/>
        <v xml:space="preserve"> </v>
      </c>
      <c r="M618" s="9" t="str">
        <f t="shared" si="127"/>
        <v/>
      </c>
      <c r="N618" s="9" t="str">
        <f t="shared" si="128"/>
        <v/>
      </c>
    </row>
    <row r="619" spans="1:14" x14ac:dyDescent="0.2">
      <c r="A619" s="28"/>
      <c r="B619" s="7" t="s">
        <v>580</v>
      </c>
      <c r="C619" s="8">
        <v>0</v>
      </c>
      <c r="D619" s="8">
        <v>0</v>
      </c>
      <c r="E619" s="8">
        <v>0</v>
      </c>
      <c r="F619" s="8">
        <v>1</v>
      </c>
      <c r="G619" s="9" t="str">
        <f t="shared" si="123"/>
        <v/>
      </c>
      <c r="H619" s="9" t="str">
        <f t="shared" si="124"/>
        <v/>
      </c>
      <c r="I619" s="9" t="str">
        <f t="shared" si="125"/>
        <v/>
      </c>
      <c r="J619" s="9">
        <f t="shared" si="126"/>
        <v>6.7385444743935314E-4</v>
      </c>
      <c r="K619" s="9" t="str">
        <f t="shared" si="129"/>
        <v xml:space="preserve"> </v>
      </c>
      <c r="L619" s="9">
        <f t="shared" si="130"/>
        <v>1</v>
      </c>
      <c r="M619" s="9" t="str">
        <f t="shared" si="127"/>
        <v/>
      </c>
      <c r="N619" s="9" t="str">
        <f t="shared" si="128"/>
        <v/>
      </c>
    </row>
    <row r="620" spans="1:14" x14ac:dyDescent="0.2">
      <c r="A620" s="28"/>
      <c r="B620" s="7" t="s">
        <v>581</v>
      </c>
      <c r="C620" s="8">
        <v>0</v>
      </c>
      <c r="D620" s="8">
        <v>1</v>
      </c>
      <c r="E620" s="8">
        <v>0</v>
      </c>
      <c r="F620" s="8">
        <v>0</v>
      </c>
      <c r="G620" s="9" t="str">
        <f t="shared" si="123"/>
        <v/>
      </c>
      <c r="H620" s="9">
        <f t="shared" si="124"/>
        <v>4.1356492969396195E-4</v>
      </c>
      <c r="I620" s="9" t="str">
        <f t="shared" si="125"/>
        <v/>
      </c>
      <c r="J620" s="9" t="str">
        <f t="shared" si="126"/>
        <v/>
      </c>
      <c r="K620" s="9" t="str">
        <f t="shared" si="129"/>
        <v xml:space="preserve"> </v>
      </c>
      <c r="L620" s="9">
        <f t="shared" si="130"/>
        <v>-1</v>
      </c>
      <c r="M620" s="9" t="str">
        <f t="shared" si="127"/>
        <v/>
      </c>
      <c r="N620" s="9">
        <f t="shared" si="128"/>
        <v>-4.1356492969396195E-4</v>
      </c>
    </row>
    <row r="621" spans="1:14" x14ac:dyDescent="0.2">
      <c r="A621" s="28"/>
      <c r="B621" s="7" t="s">
        <v>582</v>
      </c>
      <c r="C621" s="8">
        <v>0</v>
      </c>
      <c r="D621" s="8">
        <v>0</v>
      </c>
      <c r="E621" s="8">
        <v>0</v>
      </c>
      <c r="F621" s="8">
        <v>0</v>
      </c>
      <c r="G621" s="9" t="str">
        <f t="shared" si="123"/>
        <v/>
      </c>
      <c r="H621" s="9" t="str">
        <f t="shared" si="124"/>
        <v/>
      </c>
      <c r="I621" s="9" t="str">
        <f t="shared" si="125"/>
        <v/>
      </c>
      <c r="J621" s="9" t="str">
        <f t="shared" si="126"/>
        <v/>
      </c>
      <c r="K621" s="9" t="str">
        <f t="shared" si="129"/>
        <v xml:space="preserve"> </v>
      </c>
      <c r="L621" s="9" t="str">
        <f t="shared" si="130"/>
        <v xml:space="preserve"> </v>
      </c>
      <c r="M621" s="9" t="str">
        <f t="shared" si="127"/>
        <v/>
      </c>
      <c r="N621" s="9" t="str">
        <f t="shared" si="128"/>
        <v/>
      </c>
    </row>
    <row r="622" spans="1:14" ht="23.25" customHeight="1" x14ac:dyDescent="0.2">
      <c r="A622" s="28"/>
      <c r="B622" s="7" t="s">
        <v>583</v>
      </c>
      <c r="C622" s="8">
        <v>0</v>
      </c>
      <c r="D622" s="8">
        <v>2</v>
      </c>
      <c r="E622" s="8">
        <v>0</v>
      </c>
      <c r="F622" s="8">
        <v>0</v>
      </c>
      <c r="G622" s="9" t="str">
        <f t="shared" si="123"/>
        <v/>
      </c>
      <c r="H622" s="9">
        <f t="shared" si="124"/>
        <v>8.271298593879239E-4</v>
      </c>
      <c r="I622" s="9" t="str">
        <f t="shared" si="125"/>
        <v/>
      </c>
      <c r="J622" s="9" t="str">
        <f t="shared" si="126"/>
        <v/>
      </c>
      <c r="K622" s="9" t="str">
        <f t="shared" si="129"/>
        <v xml:space="preserve"> </v>
      </c>
      <c r="L622" s="9">
        <f t="shared" si="130"/>
        <v>-1</v>
      </c>
      <c r="M622" s="9" t="str">
        <f t="shared" si="127"/>
        <v/>
      </c>
      <c r="N622" s="9">
        <f t="shared" si="128"/>
        <v>-8.271298593879239E-4</v>
      </c>
    </row>
    <row r="623" spans="1:14" x14ac:dyDescent="0.2">
      <c r="A623" s="28"/>
      <c r="B623" s="7" t="s">
        <v>584</v>
      </c>
      <c r="C623" s="8">
        <v>0</v>
      </c>
      <c r="D623" s="8">
        <v>0</v>
      </c>
      <c r="E623" s="8">
        <v>0</v>
      </c>
      <c r="F623" s="8">
        <v>0</v>
      </c>
      <c r="G623" s="9" t="str">
        <f t="shared" si="123"/>
        <v/>
      </c>
      <c r="H623" s="9" t="str">
        <f t="shared" si="124"/>
        <v/>
      </c>
      <c r="I623" s="9" t="str">
        <f t="shared" si="125"/>
        <v/>
      </c>
      <c r="J623" s="9" t="str">
        <f t="shared" si="126"/>
        <v/>
      </c>
      <c r="K623" s="9" t="str">
        <f t="shared" si="129"/>
        <v xml:space="preserve"> </v>
      </c>
      <c r="L623" s="9" t="str">
        <f t="shared" si="130"/>
        <v xml:space="preserve"> </v>
      </c>
      <c r="M623" s="9" t="str">
        <f t="shared" si="127"/>
        <v/>
      </c>
      <c r="N623" s="9" t="str">
        <f t="shared" si="128"/>
        <v/>
      </c>
    </row>
    <row r="624" spans="1:14" x14ac:dyDescent="0.2">
      <c r="A624" s="28"/>
      <c r="B624" s="7" t="s">
        <v>585</v>
      </c>
      <c r="C624" s="8">
        <v>0</v>
      </c>
      <c r="D624" s="8">
        <v>0</v>
      </c>
      <c r="E624" s="8">
        <v>0</v>
      </c>
      <c r="F624" s="8">
        <v>0</v>
      </c>
      <c r="G624" s="9" t="str">
        <f t="shared" si="123"/>
        <v/>
      </c>
      <c r="H624" s="9" t="str">
        <f t="shared" si="124"/>
        <v/>
      </c>
      <c r="I624" s="9" t="str">
        <f t="shared" si="125"/>
        <v/>
      </c>
      <c r="J624" s="9" t="str">
        <f t="shared" si="126"/>
        <v/>
      </c>
      <c r="K624" s="9" t="str">
        <f t="shared" si="129"/>
        <v xml:space="preserve"> </v>
      </c>
      <c r="L624" s="9" t="str">
        <f t="shared" si="130"/>
        <v xml:space="preserve"> </v>
      </c>
      <c r="M624" s="9" t="str">
        <f t="shared" si="127"/>
        <v/>
      </c>
      <c r="N624" s="9" t="str">
        <f t="shared" si="128"/>
        <v/>
      </c>
    </row>
    <row r="625" spans="1:14" x14ac:dyDescent="0.2">
      <c r="A625" s="28"/>
      <c r="B625" s="7" t="s">
        <v>586</v>
      </c>
      <c r="C625" s="8">
        <v>0</v>
      </c>
      <c r="D625" s="8">
        <v>0</v>
      </c>
      <c r="E625" s="8">
        <v>0</v>
      </c>
      <c r="F625" s="8">
        <v>0</v>
      </c>
      <c r="G625" s="9" t="str">
        <f t="shared" si="123"/>
        <v/>
      </c>
      <c r="H625" s="9" t="str">
        <f t="shared" si="124"/>
        <v/>
      </c>
      <c r="I625" s="9" t="str">
        <f t="shared" si="125"/>
        <v/>
      </c>
      <c r="J625" s="9" t="str">
        <f t="shared" si="126"/>
        <v/>
      </c>
      <c r="K625" s="9" t="str">
        <f t="shared" si="129"/>
        <v xml:space="preserve"> </v>
      </c>
      <c r="L625" s="9" t="str">
        <f t="shared" si="130"/>
        <v xml:space="preserve"> </v>
      </c>
      <c r="M625" s="9" t="str">
        <f t="shared" si="127"/>
        <v/>
      </c>
      <c r="N625" s="9" t="str">
        <f t="shared" si="128"/>
        <v/>
      </c>
    </row>
    <row r="626" spans="1:14" x14ac:dyDescent="0.2">
      <c r="A626" s="28"/>
      <c r="B626" s="7" t="s">
        <v>587</v>
      </c>
      <c r="C626" s="8">
        <v>0</v>
      </c>
      <c r="D626" s="8">
        <v>0</v>
      </c>
      <c r="E626" s="8">
        <v>0</v>
      </c>
      <c r="F626" s="8">
        <v>0</v>
      </c>
      <c r="G626" s="9" t="str">
        <f t="shared" si="123"/>
        <v/>
      </c>
      <c r="H626" s="9" t="str">
        <f t="shared" si="124"/>
        <v/>
      </c>
      <c r="I626" s="9" t="str">
        <f t="shared" si="125"/>
        <v/>
      </c>
      <c r="J626" s="9" t="str">
        <f t="shared" si="126"/>
        <v/>
      </c>
      <c r="K626" s="9" t="str">
        <f t="shared" si="129"/>
        <v xml:space="preserve"> </v>
      </c>
      <c r="L626" s="9" t="str">
        <f t="shared" si="130"/>
        <v xml:space="preserve"> </v>
      </c>
      <c r="M626" s="9" t="str">
        <f t="shared" si="127"/>
        <v/>
      </c>
      <c r="N626" s="9" t="str">
        <f t="shared" si="128"/>
        <v/>
      </c>
    </row>
    <row r="627" spans="1:14" ht="25.5" x14ac:dyDescent="0.2">
      <c r="A627" s="28"/>
      <c r="B627" s="7" t="s">
        <v>588</v>
      </c>
      <c r="C627" s="8">
        <v>0</v>
      </c>
      <c r="D627" s="8">
        <v>11</v>
      </c>
      <c r="E627" s="8">
        <v>0</v>
      </c>
      <c r="F627" s="8">
        <v>14</v>
      </c>
      <c r="G627" s="9" t="str">
        <f t="shared" si="123"/>
        <v/>
      </c>
      <c r="H627" s="9">
        <f t="shared" si="124"/>
        <v>4.5492142266335819E-3</v>
      </c>
      <c r="I627" s="9" t="str">
        <f t="shared" si="125"/>
        <v/>
      </c>
      <c r="J627" s="9">
        <f t="shared" si="126"/>
        <v>9.433962264150943E-3</v>
      </c>
      <c r="K627" s="9" t="str">
        <f t="shared" si="129"/>
        <v xml:space="preserve"> </v>
      </c>
      <c r="L627" s="9">
        <f t="shared" si="130"/>
        <v>0.27272727272727271</v>
      </c>
      <c r="M627" s="9" t="str">
        <f t="shared" si="127"/>
        <v/>
      </c>
      <c r="N627" s="9">
        <f t="shared" si="128"/>
        <v>1.2406947890818859E-3</v>
      </c>
    </row>
    <row r="628" spans="1:14" x14ac:dyDescent="0.2">
      <c r="A628" s="28"/>
      <c r="B628" s="7" t="s">
        <v>589</v>
      </c>
      <c r="C628" s="8">
        <v>22</v>
      </c>
      <c r="D628" s="8">
        <v>34</v>
      </c>
      <c r="E628" s="8">
        <v>4</v>
      </c>
      <c r="F628" s="8">
        <v>3</v>
      </c>
      <c r="G628" s="9">
        <f t="shared" si="123"/>
        <v>4.6610169491525424E-2</v>
      </c>
      <c r="H628" s="9">
        <f t="shared" si="124"/>
        <v>1.4061207609594707E-2</v>
      </c>
      <c r="I628" s="9">
        <f t="shared" si="125"/>
        <v>3.8204393505253103E-3</v>
      </c>
      <c r="J628" s="9">
        <f t="shared" si="126"/>
        <v>2.0215633423180594E-3</v>
      </c>
      <c r="K628" s="9">
        <f t="shared" si="129"/>
        <v>-0.81818181818181823</v>
      </c>
      <c r="L628" s="9">
        <f t="shared" si="130"/>
        <v>-0.91176470588235292</v>
      </c>
      <c r="M628" s="9">
        <f t="shared" si="127"/>
        <v>-3.8135593220338986E-2</v>
      </c>
      <c r="N628" s="9">
        <f t="shared" si="128"/>
        <v>-1.2820512820512822E-2</v>
      </c>
    </row>
    <row r="629" spans="1:14" x14ac:dyDescent="0.2">
      <c r="A629" s="28"/>
      <c r="B629" s="7" t="s">
        <v>590</v>
      </c>
      <c r="C629" s="8">
        <v>0</v>
      </c>
      <c r="D629" s="8">
        <v>2</v>
      </c>
      <c r="E629" s="8">
        <v>0</v>
      </c>
      <c r="F629" s="8">
        <v>0</v>
      </c>
      <c r="G629" s="9" t="str">
        <f t="shared" si="123"/>
        <v/>
      </c>
      <c r="H629" s="9">
        <f t="shared" si="124"/>
        <v>8.271298593879239E-4</v>
      </c>
      <c r="I629" s="9" t="str">
        <f t="shared" si="125"/>
        <v/>
      </c>
      <c r="J629" s="9" t="str">
        <f t="shared" si="126"/>
        <v/>
      </c>
      <c r="K629" s="9" t="str">
        <f t="shared" si="129"/>
        <v xml:space="preserve"> </v>
      </c>
      <c r="L629" s="9">
        <f t="shared" si="130"/>
        <v>-1</v>
      </c>
      <c r="M629" s="9" t="str">
        <f t="shared" si="127"/>
        <v/>
      </c>
      <c r="N629" s="9">
        <f t="shared" si="128"/>
        <v>-8.271298593879239E-4</v>
      </c>
    </row>
    <row r="630" spans="1:14" x14ac:dyDescent="0.2">
      <c r="A630" s="28"/>
      <c r="B630" s="7" t="s">
        <v>591</v>
      </c>
      <c r="C630" s="8">
        <v>137</v>
      </c>
      <c r="D630" s="8">
        <v>1278</v>
      </c>
      <c r="E630" s="8">
        <v>89</v>
      </c>
      <c r="F630" s="8">
        <v>960</v>
      </c>
      <c r="G630" s="9">
        <f t="shared" si="123"/>
        <v>0.2902542372881356</v>
      </c>
      <c r="H630" s="9">
        <f t="shared" si="124"/>
        <v>0.52853598014888337</v>
      </c>
      <c r="I630" s="9">
        <f t="shared" si="125"/>
        <v>8.5004775549188158E-2</v>
      </c>
      <c r="J630" s="9">
        <f t="shared" si="126"/>
        <v>0.64690026954177893</v>
      </c>
      <c r="K630" s="9">
        <f t="shared" si="129"/>
        <v>-0.35036496350364965</v>
      </c>
      <c r="L630" s="9">
        <f t="shared" si="130"/>
        <v>-0.24882629107981222</v>
      </c>
      <c r="M630" s="9">
        <f t="shared" si="127"/>
        <v>-0.10169491525423729</v>
      </c>
      <c r="N630" s="9">
        <f t="shared" si="128"/>
        <v>-0.13151364764267989</v>
      </c>
    </row>
    <row r="631" spans="1:14" x14ac:dyDescent="0.2">
      <c r="A631" s="28"/>
      <c r="B631" s="7" t="s">
        <v>592</v>
      </c>
      <c r="C631" s="8">
        <v>1</v>
      </c>
      <c r="D631" s="8">
        <v>22</v>
      </c>
      <c r="E631" s="8">
        <v>10</v>
      </c>
      <c r="F631" s="8">
        <v>54</v>
      </c>
      <c r="G631" s="9">
        <f t="shared" si="123"/>
        <v>2.1186440677966102E-3</v>
      </c>
      <c r="H631" s="9">
        <f t="shared" si="124"/>
        <v>9.0984284532671638E-3</v>
      </c>
      <c r="I631" s="9">
        <f t="shared" si="125"/>
        <v>9.5510983763132766E-3</v>
      </c>
      <c r="J631" s="9">
        <f t="shared" si="126"/>
        <v>3.638814016172507E-2</v>
      </c>
      <c r="K631" s="9">
        <f t="shared" si="129"/>
        <v>9</v>
      </c>
      <c r="L631" s="9">
        <f t="shared" si="130"/>
        <v>1.4545454545454546</v>
      </c>
      <c r="M631" s="9">
        <f t="shared" si="127"/>
        <v>1.9067796610169493E-2</v>
      </c>
      <c r="N631" s="9">
        <f t="shared" si="128"/>
        <v>1.3234077750206784E-2</v>
      </c>
    </row>
    <row r="632" spans="1:14" x14ac:dyDescent="0.2">
      <c r="A632" s="28"/>
      <c r="B632" s="7" t="s">
        <v>593</v>
      </c>
      <c r="C632" s="8">
        <v>1</v>
      </c>
      <c r="D632" s="8">
        <v>16</v>
      </c>
      <c r="E632" s="8">
        <v>0</v>
      </c>
      <c r="F632" s="8">
        <v>0</v>
      </c>
      <c r="G632" s="9">
        <f t="shared" si="123"/>
        <v>2.1186440677966102E-3</v>
      </c>
      <c r="H632" s="9">
        <f t="shared" si="124"/>
        <v>6.6170388751033912E-3</v>
      </c>
      <c r="I632" s="9" t="str">
        <f t="shared" si="125"/>
        <v/>
      </c>
      <c r="J632" s="9" t="str">
        <f t="shared" si="126"/>
        <v/>
      </c>
      <c r="K632" s="9">
        <f t="shared" si="129"/>
        <v>-1</v>
      </c>
      <c r="L632" s="9">
        <f t="shared" si="130"/>
        <v>-1</v>
      </c>
      <c r="M632" s="9">
        <f t="shared" si="127"/>
        <v>-2.1186440677966102E-3</v>
      </c>
      <c r="N632" s="9">
        <f t="shared" si="128"/>
        <v>-6.6170388751033912E-3</v>
      </c>
    </row>
    <row r="633" spans="1:14" x14ac:dyDescent="0.2">
      <c r="A633" s="28"/>
      <c r="B633" s="7" t="s">
        <v>594</v>
      </c>
      <c r="C633" s="8">
        <v>1</v>
      </c>
      <c r="D633" s="8">
        <v>66</v>
      </c>
      <c r="E633" s="8">
        <v>0</v>
      </c>
      <c r="F633" s="8">
        <v>0</v>
      </c>
      <c r="G633" s="9">
        <f t="shared" si="123"/>
        <v>2.1186440677966102E-3</v>
      </c>
      <c r="H633" s="9">
        <f t="shared" si="124"/>
        <v>2.729528535980149E-2</v>
      </c>
      <c r="I633" s="9" t="str">
        <f t="shared" si="125"/>
        <v/>
      </c>
      <c r="J633" s="9" t="str">
        <f t="shared" si="126"/>
        <v/>
      </c>
      <c r="K633" s="9">
        <f t="shared" si="129"/>
        <v>-1</v>
      </c>
      <c r="L633" s="9">
        <f t="shared" si="130"/>
        <v>-1</v>
      </c>
      <c r="M633" s="9">
        <f t="shared" si="127"/>
        <v>-2.1186440677966102E-3</v>
      </c>
      <c r="N633" s="9">
        <f t="shared" si="128"/>
        <v>-2.729528535980149E-2</v>
      </c>
    </row>
    <row r="634" spans="1:14" ht="25.5" x14ac:dyDescent="0.2">
      <c r="A634" s="28" t="s">
        <v>670</v>
      </c>
      <c r="B634" s="7" t="s">
        <v>595</v>
      </c>
      <c r="C634" s="8">
        <v>0</v>
      </c>
      <c r="D634" s="8">
        <v>0</v>
      </c>
      <c r="E634" s="8">
        <v>0</v>
      </c>
      <c r="F634" s="8">
        <v>0</v>
      </c>
      <c r="G634" s="9" t="str">
        <f t="shared" si="123"/>
        <v/>
      </c>
      <c r="H634" s="9" t="str">
        <f t="shared" si="124"/>
        <v/>
      </c>
      <c r="I634" s="9" t="str">
        <f t="shared" si="125"/>
        <v/>
      </c>
      <c r="J634" s="9" t="str">
        <f t="shared" si="126"/>
        <v/>
      </c>
      <c r="K634" s="9" t="str">
        <f t="shared" si="129"/>
        <v xml:space="preserve"> </v>
      </c>
      <c r="L634" s="9" t="str">
        <f t="shared" si="130"/>
        <v xml:space="preserve"> </v>
      </c>
      <c r="M634" s="9" t="str">
        <f t="shared" si="127"/>
        <v/>
      </c>
      <c r="N634" s="9" t="str">
        <f t="shared" si="128"/>
        <v/>
      </c>
    </row>
    <row r="635" spans="1:14" ht="25.5" x14ac:dyDescent="0.2">
      <c r="A635" s="28"/>
      <c r="B635" s="7" t="s">
        <v>596</v>
      </c>
      <c r="C635" s="8">
        <v>0</v>
      </c>
      <c r="D635" s="8">
        <v>0</v>
      </c>
      <c r="E635" s="8">
        <v>0</v>
      </c>
      <c r="F635" s="8">
        <v>0</v>
      </c>
      <c r="G635" s="9" t="str">
        <f t="shared" si="123"/>
        <v/>
      </c>
      <c r="H635" s="9" t="str">
        <f t="shared" si="124"/>
        <v/>
      </c>
      <c r="I635" s="9" t="str">
        <f t="shared" si="125"/>
        <v/>
      </c>
      <c r="J635" s="9" t="str">
        <f t="shared" si="126"/>
        <v/>
      </c>
      <c r="K635" s="9" t="str">
        <f t="shared" si="129"/>
        <v xml:space="preserve"> </v>
      </c>
      <c r="L635" s="9" t="str">
        <f t="shared" si="130"/>
        <v xml:space="preserve"> </v>
      </c>
      <c r="M635" s="9" t="str">
        <f t="shared" si="127"/>
        <v/>
      </c>
      <c r="N635" s="9" t="str">
        <f t="shared" si="128"/>
        <v/>
      </c>
    </row>
    <row r="636" spans="1:14" x14ac:dyDescent="0.2">
      <c r="A636" s="28"/>
      <c r="B636" s="7" t="s">
        <v>597</v>
      </c>
      <c r="C636" s="8">
        <v>0</v>
      </c>
      <c r="D636" s="8">
        <v>3</v>
      </c>
      <c r="E636" s="8">
        <v>8</v>
      </c>
      <c r="F636" s="8">
        <v>16</v>
      </c>
      <c r="G636" s="9" t="str">
        <f t="shared" si="123"/>
        <v/>
      </c>
      <c r="H636" s="9">
        <f t="shared" si="124"/>
        <v>1.2406947890818859E-3</v>
      </c>
      <c r="I636" s="9">
        <f t="shared" si="125"/>
        <v>7.6408787010506206E-3</v>
      </c>
      <c r="J636" s="9">
        <f t="shared" si="126"/>
        <v>1.078167115902965E-2</v>
      </c>
      <c r="K636" s="9">
        <f t="shared" si="129"/>
        <v>1</v>
      </c>
      <c r="L636" s="9">
        <f t="shared" si="130"/>
        <v>4.333333333333333</v>
      </c>
      <c r="M636" s="9" t="str">
        <f t="shared" si="127"/>
        <v/>
      </c>
      <c r="N636" s="9">
        <f t="shared" si="128"/>
        <v>5.3763440860215049E-3</v>
      </c>
    </row>
    <row r="637" spans="1:14" x14ac:dyDescent="0.2">
      <c r="A637" s="28"/>
      <c r="B637" s="7" t="s">
        <v>598</v>
      </c>
      <c r="C637" s="8">
        <v>0</v>
      </c>
      <c r="D637" s="8">
        <v>0</v>
      </c>
      <c r="E637" s="8">
        <v>0</v>
      </c>
      <c r="F637" s="8">
        <v>0</v>
      </c>
      <c r="G637" s="9" t="str">
        <f t="shared" si="123"/>
        <v/>
      </c>
      <c r="H637" s="9" t="str">
        <f t="shared" si="124"/>
        <v/>
      </c>
      <c r="I637" s="9" t="str">
        <f t="shared" si="125"/>
        <v/>
      </c>
      <c r="J637" s="9" t="str">
        <f t="shared" si="126"/>
        <v/>
      </c>
      <c r="K637" s="9" t="str">
        <f t="shared" si="129"/>
        <v xml:space="preserve"> </v>
      </c>
      <c r="L637" s="9" t="str">
        <f t="shared" si="130"/>
        <v xml:space="preserve"> </v>
      </c>
      <c r="M637" s="9" t="str">
        <f t="shared" si="127"/>
        <v/>
      </c>
      <c r="N637" s="9" t="str">
        <f t="shared" si="128"/>
        <v/>
      </c>
    </row>
    <row r="638" spans="1:14" ht="25.5" x14ac:dyDescent="0.2">
      <c r="A638" s="28"/>
      <c r="B638" s="7" t="s">
        <v>599</v>
      </c>
      <c r="C638" s="8">
        <v>0</v>
      </c>
      <c r="D638" s="8">
        <v>0</v>
      </c>
      <c r="E638" s="8">
        <v>0</v>
      </c>
      <c r="F638" s="8">
        <v>0</v>
      </c>
      <c r="G638" s="9" t="str">
        <f t="shared" si="123"/>
        <v/>
      </c>
      <c r="H638" s="9" t="str">
        <f t="shared" si="124"/>
        <v/>
      </c>
      <c r="I638" s="9" t="str">
        <f t="shared" si="125"/>
        <v/>
      </c>
      <c r="J638" s="9" t="str">
        <f t="shared" si="126"/>
        <v/>
      </c>
      <c r="K638" s="9" t="str">
        <f t="shared" si="129"/>
        <v xml:space="preserve"> </v>
      </c>
      <c r="L638" s="9" t="str">
        <f t="shared" si="130"/>
        <v xml:space="preserve"> </v>
      </c>
      <c r="M638" s="9" t="str">
        <f t="shared" si="127"/>
        <v/>
      </c>
      <c r="N638" s="9" t="str">
        <f t="shared" si="128"/>
        <v/>
      </c>
    </row>
    <row r="639" spans="1:14" ht="25.5" x14ac:dyDescent="0.2">
      <c r="A639" s="28"/>
      <c r="B639" s="7" t="s">
        <v>600</v>
      </c>
      <c r="C639" s="8">
        <v>56</v>
      </c>
      <c r="D639" s="8">
        <v>84</v>
      </c>
      <c r="E639" s="8">
        <v>18</v>
      </c>
      <c r="F639" s="8">
        <v>11</v>
      </c>
      <c r="G639" s="9">
        <f t="shared" si="123"/>
        <v>0.11864406779661017</v>
      </c>
      <c r="H639" s="9">
        <f t="shared" si="124"/>
        <v>3.4739454094292806E-2</v>
      </c>
      <c r="I639" s="9">
        <f t="shared" si="125"/>
        <v>1.7191977077363897E-2</v>
      </c>
      <c r="J639" s="9">
        <f t="shared" si="126"/>
        <v>7.4123989218328841E-3</v>
      </c>
      <c r="K639" s="9">
        <f t="shared" si="129"/>
        <v>-0.6785714285714286</v>
      </c>
      <c r="L639" s="9">
        <f t="shared" si="130"/>
        <v>-0.86904761904761907</v>
      </c>
      <c r="M639" s="9">
        <f t="shared" si="127"/>
        <v>-8.0508474576271194E-2</v>
      </c>
      <c r="N639" s="9">
        <f t="shared" si="128"/>
        <v>-3.0190239867659226E-2</v>
      </c>
    </row>
    <row r="640" spans="1:14" ht="25.5" x14ac:dyDescent="0.2">
      <c r="A640" s="28"/>
      <c r="B640" s="7" t="s">
        <v>601</v>
      </c>
      <c r="C640" s="8">
        <v>237</v>
      </c>
      <c r="D640" s="8">
        <v>886</v>
      </c>
      <c r="E640" s="8">
        <v>68</v>
      </c>
      <c r="F640" s="8">
        <v>160</v>
      </c>
      <c r="G640" s="9">
        <f t="shared" si="123"/>
        <v>0.5021186440677966</v>
      </c>
      <c r="H640" s="9">
        <f t="shared" si="124"/>
        <v>0.36641852770885031</v>
      </c>
      <c r="I640" s="9">
        <f t="shared" si="125"/>
        <v>6.4947468958930277E-2</v>
      </c>
      <c r="J640" s="9">
        <f t="shared" si="126"/>
        <v>0.1078167115902965</v>
      </c>
      <c r="K640" s="9">
        <f t="shared" si="129"/>
        <v>-0.71308016877637126</v>
      </c>
      <c r="L640" s="9">
        <f t="shared" si="130"/>
        <v>-0.81941309255079009</v>
      </c>
      <c r="M640" s="9">
        <f t="shared" si="127"/>
        <v>-0.35805084745762711</v>
      </c>
      <c r="N640" s="9">
        <f t="shared" si="128"/>
        <v>-0.30024813895781638</v>
      </c>
    </row>
    <row r="641" spans="1:2" x14ac:dyDescent="0.2">
      <c r="A641" s="2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 </vt:lpstr>
      <vt:lpstr>Quindío</vt:lpstr>
      <vt:lpstr>Risaralda</vt:lpstr>
      <vt:lpstr>San Andrés y Providencia</vt:lpstr>
      <vt:lpstr>Santander</vt:lpstr>
      <vt:lpstr>Sucre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2023-02-17T16:37:13Z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299739c-ad3d-4908-806e-4d91151a6e13_Enabled">
    <vt:lpwstr>true</vt:lpwstr>
  </property>
  <property fmtid="{D5CDD505-2E9C-101B-9397-08002B2CF9AE}" pid="3" name="MSIP_Label_1299739c-ad3d-4908-806e-4d91151a6e13_SetDate">
    <vt:lpwstr>2023-02-17T14:51:25Z</vt:lpwstr>
  </property>
  <property fmtid="{D5CDD505-2E9C-101B-9397-08002B2CF9AE}" pid="4" name="MSIP_Label_1299739c-ad3d-4908-806e-4d91151a6e13_Method">
    <vt:lpwstr>Standard</vt:lpwstr>
  </property>
  <property fmtid="{D5CDD505-2E9C-101B-9397-08002B2CF9AE}" pid="5" name="MSIP_Label_1299739c-ad3d-4908-806e-4d91151a6e13_Name">
    <vt:lpwstr>All Employees (Unrestricted)</vt:lpwstr>
  </property>
  <property fmtid="{D5CDD505-2E9C-101B-9397-08002B2CF9AE}" pid="6" name="MSIP_Label_1299739c-ad3d-4908-806e-4d91151a6e13_SiteId">
    <vt:lpwstr>cbc2c381-2f2e-4d93-91d1-506c9316ace7</vt:lpwstr>
  </property>
  <property fmtid="{D5CDD505-2E9C-101B-9397-08002B2CF9AE}" pid="7" name="MSIP_Label_1299739c-ad3d-4908-806e-4d91151a6e13_ActionId">
    <vt:lpwstr>2212f353-19de-42ba-babe-b38492df7746</vt:lpwstr>
  </property>
  <property fmtid="{D5CDD505-2E9C-101B-9397-08002B2CF9AE}" pid="8" name="MSIP_Label_1299739c-ad3d-4908-806e-4d91151a6e13_ContentBits">
    <vt:lpwstr>0</vt:lpwstr>
  </property>
</Properties>
</file>